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F:\Skripsi\Diagram\Web Scrap\icoms\"/>
    </mc:Choice>
  </mc:AlternateContent>
  <xr:revisionPtr revIDLastSave="0" documentId="13_ncr:1_{5E3237EF-FF14-48E8-8C95-7EB40B1FCE7A}" xr6:coauthVersionLast="47" xr6:coauthVersionMax="47" xr10:uidLastSave="{00000000-0000-0000-0000-000000000000}"/>
  <bookViews>
    <workbookView xWindow="-111" yWindow="-111" windowWidth="23853" windowHeight="12788" xr2:uid="{00000000-000D-0000-FFFF-FFFF00000000}"/>
  </bookViews>
  <sheets>
    <sheet name="Icomarks Scrap" sheetId="1" r:id="rId1"/>
    <sheet name="Linkedin Scrap"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2" i="1"/>
  <c r="O2"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3" i="1"/>
  <c r="O4" i="1"/>
  <c r="O5" i="1"/>
  <c r="O6" i="1"/>
  <c r="O7" i="1"/>
  <c r="O8" i="1"/>
  <c r="O9" i="1"/>
  <c r="O10" i="1"/>
  <c r="O11" i="1"/>
  <c r="N2"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3" i="1"/>
  <c r="N4" i="1"/>
  <c r="N5" i="1"/>
  <c r="N6" i="1"/>
  <c r="N7" i="1"/>
  <c r="N8" i="1"/>
  <c r="N9" i="1"/>
  <c r="N10" i="1"/>
  <c r="N1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K2"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J2"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13" i="1"/>
  <c r="J14" i="1"/>
  <c r="J15" i="1"/>
  <c r="J16" i="1"/>
  <c r="J17" i="1"/>
  <c r="J18" i="1"/>
  <c r="J19" i="1"/>
  <c r="J20" i="1"/>
  <c r="J21" i="1"/>
  <c r="J22" i="1"/>
  <c r="J23" i="1"/>
  <c r="J24" i="1"/>
  <c r="J25" i="1"/>
  <c r="J26" i="1"/>
  <c r="J27" i="1"/>
  <c r="J28" i="1"/>
  <c r="J29" i="1"/>
  <c r="J30" i="1"/>
  <c r="J31" i="1"/>
  <c r="J32" i="1"/>
  <c r="J33" i="1"/>
  <c r="J34" i="1"/>
  <c r="J35" i="1"/>
  <c r="J36" i="1"/>
  <c r="J37" i="1"/>
  <c r="J3" i="1"/>
  <c r="J4" i="1"/>
  <c r="J5" i="1"/>
  <c r="J6" i="1"/>
  <c r="J7" i="1"/>
  <c r="J8" i="1"/>
  <c r="J9" i="1"/>
  <c r="J10" i="1"/>
  <c r="J11" i="1"/>
  <c r="J12" i="1"/>
  <c r="I2"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7" i="1"/>
  <c r="I8" i="1"/>
  <c r="I9" i="1"/>
  <c r="I10" i="1"/>
  <c r="I11" i="1"/>
  <c r="I12" i="1"/>
  <c r="I13" i="1"/>
  <c r="I14" i="1"/>
  <c r="I15" i="1"/>
  <c r="I16" i="1"/>
  <c r="I17" i="1"/>
  <c r="I18" i="1"/>
  <c r="I3" i="1"/>
  <c r="I4" i="1"/>
  <c r="I5" i="1"/>
  <c r="I6" i="1"/>
</calcChain>
</file>

<file path=xl/sharedStrings.xml><?xml version="1.0" encoding="utf-8"?>
<sst xmlns="http://schemas.openxmlformats.org/spreadsheetml/2006/main" count="65384" uniqueCount="26496">
  <si>
    <t>ico_name</t>
  </si>
  <si>
    <t>member_name</t>
  </si>
  <si>
    <t>position</t>
  </si>
  <si>
    <t>description</t>
  </si>
  <si>
    <t>linktype</t>
  </si>
  <si>
    <t>link</t>
  </si>
  <si>
    <t>Artyfact Metaverse</t>
  </si>
  <si>
    <t xml:space="preserve">Oleg Boytsov   </t>
  </si>
  <si>
    <t>Founder &amp; CEO</t>
  </si>
  <si>
    <t>Takes part in this project only</t>
  </si>
  <si>
    <t>linkedin</t>
  </si>
  <si>
    <t>https://www.linkedin.com/in/olegboytsov</t>
  </si>
  <si>
    <t>normal</t>
  </si>
  <si>
    <t>Dalton Grant Jnr</t>
  </si>
  <si>
    <t>Operations Manager</t>
  </si>
  <si>
    <t>https://icoholder.com/en/v2/ico/www.linkedin.com/in/dalton-grant-jnr-63aa0b29/</t>
  </si>
  <si>
    <t>Cameron Pino</t>
  </si>
  <si>
    <t>CMO</t>
  </si>
  <si>
    <t>https://icoholder.com/en/v2/ico/ico-rwww.linkedin.com/in/cameron-pino-981ba92b/</t>
  </si>
  <si>
    <t xml:space="preserve">Eugene Musienko   </t>
  </si>
  <si>
    <t>Adviser</t>
  </si>
  <si>
    <t>https://www.linkedin.com/mwlite/in/eugene-musienko</t>
  </si>
  <si>
    <t>advsisor</t>
  </si>
  <si>
    <t>Wrapped Minima</t>
  </si>
  <si>
    <t>Paddy Cerri</t>
  </si>
  <si>
    <t>Co-Founder &amp; Chief Blockchain ArchitectCo-Founder &amp; Chief Blockchain Architect</t>
  </si>
  <si>
    <t>Participates in a number of projects</t>
  </si>
  <si>
    <t>twitter</t>
  </si>
  <si>
    <t>https://twitter.com/Spartacuswrecks</t>
  </si>
  <si>
    <t>Jon MacDonald</t>
  </si>
  <si>
    <t>Chief Marketing Officer</t>
  </si>
  <si>
    <t>https://twitter.com/jmacdonald</t>
  </si>
  <si>
    <t>Hugo Feiler</t>
  </si>
  <si>
    <t>Co-Founder &amp; Chief Executive Officer</t>
  </si>
  <si>
    <t>https://twitter.com/HugoFeiler</t>
  </si>
  <si>
    <t>ALTEUM</t>
  </si>
  <si>
    <t>Víctor F. Navarro</t>
  </si>
  <si>
    <t>FOUNDER &amp; CEO</t>
  </si>
  <si>
    <t>https://www.linkedin.com/in/victor-francisco-navarro-escamilla-b68b0845/</t>
  </si>
  <si>
    <t>Javier Garza</t>
  </si>
  <si>
    <t>FOUNDER &amp; ALTEUM FOUNDATION</t>
  </si>
  <si>
    <t>https://www.linkedin.com/in/javier-garza-05a05812b/</t>
  </si>
  <si>
    <t>Alejandro Garza</t>
  </si>
  <si>
    <t>CO-FOUNDER / CTO</t>
  </si>
  <si>
    <t>https://www.linkedin.com/in/alejandro-garza-cuellar-49b06195/</t>
  </si>
  <si>
    <t>Eduardo Cavazos</t>
  </si>
  <si>
    <t>CO-FOUNDER / COO</t>
  </si>
  <si>
    <t>https://www.linkedin.com/in/eduardo-cavazos-6692181b/</t>
  </si>
  <si>
    <t>Ricardo Rocha</t>
  </si>
  <si>
    <t>CO-FOUNDER / BUSINESS DEVELOPMENT</t>
  </si>
  <si>
    <t>https://www.linkedin.com/in/ricardorochagranat/</t>
  </si>
  <si>
    <t>Miguel Marcos</t>
  </si>
  <si>
    <t>CFO</t>
  </si>
  <si>
    <t>https://www.linkedin.com/in/miguel-marcos-6b505b78/</t>
  </si>
  <si>
    <t>Ramiro Nava</t>
  </si>
  <si>
    <t>CSO</t>
  </si>
  <si>
    <t>https://www.linkedin.com/in/ramiro-antonio-nava-sauceda-ab7012144/</t>
  </si>
  <si>
    <t>Herman Ramsden</t>
  </si>
  <si>
    <t>RISK MANAGEMENT</t>
  </si>
  <si>
    <t>https://www.linkedin.com/in/herman-ramsden-441889101/</t>
  </si>
  <si>
    <t>Cristina Fuentevilla</t>
  </si>
  <si>
    <t>HEAD OF COMMUNICATIONS</t>
  </si>
  <si>
    <t>https://www.linkedin.com/in/cristina-fuentevilla-29709b159/</t>
  </si>
  <si>
    <t>Alan Ríos</t>
  </si>
  <si>
    <t>LEGAL &amp; COMPLIANCE</t>
  </si>
  <si>
    <t>https://www.linkedin.com/in/alan-rios-leal-b273204b/</t>
  </si>
  <si>
    <t>Carlos Quintana</t>
  </si>
  <si>
    <t>SENIOR SOFTWARE ARQUITECT</t>
  </si>
  <si>
    <t>https://www.linkedin.com/in/carlosquintanas/</t>
  </si>
  <si>
    <t>Daniel Márquez</t>
  </si>
  <si>
    <t>SOFTWARE ENGINEER</t>
  </si>
  <si>
    <t>https://www.linkedin.com/in/daniel-marquez-08397a25/</t>
  </si>
  <si>
    <t>Ricardo Parra</t>
  </si>
  <si>
    <t>https://www.linkedin.com/in/ricardo-javier-parra-alvarez-047ba558/</t>
  </si>
  <si>
    <t>Manuel Valenzuela</t>
  </si>
  <si>
    <t>RESEARCH AND DEVELOPMENT</t>
  </si>
  <si>
    <t>https://www.linkedin.com/in/manuel-valenzuela-rendón-842188120</t>
  </si>
  <si>
    <t>Arealeum</t>
  </si>
  <si>
    <t xml:space="preserve">Dr. Markus Handl  </t>
  </si>
  <si>
    <t>Founder</t>
  </si>
  <si>
    <t>https://www.linkedin.com/in/markus-johannes-handl-9a911a93/</t>
  </si>
  <si>
    <t>Peter Wiesinger</t>
  </si>
  <si>
    <t>https://www.linkedin.com/in/peter-wiesinger-385a7225a/</t>
  </si>
  <si>
    <t>Filip Markovic</t>
  </si>
  <si>
    <t>CTO</t>
  </si>
  <si>
    <t>https://www.linkedin.com/in/filip-markovic-37b66014a/</t>
  </si>
  <si>
    <t xml:space="preserve">Dalibor Peric  </t>
  </si>
  <si>
    <t>COO</t>
  </si>
  <si>
    <t>https://www.linkedin.com/in/dali-peric-342382108/</t>
  </si>
  <si>
    <t>Martin Mildner</t>
  </si>
  <si>
    <t>IT Consultant</t>
  </si>
  <si>
    <t>https://www.linkedin.com/in/martinmildner/</t>
  </si>
  <si>
    <t xml:space="preserve">Frank Stronach  </t>
  </si>
  <si>
    <t>Advisor</t>
  </si>
  <si>
    <t>website</t>
  </si>
  <si>
    <t>https://en.wikipedia.org/wiki/Frank_Stronach</t>
  </si>
  <si>
    <t>GBX</t>
  </si>
  <si>
    <t>Nick Cowan</t>
  </si>
  <si>
    <t>CEO</t>
  </si>
  <si>
    <t>https://www.linkedin.com/in/nick-cowan-00a1a439/</t>
  </si>
  <si>
    <t>Philip Young</t>
  </si>
  <si>
    <t>Group Marketing Director</t>
  </si>
  <si>
    <t>https://www.linkedin.com/in/philip-young-189312a4/</t>
  </si>
  <si>
    <t>William Rawley</t>
  </si>
  <si>
    <t>Group Legal Counsel</t>
  </si>
  <si>
    <t>https://www.linkedin.com/in/william-rawley-b83b1958/</t>
  </si>
  <si>
    <t>Adrian Hogg</t>
  </si>
  <si>
    <t>https://www.linkedin.com/in/adrian-hogg-3561b5153</t>
  </si>
  <si>
    <t>Ben Soh</t>
  </si>
  <si>
    <t>Executive Director</t>
  </si>
  <si>
    <t>https://www.linkedin.com/in/benjamin-soh-68924b148/</t>
  </si>
  <si>
    <t>Thomas Chao</t>
  </si>
  <si>
    <t>Director Business Development</t>
  </si>
  <si>
    <t>https://www.linkedin.com/in/tchao1980/</t>
  </si>
  <si>
    <t>David Wang</t>
  </si>
  <si>
    <t>https://www.linkedin.com/in/david-wang-27589a35/</t>
  </si>
  <si>
    <t>Daniel Evans</t>
  </si>
  <si>
    <t>Manager Listings &amp; Development</t>
  </si>
  <si>
    <t>https://www.linkedin.com/in/danieljgevans/</t>
  </si>
  <si>
    <t>Ted Quek</t>
  </si>
  <si>
    <t>Head of Technology Operations</t>
  </si>
  <si>
    <t>https://www.linkedin.com/in/tedquek</t>
  </si>
  <si>
    <t>Daryl McFarlane</t>
  </si>
  <si>
    <t>https://www.linkedin.com/in/daryl-mcfarlane-a0757348/</t>
  </si>
  <si>
    <t>Andrew Pal</t>
  </si>
  <si>
    <t>https://www.linkedin.com/in/andrew-pal-0869814/</t>
  </si>
  <si>
    <t>Christopher Bruno</t>
  </si>
  <si>
    <t>Marketing &amp; Communications Director</t>
  </si>
  <si>
    <t>https://www.linkedin.com/in/christopherbruno83/</t>
  </si>
  <si>
    <t>Donovan Obosi</t>
  </si>
  <si>
    <t>Community Manager</t>
  </si>
  <si>
    <t>https://www.linkedin.com/in/donovan-obosi-0b4999105/</t>
  </si>
  <si>
    <t>Daniel Cole</t>
  </si>
  <si>
    <t>Marketing Executive</t>
  </si>
  <si>
    <t>https://www.linkedin.com/in/danielc2/</t>
  </si>
  <si>
    <t>Yew Kiat Phang</t>
  </si>
  <si>
    <t>No description</t>
  </si>
  <si>
    <t>https://www.linkedin.com/in/yew-kiat-phang-2a346321/</t>
  </si>
  <si>
    <t>Jehan Chu</t>
  </si>
  <si>
    <t>Participates in several projects</t>
  </si>
  <si>
    <t>https://www.linkedin.com/in/jehan-chu-637101/</t>
  </si>
  <si>
    <t>Joey Garcia</t>
  </si>
  <si>
    <t>https://www.linkedin.com/in/joeygarcia/</t>
  </si>
  <si>
    <t>Eddy Travia</t>
  </si>
  <si>
    <t>https://www.linkedin.com/in/startupeddy/</t>
  </si>
  <si>
    <t>Ethernal Heroes</t>
  </si>
  <si>
    <t>Ivan Petrov</t>
  </si>
  <si>
    <t>Co-founder &amp; CEO</t>
  </si>
  <si>
    <t>https://www.linkedin.com/in/ione-petrov</t>
  </si>
  <si>
    <t>Stepan Burlakov</t>
  </si>
  <si>
    <t>Chief Creative Officer</t>
  </si>
  <si>
    <t>https://www.linkedin.com/in/stepan-burlakov-9533378/</t>
  </si>
  <si>
    <t>Andrey Rybushkin</t>
  </si>
  <si>
    <t>Co-founder &amp; CMO</t>
  </si>
  <si>
    <t>https://www.linkedin.com/in/rybushkin/</t>
  </si>
  <si>
    <t>Sergey Zhilnikov</t>
  </si>
  <si>
    <t>Chief Technology Officer</t>
  </si>
  <si>
    <t>https://www.linkedin.com/in/sergey-zhilnikov-9b32076b/</t>
  </si>
  <si>
    <t>Sergey Elgin</t>
  </si>
  <si>
    <t>Server Technology</t>
  </si>
  <si>
    <t>https://www.linkedin.com/in/axelr/</t>
  </si>
  <si>
    <t>Egor Grischenko</t>
  </si>
  <si>
    <t>Lead Producer</t>
  </si>
  <si>
    <t>https://www.linkedin.com/in/egor-grishenko-1815295/</t>
  </si>
  <si>
    <t>Sergey Konyaev</t>
  </si>
  <si>
    <t>Producer</t>
  </si>
  <si>
    <t>https://www.linkedin.com/in/serj-konyaev-58316baa/</t>
  </si>
  <si>
    <t>Konstantin Plavnik</t>
  </si>
  <si>
    <t>Financial consulting</t>
  </si>
  <si>
    <t>https://www.linkedin.com/in/konstantinplavnik/</t>
  </si>
  <si>
    <t>Yulia Plavnik</t>
  </si>
  <si>
    <t>Expert at crowdfunding</t>
  </si>
  <si>
    <t>https://www.linkedin.com/in/plavnik/</t>
  </si>
  <si>
    <t>Tatiana Medvedeva</t>
  </si>
  <si>
    <t>Head of product at Acquired.io</t>
  </si>
  <si>
    <t>https://www.linkedin.com/in/tanyana/</t>
  </si>
  <si>
    <t>DeepCloud</t>
  </si>
  <si>
    <t>Max Rye</t>
  </si>
  <si>
    <t>Chief Executive Officer</t>
  </si>
  <si>
    <t>https://twitter.com/officialMaxRye</t>
  </si>
  <si>
    <t>Geeta Chauhan</t>
  </si>
  <si>
    <t>https://twitter.com/geeta4c</t>
  </si>
  <si>
    <t>Joseph Vargas</t>
  </si>
  <si>
    <t>Principal AI/Cloud Architect</t>
  </si>
  <si>
    <t>https://www.linkedin.com/in/joseph-vargas-56654a162/</t>
  </si>
  <si>
    <t>Miroslav Sala</t>
  </si>
  <si>
    <t>https://www.linkedin.com/in/miroslavsala/</t>
  </si>
  <si>
    <t>Felix Castro Rodriguez</t>
  </si>
  <si>
    <t>Head of Development Team South America Region</t>
  </si>
  <si>
    <t>https://www.linkedin.com/in/felix-castro-rodriguez-84b678162/</t>
  </si>
  <si>
    <t>Benson Leung</t>
  </si>
  <si>
    <t>Project Management Director</t>
  </si>
  <si>
    <t>https://www.linkedin.com/in/bensoncyleung/</t>
  </si>
  <si>
    <t>Darryl Lo</t>
  </si>
  <si>
    <t>Business Development Manager</t>
  </si>
  <si>
    <t>https://www.linkedin.com/in/darryl-lo/</t>
  </si>
  <si>
    <t>Derin Karim</t>
  </si>
  <si>
    <t>Head of Community Management</t>
  </si>
  <si>
    <t>https://www.linkedin.com/in/derin-karim-11372b15a/</t>
  </si>
  <si>
    <t>Maged Eljazzar</t>
  </si>
  <si>
    <t>Head of AI/ML Engineering</t>
  </si>
  <si>
    <t>https://www.linkedin.com/in/mmjazzar/</t>
  </si>
  <si>
    <t>David Mendieta</t>
  </si>
  <si>
    <t>Full Stack developer</t>
  </si>
  <si>
    <t>https://www.linkedin.com/in/david-mendieta-a0254886/</t>
  </si>
  <si>
    <t>Yurii Oleksyshyn</t>
  </si>
  <si>
    <t>Senior Blockchain developer</t>
  </si>
  <si>
    <t>https://www.linkedin.com/in/yurii-oleksyshyn-71574675/</t>
  </si>
  <si>
    <t>Hitters Xu</t>
  </si>
  <si>
    <t>Blockchain Advisor, Founder &amp; CEO of Nebulas</t>
  </si>
  <si>
    <t>https://www.linkedin.com/in/hitters</t>
  </si>
  <si>
    <t>Vishwas Manral</t>
  </si>
  <si>
    <t>Security Advisor, Founder &amp; CEO Nano Sec</t>
  </si>
  <si>
    <t>https://www.linkedin.com/in/vishwasmanral/</t>
  </si>
  <si>
    <t>Ahmed Sayed</t>
  </si>
  <si>
    <t>AI/ Cloud Computing and Networking Advisor</t>
  </si>
  <si>
    <t>https://www.linkedin.com/in/ahmedmabdelmoniem/</t>
  </si>
  <si>
    <t>Hengky Susanto</t>
  </si>
  <si>
    <t>Cloud Computing and Network Advisor</t>
  </si>
  <si>
    <t>https://www.linkedin.com/in/hengky-hank-susanto-2965251/</t>
  </si>
  <si>
    <t>Digital Ticks</t>
  </si>
  <si>
    <t>Jitu Bajaj</t>
  </si>
  <si>
    <t>https://www.linkedin.com/in/jitu-bajaj/</t>
  </si>
  <si>
    <t>Mayur Poddar</t>
  </si>
  <si>
    <t>Chief Communication Officer</t>
  </si>
  <si>
    <t>https://www.linkedin.com/in/mayur-poddar/</t>
  </si>
  <si>
    <t>Pooja Juneja</t>
  </si>
  <si>
    <t>Project Legal Advisor</t>
  </si>
  <si>
    <t>https://www.linkedin.com/in/pooja-juneja-b2785515b</t>
  </si>
  <si>
    <t>Tushar Panchbudhe</t>
  </si>
  <si>
    <t>Blockchain Develope</t>
  </si>
  <si>
    <t>https://www.linkedin.com/in/tushar-panchbudhe-1092592a</t>
  </si>
  <si>
    <t>Gauri Bhagat</t>
  </si>
  <si>
    <t>Social Media Community Manager</t>
  </si>
  <si>
    <t>https://www.linkedin.com/in/gauri-bhagat-91bb8115a</t>
  </si>
  <si>
    <t>I'm Aero</t>
  </si>
  <si>
    <t>Alexander Kosachev</t>
  </si>
  <si>
    <t>Founder. CEO</t>
  </si>
  <si>
    <t>https://www.linkedin.com/in/aleksandr-kosachev-8503b415a/</t>
  </si>
  <si>
    <t>Daria Volkova</t>
  </si>
  <si>
    <t>Co-founder</t>
  </si>
  <si>
    <t>https://www.linkedin.com/in/daria-volkova-089530a7/</t>
  </si>
  <si>
    <t>Sergey Mikryukov</t>
  </si>
  <si>
    <t>Founder. Technical Director.</t>
  </si>
  <si>
    <t>https://www.linkedin.com/in/sergey-mikryukov-68460a15b</t>
  </si>
  <si>
    <t>FinanceX</t>
  </si>
  <si>
    <t>Shige Ohta</t>
  </si>
  <si>
    <t>Co-founder &amp; Chairman</t>
  </si>
  <si>
    <t>https://www.linkedin.com/in/shige-ohta-45039011/</t>
  </si>
  <si>
    <t>Chien Tran</t>
  </si>
  <si>
    <t>Co-founder &amp; Vice Chairman</t>
  </si>
  <si>
    <t>https://www.linkedin.com/in/chiennavisoft/</t>
  </si>
  <si>
    <t>Peter Dinh</t>
  </si>
  <si>
    <t>https://www.linkedin.com/in/petersdinh/</t>
  </si>
  <si>
    <t>Henry Ng</t>
  </si>
  <si>
    <t>Co-founder &amp; CTO</t>
  </si>
  <si>
    <t>https://www.linkedin.com/in/henry-ng-it</t>
  </si>
  <si>
    <t>Cuong Nguyen</t>
  </si>
  <si>
    <t>https://www.linkedin.com/in/NguyenTheCuong-Ubank</t>
  </si>
  <si>
    <t>AGATE</t>
  </si>
  <si>
    <t>Hamed Taghvaei</t>
  </si>
  <si>
    <t>Co-Founder &amp; CEO</t>
  </si>
  <si>
    <t>https://twitter.com/taghvaei/</t>
  </si>
  <si>
    <t>Hamid Ostad</t>
  </si>
  <si>
    <t>Co-Founder</t>
  </si>
  <si>
    <t>https://www.linkedin.com/in/hamid-ostad-b3297658/</t>
  </si>
  <si>
    <t>Ali Dorri</t>
  </si>
  <si>
    <t>https://www.linkedin.com/in/ali-dorri-01398144/</t>
  </si>
  <si>
    <t>Ehsan Jadandarpour</t>
  </si>
  <si>
    <t>https://www.linkedin.com/in/ehsanjahandarpour/</t>
  </si>
  <si>
    <t>Steve Nouri</t>
  </si>
  <si>
    <t>AI Lead</t>
  </si>
  <si>
    <t>https://www.linkedin.com/in/stevenouri/</t>
  </si>
  <si>
    <t>Ashkan Tashvir</t>
  </si>
  <si>
    <t>https://www.linkedin.com/in/tashvir/</t>
  </si>
  <si>
    <t>Ariya Chittasy</t>
  </si>
  <si>
    <t>https://www.linkedin.com/in/ariyachittasy/</t>
  </si>
  <si>
    <t>Meysam Naseri</t>
  </si>
  <si>
    <t>Software Architect</t>
  </si>
  <si>
    <t>https://www.linkedin.com/in/samnaseri/</t>
  </si>
  <si>
    <t>Anand Chellanadar</t>
  </si>
  <si>
    <t>Director of Software Development Team in India</t>
  </si>
  <si>
    <t>https://www.linkedin.com/in/anandonsite/</t>
  </si>
  <si>
    <t>Nitin Sabherwal (Nathan Sabherwal)</t>
  </si>
  <si>
    <t>Investors Relations Manager</t>
  </si>
  <si>
    <t>https://www.linkedin.com/in/nathan-sabherwal-366ab83/</t>
  </si>
  <si>
    <t>Kalith Ahamed</t>
  </si>
  <si>
    <t>Technical Lead</t>
  </si>
  <si>
    <t>https://www.linkedin.com/in/kalith-ahamed-b7745515/</t>
  </si>
  <si>
    <t>Naz Shams</t>
  </si>
  <si>
    <t>Project Manager</t>
  </si>
  <si>
    <t>https://www.linkedin.com/in/nazanin-shams-aa214b79/</t>
  </si>
  <si>
    <t>Odette Abrenica</t>
  </si>
  <si>
    <t>UI/UX Designer</t>
  </si>
  <si>
    <t>https://www.linkedin.com/in/odette-abrenica/</t>
  </si>
  <si>
    <t>Navkiran Kaur</t>
  </si>
  <si>
    <t>Business Ananlyst</t>
  </si>
  <si>
    <t>https://www.linkedin.com/in/0414057001/</t>
  </si>
  <si>
    <t>Jaemie Dela Pena</t>
  </si>
  <si>
    <t>Product Design Lead</t>
  </si>
  <si>
    <t>https://www.linkedin.com/in/jaemiedp/</t>
  </si>
  <si>
    <t>Ali Asgher</t>
  </si>
  <si>
    <t>https://www.linkedin.com/in/aliasgher1/</t>
  </si>
  <si>
    <t>Brenton Smith</t>
  </si>
  <si>
    <t>https://twitter.com/brentonsmith6</t>
  </si>
  <si>
    <t>Shercoin</t>
  </si>
  <si>
    <t>Rehan Hassan</t>
  </si>
  <si>
    <t>CEO and Co-Founder</t>
  </si>
  <si>
    <t>https://www.linkedin.com/in/rehan-hassan-41a01516/</t>
  </si>
  <si>
    <t>Khurram Abdulla</t>
  </si>
  <si>
    <t>COO and Co-Founder</t>
  </si>
  <si>
    <t>https://www.linkedin.com/in/khurram-abdulla-b6a01048/</t>
  </si>
  <si>
    <t>Jahanzaib Riaz</t>
  </si>
  <si>
    <t>VP Finance and Strategy</t>
  </si>
  <si>
    <t>https://www.linkedin.com/in/jahanzaibriaz/</t>
  </si>
  <si>
    <t>Tokoin</t>
  </si>
  <si>
    <t>Reiner Rahardja</t>
  </si>
  <si>
    <t>https://www.linkedin.com/in/lordreiner</t>
  </si>
  <si>
    <t>Samaneh Movassaghi</t>
  </si>
  <si>
    <t>https://www.linkedin.com/in/samaneh-movassaghi/</t>
  </si>
  <si>
    <t>Zachary Reece</t>
  </si>
  <si>
    <t>https://www.linkedin.com/in/zacharyreece/</t>
  </si>
  <si>
    <t>Nikzad B. Rizvandi</t>
  </si>
  <si>
    <t>https://www.linkedin.com/in/nikzad-b-rizvandi-85557938/</t>
  </si>
  <si>
    <t>Gita Gitli</t>
  </si>
  <si>
    <t>https://www.linkedin.com/in/gita-gitli-a7729841</t>
  </si>
  <si>
    <t>Lmehdi Ouabi</t>
  </si>
  <si>
    <t>Blockchain App Developer</t>
  </si>
  <si>
    <t>https://www.linkedin.com/in/lmehdi-ouabi/?locale=en_US</t>
  </si>
  <si>
    <t>Saahir Hassan</t>
  </si>
  <si>
    <t>Team Lead</t>
  </si>
  <si>
    <t>https://www.linkedin.com/in/saahir-hassan-59a003b4/</t>
  </si>
  <si>
    <t>Ghulam Rasool</t>
  </si>
  <si>
    <t>Senior UX &amp; UI Designer</t>
  </si>
  <si>
    <t>https://www.linkedin.com/in/ghulam-rasool-22848644/</t>
  </si>
  <si>
    <t>Welly Salim</t>
  </si>
  <si>
    <t>https://www.linkedin.com/in/wellysalim/</t>
  </si>
  <si>
    <t>Andri Handoko</t>
  </si>
  <si>
    <t>Product R&amp;D Specialist</t>
  </si>
  <si>
    <t>https://www.linkedin.com/in/andrikh/</t>
  </si>
  <si>
    <t>Ehsan Fallahi</t>
  </si>
  <si>
    <t>https://www.linkedin.com/in/ehsan-fallahi-a2594752/</t>
  </si>
  <si>
    <t>Sarah Hosten</t>
  </si>
  <si>
    <t>Digital and Social Media</t>
  </si>
  <si>
    <t>https://www.linkedin.com/in/sarah-hosten-8a8897139/</t>
  </si>
  <si>
    <t>Evita Castro</t>
  </si>
  <si>
    <t>Finance</t>
  </si>
  <si>
    <t>https://www.linkedin.com/in/evita-ann-castro-74b9b4a3/</t>
  </si>
  <si>
    <t>Naviin Kapoor</t>
  </si>
  <si>
    <t>Blockchain Expert | Project Management</t>
  </si>
  <si>
    <t>https://www.linkedin.com/in/naviinkapoor/</t>
  </si>
  <si>
    <t>Kokila Alagh</t>
  </si>
  <si>
    <t>Fintech Lawyer</t>
  </si>
  <si>
    <t>https://www.linkedin.com/in/kokila-alagh-6662315/</t>
  </si>
  <si>
    <t>Julien Trottier</t>
  </si>
  <si>
    <t>Blockchain expert | Marketing</t>
  </si>
  <si>
    <t>https://www.linkedin.com/in/julien-trottier/</t>
  </si>
  <si>
    <t>Tiago Alves</t>
  </si>
  <si>
    <t>https://www.linkedin.com/in/tiagoalves/</t>
  </si>
  <si>
    <t>Dahlan Iskan</t>
  </si>
  <si>
    <t>https://www.linkedin.com/in/dahlaniskan</t>
  </si>
  <si>
    <t>Engeline Tjia</t>
  </si>
  <si>
    <t>https://www.linkedin.com/in/engelinetjia/</t>
  </si>
  <si>
    <t>Bogdan Fiedur</t>
  </si>
  <si>
    <t>Smart Contract And Full Stack Developer</t>
  </si>
  <si>
    <t>https://www.linkedin.com/in/bogdanfiedur/</t>
  </si>
  <si>
    <t>Alexei Navolokin</t>
  </si>
  <si>
    <t>Partnership &amp; Alliances Advisor</t>
  </si>
  <si>
    <t>https://www.linkedin.com/in/alexei-navolokin-5420563/</t>
  </si>
  <si>
    <t>Nebula Exchange</t>
  </si>
  <si>
    <t>Rohan Juneja</t>
  </si>
  <si>
    <t>https://www.linkedin.com/in/rohanjuneja/</t>
  </si>
  <si>
    <t>Vincent Jaques</t>
  </si>
  <si>
    <t>https://www.linkedin.com/in/vincent-jacques/</t>
  </si>
  <si>
    <t>Nathan Collins</t>
  </si>
  <si>
    <t>CPO</t>
  </si>
  <si>
    <t>https://www.linkedin.com/in/nathan-collins-354794155/</t>
  </si>
  <si>
    <t>Charles Li</t>
  </si>
  <si>
    <t>Business Development and Strategic Alliances</t>
  </si>
  <si>
    <t>https://www.linkedin.com/in/charles-li-4aabb82a/</t>
  </si>
  <si>
    <t>Parany Ramilison</t>
  </si>
  <si>
    <t>Lead Developer</t>
  </si>
  <si>
    <t>https://www.linkedin.com/in/ramilison-andriamparany-895aa4161/</t>
  </si>
  <si>
    <t>Delphin Rakotonindrina</t>
  </si>
  <si>
    <t>Full Stack Developer</t>
  </si>
  <si>
    <t>https://www.linkedin.com/in/delphin-rakotonindrina-876687140/</t>
  </si>
  <si>
    <t>Frederic Ramandaniarivo</t>
  </si>
  <si>
    <t>Senior Developer</t>
  </si>
  <si>
    <t>https://www.linkedin.com/in/fredericramandaniarivo</t>
  </si>
  <si>
    <t>Rohit Behl</t>
  </si>
  <si>
    <t>https://www.linkedin.com/in/rohit-behl-96220a58/</t>
  </si>
  <si>
    <t>Joelisata Rabeharisolo</t>
  </si>
  <si>
    <t>Developer</t>
  </si>
  <si>
    <t>https://www.linkedin.com/in/joelisata-js</t>
  </si>
  <si>
    <t>Deepak Kaushik</t>
  </si>
  <si>
    <t>Web Expert</t>
  </si>
  <si>
    <t>https://www.linkedin.com/in/deepak-kaushik</t>
  </si>
  <si>
    <t>PORT Network</t>
  </si>
  <si>
    <t>Janusz Siuda</t>
  </si>
  <si>
    <t>https://www.linkedin.com/in/janusz-siuda-9a8436211/</t>
  </si>
  <si>
    <t>Crypto Stake</t>
  </si>
  <si>
    <t xml:space="preserve">Gary Pemberton </t>
  </si>
  <si>
    <t xml:space="preserve">(UK) Director  </t>
  </si>
  <si>
    <t xml:space="preserve">https://www.linkedin.com/in/gary-pemberton-307282221/   </t>
  </si>
  <si>
    <t xml:space="preserve">Georgina Reynolds  </t>
  </si>
  <si>
    <t xml:space="preserve"> </t>
  </si>
  <si>
    <t xml:space="preserve">Lauren Hollingsworth  </t>
  </si>
  <si>
    <t xml:space="preserve">(UK) Legal Advisor  </t>
  </si>
  <si>
    <t>http://linkedin.com/in/lauren-hollingworth-b23150180</t>
  </si>
  <si>
    <t>Lev Rahimov</t>
  </si>
  <si>
    <t>https://www.facebook.com/profile.php?id=100004425874941</t>
  </si>
  <si>
    <t>Thorsten Schneider</t>
  </si>
  <si>
    <t>https://www.linkedin.com/in/thorsten-schneider-681676211/</t>
  </si>
  <si>
    <t>ReverseDAO</t>
  </si>
  <si>
    <t>Gabrielle Dimery</t>
  </si>
  <si>
    <t>Marketing | Growth</t>
  </si>
  <si>
    <t>https://www.linkedin.com/in/gabrielledimery/</t>
  </si>
  <si>
    <t>Jason Shek</t>
  </si>
  <si>
    <t>CEO and Founder</t>
  </si>
  <si>
    <t>https://www.linkedin.com/in/shek-jason-105b1812/</t>
  </si>
  <si>
    <t>Helen Lee</t>
  </si>
  <si>
    <t>Branding | Marketing</t>
  </si>
  <si>
    <t>https://www.linkedin.com/in/hanna-lee-76948b152/</t>
  </si>
  <si>
    <t>Charlie Kong</t>
  </si>
  <si>
    <t>Lead Application Developer</t>
  </si>
  <si>
    <t>Nip King Hung</t>
  </si>
  <si>
    <t>Team member</t>
  </si>
  <si>
    <t>https://www.linkedin.com/in/nip-king-hung/</t>
  </si>
  <si>
    <t>Ken Ho</t>
  </si>
  <si>
    <t>https://www.linkedin.com/in/mrkhc0626/</t>
  </si>
  <si>
    <t>Daniel Tang</t>
  </si>
  <si>
    <t>Strategy | Finance</t>
  </si>
  <si>
    <t>https://www.linkedin.com/in/daniel-tang-6aa2b063/</t>
  </si>
  <si>
    <t>BERTINITY</t>
  </si>
  <si>
    <t>Abbas Bertina</t>
  </si>
  <si>
    <t>https://www.linkedin.com/in/abbasbertina/</t>
  </si>
  <si>
    <t>Sara Shakeri</t>
  </si>
  <si>
    <t xml:space="preserve">COO </t>
  </si>
  <si>
    <t>https://www.linkedin.com/in/sara-shakeri/</t>
  </si>
  <si>
    <t>Samin Sedghdel</t>
  </si>
  <si>
    <t>Blockchain Specialist</t>
  </si>
  <si>
    <t>https://www.linkedin.com/in/samin-sedghdel/</t>
  </si>
  <si>
    <t>Navid Nazari</t>
  </si>
  <si>
    <t>Blockchain Developer</t>
  </si>
  <si>
    <t>https://www.linkedin.com/in/navid-reza-nazari/</t>
  </si>
  <si>
    <t>Brickken</t>
  </si>
  <si>
    <t>Edwin Mata</t>
  </si>
  <si>
    <t>https://www.linkedin.com/in/edwinmatanavarro</t>
  </si>
  <si>
    <t>Yassir Haouati</t>
  </si>
  <si>
    <t>https://www.linkedin.com/in/yassir-haouati/</t>
  </si>
  <si>
    <t>Bram Duindam</t>
  </si>
  <si>
    <t>https://www.linkedin.com/in/bramduindam/</t>
  </si>
  <si>
    <t>Omid Asadi</t>
  </si>
  <si>
    <t>https://www.linkedin.com/in/asadiomid/</t>
  </si>
  <si>
    <t>Omid Ahmadi</t>
  </si>
  <si>
    <t>PR and DM Specialist</t>
  </si>
  <si>
    <t>https://www.linkedin.com/in/omid-ahmadi11/</t>
  </si>
  <si>
    <t>Soheila Salari</t>
  </si>
  <si>
    <t>Communication Specialist</t>
  </si>
  <si>
    <t>https://www.linkedin.com/in/soheila-salari-b285b0108/</t>
  </si>
  <si>
    <t>Ludovico Rossi</t>
  </si>
  <si>
    <t>https://www.linkedin.com/in/ludovico-rossi/</t>
  </si>
  <si>
    <t>Pedro Sandoval</t>
  </si>
  <si>
    <t>https://www.linkedin.com/in/pedro-sandoval-57030b31/</t>
  </si>
  <si>
    <t>Felipe D'Onofrio</t>
  </si>
  <si>
    <t>https://www.linkedin.com/in/felipe-donofrio/</t>
  </si>
  <si>
    <t xml:space="preserve">Matthew Ekroth  </t>
  </si>
  <si>
    <t xml:space="preserve">https://www.linkedin.com/in/mekroth/   </t>
  </si>
  <si>
    <t xml:space="preserve">Hernan Mayol  </t>
  </si>
  <si>
    <t xml:space="preserve">https://linkedin.com/in/hernanmayol   </t>
  </si>
  <si>
    <t xml:space="preserve">Ignacio Lopez del Moral  </t>
  </si>
  <si>
    <t xml:space="preserve">https://linkedin.com/in/ignacio-l%C3%B3pez-del-moral-6b28b9142   </t>
  </si>
  <si>
    <t xml:space="preserve">Daniel Diez  </t>
  </si>
  <si>
    <t xml:space="preserve">https://linkedin.com/in/danicellero   </t>
  </si>
  <si>
    <t xml:space="preserve">Daniel Fiore  </t>
  </si>
  <si>
    <t xml:space="preserve">https://www.linkedin.com/in/daniel-fiore-076507220   </t>
  </si>
  <si>
    <t xml:space="preserve">Carlos Otermin Barrera  </t>
  </si>
  <si>
    <t>https://www.linkedin.com/in/carlosotermin</t>
  </si>
  <si>
    <t>Massimo Moretti</t>
  </si>
  <si>
    <t>https://www.linkedin.com/in/massimomorettiparis/</t>
  </si>
  <si>
    <t>Giannis Andreou</t>
  </si>
  <si>
    <t>https://www.linkedin.com/in/giannis-andreou/</t>
  </si>
  <si>
    <t>Fivos Radis</t>
  </si>
  <si>
    <t>https://www.linkedin.com/in/fivos-radis-287016239/</t>
  </si>
  <si>
    <t>EtherSportz</t>
  </si>
  <si>
    <t>Matthew Skinner</t>
  </si>
  <si>
    <t>Founder &amp; Solution Architect</t>
  </si>
  <si>
    <t>https://www.linkedin.com/in/skinnermatthew</t>
  </si>
  <si>
    <t>Josh Lamont</t>
  </si>
  <si>
    <t>Co-Founder &amp; Solution Designer</t>
  </si>
  <si>
    <t>https://www.linkedin.com/in/josh-lamont-0a5121148/</t>
  </si>
  <si>
    <t>Alex Trottier</t>
  </si>
  <si>
    <t>Smart Contract Solidity Developer</t>
  </si>
  <si>
    <t>https://www.linkedin.com/in/alexandre-trottier-872a118b/</t>
  </si>
  <si>
    <t>1World</t>
  </si>
  <si>
    <t>Brad Kayton</t>
  </si>
  <si>
    <t>Secretary; GM Data and IP</t>
  </si>
  <si>
    <t>https://www.linkedin.com/in/bradkayton/</t>
  </si>
  <si>
    <t>Kyoko Watanabe</t>
  </si>
  <si>
    <t>Director of DEFTA Partners</t>
  </si>
  <si>
    <t>https://www.linkedin.com/in/kyoko-watanabe-7a411/</t>
  </si>
  <si>
    <t>Temco</t>
  </si>
  <si>
    <t>Geunil (Brian) Lee</t>
  </si>
  <si>
    <t>Co-founder, CTO</t>
  </si>
  <si>
    <t>https://www.linkedin.com/in/brianleenj</t>
  </si>
  <si>
    <t>Jaeseob (Scott) Yoon</t>
  </si>
  <si>
    <t>Co-founder, CEO</t>
  </si>
  <si>
    <t>https://www.linkedin.com/in/jsyoontemco</t>
  </si>
  <si>
    <t>Hongsub Lim</t>
  </si>
  <si>
    <t>Co-Founder &amp; COO</t>
  </si>
  <si>
    <t>https://www.linkedin.com/in/hslimtemco</t>
  </si>
  <si>
    <t>Vladimir Tyurenkov</t>
  </si>
  <si>
    <t>Board Member since 2015</t>
  </si>
  <si>
    <t>No participating data</t>
  </si>
  <si>
    <t>http://hivedata.com/team/vladimir-tyurenkov/</t>
  </si>
  <si>
    <t>Neville Taraporawalla</t>
  </si>
  <si>
    <t>Managing Partner</t>
  </si>
  <si>
    <t>https://www.linkedin.com/in/nevilletaraporewalla/</t>
  </si>
  <si>
    <t>David Schlesinger</t>
  </si>
  <si>
    <t>Tripod Advisors, CCTV News, Thomson Reuters (Chief Global), Global Editors Network</t>
  </si>
  <si>
    <t>https://www.linkedin.com/in/schles/</t>
  </si>
  <si>
    <t>George Hara</t>
  </si>
  <si>
    <t>CEO of DEFTA Partners Special Advisor to the Cabinet Office of the Prime Minister of Japan</t>
  </si>
  <si>
    <t>https://www.crunchbase.com/person/george-hara#/entity</t>
  </si>
  <si>
    <t>Diana David</t>
  </si>
  <si>
    <t>Vice President Financial Times, Advisor to Nest.VC in Hong Kong</t>
  </si>
  <si>
    <t>https://www.linkedin.com/in/dianadavid/</t>
  </si>
  <si>
    <t>Yongchul Kim</t>
  </si>
  <si>
    <t>https://www.linkedin.com/in/yongchulkim</t>
  </si>
  <si>
    <t>Chris Hong</t>
  </si>
  <si>
    <t>https://www.linkedin.com/in/chris-hong-31356b17</t>
  </si>
  <si>
    <t>Joey Cho</t>
  </si>
  <si>
    <t>https://www.linkedin.com/in/joey-kh-cho-19a7bb165</t>
  </si>
  <si>
    <t>Jon Kim</t>
  </si>
  <si>
    <t>Marketing Manager</t>
  </si>
  <si>
    <t>https://www.linkedin.com/in/jong-seong-kim-a62a9767</t>
  </si>
  <si>
    <t>Natasha Woo</t>
  </si>
  <si>
    <t>Design Director</t>
  </si>
  <si>
    <t>https://www.linkedin.com/in/natashawoo</t>
  </si>
  <si>
    <t>Suhan Hwang</t>
  </si>
  <si>
    <t>UI/UX Lead Designer</t>
  </si>
  <si>
    <t>https://www.linkedin.com/in/sunasuna</t>
  </si>
  <si>
    <t>Namho Chung</t>
  </si>
  <si>
    <t>President of Keiretsu Forum Seoul, Korea Chapter X-Venture Labs</t>
  </si>
  <si>
    <t>https://www.linkedin.com/in/namho-chung-44836237/</t>
  </si>
  <si>
    <t>Nathan McDonald</t>
  </si>
  <si>
    <t>CEO Keiretsu Capital, Head of Keiretsu North-West</t>
  </si>
  <si>
    <t>https://www.linkedin.com/in/nathanmcdonald1/</t>
  </si>
  <si>
    <t>Piyush Puri</t>
  </si>
  <si>
    <t>VP of Brand Capital Worldwide, Times Group of India</t>
  </si>
  <si>
    <t>https://www.linkedin.com/in/piyushpuri/</t>
  </si>
  <si>
    <t>John Ricci</t>
  </si>
  <si>
    <t>Head of US Angels,  MG Capital, Crimson Growth</t>
  </si>
  <si>
    <t>https://www.linkedin.com/in/jfricci/</t>
  </si>
  <si>
    <t>Kyungchul Kim</t>
  </si>
  <si>
    <t>Front-End Developer</t>
  </si>
  <si>
    <t>https://www.linkedin.com/in/kyungchulkim</t>
  </si>
  <si>
    <t>JIyun Lily Lee</t>
  </si>
  <si>
    <t>https://www.linkedin.com/in/jiyunlilylee</t>
  </si>
  <si>
    <t>Saerom Sarah Hong</t>
  </si>
  <si>
    <t>https://www.linkedin.com/in/saeromhong</t>
  </si>
  <si>
    <t>Adrian Lai</t>
  </si>
  <si>
    <t>Co-Founder, BlackHorse</t>
  </si>
  <si>
    <t>https://www.linkedin.com/in/adrian-lai</t>
  </si>
  <si>
    <t>Brian Lee</t>
  </si>
  <si>
    <t>Managing Director, BlackHorse</t>
  </si>
  <si>
    <t>https://www.linkedin.com/in/leetinka</t>
  </si>
  <si>
    <t>James Zhang</t>
  </si>
  <si>
    <t>CEO, Concept Art House and Spellgun, Expert in Gaming Industry</t>
  </si>
  <si>
    <t>https://www.linkedin.com/in/conceptarthouse/</t>
  </si>
  <si>
    <t>Greg Kahn</t>
  </si>
  <si>
    <t>Meredith Xcelerated, Publicis, Omnicom</t>
  </si>
  <si>
    <t>https://www.linkedin.com/in/greg-kahn-580848/</t>
  </si>
  <si>
    <t>Dan Reich</t>
  </si>
  <si>
    <t>Forbes, Harvard Business Review, BuddyMedia (acq. by SalesForce)</t>
  </si>
  <si>
    <t>https://www.linkedin.com/in/danreich/</t>
  </si>
  <si>
    <t>Greg Osberg</t>
  </si>
  <si>
    <t>CEO Revlyst, Ex-CEO Newsweek Philadelphia Media Network, CNET</t>
  </si>
  <si>
    <t>https://www.linkedin.com/in/gregory-j-osberg-131b814/</t>
  </si>
  <si>
    <t>David Drake</t>
  </si>
  <si>
    <t>Family office LDJ Capital Crypto advocate. GP &amp; LP investor in real estate and hedge funds.</t>
  </si>
  <si>
    <t>https://www.linkedin.com/in/ldjcapital</t>
  </si>
  <si>
    <t>Dash 2 Trade D2T</t>
  </si>
  <si>
    <t xml:space="preserve">Duco van Rossem   </t>
  </si>
  <si>
    <t>https://www.linkedin.com/in/duco-van-rossem-85700a25/</t>
  </si>
  <si>
    <t xml:space="preserve">Tim Ottowitz   </t>
  </si>
  <si>
    <t>COMMUNITY AND MARKETING</t>
  </si>
  <si>
    <t>https://twitter.com/tim_zarazua</t>
  </si>
  <si>
    <t xml:space="preserve">Orlando Gutierrez   </t>
  </si>
  <si>
    <t>HEAD TRADER</t>
  </si>
  <si>
    <t>https://www.linkedin.com/in/gqorlando/</t>
  </si>
  <si>
    <t>Matthew Le Merle</t>
  </si>
  <si>
    <t>FIFTH ERA, Keiretsu Capital Keiretsu Forum</t>
  </si>
  <si>
    <t>https://www.linkedin.com/in/matthewlemerle/</t>
  </si>
  <si>
    <t>Ted Sanford</t>
  </si>
  <si>
    <t>FlashSoft (acquired by SanDisk), Baccel, Infravio, AppStream</t>
  </si>
  <si>
    <t>https://www.linkedin.com/in/tedsanford/</t>
  </si>
  <si>
    <t>Michael Minkevich</t>
  </si>
  <si>
    <t>Luxoft (LXFT) – IPO in 2013, StarForce Technologies, Novosoft</t>
  </si>
  <si>
    <t>https://www.linkedin.com/in/mminkevich/</t>
  </si>
  <si>
    <t>Kira Makagon</t>
  </si>
  <si>
    <t>RingCentral (IPO in 2013), Red Aril (acq.by iCrossing), Scopus (IPO), Octane Software (acq. By Epiphany)</t>
  </si>
  <si>
    <t>https://www.linkedin.com/in/kiramakagon/</t>
  </si>
  <si>
    <t xml:space="preserve">Olimpiu Tuns   </t>
  </si>
  <si>
    <t>SENIOR TRADER</t>
  </si>
  <si>
    <t>https://www.linkedin.com/in/olimpiu-tuns-42746973/</t>
  </si>
  <si>
    <t xml:space="preserve">Andre   </t>
  </si>
  <si>
    <t>DEVELOPMENT LEAD</t>
  </si>
  <si>
    <t>https://www.linkedin.com/in/andré-ferreira-b89a4981/</t>
  </si>
  <si>
    <t xml:space="preserve">Kyle K.   </t>
  </si>
  <si>
    <t>FRONTEND LEAD</t>
  </si>
  <si>
    <t>https://www.linkedin.com/in/kyle-kingsberry-9690a7109/</t>
  </si>
  <si>
    <t xml:space="preserve">Emiliano F   </t>
  </si>
  <si>
    <t>QUANT</t>
  </si>
  <si>
    <t>https://www.linkedin.com/in/emiliano-f-b7672632/</t>
  </si>
  <si>
    <t xml:space="preserve">Joa   </t>
  </si>
  <si>
    <t>SENIOR BACKEND</t>
  </si>
  <si>
    <t>https://www.linkedin.com/in/joarley-moraes/</t>
  </si>
  <si>
    <t xml:space="preserve">Jarmo van de Seijp   </t>
  </si>
  <si>
    <t>WEB3 ENGINEER</t>
  </si>
  <si>
    <t>https://www.linkedin.com/in/jarmo-van-de-seijp/</t>
  </si>
  <si>
    <t>ErosBook</t>
  </si>
  <si>
    <t xml:space="preserve">Alfred Wieser  </t>
  </si>
  <si>
    <t>www.linkedin.com/in/alfred-wieser</t>
  </si>
  <si>
    <t>Phil Yin</t>
  </si>
  <si>
    <t>https://www.linkedin.com/in/phillip-tk-yin-51a1b/</t>
  </si>
  <si>
    <t>Dr. Augie Grant</t>
  </si>
  <si>
    <t>Professor at University of South Carolina</t>
  </si>
  <si>
    <t>https://www.linkedin.com/in/augie-grant-29a77259/</t>
  </si>
  <si>
    <t>Dmitry Kustov</t>
  </si>
  <si>
    <t>CPA, owner of BitTax.io</t>
  </si>
  <si>
    <t>https://www.linkedin.com/in/dmitriy-kustov-cpa-41975a/</t>
  </si>
  <si>
    <t>Sean Koh</t>
  </si>
  <si>
    <t>Owner Koherent Records</t>
  </si>
  <si>
    <t>https://www.linkedin.com/in/sean-koh-513b05111/</t>
  </si>
  <si>
    <t>Peter Saulinier</t>
  </si>
  <si>
    <t>https://www.linkedin.com/in/psaulnier/</t>
  </si>
  <si>
    <t>Ali Raheem</t>
  </si>
  <si>
    <t>Partner / Principal</t>
  </si>
  <si>
    <t>https://www.linkedin.com/in/ali-raheem/</t>
  </si>
  <si>
    <t>Marios Anapliotis</t>
  </si>
  <si>
    <t>COO Open Bouquet, 1World Tech Advisor</t>
  </si>
  <si>
    <t>https://www.linkedin.com/in/mariosanapliotis/</t>
  </si>
  <si>
    <t>Tina Ghataore</t>
  </si>
  <si>
    <t>Band of Angels</t>
  </si>
  <si>
    <t>https://www.linkedin.com/in/tina-ghataore-30a55a5/</t>
  </si>
  <si>
    <t>Lilia Shirman</t>
  </si>
  <si>
    <t>Sr. Advisor at 1World, Managing Director at Golden Seed Group</t>
  </si>
  <si>
    <t>https://www.linkedin.com/in/liliashirman/</t>
  </si>
  <si>
    <t>Chairman at LDJ Capital, Board Advisor at Ambrosus and LAToken</t>
  </si>
  <si>
    <t>Vasiliy Suvorov</t>
  </si>
  <si>
    <t>CTO Luxoft, Technical Head CryptoValley Blockchain Group</t>
  </si>
  <si>
    <t>https://www.linkedin.com/in/vsuvorov/</t>
  </si>
  <si>
    <t>Alison Davis</t>
  </si>
  <si>
    <t>Chairman of Advisory Board, Blockchain.capital</t>
  </si>
  <si>
    <t>https://www.linkedin.com/in/alison-davis-339541/</t>
  </si>
  <si>
    <t>Takatoshi Nakamura</t>
  </si>
  <si>
    <t>Japan Society for Security, Blockchain 2.0 &amp; Security Expert &amp; Inventor</t>
  </si>
  <si>
    <t>http://www.patentsencyclopedia.com/inventor/takatoshi-nakamura-2/</t>
  </si>
  <si>
    <t>Alex Yastremski</t>
  </si>
  <si>
    <t>General Counsel, Bitfury</t>
  </si>
  <si>
    <t>https://www.linkedin.com/in/alex-yastremski-b1889514/</t>
  </si>
  <si>
    <t>1World West Coast</t>
  </si>
  <si>
    <t>Matt Ganeles</t>
  </si>
  <si>
    <t>https://www.linkedin.com/in/matt-ganeles-0ab960b9/</t>
  </si>
  <si>
    <t>Katia Kourtseva</t>
  </si>
  <si>
    <t>https://www.linkedin.com/in/katia-kourtseva-8764814/</t>
  </si>
  <si>
    <t>Emily Kayton</t>
  </si>
  <si>
    <t>1World East Coast</t>
  </si>
  <si>
    <t>https://www.linkedin.com/in/emily-kayton-475408/</t>
  </si>
  <si>
    <t>Klaudia Kostarelas</t>
  </si>
  <si>
    <t>https://www.linkedin.com/in/klaudia-kostarelas-b16a5a96/</t>
  </si>
  <si>
    <t>Nikhil Shah</t>
  </si>
  <si>
    <t>India Representative</t>
  </si>
  <si>
    <t>https://www.linkedin.com/in/shahnikhil/</t>
  </si>
  <si>
    <t>Korea Representative</t>
  </si>
  <si>
    <t>Daniella Franchin</t>
  </si>
  <si>
    <t>Latin America Representative</t>
  </si>
  <si>
    <t>https://www.linkedin.com/in/daniella-franchin-20346a/</t>
  </si>
  <si>
    <t>Mega Token</t>
  </si>
  <si>
    <t>Dr Amin Khanjani</t>
  </si>
  <si>
    <t>Founder and CEO</t>
  </si>
  <si>
    <t>http://www.linkedin.com/in/amin-khanjani</t>
  </si>
  <si>
    <t>Mohammad Sichani</t>
  </si>
  <si>
    <t>https://www.linkedin.com/in/mohammad-sichani-427a09127/</t>
  </si>
  <si>
    <t>Ali Khanjani</t>
  </si>
  <si>
    <t>https://www.linkedin.com/in/ali-khanjani-6a8267218</t>
  </si>
  <si>
    <t>Cryptoffer</t>
  </si>
  <si>
    <t xml:space="preserve">Aris Zolov  </t>
  </si>
  <si>
    <t>Founder of Cryptoffer</t>
  </si>
  <si>
    <t>https://twitter.com/ArissZol</t>
  </si>
  <si>
    <t>Gamer NFT Network</t>
  </si>
  <si>
    <t>Isaac Qann</t>
  </si>
  <si>
    <t>https://www.linkedin.com/in/isaac-qann-61518b227/</t>
  </si>
  <si>
    <t>Mohammad Kara</t>
  </si>
  <si>
    <t>https://www.linkedin.com/in/mohammad-kara-game/</t>
  </si>
  <si>
    <t>Boris Maryshev</t>
  </si>
  <si>
    <t>Senior Blockchain Developer</t>
  </si>
  <si>
    <t>https://www.linkedin.com/in/boris-maryshev-dev/</t>
  </si>
  <si>
    <t>Max Mardini</t>
  </si>
  <si>
    <t>Senior Web Develop</t>
  </si>
  <si>
    <t>http://www.linkedin.com/in/max-mardini</t>
  </si>
  <si>
    <t>WeSendit</t>
  </si>
  <si>
    <t>Jens Herbst</t>
  </si>
  <si>
    <t>https://www.linkedin.com/in/jens-herbst/</t>
  </si>
  <si>
    <t>Dr. Hans-Martin Oberholzer</t>
  </si>
  <si>
    <t>Jurist &amp; Investor</t>
  </si>
  <si>
    <t>https://www.linkedin.com/in/hans-martin-oberholzer/</t>
  </si>
  <si>
    <t>Luigi Luca</t>
  </si>
  <si>
    <t>http://www.linkedin.com/in/luigi-luca</t>
  </si>
  <si>
    <t>Philipp Braccini</t>
  </si>
  <si>
    <t>CDO</t>
  </si>
  <si>
    <t>https://www.linkedin.com/in/philipp-braccini-a756a6b1</t>
  </si>
  <si>
    <t>Thomas Hippin</t>
  </si>
  <si>
    <t>Investor Relations</t>
  </si>
  <si>
    <t>https://www.linkedin.com/in/thomas-a-hippin-68b987115</t>
  </si>
  <si>
    <t>Arunprashad Giretheren</t>
  </si>
  <si>
    <t>https://www.linkedin.com/in/arunnprashad-giretheren-219600160</t>
  </si>
  <si>
    <t>Vidyananda Giretheren</t>
  </si>
  <si>
    <t>https://www.linkedin.com/in/vidyananda-g-11471518b</t>
  </si>
  <si>
    <t>Devaprakash Giretheren</t>
  </si>
  <si>
    <t>https://www.linkedin.com/in/devaprakash-giretheren-2438789/</t>
  </si>
  <si>
    <t>Markus Bernasconi</t>
  </si>
  <si>
    <t>CMO &amp; Investor</t>
  </si>
  <si>
    <t>https://www.linkedin.com/in/markus-bernasconi-98ba8415</t>
  </si>
  <si>
    <t>Christian Goergens</t>
  </si>
  <si>
    <t>https://www.linkedin.com/in/christian-görgens-abb2ba152</t>
  </si>
  <si>
    <t>Manuel Eberhard</t>
  </si>
  <si>
    <t>https://www.linkedin.com/in/manuel-eberhard-6b5aab18a</t>
  </si>
  <si>
    <t>Brian Otieno</t>
  </si>
  <si>
    <t>https://www.linkedin.com/in/dca2022/</t>
  </si>
  <si>
    <t>Marko Nerandzic</t>
  </si>
  <si>
    <t>Business Developer</t>
  </si>
  <si>
    <t>https://www.linkedin.com/in/marko-1985/</t>
  </si>
  <si>
    <t>Reto Massalongo</t>
  </si>
  <si>
    <t>System Admin &amp; IT Technican</t>
  </si>
  <si>
    <t>https://www.linkedin.com/in/reto-massalongo-a25734177</t>
  </si>
  <si>
    <t>Rudolf Weissbecker</t>
  </si>
  <si>
    <t>UI/UX Designer &amp; Developer</t>
  </si>
  <si>
    <t>https://www.linkedin.com/in/rudolf-weissbecker-744843147/</t>
  </si>
  <si>
    <t>Martin Becker</t>
  </si>
  <si>
    <t>Software Developer</t>
  </si>
  <si>
    <t>https://www.linkedin.com/in/martin-becker-de</t>
  </si>
  <si>
    <t>Nico Lucciola</t>
  </si>
  <si>
    <t>https://www.linkedin.com/in/nico-lucciola-09a572145/</t>
  </si>
  <si>
    <t>Predi Vukovic</t>
  </si>
  <si>
    <t>Investor</t>
  </si>
  <si>
    <t>https://www.linkedin.com/in/predi-vukovic-häfliger</t>
  </si>
  <si>
    <t>IMPT</t>
  </si>
  <si>
    <t>Denis Creighton</t>
  </si>
  <si>
    <t xml:space="preserve"> CEO,IMPT.io</t>
  </si>
  <si>
    <t>https://www.linkedin.com/in/deniscreighton/</t>
  </si>
  <si>
    <t>Mike English</t>
  </si>
  <si>
    <t>CTO, IMPT.io</t>
  </si>
  <si>
    <t>https://www.linkedin.com/in/mikeenglishireland/</t>
  </si>
  <si>
    <t>Hugh Phelan</t>
  </si>
  <si>
    <t>CLO, IMPT.io</t>
  </si>
  <si>
    <t>https://www.linkedin.com/in/hugh-phelan-a3508112a/</t>
  </si>
  <si>
    <t>Mark Creighton</t>
  </si>
  <si>
    <t>https://www.linkedin.com/in/markcreighton/</t>
  </si>
  <si>
    <t>Eoin Powderly</t>
  </si>
  <si>
    <t>https://www.linkedin.com/in/eoin-powderly-49668a244/</t>
  </si>
  <si>
    <t>Jamie Helly</t>
  </si>
  <si>
    <t>https://www.linkedin.com/in/jamie-helly-73175912/</t>
  </si>
  <si>
    <t>Girles Token</t>
  </si>
  <si>
    <t>Daniel T.</t>
  </si>
  <si>
    <t>https://www.linkedin.com/in/girlesmetaverse</t>
  </si>
  <si>
    <t>Sanja S.</t>
  </si>
  <si>
    <t>https://www.linkedin.com/in/sanja-s-270a29252/</t>
  </si>
  <si>
    <t>inSHAPE</t>
  </si>
  <si>
    <t xml:space="preserve">Alec Macri  </t>
  </si>
  <si>
    <t>https://www.linkedin.com/in/alec-macri-819914146/</t>
  </si>
  <si>
    <t xml:space="preserve">Laurentiu Mutu  </t>
  </si>
  <si>
    <t>https://www.linkedin.com/in/mutu-laurentiu-07436471/</t>
  </si>
  <si>
    <t xml:space="preserve">Cosmin Neculau  </t>
  </si>
  <si>
    <t>https://www.linkedin.com/in/cosminneculau/</t>
  </si>
  <si>
    <t xml:space="preserve">Bryan Okafor  </t>
  </si>
  <si>
    <t xml:space="preserve">Global Marketing Manager  </t>
  </si>
  <si>
    <t>https://www.linkedin.com/in/bryan-okafor-19212b77/</t>
  </si>
  <si>
    <t xml:space="preserve">Elena Andrei  </t>
  </si>
  <si>
    <t xml:space="preserve">Business Development Manager  </t>
  </si>
  <si>
    <t>https://www.linkedin.com/in/simona-elena-a-4603a11b5/</t>
  </si>
  <si>
    <t xml:space="preserve">Tudor Cioboata </t>
  </si>
  <si>
    <t xml:space="preserve">Software Architect  </t>
  </si>
  <si>
    <t>https://www.linkedin.com/in/tudor-cioboata-ba7a04114/</t>
  </si>
  <si>
    <t xml:space="preserve">Cristian Ferentz  </t>
  </si>
  <si>
    <t xml:space="preserve">Back-End Developer  </t>
  </si>
  <si>
    <t>https://www.linkedin.com/in/cristian-ferentz-9274a9217/</t>
  </si>
  <si>
    <t xml:space="preserve">Ioana Turic  </t>
  </si>
  <si>
    <t xml:space="preserve">Senior Software Developer  </t>
  </si>
  <si>
    <t>https://www.linkedin.com/in/ioana-corina-turic-8952639a/</t>
  </si>
  <si>
    <t xml:space="preserve">Mihai Tudorache </t>
  </si>
  <si>
    <t>Administrative Manager</t>
  </si>
  <si>
    <t>https://www.linkedin.com/in/mihai-tudorache/</t>
  </si>
  <si>
    <t>Robert Tanase</t>
  </si>
  <si>
    <t xml:space="preserve">Financial Analyst </t>
  </si>
  <si>
    <t>https://www.linkedin.com/in/robert-tanase-12a291154/</t>
  </si>
  <si>
    <t xml:space="preserve">Mihai Craiu  </t>
  </si>
  <si>
    <t>Chief Business Advisor</t>
  </si>
  <si>
    <t>https://www.linkedin.com/in/mihaicraiu/</t>
  </si>
  <si>
    <t xml:space="preserve">Ciprian Costea  </t>
  </si>
  <si>
    <t xml:space="preserve">Chief Financial Advisor </t>
  </si>
  <si>
    <t>https://www.linkedin.com/in/costea-ciprian-658b5564/</t>
  </si>
  <si>
    <t xml:space="preserve">Sivia Iancus </t>
  </si>
  <si>
    <t xml:space="preserve">Chief Legal Advisor  </t>
  </si>
  <si>
    <t>https://www.linkedin.com/in/silvia-iancuș-ba5957a4/</t>
  </si>
  <si>
    <t xml:space="preserve">Razvan Teodorescu  </t>
  </si>
  <si>
    <t xml:space="preserve">Chief Marketing Advisor  </t>
  </si>
  <si>
    <t>https://www.linkedin.com/in/razvan-teodorescu-4a8113230/</t>
  </si>
  <si>
    <t xml:space="preserve">Vladimir Zlate  </t>
  </si>
  <si>
    <t>Chief Multimedia Advisor</t>
  </si>
  <si>
    <t>https://www.linkedin.com/in/vladimir-zlate-47673015a/</t>
  </si>
  <si>
    <t>Daniel Dumitrescu</t>
  </si>
  <si>
    <t>https://inshape.app/team/daniel-dumitrescu.html</t>
  </si>
  <si>
    <t>Pixel Global Coin</t>
  </si>
  <si>
    <t>Porrawat Teeraparkorn</t>
  </si>
  <si>
    <t>CEO &amp; PROGRAMMER</t>
  </si>
  <si>
    <t>http://www.linkedin.com/in/porrawat-teeraparkorn-526244237/</t>
  </si>
  <si>
    <t>Green App Development IDO</t>
  </si>
  <si>
    <t>Yaroslav Zikun</t>
  </si>
  <si>
    <t xml:space="preserve">CEO &amp; Founder   </t>
  </si>
  <si>
    <t xml:space="preserve">https://www.linkedin.com/in/yaroslav-zikun-4b11691a3/  </t>
  </si>
  <si>
    <t>Dmitriy Levchenko</t>
  </si>
  <si>
    <t xml:space="preserve">CCO  </t>
  </si>
  <si>
    <t>https://www.linkedin.com/in/dmitriy-levchenko-6828118a/</t>
  </si>
  <si>
    <t>Global Innovative Solutions</t>
  </si>
  <si>
    <t xml:space="preserve">Giuseppe Giacalone  </t>
  </si>
  <si>
    <t>https://www.linkedin.com/in/giuseppe-giacalone-340b9a223/</t>
  </si>
  <si>
    <t xml:space="preserve">Donatello Maligno  </t>
  </si>
  <si>
    <t>https://www.linkedin.com/in/donatello-maligno-b86623104/</t>
  </si>
  <si>
    <t xml:space="preserve">Paola Colantonio  </t>
  </si>
  <si>
    <t>Social Media Manager</t>
  </si>
  <si>
    <t>https://www.linkedin.com/in/paola-colantonio-559076152/</t>
  </si>
  <si>
    <t xml:space="preserve">Marco  Meo  </t>
  </si>
  <si>
    <t>https://www.linkedin.com/in/marco-meo-98a33371/</t>
  </si>
  <si>
    <t>Lorenzo Petinari</t>
  </si>
  <si>
    <t>https://www.linkedin.com/in/lorenzo-petinari-9a9466169/</t>
  </si>
  <si>
    <t>Sandra Nicolae</t>
  </si>
  <si>
    <t>Strategic Marketing Manager</t>
  </si>
  <si>
    <t>https://www.linkedin.com/in/sandra-nicolae-903047161/</t>
  </si>
  <si>
    <t>Marco Tumbiolo</t>
  </si>
  <si>
    <t>Video Production Expert</t>
  </si>
  <si>
    <t>https://www.linkedin.com/mwlite/in/marco-tumbiolo-27241341</t>
  </si>
  <si>
    <t>TrustRecruit</t>
  </si>
  <si>
    <t xml:space="preserve">Lila Benhammou  </t>
  </si>
  <si>
    <t>https://www.linkedin.com/in/lila-benhammou</t>
  </si>
  <si>
    <t xml:space="preserve">Anurag Yadav  </t>
  </si>
  <si>
    <t>Co-Founder &amp; CBDO</t>
  </si>
  <si>
    <t>https://www.linkedin.com/in/anurag-yadav/</t>
  </si>
  <si>
    <t xml:space="preserve">Priti Upadhyay  </t>
  </si>
  <si>
    <t>Co- Founder and CTO</t>
  </si>
  <si>
    <t>https://www.linkedin.com/in/pritiupadhyay/</t>
  </si>
  <si>
    <t xml:space="preserve">Kaarel Sein  </t>
  </si>
  <si>
    <t>Member of Board</t>
  </si>
  <si>
    <t>https://www.linkedin.com/in/kaarel-sein/?originalSubdomain=ee</t>
  </si>
  <si>
    <t xml:space="preserve">Garlam Won  </t>
  </si>
  <si>
    <t>Marketing Advisor</t>
  </si>
  <si>
    <t>https://www.linkedin.com/in/garlam/</t>
  </si>
  <si>
    <t xml:space="preserve">Hristo Piyankov  </t>
  </si>
  <si>
    <t>Economic Advisor</t>
  </si>
  <si>
    <t>https://www.linkedin.com/in/hpiyankov/</t>
  </si>
  <si>
    <t>iCommunity Labs</t>
  </si>
  <si>
    <t xml:space="preserve">Miguel A. Pérez  </t>
  </si>
  <si>
    <t>https://www.linkedin.com/in/mapg1972/</t>
  </si>
  <si>
    <t xml:space="preserve">Álvaro Chico </t>
  </si>
  <si>
    <t>https://www.linkedin.com/in/alvaro-chico-gonzalez-03729a17/</t>
  </si>
  <si>
    <t xml:space="preserve">Mario García  </t>
  </si>
  <si>
    <t>https://www.linkedin.com/in/mario-garcia-prados/</t>
  </si>
  <si>
    <t xml:space="preserve">Luis M. Couto  </t>
  </si>
  <si>
    <t>https://www.linkedin.com/in/luismcouto/</t>
  </si>
  <si>
    <t>Solidus AI Tech</t>
  </si>
  <si>
    <t xml:space="preserve">Paul Farhi  </t>
  </si>
  <si>
    <t>Founder &amp; Head of UK Operations</t>
  </si>
  <si>
    <t>https://www.linkedin.com/in/paul-farhi-4779b5217/</t>
  </si>
  <si>
    <t xml:space="preserve">Adrian Stoica  </t>
  </si>
  <si>
    <t>Founder &amp; Head of International Operations</t>
  </si>
  <si>
    <t>https://www.linkedin.com/in/astoica/</t>
  </si>
  <si>
    <t xml:space="preserve">Alexandru Galusca  </t>
  </si>
  <si>
    <t>CHIEF STRATEGY OFFICER</t>
  </si>
  <si>
    <t>https://www.linkedin.com/in/alexandru-galusca-25373053/</t>
  </si>
  <si>
    <t xml:space="preserve">Catalin Dumitrescu  </t>
  </si>
  <si>
    <t>CHIEF TECHNOLOGY OFFICER</t>
  </si>
  <si>
    <t>https://www.linkedin.com/in/catalindumitrescu1965/</t>
  </si>
  <si>
    <t xml:space="preserve">Marius Opran  </t>
  </si>
  <si>
    <t>TECHNICAL ADVISOR</t>
  </si>
  <si>
    <t>https://www.linkedin.com/in/marius-eugen-opran-353a7333/</t>
  </si>
  <si>
    <t xml:space="preserve">Cristian Dobrota </t>
  </si>
  <si>
    <t>BLOCKCHAIN TEAM LEADER</t>
  </si>
  <si>
    <t xml:space="preserve"> https://www.linkedin.com/in/cristian-d-956029208/</t>
  </si>
  <si>
    <t xml:space="preserve">Will Dyer  </t>
  </si>
  <si>
    <t>HEAD OF BUSINESS DEVELOPMENT</t>
  </si>
  <si>
    <t>https://www.linkedin.com/in/willdyer/</t>
  </si>
  <si>
    <t>Dr. Ing. Alexandru Enuica</t>
  </si>
  <si>
    <t>RESEARCH &amp; DEVELOPMENT DIRECTOR</t>
  </si>
  <si>
    <t>https://www.linkedin.com/in/caramizoiu/</t>
  </si>
  <si>
    <t xml:space="preserve">Anamaria Popa  </t>
  </si>
  <si>
    <t>MARKETING MANAGER</t>
  </si>
  <si>
    <t>https://www.linkedin.com/in/popaanamaria/</t>
  </si>
  <si>
    <t xml:space="preserve">Rares Lucaci  </t>
  </si>
  <si>
    <t>COMMUNITY MANAGER</t>
  </si>
  <si>
    <t>https://www.linkedin.com/in/rares-lucaci-269535221/</t>
  </si>
  <si>
    <t xml:space="preserve">Adrian Stan  </t>
  </si>
  <si>
    <t>HUMAN RESOURCES MANAGER</t>
  </si>
  <si>
    <t>https://www.linkedin.com/in/adrian05stan/</t>
  </si>
  <si>
    <t xml:space="preserve">Cristian Vasilachi  </t>
  </si>
  <si>
    <t>BUSINESS DEVELOPMENT MANAGER</t>
  </si>
  <si>
    <t>https://www.linkedin.com/in/cristian-gabriel-vasilachi-11bb681b3/</t>
  </si>
  <si>
    <t xml:space="preserve">Cosmin Sclipcea </t>
  </si>
  <si>
    <t xml:space="preserve"> BLOCKCHAIN SPECIALIST</t>
  </si>
  <si>
    <t>https://www.linkedin.com/in/florentin-cosmin-sclipcea-4b3910221/</t>
  </si>
  <si>
    <t>Futusato</t>
  </si>
  <si>
    <t>E. Christian Trejo</t>
  </si>
  <si>
    <t>Blockchain, Technology</t>
  </si>
  <si>
    <t>https://www.twitter.com/christiantre/</t>
  </si>
  <si>
    <t>Viktoria Müller</t>
  </si>
  <si>
    <t>Marketing, Design</t>
  </si>
  <si>
    <t>https://www.linkedin.com/in/müller-viki-347163206/</t>
  </si>
  <si>
    <t>Sándor Müller</t>
  </si>
  <si>
    <t>Sales Director</t>
  </si>
  <si>
    <t>https://www.linkedin.com/in/sándor-müller-28a329229/</t>
  </si>
  <si>
    <t>Attila Tolnai</t>
  </si>
  <si>
    <t>Strategy, Operations</t>
  </si>
  <si>
    <t>https://www.linkedin.com/in/attila-attila-69904652/</t>
  </si>
  <si>
    <t>Gabor Tolnai</t>
  </si>
  <si>
    <t>Creation, Development</t>
  </si>
  <si>
    <t>https://www.linkedin.com/in/gabor-tolnai-498796227/</t>
  </si>
  <si>
    <t>RadaEarth</t>
  </si>
  <si>
    <t xml:space="preserve"> Azuka Chekuse</t>
  </si>
  <si>
    <t xml:space="preserve"> Founder, CEO &amp; Project Manager</t>
  </si>
  <si>
    <t>https://www.linkedin.com/in/azukac/</t>
  </si>
  <si>
    <t>Jeremy Klein</t>
  </si>
  <si>
    <t>Lead Blockchain Developer</t>
  </si>
  <si>
    <t>https://www.linkedin.com/in/jeremyxtech/</t>
  </si>
  <si>
    <t>Sharon Shumbambiri</t>
  </si>
  <si>
    <t>Legal Team</t>
  </si>
  <si>
    <t>https://www.linkedin.com/in/sharon-shumbambiri-b8765b224/</t>
  </si>
  <si>
    <t>Jax Network</t>
  </si>
  <si>
    <t>Vinod Manoharan</t>
  </si>
  <si>
    <t>https://www.linkedin.com/in/vinod-manoharan-326b79198/</t>
  </si>
  <si>
    <t>Iurii Shyshatskyi</t>
  </si>
  <si>
    <t>Chief Scientist</t>
  </si>
  <si>
    <t>https://ua.linkedin.com/in/iuriishyshatskyi</t>
  </si>
  <si>
    <t>Taras Emelyanenko</t>
  </si>
  <si>
    <t>https://ua.linkedin.com/in/taras-emelyanenko-97055047</t>
  </si>
  <si>
    <t>Lucas Leger</t>
  </si>
  <si>
    <t>Chief Economist</t>
  </si>
  <si>
    <t>https://www.linkedin.com/in/lucas-leger-9223a0167/?originalSubdomain=fr</t>
  </si>
  <si>
    <t>Dima Chizhevsky</t>
  </si>
  <si>
    <t>https://www.linkedin.com/in/dima-chizhevsky-b0a62416b/?originalSubdomain=ua</t>
  </si>
  <si>
    <t>Michael Popsuev</t>
  </si>
  <si>
    <t>Senior Golang Developer</t>
  </si>
  <si>
    <t>https://www.linkedin.com/in/michael-popsuev-5904b310a/</t>
  </si>
  <si>
    <t>Denis Korkhov</t>
  </si>
  <si>
    <t>Senior software developer</t>
  </si>
  <si>
    <t>https://www.linkedin.com/in/deniskorkhov/</t>
  </si>
  <si>
    <t>Mykola Ilashchuk</t>
  </si>
  <si>
    <t>http://www.linkedin.com/in/mykola-ilashchuk-001898114</t>
  </si>
  <si>
    <t>Halyna Tarasenko</t>
  </si>
  <si>
    <t>Head of PR and Communications</t>
  </si>
  <si>
    <t>https://www.linkedin.com/in/zhyrkovsky/</t>
  </si>
  <si>
    <t>Anna Perez</t>
  </si>
  <si>
    <t>Head of legal</t>
  </si>
  <si>
    <t>https://www.linkedin.com/in/anna-perez-34355355/</t>
  </si>
  <si>
    <t>Kateryna Bolshakova</t>
  </si>
  <si>
    <t>Head of content</t>
  </si>
  <si>
    <t>https://www.linkedin.com/in/bolshakova-kateryna/</t>
  </si>
  <si>
    <t>Nick Bain</t>
  </si>
  <si>
    <t>https://www.linkedin.com/in/nicholas-bain-85b50498/</t>
  </si>
  <si>
    <t>Yaroslav Raovchen</t>
  </si>
  <si>
    <t>IT Manager</t>
  </si>
  <si>
    <t>https://www.linkedin.com/in/yaroslav-rakovchen-973a7797/</t>
  </si>
  <si>
    <t>Olga Chenko</t>
  </si>
  <si>
    <t>Operations Assistant</t>
  </si>
  <si>
    <t>https://www.linkedin.com/in/olya-chenko-53244a117/</t>
  </si>
  <si>
    <t>Rita Ilkiv</t>
  </si>
  <si>
    <t>HR Specialist</t>
  </si>
  <si>
    <t>https://www.linkedin.com/in/rita-ilkiv-b1b909169/</t>
  </si>
  <si>
    <t>Oksana Buntovska</t>
  </si>
  <si>
    <t>Recruiter</t>
  </si>
  <si>
    <t>https://www.linkedin.com/in/oksana-buntovska/</t>
  </si>
  <si>
    <t>Edward Prabu</t>
  </si>
  <si>
    <t>Lead Designer</t>
  </si>
  <si>
    <t>https://www.linkedin.com/in/edward-george-prabu-rengasamy-22aa4827/</t>
  </si>
  <si>
    <t>Jagdish Tadasad</t>
  </si>
  <si>
    <t>https://www.linkedin.com/in/cajagdishtadasad/</t>
  </si>
  <si>
    <t>S R Arun</t>
  </si>
  <si>
    <t>https://almtlegal.com/partner-s-r-arun.htm</t>
  </si>
  <si>
    <t>Vihod Senthil</t>
  </si>
  <si>
    <t>https://vinodsenthil.com/</t>
  </si>
  <si>
    <t>Quarashi Network</t>
  </si>
  <si>
    <t xml:space="preserve">Alexandru Petre </t>
  </si>
  <si>
    <t>Founder, CEO &amp; Project Manager</t>
  </si>
  <si>
    <t>https://www.linkedin.com/in/petre-alexandru-ba633413b/</t>
  </si>
  <si>
    <t xml:space="preserve">Costin Halmagyi  </t>
  </si>
  <si>
    <t>Frontend/HTML, CSS, JavaScript, UI/UX, SASS, Angular</t>
  </si>
  <si>
    <t>https://www.linkedin.com/in/costin-halmagyi-8849a676/</t>
  </si>
  <si>
    <t xml:space="preserve">Ibrahim Khalil  </t>
  </si>
  <si>
    <t>Blockchain, Java, Kotlin, NodeJS, Python, Solidity, C# Info</t>
  </si>
  <si>
    <t>https://www.linkedin.com/in/ibrahim-khalil-272026115/</t>
  </si>
  <si>
    <t xml:space="preserve">Madalina Antohe </t>
  </si>
  <si>
    <t>Head of Marketing Division</t>
  </si>
  <si>
    <t>https://www.linkedin.com/in/madalina-antohe-21319044/</t>
  </si>
  <si>
    <t xml:space="preserve">Luca Bica  </t>
  </si>
  <si>
    <t>Marketing Expert &amp; Business Developer</t>
  </si>
  <si>
    <t>https://www.linkedin.com/in/lucabica/</t>
  </si>
  <si>
    <t>Sappchat</t>
  </si>
  <si>
    <t xml:space="preserve">XUAN TUAN NGUYEN  </t>
  </si>
  <si>
    <t>SVP, Product Development</t>
  </si>
  <si>
    <t>https://www.linkedin.com/in/tuannx/</t>
  </si>
  <si>
    <t xml:space="preserve">VOLODYMYR KATANSKYI  </t>
  </si>
  <si>
    <t>CTO/VP of Software Engineering</t>
  </si>
  <si>
    <t>https://www.linkedin.com/in/katansky/</t>
  </si>
  <si>
    <t xml:space="preserve">VADIM SHALAMOV  </t>
  </si>
  <si>
    <t>Senior Backend Engineer</t>
  </si>
  <si>
    <t>https://www.linkedin.com/in/vadim-shalamov-607699144/</t>
  </si>
  <si>
    <t xml:space="preserve">THU TRANG TRAN  </t>
  </si>
  <si>
    <t>UX/UI Designer</t>
  </si>
  <si>
    <t>https://www.linkedin.com/in/trangttr1507/</t>
  </si>
  <si>
    <t xml:space="preserve">SERGEY LAPTEV  </t>
  </si>
  <si>
    <t>Senior Mobile Engineer</t>
  </si>
  <si>
    <t>https://www.linkedin.com/in/sergeylaptev/</t>
  </si>
  <si>
    <t xml:space="preserve">NGUYEN VAN TIEN  </t>
  </si>
  <si>
    <t>Community Management</t>
  </si>
  <si>
    <t>https://www.linkedin.com/in/nguyentien110/</t>
  </si>
  <si>
    <t>MICHAEL OLUWALEYE</t>
  </si>
  <si>
    <t xml:space="preserve">Marketing &amp; Business Development  </t>
  </si>
  <si>
    <t>https://www.linkedin.com/in/michael-o-89482a86/</t>
  </si>
  <si>
    <t xml:space="preserve">MAX RUDKO  </t>
  </si>
  <si>
    <t>https://www.linkedin.com/in/ozbrn/</t>
  </si>
  <si>
    <t>LUU VUONG</t>
  </si>
  <si>
    <t>Full-Stack Developer</t>
  </si>
  <si>
    <t>https://www.linkedin.com/in/vuonglq99/</t>
  </si>
  <si>
    <t>GORGOLYUK YURIY</t>
  </si>
  <si>
    <t>Scrum Master</t>
  </si>
  <si>
    <t>https://www.linkedin.com/in/yuriygorgolyuk/</t>
  </si>
  <si>
    <t>HAI ANH LY</t>
  </si>
  <si>
    <t>Graphic &amp; UI Designer</t>
  </si>
  <si>
    <t>https://www.linkedin.com/in/hai-anh-ly-20b29b145/</t>
  </si>
  <si>
    <t>GEORGE VYAZEMSKY</t>
  </si>
  <si>
    <t>Senior Full-Stack Engineer</t>
  </si>
  <si>
    <t>https://www.linkedin.com/in/george-viazemsky/</t>
  </si>
  <si>
    <t>GBOTEMI OMODARA</t>
  </si>
  <si>
    <t>Technology Strategy and Partnerships</t>
  </si>
  <si>
    <t>https://www.linkedin.com/in/omodara-g-818b0219/</t>
  </si>
  <si>
    <t>DMITRY ALYMOV</t>
  </si>
  <si>
    <t>Senior Blockchain Engineer</t>
  </si>
  <si>
    <t>https://www.linkedin.com/in/dmitriy-alymov-5aa13639/</t>
  </si>
  <si>
    <t>DANG NGUYEN</t>
  </si>
  <si>
    <t>https://www.linkedin.com/in/dangersvn/</t>
  </si>
  <si>
    <t>Merchant Token</t>
  </si>
  <si>
    <t>JohnCavebring</t>
  </si>
  <si>
    <t>https://www.linkedin.com/in/cavebring/</t>
  </si>
  <si>
    <t>EmilLundvall</t>
  </si>
  <si>
    <t>https://www.linkedin.com/in/emil-lundvall-97523859/</t>
  </si>
  <si>
    <t>AxelArvidsson</t>
  </si>
  <si>
    <t>https://www.linkedin.com/in/axel-arvidsson-b2661a132/</t>
  </si>
  <si>
    <t>Quantocoin</t>
  </si>
  <si>
    <t>Alexander Brexendorff</t>
  </si>
  <si>
    <t>Chairman Supervisory Board</t>
  </si>
  <si>
    <t>https://www.linkedin.com/in/alexbrex/?locale=de_DE</t>
  </si>
  <si>
    <t>2local</t>
  </si>
  <si>
    <t>Antony Chang</t>
  </si>
  <si>
    <t>CEO &amp; Founder</t>
  </si>
  <si>
    <t>https://www.linkedin.com/in/changantony</t>
  </si>
  <si>
    <t>Henk de Leeuw</t>
  </si>
  <si>
    <t>CFO &amp; Co-founder</t>
  </si>
  <si>
    <t>https://www.linkedin.com/in/henk-de-leeuw-6719a254/</t>
  </si>
  <si>
    <t>Harry Donkers</t>
  </si>
  <si>
    <t>CSO &amp; Co-founder</t>
  </si>
  <si>
    <t>https://www.linkedin.com/in/harry-donkers-64778613/</t>
  </si>
  <si>
    <t>Stratos Kokkinakias</t>
  </si>
  <si>
    <t>CLO</t>
  </si>
  <si>
    <t>https://www.linkedin.com/in/irma-van-utrecht-085660173/</t>
  </si>
  <si>
    <t>Rutger-Jan In Den Bosch</t>
  </si>
  <si>
    <t>CTO &amp; Co-founder</t>
  </si>
  <si>
    <t>https://www.linkedin.com/in/rutger-jan-in-den-bosch-a234ba22/</t>
  </si>
  <si>
    <t>Christof Waton</t>
  </si>
  <si>
    <t>CCO</t>
  </si>
  <si>
    <t>https://www.linkedin.com/in/watonchristof/</t>
  </si>
  <si>
    <t>Aldrius Low (BSc)</t>
  </si>
  <si>
    <t>CIO</t>
  </si>
  <si>
    <t>https://www.linkedin.com/in/aldriuslow/</t>
  </si>
  <si>
    <t>Blazho Gjorgiev</t>
  </si>
  <si>
    <t>https://www.linkedin.com/in/blazho-g-19a676a3/</t>
  </si>
  <si>
    <t>Suraj Jaiswal</t>
  </si>
  <si>
    <t>https://www.linkedin.com/in/surajjaiswal510/</t>
  </si>
  <si>
    <t>Shehzad Khan</t>
  </si>
  <si>
    <t>ICO Advisor</t>
  </si>
  <si>
    <t>https://www.linkedin.com/in/shehzad-khan-yousafzai/</t>
  </si>
  <si>
    <t>Sharp Ye</t>
  </si>
  <si>
    <t>https://www.linkedin.com/in/sharp-ye-blockchain/</t>
  </si>
  <si>
    <t>Zied Chaabane</t>
  </si>
  <si>
    <t>https://www.linkedin.com/in/zied-chaabane-7645741a0/</t>
  </si>
  <si>
    <t>aGifttoken</t>
  </si>
  <si>
    <t>Ileana Tilvan</t>
  </si>
  <si>
    <t>https://www.linkedin.com/in/ileana-tilvan-817b1814/</t>
  </si>
  <si>
    <t>Adrian Tilvan</t>
  </si>
  <si>
    <t>https://www.linkedin.com/in/adrian-tilvan-02a8b095/</t>
  </si>
  <si>
    <t>Heena Chawla</t>
  </si>
  <si>
    <t>https://www.linkedin.com/in/heena-chawla-132911101/</t>
  </si>
  <si>
    <t>Liviu Craciun</t>
  </si>
  <si>
    <t>https://www.linkedin.com/in/liviucraciun/</t>
  </si>
  <si>
    <t>Cristiana Deca</t>
  </si>
  <si>
    <t>Legal and GDPR</t>
  </si>
  <si>
    <t>https://www.linkedin.com/in/cristiana-deca/</t>
  </si>
  <si>
    <t>Cristian Deca</t>
  </si>
  <si>
    <t>Law and legal solution</t>
  </si>
  <si>
    <t>https://www.linkedin.com/in/cristian-deca/</t>
  </si>
  <si>
    <t>Lucian Dinut</t>
  </si>
  <si>
    <t>Mobile App developer</t>
  </si>
  <si>
    <t>https://www.linkedin.com/in/luciandinut/</t>
  </si>
  <si>
    <t>Mindsync</t>
  </si>
  <si>
    <t>Konstantin Bogolepov</t>
  </si>
  <si>
    <t>Chief Executive Officer, Founder</t>
  </si>
  <si>
    <t>https://www.linkedin.com/in/konstantin-bogolepov/</t>
  </si>
  <si>
    <t>Dmitry Timoshenko</t>
  </si>
  <si>
    <t>Chief Technology Officer, Co-Founder</t>
  </si>
  <si>
    <t>https://www.linkedin.com/in/dmitry-timoshenko-007321168/</t>
  </si>
  <si>
    <t>Mikhail Trofimov</t>
  </si>
  <si>
    <t>Data Scientist &amp; Head of Competitions</t>
  </si>
  <si>
    <t>https://www.linkedin.com/in/mikhailtrofimovmipt/</t>
  </si>
  <si>
    <t>Mikhail Melnik</t>
  </si>
  <si>
    <t>https://www.linkedin.com/in/mikhail-melnik/</t>
  </si>
  <si>
    <t>Elena Liakou</t>
  </si>
  <si>
    <t>https://www.linkedin.com/in/elena-liakou-32616756/</t>
  </si>
  <si>
    <t>Felix Finkel</t>
  </si>
  <si>
    <t>VP of Engeneering</t>
  </si>
  <si>
    <t>https://www.linkedin.com/in/felix-finkel-a9863373/</t>
  </si>
  <si>
    <t>Kirill Smirnov</t>
  </si>
  <si>
    <t>Head of Marketing</t>
  </si>
  <si>
    <t>https://www.linkedin.com/in/kirill-smirnoff-a7838a132/</t>
  </si>
  <si>
    <t>Gilberto Titericz</t>
  </si>
  <si>
    <t>Machine Learning Expert</t>
  </si>
  <si>
    <t>https://www.linkedin.com/in/gilberto-titericz-6601357/</t>
  </si>
  <si>
    <t>Laura Zaharia</t>
  </si>
  <si>
    <t>AdvisorMarketing</t>
  </si>
  <si>
    <t>https://www.linkedin.com/in/laura-zaharia-a0802414a/</t>
  </si>
  <si>
    <t>Carlo Buonpane</t>
  </si>
  <si>
    <t>AdvisorInvestor relations</t>
  </si>
  <si>
    <t>https://www.linkedin.com/in/carlo-buonpane-a9a44684/</t>
  </si>
  <si>
    <t>Mohamed Shoieb</t>
  </si>
  <si>
    <t>AdvisorBusiness development</t>
  </si>
  <si>
    <t>https://www.linkedin.com/in/mohamed-shoieb-4b0b1579/</t>
  </si>
  <si>
    <t>Ideaology</t>
  </si>
  <si>
    <t>Khaled Alkalbani</t>
  </si>
  <si>
    <t>https://www.linkedin.com/in/khaled-alkalbani/</t>
  </si>
  <si>
    <t>Amar Kovačević</t>
  </si>
  <si>
    <t>https://www.linkedin.com/in/amar-kovacevic-9b6a6a199/</t>
  </si>
  <si>
    <t>Anita Erker</t>
  </si>
  <si>
    <t>CMO &amp; COO</t>
  </si>
  <si>
    <t>https://www.linkedin.com/in/anitaerker/</t>
  </si>
  <si>
    <t>Danilo Polovina</t>
  </si>
  <si>
    <t>Marketing Assistant</t>
  </si>
  <si>
    <t>https://www.linkedin.com/in/danilo-polovina</t>
  </si>
  <si>
    <t>Matija Minović</t>
  </si>
  <si>
    <t>Brand &amp; Design Specialist</t>
  </si>
  <si>
    <t>https://www.linkedin.com/in/matija-minovi%C4%87-1040aa155</t>
  </si>
  <si>
    <t>Md. Zil</t>
  </si>
  <si>
    <t>Community Happiness Specialist</t>
  </si>
  <si>
    <t>https://www.linkedin.com/in/md-zil-n-423823a0/</t>
  </si>
  <si>
    <t>Justin Bevan</t>
  </si>
  <si>
    <t>Full stack Developer</t>
  </si>
  <si>
    <t>https://www.linkedin.com/in/justin-bevan-01381160/</t>
  </si>
  <si>
    <t>Vijay Vyas</t>
  </si>
  <si>
    <t>Software Engineer/Architect</t>
  </si>
  <si>
    <t>https://www.linkedin.com/in/vijayvyas365/</t>
  </si>
  <si>
    <t>Jyoti Mishra</t>
  </si>
  <si>
    <t>https://www.linkedin.com/in/jyoti-mishra-80276332/</t>
  </si>
  <si>
    <t>Chirag Panchal</t>
  </si>
  <si>
    <t>UI/UX Specialist</t>
  </si>
  <si>
    <t>https://www.ideaology.io/about-us#</t>
  </si>
  <si>
    <t>Sean Brizendine</t>
  </si>
  <si>
    <t>https://www.linkedin.com/in/sean-brizendine-707/</t>
  </si>
  <si>
    <t>Thomas Contin</t>
  </si>
  <si>
    <t>https://www.linkedin.com/in/thomascontin</t>
  </si>
  <si>
    <t>Marco Sala</t>
  </si>
  <si>
    <t>https://www.linkedin.com/in/marco-sala-bb0432158</t>
  </si>
  <si>
    <t>Suvrangsu Das</t>
  </si>
  <si>
    <t>https://www.linkedin.com/in/suvrangsu-das/</t>
  </si>
  <si>
    <t>Cudos</t>
  </si>
  <si>
    <t>Matt Hawkins</t>
  </si>
  <si>
    <t>https://twitter.com/HawkinsTech</t>
  </si>
  <si>
    <t>Andrew Sturmey</t>
  </si>
  <si>
    <t>Engineering Director</t>
  </si>
  <si>
    <t>https://www.linkedin.com/in/andrew-sturmey-118913a/</t>
  </si>
  <si>
    <t>Pete Willis</t>
  </si>
  <si>
    <t>Development Manager</t>
  </si>
  <si>
    <t>https://www.linkedin.com/in/peter-willis-02716a7/</t>
  </si>
  <si>
    <t>Joan Garcia Tormo</t>
  </si>
  <si>
    <t>Data Scientist</t>
  </si>
  <si>
    <t>https://www.linkedin.com/in/joan-garcia-tormo-227768174/</t>
  </si>
  <si>
    <t>Richard Poole</t>
  </si>
  <si>
    <t>Lead Architect</t>
  </si>
  <si>
    <t>https://www.linkedin.com/in/rjpoole/</t>
  </si>
  <si>
    <t>Dexter Edwards</t>
  </si>
  <si>
    <t>Senior Software Engineer</t>
  </si>
  <si>
    <t>https://www.linkedin.com/in/dev-dex/</t>
  </si>
  <si>
    <t>Andrew Walker</t>
  </si>
  <si>
    <t>CRO</t>
  </si>
  <si>
    <t>https://www.linkedin.com/in/andrewwalker67/</t>
  </si>
  <si>
    <t>Nuno Pereria</t>
  </si>
  <si>
    <t>Vice President of Partnerships</t>
  </si>
  <si>
    <t>ttps://twitter.com/NunoPereira811</t>
  </si>
  <si>
    <t>Pete Hill</t>
  </si>
  <si>
    <t>Vice President of Sales</t>
  </si>
  <si>
    <t>https://twitter.com/CudoPete</t>
  </si>
  <si>
    <t>Jeffrey Elliot</t>
  </si>
  <si>
    <t>Marketing/Community Manager</t>
  </si>
  <si>
    <t>https://www.linkedin.com/in/jeffrey-elliott-626427122/eyell https://www.linkedin.com/in/chris-weyell-32023512/  Senior Project Manager Dominic Burns https://www.linkedin.com/in/dominic-burns-863a2620/   ADVISORS  Chris Deering https://www.linkedin.com/in/</t>
  </si>
  <si>
    <t>Chris Weyell</t>
  </si>
  <si>
    <t>https://www.linkedin.com/in/chris-weyell-32023512/</t>
  </si>
  <si>
    <t>Dominic Burns</t>
  </si>
  <si>
    <t>Senior Project Manager</t>
  </si>
  <si>
    <t>https://www.linkedin.com/in/dominic-burns-863a2620/</t>
  </si>
  <si>
    <t xml:space="preserve">Maryam Olusola-Sowoolu </t>
  </si>
  <si>
    <t xml:space="preserve">Product Manager </t>
  </si>
  <si>
    <t>https://www.linkedin.com/in/maryam-o-171587112</t>
  </si>
  <si>
    <t>Ashley Smith</t>
  </si>
  <si>
    <t xml:space="preserve">Client Journey Advocate </t>
  </si>
  <si>
    <t>https://www.linkedin.com/in/ashley-smith-3a4726142/</t>
  </si>
  <si>
    <t>Flavius Berciu</t>
  </si>
  <si>
    <t>https://www.linkedin.com/in/flavius-berciu-6788aa172/</t>
  </si>
  <si>
    <t>Mia Whitewood</t>
  </si>
  <si>
    <t>Senior Business Development Enterprise</t>
  </si>
  <si>
    <t>https://www.linkedin.com/in/miawhitewood/</t>
  </si>
  <si>
    <t>BILLCRYPT</t>
  </si>
  <si>
    <t>Evgeny Kulikov</t>
  </si>
  <si>
    <t>https://www.linkedin.com/in/billcrypt/</t>
  </si>
  <si>
    <t>Siarhei Lutsenka</t>
  </si>
  <si>
    <t>Director of Business Development</t>
  </si>
  <si>
    <t>https://www.linkedin.com/in/siarheilutsenka/</t>
  </si>
  <si>
    <t>Daniel Grieg</t>
  </si>
  <si>
    <t>Managing Director</t>
  </si>
  <si>
    <t>https://www.linkedin.com/in/daniel-grieg-844052187/</t>
  </si>
  <si>
    <t>Zahid Imran</t>
  </si>
  <si>
    <t>Representative in the UAE</t>
  </si>
  <si>
    <t>https://www.linkedin.com/in/zahid-imran-86031557/</t>
  </si>
  <si>
    <t>Aliaksandr Kotau</t>
  </si>
  <si>
    <t xml:space="preserve">Director of Regional Development </t>
  </si>
  <si>
    <t>https://www.linkedin.com/in/aliaksandrkotau/</t>
  </si>
  <si>
    <t>Hamza Khan</t>
  </si>
  <si>
    <t>https://www.linkedin.com/in/hamza-khan-58608a122/</t>
  </si>
  <si>
    <t>Artur Holzwert</t>
  </si>
  <si>
    <t>https://www.linkedin.com/in/artur-holzwert-17a99079/</t>
  </si>
  <si>
    <t>https://www.linkedin.com/in/shehzad-khan-95224b160/</t>
  </si>
  <si>
    <t>Rubab Arshad</t>
  </si>
  <si>
    <t>https://www.linkedin.com/in/rubab-arshad-7923a6188/</t>
  </si>
  <si>
    <t>https://www.linkedin.com/in/chaabane-zied28/</t>
  </si>
  <si>
    <t>Deepanshu Bhatt</t>
  </si>
  <si>
    <t>https://www.linkedin.com/in/deepanshubhatt/</t>
  </si>
  <si>
    <t>Elrond (EGLD)</t>
  </si>
  <si>
    <t>Beniamin Mincu</t>
  </si>
  <si>
    <t>https://www.linkedin.com/in/beniaminmincu/</t>
  </si>
  <si>
    <t>Lucian Todea</t>
  </si>
  <si>
    <t>https://www.linkedin.com/in/luciantodea/</t>
  </si>
  <si>
    <t>Lucian Mincu</t>
  </si>
  <si>
    <t>Co-Founder &amp; CIO</t>
  </si>
  <si>
    <t>https://www.linkedin.com/in/lucianmincu/</t>
  </si>
  <si>
    <t>Felix Crisan</t>
  </si>
  <si>
    <t>Head of Research</t>
  </si>
  <si>
    <t>https://www.linkedin.com/in/fixone/</t>
  </si>
  <si>
    <t>Radu Chis</t>
  </si>
  <si>
    <t>Head of Technology</t>
  </si>
  <si>
    <t>https://www.linkedin.com/in/raduchis/</t>
  </si>
  <si>
    <t>Adrian Dobrita</t>
  </si>
  <si>
    <t>Head of Engineering</t>
  </si>
  <si>
    <t>https://www.linkedin.com/in/adrian-dobrita-74310437/</t>
  </si>
  <si>
    <t>Iulian Pascalau</t>
  </si>
  <si>
    <t>Core Developer</t>
  </si>
  <si>
    <t>https://www.linkedin.com/in/iulian-pascalau-69587665/</t>
  </si>
  <si>
    <t>Sebastian Marian</t>
  </si>
  <si>
    <t>https://www.linkedin.com/in/sebastian-marian-a86b4614b/</t>
  </si>
  <si>
    <t>Robert Sasu</t>
  </si>
  <si>
    <t>https://www.linkedin.com/in/sasu-robert-3b11ab55/</t>
  </si>
  <si>
    <t>Cristian Corcoveanu</t>
  </si>
  <si>
    <t>https://www.linkedin.com/in/cristi-corcoveanu-10606111b/</t>
  </si>
  <si>
    <t>Andrei Marinica</t>
  </si>
  <si>
    <t>https://www.linkedin.com/in/andrei-m-marinica-0b8a79b8/</t>
  </si>
  <si>
    <t>Camil Ioan Bancioiu</t>
  </si>
  <si>
    <t>Research Engineer</t>
  </si>
  <si>
    <t>https://www.linkedin.com/in/camil-b%C4%83ncioiu-6a2239176/</t>
  </si>
  <si>
    <t>Andrei Bancioiu</t>
  </si>
  <si>
    <t>Beniamin Drasovean</t>
  </si>
  <si>
    <t>Software Engineer</t>
  </si>
  <si>
    <t>https://www.linkedin.com/in/beniamin-dra%25C8%2599ovean-876bbb170/</t>
  </si>
  <si>
    <t>Bogdan Rosianu</t>
  </si>
  <si>
    <t>https://www.linkedin.com/in/bogdan-rosianu-a0930b151/</t>
  </si>
  <si>
    <t>Mihai Iuga</t>
  </si>
  <si>
    <t>https://www.linkedin.com/in/mihai-iuga-29093012a/</t>
  </si>
  <si>
    <t>Radu Paun</t>
  </si>
  <si>
    <t>https://linkedin.com/in/radu-paun-132844b0/</t>
  </si>
  <si>
    <t>MyTVchain</t>
  </si>
  <si>
    <t>Xavier Gesnouin</t>
  </si>
  <si>
    <t>President</t>
  </si>
  <si>
    <t>https://www.linkedin.com/in/xavier-gesnouin-a862b99/</t>
  </si>
  <si>
    <t>François Le Page</t>
  </si>
  <si>
    <t>https://www.linkedin.com/in/francoispierrelepage/</t>
  </si>
  <si>
    <t>Adrian Scanteie</t>
  </si>
  <si>
    <t>https://www.linkedin.com/in/scanteie-adrian-677928a/</t>
  </si>
  <si>
    <t>Constantin Tovisi</t>
  </si>
  <si>
    <t>Senior UX Designer</t>
  </si>
  <si>
    <t>https://www.linkedin.com/in/constantintovisi/</t>
  </si>
  <si>
    <t>Dan Voicu</t>
  </si>
  <si>
    <t>Head of Communications</t>
  </si>
  <si>
    <t>https://www.linkedin.com/in/dan-voicu-448b56162/</t>
  </si>
  <si>
    <t>Daniel Serb</t>
  </si>
  <si>
    <t>Head of Business Development</t>
  </si>
  <si>
    <t>https://linkedin.com/in/daniel-serb-blockchain/</t>
  </si>
  <si>
    <t>Sever Moldovean</t>
  </si>
  <si>
    <t>https://www.linkedin.com/in/severmm/</t>
  </si>
  <si>
    <t>Junior Bouis</t>
  </si>
  <si>
    <t>https://www.linkedin.com/in/junior-bouis-414583b6/</t>
  </si>
  <si>
    <t>Florin Novac</t>
  </si>
  <si>
    <t>CTO/Blockchain Expert</t>
  </si>
  <si>
    <t>https://www.linkedin.com/in/florin-novac-11782a2a/</t>
  </si>
  <si>
    <t>Lucas Condello</t>
  </si>
  <si>
    <t>https://www.linkedin.com/in/lucas-condello-7b5a24a9/</t>
  </si>
  <si>
    <t>Eric Alexandre</t>
  </si>
  <si>
    <t xml:space="preserve">CEO Asia MyTVchain </t>
  </si>
  <si>
    <t>https://www.linkedin.com/in/eric-alexandre-ceret-2184315/</t>
  </si>
  <si>
    <t>Benjamin Ricard</t>
  </si>
  <si>
    <t>Marketing Officer</t>
  </si>
  <si>
    <t>https://www.linkedin.com/in/benricard/</t>
  </si>
  <si>
    <t>Teodor Alexandru</t>
  </si>
  <si>
    <t>Full Stack Manager</t>
  </si>
  <si>
    <t>https://www.linkedin.com/in/teodor-alexandru-ba320b128/</t>
  </si>
  <si>
    <t>Andra Ioana Lazariuc</t>
  </si>
  <si>
    <t>https://www.linkedin.com/in/andra-lazariuc/</t>
  </si>
  <si>
    <t>Andrei Adam</t>
  </si>
  <si>
    <t>Head of Operations</t>
  </si>
  <si>
    <t>https://www.linkedin.com/in/andreiadam/</t>
  </si>
  <si>
    <t>Valentin Lup</t>
  </si>
  <si>
    <t>Senior System Administrator</t>
  </si>
  <si>
    <t>https://www.linkedin.com/in/valentinlup/</t>
  </si>
  <si>
    <t>Alex Iskold</t>
  </si>
  <si>
    <t>https://www.linkedin.com/in/iskold/</t>
  </si>
  <si>
    <t>Alex Tabarrok</t>
  </si>
  <si>
    <t>https://twitter.com/ATabarrok/</t>
  </si>
  <si>
    <t>Grigore Rosu</t>
  </si>
  <si>
    <t>https://www.linkedin.com/in/grigorerosu/</t>
  </si>
  <si>
    <t>Andrei Pitis</t>
  </si>
  <si>
    <t>https://www.linkedin.com/in/andreipitis/</t>
  </si>
  <si>
    <t>Fabio C. Canesin</t>
  </si>
  <si>
    <t>https://www.linkedin.com/in/canesin/</t>
  </si>
  <si>
    <t>Ethan Fast</t>
  </si>
  <si>
    <t>https://www.linkedin.com/in/ethanfast/</t>
  </si>
  <si>
    <t>Nicolas Olvera</t>
  </si>
  <si>
    <t>Business development Asia</t>
  </si>
  <si>
    <t>https://www.linkedin.com/in/nicolasolvera/</t>
  </si>
  <si>
    <t>Manu Tebib</t>
  </si>
  <si>
    <t>Assistant Manager Project</t>
  </si>
  <si>
    <t>https://www.linkedin.com/in/manu-tebib-934045177/</t>
  </si>
  <si>
    <t>Hervé Liberman</t>
  </si>
  <si>
    <t>https://www.linkedin.com/in/herve-liberman-bba05714a/</t>
  </si>
  <si>
    <t>Frédéric Jouve</t>
  </si>
  <si>
    <t>https://www.linkedin.com/in/fredericjouve/</t>
  </si>
  <si>
    <t>Anthony Thiodet</t>
  </si>
  <si>
    <t>https://www.linkedin.com/in/antony-thiodet-661b1129/</t>
  </si>
  <si>
    <t>Alban Villani</t>
  </si>
  <si>
    <t>https://www.linkedin.com/in/albanvillani/</t>
  </si>
  <si>
    <t>Mo Jalloh</t>
  </si>
  <si>
    <t>https://www.linkedin.com/in/mojalloh/</t>
  </si>
  <si>
    <t>BNS token</t>
  </si>
  <si>
    <t>Gaurav Dahake</t>
  </si>
  <si>
    <t>https://www.linkedin.com/in/gauravdahake</t>
  </si>
  <si>
    <t>Prashant Singh</t>
  </si>
  <si>
    <t>https://www.linkedin.com/in/atiprashant/</t>
  </si>
  <si>
    <t>Srikanth Sethumadhavan</t>
  </si>
  <si>
    <t>Leading the front end and design</t>
  </si>
  <si>
    <t>https://www.linkedin.com/in/srikanth-sethumadhavan-45719a43/</t>
  </si>
  <si>
    <t>Keerthan Shetty</t>
  </si>
  <si>
    <t>https://www.linkedin.com/in/10xshetty/</t>
  </si>
  <si>
    <t>Abinash Mohanty</t>
  </si>
  <si>
    <t>UX Design Manager</t>
  </si>
  <si>
    <t>https://www.linkedin.com/in/abinashmohanty2015/</t>
  </si>
  <si>
    <t>Rahul Jain</t>
  </si>
  <si>
    <t>Digital Marketer</t>
  </si>
  <si>
    <t>https://www.linkedin.com/in/rahulgemawath/</t>
  </si>
  <si>
    <t>Raul Jordan</t>
  </si>
  <si>
    <t>https://www.linkedin.com/in/raulejordan/</t>
  </si>
  <si>
    <t>Shivam Chaturvedi</t>
  </si>
  <si>
    <t>Backend developer</t>
  </si>
  <si>
    <t>https://www.linkedin.com/in/adroitshivam/</t>
  </si>
  <si>
    <t>Manish Sherawat</t>
  </si>
  <si>
    <t>https://www.linkedin.com/in/manish-sherawat-73b03012a/</t>
  </si>
  <si>
    <t>Vishal Vikram Singh</t>
  </si>
  <si>
    <t>https://www.linkedin.com/in/vishal-vikram-singh-25b233a4/</t>
  </si>
  <si>
    <t>Amrit Aaryan</t>
  </si>
  <si>
    <t>Motion Graphic Designer</t>
  </si>
  <si>
    <t>https://www.linkedin.com/in/amrit-aaryan-5953038a/</t>
  </si>
  <si>
    <t>Chinmay Sati</t>
  </si>
  <si>
    <t>Content Developer</t>
  </si>
  <si>
    <t>https://www.linkedin.com/in/chinmay-sati/</t>
  </si>
  <si>
    <t>Aravindh Chidambaram</t>
  </si>
  <si>
    <t>https://www.linkedin.com/in/aravindh-chidambaram-b9b973181</t>
  </si>
  <si>
    <t>Nitin Vaid</t>
  </si>
  <si>
    <t>Technical Support Specialist</t>
  </si>
  <si>
    <t>https://www.linkedin.com/in/nitin-vaid-84a1ab78/</t>
  </si>
  <si>
    <t>Vaibhav Seth</t>
  </si>
  <si>
    <t>Growth associate</t>
  </si>
  <si>
    <t>https://www.linkedin.com/in/vaibhav-seth</t>
  </si>
  <si>
    <t>Kauri</t>
  </si>
  <si>
    <t>Jiří Vokiel Čmolík</t>
  </si>
  <si>
    <t>https://www.linkedin.com/in/jirivokielcmolik/</t>
  </si>
  <si>
    <t>Jan Masnica</t>
  </si>
  <si>
    <t>Kauri Head Manager</t>
  </si>
  <si>
    <t>https://www.linkedin.com/in/jan-masnica/</t>
  </si>
  <si>
    <t>Radek Ostrowski</t>
  </si>
  <si>
    <t>https://www.linkedin.com/in/radekostrowski/</t>
  </si>
  <si>
    <t>Vectorium Plus</t>
  </si>
  <si>
    <t>Enea Benedetto</t>
  </si>
  <si>
    <t>https://it.linkedin.com/in/enea-benedetto-6bb07610/xx</t>
  </si>
  <si>
    <t>Andres Palacio Restrepo</t>
  </si>
  <si>
    <t>Energy-technology leader</t>
  </si>
  <si>
    <t>https://www.linkedin.com/in/andres-palacio-restrepo-8133a4/</t>
  </si>
  <si>
    <t>Michele Sburlino</t>
  </si>
  <si>
    <t>https://it.linkedin.com/in/michele-sburlino-41078534/en</t>
  </si>
  <si>
    <t>Mario Apra’</t>
  </si>
  <si>
    <t>Blockchain Intellectual Property</t>
  </si>
  <si>
    <t>https://it.linkedin.com/in/mario-apr%C3%A0-73351699</t>
  </si>
  <si>
    <t>Nicola Bertelli</t>
  </si>
  <si>
    <t>https://www.linkedin.com/in/nicola-bertelli-a6b145188/</t>
  </si>
  <si>
    <t>Cleo Rea</t>
  </si>
  <si>
    <t>Customer Advisor Specialist</t>
  </si>
  <si>
    <t>https://www.linkedin.com/in/cleo-rea-b04039185/</t>
  </si>
  <si>
    <t>Gerjon Hodaj</t>
  </si>
  <si>
    <t>https://www.linkedin.com/in/gerjon-hodaj-45375617b/</t>
  </si>
  <si>
    <t>Alan Garcia</t>
  </si>
  <si>
    <t>Graphic Designer</t>
  </si>
  <si>
    <t>https://www.linkedin.com/in/alan-garcia-32049718b/</t>
  </si>
  <si>
    <t>Flavio Gioia</t>
  </si>
  <si>
    <t>https://www.linkedin.com/in/flavio-gioia-a7922358</t>
  </si>
  <si>
    <t>Roberto D’Addario</t>
  </si>
  <si>
    <t>http://www.linkedin.com/in/rdaddariofinancialcoach</t>
  </si>
  <si>
    <t>Olman Serrano</t>
  </si>
  <si>
    <t>https://www.linkedin.com/in/olman-serrano-53a367126</t>
  </si>
  <si>
    <t>Zeon Network</t>
  </si>
  <si>
    <t>Igor  Podymenko</t>
  </si>
  <si>
    <t>Strategy Management</t>
  </si>
  <si>
    <t>https://www.linkedin.com/in/igor-podymenko-76b34311a/</t>
  </si>
  <si>
    <t>Kirill Levin</t>
  </si>
  <si>
    <t>Technology &amp; Marketing</t>
  </si>
  <si>
    <t>https://www.linkedin.com/in/l3vin</t>
  </si>
  <si>
    <t>Roma  Senishin</t>
  </si>
  <si>
    <t>Media &amp; Community</t>
  </si>
  <si>
    <t>https://www.linkedin.com/in/romasenishin/</t>
  </si>
  <si>
    <t>Jermaine John</t>
  </si>
  <si>
    <t>Community &amp; Media</t>
  </si>
  <si>
    <t>https://www.linkedin.com/in/jb0gie/</t>
  </si>
  <si>
    <t>Marcel Arsenault</t>
  </si>
  <si>
    <t>Bussiness Development</t>
  </si>
  <si>
    <t>https://linkedin.com/in/marsenau</t>
  </si>
  <si>
    <t>Donald Fiander</t>
  </si>
  <si>
    <t>Documentation &amp; Analytics</t>
  </si>
  <si>
    <t>https://www.linkedin.com/in/dfiander/</t>
  </si>
  <si>
    <t>Igor Shevkoplias</t>
  </si>
  <si>
    <t>Affiliate marketing</t>
  </si>
  <si>
    <t>https://www.linkedin.com/in/shevkoplias/</t>
  </si>
  <si>
    <t>Vernon  Wilkes</t>
  </si>
  <si>
    <t>Insurance specialist. Socrates Insurance,UK</t>
  </si>
  <si>
    <t>https://www.linkedin.com/in/vernon-wilkes-42ba36b/</t>
  </si>
  <si>
    <t>David  Carter</t>
  </si>
  <si>
    <t>Insurance executive. The Hartford,USA</t>
  </si>
  <si>
    <t>https://www.linkedin.com/in/david-carter-62754442/</t>
  </si>
  <si>
    <t>Herman  Vissia</t>
  </si>
  <si>
    <t>Legal Advisor. ByeleX BV</t>
  </si>
  <si>
    <t>https://linkedin.com/in/hermanvissia</t>
  </si>
  <si>
    <t>Larry Cameron</t>
  </si>
  <si>
    <t>Advisor. Founder of Quantus</t>
  </si>
  <si>
    <t>https://www.linkedin.com/in/larrycameron80/</t>
  </si>
  <si>
    <t>PBET</t>
  </si>
  <si>
    <t>Frederick Vachon</t>
  </si>
  <si>
    <t>President and Founder</t>
  </si>
  <si>
    <t>https://www.linkedin.com/in/frederick-vachon-94386812/</t>
  </si>
  <si>
    <t>Bassel Moukaddem</t>
  </si>
  <si>
    <t>https://www.linkedin.com/in/bassel-moukaddem-eng-m-eng-mba-pmp-3763513a/</t>
  </si>
  <si>
    <t>Marcel Huard</t>
  </si>
  <si>
    <t>Chief Innovation Officer</t>
  </si>
  <si>
    <t>https://www.linkedin.com/in/marcel-huard-6695b420/</t>
  </si>
  <si>
    <t>Patrick Aubé</t>
  </si>
  <si>
    <t>Chief Marketing Officer and CTO Blockchain</t>
  </si>
  <si>
    <t>https://www.linkedin.com/in/patrickaubecmi/</t>
  </si>
  <si>
    <t>Manuel Presa</t>
  </si>
  <si>
    <t>https://www.linkedin.com/in/manuel-presa-804903a/</t>
  </si>
  <si>
    <t>Marina Anisina</t>
  </si>
  <si>
    <t>Chief Financial Officer</t>
  </si>
  <si>
    <t>https://www.linkedin.com/in/marina-anisina-cpa-cga/</t>
  </si>
  <si>
    <t>Raul Duque</t>
  </si>
  <si>
    <t>Head of International Finance</t>
  </si>
  <si>
    <t>https://www.linkedin.com/in/ra%C3%BAl-duque-inostroza-325a453b/</t>
  </si>
  <si>
    <t>Eqwity</t>
  </si>
  <si>
    <t>Daniel Vieira</t>
  </si>
  <si>
    <t>https://www.linkedin.com/in/daniel-cesar-vieira/</t>
  </si>
  <si>
    <t>Laurent Garrouste</t>
  </si>
  <si>
    <t>https://www.linkedin.com/in/laurentgarrouste/</t>
  </si>
  <si>
    <t>Victor Pereira</t>
  </si>
  <si>
    <t>https://www.linkedin.com/in/victor-pereira-6833b9169/</t>
  </si>
  <si>
    <t>Laetitia Berthet</t>
  </si>
  <si>
    <t>https://www.linkedin.com/in/laetitia-berthet-a1139753/</t>
  </si>
  <si>
    <t>Nicholas Ngac</t>
  </si>
  <si>
    <t>https://www.linkedin.com/in/nicholasngac/</t>
  </si>
  <si>
    <t>Roman Melis</t>
  </si>
  <si>
    <t>PR &amp; Community Manager</t>
  </si>
  <si>
    <t>https://www.linkedin.com/in/romain-melis/</t>
  </si>
  <si>
    <t>Guilhem Lalain</t>
  </si>
  <si>
    <t>https://www.linkedin.com/in/guilheml/</t>
  </si>
  <si>
    <t>Sophie Gandola</t>
  </si>
  <si>
    <t>https://www.linkedin.com/in/sophie-pereira-de-brito-36872288?originalSubdomain=fr</t>
  </si>
  <si>
    <t>Bruna Polloni Cruz</t>
  </si>
  <si>
    <t>Digital Analyst</t>
  </si>
  <si>
    <t>https://www.linkedin.com/in/bruna-polloni-p-cruz-13045923/</t>
  </si>
  <si>
    <t>Gilles Bonneveau</t>
  </si>
  <si>
    <t>Partnership Manager</t>
  </si>
  <si>
    <t>https://www.linkedin.com/in/gilles-bonneveau-7568338b/</t>
  </si>
  <si>
    <t>Frédéric Paraiso</t>
  </si>
  <si>
    <t>Financial Controller</t>
  </si>
  <si>
    <t>https://www.linkedin.com/in/fparaiso/</t>
  </si>
  <si>
    <t>Jesus Soler Puebla</t>
  </si>
  <si>
    <t>Legal Advisor</t>
  </si>
  <si>
    <t>https://www.linkedin.com/in/jesussolerpuebla/</t>
  </si>
  <si>
    <t>Daydine Toybou</t>
  </si>
  <si>
    <t>Financial advisor</t>
  </si>
  <si>
    <t>https://www.linkedin.com/in/daydine-toybou-auditeur/</t>
  </si>
  <si>
    <t>Jerome Calmettes</t>
  </si>
  <si>
    <t>Financial Advisor</t>
  </si>
  <si>
    <t>https://www.linkedin.com/in/j%C3%A9rome-calmettes-4a4183114/</t>
  </si>
  <si>
    <t>Mamadou Sow</t>
  </si>
  <si>
    <t>Data Security Advisor</t>
  </si>
  <si>
    <t>https://www.linkedin.com/in/mamadou-sow-ab0b338/</t>
  </si>
  <si>
    <t>Diawo Kebe</t>
  </si>
  <si>
    <t>https://www.linkedin.com/in/diawokebe/</t>
  </si>
  <si>
    <t>Franck Laloupo</t>
  </si>
  <si>
    <t>A.I. Advisor</t>
  </si>
  <si>
    <t>https://www.linkedin.com/in/francklaloupo/</t>
  </si>
  <si>
    <t>Richard Shibi</t>
  </si>
  <si>
    <t>STO Advisor</t>
  </si>
  <si>
    <t>https://www.linkedin.com/in/richardshibi/</t>
  </si>
  <si>
    <t>Dr. Jane Thomason</t>
  </si>
  <si>
    <t>Blockchain Advisor</t>
  </si>
  <si>
    <t>https://www.linkedin.com/in/dr-jane-thomason-85997276/</t>
  </si>
  <si>
    <t>BTCCredit</t>
  </si>
  <si>
    <t>Shrirang Muley</t>
  </si>
  <si>
    <t>https://www.linkedin.com/in/shrirangmuley</t>
  </si>
  <si>
    <t>Kirankumar Kapure</t>
  </si>
  <si>
    <t>https://www.linkedin.com/in/kirankumarkapure</t>
  </si>
  <si>
    <t>Mayur Shrivastav</t>
  </si>
  <si>
    <t>https://www.linkedin.com/in/mayur-shrivastav-10422447</t>
  </si>
  <si>
    <t>Sang Jae Seo</t>
  </si>
  <si>
    <t>CEO, Payx</t>
  </si>
  <si>
    <t>https://www.linkedin.com/in/sang-jae-seo-451492b0/</t>
  </si>
  <si>
    <t>Soraix</t>
  </si>
  <si>
    <t>Lucas Komarnicki</t>
  </si>
  <si>
    <t>https://www.linkedin.com/in/lucas-komarnicki-a87836176/</t>
  </si>
  <si>
    <t>Przemek Plazinski</t>
  </si>
  <si>
    <t>https://www.linkedin.com/in/przemyslaw-plazinski2016/</t>
  </si>
  <si>
    <t>Patrick Kubicki</t>
  </si>
  <si>
    <t>https://www.linkedin.com/in/patryk-kubicki-b34995176/</t>
  </si>
  <si>
    <t>Janusz Żółtański</t>
  </si>
  <si>
    <t>Business Analyst</t>
  </si>
  <si>
    <t>https://www.linkedin.com/in/janusz-zoltanski/</t>
  </si>
  <si>
    <t>Andrzej Budzanowski</t>
  </si>
  <si>
    <t>PHP developer</t>
  </si>
  <si>
    <t>https://www.linkedin.com/in/andrzej-budzanowski-444239138/</t>
  </si>
  <si>
    <t>Grzegorz Łyskawa</t>
  </si>
  <si>
    <t>Full stack developer</t>
  </si>
  <si>
    <t>https://www.linkedin.com/in/grzegorz-lyskawa/</t>
  </si>
  <si>
    <t>MedK - Medical Cannabis</t>
  </si>
  <si>
    <t>Cojocaru Ionut Daniel</t>
  </si>
  <si>
    <t>Founder and Blockchain developer</t>
  </si>
  <si>
    <t>https://www.linkedin.com/in/danielcojocaru/?lipi=urn%3Ali%3Apage%3Ad_flagship3_search_srp_people%3BhLIbooOWRfKNTYOAQ5EIGA%3D%3D&amp;licu=urn%3Ali%3Acontrol%3Ad_flagship3_search_srp_people-search_srp_result&amp;lici=nJohUgRZTJy7ZpWnA%2FLU1g%3D%3D</t>
  </si>
  <si>
    <t>MediLiVes</t>
  </si>
  <si>
    <t>Sunny Ahonsi</t>
  </si>
  <si>
    <t>Chief Executive Officer &amp; Chief Relationship Officer</t>
  </si>
  <si>
    <t>https://www.linkedin.com/in/sunny-ahonsi-53a02325/</t>
  </si>
  <si>
    <t>Martin Territt</t>
  </si>
  <si>
    <t>International Affairs Advisor</t>
  </si>
  <si>
    <t>https://www.linkedin.com/in/martin-territt-65582837/</t>
  </si>
  <si>
    <t>John McKay</t>
  </si>
  <si>
    <t>Chief Operating Officer</t>
  </si>
  <si>
    <t>https://www.linkedin.com/in/john-mckay-75952763/</t>
  </si>
  <si>
    <t>Mavis Amankwah</t>
  </si>
  <si>
    <t>Chief PR Officer</t>
  </si>
  <si>
    <t>https://www.linkedin.com/in/mavis-amankwah</t>
  </si>
  <si>
    <t>Suzat Fernandes</t>
  </si>
  <si>
    <t>https://www.linkedin.com/in/suzatfernandes/</t>
  </si>
  <si>
    <t>Garry Singh</t>
  </si>
  <si>
    <t>Chief Marketing Strategist</t>
  </si>
  <si>
    <t>https://www.linkedin.com/in/garry-quickdesks/</t>
  </si>
  <si>
    <t>Alex Wan</t>
  </si>
  <si>
    <t>Chief Communications Officer</t>
  </si>
  <si>
    <t>https://www.facebook.com/alex.wan.353</t>
  </si>
  <si>
    <t>Kyaw Zaw Htoo</t>
  </si>
  <si>
    <t>Chief Business Development Officer</t>
  </si>
  <si>
    <t>https://www.linkedin.com/in/kyaw-zaw-htoo-a82a734b</t>
  </si>
  <si>
    <t>Grant Murrell</t>
  </si>
  <si>
    <t>Chief Business Analyst</t>
  </si>
  <si>
    <t>https://www.linkedin.com/in/grant-murrell-a763a94/</t>
  </si>
  <si>
    <t>Caroline Garnham</t>
  </si>
  <si>
    <t>Chief Legal Officer</t>
  </si>
  <si>
    <t>https://www.linkedin.com/in/carolinegarnham</t>
  </si>
  <si>
    <t>Dr. Bunmi Agboola</t>
  </si>
  <si>
    <t>https://linkedin.com/in/bunmi-a-60261a32</t>
  </si>
  <si>
    <t>Dr. Azura Rozila</t>
  </si>
  <si>
    <t>https://linkedin.com/in/azura-rozila-ahmad-0bb73831</t>
  </si>
  <si>
    <t>NairaX</t>
  </si>
  <si>
    <t>Stanley Abor</t>
  </si>
  <si>
    <t>CEO/Co-Founder</t>
  </si>
  <si>
    <t>https://www.linkedin.com/in/stanley-abor-10b21190/</t>
  </si>
  <si>
    <t>Abor Tobechukwu</t>
  </si>
  <si>
    <t>CTO/Co-Founder</t>
  </si>
  <si>
    <t>https://www.linkedin.com/in/abor-tobechukwu-940273163</t>
  </si>
  <si>
    <t>Onyemakonor Lucky</t>
  </si>
  <si>
    <t>Market Research Analyst</t>
  </si>
  <si>
    <t>https://www.linkedin.com/in/onyemakonor-lucky-74830418a</t>
  </si>
  <si>
    <t>Oluwadowole Taiye</t>
  </si>
  <si>
    <t>Sales Executive</t>
  </si>
  <si>
    <t>https://www.linkedin.com/in/taiye-oluwadowole-261b34109</t>
  </si>
  <si>
    <t>Chima Ikechukwu</t>
  </si>
  <si>
    <t>Chief Information Officer</t>
  </si>
  <si>
    <t>https://www.linkedin.com/in/alex-k-a5a12418a</t>
  </si>
  <si>
    <t>Uche Israel</t>
  </si>
  <si>
    <t>https://www.linkedin.com/in/uche-isreal-ab5b41a4</t>
  </si>
  <si>
    <t>Elfrida Obiageli A.</t>
  </si>
  <si>
    <t>Sales and Business Development</t>
  </si>
  <si>
    <t>https://www.linkedin.com/in/elfrida-obiageli-a-b76482164</t>
  </si>
  <si>
    <t>Abayomi Atoyebi</t>
  </si>
  <si>
    <t>Customer Relations Officer</t>
  </si>
  <si>
    <t>https://www.linkedin.com/in/abayomi</t>
  </si>
  <si>
    <t>Rabiat Mohammed</t>
  </si>
  <si>
    <t>Community Relations Officer</t>
  </si>
  <si>
    <t>https://www.linkedin.com/in/mohammed-rabiat-641041115/</t>
  </si>
  <si>
    <t>Ubricoin</t>
  </si>
  <si>
    <t>June Wachira</t>
  </si>
  <si>
    <t>Associate Document Developer, Ubrica Legal Affairs</t>
  </si>
  <si>
    <t>https://www.linkedin.com/in/june-wachira/</t>
  </si>
  <si>
    <t>Purity Muthua</t>
  </si>
  <si>
    <t>Ubrica Legal Affairs</t>
  </si>
  <si>
    <t>https://www.linkedin.com/in/purity-muthua/</t>
  </si>
  <si>
    <t>Jordan Muthemba</t>
  </si>
  <si>
    <t>Ubricoin Solidity Developer</t>
  </si>
  <si>
    <t>https://www.linkedin.com/in/jordan-muthemba/</t>
  </si>
  <si>
    <t>Peter Kabi</t>
  </si>
  <si>
    <t>Ubrica Web Application Developer, Journal System</t>
  </si>
  <si>
    <t>https://www.linkedin.com/in/peter-kabi-80a25756/</t>
  </si>
  <si>
    <t>Kelvin Kamiti</t>
  </si>
  <si>
    <t>Ubrica Web Application Developer and Digital Marketing</t>
  </si>
  <si>
    <t>https://www.linkedin.com/in/kelvin-kamiti/</t>
  </si>
  <si>
    <t>Dennis Ogeto</t>
  </si>
  <si>
    <t>Ubrica Web Application Developer</t>
  </si>
  <si>
    <t>https://www.linkedin.com/in/dennis-ogeto/</t>
  </si>
  <si>
    <t>Francis Njuguna</t>
  </si>
  <si>
    <t>https://www.linkedin.com/in/frank-njuguna1/</t>
  </si>
  <si>
    <t>Naomi Thotho</t>
  </si>
  <si>
    <t>Ubrica Research, Document Developer</t>
  </si>
  <si>
    <t>https://www.linkedin.com/in/naomi-thotho/</t>
  </si>
  <si>
    <t>Stephen Imbanga</t>
  </si>
  <si>
    <t>Ubrica Lead University Relations</t>
  </si>
  <si>
    <t>https://www.linkedin.com/in/stephen-imbanga-8113b3ab/</t>
  </si>
  <si>
    <t>Grace Gichura</t>
  </si>
  <si>
    <t>Ubrica Investor Relations</t>
  </si>
  <si>
    <t>https://www.linkedin.com/in/grace-gichura-1a8319159/</t>
  </si>
  <si>
    <t>Barbara Kimani</t>
  </si>
  <si>
    <t>https://www.linkedin.com/in/barbara-kimani-562090154/</t>
  </si>
  <si>
    <t>Abed Nthiani</t>
  </si>
  <si>
    <t>https://www.linkedin.com/in/abed-nthiani-55925313b/</t>
  </si>
  <si>
    <t>Scolastica Mugi</t>
  </si>
  <si>
    <t>Ubrica Media Digital Officer</t>
  </si>
  <si>
    <t>https://twitter.com/mugi_sco</t>
  </si>
  <si>
    <t>Fredrick Ochari</t>
  </si>
  <si>
    <t>https://www.linkedin.com/in/fredrick-ochari-490391137/</t>
  </si>
  <si>
    <t>David Kihuna</t>
  </si>
  <si>
    <t>https://www.linkedin.com/in/david-njenga-155907175/</t>
  </si>
  <si>
    <t>Phoebe Nasaba</t>
  </si>
  <si>
    <t>Ubrica Media, Digital Marketing</t>
  </si>
  <si>
    <t>https://www.linkedin.com/in/phoebe-nasaba/</t>
  </si>
  <si>
    <t>Betty Wachira</t>
  </si>
  <si>
    <t>https://www.linkedin.com/in/betty-yvonne-42562918a/</t>
  </si>
  <si>
    <t>Florence Maina</t>
  </si>
  <si>
    <t>https://www.linkedin.com/in/florence-maina-/</t>
  </si>
  <si>
    <t>Jackline Mbogo</t>
  </si>
  <si>
    <t>https://www.linkedin.com/in/jackiembogo/</t>
  </si>
  <si>
    <t>Mark Njenga</t>
  </si>
  <si>
    <t>https://www.linkedin.com/in/mark-njenga-99225383/</t>
  </si>
  <si>
    <t>Mercy Nteka</t>
  </si>
  <si>
    <t>https://www.linkedin.com/in/mercy-nteka/</t>
  </si>
  <si>
    <t>Winfred Mbithe</t>
  </si>
  <si>
    <t>Ubrica Research and Development</t>
  </si>
  <si>
    <t>https://www.linkedin.com/in/winnie-mule/</t>
  </si>
  <si>
    <t>Irene Muthoni</t>
  </si>
  <si>
    <t>https://www.linkedin.com/in/iryn-mwaniki-44773baa/</t>
  </si>
  <si>
    <t>Ann Macharia</t>
  </si>
  <si>
    <t>https://www.linkedin.com/in/ann-macharia/</t>
  </si>
  <si>
    <t>Wangeci Wachira</t>
  </si>
  <si>
    <t>https://www.linkedin.com/in/wangechi-wachira/</t>
  </si>
  <si>
    <t>Jane Mbithe</t>
  </si>
  <si>
    <t>https://www.linkedin.com/in/janemjeremiah/</t>
  </si>
  <si>
    <t>Evans Kimani</t>
  </si>
  <si>
    <t>Transport Manager</t>
  </si>
  <si>
    <t>https://www.linkedin.com/in/evanson-kimani-83611218a/</t>
  </si>
  <si>
    <t>Fridah Butale</t>
  </si>
  <si>
    <t>Ubrica Research, Lead World Ubricoin Ambassador</t>
  </si>
  <si>
    <t>https://www.linkedin.com/in/fridah-b-b8a199164/</t>
  </si>
  <si>
    <t>Susan Njuguna</t>
  </si>
  <si>
    <t>Ubrica Research Lead Document Developer</t>
  </si>
  <si>
    <t>https://www.linkedin.com/in/susan-njuguna-4470b1a4/</t>
  </si>
  <si>
    <t>iCoin</t>
  </si>
  <si>
    <t>Joseph Goldblatt</t>
  </si>
  <si>
    <t>https://www.linkedin.com/in/joseph-goldblatt-75279218a</t>
  </si>
  <si>
    <t>David Hauck</t>
  </si>
  <si>
    <t>https://www.linkedin.com/in/david-hauck-063a7471</t>
  </si>
  <si>
    <t>Solomon Bleier</t>
  </si>
  <si>
    <t>https://www.linkedin.com/in/solomonblieber</t>
  </si>
  <si>
    <t>Sherman Cheung</t>
  </si>
  <si>
    <t>https://www.linkedin.com/in/sherman-cheung-380bb018b/</t>
  </si>
  <si>
    <t>Anders Johnsson</t>
  </si>
  <si>
    <t>https://www.linkedin.com/in/anders-johnsson-61b7b940/</t>
  </si>
  <si>
    <t>Sam Levin</t>
  </si>
  <si>
    <t>https://www.linkedin.com/in/sam-levin/</t>
  </si>
  <si>
    <t>AIZEUS</t>
  </si>
  <si>
    <t>Kajenthran Arul Mariyathas</t>
  </si>
  <si>
    <t>blockchain technical advisor / co-founder</t>
  </si>
  <si>
    <t>https://www.linkedin.com/in/kajeni24/</t>
  </si>
  <si>
    <t>Mohit Mali</t>
  </si>
  <si>
    <t>chief developer / co-founder</t>
  </si>
  <si>
    <t>https://www.linkedin.com/in/mohit-mali-010b8411b/</t>
  </si>
  <si>
    <t>KaranVeer Rawat</t>
  </si>
  <si>
    <t>Blockchain Pool Stack Developer</t>
  </si>
  <si>
    <t>https://www.linkedin.com/in/rawat-karanveer-260a3616a/</t>
  </si>
  <si>
    <t>Manoj Thapliyal</t>
  </si>
  <si>
    <t>Back-end App Developer</t>
  </si>
  <si>
    <t>https://www.linkedin.com/in/manoj-thapliyal/</t>
  </si>
  <si>
    <t>Tudor Vesa</t>
  </si>
  <si>
    <t>https://www.linkedin.com/in/tudorvesa/</t>
  </si>
  <si>
    <t>Mohit Thapa</t>
  </si>
  <si>
    <t>https://www.linkedin.com/in/mohit-thapa-33733616a/</t>
  </si>
  <si>
    <t>Raturi Deepak</t>
  </si>
  <si>
    <t>https://www.linkedin.com/in/raturi-deepak-150394170/</t>
  </si>
  <si>
    <t>Singh Vinay</t>
  </si>
  <si>
    <t>https://www.linkedin.com/in/singh-vinay-351391170/</t>
  </si>
  <si>
    <t>Biogen</t>
  </si>
  <si>
    <t>Pablo Cervera</t>
  </si>
  <si>
    <t>Partner and CEO</t>
  </si>
  <si>
    <t>https://linkedin.com/in/pablo-cervera-54466b171</t>
  </si>
  <si>
    <t>Sandra Miriam Vera</t>
  </si>
  <si>
    <t>Partner &amp; Sales manager</t>
  </si>
  <si>
    <t>https://linkedin.com/in/sandra-miriam-vera-9a0507171</t>
  </si>
  <si>
    <t>Max Garzia</t>
  </si>
  <si>
    <t>COO Director of operations</t>
  </si>
  <si>
    <t>https://www.linkedin.com/in/max-garzia-2a328b173</t>
  </si>
  <si>
    <t>Eliana Tuni</t>
  </si>
  <si>
    <t>Director of human resources</t>
  </si>
  <si>
    <t>https://linkedin.com/in/eliana-tuni-80b900172</t>
  </si>
  <si>
    <t>Mirta Hinojosa</t>
  </si>
  <si>
    <t>https://linkedin.com/in/mirta-hinojosa-404a88172</t>
  </si>
  <si>
    <t>Ricardo Petrucci</t>
  </si>
  <si>
    <t>Senior systems technician</t>
  </si>
  <si>
    <t>https://www.linkedin.com/in/ricardo-petrucci-2018</t>
  </si>
  <si>
    <t>Francisco Gutiérrez</t>
  </si>
  <si>
    <t>Director of research and development</t>
  </si>
  <si>
    <t>https://www.linkedin.com/in/franciscogutierrez2018</t>
  </si>
  <si>
    <t>Diego Martin</t>
  </si>
  <si>
    <t>Web Designer Expert</t>
  </si>
  <si>
    <t>https://www.linkedin.com/in/diegomsoler</t>
  </si>
  <si>
    <t>https://linkedin.com/in/naviinkapoor</t>
  </si>
  <si>
    <t>Florence Roux</t>
  </si>
  <si>
    <t>https://linkedin.com/in/florence-roux-dufour-1696a535</t>
  </si>
  <si>
    <t>Dolly Deval</t>
  </si>
  <si>
    <t>https://linkedin.com/in/dolly-deval-7b2101153</t>
  </si>
  <si>
    <t>Roobee IEO</t>
  </si>
  <si>
    <t>Amine BERRAOUI</t>
  </si>
  <si>
    <t>https://twitter.com/Aberraoui</t>
  </si>
  <si>
    <t>Jay Park</t>
  </si>
  <si>
    <t>Business Development Advisor</t>
  </si>
  <si>
    <t>https://www.linkedin.com/in/jay-p-70ab448/</t>
  </si>
  <si>
    <t>Dan Kaizer</t>
  </si>
  <si>
    <t>Head of Blockchain R&amp;D</t>
  </si>
  <si>
    <t>https://www.linkedin.com/in/denkaizer/</t>
  </si>
  <si>
    <t>Vladi Siganěvič</t>
  </si>
  <si>
    <t>https://www.linkedin.com/in/syhanevych/</t>
  </si>
  <si>
    <t>Oleg Gaidukov</t>
  </si>
  <si>
    <t>https://www.linkedin.com/in/ogaidukov/</t>
  </si>
  <si>
    <t>Evan Golovanov</t>
  </si>
  <si>
    <t>Product Owner</t>
  </si>
  <si>
    <t>https://www.linkedin.com/in/ivan-golovanov-535089154/</t>
  </si>
  <si>
    <t>Artem Popov</t>
  </si>
  <si>
    <t>https://www.linkedin.com/in/artem01popov/</t>
  </si>
  <si>
    <t>Artur Stepanenko</t>
  </si>
  <si>
    <t>AI/ML Data Scientist</t>
  </si>
  <si>
    <t>https://www.linkedin.com/in/arthur-stsepanenka-3180b9160/</t>
  </si>
  <si>
    <t>Oleg Grishko</t>
  </si>
  <si>
    <t>IT Architect</t>
  </si>
  <si>
    <t>https://www.linkedin.com/in/oleg-grishko-b027b026/</t>
  </si>
  <si>
    <t>Nikolai Artamonov</t>
  </si>
  <si>
    <t>Art Direction</t>
  </si>
  <si>
    <t>https://www.linkedin.com/in/nikolay-artamonov-aab0134a/</t>
  </si>
  <si>
    <t>Salina Bo</t>
  </si>
  <si>
    <t>FinTech Advisor</t>
  </si>
  <si>
    <t>https://www.linkedin.com/in/salina-a-281661167/</t>
  </si>
  <si>
    <t>Dan Brodovich</t>
  </si>
  <si>
    <t>Product Advisor</t>
  </si>
  <si>
    <t>https://www.linkedin.com/in/danbrodovich/</t>
  </si>
  <si>
    <t>Dmitrii Machikhin</t>
  </si>
  <si>
    <t>Legal Strategy</t>
  </si>
  <si>
    <t>https://www.linkedin.com/in/dmitry-machikhin-56282a77/</t>
  </si>
  <si>
    <t>Bruce Lee</t>
  </si>
  <si>
    <t>IR and Business Development Advisor</t>
  </si>
  <si>
    <t>https://www.linkedin.com/in/gaoqiang%EF%BC%88bruce%EF%BC%89-li-ba2083175/</t>
  </si>
  <si>
    <t>Serj Azatyan</t>
  </si>
  <si>
    <t>Strategic partner and Advisor</t>
  </si>
  <si>
    <t>https://www.linkedin.com/in/sergey-azatyan-6251a7/</t>
  </si>
  <si>
    <t>Daniele Azzaro</t>
  </si>
  <si>
    <t>AML/Security Advisor</t>
  </si>
  <si>
    <t>https://www.linkedin.com/in/danieleazzaro/</t>
  </si>
  <si>
    <t>Albert Sagiryan</t>
  </si>
  <si>
    <t>nvestment and financial markets advisor</t>
  </si>
  <si>
    <t>https://www.linkedin.com/in/albert-sagiryan-a424b625/</t>
  </si>
  <si>
    <t>Li Shuangshuang</t>
  </si>
  <si>
    <t>Chinese Community Advisor</t>
  </si>
  <si>
    <t>https://www.linkedin.com/in/%E5%8F%8C%E5%8F%8C-%E6%9D%8E-b7630a185</t>
  </si>
  <si>
    <t>Ten Billion Coin</t>
  </si>
  <si>
    <t>Ye RuLiang</t>
  </si>
  <si>
    <t>https://www.linkedin.com/in/%E5%A6%82%E4%BA%AE-%E5%8F%B6-67550818b</t>
  </si>
  <si>
    <t>idap.io</t>
  </si>
  <si>
    <t>Awanish Rajan</t>
  </si>
  <si>
    <t>https://www.linkedin.com/in/awanish-r-aa23a9a/</t>
  </si>
  <si>
    <t>Atish Katyal</t>
  </si>
  <si>
    <t>Co-Founder &amp; CFO</t>
  </si>
  <si>
    <t>https://www.linkedin.com/in/atishkatyal/</t>
  </si>
  <si>
    <t>Murali Thakur</t>
  </si>
  <si>
    <t>Co-Founder &amp; CTO</t>
  </si>
  <si>
    <t>https://www.linkedin.com/in/murali-thakur-aa95a97/</t>
  </si>
  <si>
    <t>Anupam Agarwal</t>
  </si>
  <si>
    <t>https://www.linkedin.com/in/anupam-agarwal-blockchain/</t>
  </si>
  <si>
    <t>Mukund Thakur</t>
  </si>
  <si>
    <t>Tech Lead</t>
  </si>
  <si>
    <t>https://www.linkedin.com/in/mukund-thakur-6b258260/</t>
  </si>
  <si>
    <t>Ritika Chaturvedi</t>
  </si>
  <si>
    <t>https://www.linkedin.com/in/ritikachaturvedi/</t>
  </si>
  <si>
    <t>Himanshu Tiwari</t>
  </si>
  <si>
    <t>Blockchain Analyst</t>
  </si>
  <si>
    <t>https://www.linkedin.com/in/himanshu-tiwari-742ba4139/</t>
  </si>
  <si>
    <t>Abhishek</t>
  </si>
  <si>
    <t>Crypto Analyst</t>
  </si>
  <si>
    <t>https://www.linkedin.com/in/abhishek-b3288a162/</t>
  </si>
  <si>
    <t>Amit Bansal</t>
  </si>
  <si>
    <t>https://www.linkedin.com/in/amit-bansal-3b999317/</t>
  </si>
  <si>
    <t>Andrew Friedman</t>
  </si>
  <si>
    <t>https://www.linkedin.com/in/andrewf9/</t>
  </si>
  <si>
    <t>Avinash Bhatia</t>
  </si>
  <si>
    <t>Technology Advisor</t>
  </si>
  <si>
    <t>https://www.linkedin.com/in/avinash-bhatia-64434a1/</t>
  </si>
  <si>
    <t>David McKenzie</t>
  </si>
  <si>
    <t>https://www.nohalftime.com/</t>
  </si>
  <si>
    <t>Jacob Lindorff</t>
  </si>
  <si>
    <t>https://www.linkedin.com/in/jacob-lindorff-972869/</t>
  </si>
  <si>
    <t>Jesper Lindorff</t>
  </si>
  <si>
    <t>Business Advisor</t>
  </si>
  <si>
    <t>https://www.linkedin.com/in/jlindorff/</t>
  </si>
  <si>
    <t>Kapil Mohan</t>
  </si>
  <si>
    <t>Technical Design Advisor</t>
  </si>
  <si>
    <t>https://www.linkedin.com/in/kapilmohan/</t>
  </si>
  <si>
    <t>Karan Singh</t>
  </si>
  <si>
    <t>Data Science Advisor</t>
  </si>
  <si>
    <t>https://www.linkedin.com/in/karan-singh-89b207a/</t>
  </si>
  <si>
    <t>Neeraj Sehgal</t>
  </si>
  <si>
    <t>https://www.linkedin.com/in/neerajsehgal/</t>
  </si>
  <si>
    <t>Sandeep Goel</t>
  </si>
  <si>
    <t>Cloud Computing Advisor</t>
  </si>
  <si>
    <t>https://www.linkedin.com/in/sandeepgoel/</t>
  </si>
  <si>
    <t>SekharRai Choudhuri</t>
  </si>
  <si>
    <t>Business Intelligence Advisor</t>
  </si>
  <si>
    <t>https://www.linkedin.com/in/sekhar-rai-choudhuri-25170931/</t>
  </si>
  <si>
    <t>Blockchain ICO Advisor</t>
  </si>
  <si>
    <t>Joakim Holmer</t>
  </si>
  <si>
    <t>https://www.linkedin.com/in/joakimholmer/</t>
  </si>
  <si>
    <t>RENBDO</t>
  </si>
  <si>
    <t>Marc Robert Biggins</t>
  </si>
  <si>
    <t>https://www.linkedin.com/in/MarcRobertBiggins/</t>
  </si>
  <si>
    <t>Ross Bulat</t>
  </si>
  <si>
    <t>https://www.linkedin.com/in/rossbulat/</t>
  </si>
  <si>
    <t>Prabu Dass Rajendren</t>
  </si>
  <si>
    <t>https://www.linkedin.com/in/prabu-dass-b783b549/</t>
  </si>
  <si>
    <t>AllSesame</t>
  </si>
  <si>
    <t>Doston Jalolov</t>
  </si>
  <si>
    <t>https://www.linkedin.com/in/doston-jalolov-784b9535</t>
  </si>
  <si>
    <t>Izzatilla Shermukhamedov</t>
  </si>
  <si>
    <t>https://www.linkedin.com/in/ishermukhamedov/</t>
  </si>
  <si>
    <t>Victoriya Tursunova</t>
  </si>
  <si>
    <t>CBDO</t>
  </si>
  <si>
    <t>https://www.linkedin.com/in/victoriya-tursunova-4b535615a/</t>
  </si>
  <si>
    <t>Mofassair Hossain</t>
  </si>
  <si>
    <t>https://www.linkedin.com/in/md-mofassair-hossain-515a90148/</t>
  </si>
  <si>
    <t>Jamshid Agzamkhadjayev</t>
  </si>
  <si>
    <t>Legal Counsel</t>
  </si>
  <si>
    <t>https://www.linkedin.com/in/jamshid-agzamkhadjayev-b97878aa/</t>
  </si>
  <si>
    <t>Jakhongir Madaminov</t>
  </si>
  <si>
    <t>Android developer</t>
  </si>
  <si>
    <t>https://www.linkedin.com/in/jakhongir-madaminov/</t>
  </si>
  <si>
    <t>Jonibek Negmatov</t>
  </si>
  <si>
    <t>Android Developer</t>
  </si>
  <si>
    <t>https://www.linkedin.com/in/jonibeknegmatov/</t>
  </si>
  <si>
    <t>Jasur Karimov</t>
  </si>
  <si>
    <t>Marketing</t>
  </si>
  <si>
    <t>https://www.linkedin.com/in/jasur-karimov-5a568b90/</t>
  </si>
  <si>
    <t>Sherzod Nurjonov</t>
  </si>
  <si>
    <t>https://www.linkedin.com/in/sherzod-nurjonov-95b71962/</t>
  </si>
  <si>
    <t>Abdulaziz Bekturdiev</t>
  </si>
  <si>
    <t>UX/UI designer</t>
  </si>
  <si>
    <t>https://www.linkedin.com/in/abdulaziz-bekturdiev/</t>
  </si>
  <si>
    <t>Smit Nirmal</t>
  </si>
  <si>
    <t>https://www.linkedin.com/in/smitnirmal/</t>
  </si>
  <si>
    <t>Akmal Melibaev</t>
  </si>
  <si>
    <t>https://www.linkedin.com/in/akmal-m-53947399/</t>
  </si>
  <si>
    <t>Daler Kamolov</t>
  </si>
  <si>
    <t>https://www.linkedin.com/in/dalerkamolov/</t>
  </si>
  <si>
    <t>Sanjar sobirjonov</t>
  </si>
  <si>
    <t>Web Developer</t>
  </si>
  <si>
    <t>https://www.linkedin.com/in/sanjar-sobirjonov/</t>
  </si>
  <si>
    <t>Javokhir Shodiev</t>
  </si>
  <si>
    <t>Investment/Trading</t>
  </si>
  <si>
    <t>https://www.linkedin.com/in/javokhir-shodiev-9947b726/</t>
  </si>
  <si>
    <t>Foyiq Abdulvahhob</t>
  </si>
  <si>
    <t>Financial Analyst</t>
  </si>
  <si>
    <t>https://www.linkedin.com/in/foyiq-abdulvahhob-6a358b105/</t>
  </si>
  <si>
    <t>Otabek Nizomov</t>
  </si>
  <si>
    <t>HR Manager</t>
  </si>
  <si>
    <t>https://www.linkedin.com/in/otabek-nizomov-bbb5168b/</t>
  </si>
  <si>
    <t>Madina Jalolova</t>
  </si>
  <si>
    <t>Restaurant Manager</t>
  </si>
  <si>
    <t>https://www.linkedin.com/in/madina-jalolova-a37479177/</t>
  </si>
  <si>
    <t>Rustam Sharipov</t>
  </si>
  <si>
    <t>Restaurant Team Member</t>
  </si>
  <si>
    <t>https://www.linkedin.com/in/rustam-sharipov-75633517b/</t>
  </si>
  <si>
    <t>Shokhida Ibragimova</t>
  </si>
  <si>
    <t>https://www.linkedin.com/in/shokhida-ibragimova-277b0a171/</t>
  </si>
  <si>
    <t>Shohel Alam</t>
  </si>
  <si>
    <t>Chief Community Specialist</t>
  </si>
  <si>
    <t>https://www.linkedin.com/in/shohelalam/</t>
  </si>
  <si>
    <t>Sukhrob Ismoilov</t>
  </si>
  <si>
    <t>https://www.linkedin.com/in/sukhrob-rob-ismoilov/</t>
  </si>
  <si>
    <t>Bakhtier Tukhtaev</t>
  </si>
  <si>
    <t>Marketing advisor</t>
  </si>
  <si>
    <t>https://www.linkedin.com/in/bakhtier/</t>
  </si>
  <si>
    <t>Brian Condenanza</t>
  </si>
  <si>
    <t>https://www.linkedin.com/in/icoadvisors/</t>
  </si>
  <si>
    <t>Abdulnasir Tursunov</t>
  </si>
  <si>
    <t>Business Strategy and Development Advisor</t>
  </si>
  <si>
    <t>https://www.linkedin.com/in/abdulnasirtursunov/</t>
  </si>
  <si>
    <t>Behzod Ashurov</t>
  </si>
  <si>
    <t>Senior  Manager at ABN-MB Group</t>
  </si>
  <si>
    <t>https://www.linkedin.com/in/behzod-ashurov-aa2ab02b/</t>
  </si>
  <si>
    <t>Steve Good</t>
  </si>
  <si>
    <t>Strategic Advisor</t>
  </si>
  <si>
    <t>https://www.linkedin.com/in/stevegoodceo/</t>
  </si>
  <si>
    <t>Coinxes</t>
  </si>
  <si>
    <t>Edema Omademi</t>
  </si>
  <si>
    <t>https://www.linkedin.com/in/edema-omademi-a4b62020/</t>
  </si>
  <si>
    <t>Olawale Adeleye</t>
  </si>
  <si>
    <t>https://www.linkedin.com/in/olawale-adeleye-291bb56b/</t>
  </si>
  <si>
    <t>Paul Thomas</t>
  </si>
  <si>
    <t>https://www.linkedin.com/in/paul-thomas-88b890178/</t>
  </si>
  <si>
    <t>Nick Skull</t>
  </si>
  <si>
    <t>https://www.linkedin.com/in/nick-skull-399b89132/</t>
  </si>
  <si>
    <t>Rohit Kumar Sharma</t>
  </si>
  <si>
    <t>https://www.linkedin.com/in/rohit-kumar-sharma-13aabb136/</t>
  </si>
  <si>
    <t>Anoop Kumar Yadav</t>
  </si>
  <si>
    <t>https://www.linkedin.com/in/anoop-kumar-yadav-2a4033b5/</t>
  </si>
  <si>
    <t>Arvind Tyagi</t>
  </si>
  <si>
    <t>https://www.linkedin.com/in/arvind-tyagi-111460aa/</t>
  </si>
  <si>
    <t>Manassé Serge EKLOU</t>
  </si>
  <si>
    <t>https://www.linkedin.com/in/manass%C3%A9-serge-eklou-283a3a140/</t>
  </si>
  <si>
    <t>Krystelle Galano</t>
  </si>
  <si>
    <t>https://www.linkedin.com/in/krystelle-galano-15940610b/</t>
  </si>
  <si>
    <t>Oti Edema</t>
  </si>
  <si>
    <t>https://www.linkedin.com/in/oti-edema-34838485/</t>
  </si>
  <si>
    <t>Shoeb A. Zahoori</t>
  </si>
  <si>
    <t>https://www.linkedin.com/in/shoebzahoori/</t>
  </si>
  <si>
    <t>Boris Otonicar</t>
  </si>
  <si>
    <t>https://www.linkedin.com/in/boris-otonicar-46842231/</t>
  </si>
  <si>
    <t>Florian Rézeau</t>
  </si>
  <si>
    <t>https://www.linkedin.com/in/florian-r%C3%A9zeau/</t>
  </si>
  <si>
    <t>Adrian Edema</t>
  </si>
  <si>
    <t>https://www.linkedin.com/in/adrian-o-edema-0b4960a6/</t>
  </si>
  <si>
    <t>EMX</t>
  </si>
  <si>
    <t>Jim Bai</t>
  </si>
  <si>
    <t>https://www.linkedin.com/in/jimbai/</t>
  </si>
  <si>
    <t>Craig Austin</t>
  </si>
  <si>
    <t>https://www.linkedin.com/in/austincraig/</t>
  </si>
  <si>
    <t>Jerald David</t>
  </si>
  <si>
    <t>https://www.linkedin.com/in/jerald-david-b5a6953/</t>
  </si>
  <si>
    <t>Eric Rogstad</t>
  </si>
  <si>
    <t>Blockchain Development</t>
  </si>
  <si>
    <t>https://www.linkedin.com/in/ericrogstad/</t>
  </si>
  <si>
    <t>Evan Rothmayer</t>
  </si>
  <si>
    <t>VP, Engineering</t>
  </si>
  <si>
    <t>https://www.linkedin.com/in/evanrothmayer/</t>
  </si>
  <si>
    <t>Pavel Petukhov</t>
  </si>
  <si>
    <t>Market Data Development</t>
  </si>
  <si>
    <t>https://www.linkedin.com/in/pavelpetukhov/</t>
  </si>
  <si>
    <t>Sohyung Kang</t>
  </si>
  <si>
    <t>VP of Growth &amp; Marketing</t>
  </si>
  <si>
    <t>https://www.linkedin.com/in/sohyung/</t>
  </si>
  <si>
    <t>Simon Sejoon Kim</t>
  </si>
  <si>
    <t>https://www.linkedin.com/in/simon-seojoon-kim-11b8901b/</t>
  </si>
  <si>
    <t>Howard Chao</t>
  </si>
  <si>
    <t>https://www.linkedin.com/in/howard-chao-4b8109/</t>
  </si>
  <si>
    <t>Pang Chau</t>
  </si>
  <si>
    <t>https://www.linkedin.com/in/pang-c-35a31816/</t>
  </si>
  <si>
    <t>Stephen Klein</t>
  </si>
  <si>
    <t>https://www.linkedin.com/in/klein98/</t>
  </si>
  <si>
    <t>Jimmy Homma</t>
  </si>
  <si>
    <t>https://www.linkedin.com/in/yoshimitsu-homma-5a2480b/</t>
  </si>
  <si>
    <t>Jon Anderson</t>
  </si>
  <si>
    <t>https://www.linkedin.com/in/jondanderson/</t>
  </si>
  <si>
    <t>Cura Network</t>
  </si>
  <si>
    <t>David Uadiale</t>
  </si>
  <si>
    <t>https://www.linkedin.com/in/david-uadiale-3262ab128/</t>
  </si>
  <si>
    <t>Chibuotu Amadi</t>
  </si>
  <si>
    <t>https://www.linkedin.com/in/chibuotu-amadi-83b47253/</t>
  </si>
  <si>
    <t>Rikome Erezi</t>
  </si>
  <si>
    <t>https://www.linkedin.com/in/rikome-erezi/</t>
  </si>
  <si>
    <t>Valentino Ugbala</t>
  </si>
  <si>
    <t>Software Enginee</t>
  </si>
  <si>
    <t>https://www.linkedin.com/in/teenoh/</t>
  </si>
  <si>
    <t>Gideon Alawode</t>
  </si>
  <si>
    <t>Brand Identity Developer</t>
  </si>
  <si>
    <t>https://www.linkedin.com/in/icugideon/</t>
  </si>
  <si>
    <t>Quentin Herbrecht</t>
  </si>
  <si>
    <t>ICO-STO Advisor | IMMO | Top 100 ICObench Expert</t>
  </si>
  <si>
    <t>https://www.linkedin.com/in/quentin-herbrecht-5a0a9612b/</t>
  </si>
  <si>
    <t>Simon Cocking</t>
  </si>
  <si>
    <t>Chief Editor at Irish Tech News, CryptoCoinNews and InvestInIT</t>
  </si>
  <si>
    <t>https://www.linkedin.com/in/simon-cocking-20540135/</t>
  </si>
  <si>
    <t>Nnanna Onyekwere</t>
  </si>
  <si>
    <t>Medical Advisor - MBBCH, MPH, FWACP, FNIM</t>
  </si>
  <si>
    <t>https://www.linkedin.com/in/nnanna-onyekwere-b0bb754b/</t>
  </si>
  <si>
    <t>Crypto Advisor</t>
  </si>
  <si>
    <t>Qusai Sharef</t>
  </si>
  <si>
    <t>Technical Advisor | Research &amp; Development</t>
  </si>
  <si>
    <t>https://www.linkedin.com/in/qusai-sharef-505178164/</t>
  </si>
  <si>
    <t>Peter Evbuomwan</t>
  </si>
  <si>
    <t>Medical Advisor - MBBS, LMIH</t>
  </si>
  <si>
    <t>https://www.linkedin.com/in/ovbioghene-peter-evbuomwan-099313b3/</t>
  </si>
  <si>
    <t>Ikemefula Aruogu</t>
  </si>
  <si>
    <t>Blockchain Educator | Content Manager at Coinstituency</t>
  </si>
  <si>
    <t>https://www.linkedin.com/in/iyke-aru-85b193110/</t>
  </si>
  <si>
    <t>Gagandeep Singh</t>
  </si>
  <si>
    <t>https://www.linkedin.com/in/gagandeepsingh19</t>
  </si>
  <si>
    <t>Alex Tudorache</t>
  </si>
  <si>
    <t>ICO and STO Trusted Advisor</t>
  </si>
  <si>
    <t>https://www.linkedin.com/in/tudorache-alexandru-95708631/</t>
  </si>
  <si>
    <t>Lalit Bansal</t>
  </si>
  <si>
    <t>https://www.linkedin.com/in/l-k-bansal/</t>
  </si>
  <si>
    <t>Dago Mining</t>
  </si>
  <si>
    <t>Valter Marelli</t>
  </si>
  <si>
    <t>https://www.linkedin.com/in/valter-marelli-842a9ab0/</t>
  </si>
  <si>
    <t>Fabrizio Saltori</t>
  </si>
  <si>
    <t>https://www.linkedin.com/in/fabrizio-saltori-49b3b198/</t>
  </si>
  <si>
    <t>Patrizia Mereu</t>
  </si>
  <si>
    <t>https://www.linkedin.com/in/patrizia-mereu-294969159/</t>
  </si>
  <si>
    <t>Raffaella Arcelli</t>
  </si>
  <si>
    <t>https://www.linkedin.com/in/raffaella-arcelli-196833108/</t>
  </si>
  <si>
    <t>Mary Jo Marelli</t>
  </si>
  <si>
    <t>Founder, web design expert, website programmer</t>
  </si>
  <si>
    <t>https://www.linkedin.com/in/mary-jo-marelli-24577617a/</t>
  </si>
  <si>
    <t>Giorgio D’Amico</t>
  </si>
  <si>
    <t>CFO, Chartered Accountant and Trust Advisor</t>
  </si>
  <si>
    <t>https://www.linkedin.com/in/giorgio-damico/</t>
  </si>
  <si>
    <t>Yogesh Raje</t>
  </si>
  <si>
    <t>Advisor Consultant</t>
  </si>
  <si>
    <t>https://www.linkedin.com/in/yogesh-raje-8947382/</t>
  </si>
  <si>
    <t>Alessandro Giulianelli</t>
  </si>
  <si>
    <t>https://www.linkedin.com/in/alessandrogiulianelli/</t>
  </si>
  <si>
    <t>Bitenny</t>
  </si>
  <si>
    <t>Shahdad Kiyani</t>
  </si>
  <si>
    <t>http://www.linkedin.com/in/skiyani</t>
  </si>
  <si>
    <t>Youssef Dikri</t>
  </si>
  <si>
    <t>https://www.linkedin.com/in/youssefdikri/</t>
  </si>
  <si>
    <t>Mahdad Kiyani</t>
  </si>
  <si>
    <t>https://www.linkedin.com/in/mahdadkiyani/</t>
  </si>
  <si>
    <t>Nardie Scharenborg</t>
  </si>
  <si>
    <t>https://www.linkedin.com/in/nardie-scharenborg-8828a311/</t>
  </si>
  <si>
    <t>Silvano Soares</t>
  </si>
  <si>
    <t>CXO</t>
  </si>
  <si>
    <t>https://www.linkedin.com/in/silvanosoares/</t>
  </si>
  <si>
    <t>Hamed Fahimi</t>
  </si>
  <si>
    <t>https://www.linkedin.com/in/hamed-fahimi-0029b6108/</t>
  </si>
  <si>
    <t>Xiaowei Ma</t>
  </si>
  <si>
    <t>Principal Data Scientist</t>
  </si>
  <si>
    <t>https://www.linkedin.com/in/xiaowei-ma-344a3059/</t>
  </si>
  <si>
    <t>Ridwan Arizar</t>
  </si>
  <si>
    <t>Principal Artificial Intelligence Engineer</t>
  </si>
  <si>
    <t>https://www.linkedin.com/in/ridwan-arizar-8649191/</t>
  </si>
  <si>
    <t>Khashayar Aria Kheirabadi</t>
  </si>
  <si>
    <t>Head of Accounting</t>
  </si>
  <si>
    <t>https://www.linkedin.com/in/aria-kh/</t>
  </si>
  <si>
    <t>Oktay Cürebal</t>
  </si>
  <si>
    <t>Senior Backend developer</t>
  </si>
  <si>
    <t>https://www.linkedin.com/in/oktaycurebal/</t>
  </si>
  <si>
    <t>Marco Reijken</t>
  </si>
  <si>
    <t>Art director</t>
  </si>
  <si>
    <t>https://www.linkedin.com/in/marco-reijken-2276509/</t>
  </si>
  <si>
    <t>Katerina Tsiafitsa</t>
  </si>
  <si>
    <t>UX designer</t>
  </si>
  <si>
    <t>https://www.linkedin.com/in/katerina-tsiafitsa-9340b2131/</t>
  </si>
  <si>
    <t>Annette Swart</t>
  </si>
  <si>
    <t>KYC Specialist</t>
  </si>
  <si>
    <t>https://www.linkedin.com/in/annetteswart/</t>
  </si>
  <si>
    <t>Rob Zwaan</t>
  </si>
  <si>
    <t>Concept Director</t>
  </si>
  <si>
    <t>https://www.linkedin.com/in/rob-zwaan-04821712/</t>
  </si>
  <si>
    <t>Alexander van Duijn</t>
  </si>
  <si>
    <t>Head of information security</t>
  </si>
  <si>
    <t>https://www.linkedin.com/in/alexandervanduijn/</t>
  </si>
  <si>
    <t>Igor Karavaev</t>
  </si>
  <si>
    <t>https://www.linkedin.com/in/igorkaravaev/</t>
  </si>
  <si>
    <t>Hesam Fahimi</t>
  </si>
  <si>
    <t>https://www.linkedin.com/in/hesamfahimi/</t>
  </si>
  <si>
    <t>Ethereum Card</t>
  </si>
  <si>
    <t>Liam Anthony</t>
  </si>
  <si>
    <t>https://www.linkedin.com/in/liam-anthony-40b299188/</t>
  </si>
  <si>
    <t>Rayan Elliot</t>
  </si>
  <si>
    <t>https://www.linkedin.com/in/elliot-rayan-ba52b2188/</t>
  </si>
  <si>
    <t>Dylan Hubert</t>
  </si>
  <si>
    <t>https://www.linkedin.com/in/dylan-hubert-ethcd-cmo/</t>
  </si>
  <si>
    <t>CINDX</t>
  </si>
  <si>
    <t>Yuri Avdeev</t>
  </si>
  <si>
    <t>https://www.linkedin.com/in/yuriyavdeev/</t>
  </si>
  <si>
    <t>Val Jerdes</t>
  </si>
  <si>
    <t>https://www.linkedin.com/in/valjerdes/</t>
  </si>
  <si>
    <t>Sofja Pevzner</t>
  </si>
  <si>
    <t>Member of The Board</t>
  </si>
  <si>
    <t>https://www.linkedin.com/in/sofja-pevzner-70831963/</t>
  </si>
  <si>
    <t>https://www.linkedin.com/in/md-mofassair-hossain-515a90148</t>
  </si>
  <si>
    <t>Artur Shamalov</t>
  </si>
  <si>
    <t>Investment Director</t>
  </si>
  <si>
    <t>https://www.linkedin.com/in/artur-shamalov/</t>
  </si>
  <si>
    <t>Airat Shayhulov</t>
  </si>
  <si>
    <t>Head of Quantitative Research Department</t>
  </si>
  <si>
    <t>https://www.linkedin.com/in/airatshayhulov/</t>
  </si>
  <si>
    <t>Denis Eskenazi</t>
  </si>
  <si>
    <t>Product Marketing Director</t>
  </si>
  <si>
    <t>https://ru.linkedin.com/in/denis-eskenazi-03b81726</t>
  </si>
  <si>
    <t>Ibraghim Haniev</t>
  </si>
  <si>
    <t>https://www.linkedin.com/in/ibrahimhaniev/</t>
  </si>
  <si>
    <t>Keith Teare</t>
  </si>
  <si>
    <t>Founder and Executive Chairman of Accelerated Digital Ventures</t>
  </si>
  <si>
    <t>https://linkedin.com/in/kteare</t>
  </si>
  <si>
    <t>Austin Kimm</t>
  </si>
  <si>
    <t>International Financial Services CEO</t>
  </si>
  <si>
    <t>https://www.linkedin.com/in/austin-kimm-486b5a22/</t>
  </si>
  <si>
    <t>Philip Staehelin</t>
  </si>
  <si>
    <t>25 years of consulting and entrepreneurial experience</t>
  </si>
  <si>
    <t>https://www.linkedin.com/in/staehelin/</t>
  </si>
  <si>
    <t>Amarpreet Singh</t>
  </si>
  <si>
    <t>Senior Adviser of Global Blockchain Foundation</t>
  </si>
  <si>
    <t>https://www.linkedin.com/in/amarpreetsingh2/</t>
  </si>
  <si>
    <t>Tyler Sanford</t>
  </si>
  <si>
    <t>8+ Years Digital Marketing in Yelp, Zenefits, etc.</t>
  </si>
  <si>
    <t>https://www.linkedin.com/in/tylersanford/</t>
  </si>
  <si>
    <t>Blockchain and cryptocurrency expert, investor, entrepreneur</t>
  </si>
  <si>
    <t>Graham Doggart</t>
  </si>
  <si>
    <t>20 years of enterprise development, fintech marketing compliance</t>
  </si>
  <si>
    <t>https://www.linkedin.com/in/grahamdoggart/</t>
  </si>
  <si>
    <t>Sadie Hutton</t>
  </si>
  <si>
    <t>25 years in senior management and management consulting</t>
  </si>
  <si>
    <t>https://www.linkedin.com/in/sadie-hutton/</t>
  </si>
  <si>
    <t>Jason King</t>
  </si>
  <si>
    <t>C-Level Executive, Business Transformation &amp; Growth Leadership Adviser</t>
  </si>
  <si>
    <t>https://www.linkedin.com/in/jasonking/</t>
  </si>
  <si>
    <t>SESSIA</t>
  </si>
  <si>
    <t>Narek Sirakanyan</t>
  </si>
  <si>
    <t>THE FOUNDER AND PRESIDENT OF SESSIA</t>
  </si>
  <si>
    <t>https://www.linkedin.com/in/narek-sirakanyan-b63b7017a/</t>
  </si>
  <si>
    <t>Denis Kapralov</t>
  </si>
  <si>
    <t>https://www.linkedin.com/in/%D0%B4%D0%B5%D0%BD%D0%B8%D1%81-%D0%BA%D0%B0%D0%BF%D1%80%D0%B0%D0%BB%D0%BE%D0%B2-16579859/</t>
  </si>
  <si>
    <t>Global Funeral Care</t>
  </si>
  <si>
    <t>Alex van der Wal</t>
  </si>
  <si>
    <t>https://www.linkedin.com/in/alex-van-der-wal/</t>
  </si>
  <si>
    <t>Francesco Ricci</t>
  </si>
  <si>
    <t>https://www.linkedin.com/in/francesco-ricci-57b35015a/</t>
  </si>
  <si>
    <t>Freek van Leijden</t>
  </si>
  <si>
    <t>https://www.linkedin.com/in/freek-van-leijden/</t>
  </si>
  <si>
    <t>Itamar Salomão</t>
  </si>
  <si>
    <t>https://br.linkedin.com/in/itamar-carvalho-pinto-salom%C3%A3o-793881166</t>
  </si>
  <si>
    <t>Richard Castelein</t>
  </si>
  <si>
    <t>https://www.linkedin.com/in/expathos/</t>
  </si>
  <si>
    <t>Logino Dujardin</t>
  </si>
  <si>
    <t>https://www.linkedin.com/in/logino-dujardin-0a565869/</t>
  </si>
  <si>
    <t>Maryana Konobevskaya</t>
  </si>
  <si>
    <t>https://www.linkedin.com/in/maryana-konobevskaya-992043164/</t>
  </si>
  <si>
    <t>AssetStream</t>
  </si>
  <si>
    <t>Thanin Piromward</t>
  </si>
  <si>
    <t>Founder, Head of IT &amp; Development</t>
  </si>
  <si>
    <t>https://www.linkedin.com/in/thanin-piromward-90942212a/</t>
  </si>
  <si>
    <t>Ken Phiromwad</t>
  </si>
  <si>
    <t>Co-Founder, Head of Strategy &amp; Marketing</t>
  </si>
  <si>
    <t>https://www.linkedin.com/in/kamphee/</t>
  </si>
  <si>
    <t>Didier Bosmans</t>
  </si>
  <si>
    <t>Co-Founder, Head of Communication</t>
  </si>
  <si>
    <t>https://www.linkedin.com/in/didierbosmans/</t>
  </si>
  <si>
    <t>Tun Santianuchit</t>
  </si>
  <si>
    <t>Co-Founder, Managing Partner</t>
  </si>
  <si>
    <t>https://www.linkedin.com/in/tun-santianuchit-04790b67/</t>
  </si>
  <si>
    <t>Nutthapon Siripaiboon</t>
  </si>
  <si>
    <t>Senior Application Development Manager</t>
  </si>
  <si>
    <t>https://www.linkedin.com/in/nutthapon/</t>
  </si>
  <si>
    <t>Chuthiya Pitthayapituk</t>
  </si>
  <si>
    <t>https://www.linkedin.com/in/bookletz/</t>
  </si>
  <si>
    <t>Atiwat Yuwitaya</t>
  </si>
  <si>
    <t>https://www.linkedin.com/in/atiwat-yuwitaya-50478861/</t>
  </si>
  <si>
    <t>Chatchai Thnarudee</t>
  </si>
  <si>
    <t>CEO JP Insurance</t>
  </si>
  <si>
    <t>https://www.linkedin.com/in/drchatchaithnarudee/</t>
  </si>
  <si>
    <t>Sean Kor</t>
  </si>
  <si>
    <t>Managing Director, Trinide</t>
  </si>
  <si>
    <t>https://www.linkedin.com/in/kor-kiang-sean-4b2333161/</t>
  </si>
  <si>
    <t>Karnika Yashwant</t>
  </si>
  <si>
    <t>Founder &amp; CEO, KEY Difference Media</t>
  </si>
  <si>
    <t>https://www.linkedin.com/in/eyashwant/</t>
  </si>
  <si>
    <t>Jun Chi</t>
  </si>
  <si>
    <t>Co-Founder, Trinide</t>
  </si>
  <si>
    <t>https://www.linkedin.com/in/lum-jun-chi-17423b16a/</t>
  </si>
  <si>
    <t>TrueFeedBack</t>
  </si>
  <si>
    <t>Ahmet Emre Yılmaz</t>
  </si>
  <si>
    <t>https://www.linkedin.com/in/ahmet-emre-y%C4%B1lmaz-88b16a168/</t>
  </si>
  <si>
    <t>Sertaç Tanrıverdi</t>
  </si>
  <si>
    <t>https://www.linkedin.com/in/matrixainetworkturkey/</t>
  </si>
  <si>
    <t>Rabia Demir</t>
  </si>
  <si>
    <t>Social Media Coordinator</t>
  </si>
  <si>
    <t>https://www.linkedin.com/in/rabia-demir-477b9264/</t>
  </si>
  <si>
    <t>Sinan Büyükkal</t>
  </si>
  <si>
    <t>https://www.linkedin.com/in/sinan-b%C3%BCy%C3%BCkkal-24098970/</t>
  </si>
  <si>
    <t>Murat Öztürk</t>
  </si>
  <si>
    <t>https://www.linkedin.com/in/murat-%C3%B6zt%C3%BCrk-862921184/</t>
  </si>
  <si>
    <t>Berke Sensoy</t>
  </si>
  <si>
    <t>Blockchain &amp; Data Engineer</t>
  </si>
  <si>
    <t>https://www.linkedin.com/in/berke-sensoy-607300188/</t>
  </si>
  <si>
    <t>Bora Çetin</t>
  </si>
  <si>
    <t>https://www.linkedin.com/in/boracetin/</t>
  </si>
  <si>
    <t>Turgay Nalbant</t>
  </si>
  <si>
    <t>Network Advisor</t>
  </si>
  <si>
    <t>https://www.linkedin.com/in/turgay-nalbant-045b94181/</t>
  </si>
  <si>
    <t>Fazıl Küçükköse</t>
  </si>
  <si>
    <t>https://www.linkedin.com/in/fazil-ahmet-k-97650917a/</t>
  </si>
  <si>
    <t>Fortem Capital</t>
  </si>
  <si>
    <t>Tomasz Petrus</t>
  </si>
  <si>
    <t>https://www.linkedin.com/in/tomasz-petrus-770793110/</t>
  </si>
  <si>
    <t>Jakub Cukierski</t>
  </si>
  <si>
    <t>https://www.linkedin.com/in/jakub-cukierski-9209b6/</t>
  </si>
  <si>
    <t>Maciej Król</t>
  </si>
  <si>
    <t>https://www.linkedin.com/in/maciej-kr%C3%B3l-98120032/</t>
  </si>
  <si>
    <t>Dariusz Zbucki</t>
  </si>
  <si>
    <t>https://www.linkedin.com/in/dariusz-zbucki-707837135/</t>
  </si>
  <si>
    <t>Robert Wojciechowski</t>
  </si>
  <si>
    <t>OAAM – Consulting</t>
  </si>
  <si>
    <t>https://www.linkedin.com/in/robert-wojciechowski/</t>
  </si>
  <si>
    <t>Igor Haleta</t>
  </si>
  <si>
    <t>https://www.linkedin.com/in/igor-haleta-5a98a8104/</t>
  </si>
  <si>
    <t>Marcelina Szwed-Ziemichód</t>
  </si>
  <si>
    <t>Blockchain technology law expert</t>
  </si>
  <si>
    <t>https://www.linkedin.com/in/marcelinaszwed/</t>
  </si>
  <si>
    <t>Rafał Kiełbus</t>
  </si>
  <si>
    <t>https://www.linkedin.com/in/rafal-kielbus/</t>
  </si>
  <si>
    <t>Nikolay Shkilev</t>
  </si>
  <si>
    <t>https://www.linkedin.com/in/icoadvisor/</t>
  </si>
  <si>
    <t>FoodNation</t>
  </si>
  <si>
    <t>Fan Yang Chun</t>
  </si>
  <si>
    <t>https://www.linkedin.com/in/fan-yang-chun-a17a1/</t>
  </si>
  <si>
    <t>Felipe Carvalho</t>
  </si>
  <si>
    <t>Technical Leader</t>
  </si>
  <si>
    <t>https://www.linkedin.com/in/felipe-soares-pires-de-carvalho-7190859a/</t>
  </si>
  <si>
    <t>Vitor Lançoni</t>
  </si>
  <si>
    <t>Creative Director</t>
  </si>
  <si>
    <t>https://www.linkedin.com/in/vitorlanconi/</t>
  </si>
  <si>
    <t>Igor Montella</t>
  </si>
  <si>
    <t>https://www.linkedin.com/in/igormontella</t>
  </si>
  <si>
    <t>Coinerium</t>
  </si>
  <si>
    <t>Zeki KELCE</t>
  </si>
  <si>
    <t>Project Coordinator</t>
  </si>
  <si>
    <t>https://www.linkedin.com/in/zekeriya-kelce-4b399213a/</t>
  </si>
  <si>
    <t>Melisa Powell</t>
  </si>
  <si>
    <t>https://www.linkedin.com/in/melisa-powell-98875117a/</t>
  </si>
  <si>
    <t>Shelly Swanner</t>
  </si>
  <si>
    <t>https://www.linkedin.com/in/shelly-swanner-446527179/</t>
  </si>
  <si>
    <t>Juana Holmes</t>
  </si>
  <si>
    <t>https://www.linkedin.com/in/juana-holmes-b33527179/</t>
  </si>
  <si>
    <t>Belinda Foster</t>
  </si>
  <si>
    <t>Blockchain Engineer</t>
  </si>
  <si>
    <t>https://www.linkedin.com/in/belinda-foster-406766179/</t>
  </si>
  <si>
    <t>Furkan Solmaz</t>
  </si>
  <si>
    <t>Mobile Developer</t>
  </si>
  <si>
    <t>https://www.linkedin.com/in/yakub-furkan-solmaz-136689171/</t>
  </si>
  <si>
    <t>Tixl</t>
  </si>
  <si>
    <t>Christian Eichinger</t>
  </si>
  <si>
    <t>https://www.linkedin.com/in/christian-eichinger/</t>
  </si>
  <si>
    <t>Sebastian Gronewold</t>
  </si>
  <si>
    <t>https://www.linkedin.com/in/sebastian-gronewold-ba9706107/</t>
  </si>
  <si>
    <t>Mike Lohmann</t>
  </si>
  <si>
    <t>Technology Consultant</t>
  </si>
  <si>
    <t>https://www.linkedin.com/in/mike-lohmann-b764082/</t>
  </si>
  <si>
    <t>Bernd Strehl</t>
  </si>
  <si>
    <t>https://www.linkedin.com/in/bernd-strehl-6635ba158/</t>
  </si>
  <si>
    <t>Vihren Stoev</t>
  </si>
  <si>
    <t>Cryptographer</t>
  </si>
  <si>
    <t>https://www.linkedin.com/in/vihren-stoev-b91921100/</t>
  </si>
  <si>
    <t>Lennart Brandt</t>
  </si>
  <si>
    <t>UX and Digital Product Designer</t>
  </si>
  <si>
    <t>https://www.linkedin.com/in/lennart-brandt-425611181/</t>
  </si>
  <si>
    <t>Masternode Invest</t>
  </si>
  <si>
    <t>Emanuele Ferrari</t>
  </si>
  <si>
    <t>https://www.linkedin.com/in/emanuele-ferrari-261a4258/</t>
  </si>
  <si>
    <t>Alberto Pelle</t>
  </si>
  <si>
    <t>CTO &amp; Co-Founder</t>
  </si>
  <si>
    <t>https://www.linkedin.com/in/alberto-pelle-88488b53/</t>
  </si>
  <si>
    <t>Mirko Camarda</t>
  </si>
  <si>
    <t>https://www.linkedin.com/in/mirko-camarda-18044140/</t>
  </si>
  <si>
    <t>Amedeo Pennacchia</t>
  </si>
  <si>
    <t>Social Media Support</t>
  </si>
  <si>
    <t>https://www.linkedin.com/in/amedeo-pennacchia-11088b166/</t>
  </si>
  <si>
    <t>Faisal Shehzad khan</t>
  </si>
  <si>
    <t>Ambassador United Arab Emirates</t>
  </si>
  <si>
    <t>https://www.linkedin.com/in/faisalshehzadkhan/</t>
  </si>
  <si>
    <t>Ken Alston</t>
  </si>
  <si>
    <t>Ambassador Virginia, United States</t>
  </si>
  <si>
    <t>https://www.linkedin.com/in/circulareconomy/</t>
  </si>
  <si>
    <t>Walid ElGendy</t>
  </si>
  <si>
    <t>Ambassador Egypt</t>
  </si>
  <si>
    <t>https://www.linkedin.com/in/walidelgendy/</t>
  </si>
  <si>
    <t>Ayorinde Abiodun</t>
  </si>
  <si>
    <t>Ambassador Nigeria</t>
  </si>
  <si>
    <t>https://www.linkedin.com/in/biodunayorinde/</t>
  </si>
  <si>
    <t>Marcel van Kaam</t>
  </si>
  <si>
    <t>Ambassador Belgium and Netherlands</t>
  </si>
  <si>
    <t>https://www.linkedin.com/in/marcel-van-kaam-35388a3/</t>
  </si>
  <si>
    <t>Francesco Di Luzio</t>
  </si>
  <si>
    <t>Community Marketing Manager</t>
  </si>
  <si>
    <t>https://www.linkedin.com/in/francesco-di-luzio-b72a6113b/</t>
  </si>
  <si>
    <t>Benjamin Mazur</t>
  </si>
  <si>
    <t>https://www.linkedin.com/in/benjamin-mazur-896b7716a/</t>
  </si>
  <si>
    <t>Arpit Sharma</t>
  </si>
  <si>
    <t>https://www.linkedin.com/in/arpit-sharma-6a3b6931/</t>
  </si>
  <si>
    <t>Cristian Pierini</t>
  </si>
  <si>
    <t>https://masternodeinvest.io/?utm_source=icobench#</t>
  </si>
  <si>
    <t>Cryptobuyer</t>
  </si>
  <si>
    <t>Ruben Colina</t>
  </si>
  <si>
    <t>CTO - Full Time</t>
  </si>
  <si>
    <t>https://twitter.com/Rub3nC</t>
  </si>
  <si>
    <t>Jorge Farias</t>
  </si>
  <si>
    <t>CEO - Full Time</t>
  </si>
  <si>
    <t>https://twitter.com/jorgeluisfarias</t>
  </si>
  <si>
    <t>Angel Graterol</t>
  </si>
  <si>
    <t>Chief Security &amp; Infraestructure - Full Time</t>
  </si>
  <si>
    <t>https://twitter.com/angelrgraterolm</t>
  </si>
  <si>
    <t>Ezio Rojas</t>
  </si>
  <si>
    <t>https://www.linkedin.com/in/ezio-rojas/</t>
  </si>
  <si>
    <t>Airwallet</t>
  </si>
  <si>
    <t>Jae K. Lee</t>
  </si>
  <si>
    <t>https://www.linkedin.com/in/jay-k-lee-2680aa71/</t>
  </si>
  <si>
    <t>Taeyoung Cho</t>
  </si>
  <si>
    <t>FOUNDER &amp; COO</t>
  </si>
  <si>
    <t>https://www.linkedin.com/in/taeyoung-cho-888111165/</t>
  </si>
  <si>
    <t>Albert Li</t>
  </si>
  <si>
    <t>https://www.linkedin.com/in/albert-li-93441a142/</t>
  </si>
  <si>
    <t>Alethea Cho</t>
  </si>
  <si>
    <t>CREATIVE DIRECTOR</t>
  </si>
  <si>
    <t>https://www.linkedin.com/in/aletheacho/</t>
  </si>
  <si>
    <t>Maria Celeste Perez Delgado</t>
  </si>
  <si>
    <t>Business Development - Full Time</t>
  </si>
  <si>
    <t>https://www.linkedin.com/in/maria-celeste-perez-delgado-1854b3162/</t>
  </si>
  <si>
    <t>Fairelys Lopez</t>
  </si>
  <si>
    <t>Project Manager - Full Time</t>
  </si>
  <si>
    <t>https://www.linkedin.com/in/fairelys/</t>
  </si>
  <si>
    <t>Luis Salcedo</t>
  </si>
  <si>
    <t>Content Manager</t>
  </si>
  <si>
    <t>https://www.linkedin.com/in/luis-salcedo-b7021510a/</t>
  </si>
  <si>
    <t>Viviana Sanchez Quintero</t>
  </si>
  <si>
    <t>Social Media Manager - Full Time</t>
  </si>
  <si>
    <t>https://www.linkedin.com/in/visaquistudiovzla/</t>
  </si>
  <si>
    <t>Wilfred Vasquez</t>
  </si>
  <si>
    <t>Senior Developer - Full Time</t>
  </si>
  <si>
    <t>https://www.linkedin.com/in/wilfred-vasquez/</t>
  </si>
  <si>
    <t>Rodrigo Crespo</t>
  </si>
  <si>
    <t>Global Strategic Director</t>
  </si>
  <si>
    <t>https://www.linkedin.com/in/rodrigo-crespo-8b507986/</t>
  </si>
  <si>
    <t>Sylvia Monroy</t>
  </si>
  <si>
    <t>Global Business Development Director</t>
  </si>
  <si>
    <t>https://www.linkedin.com/in/sylvia-monroy/</t>
  </si>
  <si>
    <t>Marco Poliquin</t>
  </si>
  <si>
    <t>MARKETING DIRECTOR</t>
  </si>
  <si>
    <t>https://www.linkedin.com/in/marco-pharaoh/</t>
  </si>
  <si>
    <t>Jayant Paliwal</t>
  </si>
  <si>
    <t>LEAD DEVELOPER</t>
  </si>
  <si>
    <t>https://www.linkedin.com/in/jayantvpaliwal/</t>
  </si>
  <si>
    <t>Apurav Gaur</t>
  </si>
  <si>
    <t>DEVELOPER</t>
  </si>
  <si>
    <t>https://www.linkedin.com/in/apurav-gaur-2a2b3620/</t>
  </si>
  <si>
    <t>Victoria Purynova</t>
  </si>
  <si>
    <t>LEAD DESIGNER</t>
  </si>
  <si>
    <t>https://www.linkedin.com/in/victoria-purynova-69b65195/</t>
  </si>
  <si>
    <t>Alok Tiwari</t>
  </si>
  <si>
    <t>https://www.linkedin.com/in/alok-tiwari-87bb34a1/</t>
  </si>
  <si>
    <t>Steve Jang</t>
  </si>
  <si>
    <t>https://www.linkedin.com/in/baeksan-jang-8252a8174/</t>
  </si>
  <si>
    <t>Sang Oh Lee</t>
  </si>
  <si>
    <t>https://www.linkedin.com/in/sangoh-lee-45992155/</t>
  </si>
  <si>
    <t>Maleny Vilchis</t>
  </si>
  <si>
    <t>Global Marketing  Director</t>
  </si>
  <si>
    <t>https://www.linkedin.com/in/maleny-vilchis-14694956/</t>
  </si>
  <si>
    <t>Randy Hilarski</t>
  </si>
  <si>
    <t>https://twitter.com/RandyHilarski</t>
  </si>
  <si>
    <t>Anabell Hilarski</t>
  </si>
  <si>
    <t>Social Media Advisor</t>
  </si>
  <si>
    <t>https://www.linkedin.com/in/anabellhilarski/</t>
  </si>
  <si>
    <t>Pablo Lopez</t>
  </si>
  <si>
    <t>Growth and Partnerships Advisor-Europe</t>
  </si>
  <si>
    <t>https://www.linkedin.com/in/pablolg/</t>
  </si>
  <si>
    <t>Alex Neuman</t>
  </si>
  <si>
    <t>Media Advisor</t>
  </si>
  <si>
    <t>https://www.linkedin.com/in/alexneuman/</t>
  </si>
  <si>
    <t>Kamal Mustafa</t>
  </si>
  <si>
    <t>Blockchain Data Scientist</t>
  </si>
  <si>
    <t>https://www.linkedin.com/in/kamal-mustafa-7b604b15/</t>
  </si>
  <si>
    <t>Muhammad Younas</t>
  </si>
  <si>
    <t>Content Advisor</t>
  </si>
  <si>
    <t>https://www.linkedin.com/in/muhammad-younas-57397676da/</t>
  </si>
  <si>
    <t>Lucky Uwakwe</t>
  </si>
  <si>
    <t>https://www.linkedin.com/in/lucky-uwakwe-a66949b7/</t>
  </si>
  <si>
    <t>Kim Keunyoung</t>
  </si>
  <si>
    <t>https://www.linkedin.com/in/daniel-kim-7a4a77167/</t>
  </si>
  <si>
    <t>Scott Lee</t>
  </si>
  <si>
    <t>https://www.linkedin.com/in/kyungha-lee-7b3b2061/</t>
  </si>
  <si>
    <t>Ivan Novosiolov</t>
  </si>
  <si>
    <t>https://www.linkedin.com/in/bravoivan/</t>
  </si>
  <si>
    <t>Liubov Husak</t>
  </si>
  <si>
    <t>Investor Relations Advisor</t>
  </si>
  <si>
    <t>https://www.linkedin.com/in/lucy-husak-84b47a172/</t>
  </si>
  <si>
    <t>BCNEX</t>
  </si>
  <si>
    <t>Ngo Hoang Quyen</t>
  </si>
  <si>
    <t>https://www.facebook.com/quyen.daigia</t>
  </si>
  <si>
    <t>Vo Tuan Anh</t>
  </si>
  <si>
    <t>https://www.linkedin.com/in/tuananhvo/</t>
  </si>
  <si>
    <t>Pham Van Phuong</t>
  </si>
  <si>
    <t>https://www.linkedin.com/in/phuongpv/</t>
  </si>
  <si>
    <t>Nguyen Hoang Lien Son</t>
  </si>
  <si>
    <t>Product Designer</t>
  </si>
  <si>
    <t>https://www.linkedin.com/in/sonnhl/</t>
  </si>
  <si>
    <t>Nguyen Dinh Huan</t>
  </si>
  <si>
    <t>Product Manager</t>
  </si>
  <si>
    <t>https://www.linkedin.com/in/nguy%E1%BB%85n-hu%E1%BA%A5n-436254125/</t>
  </si>
  <si>
    <t>Nguyen Quang Trung</t>
  </si>
  <si>
    <t>Front-end Lead</t>
  </si>
  <si>
    <t>https://www.linkedin.com/in/trungnqt/</t>
  </si>
  <si>
    <t>Nguyen Minh Hoang</t>
  </si>
  <si>
    <t>Back-end Lead</t>
  </si>
  <si>
    <t>https://www.linkedin.com/in/hoangnm/</t>
  </si>
  <si>
    <t>Ho Van Hien</t>
  </si>
  <si>
    <t>https://www.linkedin.com/in/hienhv/</t>
  </si>
  <si>
    <t>Tran Quang Xuyen</t>
  </si>
  <si>
    <t>Angel Investor</t>
  </si>
  <si>
    <t>https://www.facebook.com/tranquangxuyenvn</t>
  </si>
  <si>
    <t>Nguyen Anh Dung</t>
  </si>
  <si>
    <t>https://www.facebook.com/dzungnguyen.ntk</t>
  </si>
  <si>
    <t>Ha Quoc Cuong</t>
  </si>
  <si>
    <t>https://www.facebook.com/cuonghq011</t>
  </si>
  <si>
    <t>Truong Thai Nguyen</t>
  </si>
  <si>
    <t>https://www.facebook.com/macovn</t>
  </si>
  <si>
    <t>HubrisOne</t>
  </si>
  <si>
    <t>Utku Kerem Gülçek</t>
  </si>
  <si>
    <t>https://www.linkedin.com/in/utkukg/</t>
  </si>
  <si>
    <t>Robert Laguna</t>
  </si>
  <si>
    <t>OPERATIONS</t>
  </si>
  <si>
    <t>https://www.linkedin.com/in/robert-laguna/</t>
  </si>
  <si>
    <t>Andre Omo-Osagie</t>
  </si>
  <si>
    <t>Managing Partner &amp; Chief Commercial Officer</t>
  </si>
  <si>
    <t>https://www.linkedin.com/in/andre-omo-osagie-76565119/</t>
  </si>
  <si>
    <t>Ivan Gyimah</t>
  </si>
  <si>
    <t>https://www.linkedin.com/in/ivangyimah/</t>
  </si>
  <si>
    <t>McAnthony Gyimah</t>
  </si>
  <si>
    <t>https://www.linkedin.com/in/mcanthony-gyimah-41546759/</t>
  </si>
  <si>
    <t>Raymond Baxter</t>
  </si>
  <si>
    <t>https://www.linkedin.com/in/raymondbaxter1/</t>
  </si>
  <si>
    <t>Yoshiyuki Oba</t>
  </si>
  <si>
    <t>https://www.linkedin.com/in/yoshiyuki-oba-02331415/</t>
  </si>
  <si>
    <t>DexAge</t>
  </si>
  <si>
    <t>Precious Kenneth W.</t>
  </si>
  <si>
    <t>CEO &amp; Co-Founder</t>
  </si>
  <si>
    <t>https://www.linkedin.com/in/precious-kenneth-w-75b2a4102/</t>
  </si>
  <si>
    <t>Suanu Neenwi</t>
  </si>
  <si>
    <t>https://www.linkedin.com/in/suanu-neenwi-b1a692b2/</t>
  </si>
  <si>
    <t>Gody Wogu</t>
  </si>
  <si>
    <t>Business Director and Head of Operations, Europe</t>
  </si>
  <si>
    <t>https://www.linkedin.com/in/gody-wogu-978b80/</t>
  </si>
  <si>
    <t>Laari Travel</t>
  </si>
  <si>
    <t>Jakub Novak</t>
  </si>
  <si>
    <t>https://www.linkedin.com/in/kuba-novak/</t>
  </si>
  <si>
    <t>Ivana Habel</t>
  </si>
  <si>
    <t>https://www.linkedin.com/in/ivanka-habel-072141133/</t>
  </si>
  <si>
    <t>Victor Chow</t>
  </si>
  <si>
    <t>Business developer and advisor</t>
  </si>
  <si>
    <t>https://www.linkedin.com/in/victorchowsingapore/</t>
  </si>
  <si>
    <t>Aravinda Babu</t>
  </si>
  <si>
    <t>Blockchain developer and advisor</t>
  </si>
  <si>
    <t>https://www.linkedin.com/in/linuxchip/</t>
  </si>
  <si>
    <t>Ukaoma Stanley</t>
  </si>
  <si>
    <t>COO (Chief Operating Officer)</t>
  </si>
  <si>
    <t>https://www.linkedin.com/in/pst-stan-ukaoma/</t>
  </si>
  <si>
    <t>Kenneth Chile W.</t>
  </si>
  <si>
    <t>CFO (Chief Financial Officer)</t>
  </si>
  <si>
    <t>https://www.linkedin.com/in/kenneth-chile-w-6b1bb016b/</t>
  </si>
  <si>
    <t>Jude Umeano</t>
  </si>
  <si>
    <t>CSM (Community Support Manager)</t>
  </si>
  <si>
    <t>https://www.linkedin.com/in/judeumeano/</t>
  </si>
  <si>
    <t>David Oti</t>
  </si>
  <si>
    <t>Solution Architect &amp; Lead developer</t>
  </si>
  <si>
    <t>https://www.linkedin.com/in/davmixcool/</t>
  </si>
  <si>
    <t>Zuzana Mejdrova</t>
  </si>
  <si>
    <t>Chief Content Manager</t>
  </si>
  <si>
    <t>https://www.linkedin.com/in/zuzana-mejdrova-7b069112/</t>
  </si>
  <si>
    <t>Mohamed Fayyaz</t>
  </si>
  <si>
    <t>Sales Director  Maldives</t>
  </si>
  <si>
    <t>https://www.linkedin.com/in/mohamed-fayyaz-7a550833/</t>
  </si>
  <si>
    <t>Owoh Onwuchekwa Ogbuefi</t>
  </si>
  <si>
    <t>Chief Strategy Analyst CSA</t>
  </si>
  <si>
    <t>https://www.linkedin.com/in/owoh-onwuchekwa-ogbuefi-41467b2a/</t>
  </si>
  <si>
    <t>Wapinter</t>
  </si>
  <si>
    <t>Bounty campaign Manager</t>
  </si>
  <si>
    <t>https://www.linkedin.com/in/wapinter/</t>
  </si>
  <si>
    <t>Aleksander Mamasidikov</t>
  </si>
  <si>
    <t>Chief Marketing officer</t>
  </si>
  <si>
    <t>https://www.linkedin.com/in/amamasidikov/</t>
  </si>
  <si>
    <t>Kingsley Okes Idisi</t>
  </si>
  <si>
    <t>https://www.linkedin.com/in/kingsley-idisi-b805a6170/</t>
  </si>
  <si>
    <t>Sydney Ifergan</t>
  </si>
  <si>
    <t>Board Advisor</t>
  </si>
  <si>
    <t>https://www.linkedin.com/in/sydneyifergan/</t>
  </si>
  <si>
    <t>Manoj Rana</t>
  </si>
  <si>
    <t>https://www.linkedin.com/in/manojrana19/</t>
  </si>
  <si>
    <t>T Aravinda Babu</t>
  </si>
  <si>
    <t>Blockchain Technical Adviser</t>
  </si>
  <si>
    <t>Mauro Andriotto</t>
  </si>
  <si>
    <t>https://www.linkedin.com/in/mauro-andriotto-a2339a12b/</t>
  </si>
  <si>
    <t>https://www.linkedin.com/in/igorkaravaev</t>
  </si>
  <si>
    <t>Raghav Sawhney</t>
  </si>
  <si>
    <t>https://www.linkedin.com/in/raghav-sawhney/</t>
  </si>
  <si>
    <t>Bit Agro</t>
  </si>
  <si>
    <t>Marat Kabdullin</t>
  </si>
  <si>
    <t>https://www.linkedin.com/in/marat-kabdullin-9bab36172/</t>
  </si>
  <si>
    <t>Maxat Abilkassym</t>
  </si>
  <si>
    <t>PR media, Marketing expert</t>
  </si>
  <si>
    <t>https://www.linkedin.com/in/maxat-abilkassym-995004176/</t>
  </si>
  <si>
    <t>Erlan Bigozhin</t>
  </si>
  <si>
    <t>Social media strategist</t>
  </si>
  <si>
    <t>https://www.linkedin.com/in/yerlan-bigozhin-0abb07171/</t>
  </si>
  <si>
    <t>Chetna Chhabra</t>
  </si>
  <si>
    <t>Lead UI/UX Designer</t>
  </si>
  <si>
    <t>https://www.linkedin.com/in/chetna-chhabra-2aaa326b/</t>
  </si>
  <si>
    <t>TerraGreen</t>
  </si>
  <si>
    <t>Badmanathan Tanggawelu (Brad lee)</t>
  </si>
  <si>
    <t>https://linkedin.com/in/brad-lee-836b08175</t>
  </si>
  <si>
    <t>Hannes Klobe</t>
  </si>
  <si>
    <t>https://www.linkedin.com/in/hannes-klobe/</t>
  </si>
  <si>
    <t>P. Nahak</t>
  </si>
  <si>
    <t>COO &amp; Blockchain Developement Specialist</t>
  </si>
  <si>
    <t>https://www.linkedin.com/in/prashant-n-24825890/</t>
  </si>
  <si>
    <t>B. Viresh</t>
  </si>
  <si>
    <t>https://www.linkedin.com/in/viresh-bhikadiya-01a52a108/</t>
  </si>
  <si>
    <t>MK Hasan</t>
  </si>
  <si>
    <t>Marketing Strategist</t>
  </si>
  <si>
    <t>https://www.linkedin.com/in/mk-hasan-61aab0157/</t>
  </si>
  <si>
    <t>Espen Olsen</t>
  </si>
  <si>
    <t>https://www.linkedin.com/in/espen-olsen-2a96b625/detail/photo/</t>
  </si>
  <si>
    <t>Victor Amaechi</t>
  </si>
  <si>
    <t>Plan Coordinator</t>
  </si>
  <si>
    <t>https://www.linkedin.com/in/victor-amaechi-a05644114/</t>
  </si>
  <si>
    <t>Andrew Willis</t>
  </si>
  <si>
    <t>Head of Content &amp; Strategy</t>
  </si>
  <si>
    <t>https://www.linkedin.com/in/andrew-willis-321735163/</t>
  </si>
  <si>
    <t>Anant Sachdeva</t>
  </si>
  <si>
    <t>Security Specialist</t>
  </si>
  <si>
    <t>https://www.linkedin.com/in/anantsachdeva/</t>
  </si>
  <si>
    <t>Olivia Bisi</t>
  </si>
  <si>
    <t>Senior Content Writer</t>
  </si>
  <si>
    <t>https://www.linkedin.com/in/olivia-bisi-o-b37a6172/</t>
  </si>
  <si>
    <t>Benjamin Dela Cruz Jr</t>
  </si>
  <si>
    <t>https://www.linkedin.com/in/benjamindcjr/</t>
  </si>
  <si>
    <t>JohnPaul Idoghonoba</t>
  </si>
  <si>
    <t>Strategist</t>
  </si>
  <si>
    <t>https://www.linkedin.com/in/johnpaul-i-a63a2872/</t>
  </si>
  <si>
    <t>Sabina Abdul Aziz</t>
  </si>
  <si>
    <t>Biomass Waste, Energy Crop &amp; Smart Contract Developer</t>
  </si>
  <si>
    <t>https://www.linkedin.com/in/sabinaabdulaziz/</t>
  </si>
  <si>
    <t>Tengku Dato’ Nasruddin Tengku Ibrahim</t>
  </si>
  <si>
    <t>Renewable Energy Trade &amp; Economy Developer</t>
  </si>
  <si>
    <t>https://www.linkedin.com/in/tengkudatonasruddin-tengku-ibrahim-462646177</t>
  </si>
  <si>
    <t>Tejaswi P.</t>
  </si>
  <si>
    <t>UI / UX Designer</t>
  </si>
  <si>
    <t>https://www.linkedin.com/in/tejaswi-pumbhadia-57a63913a/</t>
  </si>
  <si>
    <t>Hiren Gamit</t>
  </si>
  <si>
    <t>Digital Marketing Expert</t>
  </si>
  <si>
    <t>https://www.linkedin.com/in/hiren-gamit-5a7835178/</t>
  </si>
  <si>
    <t>Giovanni Casagrande</t>
  </si>
  <si>
    <t>https://www.linkedin.com/in/giovanni-casagrande-crypto/</t>
  </si>
  <si>
    <t>Abhishek Singh</t>
  </si>
  <si>
    <t>https://www.linkedin.com/in/abhishek-singh-81021418/</t>
  </si>
  <si>
    <t>Timo Trippler</t>
  </si>
  <si>
    <t>https://www.linkedin.com/in/timotrippler/</t>
  </si>
  <si>
    <t>EvenToken</t>
  </si>
  <si>
    <t>John Sie</t>
  </si>
  <si>
    <t>Project Leader of EvenToken</t>
  </si>
  <si>
    <t>https://www.linkedin.com/in/accuvally/</t>
  </si>
  <si>
    <t>Adab Solutions</t>
  </si>
  <si>
    <t>Timur Turzhan</t>
  </si>
  <si>
    <t>CEO, Founder</t>
  </si>
  <si>
    <t>https://www.linkedin.com/in/timurturzhan</t>
  </si>
  <si>
    <t>Rustam Turzhan</t>
  </si>
  <si>
    <t>COO, co-founder</t>
  </si>
  <si>
    <t>https://www.linkedin.com/in/rustamturzhan</t>
  </si>
  <si>
    <t>Maxat Salpyn</t>
  </si>
  <si>
    <t>Deputy CEO of Islamic Finance</t>
  </si>
  <si>
    <t>https://www.linkedin.com/in/maxatsalpyn/</t>
  </si>
  <si>
    <t>Director of Marketing</t>
  </si>
  <si>
    <t>Dmitry Rovenskikh</t>
  </si>
  <si>
    <t>Director of project promotion</t>
  </si>
  <si>
    <t>https://www.linkedin.com/in/dmitriy-rovenskikh/</t>
  </si>
  <si>
    <t>Asset Barakbayev</t>
  </si>
  <si>
    <t>СТО</t>
  </si>
  <si>
    <t>https://www.linkedin.com/in/aset-barakbayev/</t>
  </si>
  <si>
    <t>Pavel Krayev</t>
  </si>
  <si>
    <t>Head of development Department</t>
  </si>
  <si>
    <t>https://www.linkedin.com/in/pavel-krayev/</t>
  </si>
  <si>
    <t>Khalil Ben sassi</t>
  </si>
  <si>
    <t>Graphic designer</t>
  </si>
  <si>
    <t>https://www.linkedin.com/in/khalil-ben-sassi-6969a5168/</t>
  </si>
  <si>
    <t>Abeer Mousa</t>
  </si>
  <si>
    <t>Community development manager</t>
  </si>
  <si>
    <t>https://www.linkedin.com/in/abeer-m-6780b4156/</t>
  </si>
  <si>
    <t>Sulaiman Al Fahim</t>
  </si>
  <si>
    <t>CSO, Co-Founder</t>
  </si>
  <si>
    <t>https://www.linkedin.com/in/sulaiman-al-fahim-50339596/</t>
  </si>
  <si>
    <t>Mufti Faraz Adam</t>
  </si>
  <si>
    <t>Internal Shariah Compliance Officer</t>
  </si>
  <si>
    <t>https://www.linkedin.com/in/faraz-adam-35592012a/</t>
  </si>
  <si>
    <t>Advisor Marketing and PR</t>
  </si>
  <si>
    <t>Gaurav Areng Chakraverti</t>
  </si>
  <si>
    <t>Marketing ICO Advisor</t>
  </si>
  <si>
    <t>https://www.linkedin.com/in/gaurav-areng-chakraverti/</t>
  </si>
  <si>
    <t>Jorge Rodriguez</t>
  </si>
  <si>
    <t>Security Advisor</t>
  </si>
  <si>
    <t>https://www.linkedin.com/in/jorge-rodriguez-115570139/</t>
  </si>
  <si>
    <t>Mickael Damour</t>
  </si>
  <si>
    <t>Investment Advisor</t>
  </si>
  <si>
    <t>https://www.linkedin.com/in/mickael-damour/</t>
  </si>
  <si>
    <t>Shane Rushent</t>
  </si>
  <si>
    <t>Technical Advisor</t>
  </si>
  <si>
    <t>https://www.linkedin.com/in/cryptoadvisor/</t>
  </si>
  <si>
    <t>https://www.linkedin.com/in/shohelalam</t>
  </si>
  <si>
    <t>Mr. Muhammad Abu Bakar</t>
  </si>
  <si>
    <t>Advisor on Islamic Finance</t>
  </si>
  <si>
    <t>https://www.linkedin.com/in/muhammad-abu-bakar-csaa-msc-501b31113/</t>
  </si>
  <si>
    <t>Vodi X</t>
  </si>
  <si>
    <t>Darren Lu</t>
  </si>
  <si>
    <t>https://www.linkedin.com/in/darren-lu-b10a8321/</t>
  </si>
  <si>
    <t>Tanya Parus</t>
  </si>
  <si>
    <t>Director of Business Dev. &amp; Partner Management</t>
  </si>
  <si>
    <t>https://www.linkedin.com/in/tanya-parus-aa223843/</t>
  </si>
  <si>
    <t>Kevin Tran</t>
  </si>
  <si>
    <t>Sr. Director of IT &amp; Infrastructure</t>
  </si>
  <si>
    <t>https://www.linkedin.com/in/kevintran3/</t>
  </si>
  <si>
    <t>Thao Tran</t>
  </si>
  <si>
    <t>Application Development Lead</t>
  </si>
  <si>
    <t>https://www.linkedin.com/in/thaoduytran/</t>
  </si>
  <si>
    <t>Indigo Glaze</t>
  </si>
  <si>
    <t>https://www.linkedin.com/in/indigoglaze/</t>
  </si>
  <si>
    <t>Alexander Richards</t>
  </si>
  <si>
    <t>Business Development (Korea)</t>
  </si>
  <si>
    <t>https://www.linkedin.com/in/alexrpro/</t>
  </si>
  <si>
    <t>YOUnited</t>
  </si>
  <si>
    <t>Michaela Bolerazsky</t>
  </si>
  <si>
    <t>FOUNDER AND CHIEF EXECUTIVE OFFICER</t>
  </si>
  <si>
    <t>https://www.linkedin.com/in/michaela-bolerazsky-44578a174/</t>
  </si>
  <si>
    <t>Jozef Bolerazsky</t>
  </si>
  <si>
    <t>CHIEF FINANCIAL OFFICER</t>
  </si>
  <si>
    <t>https://www.linkedin.com/in/jozef-bolerazsky-85125a185/</t>
  </si>
  <si>
    <t>Juraj Sulik</t>
  </si>
  <si>
    <t>CO-FOUNDER AND CREATIVE DIRECTOR</t>
  </si>
  <si>
    <t>https://www.linkedin.com/in/juraj-sul%C3%ADk-40977b176/</t>
  </si>
  <si>
    <t>Branislav Chovancik</t>
  </si>
  <si>
    <t>LAWYER</t>
  </si>
  <si>
    <t>https://www.linkedin.com/in/branislav-chovancik-2291b4177/</t>
  </si>
  <si>
    <t>Karolina Ottonellova</t>
  </si>
  <si>
    <t>PRODUCT MANAGER</t>
  </si>
  <si>
    <t>https://www.linkedin.com/in/karolina-ottonellova-92004162/</t>
  </si>
  <si>
    <t>Kristina Benovicova</t>
  </si>
  <si>
    <t>COMMUNITY CHANNELS</t>
  </si>
  <si>
    <t>https://www.linkedin.com/in/kristina-benovicova-852a8637/</t>
  </si>
  <si>
    <t>Michal Tomcany</t>
  </si>
  <si>
    <t>GAME DESIGNER</t>
  </si>
  <si>
    <t>https://www.linkedin.com/in/michal-tomcany-27039044/</t>
  </si>
  <si>
    <t>Katarina Ficova</t>
  </si>
  <si>
    <t>SOCIAL MEDIA MANAGER</t>
  </si>
  <si>
    <t>https://www.linkedin.com/in/katarina-ficova-07397a131/</t>
  </si>
  <si>
    <t>Jana Loviskova</t>
  </si>
  <si>
    <t>DYNAMIC SYSTEM MODELING</t>
  </si>
  <si>
    <t>https://www.linkedin.com/in/jana-lov%C3%AD%C5%A1kov%C3%A1-2a2647143/</t>
  </si>
  <si>
    <t>Peter Hasak</t>
  </si>
  <si>
    <t>PROJECT MANAGER</t>
  </si>
  <si>
    <t>https://www.linkedin.com/in/peter-hasak/</t>
  </si>
  <si>
    <t>Jozef Knaperek</t>
  </si>
  <si>
    <t>BLOCKCHAIN DEVELOPER</t>
  </si>
  <si>
    <t>https://www.linkedin.com/in/jozef-knaperek/</t>
  </si>
  <si>
    <t>David Belousov</t>
  </si>
  <si>
    <t>DATA ANALYST</t>
  </si>
  <si>
    <t>https://www.linkedin.com/in/d%C3%A1vid-b%C4%9Blousov-393aa999/</t>
  </si>
  <si>
    <t>Richard Cedzo</t>
  </si>
  <si>
    <t>ANALYST</t>
  </si>
  <si>
    <t>https://www.linkedin.com/in/richard-cedzo-8bb08bb6/</t>
  </si>
  <si>
    <t>Jakub Kmetko</t>
  </si>
  <si>
    <t>FINTECH UTILITIES DEVELOPER</t>
  </si>
  <si>
    <t>https://www.linkedin.com/in/jakub-kme%C5%A5ko-262068a/</t>
  </si>
  <si>
    <t>Adam Ondrejkovic</t>
  </si>
  <si>
    <t>BACK-END DEVELOPER</t>
  </si>
  <si>
    <t>https://www.linkedin.com/in/ondrejkovic-a/</t>
  </si>
  <si>
    <t>Kristina Odziomkova</t>
  </si>
  <si>
    <t>https://www.linkedin.com/in/kristina-odziomkova-542436b9/</t>
  </si>
  <si>
    <t>Marcel Bobak</t>
  </si>
  <si>
    <t>https://www.linkedin.com/in/marcel-bobak-164038bb/</t>
  </si>
  <si>
    <t>Ihor Zhuk</t>
  </si>
  <si>
    <t>FRONT-END SPECIALIST</t>
  </si>
  <si>
    <t>https://www.linkedin.com/in/ihorzhuk/</t>
  </si>
  <si>
    <t>Jakub Pastorek</t>
  </si>
  <si>
    <t>FRONT-END DEVELOPER</t>
  </si>
  <si>
    <t>https://www.linkedin.com/in/jakub-pastorek-595b24129/</t>
  </si>
  <si>
    <t>Stefan Atanasov</t>
  </si>
  <si>
    <t>PRODUCT DESIGNER</t>
  </si>
  <si>
    <t>https://www.linkedin.com/in/uxatanasov/</t>
  </si>
  <si>
    <t>Vincent Duben</t>
  </si>
  <si>
    <t>BETTING ADVISOR</t>
  </si>
  <si>
    <t>https://www.linkedin.com/in/vincent-duben-16b78b179/</t>
  </si>
  <si>
    <t>Roman Kucera</t>
  </si>
  <si>
    <t>TECHNOLOGY ADVISOR</t>
  </si>
  <si>
    <t>https://www.linkedin.com/in/roman-kucera/</t>
  </si>
  <si>
    <t>Marek Bocanek</t>
  </si>
  <si>
    <t>LEGAL ADVISOR</t>
  </si>
  <si>
    <t>https://www.linkedin.com/in/marek-bocanek-9535a78a/</t>
  </si>
  <si>
    <t>Menapay</t>
  </si>
  <si>
    <t>Barış Özistek</t>
  </si>
  <si>
    <t>CEO at Netmarble EMEA</t>
  </si>
  <si>
    <t>https://www.linkedin.com/in/baris-ozistek-b071374/</t>
  </si>
  <si>
    <t>Lawrence Du Pre</t>
  </si>
  <si>
    <t>Managing Director at DDB &amp; Tribal, Amsterdam</t>
  </si>
  <si>
    <t>https://www.linkedin.com/in/lawrence-du-pre-9671293/</t>
  </si>
  <si>
    <t>Burak Balık</t>
  </si>
  <si>
    <t>Large exits in MENA region, Pay2Go and Joygame</t>
  </si>
  <si>
    <t>https://www.linkedin.com/in/burak-bal%C4%B1k-417a2717/</t>
  </si>
  <si>
    <t>Bora Çetinoğlu</t>
  </si>
  <si>
    <t>Chairman of electricity trading company ‘SEE Power Trading’</t>
  </si>
  <si>
    <t>https://www.linkedin.com/in/bora-cetinoglu/</t>
  </si>
  <si>
    <t>Synapsecoin</t>
  </si>
  <si>
    <t>Saul Flores</t>
  </si>
  <si>
    <t>Founder and Executive Director.</t>
  </si>
  <si>
    <t>https://twitter.com/ssaulofv</t>
  </si>
  <si>
    <t>Elmer Torres</t>
  </si>
  <si>
    <t>Gerente General</t>
  </si>
  <si>
    <t>https://twitter.com/elmertorresmena</t>
  </si>
  <si>
    <t>Ricardo Martínez</t>
  </si>
  <si>
    <t>https://www.linkedin.com/in/ricardo-mart%C3%ADnez-soto/</t>
  </si>
  <si>
    <t>Vladimir Chachi</t>
  </si>
  <si>
    <t>Arqoitecto de Software</t>
  </si>
  <si>
    <t>https://www.linkedin.com/in/vladimir-chachi-espinoza/</t>
  </si>
  <si>
    <t>Joel Menacho</t>
  </si>
  <si>
    <t>Analista de Sistemas</t>
  </si>
  <si>
    <t>https://twitter.com/JoelMenachoA</t>
  </si>
  <si>
    <t>Alex Flores</t>
  </si>
  <si>
    <t>Manager del equipo</t>
  </si>
  <si>
    <t>https://www.linkedin.com/in/alex-flores-vega/</t>
  </si>
  <si>
    <t>Maria Flores</t>
  </si>
  <si>
    <t>Desarrollador de ICO</t>
  </si>
  <si>
    <t>https://www.linkedin.com/in/maria-flores-vega/</t>
  </si>
  <si>
    <t>Suimer Pareja</t>
  </si>
  <si>
    <t>https://www.linkedin.com/in/suimer-pareja-ramos/</t>
  </si>
  <si>
    <t>NAVIIN KAPOOR</t>
  </si>
  <si>
    <t>https://linkedin.com/in/naviinkapoor/</t>
  </si>
  <si>
    <t>Murat Ali</t>
  </si>
  <si>
    <t>https://www.linkedin.com/in/murat-ali-67770716a</t>
  </si>
  <si>
    <t>Membrana</t>
  </si>
  <si>
    <t>Eugene Buev</t>
  </si>
  <si>
    <t>https://www.linkedin.com/in/eugenebuev/</t>
  </si>
  <si>
    <t>Maxim Khuhro</t>
  </si>
  <si>
    <t>https://www.linkedin.com/in/maximkhukhro/</t>
  </si>
  <si>
    <t>Yurii Gerasimov</t>
  </si>
  <si>
    <t>https://www.linkedin.com/in/jerry-gerasimov/</t>
  </si>
  <si>
    <t>Kirill Romanov</t>
  </si>
  <si>
    <t>https://www.linkedin.com/in/kirill-romanov-4u</t>
  </si>
  <si>
    <t>Michael Creadon</t>
  </si>
  <si>
    <t>https://www.linkedin.com/in/michael-creadon-31404a30/</t>
  </si>
  <si>
    <t>Pasha Rumkin</t>
  </si>
  <si>
    <t>https://github.com/rumkin</t>
  </si>
  <si>
    <t>Vyacheslav Mychkin</t>
  </si>
  <si>
    <t>Frontend and Mobile App Developer</t>
  </si>
  <si>
    <t>https://www.linkedin.com/in/vyacheslavmychkin/</t>
  </si>
  <si>
    <t>Andrew Rumm</t>
  </si>
  <si>
    <t>https://www.linkedin.com/in/andrew-rumm/</t>
  </si>
  <si>
    <t>Ilya Miroshnichenko</t>
  </si>
  <si>
    <t>Frontend developer</t>
  </si>
  <si>
    <t>https://www.linkedin.com/in/ilya-miroshnichenko-a10523a5</t>
  </si>
  <si>
    <t>Backend and Solidity Developer</t>
  </si>
  <si>
    <t>Igor Knyazev</t>
  </si>
  <si>
    <t>https://www.linkedin.com/in/igor-knyazev-237914148/</t>
  </si>
  <si>
    <t>Alex Badmashkaev</t>
  </si>
  <si>
    <t>https://membrana.io/www.linkedin.com/in/alexbadm</t>
  </si>
  <si>
    <t>Sonder S. Lim</t>
  </si>
  <si>
    <t>Regional Brand Manager, Asia</t>
  </si>
  <si>
    <t>https://www.linkedin.com/in/sonderslim/</t>
  </si>
  <si>
    <t>Adam Joseph</t>
  </si>
  <si>
    <t>Regional Brand Manager, India</t>
  </si>
  <si>
    <t>https://www.linkedin.com/in/adam-joseph-266356153/</t>
  </si>
  <si>
    <t>Alexander Noxon</t>
  </si>
  <si>
    <t>https://twitter.com/noxonsu</t>
  </si>
  <si>
    <t>Marie-Noel Nsana</t>
  </si>
  <si>
    <t>https://www.linkedin.com/in/marie-noel-nsana-120a433/</t>
  </si>
  <si>
    <t>Denis Druzhkov</t>
  </si>
  <si>
    <t>https://www.linkedin.com/in/denis-druzhkov-88a13082/</t>
  </si>
  <si>
    <t>Sam Kushed</t>
  </si>
  <si>
    <t>https://twitter.com/Kushed_Crypto</t>
  </si>
  <si>
    <t>Edward Luo</t>
  </si>
  <si>
    <t>https://www.linkedin.com/in/edward-luo/</t>
  </si>
  <si>
    <t>Ulticoin</t>
  </si>
  <si>
    <t>Sinisa Milic</t>
  </si>
  <si>
    <t>https://www.linkedin.com/in/sinisa-milic-ulti/</t>
  </si>
  <si>
    <t>Petar Bozic</t>
  </si>
  <si>
    <t>CO-FOUNDER</t>
  </si>
  <si>
    <t>https://www.linkedin.com/in/petar-bozic-035a69b7/</t>
  </si>
  <si>
    <t>Dusan Stojsic</t>
  </si>
  <si>
    <t>Marketing and HR director</t>
  </si>
  <si>
    <t>https://www.linkedin.com/in/du%C5%A1an-stoj%C5%A1i%C4%87-digital-marketing-and-business-development-specialist/</t>
  </si>
  <si>
    <t>Anton Mogilevskiy</t>
  </si>
  <si>
    <t>https://www.linkedin.com/in/anton-mogilevskiy-1167471/</t>
  </si>
  <si>
    <t>Hans Choi</t>
  </si>
  <si>
    <t>https://www.linkedin.com/in/hans-namkyu-choi-407618102</t>
  </si>
  <si>
    <t>Alexander Finn</t>
  </si>
  <si>
    <t>Commercial Advisor</t>
  </si>
  <si>
    <t>https://www.facebook.com/alexgfinn</t>
  </si>
  <si>
    <t>Yan Stolyar</t>
  </si>
  <si>
    <t>https://www.linkedin.com/in/yanstolyar/</t>
  </si>
  <si>
    <t>Paresh Masani</t>
  </si>
  <si>
    <t>Technical advisor</t>
  </si>
  <si>
    <t>https://www.linkedin.com/in/masaniparesh/</t>
  </si>
  <si>
    <t>Petr Myachin</t>
  </si>
  <si>
    <t>https://www.linkedin.com/in/mypetr/</t>
  </si>
  <si>
    <t>Nemanja Lekic</t>
  </si>
  <si>
    <t>Art and design director</t>
  </si>
  <si>
    <t>https://www.linkedin.com/in/lekic-design/</t>
  </si>
  <si>
    <t>Sergej Belavin</t>
  </si>
  <si>
    <t>Chief consultant</t>
  </si>
  <si>
    <t>https://www.linkedin.com/in/sergej-belavin-744856165/</t>
  </si>
  <si>
    <t>Marko Mihalcic</t>
  </si>
  <si>
    <t>Sales director</t>
  </si>
  <si>
    <t>https://www.linkedin.com/in/marko-mihal%C4%8Di%C4%87-367998166/</t>
  </si>
  <si>
    <t>Marko Milojevic</t>
  </si>
  <si>
    <t>Lead sale manager</t>
  </si>
  <si>
    <t>https://www.linkedin.com/in/marko-milojevic-853198174/</t>
  </si>
  <si>
    <t>Rowan Coin</t>
  </si>
  <si>
    <t>David Duckworth</t>
  </si>
  <si>
    <t>https://twitter.com/DavidDu94682527</t>
  </si>
  <si>
    <t>Manisha Mandwale</t>
  </si>
  <si>
    <t>Senior Website &amp; Blockchain Developer</t>
  </si>
  <si>
    <t>https://www.linkedin.com/in/manisha-mandwale-3b5366159/</t>
  </si>
  <si>
    <t>Shubham Kaushalya</t>
  </si>
  <si>
    <t>Website Developer</t>
  </si>
  <si>
    <t>https://www.linkedin.com/in/shubham-kaushalya-1968647b/</t>
  </si>
  <si>
    <t>Surabhi Vinchurkar</t>
  </si>
  <si>
    <t>https://www.linkedin.com/in/surabhi-vinchurkar-5642b853/</t>
  </si>
  <si>
    <t>Mohammad Asif</t>
  </si>
  <si>
    <t>https://www.linkedin.com/in/asif-mohammad-a49419140/</t>
  </si>
  <si>
    <t>Priyanka Ahirwar</t>
  </si>
  <si>
    <t>Subject Matter Expert</t>
  </si>
  <si>
    <t>https://www.linkedin.com/in/priyanka-ahirwar-2442bb165/</t>
  </si>
  <si>
    <t>Amir Hadžipaši</t>
  </si>
  <si>
    <t>https://www.linkedin.com/in/amir-64821946/</t>
  </si>
  <si>
    <t>Lancer Network</t>
  </si>
  <si>
    <t>Alex Kozhevnikov</t>
  </si>
  <si>
    <t>https://www.linkedin.com/in/alexander-kozhevnikov-990813165/</t>
  </si>
  <si>
    <t>Leonid Shekhtman</t>
  </si>
  <si>
    <t>https://www.linkedin.com/in/leonid-shekhtman-7137a5159/</t>
  </si>
  <si>
    <t>Elena Martynova</t>
  </si>
  <si>
    <t>https://www.linkedin.com/in/elena-martynova-6aa44a162/</t>
  </si>
  <si>
    <t>Anton Platonov</t>
  </si>
  <si>
    <t>Backend</t>
  </si>
  <si>
    <t>https://www.linkedin.com/in/anton-platonov-318534121/</t>
  </si>
  <si>
    <t>Alexey Velikanov</t>
  </si>
  <si>
    <t>UI/UX</t>
  </si>
  <si>
    <t>https://www.behance.net/Velikanoff</t>
  </si>
  <si>
    <t>Egor Zeynalov</t>
  </si>
  <si>
    <t>Frontend</t>
  </si>
  <si>
    <t>https://www.linkedin.com/in/georgiy-zeynalov-62b61b161/</t>
  </si>
  <si>
    <t>Ilya Anakin</t>
  </si>
  <si>
    <t>https://www.linkedin.com/in/ilya-anakin-990629146/</t>
  </si>
  <si>
    <t>Volentix</t>
  </si>
  <si>
    <t>Marwan Ayoub</t>
  </si>
  <si>
    <t>Marketing and Strategy</t>
  </si>
  <si>
    <t>https://www.linkedin.com/in/marwan-ayoub-8634841a/</t>
  </si>
  <si>
    <t>Rhys Parry</t>
  </si>
  <si>
    <t>Operations</t>
  </si>
  <si>
    <t>https://www.linkedin.com/in/rhys-parry/</t>
  </si>
  <si>
    <t>Sylvain Cormier</t>
  </si>
  <si>
    <t>Blockchain and R&amp;D and Lead Developer</t>
  </si>
  <si>
    <t>https://www.linkedin.com/in/sylvain-cormier-0592805/</t>
  </si>
  <si>
    <t>Nemr Hallak</t>
  </si>
  <si>
    <t>Project Team Leader</t>
  </si>
  <si>
    <t>https://www.linkedin.com/in/nemrhallak/</t>
  </si>
  <si>
    <t>imusify</t>
  </si>
  <si>
    <t>David Walters</t>
  </si>
  <si>
    <t>https://www.linkedin.com/in/1davidwalters/</t>
  </si>
  <si>
    <t>Dina Yedigeyeva</t>
  </si>
  <si>
    <t>https://www.linkedin.com/in/dina-yedigeyeva-817824141/</t>
  </si>
  <si>
    <t>Nate Strang</t>
  </si>
  <si>
    <t>https://www.linkedin.com/in/nate-strang-0b60b9b1/</t>
  </si>
  <si>
    <t>Jennie Legary</t>
  </si>
  <si>
    <t>https://www.linkedin.com/in/jenniedlegary/</t>
  </si>
  <si>
    <t>Luka Pregelj</t>
  </si>
  <si>
    <t>Project Manager &amp; Legal Advisor</t>
  </si>
  <si>
    <t>https://www.linkedin.com/in/lukapregelj/</t>
  </si>
  <si>
    <t>Jaroslav Karasek</t>
  </si>
  <si>
    <t>Project Director</t>
  </si>
  <si>
    <t>https://www.linkedin.com/in/jaroslav-karasek-4721593/</t>
  </si>
  <si>
    <t>Gianluigi Guida</t>
  </si>
  <si>
    <t>Attorney</t>
  </si>
  <si>
    <t>https://www.linkedin.com/in/gianluigiguida/</t>
  </si>
  <si>
    <t>Basit Raza</t>
  </si>
  <si>
    <t>Backend &amp; Blockchain Development</t>
  </si>
  <si>
    <t>https://www.linkedin.com/in/basitraza1/</t>
  </si>
  <si>
    <t>Jovana Jelkic</t>
  </si>
  <si>
    <t>https://www.linkedin.com/in/jovana-jelkic-668886158/</t>
  </si>
  <si>
    <t>Andres Jaramillo</t>
  </si>
  <si>
    <t>Blockchain &amp; Lead Frontend Developer</t>
  </si>
  <si>
    <t>https://www.linkedin.com/in/andresjaramillo1/</t>
  </si>
  <si>
    <t>Istvan Szukacs</t>
  </si>
  <si>
    <t>Blockchain &amp; Backend Developer</t>
  </si>
  <si>
    <t>https://www.linkedin.com/in/iszukacs/</t>
  </si>
  <si>
    <t>Istvan Balinth</t>
  </si>
  <si>
    <t>https://linkedin.com/in/balinthistvan</t>
  </si>
  <si>
    <t>Constantin Nicholas Goller</t>
  </si>
  <si>
    <t>https://linkedin.com/in/Goller_Constantin</t>
  </si>
  <si>
    <t>Lynchpin Token</t>
  </si>
  <si>
    <t>Az Zahari</t>
  </si>
  <si>
    <t>Project Lead/Operations Lead</t>
  </si>
  <si>
    <t>https://www.linkedin.com/in/az-zahari-ahmad-kamil-a77365170/</t>
  </si>
  <si>
    <t>Carla Carlos</t>
  </si>
  <si>
    <t>Financial Lead</t>
  </si>
  <si>
    <t>https://www.linkedin.com/in/carla-c-71b95a43/</t>
  </si>
  <si>
    <t>Frederick Lund</t>
  </si>
  <si>
    <t>https://www.linkedin.com/in/lundfrederik/</t>
  </si>
  <si>
    <t>Sheraz Arshad</t>
  </si>
  <si>
    <t>Smart Contract Lead</t>
  </si>
  <si>
    <t>https://www.linkedin.com/in/sheraz-arshad-a6284962/</t>
  </si>
  <si>
    <t>Matthew Hussey</t>
  </si>
  <si>
    <t>Creative Content Lead</t>
  </si>
  <si>
    <t>https://linkedin.com/in/matthussey1</t>
  </si>
  <si>
    <t>Marco Aniballi</t>
  </si>
  <si>
    <t>Chief Product Owner</t>
  </si>
  <si>
    <t>https://linkedin.com/in/aniballi</t>
  </si>
  <si>
    <t>Cauveé</t>
  </si>
  <si>
    <t>Business Development &amp; PR</t>
  </si>
  <si>
    <t>https://linkedin.com/in/cauvee</t>
  </si>
  <si>
    <t>Onuwa Nnachi Isaac</t>
  </si>
  <si>
    <t>https://linkedin.com/in/iamonuwa</t>
  </si>
  <si>
    <t>Wayne Chico Pittman</t>
  </si>
  <si>
    <t>Business Development</t>
  </si>
  <si>
    <t>https://linkedin.com/in/wayne-chico-pittman-5aaa5b16</t>
  </si>
  <si>
    <t>Togacoin</t>
  </si>
  <si>
    <t>Luca Puppi</t>
  </si>
  <si>
    <t>CoFunder / General Manager at Hosting</t>
  </si>
  <si>
    <t>https://www.linkedin.com/in/lucapuppi1976/%20target=”_blank</t>
  </si>
  <si>
    <t>Massimo Ferretti</t>
  </si>
  <si>
    <t>Togacoin.com CoFunder and Legal Advisor</t>
  </si>
  <si>
    <t>https://www.linkedin.com/in/massimo-ferretti-5595355/</t>
  </si>
  <si>
    <t>Sergio Livrieri</t>
  </si>
  <si>
    <t>Togacoin.com CoFunder / General Manager at Hosting Giga.it</t>
  </si>
  <si>
    <t>https://www.linkedin.com/in/sergio-livrieri-33ab12b6/</t>
  </si>
  <si>
    <t>Slavomira Jobbagyova</t>
  </si>
  <si>
    <t>Togacoin.com CoFounder and CEO of Inmediatamente WEB SL</t>
  </si>
  <si>
    <t>https://www.linkedin.com/in/slavomira-jobbagyova/</t>
  </si>
  <si>
    <t>David Spielman</t>
  </si>
  <si>
    <t>Innovation/Business Strategist</t>
  </si>
  <si>
    <t>https://linkedin.com/in/davespielman</t>
  </si>
  <si>
    <t>Darius Bruner</t>
  </si>
  <si>
    <t>https://linkedin.com/in/darius-bruner-7549332</t>
  </si>
  <si>
    <t>Tadej Krevh</t>
  </si>
  <si>
    <t>Chief Technical Officer</t>
  </si>
  <si>
    <t>https://www.linkedin.com/in/tadejkrevh/</t>
  </si>
  <si>
    <t>Anders Larsson</t>
  </si>
  <si>
    <t>https://www.linkedin.com/in/anders-larsson/</t>
  </si>
  <si>
    <t>https://au.linkedin.com/in/joakimholmer</t>
  </si>
  <si>
    <t>Nikolaj Kuntner</t>
  </si>
  <si>
    <t>https://linkedin.com/in/nikolaj-kuntner-0138aa104</t>
  </si>
  <si>
    <t>Silvia Rossi</t>
  </si>
  <si>
    <t>Architect specialized in green building</t>
  </si>
  <si>
    <t>https://www.linkedin.com/in/silvia-rossi-b44355162/</t>
  </si>
  <si>
    <t>Vincenzo Varagona</t>
  </si>
  <si>
    <t>Outreach advisor</t>
  </si>
  <si>
    <t>https://www.linkedin.com/in/vincenzovaragona/</t>
  </si>
  <si>
    <t>Hernán Difonti</t>
  </si>
  <si>
    <t>Marketing manager for EU, US and Arab Emirates</t>
  </si>
  <si>
    <t>https://www.facebook.com/hernan.difonti</t>
  </si>
  <si>
    <t>Mitty Sheri</t>
  </si>
  <si>
    <t>Customer Care at Togacoin Ltd</t>
  </si>
  <si>
    <t>https://www.linkedin.com/in/mitty-sheri-71b522163/</t>
  </si>
  <si>
    <t>Marcello Dodi</t>
  </si>
  <si>
    <t>Real estate advisor</t>
  </si>
  <si>
    <t>https://www.linkedin.com/in/marcello-dodi-869062107/</t>
  </si>
  <si>
    <t>Chris Hager</t>
  </si>
  <si>
    <t>https://linkedin.com/in/metachris</t>
  </si>
  <si>
    <t>John Gado</t>
  </si>
  <si>
    <t>Music Industry Partner</t>
  </si>
  <si>
    <t>https://linkedin.com/in/john-gado-marcelin-1549393</t>
  </si>
  <si>
    <t>Marcus Brown</t>
  </si>
  <si>
    <t>Music Industry Advisor</t>
  </si>
  <si>
    <t>https://linkedin.com/in/marcusbrown1</t>
  </si>
  <si>
    <t>Wayne Rosso</t>
  </si>
  <si>
    <t>https://linkedin.com/in/waynerosso</t>
  </si>
  <si>
    <t>Vincent Castellucci</t>
  </si>
  <si>
    <t>https://linkedin.com/in/vicastellucci</t>
  </si>
  <si>
    <t>Gijs Verheijke</t>
  </si>
  <si>
    <t>https://linkedin.com/in/gverheijke</t>
  </si>
  <si>
    <t>Cristian Valbonesi</t>
  </si>
  <si>
    <t>Web Engineer</t>
  </si>
  <si>
    <t>https://www.linkedin.com/in/cristian-valbonesi-69391b39/</t>
  </si>
  <si>
    <t>Mario Petriccione</t>
  </si>
  <si>
    <t>IT Consulting at Togacoin LTD</t>
  </si>
  <si>
    <t>https://www.linkedin.com/in/mariopet/</t>
  </si>
  <si>
    <t>Solarex</t>
  </si>
  <si>
    <t>Founder, CEO</t>
  </si>
  <si>
    <t>Ranit Saha</t>
  </si>
  <si>
    <t>https://www.linkedin.com/in/ranit-saha-91356b52/</t>
  </si>
  <si>
    <t>Dr. Hasnat Khurshid</t>
  </si>
  <si>
    <t>https://www.linkedin.com/in/dr-hasnat-khurshid-a357ab60/</t>
  </si>
  <si>
    <t>Masoud Hakimi</t>
  </si>
  <si>
    <t>Design Engineer</t>
  </si>
  <si>
    <t>https://www.linkedin.com/in/masoud-hakimi-b15a8030/</t>
  </si>
  <si>
    <t>Dennis Chin</t>
  </si>
  <si>
    <t>Music Industry &amp; Strategic Advisor</t>
  </si>
  <si>
    <t>https://linkedin.com/in/dennischin2</t>
  </si>
  <si>
    <t>Tommy Walters</t>
  </si>
  <si>
    <t>https://linkedin.com/in/thomas-walters-bbb817a7</t>
  </si>
  <si>
    <t>Tim Reynolds</t>
  </si>
  <si>
    <t>https://www.linkedin.com/in/reynolds-tim-4802b737/</t>
  </si>
  <si>
    <t>Damilola Shagaya</t>
  </si>
  <si>
    <t>PR</t>
  </si>
  <si>
    <t>https://www.linkedin.com/in/damilola-shagaya-91ba9a108/</t>
  </si>
  <si>
    <t>Deepak Majjiga</t>
  </si>
  <si>
    <t>STO</t>
  </si>
  <si>
    <t>https://www.linkedin.com/in/deepak-majjiga-b9024077/</t>
  </si>
  <si>
    <t>Zain UI Abideen</t>
  </si>
  <si>
    <t>R&amp;D Engineer</t>
  </si>
  <si>
    <t>https://www.linkedin.com/in/xaainulabideen/</t>
  </si>
  <si>
    <t>Boniface Obodeti</t>
  </si>
  <si>
    <t>Solar Energy Engineer</t>
  </si>
  <si>
    <t>https://www.linkedin.com/in/boniface-obodeti-90168113b/</t>
  </si>
  <si>
    <t>Chris Roy</t>
  </si>
  <si>
    <t>Business Strategic Manager</t>
  </si>
  <si>
    <t>https://www.linkedin.com/in/chris-roy-china/</t>
  </si>
  <si>
    <t>HighBank</t>
  </si>
  <si>
    <t>Jung Woo</t>
  </si>
  <si>
    <t>Co-Founder And Co-Chairman</t>
  </si>
  <si>
    <t>https://www.linkedin.com/in/%EC%A0%95%EC%9A%B0-%EC%9C%A4-52596936/</t>
  </si>
  <si>
    <t>Seung Won</t>
  </si>
  <si>
    <t>https://www.linkedin.com/in/seung-won-k-25472215b/</t>
  </si>
  <si>
    <t>Hyeon Ho</t>
  </si>
  <si>
    <t>https://www.linkedin.com/in/hyeon-ho-k-4b8374176/</t>
  </si>
  <si>
    <t>Keeley C. Wilkinson</t>
  </si>
  <si>
    <t>https://www.linkedin.com/in/keeley-c-wilkinson-04a78b46/</t>
  </si>
  <si>
    <t>James Lau</t>
  </si>
  <si>
    <t>Business Consultant</t>
  </si>
  <si>
    <t>https://www.linkedin.com/in/james-lau-2257aa173/</t>
  </si>
  <si>
    <t>Marco Barchetti</t>
  </si>
  <si>
    <t>https://www.linkedin.com/in/marco-barchetti/</t>
  </si>
  <si>
    <t>Abhinav Gambhir</t>
  </si>
  <si>
    <t>https://www.linkedin.com/in/abhinavgambhir/</t>
  </si>
  <si>
    <t>Marcel Arsenault MEd OTCSBC</t>
  </si>
  <si>
    <t>https://www.linkedin.com/in/marsenau/</t>
  </si>
  <si>
    <t>Ashish Verma</t>
  </si>
  <si>
    <t>Solar Developer &amp; Strategist</t>
  </si>
  <si>
    <t>https://www.linkedin.com/in/ashishverma06/</t>
  </si>
  <si>
    <t>Senior Global Strategist</t>
  </si>
  <si>
    <t>https://www.linkedin.com/in/michael-creadon/</t>
  </si>
  <si>
    <t>Kristian Girling</t>
  </si>
  <si>
    <t>Global Project, Planning and Communications consultant</t>
  </si>
  <si>
    <t>https://www.linkedin.com/in/kristian-girling-a29b7111a/</t>
  </si>
  <si>
    <t>Philipp Markert</t>
  </si>
  <si>
    <t>https://www.linkedin.com/in/philipp-markert-434615146/</t>
  </si>
  <si>
    <t>Tapendra Shee</t>
  </si>
  <si>
    <t>Blockchain Architect</t>
  </si>
  <si>
    <t>https://www.linkedin.com/in/tapendra-shee/</t>
  </si>
  <si>
    <t>Asad Hayat</t>
  </si>
  <si>
    <t>Blockchain Expert</t>
  </si>
  <si>
    <t>https://www.linkedin.com/in/asad-hayat-96894541/</t>
  </si>
  <si>
    <t>Full-Stack Blockchain Developer</t>
  </si>
  <si>
    <t>Sakil Mahmud</t>
  </si>
  <si>
    <t>Backend Developer</t>
  </si>
  <si>
    <t>https://www.linkedin.com/in/sakilmm/</t>
  </si>
  <si>
    <t>Bijon Pramanik</t>
  </si>
  <si>
    <t>https://www.linkedin.com/in/cyberjoncs/</t>
  </si>
  <si>
    <t>Rasel Mahmud</t>
  </si>
  <si>
    <t>UI/UX Developer</t>
  </si>
  <si>
    <t>https://www.linkedin.com/in/raselmahmud/</t>
  </si>
  <si>
    <t>Tanmoy Banerjee</t>
  </si>
  <si>
    <t>https://www.linkedin.com/in/tanmoy-banerjee-239445120/</t>
  </si>
  <si>
    <t>Rumen Slavchov</t>
  </si>
  <si>
    <t>https://www.linkedin.com/in/rumen-slavchov-b058a554/</t>
  </si>
  <si>
    <t>Dr. Vidy Potdar</t>
  </si>
  <si>
    <t>https://www.linkedin.com/in/vidy-potdar/</t>
  </si>
  <si>
    <t>Alex Savkin</t>
  </si>
  <si>
    <t>https://www.linkedin.com/in/alex-savkin-7a413594/</t>
  </si>
  <si>
    <t>Saiteja Kuruva</t>
  </si>
  <si>
    <t>https://www.linkedin.com/in/saiteja-kuruva-634809112/</t>
  </si>
  <si>
    <t>Prasad Seerapu</t>
  </si>
  <si>
    <t>QA Specialist</t>
  </si>
  <si>
    <t>https://www.linkedin.com/in/prasad-seerapu-44725344/</t>
  </si>
  <si>
    <t>Azeem Saifi</t>
  </si>
  <si>
    <t>Editor in Chief</t>
  </si>
  <si>
    <t>https://www.linkedin.com/in/azeemsaifi/</t>
  </si>
  <si>
    <t>Ahsan Rasheed</t>
  </si>
  <si>
    <t>Creative Head</t>
  </si>
  <si>
    <t>https://www.linkedin.com/in/ahsan-rasheed-inceptious/</t>
  </si>
  <si>
    <t>Minjun Jang</t>
  </si>
  <si>
    <t>Korea Marketing Advisor</t>
  </si>
  <si>
    <t>https://www.linkedin.com/in/%EB%AF%BC%EC%A4%80-%EC%9E%A5-b6921317a/</t>
  </si>
  <si>
    <t>Jatin Kapadia</t>
  </si>
  <si>
    <t>Partnership Advisor</t>
  </si>
  <si>
    <t>https://www.linkedin.com/in/jatin-kapadia-59a75914/</t>
  </si>
  <si>
    <t>Andrey Romanov</t>
  </si>
  <si>
    <t>Crowdfunding Advisor</t>
  </si>
  <si>
    <t>https://www.linkedin.com/in/andrey-romanov-8b0a0189/</t>
  </si>
  <si>
    <t>Elza Hovhannisyan</t>
  </si>
  <si>
    <t>https://www.linkedin.com/in/elza-hovhannisyan-6103b495/</t>
  </si>
  <si>
    <t>Giacomo Arcaro</t>
  </si>
  <si>
    <t>https://www.linkedin.com/in/giacomo-arcaro-crypto/</t>
  </si>
  <si>
    <t>Community Advisor</t>
  </si>
  <si>
    <t>Tokenroll</t>
  </si>
  <si>
    <t>Şahika Sezer</t>
  </si>
  <si>
    <t>https://www.linkedin.com/in/%C5%9Fahika-sezer-b58aa617a/</t>
  </si>
  <si>
    <t>Eren Çekiç</t>
  </si>
  <si>
    <t>https://www.linkedin.com/in/eren-%C3%A7eki%C3%A7-30682517b/</t>
  </si>
  <si>
    <t>Taha Berk</t>
  </si>
  <si>
    <t>https://tr.linkedin.com/in/taha-berk-g%C3%BCr%C5%9Fan-593ba2b3</t>
  </si>
  <si>
    <t>Taner Kasan</t>
  </si>
  <si>
    <t>https://tr.linkedin.com/in/taner-kasan-a2845bb6</t>
  </si>
  <si>
    <t>VECAP</t>
  </si>
  <si>
    <t>Imad Labbadi</t>
  </si>
  <si>
    <t>https://www.linkedin.com/in/imad-labbadi-b30729134/</t>
  </si>
  <si>
    <t>Frank Wobig</t>
  </si>
  <si>
    <t>COO &amp; Co-Founder</t>
  </si>
  <si>
    <t>https://www.linkedin.com/in/frank-wobig-1056b6170/</t>
  </si>
  <si>
    <t>Claas Gnerlich</t>
  </si>
  <si>
    <t>https://www.linkedin.com/in/claas-gnerlich/</t>
  </si>
  <si>
    <t>Boris Bosnar</t>
  </si>
  <si>
    <t>https://www.linkedin.com/in/boris-bosnar-5a8a3115a/</t>
  </si>
  <si>
    <t>Sems Samaras</t>
  </si>
  <si>
    <t>https://www.linkedin.com/in/semssamaras/</t>
  </si>
  <si>
    <t>AIVIA</t>
  </si>
  <si>
    <t>Colin Breeze</t>
  </si>
  <si>
    <t>https://www.linkedin.com/in/colinbreeze/</t>
  </si>
  <si>
    <t>Anatol Ostrowski</t>
  </si>
  <si>
    <t>https://www.linkedin.com/in/anatol-ostrowski/</t>
  </si>
  <si>
    <t>Viktor Pulyaev</t>
  </si>
  <si>
    <t>https://www.linkedin.com/in/vpulyaev/</t>
  </si>
  <si>
    <t>Andrey Vorobyowski</t>
  </si>
  <si>
    <t>President &amp; Co-Founder</t>
  </si>
  <si>
    <t>https://www.linkedin.com/in/andrey-vorobyovski-88061ba/</t>
  </si>
  <si>
    <t>Norman Chou</t>
  </si>
  <si>
    <t>https://www.linkedin.com/in/normchou/</t>
  </si>
  <si>
    <t>Viv Anand</t>
  </si>
  <si>
    <t>VP of Sales</t>
  </si>
  <si>
    <t>https://www.linkedin.com/in/vivsf/</t>
  </si>
  <si>
    <t>Alex Man</t>
  </si>
  <si>
    <t>https://www.linkedin.com/in/alex-man/</t>
  </si>
  <si>
    <t>John Cioe</t>
  </si>
  <si>
    <t>https://www.linkedin.com/in/john-cioe-27582730/</t>
  </si>
  <si>
    <t>Alexander Uglov</t>
  </si>
  <si>
    <t>https://www.linkedin.com/in/uglovs/</t>
  </si>
  <si>
    <t>Brian Kusmer</t>
  </si>
  <si>
    <t>https://www.linkedin.com/in/brian-and-amber-kusmer-074b739/</t>
  </si>
  <si>
    <t>Yagub Rahimov</t>
  </si>
  <si>
    <t>https://www.linkedin.com/in/yrahimov/</t>
  </si>
  <si>
    <t>Henok (Hen) Tekle</t>
  </si>
  <si>
    <t>https://www.linkedin.com/in/henglobal/</t>
  </si>
  <si>
    <t>Ahsan B. Ali</t>
  </si>
  <si>
    <t>hhttps://www.linkedin.com/in/ahsanbali/</t>
  </si>
  <si>
    <t>Fidelity House</t>
  </si>
  <si>
    <t>Francesco Fasanaro</t>
  </si>
  <si>
    <t>https://www.linkedin.com/in/francesco-fasanaro-05260625/</t>
  </si>
  <si>
    <t>Alessandro Benini</t>
  </si>
  <si>
    <t>Co-founder - CMO - Project Manager  Monetization Expert</t>
  </si>
  <si>
    <t>https://www.linkedin.com/in/alessadrobenini/</t>
  </si>
  <si>
    <t>JOYS</t>
  </si>
  <si>
    <t>Andrey Mikhaylishin</t>
  </si>
  <si>
    <t>https://www.linkedin.com/in/andrey-mikhaylishin-79329036/</t>
  </si>
  <si>
    <t>Sergey Zhdanov</t>
  </si>
  <si>
    <t>CTO, Back-end Developer</t>
  </si>
  <si>
    <t>https://www.linkedin.com/in/sergey-zhdanov-58308463/</t>
  </si>
  <si>
    <t>Vladimir Tolmachev</t>
  </si>
  <si>
    <t>CVO, Payment System</t>
  </si>
  <si>
    <t>https://www.linkedin.com/in/vladimir-tolmachev-05061524/</t>
  </si>
  <si>
    <t>Alexander Shamyan</t>
  </si>
  <si>
    <t>CCO, Investor Relations</t>
  </si>
  <si>
    <t>https://www.linkedin.com/in/alexander-shamyan-478559164/</t>
  </si>
  <si>
    <t>Ivan Krechetov</t>
  </si>
  <si>
    <t>https://www.facebook.com/ivan.krechetov80</t>
  </si>
  <si>
    <t>Anna Genergart</t>
  </si>
  <si>
    <t>Director Of Integration In Software</t>
  </si>
  <si>
    <t>https://www.facebook.com/ann.genergart</t>
  </si>
  <si>
    <t>Lightstreams</t>
  </si>
  <si>
    <t>Michael Smolenski</t>
  </si>
  <si>
    <t>https://twitter.com/mikesmolenski</t>
  </si>
  <si>
    <t>Lukas Lukac</t>
  </si>
  <si>
    <t>https://twitter.com/EnchanterIO</t>
  </si>
  <si>
    <t>Aleix Suau</t>
  </si>
  <si>
    <t>Frontend Engineer</t>
  </si>
  <si>
    <t>https://twitter.com/aleixsuau</t>
  </si>
  <si>
    <t>John Bettiol</t>
  </si>
  <si>
    <t>https://twitter.com/johnbettiol</t>
  </si>
  <si>
    <t>Andrew Zappella</t>
  </si>
  <si>
    <t>https://www.linkedin.com/in/andrew-zappella-707b1621/</t>
  </si>
  <si>
    <t>https://www.linkedin.com/in/llukac</t>
  </si>
  <si>
    <t>Gabriel Garrido</t>
  </si>
  <si>
    <t>https://www.linkedin.com/in/ggarri-86</t>
  </si>
  <si>
    <t>Sandra Newhook</t>
  </si>
  <si>
    <t>In-house Legal Counsel</t>
  </si>
  <si>
    <t>https://www.linkedin.com/in/sandra-newhook-a09050174</t>
  </si>
  <si>
    <t>Lisann Ve Schalhorn</t>
  </si>
  <si>
    <t>PR &amp; Marketing</t>
  </si>
  <si>
    <t>https://www.linkedin.com/in/ACoAABGAImsBSCPc09-_O0BWK7bahO48qJp91SM/</t>
  </si>
  <si>
    <t>Aerum</t>
  </si>
  <si>
    <t>Anfisa Bogomolova</t>
  </si>
  <si>
    <t>CREATIVE CONSULTANT</t>
  </si>
  <si>
    <t>https://www.linkedin.com/in/anfisabogomolova/</t>
  </si>
  <si>
    <t>Alexander Randarevich</t>
  </si>
  <si>
    <t>CEO, co-founder</t>
  </si>
  <si>
    <t>https://www.linkedin.com/in/alexander-randarevich-6853a1127/</t>
  </si>
  <si>
    <t>Rostislav Kishenkov</t>
  </si>
  <si>
    <t>CCO, co-founder</t>
  </si>
  <si>
    <t>https://www.linkedin.com/in/rostislav-kishenkov-a4bba680/</t>
  </si>
  <si>
    <t>Branislav Ballay</t>
  </si>
  <si>
    <t>Chief Product Officer</t>
  </si>
  <si>
    <t>https://www.linkedin.com/in/branislav-ballay-69070514a/</t>
  </si>
  <si>
    <t>Daniil Baznamin</t>
  </si>
  <si>
    <t>Chief Graphic Designer</t>
  </si>
  <si>
    <t>https://www.linkedin.com/in/jonas-petraitis-35076b13a/</t>
  </si>
  <si>
    <t>Patrick O’Sullivan</t>
  </si>
  <si>
    <t>Chief Blockchain Engineer</t>
  </si>
  <si>
    <t>https://www.linkedin.com/in/paddyjosullivan/</t>
  </si>
  <si>
    <t>Petro Sidlovskyy</t>
  </si>
  <si>
    <t>https://www.linkedin.com/in/petro-sidlovskyy-82358818/</t>
  </si>
  <si>
    <t>Volodymyr Matskiv</t>
  </si>
  <si>
    <t>https://www.linkedin.com/in/volodymyr-matskiv/#</t>
  </si>
  <si>
    <t>Nik Page</t>
  </si>
  <si>
    <t>https://www.linkedin.com/in/nbpage/</t>
  </si>
  <si>
    <t>Daria Paraskevopoulou</t>
  </si>
  <si>
    <t>INVESTOR RELATIONS MANAGER</t>
  </si>
  <si>
    <t>https://www.linkedin.com/in/daria-paraskevopoulou-13b210169/</t>
  </si>
  <si>
    <t>Dave Rooney</t>
  </si>
  <si>
    <t>CHIEF INFRASTRUCTURE OFFICER</t>
  </si>
  <si>
    <t>https://www.linkedin.com/in/dave-rooney-45bbb013/</t>
  </si>
  <si>
    <t>Yuriy Kashnikov</t>
  </si>
  <si>
    <t>SOLIDITY DEVELOPER</t>
  </si>
  <si>
    <t>https://www.linkedin.com/in/ykashnikov/</t>
  </si>
  <si>
    <t>Fionn Stakelum</t>
  </si>
  <si>
    <t>FINTECH ADVISOR</t>
  </si>
  <si>
    <t>https://www.linkedin.com/in/fionn-stakelum-32a11a47/</t>
  </si>
  <si>
    <t>Maxim Anchipolovsky</t>
  </si>
  <si>
    <t>https://www.linkedin.com/in/максим-анчиполовский-513b70169/</t>
  </si>
  <si>
    <t>Jerry Floros</t>
  </si>
  <si>
    <t>STRATEGIC ADVISOR</t>
  </si>
  <si>
    <t>https://www.linkedin.com/in/jerryfloros/</t>
  </si>
  <si>
    <t>Robby Schwertner</t>
  </si>
  <si>
    <t>Token Strategy Advisor</t>
  </si>
  <si>
    <t>https://www.linkedin.com/in/robby-schwertner/</t>
  </si>
  <si>
    <t>Malcolm Tan</t>
  </si>
  <si>
    <t>https://www.linkedin.com/in/malcolmtan/</t>
  </si>
  <si>
    <t>Coupon Chain</t>
  </si>
  <si>
    <t>Ying Chi Kit (Dicky)</t>
  </si>
  <si>
    <t>https://www.linkedin.com/in/dicky-ying-17171a19</t>
  </si>
  <si>
    <t>Dennis Shi</t>
  </si>
  <si>
    <t>CSO and Founder</t>
  </si>
  <si>
    <t>https://www.linkedin.com/in/dennis-shi-414bbb5</t>
  </si>
  <si>
    <t>RAMADOSS GOKULAKRISHNAN (Kris)</t>
  </si>
  <si>
    <t>CTO and Founder</t>
  </si>
  <si>
    <t>https://www.linkedin.com/in/gokrish</t>
  </si>
  <si>
    <t>Maverick Tan</t>
  </si>
  <si>
    <t>COO and Founder</t>
  </si>
  <si>
    <t>https://www.linkedin.com/in/maverick-tan-7936741b</t>
  </si>
  <si>
    <t>Eric Pang</t>
  </si>
  <si>
    <t>CPO and Founder</t>
  </si>
  <si>
    <t>https://www.linkedin.com/in/eric-pang-chi-ki</t>
  </si>
  <si>
    <t>Bernhard Elkuch</t>
  </si>
  <si>
    <t>Media Strategy Advisor</t>
  </si>
  <si>
    <t>https://www.linkedin.com/in/bernhard-elkuch-5177931/</t>
  </si>
  <si>
    <t>Ethan Clime</t>
  </si>
  <si>
    <t>Crowdfunding Strategy Advisor</t>
  </si>
  <si>
    <t>https://www.linkedin.com/in/ethan-clime-93a42b89/</t>
  </si>
  <si>
    <t xml:space="preserve">Marekting Consultant
25 age
</t>
  </si>
  <si>
    <t>Blockchain Consultant</t>
  </si>
  <si>
    <t>https://www.linkedin.com/in/l-k-bansal</t>
  </si>
  <si>
    <t>https://www.linkedin.com/in/hamza-khan-58608a122</t>
  </si>
  <si>
    <t>Swinca</t>
  </si>
  <si>
    <t>Jerome Lopez</t>
  </si>
  <si>
    <t>https://www.linkedin.com/in/j%C3%A9r%C3%B4me-lopez-73391691/</t>
  </si>
  <si>
    <t>Olivier de Bellefon</t>
  </si>
  <si>
    <t>Real-Estate Director</t>
  </si>
  <si>
    <t>https://www.linkedin.com/in/olivier-meric-de-bellefon-037000164/</t>
  </si>
  <si>
    <t>Ahmed Matar</t>
  </si>
  <si>
    <t>CFO &amp; Debit Card</t>
  </si>
  <si>
    <t>https://www.linkedin.com/</t>
  </si>
  <si>
    <t>Eric Betan</t>
  </si>
  <si>
    <t>CMO &amp; coFounder</t>
  </si>
  <si>
    <t>https://www.linkedin.com/in/%C3%A9ric-betan-64670070/</t>
  </si>
  <si>
    <t>Alain Phoumalavong</t>
  </si>
  <si>
    <t>COO &amp; coFounder</t>
  </si>
  <si>
    <t>https://www.linkedin.com/in/alain-phoumalavong-9a411b13b/</t>
  </si>
  <si>
    <t>Francois Gineste</t>
  </si>
  <si>
    <t>https://www.linkedin.com/in/francoisgineste/</t>
  </si>
  <si>
    <t>Margaux Sivera</t>
  </si>
  <si>
    <t>Real-Estate Coordinator</t>
  </si>
  <si>
    <t>Justine Audubert</t>
  </si>
  <si>
    <t>Social Media &amp;Marketing</t>
  </si>
  <si>
    <t>https://www.linkedin.com/in/justine-audubert-4394875a/</t>
  </si>
  <si>
    <t>Mallaury Notin</t>
  </si>
  <si>
    <t>Marketing &amp; Community</t>
  </si>
  <si>
    <t>https://www.linkedin.com/in/mallaury-notin-b25025141/</t>
  </si>
  <si>
    <t>Wiame Ettoubaji</t>
  </si>
  <si>
    <t>Design &amp; Graphics</t>
  </si>
  <si>
    <t>https://www.linkedin.com/in/wiame-ettoubaji-370b11137/</t>
  </si>
  <si>
    <t>Cyril Claire</t>
  </si>
  <si>
    <t>CopyWriter</t>
  </si>
  <si>
    <t>https://www.linkedin.com/in/cyrilclaire/</t>
  </si>
  <si>
    <t>Pascal Marie</t>
  </si>
  <si>
    <t>Early Developer</t>
  </si>
  <si>
    <t>https://www.linkedin.com/in/pascal-marie-o2b/</t>
  </si>
  <si>
    <t>Sebastien Icard</t>
  </si>
  <si>
    <t>https://www.linkedin.com/in/sebastien-icard/</t>
  </si>
  <si>
    <t>Sebastien Barthelemy</t>
  </si>
  <si>
    <t>Real-Estate Advisor</t>
  </si>
  <si>
    <t>https://www.linkedin.com/in/sebastien-barthelemy-a35855129/</t>
  </si>
  <si>
    <t>Arthur Benhamou</t>
  </si>
  <si>
    <t>Event Advisor</t>
  </si>
  <si>
    <t>Alive Casino</t>
  </si>
  <si>
    <t>Pablo Gerboles</t>
  </si>
  <si>
    <t>https://www.linkedin.com/in/pablogerboles/</t>
  </si>
  <si>
    <t>Remedios González</t>
  </si>
  <si>
    <t>Co-Founder &amp; Blockchain Programmer</t>
  </si>
  <si>
    <t>https://www.linkedin.com/in/remedios-gonzalez-hernandez/</t>
  </si>
  <si>
    <t>TriipMiles</t>
  </si>
  <si>
    <t>Ho Viet Hai</t>
  </si>
  <si>
    <t>https://www.linkedin.com/in/hoviethai/</t>
  </si>
  <si>
    <t>Nguyen The Luan</t>
  </si>
  <si>
    <t>https://www.linkedin.com/in/nguyenkent/</t>
  </si>
  <si>
    <t>José Hidalgo</t>
  </si>
  <si>
    <t>CTO &amp; Blockchain Programmer</t>
  </si>
  <si>
    <t>https://www.linkedin.com/in/josefcohidalgo/</t>
  </si>
  <si>
    <t>Ignacio Bastos</t>
  </si>
  <si>
    <t>https://www.linkedin.com/in/ignacio-bastos-49575032/</t>
  </si>
  <si>
    <t>Eric Dunn</t>
  </si>
  <si>
    <t>COO &amp; Social Media Influencer</t>
  </si>
  <si>
    <t>https://twitter.com/ericvdunn?lang=es</t>
  </si>
  <si>
    <t>Morgan Hill</t>
  </si>
  <si>
    <t>https://www.linkedin.com/in/morgan-hill-107aa7a3/</t>
  </si>
  <si>
    <t>Atanu Bhaumik</t>
  </si>
  <si>
    <t>https://www.linkedin.com/in/atanu-quicksilver-b6286b56/</t>
  </si>
  <si>
    <t>Paul Wee</t>
  </si>
  <si>
    <t>https://www.linkedin.com/in/paul-wee-4972591/</t>
  </si>
  <si>
    <t>Yap Kwong Weng</t>
  </si>
  <si>
    <t>https://www.linkedin.com/in/yap-kwong-weng-532a0546/</t>
  </si>
  <si>
    <t>Jun Ishikawa</t>
  </si>
  <si>
    <t>East Asia Director</t>
  </si>
  <si>
    <t>https://www.linkedin.com/in/junishikawa/</t>
  </si>
  <si>
    <t>Jumpei Nishikawa</t>
  </si>
  <si>
    <t>Japan Lead</t>
  </si>
  <si>
    <t>https://www.linkedin.com/in/jumpei-nishikawa-2167a0103/</t>
  </si>
  <si>
    <t>Ha Lam</t>
  </si>
  <si>
    <t>https://www.linkedin.com/in/hahalley/</t>
  </si>
  <si>
    <t>Murtaza Jamal Zia</t>
  </si>
  <si>
    <t>ICO Manager</t>
  </si>
  <si>
    <t>https://www.linkedin.com/in/murtaza-jamal-zia-3b2092146/</t>
  </si>
  <si>
    <t>Ray Leon</t>
  </si>
  <si>
    <t>https://www.linkedin.com/in/ray-leon-9958a219</t>
  </si>
  <si>
    <t>Stacey Lee</t>
  </si>
  <si>
    <t>https://www.linkedin.com/in/staceyhmlee/</t>
  </si>
  <si>
    <t>Son Doan</t>
  </si>
  <si>
    <t>https://www.linkedin.com/in/dtthaison/</t>
  </si>
  <si>
    <t>Vo Minh Tri</t>
  </si>
  <si>
    <t>Growth Lead</t>
  </si>
  <si>
    <t>https://www.linkedin.com/in/vominhtri/</t>
  </si>
  <si>
    <t>Phan Tien Thanh</t>
  </si>
  <si>
    <t>Operation</t>
  </si>
  <si>
    <t>https://www.linkedin.com/in/thanhphank34/</t>
  </si>
  <si>
    <t>Calvin Kizana</t>
  </si>
  <si>
    <t>https://www.linkedin.com/in/calvinkizana/</t>
  </si>
  <si>
    <t>Tiago C. Alves</t>
  </si>
  <si>
    <t>VP Asia Pacific at AppCoins and Aptoide</t>
  </si>
  <si>
    <t>Mario Hardy</t>
  </si>
  <si>
    <t>CEO of the Pacific Asia Travel Association (PATA)</t>
  </si>
  <si>
    <t>https://www.linkedin.com/in/mariohardy/</t>
  </si>
  <si>
    <t>Long Vuong</t>
  </si>
  <si>
    <t>CEO of TomoChain</t>
  </si>
  <si>
    <t>https://www.linkedin.com/in/longvuong22/</t>
  </si>
  <si>
    <t>Brian Leonard</t>
  </si>
  <si>
    <t>CTO &amp; Technical Cofounder at TaskRabbit</t>
  </si>
  <si>
    <t>https://www.linkedin.com/in/brianl429/</t>
  </si>
  <si>
    <t>Victor Chua</t>
  </si>
  <si>
    <t>Managing Director at Vynn Capital, Malaysia and Forbes Asia 30 Under 30.</t>
  </si>
  <si>
    <t>https://www.linkedin.com/in/victor4chua/</t>
  </si>
  <si>
    <t>Joel Ng</t>
  </si>
  <si>
    <t>Chief Investment Officer, Partner at XSQ</t>
  </si>
  <si>
    <t>https://www.linkedin.com/in/ngyikangjoel/</t>
  </si>
  <si>
    <t>Lition</t>
  </si>
  <si>
    <t>Stephan Vogel</t>
  </si>
  <si>
    <t>https://www.linkedin.com/in/stephan-vogel-5ba60032/</t>
  </si>
  <si>
    <t>Stephan Bialek</t>
  </si>
  <si>
    <t>Head of Finance &amp; Operations Manager</t>
  </si>
  <si>
    <t>https://www.linkedin.com/in/stephan-bialek-047360118/</t>
  </si>
  <si>
    <t>Benni Wörpel</t>
  </si>
  <si>
    <t>Blockchain Marketing Manager</t>
  </si>
  <si>
    <t>https://www.linkedin.com/in/benni-w%C3%B6rpel-266140163/</t>
  </si>
  <si>
    <t>Smart Valor</t>
  </si>
  <si>
    <t>Olga Feldmeier</t>
  </si>
  <si>
    <t>https://www.linkedin.com/in/olga-feldmeier</t>
  </si>
  <si>
    <t>Thomas Felber</t>
  </si>
  <si>
    <t>https://www.linkedin.com/in/thomas-felber-12732492/</t>
  </si>
  <si>
    <t>Oliver Feldmeier</t>
  </si>
  <si>
    <t>https://www.linkedin.com/in/oliver-feldmeier-428a334b/</t>
  </si>
  <si>
    <t>Chris Kilchling</t>
  </si>
  <si>
    <t>Brand &amp; Design Manager</t>
  </si>
  <si>
    <t>https://www.linkedin.com/in/chris-kilchling-988ba733?originalSubdomain=za</t>
  </si>
  <si>
    <t>Susanne Hößler</t>
  </si>
  <si>
    <t>Senior Data Analyst</t>
  </si>
  <si>
    <t>https://www.linkedin.com/in/susanne-h%C3%B6%C3%9Fler-a8720a167/</t>
  </si>
  <si>
    <t>Amy Xiao</t>
  </si>
  <si>
    <t>Marketing &amp; Community Manager</t>
  </si>
  <si>
    <t>https://www.linkedin.com/in/amy-xiao-710b221b/</t>
  </si>
  <si>
    <t>Richard Lohwasser</t>
  </si>
  <si>
    <t>https://www.linkedin.com/in/lohwasser/</t>
  </si>
  <si>
    <t>Julien Bringer</t>
  </si>
  <si>
    <t>Chief Security and Cryptography Expert</t>
  </si>
  <si>
    <t>https://www.linkedin.com/in/julien-bringer-a5a52b1/</t>
  </si>
  <si>
    <t>Davide Carboni</t>
  </si>
  <si>
    <t>Senior Blockchain Architect</t>
  </si>
  <si>
    <t>https://www.linkedin.com/in/davide-carboni-phd-7a510a1/</t>
  </si>
  <si>
    <t>Alexandra-Daniela Sowa</t>
  </si>
  <si>
    <t>Head of Legal and Compliance</t>
  </si>
  <si>
    <t>https://www.linkedin.com/in/alexandra-sowa-50450212/</t>
  </si>
  <si>
    <t>Sheraz Ahmed</t>
  </si>
  <si>
    <t>Marketing Lead</t>
  </si>
  <si>
    <t>https://www.linkedin.com/in/sherazahmed1/</t>
  </si>
  <si>
    <t>Kyung-Hun Ha</t>
  </si>
  <si>
    <t>https://www.linkedin.com/in/dr-kyung-hun-ha-7b91638a/</t>
  </si>
  <si>
    <t>Manfred Gabriel</t>
  </si>
  <si>
    <t>Board Member</t>
  </si>
  <si>
    <t>https://www.linkedin.com/in/manfred-dr-gabriel-2622729/</t>
  </si>
  <si>
    <t>Jan Wiedenhaupt</t>
  </si>
  <si>
    <t>Board Member Legal/Finance</t>
  </si>
  <si>
    <t>https://www.linkedin.com/in/jan-wiedenhaupt-5a4164135/</t>
  </si>
  <si>
    <t>Reinhard Lohwasser</t>
  </si>
  <si>
    <t>Board Member Technology</t>
  </si>
  <si>
    <t>https://www.linkedin.com/in/reinhard-lohwasser-5327518/</t>
  </si>
  <si>
    <t>Nastassia Metselitsa</t>
  </si>
  <si>
    <t>https://www.linkedin.com/in/metselitsa/</t>
  </si>
  <si>
    <t>Ivan Anastassov</t>
  </si>
  <si>
    <t>Head of Investor Relations</t>
  </si>
  <si>
    <t>https://www.linkedin.com/in/ivananastassov/</t>
  </si>
  <si>
    <t>Felix Simon</t>
  </si>
  <si>
    <t>https://www.linkedin.com/in/felix-simon/</t>
  </si>
  <si>
    <t>Michael Kollek</t>
  </si>
  <si>
    <t>Data Analyst</t>
  </si>
  <si>
    <t>https://www.linkedin.com/in/michaelkollek/</t>
  </si>
  <si>
    <t>Bruna Mazzé Xavier</t>
  </si>
  <si>
    <t>Legal &amp; Compliance Officer</t>
  </si>
  <si>
    <t>https://www.linkedin.com/in/bruna-mazze</t>
  </si>
  <si>
    <t>Sarath Devanand</t>
  </si>
  <si>
    <t>IT Project Manager</t>
  </si>
  <si>
    <t>https://www.linkedin.com/in/sarathdevanand/</t>
  </si>
  <si>
    <t>Aliaksandr Zimakou</t>
  </si>
  <si>
    <t>Blockchain &amp; Frontend Developer</t>
  </si>
  <si>
    <t>https://www.linkedin.com/in/alexander-zimakov-152755140/</t>
  </si>
  <si>
    <t>Artur Basak</t>
  </si>
  <si>
    <t>Lead Frontend Developer</t>
  </si>
  <si>
    <t>https://www.linkedin.com/in/arturbasak/</t>
  </si>
  <si>
    <t>Ira Welz</t>
  </si>
  <si>
    <t>Associate</t>
  </si>
  <si>
    <t>https://www.linkedin.com/in/ira-welz</t>
  </si>
  <si>
    <t>Mark Raymond Faelmoca</t>
  </si>
  <si>
    <t>Multimedia Developer</t>
  </si>
  <si>
    <t>https://www.linkedin.com/in/markfaelmoca</t>
  </si>
  <si>
    <t>Markus Rinderer</t>
  </si>
  <si>
    <t>Founder: PAY.ON</t>
  </si>
  <si>
    <t>https://www.linkedin.com/in/rinderer/</t>
  </si>
  <si>
    <t>Denis Shulakov</t>
  </si>
  <si>
    <t>1st Vice President of Gazprombank</t>
  </si>
  <si>
    <t>https://www.linkedin.com/in/denis-shulakov-5790708/</t>
  </si>
  <si>
    <t>Alain Falys</t>
  </si>
  <si>
    <t>Co-founder and Chairman of Yoyo Wallet (UK); technology entrepreneur, business executive, investor</t>
  </si>
  <si>
    <t>https://www.linkedin.com/in/alainfalys/</t>
  </si>
  <si>
    <t>Yessin Schiegg</t>
  </si>
  <si>
    <t>Ex-Advisory Board Member of Ethereum Foundation, CFO of Status.im</t>
  </si>
  <si>
    <t>https://www.linkedin.com/in/yessin-schiegg-9558a017/</t>
  </si>
  <si>
    <t>Daniel Kornitzer</t>
  </si>
  <si>
    <t>EVP &amp; Chief Business Development Officer at Paysafe Group</t>
  </si>
  <si>
    <t>https://www.linkedin.com/in/daniel-kornitzer-6667662/</t>
  </si>
  <si>
    <t>Ron Chiong</t>
  </si>
  <si>
    <t>https://www.linkedin.com/in/ronchiong</t>
  </si>
  <si>
    <t>Cryptoxygen</t>
  </si>
  <si>
    <t>Stephan Francais</t>
  </si>
  <si>
    <t>CHAIRMAN, CO-FOUNDER</t>
  </si>
  <si>
    <t>https://www.linkedin.com/in/stephan-fran%C3%A7ais-6139614a/</t>
  </si>
  <si>
    <t>Irina Duisimbekova</t>
  </si>
  <si>
    <t>VICE PRESIDENT DEVELOPMENT,  CO-FOUNDER &amp; BOARD MEMBER36 age</t>
  </si>
  <si>
    <t>https://www.linkedin.com/in/irina-duisimbekova-88a72548/</t>
  </si>
  <si>
    <t>Alexandre Katrangi</t>
  </si>
  <si>
    <t>CEO CO-FOUNDER44 age</t>
  </si>
  <si>
    <t>https://www.linkedin.com/in/alexandrekatrangi/</t>
  </si>
  <si>
    <t>Auricoin</t>
  </si>
  <si>
    <t>Vilmar Villaroel Maldonado</t>
  </si>
  <si>
    <t>43 age</t>
  </si>
  <si>
    <t>https://www.linkedin.com/in/vilmar-villarroel-a445ba176/</t>
  </si>
  <si>
    <t>Leidy Dayana Villamizar</t>
  </si>
  <si>
    <t>https://www.facebook.com/leidy.villamizar.10</t>
  </si>
  <si>
    <t>Alfredo Jose Salazar</t>
  </si>
  <si>
    <t>https://www.linkedin.com/in/alfredo-salazar-733622178/</t>
  </si>
  <si>
    <t>Mayra Murcia Castro</t>
  </si>
  <si>
    <t>https://www.facebook.com/profile.php?id=722612500</t>
  </si>
  <si>
    <t>Mayvelin Sequera</t>
  </si>
  <si>
    <t>https://www.facebook.com/mayvelin.sequera.7</t>
  </si>
  <si>
    <t>Alejandro Rodriguez Martinez</t>
  </si>
  <si>
    <t>68 age</t>
  </si>
  <si>
    <t>https://www.linkedin.com/in/alejandro-rodriguez-4bb599177/</t>
  </si>
  <si>
    <t>Lisbeth Echezuria</t>
  </si>
  <si>
    <t>https://www.facebook.com/lisbeth.echezuria.167</t>
  </si>
  <si>
    <t>Vittorio Mastrogiovanni</t>
  </si>
  <si>
    <t>https://www.linkedin.com/in/vittorio-mastrogiovanni-9811b844/</t>
  </si>
  <si>
    <t>Franklin Suarez</t>
  </si>
  <si>
    <t>https://www.facebook.com/franklinorlando.suarezpacheco</t>
  </si>
  <si>
    <t>Diorbelys A Zambrano</t>
  </si>
  <si>
    <t>https://www.facebook.com/diorbelysz.ortega</t>
  </si>
  <si>
    <t>David Flores</t>
  </si>
  <si>
    <t>https://www.facebook.com/profile.php?id=100012499921744</t>
  </si>
  <si>
    <t>Celso Pulgar</t>
  </si>
  <si>
    <t>https://www.facebook.com/richard.pulgar.946</t>
  </si>
  <si>
    <t>Jose Mendoza Zavala</t>
  </si>
  <si>
    <t>26 age</t>
  </si>
  <si>
    <t>https://www.linkedin.com/in/jos%C3%A9-mendoza-37b49b177/</t>
  </si>
  <si>
    <t>Edward Reyes</t>
  </si>
  <si>
    <t>https://www.facebook.com/jose-reyes</t>
  </si>
  <si>
    <t>Patricio Menanteau</t>
  </si>
  <si>
    <t>https://www.linkedin.com/in/patricio-menanteau-84420042/</t>
  </si>
  <si>
    <t>Emir Castro</t>
  </si>
  <si>
    <t>https://www.linkedin.com/in/el-chaarani-a5a499177/</t>
  </si>
  <si>
    <t>Saul Castro</t>
  </si>
  <si>
    <t>https://www.linkedin.com/in/saul-castro-420404177/</t>
  </si>
  <si>
    <t>Francisco Zanetti</t>
  </si>
  <si>
    <t>https://www.facebook.com/fzanetti1</t>
  </si>
  <si>
    <t>IdealCoin</t>
  </si>
  <si>
    <t>Miguel Angel Parada</t>
  </si>
  <si>
    <t>https://www.linkedin.com/in/miguel-angel-parada-b5930010</t>
  </si>
  <si>
    <t>Alejandro Lira</t>
  </si>
  <si>
    <t>CIO &amp; Founder</t>
  </si>
  <si>
    <t>https://www.linkedin.com/in/alejandro-lira-2b91a51b/</t>
  </si>
  <si>
    <t>Pedro Fernandez</t>
  </si>
  <si>
    <t>CFO &amp; Founder</t>
  </si>
  <si>
    <t>https://www.linkedin.com/in/pedrofv</t>
  </si>
  <si>
    <t>Luis Algarin</t>
  </si>
  <si>
    <t>https://www.facebook.com/profile.php?id=100006656837188</t>
  </si>
  <si>
    <t>Paola Colmenares</t>
  </si>
  <si>
    <t>https://www.facebook.com/paola.colmenaresrangel</t>
  </si>
  <si>
    <t>Alfredo Salazar</t>
  </si>
  <si>
    <t>https://www.facebook.com/profile.php?id=100010468814970</t>
  </si>
  <si>
    <t>Mileidy Teran</t>
  </si>
  <si>
    <t>https://www.facebook.com/mileidy.teran.75</t>
  </si>
  <si>
    <t>Ramon Veraza</t>
  </si>
  <si>
    <t>https://www.facebook.com/JosttNaiel/</t>
  </si>
  <si>
    <t>Mayerli Teran</t>
  </si>
  <si>
    <t>https://www.facebook.com/mayerli.teran.7/</t>
  </si>
  <si>
    <t>Julian Hernandez</t>
  </si>
  <si>
    <t>20 age</t>
  </si>
  <si>
    <t>https://www.linkedin.com/in/julian-guerrero-00b726176/</t>
  </si>
  <si>
    <t>Mariel Montilla</t>
  </si>
  <si>
    <t>https://www.facebook.com/mariel.montilla.98/</t>
  </si>
  <si>
    <t>Luis Morales</t>
  </si>
  <si>
    <t>36 age</t>
  </si>
  <si>
    <t>https://www.linkedin.com/in/rafael-morales-288726176/</t>
  </si>
  <si>
    <t>BQT</t>
  </si>
  <si>
    <t>Edward W. Mandel</t>
  </si>
  <si>
    <t>https://www.linkedin.com/in/edward-w-mandel-760185/</t>
  </si>
  <si>
    <t>Kirill Ovs</t>
  </si>
  <si>
    <t>Chief Visionary Officer</t>
  </si>
  <si>
    <t>https://www.linkedin.com/in/kirill-ovs-b3910a162/</t>
  </si>
  <si>
    <t>Konstantinos Kastana</t>
  </si>
  <si>
    <t>COO, CMO — EMEA</t>
  </si>
  <si>
    <t>https://www.linkedin.com/in/konstantinos-kastana-80a837131/</t>
  </si>
  <si>
    <t>Vyacheslav Mirgorodsky</t>
  </si>
  <si>
    <t>https://www.linkedin.com/in/slava-mirgorodsky/</t>
  </si>
  <si>
    <t>Tim Chen</t>
  </si>
  <si>
    <t>CMO, APAC</t>
  </si>
  <si>
    <t>https://www.linkedin.com/in/tim-chen-9b0441149/</t>
  </si>
  <si>
    <t>Bing Deng</t>
  </si>
  <si>
    <t>Chief Strtegist — APAC</t>
  </si>
  <si>
    <t>https://www.linkedin.com/in/bing-d-03aa204/</t>
  </si>
  <si>
    <t>Victor Jacobs</t>
  </si>
  <si>
    <t>Business Development Executive</t>
  </si>
  <si>
    <t>https://www.linkedin.com/in/victor-jacobs-069b32162/</t>
  </si>
  <si>
    <t>Bel R. Li</t>
  </si>
  <si>
    <t>CRO, PR and Media Communications</t>
  </si>
  <si>
    <t>https://www.linkedin.com/in/bel-r-li-b8209764</t>
  </si>
  <si>
    <t>Karen Hu</t>
  </si>
  <si>
    <t>Customer Relations, APAC</t>
  </si>
  <si>
    <t>https://www.linkedin.com/in/karen-hu-127882165/</t>
  </si>
  <si>
    <t>Michael Ma</t>
  </si>
  <si>
    <t>Sales and Marketing Executive, APAC</t>
  </si>
  <si>
    <t>https://www.linkedin.com/in/michael-ma-39a803165/</t>
  </si>
  <si>
    <t>Andreas Ioannou</t>
  </si>
  <si>
    <t>Legal and Compliance Executive</t>
  </si>
  <si>
    <t>https://www.linkedin.com/in/andreas-ioannou-aa3585a8/</t>
  </si>
  <si>
    <t>Marios Charalambides</t>
  </si>
  <si>
    <t>Corporate Structuring and Accounting</t>
  </si>
  <si>
    <t>https://www.linkedin.com/in/marioscharalambides/</t>
  </si>
  <si>
    <t>Pui Chi Wong</t>
  </si>
  <si>
    <t>Investment Banking, APAC Business Development</t>
  </si>
  <si>
    <t>https://www.linkedin.com/in/pui-chi-wong-857160162/</t>
  </si>
  <si>
    <t>Evan Berger</t>
  </si>
  <si>
    <t>International Legal and Venture Finance Strategy</t>
  </si>
  <si>
    <t>https://www.linkedin.com/in/evanberger100/</t>
  </si>
  <si>
    <t>Andrey Nechesov</t>
  </si>
  <si>
    <t>Blockchain Developer, Sciencist</t>
  </si>
  <si>
    <t>https://www.linkedin.com/in/nechesov/</t>
  </si>
  <si>
    <t>Nick Vero</t>
  </si>
  <si>
    <t>Sales and Marketing Strategist</t>
  </si>
  <si>
    <t>https://www.linkedin.com/in/nick-vero-67820ab5/</t>
  </si>
  <si>
    <t>German Tanov</t>
  </si>
  <si>
    <t>https://www.linkedin.com/in/germanceo/</t>
  </si>
  <si>
    <t>Maxim Garbuzov</t>
  </si>
  <si>
    <t>Community Manager. Social Media Marketer.</t>
  </si>
  <si>
    <t>https://www.linkedin.com/in/maxim-garbuzov-110361164/</t>
  </si>
  <si>
    <t>Roman Miroshnichenko</t>
  </si>
  <si>
    <t>Digital Marketing Strategist. Project Manager.</t>
  </si>
  <si>
    <t>https://www.linkedin.com/in/ibgceo/</t>
  </si>
  <si>
    <t>Arturas Svirskis</t>
  </si>
  <si>
    <t>Strategic Advisor — Marketing</t>
  </si>
  <si>
    <t>https://www.linkedin.com/in/arturassvirskis/</t>
  </si>
  <si>
    <t>Michelle L. Steingard</t>
  </si>
  <si>
    <t>Strategic Advisor — Affiliate Marketing</t>
  </si>
  <si>
    <t>https://www.linkedin.com/in/michellesteingard/</t>
  </si>
  <si>
    <t>Chi Le</t>
  </si>
  <si>
    <t>Strategic Advisor — PR and Marketing, Southeast Asia</t>
  </si>
  <si>
    <t>https://www.linkedin.com/in/chi-le-50aa99153/</t>
  </si>
  <si>
    <t>Liudmila Erukhova</t>
  </si>
  <si>
    <t>Strategic Advisor — Fintech Analyst</t>
  </si>
  <si>
    <t>https://www.linkedin.com/in/liudmila-erukhova-60259554/</t>
  </si>
  <si>
    <t>John Zanotti</t>
  </si>
  <si>
    <t>Strategic Advisor — Business Development</t>
  </si>
  <si>
    <t>https://www.linkedin.com/in/john-zanotti-ba3254163/</t>
  </si>
  <si>
    <t>Pavel Bondarev</t>
  </si>
  <si>
    <t>Strategic Advisor — AI Development</t>
  </si>
  <si>
    <t>https://www.linkedin.com/in/pbondarev/</t>
  </si>
  <si>
    <t>Thang Bui</t>
  </si>
  <si>
    <t>Strategic Advisor — Blockchain Developer, South Asia</t>
  </si>
  <si>
    <t>https://www.linkedin.com/in/thang-bui-027961165/</t>
  </si>
  <si>
    <t>Strategic Advisor – Marketing</t>
  </si>
  <si>
    <t>Luca Cotta</t>
  </si>
  <si>
    <t>Strategic Advisor — ICO Driver</t>
  </si>
  <si>
    <t>https://www.linkedin.com/in/luca-c-0b6678145/</t>
  </si>
  <si>
    <t>Emi Wada</t>
  </si>
  <si>
    <t>PR and Marketing Executive</t>
  </si>
  <si>
    <t>https://www.linkedin.com/in/emi-wada-519306160/</t>
  </si>
  <si>
    <t>Kinesis</t>
  </si>
  <si>
    <t>Thomas Coughlin</t>
  </si>
  <si>
    <t>https://www.linkedin.com/in/thomas-coughlin-39a43137/</t>
  </si>
  <si>
    <t>Michael Coughlin</t>
  </si>
  <si>
    <t>https://www.linkedin.com/in/michael-coughlin-3a12bb13/</t>
  </si>
  <si>
    <t>David Charles</t>
  </si>
  <si>
    <t>Non-Executive director</t>
  </si>
  <si>
    <t>https://www.linkedin.com/company/kinesismoney/</t>
  </si>
  <si>
    <t>David Underwood</t>
  </si>
  <si>
    <t>Non-Executive Director</t>
  </si>
  <si>
    <t>Michele Solari</t>
  </si>
  <si>
    <t>Strategic Advisor – System Architect</t>
  </si>
  <si>
    <t>https://www.linkedin.com/in/michele-solari-031593b/</t>
  </si>
  <si>
    <t>Cristian Tomas</t>
  </si>
  <si>
    <t>https://www.linkedin.com/in/cristian-tomas-79701627/</t>
  </si>
  <si>
    <t>Saeed Hareb Masood Aldarmaki</t>
  </si>
  <si>
    <t>https://www.linkedin.com/in/saeed-hareb-masood-aldarmaki-193b82158/</t>
  </si>
  <si>
    <t>Alexander Karolik</t>
  </si>
  <si>
    <t>Strategic Advisor — APAC</t>
  </si>
  <si>
    <t>https://www.linkedin.com/in/alexander-karolik-shlaen-764374/</t>
  </si>
  <si>
    <t>Nigel Owens</t>
  </si>
  <si>
    <t>https://www.linkedin.com/in/nigel-owens-8849031/</t>
  </si>
  <si>
    <t>Rosalyn Charlton</t>
  </si>
  <si>
    <t>https://www.linkedin.com/in/rosalyncharlton</t>
  </si>
  <si>
    <t>Eric Maine</t>
  </si>
  <si>
    <t>Chief Strategy Officer</t>
  </si>
  <si>
    <t>https://www.linkedin.com/in/eric-maine-63607410/</t>
  </si>
  <si>
    <t>Pádraig Seif</t>
  </si>
  <si>
    <t>Advisory Board Member</t>
  </si>
  <si>
    <t>https://www.linkedin.com/in/p%C3%A1draig-seif-26b3a115/</t>
  </si>
  <si>
    <t>Richard Melbourne</t>
  </si>
  <si>
    <t>https://www.linkedin.com/in/richardmelbourne/</t>
  </si>
  <si>
    <t>Dan Ryan</t>
  </si>
  <si>
    <t>General Counsel</t>
  </si>
  <si>
    <t>https://www.linkedin.com/in/dan-ryan-%E5%BC%A0%E5%A4%A7%E5%A3%AC%E5%BE%8B%E5%B8%88-37900732/</t>
  </si>
  <si>
    <t>Ben Brideaux</t>
  </si>
  <si>
    <t>Head of Projects</t>
  </si>
  <si>
    <t>https://www.linkedin.com/in/benbrideaux/</t>
  </si>
  <si>
    <t>Ryan Case</t>
  </si>
  <si>
    <t>Head of Sales &amp; Trading</t>
  </si>
  <si>
    <t>https://www.linkedin.com/in/ryan-case-professional/</t>
  </si>
  <si>
    <t>Jai Bifulco</t>
  </si>
  <si>
    <t>Head Of Marketing</t>
  </si>
  <si>
    <t>https://www.linkedin.com/in/jaibifulco/</t>
  </si>
  <si>
    <t>Zubair Bukhari</t>
  </si>
  <si>
    <t>Content &amp; PR Manager</t>
  </si>
  <si>
    <t>https://www.linkedin.com/in/zubair-bukhari-3884a9159/</t>
  </si>
  <si>
    <t>Danish Khan</t>
  </si>
  <si>
    <t>https://www.linkedin.com/in/danishalikhan1/</t>
  </si>
  <si>
    <t>Altan Bahtiyar</t>
  </si>
  <si>
    <t>https://www.linkedin.com/in/altan-bahtiyar-42031058/</t>
  </si>
  <si>
    <t>Som Ranga</t>
  </si>
  <si>
    <t>Financial Associate</t>
  </si>
  <si>
    <t>https://www.linkedin.com/in/somranga/</t>
  </si>
  <si>
    <t>Jeremy Lee</t>
  </si>
  <si>
    <t>https://www.linkedin.com/in/jeremylee92/</t>
  </si>
  <si>
    <t>Daniel Chan</t>
  </si>
  <si>
    <t>Sales &amp; Operations Manager</t>
  </si>
  <si>
    <t>https://www.linkedin.com/in/daniel-chan-b1973828/</t>
  </si>
  <si>
    <t>Sam Jeston</t>
  </si>
  <si>
    <t>Blockchain and Software Developer</t>
  </si>
  <si>
    <t>https://www.linkedin.com/in/sam-jeston-06b24b64/</t>
  </si>
  <si>
    <t>Carl Foster</t>
  </si>
  <si>
    <t>https://www.linkedin.com/in/carl-foster-4b5268112/</t>
  </si>
  <si>
    <t>Alex Revell</t>
  </si>
  <si>
    <t>Kim Nepata</t>
  </si>
  <si>
    <t>Blockchain Systems Test Analyst</t>
  </si>
  <si>
    <t>https://www.linkedin.com/in/kim-nepata-720bb7141/</t>
  </si>
  <si>
    <t>Anita Coffey</t>
  </si>
  <si>
    <t>Blockchain automation test suite developer</t>
  </si>
  <si>
    <t>https://www.linkedin.com/in/anita-coffey-b03b01107/</t>
  </si>
  <si>
    <t>Rafał Szulczewski</t>
  </si>
  <si>
    <t>Lead Front End Developer</t>
  </si>
  <si>
    <t>https://www.linkedin.com/in/rafszul/</t>
  </si>
  <si>
    <t>Archibald Butler</t>
  </si>
  <si>
    <t>Front End Web Developer</t>
  </si>
  <si>
    <t>https://www.linkedin.com/in/frontenddeveloperabutler/</t>
  </si>
  <si>
    <t>Sam Bleakley</t>
  </si>
  <si>
    <t>UX Designer</t>
  </si>
  <si>
    <t>https://www.linkedin.com/in/sam-bleakley/</t>
  </si>
  <si>
    <t>Shane Morand</t>
  </si>
  <si>
    <t>Marketing Consultant</t>
  </si>
  <si>
    <t>https://www.linkedin.com/in/smorand/</t>
  </si>
  <si>
    <t>Andrew Maguire</t>
  </si>
  <si>
    <t>Precious Metals Specialist</t>
  </si>
  <si>
    <t>Robert Cooke</t>
  </si>
  <si>
    <t>https://www.linkedin.com/in/rlcooke/</t>
  </si>
  <si>
    <t>Jibbit</t>
  </si>
  <si>
    <t>Herman Kutzer</t>
  </si>
  <si>
    <t>TV Moderator N-TV</t>
  </si>
  <si>
    <t>https://www.linkedin.com/in/hermann-kutzer-96a89247/</t>
  </si>
  <si>
    <t>Christian Winkens</t>
  </si>
  <si>
    <t>Diploma in Computer Science, University Koblenz</t>
  </si>
  <si>
    <t>https://www.linkedin.com/in/christian-winkens-07b5a3150/</t>
  </si>
  <si>
    <t>Ralf  Hornek</t>
  </si>
  <si>
    <t>Solution Architect IT-Infrastruktur, DAIMLER AG</t>
  </si>
  <si>
    <t>https://www.linkedin.com/in/ralf-hornek-a967a488/</t>
  </si>
  <si>
    <t>Winnest</t>
  </si>
  <si>
    <t>Thibault Miglior</t>
  </si>
  <si>
    <t>Chief Digital Officer</t>
  </si>
  <si>
    <t>https://www.linkedin.com/in/thibault-miglior-a790a143/</t>
  </si>
  <si>
    <t>Clément Houde</t>
  </si>
  <si>
    <t>https://www.linkedin.com/in/clementhoude/</t>
  </si>
  <si>
    <t>Thomas Kautzsch</t>
  </si>
  <si>
    <t>https://www.linkedin.com/in/thomas-kautzsch-aa761713/</t>
  </si>
  <si>
    <t>Angelo Galuppi</t>
  </si>
  <si>
    <t>Financial Architect  Financial &amp; Administrative Director</t>
  </si>
  <si>
    <t>https://www.linkedin.com/in/angelo-galuppi-720443145/</t>
  </si>
  <si>
    <t>Axel Paul Diegelmann</t>
  </si>
  <si>
    <t>Co-founder - LPM Group</t>
  </si>
  <si>
    <t>William Kaye</t>
  </si>
  <si>
    <t>Senior Director of PGL</t>
  </si>
  <si>
    <t>https://www.linkedin.com/in/wskaye/</t>
  </si>
  <si>
    <t>Marco Heyse</t>
  </si>
  <si>
    <t>Cofounder of Make-it.pro</t>
  </si>
  <si>
    <t>https://www.linkedin.com/in/marco-heyse-38b3a394/</t>
  </si>
  <si>
    <t>Daniel  Pikulski</t>
  </si>
  <si>
    <t>https://www.linkedin.com/in/daniel-pikulski-88a142166/</t>
  </si>
  <si>
    <t>Frank Ziski</t>
  </si>
  <si>
    <t>Product Developer</t>
  </si>
  <si>
    <t>https://www.linkedin.com/in/fz-digital-design/</t>
  </si>
  <si>
    <t>David Poltorak</t>
  </si>
  <si>
    <t>Database Designer</t>
  </si>
  <si>
    <t>https://www.linkedin.com/in/david-poltorak-ba32a890/</t>
  </si>
  <si>
    <t>David Aragones</t>
  </si>
  <si>
    <t>Chief Analytics Officer</t>
  </si>
  <si>
    <t>https://www.linkedin.com/in/david-aragones-624914127/</t>
  </si>
  <si>
    <t>Thomas Gedon</t>
  </si>
  <si>
    <t>Chief Strategies Officer</t>
  </si>
  <si>
    <t>https://www.linkedin.com/in/thomas-gedon-390b4855/</t>
  </si>
  <si>
    <t>Nicolas Brun Sourit</t>
  </si>
  <si>
    <t>https://www.linkedin.com/in/nicolas-braun-306793150/</t>
  </si>
  <si>
    <t>Tidiane Coulibaly</t>
  </si>
  <si>
    <t>Chief marketing officer</t>
  </si>
  <si>
    <t>https://www.linkedin.com/in/tidianecoulibaly/</t>
  </si>
  <si>
    <t>Anthony Fabri</t>
  </si>
  <si>
    <t>https://www.linkedin.com/in/anthony-fabri-0220977b/</t>
  </si>
  <si>
    <t>Fabio Galli</t>
  </si>
  <si>
    <t>https://www.linkedin.com/in/fabio-galli-11a4a5112/</t>
  </si>
  <si>
    <t>Lucas Buffard</t>
  </si>
  <si>
    <t>Chief Development Officer</t>
  </si>
  <si>
    <t>https://www.linkedin.com/in/lucas-buffard-8b129381/</t>
  </si>
  <si>
    <t>Eugen Goldnik</t>
  </si>
  <si>
    <t>https://www.linkedin.com/in/eugen-goldnik-304a3215a/</t>
  </si>
  <si>
    <t>Andre Hornschuh</t>
  </si>
  <si>
    <t>CEO Hornschuh GmbH</t>
  </si>
  <si>
    <t>https://www.linkedin.com/in/andre-hornschuh-224334160/</t>
  </si>
  <si>
    <t>Alexander  Beck</t>
  </si>
  <si>
    <t>Experimental Facility Technical Coordinator</t>
  </si>
  <si>
    <t>https://www.linkedin.com/in/alexander-beck-080a1b15a/</t>
  </si>
  <si>
    <t>Nikita Kosuha</t>
  </si>
  <si>
    <t>Creative Web-Video Producer, Youtube</t>
  </si>
  <si>
    <t>https://www.linkedin.com/in/nikita-kosuha-912864158/</t>
  </si>
  <si>
    <t>Rene Muller</t>
  </si>
  <si>
    <t>Sales Partner, Kaspersky Lab</t>
  </si>
  <si>
    <t>https://www.linkedin.com/in/rene-m%C3%BCller-6a2a2515b/</t>
  </si>
  <si>
    <t>Denny Eismann</t>
  </si>
  <si>
    <t>https://www.linkedin.com/in/denny-eismann-613483164/</t>
  </si>
  <si>
    <t>Tran Tho</t>
  </si>
  <si>
    <t>https://www.linkedin.com/in/tran-tho-8a1308162/</t>
  </si>
  <si>
    <t>Anthony Ruffo</t>
  </si>
  <si>
    <t>https://www.linkedin.com/in/anthonyruffo/</t>
  </si>
  <si>
    <t>Melody Abdelnour</t>
  </si>
  <si>
    <t>Chief Design Officer</t>
  </si>
  <si>
    <t>https://www.linkedin.com/in/m%C3%A9lody-abdelnour-854a00118/</t>
  </si>
  <si>
    <t>Vanille Abdelnour</t>
  </si>
  <si>
    <t>Digital Project Lead</t>
  </si>
  <si>
    <t>https://www.linkedin.com/in/vanille-a-nour/</t>
  </si>
  <si>
    <t>Emilie Catalan</t>
  </si>
  <si>
    <t>Knowledge Manager</t>
  </si>
  <si>
    <t>https://www.linkedin.com/in/emilie-catalan-04b34387/</t>
  </si>
  <si>
    <t>Alexandre Mattelon</t>
  </si>
  <si>
    <t>https://www.linkedin.com/in/alexandremattelon/</t>
  </si>
  <si>
    <t>Hardik Kansara</t>
  </si>
  <si>
    <t>Senior Software Engineer Advisor Blockchain &amp; Smartcontract</t>
  </si>
  <si>
    <t>https://www.linkedin.com/in/hk1986/</t>
  </si>
  <si>
    <t>Hardik Thakker</t>
  </si>
  <si>
    <t>Business Consultant and Full-stack developer Advisor Blockchain &amp; Smartcontract</t>
  </si>
  <si>
    <t>https://www.linkedin.com/in/hardik-t-31a96323/</t>
  </si>
  <si>
    <t>Cryptoindex</t>
  </si>
  <si>
    <t>Vijay Andrew Angelo</t>
  </si>
  <si>
    <t>https://www.linkedin.com/in/vj-angelo-7aba321b/</t>
  </si>
  <si>
    <t>Lawrence D'Souza</t>
  </si>
  <si>
    <t>Head of Analytics</t>
  </si>
  <si>
    <t>https://www.linkedin.com/in/lawrence-d-souza-085b9029/</t>
  </si>
  <si>
    <t>Alex Goncharenko</t>
  </si>
  <si>
    <t>https://www.linkedin.com/in/alexander-goncharenko-6aa6a585/</t>
  </si>
  <si>
    <t>Gemma Clapton</t>
  </si>
  <si>
    <t>Client Relations</t>
  </si>
  <si>
    <t>https://www.linkedin.com/in/gemmaclapton/</t>
  </si>
  <si>
    <t>Jalpesh Rajani</t>
  </si>
  <si>
    <t>Business consultant Blockchain</t>
  </si>
  <si>
    <t>https://www.linkedin.com/in/jalpesh-rajani-574276135/</t>
  </si>
  <si>
    <t>Blockchain and Crypto Advisor</t>
  </si>
  <si>
    <t>ADVISOR, Investment Manager</t>
  </si>
  <si>
    <t>Richard Trummer</t>
  </si>
  <si>
    <t>Advisor, Investor Relations, Big Network in The Cryptospace</t>
  </si>
  <si>
    <t>https://www.linkedin.com/in/richard-trummer-8419b014/</t>
  </si>
  <si>
    <t>ICO/STO Advisor I Founder icoadvisors.ch I European Commiss</t>
  </si>
  <si>
    <t>Alecos Colombo</t>
  </si>
  <si>
    <t>Strategy and Operations icoadvisors.ch</t>
  </si>
  <si>
    <t>https://www.linkedin.com/in/alecoscolombo/</t>
  </si>
  <si>
    <t>Caroline Matusso</t>
  </si>
  <si>
    <t>Head of Marketing and Communications</t>
  </si>
  <si>
    <t>https://www.linkedin.com/in/caroline-matusso-73a9945b</t>
  </si>
  <si>
    <t>Simon Sergeev</t>
  </si>
  <si>
    <t>Head of Support</t>
  </si>
  <si>
    <t>https://www.linkedin.com/in/simon-sergeev-93781028</t>
  </si>
  <si>
    <t>Sergey Shashev</t>
  </si>
  <si>
    <t>https://www.linkedin.com/in/sergey-shashev-69a10172/</t>
  </si>
  <si>
    <t>Andre-Pier Buzdum</t>
  </si>
  <si>
    <t>https://www.linkedin.com/in/abuzdum</t>
  </si>
  <si>
    <t>Stephan Kamentsev</t>
  </si>
  <si>
    <t>https://www.linkedin.com/in/stepan-kamentsev/</t>
  </si>
  <si>
    <t>Lana Ivina</t>
  </si>
  <si>
    <t>Senior Mathematician</t>
  </si>
  <si>
    <t>https://www.linkedin.com/in/lana-ivina-62275124/</t>
  </si>
  <si>
    <t>Co-Founder and Chief Operational Officer at Crypterium</t>
  </si>
  <si>
    <t>https://www.linkedin.com/in/austin-kimm-486b5a22</t>
  </si>
  <si>
    <t>Aamir Shahzad</t>
  </si>
  <si>
    <t>Blockchain / /CO Advisor, Anatyst &amp; lnvestor, Researcher, Consultant, Social Media Expert, Business Consultant</t>
  </si>
  <si>
    <t>https://www.linkedin.com/in/meaamir/</t>
  </si>
  <si>
    <t>James Davies</t>
  </si>
  <si>
    <t>Managing Member at London Derivatives Exchange</t>
  </si>
  <si>
    <t>https://www.linkedin.com/in/jlldavies/</t>
  </si>
  <si>
    <t>Paddy Tan</t>
  </si>
  <si>
    <t>Strategist, Asian Market</t>
  </si>
  <si>
    <t>https://www.linkedin.com/in/paddytan/</t>
  </si>
  <si>
    <t>Gabriel Zanko</t>
  </si>
  <si>
    <t>Blockchain Investor and Advisor. MobileyourLife, Founder</t>
  </si>
  <si>
    <t>https://www.linkedin.com/in/gabrielzanko/</t>
  </si>
  <si>
    <t>Dorothy (McKinley) Delahunt</t>
  </si>
  <si>
    <t>Chief Legal and Compliance Officer and Founder Member at London Derivatives Exchange Group</t>
  </si>
  <si>
    <t>https://www.linkedin.com/in/dorothy-delahunt-8a6a3239/</t>
  </si>
  <si>
    <t>Sandy Broderick</t>
  </si>
  <si>
    <t>IR Advisor</t>
  </si>
  <si>
    <t>https://www.linkedin.com/in/sandy-broderick-3100805/</t>
  </si>
  <si>
    <t>Akilos</t>
  </si>
  <si>
    <t>Patony E Elek</t>
  </si>
  <si>
    <t>https://www.linkedin.com/in/patony-e-elek-5050b9176/</t>
  </si>
  <si>
    <t>Gowon Heller</t>
  </si>
  <si>
    <t>https://www.linkedin.com/in/gowon-heller-67b715176/</t>
  </si>
  <si>
    <t>Stephan Ugrini</t>
  </si>
  <si>
    <t>C++ / Android / iOS programmer</t>
  </si>
  <si>
    <t>https://www.linkedin.com/in/stephan-ugrini-a2672415a/</t>
  </si>
  <si>
    <t>Antoni Qoti</t>
  </si>
  <si>
    <t>HTML / Solidity developer</t>
  </si>
  <si>
    <t>https://www.linkedin.com/in/antoni-qoti-27072615a</t>
  </si>
  <si>
    <t>Donald Juerno</t>
  </si>
  <si>
    <t>Website designer / PHP programmer</t>
  </si>
  <si>
    <t>https://www.linkedin.com/in/donald-juerno-68b63b15b</t>
  </si>
  <si>
    <t>Jack Lorio</t>
  </si>
  <si>
    <t>Website Developer / JavaScript / PHP / C++ programmer</t>
  </si>
  <si>
    <t>https://www.linkedin.com/in/jack-lorio-894404177/</t>
  </si>
  <si>
    <t>Patrick Jilberter</t>
  </si>
  <si>
    <t>Manager / Academic advisor</t>
  </si>
  <si>
    <t>https://www.linkedin.com/in/patrick-jilberter-060086166/</t>
  </si>
  <si>
    <t>Sara Laranza</t>
  </si>
  <si>
    <t>Financial / Marketing advisor</t>
  </si>
  <si>
    <t>https://www.linkedin.com/in/sara-laranza-15b822155/</t>
  </si>
  <si>
    <t>Meyson Lizard</t>
  </si>
  <si>
    <t>Advisor / Professional gambler</t>
  </si>
  <si>
    <t>https://www.linkedin.com/in/meyson-lizard-2a0827164/</t>
  </si>
  <si>
    <t>AEN</t>
  </si>
  <si>
    <t>Serge Van Der Hooft</t>
  </si>
  <si>
    <t>https://www.linkedin.com/in/serge-van-der-hooft-7060056/</t>
  </si>
  <si>
    <t>Robin Bos</t>
  </si>
  <si>
    <t>https://www.linkedin.com/in/robin-bos-538a55110/</t>
  </si>
  <si>
    <t>James Houwen</t>
  </si>
  <si>
    <t>Pioneer</t>
  </si>
  <si>
    <t>https://twitter.com/cumbizznis</t>
  </si>
  <si>
    <t>Kim Holland</t>
  </si>
  <si>
    <t>https://twitter.com/kimhollandxx</t>
  </si>
  <si>
    <t>Bouncy</t>
  </si>
  <si>
    <t>Bruce Macdonald</t>
  </si>
  <si>
    <t>https://www.linkedin.com/in/bruce-macdonald-678302138/</t>
  </si>
  <si>
    <t>Łukasz Gąsior</t>
  </si>
  <si>
    <t>https://www.linkedin.com/in/%C5%81ukasz-g%C4%85sior-b0180986/</t>
  </si>
  <si>
    <t>Todor Stoyanov</t>
  </si>
  <si>
    <t>Game Architect</t>
  </si>
  <si>
    <t>https://www.linkedin.com/in/to-zi-5b2413a7/</t>
  </si>
  <si>
    <t>Po Le</t>
  </si>
  <si>
    <t>https://www.linkedin.com/in/po-le-255338164/</t>
  </si>
  <si>
    <t>Ruud Slakhorst</t>
  </si>
  <si>
    <t>https://www.facebook.com/profile.php?id=100006065865707</t>
  </si>
  <si>
    <t>Dave De Groot</t>
  </si>
  <si>
    <t>https://twitter.com/miranda_nl</t>
  </si>
  <si>
    <t>Joey Medendorp</t>
  </si>
  <si>
    <t>https://twitter.com/lustmagazinenl</t>
  </si>
  <si>
    <t>Thierry Kemaco</t>
  </si>
  <si>
    <t>https://twitter.com/terrykemaco?lang=en</t>
  </si>
  <si>
    <t>https://www.linkedin.com/in/kemaco-mmm100-4a110939/</t>
  </si>
  <si>
    <t>https://twitter.com/johndomasmtv</t>
  </si>
  <si>
    <t>Elise Van Vlaanderen</t>
  </si>
  <si>
    <t>Brand Ambassador</t>
  </si>
  <si>
    <t>https://twitter.com/elise_van_vl</t>
  </si>
  <si>
    <t>Bobbi Eden</t>
  </si>
  <si>
    <t>https://twitter.com/bobbieden</t>
  </si>
  <si>
    <t>Kasey Rodriguez</t>
  </si>
  <si>
    <t>Social Media Director Americas</t>
  </si>
  <si>
    <t>https://www.linkedin.com/in/kasey-rodriguez-209b2346/</t>
  </si>
  <si>
    <t>John Dias</t>
  </si>
  <si>
    <t>Social Media Director Asia Pacific</t>
  </si>
  <si>
    <t>https://www.linkedin.com/in/john-keneth-dais-953567166</t>
  </si>
  <si>
    <t>Ryan Dumont</t>
  </si>
  <si>
    <t>https://www.linkedin.com/in/ryan-dumont-477bb411b/</t>
  </si>
  <si>
    <t>Mandy Slim</t>
  </si>
  <si>
    <t>https://twitter.com/BabeMandySlim</t>
  </si>
  <si>
    <t>Gina Blonde</t>
  </si>
  <si>
    <t>https://twitter.com/ginablonde?lang=en</t>
  </si>
  <si>
    <t>Sabrina Deep</t>
  </si>
  <si>
    <t>https://twitter.com/sabrinadeep</t>
  </si>
  <si>
    <t>Jentina Small</t>
  </si>
  <si>
    <t>https://twitter.com/jentinasmall</t>
  </si>
  <si>
    <t>Sandra Garretsen</t>
  </si>
  <si>
    <t>Liveshow Host</t>
  </si>
  <si>
    <t>https://www.facebook.com/sandra.garretsen.3</t>
  </si>
  <si>
    <t>Tom Cruiso</t>
  </si>
  <si>
    <t>Industry Advisor</t>
  </si>
  <si>
    <t>https://www.imdb.com/name/nm1693454/</t>
  </si>
  <si>
    <t>DIEGO CASTLES Industry Advisor</t>
  </si>
  <si>
    <t>https://twitter.com/killtonearmy</t>
  </si>
  <si>
    <t>John Medendorp</t>
  </si>
  <si>
    <t>Jon Vink</t>
  </si>
  <si>
    <t>IT Expert</t>
  </si>
  <si>
    <t>https://www.linkedin.com/in/jon-vink-14bb452/</t>
  </si>
  <si>
    <t>Cees Smits</t>
  </si>
  <si>
    <t>https://www.linkedin.com/in/cees-smits-00a36b4/</t>
  </si>
  <si>
    <t>Sander Aerts</t>
  </si>
  <si>
    <t>https://twitter.com/sacaerts</t>
  </si>
  <si>
    <t>Marc Tschudi</t>
  </si>
  <si>
    <t>https://www.linkedin.com/in/marc-tschudi-b2280349/</t>
  </si>
  <si>
    <t>Gric</t>
  </si>
  <si>
    <t>Ejejigbe Sheyi Mackson</t>
  </si>
  <si>
    <t>https://www.linkedin.com/in/ejejigbe-sheyi-mackson-0b078249/</t>
  </si>
  <si>
    <t>Pessu Anslem</t>
  </si>
  <si>
    <t>https://www.linkedin.com/in/anslem-pessu-14136244/</t>
  </si>
  <si>
    <t>Yazid Anwar</t>
  </si>
  <si>
    <t>https://www.linkedin.com/in/yazid-anwar-a88021166/</t>
  </si>
  <si>
    <t>Ojumude Tuoyo Oritsegbemi</t>
  </si>
  <si>
    <t>https://www.linkedin.com/in/tuoyoojumude/</t>
  </si>
  <si>
    <t>Founder of Gric Coin</t>
  </si>
  <si>
    <t>Ojumude Tosan Bishop</t>
  </si>
  <si>
    <t>https://www.linkedin.com/in/ojumude-tosan-bishop-b66980161/</t>
  </si>
  <si>
    <t>Omasanjuwa weyinmi</t>
  </si>
  <si>
    <t>https://www.linkedin.com/in/omasanjuwa-weyinmi-b92572164/</t>
  </si>
  <si>
    <t>Rucky Kumene</t>
  </si>
  <si>
    <t>https://www.linkedin.com/in/kumene-rucky-04180515a/</t>
  </si>
  <si>
    <t>Vivian Edema (PHD, AFHEA)</t>
  </si>
  <si>
    <t>https://www.linkedin.com/in/vivian-edema-phd-afhea-9990698b/</t>
  </si>
  <si>
    <t>Omademi Edema</t>
  </si>
  <si>
    <t>Mr. Mofe Oteri</t>
  </si>
  <si>
    <t>https://www.linkedin.com/in/mofe-oteri/</t>
  </si>
  <si>
    <t>Mr. Enayon Anthony</t>
  </si>
  <si>
    <t>https://www.linkedin.com/in/enayon-anthony-46264284/</t>
  </si>
  <si>
    <t>Israel Ogisi</t>
  </si>
  <si>
    <t>https://www.linkedin.com/in/israel-ogisi-b37320146/</t>
  </si>
  <si>
    <t>Roland Ehielu</t>
  </si>
  <si>
    <t>https://www.linkedin.com/in/roland-ehielu-6b2b12167/</t>
  </si>
  <si>
    <t>P2P Global Network</t>
  </si>
  <si>
    <t>Founder and CTO</t>
  </si>
  <si>
    <t>https://www.linkedin.com/authwall?trk=ripf&amp;trkInfo=AQEvg-T04NwsoAAAAWeC_we4R1oT8l87oGLs_QObeUQxsfDFnvpUN78cekeZ840y_NhRnehceXX2f2vYc0c8vQ8rg0rH3OjsCO9NKTe9qinqqnGpEEP31ztYFYc-_0ucbFzULjc=&amp;originalReferer=&amp;sessionRedirect=https%3A%2F%2Fwww.linkedin.com%2Fi</t>
  </si>
  <si>
    <t>Kimmey Gholar</t>
  </si>
  <si>
    <t>Co-Founder and Operations Manager</t>
  </si>
  <si>
    <t>https://www.linkedin.com/in/kimmey-gholar-a55662175/</t>
  </si>
  <si>
    <t>Alexander Samardzija</t>
  </si>
  <si>
    <t>Smartcontract and Databases Developer</t>
  </si>
  <si>
    <t>https://www.linkedin.com/in/aleksandar-samardzija-99351324/</t>
  </si>
  <si>
    <t>Micah J. Matthews</t>
  </si>
  <si>
    <t>PR Manager &amp; Content Engineer</t>
  </si>
  <si>
    <t>https://www.linkedin.com/in/collaborativecontent/</t>
  </si>
  <si>
    <t>Syed Hashim Jamal</t>
  </si>
  <si>
    <t>https://www.linkedin.com/in/syed-hashim-jamal/</t>
  </si>
  <si>
    <t>Imran Rahman</t>
  </si>
  <si>
    <t>Solution Architect - Blockchain</t>
  </si>
  <si>
    <t>https://www.linkedin.com/in/emraanzaki/</t>
  </si>
  <si>
    <t>Prat Sen</t>
  </si>
  <si>
    <t>https://www.linkedin.com/in/prat-sen-289525173/</t>
  </si>
  <si>
    <t>Marketing Expert</t>
  </si>
  <si>
    <t>Project Adviser</t>
  </si>
  <si>
    <t>Mykola Vdovychenko</t>
  </si>
  <si>
    <t>https://www.linkedin.com/in/mykolavdovychenko/</t>
  </si>
  <si>
    <t>Asif Huddani</t>
  </si>
  <si>
    <t>Project Advisor</t>
  </si>
  <si>
    <t>https://www.linkedin.com/in/asifhuddani/?originalSubdomain=de</t>
  </si>
  <si>
    <t>Rajdeep Dhar</t>
  </si>
  <si>
    <t>Advisor &amp; Business Development</t>
  </si>
  <si>
    <t>https://www.linkedin.com/in/rajdeep-d-dhar/</t>
  </si>
  <si>
    <t>Investors and Exchange Listing Advisor</t>
  </si>
  <si>
    <t>Lucre</t>
  </si>
  <si>
    <t>Ganesh Puri</t>
  </si>
  <si>
    <t>https://www.linkedin.com/in/ganeshpuri/</t>
  </si>
  <si>
    <t>Aksana Papovich</t>
  </si>
  <si>
    <t>CMO - MBA</t>
  </si>
  <si>
    <t>https://www.linkedin.com/in/aksanapapovich/</t>
  </si>
  <si>
    <t>Harjit Singh</t>
  </si>
  <si>
    <t>https://www.linkedin.com/in/harjitsingh/</t>
  </si>
  <si>
    <t>Emerson Cruz</t>
  </si>
  <si>
    <t>Algorithmic Trading developer</t>
  </si>
  <si>
    <t>https://www.linkedin.com/in/emersonsilvacruz/</t>
  </si>
  <si>
    <t>Aman Sidhu</t>
  </si>
  <si>
    <t>https://www.linkedin.com/in/aman-sidhu-b7b443b8/</t>
  </si>
  <si>
    <t>Vishal Jaggi</t>
  </si>
  <si>
    <t>Frontend Developer</t>
  </si>
  <si>
    <t>https://www.linkedin.com/in/jaggivishal/</t>
  </si>
  <si>
    <t>Arjun Puri</t>
  </si>
  <si>
    <t>Developer Intern</t>
  </si>
  <si>
    <t>https://www.linkedin.com/in/arjun-puri-8ab9b916a/</t>
  </si>
  <si>
    <t>Yogesh Gautam</t>
  </si>
  <si>
    <t>Legal Consultant</t>
  </si>
  <si>
    <t>https://www.linkedin.com/in/yogeshgautam/</t>
  </si>
  <si>
    <t>Manu Khullar</t>
  </si>
  <si>
    <t>Director Innovation, &amp; Solution Acceleration</t>
  </si>
  <si>
    <t>https://www.linkedin.com/in/manu-khullar-67455b/</t>
  </si>
  <si>
    <t>ICO Advisor, ICO Bench Expert</t>
  </si>
  <si>
    <t>Crypto &amp; ICO Community Expert</t>
  </si>
  <si>
    <t>Dmitry Pshenin</t>
  </si>
  <si>
    <t>Founder ICOBoard</t>
  </si>
  <si>
    <t>https://www.linkedin.com/in/dmitrypshenin/</t>
  </si>
  <si>
    <t>Gabriele Barnasconi</t>
  </si>
  <si>
    <t>Co-Founder at Genuino Blockchain Lab</t>
  </si>
  <si>
    <t>https://www.linkedin.com/in/gabrielebernasconi/</t>
  </si>
  <si>
    <t>Mike Snyder</t>
  </si>
  <si>
    <t>Co-Founder BitcoinATM 360</t>
  </si>
  <si>
    <t>https://www.linkedin.com/in/mikesnyder2/</t>
  </si>
  <si>
    <t>Chen SiYuan</t>
  </si>
  <si>
    <t>Marketing Advisor (China)</t>
  </si>
  <si>
    <t>https://www.linkedin.com/in/chensiyuan1986/</t>
  </si>
  <si>
    <t>Cryptoprofile</t>
  </si>
  <si>
    <t>Max Ng</t>
  </si>
  <si>
    <t>Managing Director, Co-founder</t>
  </si>
  <si>
    <t>https://www.linkedin.com/in/max-ng-bb030b63/</t>
  </si>
  <si>
    <t xml:space="preserve">Jaclyn Lim </t>
  </si>
  <si>
    <t>Deputy Managing Director, Co-founder</t>
  </si>
  <si>
    <t>https://www.linkedin.com/in/jaclyn-lim-b42510ba/</t>
  </si>
  <si>
    <t xml:space="preserve">Charles Ram </t>
  </si>
  <si>
    <t>Sales &amp; Marketing Director, Co-founder</t>
  </si>
  <si>
    <t>https://www.linkedin.com/in/charles-ram-990a60124/</t>
  </si>
  <si>
    <t>Alan Lew</t>
  </si>
  <si>
    <t xml:space="preserve"> Chief Technical Officer, Co-founder</t>
  </si>
  <si>
    <t>https://www.linkedin.com/in/alan-lew-7b9541b1/</t>
  </si>
  <si>
    <t xml:space="preserve">Kelvin Lew </t>
  </si>
  <si>
    <t>Digital Marketing Director, Co-founder</t>
  </si>
  <si>
    <t>https://www.linkedin.com/in/cryptoprofile/</t>
  </si>
  <si>
    <t xml:space="preserve">Andrew Se </t>
  </si>
  <si>
    <t>https://www.linkedin.com/in/andrew-se-bb25a2a9/</t>
  </si>
  <si>
    <t xml:space="preserve">Amarpreet Singh </t>
  </si>
  <si>
    <t>Lynked.World</t>
  </si>
  <si>
    <t>Arun Kumar</t>
  </si>
  <si>
    <t>https://www.linkedin.com/in/arun-kumar-12a530150/</t>
  </si>
  <si>
    <t>Debashish Biswas</t>
  </si>
  <si>
    <t>Global Strategy Advisor</t>
  </si>
  <si>
    <t>https://www.linkedin.com/in/debasishbiswas/</t>
  </si>
  <si>
    <t>Rishipal (Rishi)</t>
  </si>
  <si>
    <t>https://www.linkedin.com/in/rishipal/</t>
  </si>
  <si>
    <t>https://www.linkedin.com/in/amamasidikov/?locale=en_US</t>
  </si>
  <si>
    <t>Satya Prakash</t>
  </si>
  <si>
    <t>Chief Cloud Architect</t>
  </si>
  <si>
    <t>https://www.linkedin.com/in/satya-prakash-pmp%c2%ae-00b40440/</t>
  </si>
  <si>
    <t>Meenakshi Mehra</t>
  </si>
  <si>
    <t>Client Relationship</t>
  </si>
  <si>
    <t>https://www.linkedin.com/in/meenakshimehra/</t>
  </si>
  <si>
    <t>Saravana Kumar Malaichami</t>
  </si>
  <si>
    <t>https://www.linkedin.com/in/smalaichami/</t>
  </si>
  <si>
    <t>Sunil Kumar</t>
  </si>
  <si>
    <t>https://www.linkedin.com/in/sunil-kumar-0a834519/</t>
  </si>
  <si>
    <t>Anil Boricha</t>
  </si>
  <si>
    <t>Technical Team Lead</t>
  </si>
  <si>
    <t>https://www.linkedin.com/in/anilboricha842/</t>
  </si>
  <si>
    <t>Jaydev Vaghela</t>
  </si>
  <si>
    <t>Sr. Software Engineer</t>
  </si>
  <si>
    <t>https://www.linkedin.com/in/vaghela-jaydev-41302923/</t>
  </si>
  <si>
    <t>Bhavesh Amin</t>
  </si>
  <si>
    <t>https://www.linkedin.com/in/bhavesh-amin-3aa839152/</t>
  </si>
  <si>
    <t>Yatin Dhingani</t>
  </si>
  <si>
    <t>https://www.linkedin.com/in/yatin-dhingani/</t>
  </si>
  <si>
    <t>Alexis Ernst</t>
  </si>
  <si>
    <t>UI/UX Architect</t>
  </si>
  <si>
    <t>https://linkedin.com/in/alexiernst</t>
  </si>
  <si>
    <t>Nishant Kansagara</t>
  </si>
  <si>
    <t>https://www.linkedin.com/in/nishant-kansagra-80884159/</t>
  </si>
  <si>
    <t>Vishal Gohel</t>
  </si>
  <si>
    <t>Sr. iOS Developer</t>
  </si>
  <si>
    <t>https://www.linkedin.com/in/vishalgohel/</t>
  </si>
  <si>
    <t>Rajat Jaswal</t>
  </si>
  <si>
    <t>Sr. Android Developer</t>
  </si>
  <si>
    <t>https://www.linkedin.com/in/rajat-jaswal/</t>
  </si>
  <si>
    <t>Deepak Bajpay</t>
  </si>
  <si>
    <t>https://www.linkedin.com/in/deepak-bajpay-94b70711a</t>
  </si>
  <si>
    <t>Vertex</t>
  </si>
  <si>
    <t>Alessandro Pecorelli</t>
  </si>
  <si>
    <t>https://www.linkedin.com/in/alessandro-pecorelli-b4885b137/</t>
  </si>
  <si>
    <t>Abdullah Mohammed S Alothaim</t>
  </si>
  <si>
    <t>https://www.linkedin.com/in/abdullah-al-othaim-82732aa/</t>
  </si>
  <si>
    <t>Fahad Al Rajhi</t>
  </si>
  <si>
    <t>https://www.linkedin.com/in/fahad-al-rajhi-604b7989/</t>
  </si>
  <si>
    <t>Cryptune</t>
  </si>
  <si>
    <t>Ricardo Cuesta</t>
  </si>
  <si>
    <t>https://www.linkedin.com/in/ricardo-cuesta-8b5a64157</t>
  </si>
  <si>
    <t>Jose D. Collado</t>
  </si>
  <si>
    <t>https://www.linkedin.com/in/jose-collado-bb916685/</t>
  </si>
  <si>
    <t>Fernando Fernandez</t>
  </si>
  <si>
    <t>Co-Founder &amp; Chairman</t>
  </si>
  <si>
    <t>https://www.linkedin.com/in/fernando-fernandez-61b806157/</t>
  </si>
  <si>
    <t>Atulesh Kumar</t>
  </si>
  <si>
    <t>QA Lead &amp; Release Manager</t>
  </si>
  <si>
    <t>https://www.linkedin.com/in/atulesh-kumar-0741134</t>
  </si>
  <si>
    <t>Pragya Shrivastava</t>
  </si>
  <si>
    <t>Test Engineer</t>
  </si>
  <si>
    <t>https://linkedin.com/in/pragya-srivastava-630014108</t>
  </si>
  <si>
    <t>Gayatri Sharma</t>
  </si>
  <si>
    <t>https://www.linkedin.com/in/gayatri-sharma-09a951168/</t>
  </si>
  <si>
    <t>Suryavanshi Gupta</t>
  </si>
  <si>
    <t>https://www.linkedin.com/in/suryavanshi-gupta-203638157/</t>
  </si>
  <si>
    <t>Shailendra Bhushan</t>
  </si>
  <si>
    <t>https://lynked.world/profile/shailendra-bhushan</t>
  </si>
  <si>
    <t>Saud Al Jomaih</t>
  </si>
  <si>
    <t>https://www.linkedin.com/in/saud-aljomaih-885b68166/</t>
  </si>
  <si>
    <t>Waheeb Bajahmoum</t>
  </si>
  <si>
    <t>Head of Crypto Strategy</t>
  </si>
  <si>
    <t>https://www.linkedin.com/in/waheeb-bajahmom-2731302a/</t>
  </si>
  <si>
    <t>Rayne Davis</t>
  </si>
  <si>
    <t>https://www.linkedin.com/in/rayne-davis-1b2792158/</t>
  </si>
  <si>
    <t>Yuri Kitikari</t>
  </si>
  <si>
    <t>Crypto Analyst &amp; Trader</t>
  </si>
  <si>
    <t>https://www.linkedin.com/in/yurii-kitikari-b3b73283/</t>
  </si>
  <si>
    <t>Dan Afanas</t>
  </si>
  <si>
    <t>https://www.linkedin.com/in/dan-afanas-536b35b0/</t>
  </si>
  <si>
    <t>Enrique Gomez</t>
  </si>
  <si>
    <t>https://do.linkedin.com/in/enrique-octavio-gomez-cuesta-1870a1a2</t>
  </si>
  <si>
    <t>Elvis Herrera</t>
  </si>
  <si>
    <t>EVP of Worldwide Sales</t>
  </si>
  <si>
    <t>https://www.linkedin.com/in/elvis-herrera-2338427a/</t>
  </si>
  <si>
    <t>Osvaldo Mojica</t>
  </si>
  <si>
    <t>https://www.linkedin.com/in/omojica/</t>
  </si>
  <si>
    <t>Geetha Krish</t>
  </si>
  <si>
    <t>https://www.linkedin.com/in/geetha-krish-95a664175/</t>
  </si>
  <si>
    <t>Jonathan Scher</t>
  </si>
  <si>
    <t>https://www.linkedin.com/in/jscher/</t>
  </si>
  <si>
    <t>Audrey Nesbitt</t>
  </si>
  <si>
    <t>https://www.linkedin.com/in/audrey-nesbitt-0388a52a/</t>
  </si>
  <si>
    <t>Ian Scarffe</t>
  </si>
  <si>
    <t>Blockchain - ICO Advisor</t>
  </si>
  <si>
    <t>https://www.linkedin.com/in/ianscarffe/</t>
  </si>
  <si>
    <t>Jason Hung</t>
  </si>
  <si>
    <t>GFOB cofounder, ICOBench Top Advisor</t>
  </si>
  <si>
    <t>https://www.linkedin.com/in/jasonhung-earth/</t>
  </si>
  <si>
    <t>Crypto &amp; ICO Community Expert, ICO Advisor</t>
  </si>
  <si>
    <t>https://www.linkedin.com/in/igor-karavaev-80a0674/</t>
  </si>
  <si>
    <t>Founder allcoinWiki</t>
  </si>
  <si>
    <t>Clara Carranza</t>
  </si>
  <si>
    <t>VP of Business Development fo US</t>
  </si>
  <si>
    <t>https://www.linkedin.com/in/clara-carranza-a3677937/</t>
  </si>
  <si>
    <t>Joswal Pascasio</t>
  </si>
  <si>
    <t>VP of Communication</t>
  </si>
  <si>
    <t>https://www.linkedin.com/in/joswal-pascasio-03922959/</t>
  </si>
  <si>
    <t>David Figueroa</t>
  </si>
  <si>
    <t>https://www.linkedin.com/in/david-figueroa-58230a166/</t>
  </si>
  <si>
    <t>Chelo Ramirez</t>
  </si>
  <si>
    <t>CEO of MC Restaurants Franchise NYC</t>
  </si>
  <si>
    <t>https://www.linkedin.com/in/chelo-ramirez-b163a5175/</t>
  </si>
  <si>
    <t>Randy Abreu</t>
  </si>
  <si>
    <t>Senior Legal Advisor</t>
  </si>
  <si>
    <t>https://www.linkedin.com/in/randydarioabreu/</t>
  </si>
  <si>
    <t>Rafael Amarante</t>
  </si>
  <si>
    <t>Retail Division Advisor</t>
  </si>
  <si>
    <t>https://www.linkedin.com/in/rafael-amarante-b6a3a5175/</t>
  </si>
  <si>
    <t>M.L. Mitra</t>
  </si>
  <si>
    <t>Founder National Law College</t>
  </si>
  <si>
    <t>https://www.web.lawyersupdate.co.in/personality-of-the-month/personality-of-the-month-prof-n-l-mitra-law-education-must-be-imparted-for-professional-use-in-all-domains/</t>
  </si>
  <si>
    <t>Arindam Mitra</t>
  </si>
  <si>
    <t>Principal, DELOITTE TAX</t>
  </si>
  <si>
    <t>https://www.linkedin.com/in/arindam-mitra-97a6292/</t>
  </si>
  <si>
    <t>Navdeep Agarwal</t>
  </si>
  <si>
    <t>General Manager, Jubilant FoodWorks Ltd.</t>
  </si>
  <si>
    <t>https://www.linkedin.com/in/navdeepagarwal</t>
  </si>
  <si>
    <t>Brain Space</t>
  </si>
  <si>
    <t>Shcherbakov Evgeniy</t>
  </si>
  <si>
    <t>CEO/CMO IMPERIVM LTD</t>
  </si>
  <si>
    <t>https://www.linkedin.com/in/evgeniyscherbakov/</t>
  </si>
  <si>
    <t>Storozhilov Anton</t>
  </si>
  <si>
    <t>CEO/CFO IMPERIVM LTD</t>
  </si>
  <si>
    <t>https://www.linkedin.com/in/anton-storozhilov-imperivm/</t>
  </si>
  <si>
    <t>Vorobyov Vladimir</t>
  </si>
  <si>
    <t>CEO/CVO IMPERIVM LTD</t>
  </si>
  <si>
    <t>https://www.linkedin.com/in/vladimir-imperivm</t>
  </si>
  <si>
    <t>Nirmalya Ghosh</t>
  </si>
  <si>
    <t>CEO at DXCorr Design Inc.</t>
  </si>
  <si>
    <t>https://www.linkedin.com/in/nirmalya-ghosh-7445792/</t>
  </si>
  <si>
    <t>Pablo Nill</t>
  </si>
  <si>
    <t>Business Excellence SC Customer Service at Nestle, Switzerland</t>
  </si>
  <si>
    <t>https://www.linkedin.com/in/pablo-nill-9a1a259/</t>
  </si>
  <si>
    <t>Partha Sarathi Guha Patra</t>
  </si>
  <si>
    <t>Founder at ASADEL Technologies Pvt. Ltd.</t>
  </si>
  <si>
    <t>https://www.linkedin.com/in/psgpdel/</t>
  </si>
  <si>
    <t>Giorgio Cabai</t>
  </si>
  <si>
    <t>Presidente STS, Switzerland</t>
  </si>
  <si>
    <t>https://www.linkedin.com/in/giorgio-cabai-04589a28/</t>
  </si>
  <si>
    <t>Thomas Jazbek</t>
  </si>
  <si>
    <t>Head of Marketing, RUDIS LLC Trbovlje, Solvania</t>
  </si>
  <si>
    <t>https://www.linkedin.com/in/toma%C5%BE-jazbec-745b4560/</t>
  </si>
  <si>
    <t>Yurchenko Kirill</t>
  </si>
  <si>
    <t>CEO/CTO IMPERIVM LTD</t>
  </si>
  <si>
    <t>https://www.linkedin.com/in/imperivmcto/</t>
  </si>
  <si>
    <t>Kadochnikov Ivan</t>
  </si>
  <si>
    <t>Lawyer</t>
  </si>
  <si>
    <t>https://www.linkedin.com/in/ivan-kadochnikov-275b1276/</t>
  </si>
  <si>
    <t>Repnitsky Alexander</t>
  </si>
  <si>
    <t>An expert on licensing</t>
  </si>
  <si>
    <t>https://www.linkedin.com/in/alexander-repnitskiy-79838a16b/</t>
  </si>
  <si>
    <t>Expert / Member of the Board of Directors &amp; Advisors (IDACB)</t>
  </si>
  <si>
    <t>Joppe Sikma</t>
  </si>
  <si>
    <t>COO/CFO of Crypto Rating Desk</t>
  </si>
  <si>
    <t>https://www.linkedin.com/in/joppe-sikma-6ab637146/</t>
  </si>
  <si>
    <t>H. K Mallik</t>
  </si>
  <si>
    <t>Professor,Indian Institute of Technology Delhi</t>
  </si>
  <si>
    <t>http://physics.iitd.ac.in/content/prof-hkmalik</t>
  </si>
  <si>
    <t>Kautilya Verma</t>
  </si>
  <si>
    <t>Cloud HCM Strategy &amp; Blockchain enthusiast, USA</t>
  </si>
  <si>
    <t>https://www.linkedin.com/in/ktverma78/</t>
  </si>
  <si>
    <t>Amit Singh</t>
  </si>
  <si>
    <t>Country Head at IFP, Kuwait</t>
  </si>
  <si>
    <t>https://www.linkedin.com/in/amit-singh-b5096115/</t>
  </si>
  <si>
    <t>Roman Karimov</t>
  </si>
  <si>
    <t>https://www.linkedin.com/in/ego97516/</t>
  </si>
  <si>
    <t>Renato p dos santos</t>
  </si>
  <si>
    <t>Co-Owner &amp; CEO</t>
  </si>
  <si>
    <t>https://www.linkedin.com/in/renatopdossantos/</t>
  </si>
  <si>
    <t>Zoltan Istvan</t>
  </si>
  <si>
    <t>Transhumanist, Speaker, Writer, Entrepreneur</t>
  </si>
  <si>
    <t>https://www.linkedin.com/in/zoltan-istvan-78aa2964/</t>
  </si>
  <si>
    <t>Chen Si Yuan</t>
  </si>
  <si>
    <t>Financial Advisor,Securities trader</t>
  </si>
  <si>
    <t>Daithí Gearóid Ó Murchú</t>
  </si>
  <si>
    <t>International Consultant and Advisor in Education, Business and Technology</t>
  </si>
  <si>
    <t>https://www.linkedin.com/in/dr-daith%C3%AD-%C3%B3-murch%C3%BA-57228624/</t>
  </si>
  <si>
    <t>CEO &amp; Co-fondateur, ABC Company | IMMO | Top 100 Expert ICObench | Manager france Golden Currency</t>
  </si>
  <si>
    <t>Savio Gomez</t>
  </si>
  <si>
    <t>Entrepreneur and an independent active Advisor / Consultant to organisations, a VC, an incubator, #12 on ICOBench</t>
  </si>
  <si>
    <t>https://www.linkedin.com/in/savio-gomez-capt/</t>
  </si>
  <si>
    <t>Namacoin</t>
  </si>
  <si>
    <t>Salvatore Tegas</t>
  </si>
  <si>
    <t>https://www.linkedin.com/in/salvatore-tegas-2a95724a/</t>
  </si>
  <si>
    <t>Marco Tegas</t>
  </si>
  <si>
    <t>https://www.linkedin.com/in/marco-tegas-910034122/</t>
  </si>
  <si>
    <t>Giovanni Sanna</t>
  </si>
  <si>
    <t>https://www.linkedin.com/in/giovannisanna/</t>
  </si>
  <si>
    <t>Riccardo Sanna</t>
  </si>
  <si>
    <t>https://www.linkedin.com/in/riccardosanna1/</t>
  </si>
  <si>
    <t>Antonio Pantoli</t>
  </si>
  <si>
    <t>https://www.linkedin.com/in/ppantoli/</t>
  </si>
  <si>
    <t>Andrea Carrucciu</t>
  </si>
  <si>
    <t>BLOCKCHAIN STRATEGIST</t>
  </si>
  <si>
    <t>https://www.linkedin.com/in/andrea-carrucciu-256743168/</t>
  </si>
  <si>
    <t>Marco Cauli</t>
  </si>
  <si>
    <t>https://www.linkedin.com/in/marco-cauli-92424a162/</t>
  </si>
  <si>
    <t>Francesco Boni</t>
  </si>
  <si>
    <t>FGB ASSOCIATES</t>
  </si>
  <si>
    <t>https://www.linkedin.com/in/francescoboniguinicelli/</t>
  </si>
  <si>
    <t>Smart Trip Platform</t>
  </si>
  <si>
    <t>Ronald Slobodchikov</t>
  </si>
  <si>
    <t>https://www.linkedin.com/in/ronald-slobodchikov-0990a9a7/</t>
  </si>
  <si>
    <t>Uldis Gaismins</t>
  </si>
  <si>
    <t>https://www.linkedin.com/in/uldis-gaismins-b142b0109/</t>
  </si>
  <si>
    <t>EarthCycle</t>
  </si>
  <si>
    <t>Omar Gallal</t>
  </si>
  <si>
    <t>EC Business CEO</t>
  </si>
  <si>
    <t>https://www.linkedin.com/in/omar-galal-5616638/</t>
  </si>
  <si>
    <t>Casey James Carlson</t>
  </si>
  <si>
    <t>https://www.linkedin.com/in/greensociety/</t>
  </si>
  <si>
    <t>Luke Staengl</t>
  </si>
  <si>
    <t>https://www.linkedin.com/in/luke-staengl-27466a10/</t>
  </si>
  <si>
    <t>Dakota Fuller</t>
  </si>
  <si>
    <t>Center Coordinator</t>
  </si>
  <si>
    <t>https://www.linkedin.com/in/dakota-kaiser-earth-nation/</t>
  </si>
  <si>
    <t>Arkadijs Slobodkins</t>
  </si>
  <si>
    <t>https://www.linkedin.com/in/arkadijs-slobodkins-883082156/</t>
  </si>
  <si>
    <t>jacob Cadena</t>
  </si>
  <si>
    <t>Lead Engineer</t>
  </si>
  <si>
    <t>https://www.linkedin.com/in/jacob-cadena-a2649865/</t>
  </si>
  <si>
    <t>Olha Rymar</t>
  </si>
  <si>
    <t>Head of Marketing and Communications Chief marketing consultant</t>
  </si>
  <si>
    <t>https://www.linkedin.com/in/olha-rymar/</t>
  </si>
  <si>
    <t>Branco Petrovic</t>
  </si>
  <si>
    <t>Business Development officer</t>
  </si>
  <si>
    <t>https://www.linkedin.com/in/branko-petrovic-8a428934/</t>
  </si>
  <si>
    <t>Cari Bivona</t>
  </si>
  <si>
    <t>https://www.linkedin.com/in/cari-lila-star-027221160/</t>
  </si>
  <si>
    <t>Jon Caldwell</t>
  </si>
  <si>
    <t>https://www.linkedin.com/in/jon-c-moneyshop/</t>
  </si>
  <si>
    <t>Gariel Nones-Newman</t>
  </si>
  <si>
    <t>https://www.linkedin.com/in/gabenones/</t>
  </si>
  <si>
    <t>Jeff Ferguson</t>
  </si>
  <si>
    <t>https://www.linkedin.com/in/jefferyferguson/</t>
  </si>
  <si>
    <t>Marketing &amp; PR Advisor</t>
  </si>
  <si>
    <t>https://www.linkedin.com/in/eyashwant</t>
  </si>
  <si>
    <t>Alice Orlova</t>
  </si>
  <si>
    <t>Project/ Content Manager</t>
  </si>
  <si>
    <t>https://www.linkedin.com/in/alisa-orlova-28651b159/</t>
  </si>
  <si>
    <t>Victor Sulikovsky</t>
  </si>
  <si>
    <t>Product Designer, UI/UX</t>
  </si>
  <si>
    <t>https://www.linkedin.com/in/viktor-sulikovsky-332721130/</t>
  </si>
  <si>
    <t>Nikola Petrovic</t>
  </si>
  <si>
    <t>Business Development Officer</t>
  </si>
  <si>
    <t>https://www.linkedin.com/in/nikola-petrovic-25411b42/</t>
  </si>
  <si>
    <t>Kristina Kubayati</t>
  </si>
  <si>
    <t>https://www.linkedin.com/in/kristina-kubayati-3a3810149/</t>
  </si>
  <si>
    <t>Rick Tapia</t>
  </si>
  <si>
    <t>ICO Analystics Expert</t>
  </si>
  <si>
    <t>https://www.linkedin.com/in/rick-tapia-08a07077/</t>
  </si>
  <si>
    <t>P.B. Stanton</t>
  </si>
  <si>
    <t>Cryptocurrency Attorney</t>
  </si>
  <si>
    <t>https://www.linkedin.com/company/27169628/</t>
  </si>
  <si>
    <t>USAT</t>
  </si>
  <si>
    <t>Peter Banjanin</t>
  </si>
  <si>
    <t>Co-Founder USAT Inc.</t>
  </si>
  <si>
    <t>https://www.linkedin.com/in/peter-banjanin-49513a103/</t>
  </si>
  <si>
    <t>Dr. Benedict de St. Amatus</t>
  </si>
  <si>
    <t>Co-Founder USAT Inc. and Chief Scientist</t>
  </si>
  <si>
    <t>https://www.linkedin.com/in/benedict-de-st-amatus-b23834153/</t>
  </si>
  <si>
    <t>Natasha Cain</t>
  </si>
  <si>
    <t>Head of Public Relations</t>
  </si>
  <si>
    <t>https://www.linkedin.com/in/natasha-cain-718416120/</t>
  </si>
  <si>
    <t>Bitozz</t>
  </si>
  <si>
    <t>Bhinang Tejani</t>
  </si>
  <si>
    <t>https://www.linkedin.com/in/bhinangt/</t>
  </si>
  <si>
    <t>Abhishek Chaudhary</t>
  </si>
  <si>
    <t>https://www.linkedin.com/in/abhishek-chaudhary-0a1a97156/</t>
  </si>
  <si>
    <t>Michael Atkinson</t>
  </si>
  <si>
    <t>Chief Operations Officer</t>
  </si>
  <si>
    <t>https://www.linkedin.com/in/michael-atkinson-0a1a40161/</t>
  </si>
  <si>
    <t>Andrew Banjanin</t>
  </si>
  <si>
    <t>Web Developer USAT Inc.</t>
  </si>
  <si>
    <t>https://www.linkedin.com/in/andy-banjanin-28475a6b/</t>
  </si>
  <si>
    <t>Mike Alonso</t>
  </si>
  <si>
    <t>Senior Developer USAT Inc.</t>
  </si>
  <si>
    <t>https://www.linkedin.com/in/michael--alonso/</t>
  </si>
  <si>
    <t>Matt Swezey</t>
  </si>
  <si>
    <t>https://www.linkedin.com/in/matt-swezey-46691755/</t>
  </si>
  <si>
    <t>Michael Giles</t>
  </si>
  <si>
    <t>Junior Developer USAT Inc.</t>
  </si>
  <si>
    <t>https://www.linkedin.com/in/micheal-giles-9b36b3b6/</t>
  </si>
  <si>
    <t>Patrick Merrill</t>
  </si>
  <si>
    <t>https://www.linkedin.com/in/patrick-merrill-53806151/</t>
  </si>
  <si>
    <t>Kyle Headley</t>
  </si>
  <si>
    <t>https://www.linkedin.com/in/kyle-headley-75b98777/</t>
  </si>
  <si>
    <t>Justin Day</t>
  </si>
  <si>
    <t>Partnership and Strategy Officer</t>
  </si>
  <si>
    <t>https://www.linkedin.com/in/justin-day-307a65157/</t>
  </si>
  <si>
    <t>John Christopher</t>
  </si>
  <si>
    <t>Morales Community Manager</t>
  </si>
  <si>
    <t>https://www.linkedin.com/in/john-christopher-morales-431208158</t>
  </si>
  <si>
    <t>Jon Bannister</t>
  </si>
  <si>
    <t>Marketing Head</t>
  </si>
  <si>
    <t>https://www.linkedin.com/in/jonban/</t>
  </si>
  <si>
    <t>Rich Merrill</t>
  </si>
  <si>
    <t>https://www.linkedin.com/in/rich-merrill-0196092/</t>
  </si>
  <si>
    <t>Ivan Jasenovic</t>
  </si>
  <si>
    <t>https://www.linkedin.com/in/ivanjasenovic/</t>
  </si>
  <si>
    <t>Alexander de St. Amatus, MBA</t>
  </si>
  <si>
    <t>https://www.linkedin.com/in/-amatus</t>
  </si>
  <si>
    <t>Artūras Svirskis</t>
  </si>
  <si>
    <t>Advisor, Lithuania</t>
  </si>
  <si>
    <t>https://uk.linkedin.com/in/arturassvirskis</t>
  </si>
  <si>
    <t>Sally Eaves</t>
  </si>
  <si>
    <t>Advisor, United Kingdom</t>
  </si>
  <si>
    <t>https://www.linkedin.com/in/sally-eaves/</t>
  </si>
  <si>
    <t>Spyros Kekos</t>
  </si>
  <si>
    <t>Bounty manager</t>
  </si>
  <si>
    <t>https://www.linkedin.com/in/spyros-kekos-314458160/</t>
  </si>
  <si>
    <t>Tasos Oureilidis</t>
  </si>
  <si>
    <t>Solution architect</t>
  </si>
  <si>
    <t>https://www.linkedin.com/in/tasos-oureilidis-719603119/</t>
  </si>
  <si>
    <t>Danny J Christ</t>
  </si>
  <si>
    <t>https://www.linkedin.com/in/dannychrist/</t>
  </si>
  <si>
    <t>Joel Wealer</t>
  </si>
  <si>
    <t>https://www.linkedin.com/in/joel-wealer-85610265/</t>
  </si>
  <si>
    <t>Advisor, Taiwan</t>
  </si>
  <si>
    <t>https://www.linkedin.com/in/jason-hung-471714/</t>
  </si>
  <si>
    <t>Marketing Advisor USAT Inc.</t>
  </si>
  <si>
    <t>Jason Butcher</t>
  </si>
  <si>
    <t>Networking Advisor</t>
  </si>
  <si>
    <t>https://www.linkedin.com/in/jasonbutcher</t>
  </si>
  <si>
    <t>Wayne Lloyd</t>
  </si>
  <si>
    <t>https://www.linkedin.com/in/wayne-lloyd-3251bb11/</t>
  </si>
  <si>
    <t>MyCryptoBank</t>
  </si>
  <si>
    <t>Yuriy Bolshukhin</t>
  </si>
  <si>
    <t>Co-Founder Chief Operating Officer</t>
  </si>
  <si>
    <t>https://www.linkedin.com/in/yuriy-bolshukhin-5172839a/</t>
  </si>
  <si>
    <t>Vladimir Bronnikov</t>
  </si>
  <si>
    <t>Chief officer of the planning department</t>
  </si>
  <si>
    <t>https://www.linkedin.com/in/vladimir-bronnikov-2459b881/</t>
  </si>
  <si>
    <t>Mohanraj Tamilarasu</t>
  </si>
  <si>
    <t>Director of cards and payments department</t>
  </si>
  <si>
    <t>https://www.linkedin.com/in/mohanrajtamilarasu/</t>
  </si>
  <si>
    <t>Nikolay Panchenko</t>
  </si>
  <si>
    <t>Co-Founder  Chief Financial Officer</t>
  </si>
  <si>
    <t>https://www.linkedin.com/in/nikolai-panchenko-015b2815a/</t>
  </si>
  <si>
    <t>Customer Service  Strategy Director</t>
  </si>
  <si>
    <t>Anton Sivoded</t>
  </si>
  <si>
    <t>Co-Founder  Chief Visionary Officer</t>
  </si>
  <si>
    <t>https://www.linkedin.com/in/anton-sivoded-b3261915b/</t>
  </si>
  <si>
    <t>John Luksic</t>
  </si>
  <si>
    <t>Investor relations expert</t>
  </si>
  <si>
    <t>https://www.linkedin.com/in/john-luksic-31b6157/</t>
  </si>
  <si>
    <t>Maksim Markov</t>
  </si>
  <si>
    <t>Co-Founder, Chief business development officer</t>
  </si>
  <si>
    <t>https://www.linkedin.com/in/maksim-markov-56343b163/</t>
  </si>
  <si>
    <t>Bogdan Venglyuk</t>
  </si>
  <si>
    <t>Director of Operations Department</t>
  </si>
  <si>
    <t>https://www.linkedin.com/in/bogdan-venglyuk-b7291a125/</t>
  </si>
  <si>
    <t>Erickvand Tampilang</t>
  </si>
  <si>
    <t>Bounty expert</t>
  </si>
  <si>
    <t>https://www.linkedin.com/in/erickvandtampilang/</t>
  </si>
  <si>
    <t>Vladimir Kliuev</t>
  </si>
  <si>
    <t>https://www.linkedin.com/in/klyuevvladimir/</t>
  </si>
  <si>
    <t>Davorin Bebek</t>
  </si>
  <si>
    <t>Social Media expert</t>
  </si>
  <si>
    <t>https://www.linkedin.com/in/davorin-bebek-46466813a/</t>
  </si>
  <si>
    <t>Jun Real</t>
  </si>
  <si>
    <t>Chief Operating Officer for the Philippines</t>
  </si>
  <si>
    <t>https://www.linkedin.com/in/jun-r-050a6858/</t>
  </si>
  <si>
    <t>Anton Tokishin</t>
  </si>
  <si>
    <t>Chief Information  Security Officer</t>
  </si>
  <si>
    <t>https://www.linkedin.com/in/anton-tokishin-219369162/</t>
  </si>
  <si>
    <t>Alexander Dyupin</t>
  </si>
  <si>
    <t>Director of communications</t>
  </si>
  <si>
    <t>https://www.linkedin.com/in/alexander-dyupin-090a05117/</t>
  </si>
  <si>
    <t>Dmitry Chernyak</t>
  </si>
  <si>
    <t>IT consultant with more than 15 years  experience of banking IT</t>
  </si>
  <si>
    <t>https://www.linkedin.com/in/dmi-chernyak/</t>
  </si>
  <si>
    <t>Alexey Malikov</t>
  </si>
  <si>
    <t>Sales Manager</t>
  </si>
  <si>
    <t>https://www.linkedin.com/in/alexey-malikov/</t>
  </si>
  <si>
    <t>Benito Elisa</t>
  </si>
  <si>
    <t>Chief professional consultant</t>
  </si>
  <si>
    <t>https://www.linkedin.com/in/benito-elisa-b154469b/</t>
  </si>
  <si>
    <t>Alexey Sidorowich</t>
  </si>
  <si>
    <t>https://www.linkedin.com/in/alexey-sidorowich-78347b51/</t>
  </si>
  <si>
    <t>Vladimir Nita</t>
  </si>
  <si>
    <t>Chief Compliance Officer</t>
  </si>
  <si>
    <t>https://www.linkedin.com/in/estoniancompany/</t>
  </si>
  <si>
    <t>Blockchain ICO expert</t>
  </si>
  <si>
    <t>Phillip Nunn</t>
  </si>
  <si>
    <t>Entrepreneur, CEO and  international speaker on Blockchain,  Cryptocurrency and fintech</t>
  </si>
  <si>
    <t>https://www.linkedin.com/in/phillip-nunn/</t>
  </si>
  <si>
    <t>Campbell Law</t>
  </si>
  <si>
    <t>Advisor. Former Vice President Goldman Sachs in the Cayman Islands with 11 years of experience.</t>
  </si>
  <si>
    <t>https://www.linkedin.com/in/campbell-law-5235b6128/</t>
  </si>
  <si>
    <t>Crypto enthusiast and mentor.  Rated Top 5 in People  of Blockchain</t>
  </si>
  <si>
    <t>Vladimir Nikitin</t>
  </si>
  <si>
    <t>Ernest Chuang</t>
  </si>
  <si>
    <t>PR Advisor</t>
  </si>
  <si>
    <t>https://www.linkedin.com/in/ernest-chuang-a408b5158/</t>
  </si>
  <si>
    <t>Pankaj Gupta</t>
  </si>
  <si>
    <t>ICO Adviser</t>
  </si>
  <si>
    <t>https://www.linkedin.com/in/pankajmhealth/</t>
  </si>
  <si>
    <t>Scott Douglas (Clary)</t>
  </si>
  <si>
    <t>Business development Advisor</t>
  </si>
  <si>
    <t>https://www.linkedin.com/in/scott-douglas-/</t>
  </si>
  <si>
    <t>BuratinoBS</t>
  </si>
  <si>
    <t>Alexey Permyakov</t>
  </si>
  <si>
    <t>http://www.linkedin.com/in/alexey-permyakov</t>
  </si>
  <si>
    <t>Alexander Evdokimov</t>
  </si>
  <si>
    <t>https://www.linkedin.com/in/exwhisper/</t>
  </si>
  <si>
    <t>Zoia Shakhova</t>
  </si>
  <si>
    <t>https://www.linkedin.com/in/zoyash/</t>
  </si>
  <si>
    <t>Andrey Kostin</t>
  </si>
  <si>
    <t>CISO</t>
  </si>
  <si>
    <t>https://linkedin.com/in/ankostin</t>
  </si>
  <si>
    <t>Anton Vlasov</t>
  </si>
  <si>
    <t>Programming engineer</t>
  </si>
  <si>
    <t>https://www.linkedin.com/in/vlasovant</t>
  </si>
  <si>
    <t>Start Waves</t>
  </si>
  <si>
    <t>Elkin Nocua</t>
  </si>
  <si>
    <t>https://www.linkedin.com/in/elkinnocua/es</t>
  </si>
  <si>
    <t>Roman Ospino</t>
  </si>
  <si>
    <t>https://www.linkedin.com/in/rom%C3%A1n-ospino-dur%C3%A1n-109ab0170/</t>
  </si>
  <si>
    <t>Juan Gualdron</t>
  </si>
  <si>
    <t>https://corporacionctas.blogspot.com/</t>
  </si>
  <si>
    <t>Ronald Ospino</t>
  </si>
  <si>
    <t>https://www.linkedin.com/in/ronald-ospino-duran-0967662b</t>
  </si>
  <si>
    <t>Evgenyi Svetlakov</t>
  </si>
  <si>
    <t>https://www.linkedin.com/in/evgenii-svetlakov/</t>
  </si>
  <si>
    <t>Sergey Artemov</t>
  </si>
  <si>
    <t>Engineer</t>
  </si>
  <si>
    <t>https://www.linkedin.com/in/sergeyart/</t>
  </si>
  <si>
    <t>Ivan Manihin</t>
  </si>
  <si>
    <t>https://www.linkedin.com/in/ivanmanihin</t>
  </si>
  <si>
    <t>Mikhail Karpenko</t>
  </si>
  <si>
    <t>https://www.linkedin.com/in/mikhailkarp/</t>
  </si>
  <si>
    <t>Glyn Maclean</t>
  </si>
  <si>
    <t>https://www.linkedin.com/in/glynmaclean</t>
  </si>
  <si>
    <t>Antonio Diaz</t>
  </si>
  <si>
    <t>https://www.linkedin.com/in/antonio-diaz-gonzalez-3a74621a/</t>
  </si>
  <si>
    <t>Simon Young</t>
  </si>
  <si>
    <t>https://linkedin.com/in/simonnyoung</t>
  </si>
  <si>
    <t>Vladimir Popov</t>
  </si>
  <si>
    <t>Blockchain &amp; Crypto Expert</t>
  </si>
  <si>
    <t>https://linkedin.com/in/menaskop/</t>
  </si>
  <si>
    <t>Anton Skripka</t>
  </si>
  <si>
    <t>https://www.linkedin.com/in/anton-skripka/</t>
  </si>
  <si>
    <t>lalit bansal</t>
  </si>
  <si>
    <t>Venus</t>
  </si>
  <si>
    <t>BLOCKCHAIN ADVISOR</t>
  </si>
  <si>
    <t>Dhaval Laheri</t>
  </si>
  <si>
    <t>FOUNDER, CEO</t>
  </si>
  <si>
    <t>https://www.linkedin.com/in/dhaval-laheri-20a34174/</t>
  </si>
  <si>
    <t>Bhavisha Meghani</t>
  </si>
  <si>
    <t>https://www.linkedin.com/in/bhavisha-meghani-548124173/</t>
  </si>
  <si>
    <t>Umair Al Akhtar</t>
  </si>
  <si>
    <t>CORPORATE COMMUNICATIONS AFFAIRS</t>
  </si>
  <si>
    <t>https://www.linkedin.com/in/umair-akhtar-a5421026/</t>
  </si>
  <si>
    <t>SaifAllah Bin Massaoud</t>
  </si>
  <si>
    <t>DIRECTOR IT SYSTEMS, NETWORKS AND CYBER SECURITY</t>
  </si>
  <si>
    <t>https://twitter.com/benmassaou</t>
  </si>
  <si>
    <t>Bilal Hashmi</t>
  </si>
  <si>
    <t>BUSINESS DEVELOPMENT HEAD</t>
  </si>
  <si>
    <t>https://www.linkedin.com/in/bilal-hashmi-31146186/</t>
  </si>
  <si>
    <t>GCBIB</t>
  </si>
  <si>
    <t>Patrick M. Ruegsegger</t>
  </si>
  <si>
    <t>Project Manager, FinTech &amp; Finance</t>
  </si>
  <si>
    <t>Https://www.linkedin.com/in/patrick-ruegsegger-838649a/</t>
  </si>
  <si>
    <t>Mohamed Samir</t>
  </si>
  <si>
    <t>Crypto-Analyst</t>
  </si>
  <si>
    <t>Https://www.linkedin.com/in/mohamed-samir-411aaa1/</t>
  </si>
  <si>
    <t>Alessandro Gasparini</t>
  </si>
  <si>
    <t>Finance - Insurance</t>
  </si>
  <si>
    <t>https://www.linkedin.com/in/alessandro-m-gasparini-6848331a/</t>
  </si>
  <si>
    <t>HARA</t>
  </si>
  <si>
    <t>Regi Wahyu</t>
  </si>
  <si>
    <t>https://www.linkedin.com/in/regiwahyu/</t>
  </si>
  <si>
    <t>Imron Zuhri</t>
  </si>
  <si>
    <t>https://www.linkedin.com/in/imron-zuhri-9782171a/</t>
  </si>
  <si>
    <t>Alexander Jatra</t>
  </si>
  <si>
    <t>https://www.linkedin.com/in/alexanderjatra/</t>
  </si>
  <si>
    <t>Farina Situmorang</t>
  </si>
  <si>
    <t>https://www.linkedin.com/in/farina/</t>
  </si>
  <si>
    <t>Tom Malik</t>
  </si>
  <si>
    <t>https://www.linkedin.com/in/tom-malik-06531612/</t>
  </si>
  <si>
    <t>Lisa Irawati</t>
  </si>
  <si>
    <t>https://www.linkedin.com/in/lisa-irawati-198b8ba/</t>
  </si>
  <si>
    <t>Larissa Sidarto</t>
  </si>
  <si>
    <t>https://www.linkedin.com/in/larissa-sidarto-794bbb23/</t>
  </si>
  <si>
    <t>Renée Corstens</t>
  </si>
  <si>
    <t>Head of Partnerships</t>
  </si>
  <si>
    <t>https://www.linkedin.com/in/reneecorstens/</t>
  </si>
  <si>
    <t>Changhyun Cho</t>
  </si>
  <si>
    <t>https://www.linkedin.com/in/changhyun-cho-22923739/</t>
  </si>
  <si>
    <t>Raditya Alwafi Surachman</t>
  </si>
  <si>
    <t>Head of Software Engineering</t>
  </si>
  <si>
    <t>https://www.linkedin.com/in/raditya-alwafi-surachman-aa722630/</t>
  </si>
  <si>
    <t>Bembi Prima</t>
  </si>
  <si>
    <t>Head of Cloud Operations</t>
  </si>
  <si>
    <t>https://www.linkedin.com/in/bembi-prima-b09a5741/</t>
  </si>
  <si>
    <t>Andy Laver</t>
  </si>
  <si>
    <t>Japan Representative Business Development</t>
  </si>
  <si>
    <t>https://www.linkedin.com/in/andylaver/</t>
  </si>
  <si>
    <t>botXcoin</t>
  </si>
  <si>
    <t>Agusman Surya</t>
  </si>
  <si>
    <t>CEO &amp; CO-FOUNDER</t>
  </si>
  <si>
    <t>https://www.linkedin.com/in/agusman-surya-6ab820174/</t>
  </si>
  <si>
    <t>Randi Setiadi</t>
  </si>
  <si>
    <t>COO AND CO FOUNDER</t>
  </si>
  <si>
    <t>https://www.linkedin.com/in/randi-setiadi-abb2b0174/</t>
  </si>
  <si>
    <t>Ignatius Aris</t>
  </si>
  <si>
    <t>https://www.linkedin.com/in/ignatius-aris-yulianta-bb8b49133/</t>
  </si>
  <si>
    <t>Toguan Wong</t>
  </si>
  <si>
    <t>HEAD OF COMMUNITY</t>
  </si>
  <si>
    <t>https://www.linkedin.com/in/toguan-wong-7aa5a2175/</t>
  </si>
  <si>
    <t>Reinhard Scholle</t>
  </si>
  <si>
    <t>STRATEGY ADVISOR</t>
  </si>
  <si>
    <t>https://www.linkedin.com/in/reinhard-scholle-79542227/</t>
  </si>
  <si>
    <t>Stephen Moore</t>
  </si>
  <si>
    <t>BUSINESS ADVISOR</t>
  </si>
  <si>
    <t>https://www.linkedin.com/in/stephen-moore-63a74b175/</t>
  </si>
  <si>
    <t>Smriti Singh</t>
  </si>
  <si>
    <t>https://www.linkedin.com/in/smriti-singh-6108b95a/</t>
  </si>
  <si>
    <t>Juan Luca</t>
  </si>
  <si>
    <t>https://www.linkedin.com/in/juan-luca-503749175/</t>
  </si>
  <si>
    <t>InnovaMinex</t>
  </si>
  <si>
    <t>Fernando García Sanz</t>
  </si>
  <si>
    <t>CEO (Chief Executive Officer)</t>
  </si>
  <si>
    <t>https://www.linkedin.com/in/fernando-garc%C3%ADa-sanz/</t>
  </si>
  <si>
    <t>Rafael Enríquez</t>
  </si>
  <si>
    <t>CINO (Chief Innovation Officer)</t>
  </si>
  <si>
    <t>https://www.linkedin.com/in/rafael-enr%C3%ADquez/</t>
  </si>
  <si>
    <t>Paco De Benito</t>
  </si>
  <si>
    <t>CCO (Chief Communication Officer)</t>
  </si>
  <si>
    <t>https://www.linkedin.com/in/paco-de-benito-prous-9b231717/</t>
  </si>
  <si>
    <t>Paco Montero</t>
  </si>
  <si>
    <t>CSO (Chief Strategic Officer)</t>
  </si>
  <si>
    <t>https://www.linkedin.com/in/paco-montero/</t>
  </si>
  <si>
    <t>Julio Pérez-Tomé</t>
  </si>
  <si>
    <t>CMO (Marketing Officer)</t>
  </si>
  <si>
    <t>https://www.linkedin.com/in/juliopereztome/</t>
  </si>
  <si>
    <t>Ignacio Naveilhan</t>
  </si>
  <si>
    <t>https://www.linkedin.com/in/ignacio-naveilhan-a3238652/</t>
  </si>
  <si>
    <t>Jaime Valero</t>
  </si>
  <si>
    <t>CAO (Chief Administrative Officer)</t>
  </si>
  <si>
    <t>https://www.linkedin.com/in/jaime-valero/</t>
  </si>
  <si>
    <t>Jaime Krahe</t>
  </si>
  <si>
    <t>Trade Manager</t>
  </si>
  <si>
    <t>https://www.linkedin.com/in/jaime-krahe-652926170/</t>
  </si>
  <si>
    <t>Raúl Berlanga</t>
  </si>
  <si>
    <t>https://www.linkedin.com/in/raul-berlanga-torres-5941b2154/</t>
  </si>
  <si>
    <t>Richard O'Rourke</t>
  </si>
  <si>
    <t>U.K. Market Representative</t>
  </si>
  <si>
    <t>https://www.linkedin.com/in/richard-o-rourke-b2549547/</t>
  </si>
  <si>
    <t>David Olaya</t>
  </si>
  <si>
    <t>CLO (Chief Legal Officer)</t>
  </si>
  <si>
    <t>https://www.linkedin.com/in/david-andr%C3%A9s-olaya-betancourt-289158154/</t>
  </si>
  <si>
    <t>Vincenzo Giorgioni</t>
  </si>
  <si>
    <t>Head of institutional relations</t>
  </si>
  <si>
    <t>https://www.linkedin.com/in/vincenzo-giorgioni-8a41aa88/</t>
  </si>
  <si>
    <t>Iván García</t>
  </si>
  <si>
    <t>CIO (Information Director)</t>
  </si>
  <si>
    <t>https://www.linkedin.com/in/iv%C3%A1n-garc%C3%ADa-se%C3%B1oret-914097171/</t>
  </si>
  <si>
    <t>Manuel del Palacio</t>
  </si>
  <si>
    <t>DPD (Data Protection Director)</t>
  </si>
  <si>
    <t>https://www.linkedin.com/in/manuel-del-palacio-anuarbe/</t>
  </si>
  <si>
    <t>Rafa Páez</t>
  </si>
  <si>
    <t>Brand Manager</t>
  </si>
  <si>
    <t>https://www.linkedin.com/in/rafaelpaez/</t>
  </si>
  <si>
    <t>Andreas Oti Nilsson</t>
  </si>
  <si>
    <t>Market Analyst</t>
  </si>
  <si>
    <t>https://www.linkedin.com/in/andreas-oti-nilsson-4a357a123/</t>
  </si>
  <si>
    <t>Victorieum</t>
  </si>
  <si>
    <t>Meshal Alenezi</t>
  </si>
  <si>
    <t>CEO &amp; FOUNDER</t>
  </si>
  <si>
    <t>https://www.linkedin.com/in/meshal-alenezi-298ba5165/</t>
  </si>
  <si>
    <t>Pavel Kazimirenko</t>
  </si>
  <si>
    <t>IT MANAGER</t>
  </si>
  <si>
    <t>https://www.linkedin.com/in/pavel-kazimirenko</t>
  </si>
  <si>
    <t>Denis Sergeev</t>
  </si>
  <si>
    <t>MANAGER OF EXCHANGE DEVELOPMENT</t>
  </si>
  <si>
    <t>https://www.linkedin.com/in/denis-sergeev</t>
  </si>
  <si>
    <t>Anton Polevich</t>
  </si>
  <si>
    <t>https://www.linkedin.com/in/polevicha</t>
  </si>
  <si>
    <t>Maksim Halinouski</t>
  </si>
  <si>
    <t>PROJECT TECHNICAL MANAGER</t>
  </si>
  <si>
    <t>https://www.linkedin.com/in/maksim-halinouski/</t>
  </si>
  <si>
    <t>Saket Singh</t>
  </si>
  <si>
    <t>SOCIAL MEDIA AND CHANNELS MANAGER</t>
  </si>
  <si>
    <t>https://www.linkedin.com/in/saketkumarsingh/</t>
  </si>
  <si>
    <t>Saurabh Taneja</t>
  </si>
  <si>
    <t>SR. TECHNICAL CONSULTANT</t>
  </si>
  <si>
    <t>https://www.linkedin.com/in/saurabhtaneja11/</t>
  </si>
  <si>
    <t>Sumit Nautiyal</t>
  </si>
  <si>
    <t>SALES MANAGER</t>
  </si>
  <si>
    <t>https://www.linkedin.com/in/sumitnautiyal13/</t>
  </si>
  <si>
    <t>Ankit Garg</t>
  </si>
  <si>
    <t>SR. BLOCKCHAIN DEVELOPER</t>
  </si>
  <si>
    <t>https://www.linkedin.com/in/ankit-garg-78800925/</t>
  </si>
  <si>
    <t>Rahul Bansal</t>
  </si>
  <si>
    <t>SR. FRONTEND DEVELOPER</t>
  </si>
  <si>
    <t>https://www.linkedin.com/in/rahul-bansal-3412b8144/</t>
  </si>
  <si>
    <t>Maroun Mourani</t>
  </si>
  <si>
    <t>SALES &amp; MARKETING ADVISOR</t>
  </si>
  <si>
    <t>https://www.linkedin.com/in/marounmourani/</t>
  </si>
  <si>
    <t>Yaser Ali Mohra</t>
  </si>
  <si>
    <t>BLOCK CHAIN ADVISOR</t>
  </si>
  <si>
    <t>https://www.linkedin.com/in/yahalah/</t>
  </si>
  <si>
    <t>BLOCKCHAIN &amp; SECURITY EXPERT</t>
  </si>
  <si>
    <t>BANKING &amp; BLOCKCHAIN ADVISOR</t>
  </si>
  <si>
    <t>Faisal Shehzad Khan</t>
  </si>
  <si>
    <t>ADVISOR &amp; GROWTH HACKER</t>
  </si>
  <si>
    <t>ADVISOR</t>
  </si>
  <si>
    <t>Antoun Toubia</t>
  </si>
  <si>
    <t>https://www.linkedin.com/in/icoadviser/</t>
  </si>
  <si>
    <t>Miikka Saloseutu</t>
  </si>
  <si>
    <t>https://www.linkedin.com/in/miikka-saloseutu-72141a131/</t>
  </si>
  <si>
    <t>Athero</t>
  </si>
  <si>
    <t>Thomas Plattsmier</t>
  </si>
  <si>
    <t>https://www.linkedin.com/in/thomass-plattsmier-17a0a4168/</t>
  </si>
  <si>
    <t>Niou Someya</t>
  </si>
  <si>
    <t>Programmer</t>
  </si>
  <si>
    <t>https://www.linkedin.com/in/niou-someya-441770170/</t>
  </si>
  <si>
    <t>Jay Friscia</t>
  </si>
  <si>
    <t>https://www.linkedin.com/in/jay-friscia-a14080169/</t>
  </si>
  <si>
    <t>Madhu Sahota</t>
  </si>
  <si>
    <t>Sofware developer</t>
  </si>
  <si>
    <t>https://www.linkedin.com/in/madhu-sahota-6b73b916b/</t>
  </si>
  <si>
    <t>Lukas Zadorozny</t>
  </si>
  <si>
    <t>https://www.linkedin.com/in/lukas-zadorozny-177ba2168/</t>
  </si>
  <si>
    <t>Alex Dehlinger</t>
  </si>
  <si>
    <t>Marketing And Public Relations Specialist</t>
  </si>
  <si>
    <t>https://www.linkedin.com/in/alex-dehlinger-5a7277168/</t>
  </si>
  <si>
    <t>Yagi Taisho</t>
  </si>
  <si>
    <t>https://www.linkedin.com/in/yagi-taisho-95b83816b/</t>
  </si>
  <si>
    <t>Aidus</t>
  </si>
  <si>
    <t>David Chen</t>
  </si>
  <si>
    <t>https://www.linkedin.com/in/david-chen-33b115</t>
  </si>
  <si>
    <t>Ted Min</t>
  </si>
  <si>
    <t>COO/FOUNDER</t>
  </si>
  <si>
    <t>https://www.linkedin.com/in/ted-min-10aab248</t>
  </si>
  <si>
    <t>Jason Yoo</t>
  </si>
  <si>
    <t>https://www.linkedin.com/in/jason-yoo-9a3596a7/</t>
  </si>
  <si>
    <t>Alexey Grakov</t>
  </si>
  <si>
    <t>https://www.linkedin.com/in/alexey-grakov/</t>
  </si>
  <si>
    <t>Kyle Ahn</t>
  </si>
  <si>
    <t>https://www.linkedin.com/in/kyle-ahn-5bb761100</t>
  </si>
  <si>
    <t>David Lee</t>
  </si>
  <si>
    <t>Management Support Director</t>
  </si>
  <si>
    <t>https://www.linkedin.com/in/david-lee-8b9b41170</t>
  </si>
  <si>
    <t>Dennis Lee</t>
  </si>
  <si>
    <t>Business Team Leader</t>
  </si>
  <si>
    <t>https://www.linkedin.com/in/dennis-lee-69b941170</t>
  </si>
  <si>
    <t>Neo Min</t>
  </si>
  <si>
    <t>Management Support Team Leader</t>
  </si>
  <si>
    <t>https://www.linkedin.com/in/neo-min-637133169</t>
  </si>
  <si>
    <t>Favian lee</t>
  </si>
  <si>
    <t>Design Team Leader</t>
  </si>
  <si>
    <t>https://www.linkedin.com/in/hyungsang-lee-96aab7171</t>
  </si>
  <si>
    <t>Kelly Jo</t>
  </si>
  <si>
    <t>Development Team Leader</t>
  </si>
  <si>
    <t>https://www.linkedin.com/in/june-jo-645540171</t>
  </si>
  <si>
    <t>Steven Lee</t>
  </si>
  <si>
    <t>Planning Team Leader</t>
  </si>
  <si>
    <t>https://www.linkedin.com/in/dongkyun-lee-b30431171</t>
  </si>
  <si>
    <t>Aiden Kim</t>
  </si>
  <si>
    <t>BlockChain Dev. Team Leader</t>
  </si>
  <si>
    <t>https://www.linkedin.com/in/aiden-kim-851229172/</t>
  </si>
  <si>
    <t>Ken ko</t>
  </si>
  <si>
    <t>Marketing Team Leader</t>
  </si>
  <si>
    <t>https://www.linkedin.com/in/ken-ko-aa78bb171</t>
  </si>
  <si>
    <t>Olga Ovchinnikova</t>
  </si>
  <si>
    <t>Senior Designer</t>
  </si>
  <si>
    <t>https://www.linkedin.com/in/olga-ovchinnikova-bb6272130</t>
  </si>
  <si>
    <t>Ekaterina Moiseenko</t>
  </si>
  <si>
    <t>Social Marketing Manager</t>
  </si>
  <si>
    <t>https://www.linkedin.com/in/yekaterina-moiseeinko-4b4921172</t>
  </si>
  <si>
    <t>Kirill Bondarev</t>
  </si>
  <si>
    <t>Junior Developer</t>
  </si>
  <si>
    <t>https://www.linkedin.com/in/kirill-bondarev</t>
  </si>
  <si>
    <t>Arseny Frolov</t>
  </si>
  <si>
    <t>https://www.linkedin.com/in/arseny-frolov-277407161</t>
  </si>
  <si>
    <t>Yauhen Sakovich</t>
  </si>
  <si>
    <t>https://www.linkedin.com/in/zzone322</t>
  </si>
  <si>
    <t>Reo Kim</t>
  </si>
  <si>
    <t>Strategic planning team Leader</t>
  </si>
  <si>
    <t>https://www.linkedin.com/in/reo-kim-425410174</t>
  </si>
  <si>
    <t>James Lee</t>
  </si>
  <si>
    <t>https://www.linkedin.com/in/jaehyun-lee-a12125170/</t>
  </si>
  <si>
    <t>Thorsten Schauer</t>
  </si>
  <si>
    <t>https://www.linkedin.com/in/thorstenschauer</t>
  </si>
  <si>
    <t>James Slazas</t>
  </si>
  <si>
    <t>https://www.linkedin.com/in/james-slazas/</t>
  </si>
  <si>
    <t>Wim Jagtenberg</t>
  </si>
  <si>
    <t>https://nl.linkedin.com/in/wjagtenberg</t>
  </si>
  <si>
    <t>Kikwon Doh</t>
  </si>
  <si>
    <t>https://www.linkedin.com/in/kikwon-doh-55a54725/</t>
  </si>
  <si>
    <t>Edward Choi</t>
  </si>
  <si>
    <t>https://www.linkedin.com/in/edward-choi-52a80361/</t>
  </si>
  <si>
    <t>Chami Akmeemana</t>
  </si>
  <si>
    <t>https://www.linkedin.com/in/chami1/</t>
  </si>
  <si>
    <t>Jiin Moon</t>
  </si>
  <si>
    <t>https://www.linkedin.com/in/jiin-moon-b2b3b9174/</t>
  </si>
  <si>
    <t>Terawatt</t>
  </si>
  <si>
    <t>Evan William</t>
  </si>
  <si>
    <t>https://www.linkedin.com/in/evan-william/</t>
  </si>
  <si>
    <t>Morris H. Layton III</t>
  </si>
  <si>
    <t>https://www.linkedin.com/in/morris-h-layton-iii-5624229/</t>
  </si>
  <si>
    <t>Jerome Raymond</t>
  </si>
  <si>
    <t>https://www.linkedin.com/in/jerome-raymond-8b06278</t>
  </si>
  <si>
    <t>Shubham Tatvamasi</t>
  </si>
  <si>
    <t>DAO Architect</t>
  </si>
  <si>
    <t>https://www.linkedin.com/in/shubhamtatvamasi/</t>
  </si>
  <si>
    <t>Roy Davey</t>
  </si>
  <si>
    <t>https://www.linkedin.com/in/roy-davey-204497135/</t>
  </si>
  <si>
    <t>Hase Takujiro</t>
  </si>
  <si>
    <t>https://www.linkedin.com/in/hase-takujiro-251011167/</t>
  </si>
  <si>
    <t>Jacob Salvador</t>
  </si>
  <si>
    <t>https://www.linkedin.com/in/jacobohansen/</t>
  </si>
  <si>
    <t>David Meszaros</t>
  </si>
  <si>
    <t>https://www.linkedin.com/in/meszaroslaw/</t>
  </si>
  <si>
    <t>Anudeep Reddy</t>
  </si>
  <si>
    <t>https://www.linkedin.com/in/anudeepreddy200/</t>
  </si>
  <si>
    <t>Strategy Advisor</t>
  </si>
  <si>
    <t>Paulau Aliaksandr</t>
  </si>
  <si>
    <t>https://www.linkedin.com/in/pavlovsasha/</t>
  </si>
  <si>
    <t>Mohamed Mousa</t>
  </si>
  <si>
    <t>https://www.linkedin.com/in/mohamedmoussa1/</t>
  </si>
  <si>
    <t>Alexandre Orfevre</t>
  </si>
  <si>
    <t>https://www.linkedin.com/in/aorfevre/</t>
  </si>
  <si>
    <t>OPP Open WiFi</t>
  </si>
  <si>
    <t>Martin Regan</t>
  </si>
  <si>
    <t>Entrepreneur &amp; CEO</t>
  </si>
  <si>
    <t>https://www.linkedin.com/in/martindregan/</t>
  </si>
  <si>
    <t>Phillip Legg</t>
  </si>
  <si>
    <t>Head of Technology &amp; Security</t>
  </si>
  <si>
    <t>https://www.linkedin.com/in/phil-legg-b2465a165/</t>
  </si>
  <si>
    <t>Leo Antipov</t>
  </si>
  <si>
    <t>B2B Sales Director</t>
  </si>
  <si>
    <t>https://www.linkedin.com/in/leonard-antipov-a26709124/</t>
  </si>
  <si>
    <t>Joanna Nemes</t>
  </si>
  <si>
    <t>Marketing Coordinator</t>
  </si>
  <si>
    <t>https://www.linkedin.com/in/oanaroua/</t>
  </si>
  <si>
    <t>Violeta Raducanu</t>
  </si>
  <si>
    <t>https://www.linkedin.com/in/violeta-raducanu-8bbba8146/</t>
  </si>
  <si>
    <t>Alex Andrei</t>
  </si>
  <si>
    <t>https://www.linkedin.com/in/alex-kemp-591abb7/</t>
  </si>
  <si>
    <t>Alexandra Pascariu</t>
  </si>
  <si>
    <t>https://www.linkedin.com/in/alexandra-ioana-pascariu-03a2b3164/</t>
  </si>
  <si>
    <t>Michael Peach</t>
  </si>
  <si>
    <t>Head Community Manager</t>
  </si>
  <si>
    <t>https://www.linkedin.com/in/michael-peach-408033137/</t>
  </si>
  <si>
    <t>Iulian Gheorghe</t>
  </si>
  <si>
    <t>Senior SEO, Web Developer</t>
  </si>
  <si>
    <t>https://www.linkedin.com/in/iulian-gheorghe-x/</t>
  </si>
  <si>
    <t>Susan Lawry</t>
  </si>
  <si>
    <t>Head of Accounts</t>
  </si>
  <si>
    <t>https://www.linkedin.com/in/susan-lawry-427212167/</t>
  </si>
  <si>
    <t>Claire Loe</t>
  </si>
  <si>
    <t>Accounts Support</t>
  </si>
  <si>
    <t>https://www.linkedin.com/in/claire-loe-290aa7166/</t>
  </si>
  <si>
    <t>Carina Regan</t>
  </si>
  <si>
    <t>Email Marketing Manager</t>
  </si>
  <si>
    <t>https://www.linkedin.com/in/carina-regan-77506966/</t>
  </si>
  <si>
    <t>Jared Polites</t>
  </si>
  <si>
    <t>Blockchain Marketing Specialist</t>
  </si>
  <si>
    <t>https://www.linkedin.com/in/jaredpolites/</t>
  </si>
  <si>
    <t>Project Security</t>
  </si>
  <si>
    <t>Expert Technology Adviser</t>
  </si>
  <si>
    <t>Nithin Reddy</t>
  </si>
  <si>
    <t>Advising on Indian Markets</t>
  </si>
  <si>
    <t>https://www.linkedin.com/in/nithin-reddy-44a39516a/</t>
  </si>
  <si>
    <t>moolyacoin</t>
  </si>
  <si>
    <t>Rakesh Naik</t>
  </si>
  <si>
    <t>Executive Chairman &amp; Founder</t>
  </si>
  <si>
    <t>https://www.linkedin.com/in/rakeshnaik</t>
  </si>
  <si>
    <t>Usha Nirmala</t>
  </si>
  <si>
    <t>https://www.linkedin.com/in/ushanirmala/</t>
  </si>
  <si>
    <t>Rudra Pratap</t>
  </si>
  <si>
    <t>Co-Founder &amp; Chief Marketing Officer</t>
  </si>
  <si>
    <t>https://www.linkedin.com/in/rudrapratap</t>
  </si>
  <si>
    <t>Excolony</t>
  </si>
  <si>
    <t>Nhat Minh Hoang</t>
  </si>
  <si>
    <t>https://www.linkedin.com/in/nhatminhhoang/</t>
  </si>
  <si>
    <t>Tien Van (Louise) Vu</t>
  </si>
  <si>
    <t>CBO</t>
  </si>
  <si>
    <t>https://www.linkedin.com/in/tien-van-vu-519137b1/</t>
  </si>
  <si>
    <t>Phuc Duong Duc</t>
  </si>
  <si>
    <t>https://www.linkedin.com/in/phuc-duong-duc-60a14097/</t>
  </si>
  <si>
    <t>Ramana Chandavarapu</t>
  </si>
  <si>
    <t>Chief Technology Officer and Blockchain Expert</t>
  </si>
  <si>
    <t>https://www.linkedin.com/in/ramanacv/</t>
  </si>
  <si>
    <t>Roopa Naik</t>
  </si>
  <si>
    <t>Investor and Financial Advisor</t>
  </si>
  <si>
    <t>https://www.linkedin.com/in/roopanaik/</t>
  </si>
  <si>
    <t>Vikrant Rana</t>
  </si>
  <si>
    <t>Legal Advisor - IP</t>
  </si>
  <si>
    <t>https://www.linkedin.com/in/vikrantranaiprpatentattorney/</t>
  </si>
  <si>
    <t>Ramesh Nistala</t>
  </si>
  <si>
    <t>Advisor - Technology</t>
  </si>
  <si>
    <t>https://www.linkedin.com/in/rameshnistala/</t>
  </si>
  <si>
    <t>Raghavendra Rao</t>
  </si>
  <si>
    <t>Team Advisor</t>
  </si>
  <si>
    <t>https://www.linkedin.com/in/raghuraos/?locale=en_US</t>
  </si>
  <si>
    <t>Satyanarayana V</t>
  </si>
  <si>
    <t>Advisor - Strategy</t>
  </si>
  <si>
    <t>https://www.linkedin.com/in/vvgonsathya/</t>
  </si>
  <si>
    <t>Karunakar G</t>
  </si>
  <si>
    <t>Engineering - Head</t>
  </si>
  <si>
    <t>https://www.linkedin.com/in/karunakargajjala/</t>
  </si>
  <si>
    <t>Suresh Kumar G</t>
  </si>
  <si>
    <t>https://www.moolyacoin.io/team/suresh-kumar-garimella/</t>
  </si>
  <si>
    <t>Prasada Rao</t>
  </si>
  <si>
    <t>https://www.linkedin.com/in/v-k-prasada-rao-0613b9120</t>
  </si>
  <si>
    <t>Sandeep Arora</t>
  </si>
  <si>
    <t>Senior Risk and Advisory Professional</t>
  </si>
  <si>
    <t>https://www.linkedin.com/in/sandeep-arora/</t>
  </si>
  <si>
    <t>Shekar K</t>
  </si>
  <si>
    <t>Founder, ANOVA Corporate Services and Angel Investor</t>
  </si>
  <si>
    <t>https://www.linkedin.com/in/chandrashekar-kupperi-7472b86/</t>
  </si>
  <si>
    <t>Yale ReiSoleil</t>
  </si>
  <si>
    <t>Co-Founder, Chairman and CEO at IOB llc</t>
  </si>
  <si>
    <t>https://www.linkedin.com/in/reisoleil/</t>
  </si>
  <si>
    <t>CEO of 4Rev</t>
  </si>
  <si>
    <t>Trusted Advisor | Founder allcoinWiki | Crypto Investor</t>
  </si>
  <si>
    <t>Sonja Prstec</t>
  </si>
  <si>
    <t>https://www.linkedin.com/in/sonja-prstec-89a0b324/</t>
  </si>
  <si>
    <t>Tudorache Alexandru</t>
  </si>
  <si>
    <t>Daniil Morozov</t>
  </si>
  <si>
    <t>Senior Advisor</t>
  </si>
  <si>
    <t>https://www.linkedin.com/in/dmoroz0v/</t>
  </si>
  <si>
    <t>Savio Gomez, Capt</t>
  </si>
  <si>
    <t>Rene Lauk</t>
  </si>
  <si>
    <t>Legal Advisor and Standing Counsel</t>
  </si>
  <si>
    <t>https://www.linkedin.com/in/rene-lauk-b981b177/</t>
  </si>
  <si>
    <t>Chelle Coin</t>
  </si>
  <si>
    <t>Ronice Harrison</t>
  </si>
  <si>
    <t>President &amp; CEO</t>
  </si>
  <si>
    <t>https://www.linkedin.com/in/roniceharrison/</t>
  </si>
  <si>
    <t>Trivelle Simpson</t>
  </si>
  <si>
    <t>Investment Executive</t>
  </si>
  <si>
    <t>https://www.linkedin.com/in/trivelle-simpson-0b9a99ab/</t>
  </si>
  <si>
    <t>Konrad Kubicka-Fitzpatrick</t>
  </si>
  <si>
    <t>Currency Trader</t>
  </si>
  <si>
    <t>https://www.linkedin.com/in/konradfitz/</t>
  </si>
  <si>
    <t>James Brock</t>
  </si>
  <si>
    <t>Web Developer &amp; Designer</t>
  </si>
  <si>
    <t>https://www.linkedin.com/in/jamesmarshallbrock/</t>
  </si>
  <si>
    <t>Nishal Sukdoe</t>
  </si>
  <si>
    <t>https://www.linkedin.com/in/nishal-s-8021b443/</t>
  </si>
  <si>
    <t>Priya Trikha</t>
  </si>
  <si>
    <t>Marketing Associate</t>
  </si>
  <si>
    <t>https://www.linkedin.com/in/priya-trikha-603a35a5/</t>
  </si>
  <si>
    <t>Kyle Fraser</t>
  </si>
  <si>
    <t>Content Specialist</t>
  </si>
  <si>
    <t>https://www.linkedin.com/in/kyle-fraser-4b364966/</t>
  </si>
  <si>
    <t>Nicholas Schaus</t>
  </si>
  <si>
    <t>https://www.linkedin.com/in/nicholas-schaus-950461116/</t>
  </si>
  <si>
    <t>Nichocie Bryan</t>
  </si>
  <si>
    <t>Office Administrator</t>
  </si>
  <si>
    <t>https://www.linkedin.com/in/nichocie-bryan-a87529119/</t>
  </si>
  <si>
    <t>iLink2Music</t>
  </si>
  <si>
    <t>Sarkis A. Tsaoussian</t>
  </si>
  <si>
    <t>Founder, Chief Executive Officer</t>
  </si>
  <si>
    <t>https://www.linkedin.com/in/sarkis-a-tsaoussian-4a33b2168/</t>
  </si>
  <si>
    <t>Hagop Ghazarian</t>
  </si>
  <si>
    <t>https://www.linkedin.com/in/hagopghazarian/</t>
  </si>
  <si>
    <t>Leveious Rolando</t>
  </si>
  <si>
    <t>Chief Convergence Officer</t>
  </si>
  <si>
    <t>https://www.linkedin.com/in/lev-rolando-095438146/</t>
  </si>
  <si>
    <t>Ricky St. Hilaire</t>
  </si>
  <si>
    <t>Vice President of Content Creation &amp; Celebrity Contesting</t>
  </si>
  <si>
    <t>https://www.linkedin.com/in/rick-st-hilaire-3293336/</t>
  </si>
  <si>
    <t>James A. Ruggiero</t>
  </si>
  <si>
    <t>Vice President of Fashion &amp; Film Contesting / Senior Advisor</t>
  </si>
  <si>
    <t>https://www.linkedin.com/in/james-a-ruggiero-5b263a1a/</t>
  </si>
  <si>
    <t>Bob Brockman</t>
  </si>
  <si>
    <t>https://www.linkedin.com/in/bassybob/</t>
  </si>
  <si>
    <t>Youssef Atrassi</t>
  </si>
  <si>
    <t>Marketing Team Director</t>
  </si>
  <si>
    <t>https://www.linkedin.com/in/youssef-atrassi/</t>
  </si>
  <si>
    <t>Aret Sevan</t>
  </si>
  <si>
    <t>Senior Manager of I.T.</t>
  </si>
  <si>
    <t>https://www.linkedin.com/in/aret-sevan-1ba30a15/</t>
  </si>
  <si>
    <t>Sergio Gentile</t>
  </si>
  <si>
    <t>Vice President of Corporate &amp; Strategic Affairs</t>
  </si>
  <si>
    <t>https://www.linkedin.com/in/sergio-gentile-8671a5b/</t>
  </si>
  <si>
    <t>Samy Kalem</t>
  </si>
  <si>
    <t>Head of Blockchain Technology &amp; Security</t>
  </si>
  <si>
    <t>https://www.linkedin.com/in/samykalem/</t>
  </si>
  <si>
    <t>Arlene Decena</t>
  </si>
  <si>
    <t>Bounty Manager</t>
  </si>
  <si>
    <t>https://www.linkedin.com/in/arlene-decena-465854126/</t>
  </si>
  <si>
    <t>Daniel Romano</t>
  </si>
  <si>
    <t>https://www.linkedin.com/in/daniel-romano-912597158/</t>
  </si>
  <si>
    <t>Joel Robinett</t>
  </si>
  <si>
    <t>Head of I.T. Infrastructure</t>
  </si>
  <si>
    <t>https://www.linkedin.com/in/joel-robinett-70b51420/</t>
  </si>
  <si>
    <t>Sylvain Belanger</t>
  </si>
  <si>
    <t>Head of Research &amp; Development</t>
  </si>
  <si>
    <t>https://www.linkedin.com/in/sylvain-b%C3%A9langer-61b22b35/</t>
  </si>
  <si>
    <t>Peter Bahlawanian</t>
  </si>
  <si>
    <t>Director of Contests and Productions</t>
  </si>
  <si>
    <t>https://www.linkedin.com/in/peterbahlawanian/</t>
  </si>
  <si>
    <t>Hung Chih (Jason Hung)</t>
  </si>
  <si>
    <t>GaxCoin</t>
  </si>
  <si>
    <t>Gaspare Matino</t>
  </si>
  <si>
    <t>https://www.linkedin.com/in/gaspare-matino-564b76169/</t>
  </si>
  <si>
    <t>Mario Stagliano</t>
  </si>
  <si>
    <t>Server Management</t>
  </si>
  <si>
    <t>https://www.linkedin.com/in/mario-stagliano</t>
  </si>
  <si>
    <t>Vincenzo Ajello</t>
  </si>
  <si>
    <t>https://linkedin.com/in/vincenzo-ajello-6881a830</t>
  </si>
  <si>
    <t>Gabriele Senatore</t>
  </si>
  <si>
    <t>https://www.linkedin.com/in/gabrielesenatore/</t>
  </si>
  <si>
    <t>Oleg Abrosimov</t>
  </si>
  <si>
    <t>Smart Contract Developer</t>
  </si>
  <si>
    <t>https://www.linkedin.com/in/olegabrosimovnsk/</t>
  </si>
  <si>
    <t>Angelo De Lauso</t>
  </si>
  <si>
    <t>SEO</t>
  </si>
  <si>
    <t>https://www.linkedin.com/in/angelodelauso/</t>
  </si>
  <si>
    <t>Luca Adinolfi</t>
  </si>
  <si>
    <t>Graphic Design</t>
  </si>
  <si>
    <t>https://www.linkedin.com/in/luca-adinolfi-4b9122162/</t>
  </si>
  <si>
    <t>Claudio Capone</t>
  </si>
  <si>
    <t>https://www.linkedin.com/in/claudio-capone-b7697a169</t>
  </si>
  <si>
    <t>Concetta Cipicchia</t>
  </si>
  <si>
    <t>Translations</t>
  </si>
  <si>
    <t>https://www.linkedin.com/in/concetta-cipicchia-ab002740/</t>
  </si>
  <si>
    <t>Vittoria Memoli</t>
  </si>
  <si>
    <t>https://www.linkedin.com/in/vittoria-memoli-58249566</t>
  </si>
  <si>
    <t>Emmanuele Giordano</t>
  </si>
  <si>
    <t>https://www.linkedin.com/in/emmanuele-giordano-63b7a453</t>
  </si>
  <si>
    <t>Simona Lamberti</t>
  </si>
  <si>
    <t>Videomaker</t>
  </si>
  <si>
    <t>https://www.linkedin.com/in/simona-lamberti-569aa4169</t>
  </si>
  <si>
    <t>NAi</t>
  </si>
  <si>
    <t>Dr. Atif Farid, PhD</t>
  </si>
  <si>
    <t>Senior Data Scientist</t>
  </si>
  <si>
    <t>https://www.linkedin.com/in/atifmfarid/</t>
  </si>
  <si>
    <t>Malik Mudassir</t>
  </si>
  <si>
    <t>https://www.linkedin.com/in/malikmudassir/</t>
  </si>
  <si>
    <t>Shahroze Kashif</t>
  </si>
  <si>
    <t>https://www.linkedin.com/in/sharoze-kashif-10b1a5111/</t>
  </si>
  <si>
    <t>Muhammad Ahsan Khan</t>
  </si>
  <si>
    <t>Blockchain Evangelist</t>
  </si>
  <si>
    <t>https://www.linkedin.com/in/mak1992</t>
  </si>
  <si>
    <t>Lisa Calkins</t>
  </si>
  <si>
    <t>https://www.linkedin.com/in/lisacalkins/</t>
  </si>
  <si>
    <t>Jayper Sanchez</t>
  </si>
  <si>
    <t>https://www.facebook.com/jayper.sanchez</t>
  </si>
  <si>
    <t>Ahmed Hamdhan</t>
  </si>
  <si>
    <t>https://www.linkedin.com/in/ahmed-hamdhan-9a3a031/</t>
  </si>
  <si>
    <t>Shahmeer Amir</t>
  </si>
  <si>
    <t>https://www.linkedin.com/in/m-shahmeer-amir-743a5bb7/</t>
  </si>
  <si>
    <t>Alex Bertlin</t>
  </si>
  <si>
    <t>https://www.linkedin.com/in/alexbertlin/</t>
  </si>
  <si>
    <t>The Sun Exchange</t>
  </si>
  <si>
    <t>Abraham Cambridge</t>
  </si>
  <si>
    <t>CEO/Founder</t>
  </si>
  <si>
    <t>https://www.linkedin.com/in/abe-cambridge-6481081a/</t>
  </si>
  <si>
    <t>Larry Temlock</t>
  </si>
  <si>
    <t>CFO/Co-Founder</t>
  </si>
  <si>
    <t>https://www.linkedin.com/in/larrytemlock/</t>
  </si>
  <si>
    <t>Lisa Lyhne</t>
  </si>
  <si>
    <t>https://www.linkedin.com/in/lisa-lyhne-7ba2082/</t>
  </si>
  <si>
    <t>Morwesi Ramonyai</t>
  </si>
  <si>
    <t>https://www.linkedin.com/in/morwesi-ramonyai-b5354ab5/</t>
  </si>
  <si>
    <t>Anthony Stonefield</t>
  </si>
  <si>
    <t>HEAD OF VENTURE DEVELOPMENT</t>
  </si>
  <si>
    <t>https://www.linkedin.com/in/astonefield/</t>
  </si>
  <si>
    <t>Lourens Coetzer</t>
  </si>
  <si>
    <t>VP OF ENGINEERING</t>
  </si>
  <si>
    <t>https://www.linkedin.com/in/lourenscoetzer/</t>
  </si>
  <si>
    <t>GigTricks</t>
  </si>
  <si>
    <t>Amir Shaikh</t>
  </si>
  <si>
    <t>FOUNDER &amp; CHIEF EXECUTIVE OFFICER</t>
  </si>
  <si>
    <t>https://www.linkedin.com/in/amir-shaikh/</t>
  </si>
  <si>
    <t>Treon</t>
  </si>
  <si>
    <t>Hesham El Metainy</t>
  </si>
  <si>
    <t>Treon Founder, Strategy</t>
  </si>
  <si>
    <t>https://www.linkedin.com/in/hesham-el-metainy-4503212/</t>
  </si>
  <si>
    <t>Khaled Khorshid</t>
  </si>
  <si>
    <t>Treon Founder, Technology</t>
  </si>
  <si>
    <t>https://www.linkedin.com/in/khaledkhorshid/</t>
  </si>
  <si>
    <t>Mohamed T. Kesseba</t>
  </si>
  <si>
    <t>https://www.linkedin.com/in/mohamedtaherkesseba/</t>
  </si>
  <si>
    <t>Omair Latif</t>
  </si>
  <si>
    <t>CO-FOUNDER &amp; CHIEF OPERATING OFFICER</t>
  </si>
  <si>
    <t>https://www.linkedin.com/in/omair-latif-0019433/</t>
  </si>
  <si>
    <t>Sadiq Hameed</t>
  </si>
  <si>
    <t>CO-FOUNDER &amp; CHIEF BLOCKCHAIN OFFICER</t>
  </si>
  <si>
    <t>https://www.linkedin.com/in/sadiqhameed/</t>
  </si>
  <si>
    <t>Waseem Akbar</t>
  </si>
  <si>
    <t>REGIONAL DIRECTOR WESTERN MARKETS</t>
  </si>
  <si>
    <t>https://www.linkedin.com/in/waseemakbar/</t>
  </si>
  <si>
    <t>Abdul Jabbar</t>
  </si>
  <si>
    <t>REGIONAL DIRECTOR EASTERN MARKETS</t>
  </si>
  <si>
    <t>https://www.linkedin.com/in/abdul-jabbar-patel-3473b047/</t>
  </si>
  <si>
    <t>Omer Javed</t>
  </si>
  <si>
    <t>PROJECT DIRECTOR</t>
  </si>
  <si>
    <t>https://www.linkedin.com/in/omer-javed-a297391a</t>
  </si>
  <si>
    <t>Binal Patel</t>
  </si>
  <si>
    <t>https://www.linkedin.com/in/binalvpatel/</t>
  </si>
  <si>
    <t>Hoda El Kara</t>
  </si>
  <si>
    <t>Head of Corporate Communications</t>
  </si>
  <si>
    <t>https://www.linkedin.com/in/hoda-el-kara-19170118/</t>
  </si>
  <si>
    <t>Miranda Rector</t>
  </si>
  <si>
    <t>Head of Product</t>
  </si>
  <si>
    <t>https://www.linkedin.com/in/mirandarector/</t>
  </si>
  <si>
    <t>Harshil Sanghavi</t>
  </si>
  <si>
    <t>https://www.linkedin.com/in/harshil-sanghavi-a4352151/</t>
  </si>
  <si>
    <t>Fahmi Maroof</t>
  </si>
  <si>
    <t>CUSTOMER RELATIONSHIP MANAGER</t>
  </si>
  <si>
    <t>https://www.linkedin.com/in/fahmi-maroof-6021a841/</t>
  </si>
  <si>
    <t>Ibrahim Ali</t>
  </si>
  <si>
    <t>SENIOR DEVELOPER</t>
  </si>
  <si>
    <t>https://www.linkedin.com/in/ibrahim-ali-6b80564b/</t>
  </si>
  <si>
    <t>Sana Siddiqui</t>
  </si>
  <si>
    <t>CONTENT MANAGER</t>
  </si>
  <si>
    <t>https://www.linkedin.com/in/sana-siddiqui-935b9690/</t>
  </si>
  <si>
    <t>Zubair Khan</t>
  </si>
  <si>
    <t>UI/UX CREATIVE MANAGER</t>
  </si>
  <si>
    <t>https://www.linkedin.com/in/muhammad-zubair-khan-81390657/</t>
  </si>
  <si>
    <t>Muhammad Haseeb</t>
  </si>
  <si>
    <t>SEO MANAGER</t>
  </si>
  <si>
    <t>https://www.linkedin.com/in/muhammad-haseeb-a81a7424/</t>
  </si>
  <si>
    <t>Mohsin Butt</t>
  </si>
  <si>
    <t>https://www.linkedin.com/in/muhammad-mohsin-butt-250b9a160/</t>
  </si>
  <si>
    <t>Saad Al-Barrak</t>
  </si>
  <si>
    <t>Principal Advisor, Telecom strategy &amp; Corporate governance</t>
  </si>
  <si>
    <t>https://www.linkedin.com/in/albarraksaad/</t>
  </si>
  <si>
    <t>Alain Sainte Marie</t>
  </si>
  <si>
    <t>Advisor, Telecom and Finance</t>
  </si>
  <si>
    <t>https://www.linkedin.com/in/alain-sainte-marie-8b349323/</t>
  </si>
  <si>
    <t>Dee Murphy</t>
  </si>
  <si>
    <t>Advisor, Branding and Design</t>
  </si>
  <si>
    <t>https://www.linkedin.com/in/dee-murphy-54963a4/</t>
  </si>
  <si>
    <t>Anthony Blenman</t>
  </si>
  <si>
    <t>Advisor, Procurement and Cross-Trade agreements</t>
  </si>
  <si>
    <t>https://www.linkedin.com/in/anthony-blenman-mcips-mbcs-087a26/</t>
  </si>
  <si>
    <t>Jad Hindy</t>
  </si>
  <si>
    <t>Advisor, Digital Marketing and Communications</t>
  </si>
  <si>
    <t>https://www.linkedin.com/in/jadhindy/</t>
  </si>
  <si>
    <t>Mathew Kimolo</t>
  </si>
  <si>
    <t>Advisor, Energy Utilities and Solar Power</t>
  </si>
  <si>
    <t>https://www.linkedin.com/in/mkimolo/</t>
  </si>
  <si>
    <t>U Run It</t>
  </si>
  <si>
    <t>Roman Grushkovsky</t>
  </si>
  <si>
    <t>https://www.linkedin.com/in/roman-grushkovsky-250706158</t>
  </si>
  <si>
    <t>Max Vaschuk</t>
  </si>
  <si>
    <t>Co-founder, CMO</t>
  </si>
  <si>
    <t>https://www.linkedin.com/in/maksim-vaschuk-b0547712a</t>
  </si>
  <si>
    <t>Leonid Rubin</t>
  </si>
  <si>
    <t>Co-founder, COO</t>
  </si>
  <si>
    <t>https://www.linkedin.com/in/leonid-rubin-15416842</t>
  </si>
  <si>
    <t>Lyudmila  Vasilyeva</t>
  </si>
  <si>
    <t>Lead Mathematician</t>
  </si>
  <si>
    <t>https://www.linkedin.com/in/%D0%BB%D1%8E%D0%B4%D0%BC%D0%B8%D0%BB%D0%B0-%D0%B2%D0%B0%D1%81%D0%B8%D0%BB%D1%8C%D0%B5%D0%B2%D0%B0-087908149</t>
  </si>
  <si>
    <t>Maria  Sokolovskaya</t>
  </si>
  <si>
    <t>Copywriter</t>
  </si>
  <si>
    <t>https://www.linkedin.com/in/maria-sokolovskaya-a0012ab</t>
  </si>
  <si>
    <t>Liudmila  Ivashchenko</t>
  </si>
  <si>
    <t>Photo and Video Producer</t>
  </si>
  <si>
    <t>https://www.linkedin.com/in/liudmila-ivashchenko-7624a514a</t>
  </si>
  <si>
    <t>Irina  Kolkova-Grushkovsky</t>
  </si>
  <si>
    <t>Strategy Development Manager</t>
  </si>
  <si>
    <t>https://www.linkedin.com/in/irina-kolkova-3797b4159</t>
  </si>
  <si>
    <t>Shay  Dvir</t>
  </si>
  <si>
    <t>https://www.linkedin.com/in/shay-dvir-86819b4</t>
  </si>
  <si>
    <t>Nikita  Yeryomin</t>
  </si>
  <si>
    <t>https://www.linkedin.com/in/nikyer</t>
  </si>
  <si>
    <t>Anna  Thais</t>
  </si>
  <si>
    <t>UI/UX Senior Designer</t>
  </si>
  <si>
    <t>https://www.linkedin.com/in/anna-thais-grushkovskaya-a5673180</t>
  </si>
  <si>
    <t>Amit  Bhagwat</t>
  </si>
  <si>
    <t>Performance Test Analyst</t>
  </si>
  <si>
    <t>https://www.linkedin.com/in/amitbhagwat</t>
  </si>
  <si>
    <t>Yevgeniya  Bayura</t>
  </si>
  <si>
    <t>https://www.linkedin.com/in/yevgeniya-bayura-251b99b6</t>
  </si>
  <si>
    <t>Victoria Naizer</t>
  </si>
  <si>
    <t>Casino Adviser</t>
  </si>
  <si>
    <t>https://www.linkedin.com/in/victoria-naizer-87a43578</t>
  </si>
  <si>
    <t>Tamara Dvir</t>
  </si>
  <si>
    <t>Casino UI/UX Adviser</t>
  </si>
  <si>
    <t>https://www.linkedin.com/in/tamaradvir</t>
  </si>
  <si>
    <t>Investment Adviser</t>
  </si>
  <si>
    <t>Jason Coles</t>
  </si>
  <si>
    <t>Community Adviser</t>
  </si>
  <si>
    <t>https://www.linkedin.com/in/jason-coles-45043b76/</t>
  </si>
  <si>
    <t>Aleksey Batishev</t>
  </si>
  <si>
    <t>Gambling Adviser</t>
  </si>
  <si>
    <t>https://www.linkedin.com/in/alekseybatishev/</t>
  </si>
  <si>
    <t>Maksim Mishchenko</t>
  </si>
  <si>
    <t>Marketing Adviser</t>
  </si>
  <si>
    <t>https://www.linkedin.com/in/maksim-mishchenko/</t>
  </si>
  <si>
    <t>Jeremy Khoo</t>
  </si>
  <si>
    <t>https://www.linkedin.com/in/jeremy-khoo/</t>
  </si>
  <si>
    <t>Phoneum</t>
  </si>
  <si>
    <t>Ivan Likov</t>
  </si>
  <si>
    <t>Founder &amp; Lead Developer</t>
  </si>
  <si>
    <t>https://www.linkedin.com/in/ivan-likov-4b2a8329/</t>
  </si>
  <si>
    <t>Gaurav Dubey</t>
  </si>
  <si>
    <t>Director of Strategy</t>
  </si>
  <si>
    <t>https://www.linkedin.com/in/gauravdubeyith/</t>
  </si>
  <si>
    <t>Konstantin Iliev</t>
  </si>
  <si>
    <t>SEO &amp; Cyber Security</t>
  </si>
  <si>
    <t>https://www.linkedin.com/in/konstantiniliev/</t>
  </si>
  <si>
    <t>Andrew Sazama</t>
  </si>
  <si>
    <t>Marketing Communications</t>
  </si>
  <si>
    <t>https://www.linkedin.com/in/andrewsazama</t>
  </si>
  <si>
    <t>Veronika Mihaylova</t>
  </si>
  <si>
    <t>Website &amp; App Designer</t>
  </si>
  <si>
    <t>https://www.linkedin.com/in/veronika-mihaylova/</t>
  </si>
  <si>
    <t>Konstantin Kostov</t>
  </si>
  <si>
    <t>Development Team Coordinator</t>
  </si>
  <si>
    <t>https://www.linkedin.com/in/konstantin-kostov-46485249/</t>
  </si>
  <si>
    <t>Vitaliy Filipov</t>
  </si>
  <si>
    <t>Web &amp; Mobile Developer</t>
  </si>
  <si>
    <t>https://www.linkedin.com/in/vitaliyfilipov/</t>
  </si>
  <si>
    <t>Ivo Kacharov</t>
  </si>
  <si>
    <t>https://www.linkedin.com/in/ivokacharov/</t>
  </si>
  <si>
    <t>weBloc</t>
  </si>
  <si>
    <t>Joon Hong</t>
  </si>
  <si>
    <t>https://www.linkedin.com/in/powerguy0826/</t>
  </si>
  <si>
    <t>NamHyun Kim</t>
  </si>
  <si>
    <t>https://www.linkedin.com/in/kimnamhyun/</t>
  </si>
  <si>
    <t>James Baek</t>
  </si>
  <si>
    <t>https://www.linkedin.com/in/gandalf100/</t>
  </si>
  <si>
    <t>Wusic We</t>
  </si>
  <si>
    <t>https://www.linkedin.com/in/wusic/</t>
  </si>
  <si>
    <t>Hyun Oh</t>
  </si>
  <si>
    <t>CAO</t>
  </si>
  <si>
    <t>https://www.linkedin.com/in/hslife/</t>
  </si>
  <si>
    <t>Lena Kim</t>
  </si>
  <si>
    <t>https://www.linkedin.com/in/lena-eunhea-kim</t>
  </si>
  <si>
    <t>Jeff Jang</t>
  </si>
  <si>
    <t>https://www.linkedin.com/in/jeffjang</t>
  </si>
  <si>
    <t>Jeter Park</t>
  </si>
  <si>
    <t>Assistant Director</t>
  </si>
  <si>
    <t>https://www.linkedin.com/in/jeterpark/</t>
  </si>
  <si>
    <t>Jace Yeom</t>
  </si>
  <si>
    <t>https://www.linkedin.com/in/jhyeom0624</t>
  </si>
  <si>
    <t>InYoung You</t>
  </si>
  <si>
    <t>Marketing &amp; Strategic planning</t>
  </si>
  <si>
    <t>https://www.linkedin.com/in/inyoung-you</t>
  </si>
  <si>
    <t>Steve Cho</t>
  </si>
  <si>
    <t>https://www.linkedin.com/in/chobama</t>
  </si>
  <si>
    <t>Bisu Kim</t>
  </si>
  <si>
    <t>https://www.linkedin.com/in/bisuk/</t>
  </si>
  <si>
    <t>Edin Kang</t>
  </si>
  <si>
    <t>https://www.linkedin.com/in/edin-kang</t>
  </si>
  <si>
    <t>Lily Baek</t>
  </si>
  <si>
    <t>https://www.linkedin.com/in/minjibaek</t>
  </si>
  <si>
    <t>JD Baik</t>
  </si>
  <si>
    <t>https://www.linkedin.com/in/jdbaik/</t>
  </si>
  <si>
    <t>Jessica Jang</t>
  </si>
  <si>
    <t>https://www.linkedin.com/in/chuzzang</t>
  </si>
  <si>
    <t>Yangpa Kim</t>
  </si>
  <si>
    <t>https://www.linkedin.com/in/yangpa</t>
  </si>
  <si>
    <t>YunSup Song</t>
  </si>
  <si>
    <t>https://www.linkedin.com/in/yunsup/</t>
  </si>
  <si>
    <t>EunKyung Jeon</t>
  </si>
  <si>
    <t>https://www.linkedin.com/in/jok6786</t>
  </si>
  <si>
    <t>KaHye Kim</t>
  </si>
  <si>
    <t>https://www.linkedin.com/in/ng02T3</t>
  </si>
  <si>
    <t>Woong Kim</t>
  </si>
  <si>
    <t>E.I.R</t>
  </si>
  <si>
    <t>https://www.linkedin.com/in/kim-woong-1009/</t>
  </si>
  <si>
    <t>Joon Chung</t>
  </si>
  <si>
    <t>https://www.linkedin.com/in/yongjoon-chung</t>
  </si>
  <si>
    <t>Jason Yang</t>
  </si>
  <si>
    <t>https://www.linkedin.com/in/jsyang00/</t>
  </si>
  <si>
    <t>Coinshare</t>
  </si>
  <si>
    <t>Luigi Maisto</t>
  </si>
  <si>
    <t>https://www.linkedin.com/in/luigi-maisto-49076448/</t>
  </si>
  <si>
    <t>Daniele Viganò</t>
  </si>
  <si>
    <t>CIO &amp; Co-Founder</t>
  </si>
  <si>
    <t>https://www.linkedin.com/in/daniele-vigan%C3%B2-24205410/</t>
  </si>
  <si>
    <t>Valentino Del Giudice</t>
  </si>
  <si>
    <t>https://www.linkedin.com/in/valentino-del-giudice-a1114b17/</t>
  </si>
  <si>
    <t>Roberto Re</t>
  </si>
  <si>
    <t>CLO &amp; Co-Founder</t>
  </si>
  <si>
    <t>https://www.linkedin.com/in/roberto-re-7a21681/</t>
  </si>
  <si>
    <t>John Suh</t>
  </si>
  <si>
    <t>Development</t>
  </si>
  <si>
    <t>https://www.linkedin.com/in/zerobell</t>
  </si>
  <si>
    <t>JaeYeop Jung</t>
  </si>
  <si>
    <t>https://www.linkedin.com/in/jungjaeyeop</t>
  </si>
  <si>
    <t>SungWoo Park</t>
  </si>
  <si>
    <t>https://www.linkedin.com/in/skiw9841</t>
  </si>
  <si>
    <t>Geony Lee</t>
  </si>
  <si>
    <t>https://www.linkedin.com/in/leegeony</t>
  </si>
  <si>
    <t>Teddy Hong</t>
  </si>
  <si>
    <t>https://www.linkedin.com/in/rusdlsla/</t>
  </si>
  <si>
    <t>Zoe Kim</t>
  </si>
  <si>
    <t>https://www.linkedin.com/in/caution</t>
  </si>
  <si>
    <t>Piero Rocca</t>
  </si>
  <si>
    <t>http://coinshare.network/</t>
  </si>
  <si>
    <t>Valeria Savanelli</t>
  </si>
  <si>
    <t>https://www.linkedin.com/in/valeria-savanelli-0a1a5b31/</t>
  </si>
  <si>
    <t>Giuseppe dello Iacono</t>
  </si>
  <si>
    <t>https://www.linkedin.com/in/pino-dello-iacono-b6323352/</t>
  </si>
  <si>
    <t>Patrizia Silvestri</t>
  </si>
  <si>
    <t>Web Solution Architect</t>
  </si>
  <si>
    <t>https://www.linkedin.com/in/patrizia-silvestri-84870834/</t>
  </si>
  <si>
    <t>Paul Renda</t>
  </si>
  <si>
    <t>CEO &amp; Owner of Miller &amp; Partners s.r.l.</t>
  </si>
  <si>
    <t>https://www.linkedin.com/in/paulrenda/</t>
  </si>
  <si>
    <t>Renato Salsa</t>
  </si>
  <si>
    <t>Fritz Lee</t>
  </si>
  <si>
    <t>https://www.linkedin.com/in/fritzlee</t>
  </si>
  <si>
    <t>Kijoon Choi</t>
  </si>
  <si>
    <t>https://www.linkedin.com/in/kjchoiaidb</t>
  </si>
  <si>
    <t>Jacopo Moschini</t>
  </si>
  <si>
    <t>Entrepreneur and business manager</t>
  </si>
  <si>
    <t>https://www.linkedin.com/in/jacopo-moschini-7992076/</t>
  </si>
  <si>
    <t>Federico Pacilli</t>
  </si>
  <si>
    <t>BSc in "Bank and Financial Markets”</t>
  </si>
  <si>
    <t>https://www.linkedin.com/in/federico-pacilli-09517490/</t>
  </si>
  <si>
    <t>Gianluca Massini Rosati</t>
  </si>
  <si>
    <t>Serial Entrepreneur</t>
  </si>
  <si>
    <t>https://www.linkedin.com/in/gianluca-massini-rosati/</t>
  </si>
  <si>
    <t>Edoardo Narduzzi</t>
  </si>
  <si>
    <t>https://www.linkedin.com/in/edoardo-narduzzi/</t>
  </si>
  <si>
    <t>Davide Baldi</t>
  </si>
  <si>
    <t>Serial entrepreneur</t>
  </si>
  <si>
    <t>https://www.linkedin.com/in/davide-baldi-2b645023/</t>
  </si>
  <si>
    <t>Alberto Ferlin</t>
  </si>
  <si>
    <t>https://www.linkedin.com/in/alberto-ferlin-963a3332/</t>
  </si>
  <si>
    <t>Stefano Tresca</t>
  </si>
  <si>
    <t>Fintech and digital transformation expert.</t>
  </si>
  <si>
    <t>https://www.linkedin.com/in/stefanotresca/</t>
  </si>
  <si>
    <t>XERA</t>
  </si>
  <si>
    <t>Co-founder and CEO</t>
  </si>
  <si>
    <t>Co-founder and Director of Technology</t>
  </si>
  <si>
    <t>Vlad Glushenko</t>
  </si>
  <si>
    <t>https://www.linkedin.com/in/vlad-glushenko-8a2222161/</t>
  </si>
  <si>
    <t>Senior Deployment Manager</t>
  </si>
  <si>
    <t>https://www.linkedin.com/in/espen-olsen-2a96b625/</t>
  </si>
  <si>
    <t>Rath Prak</t>
  </si>
  <si>
    <t>https://www.linkedin.com/in/rath-prak-97761a40/</t>
  </si>
  <si>
    <t>Mark Mathis</t>
  </si>
  <si>
    <t>https://www.linkedin.com/in/cipherz/</t>
  </si>
  <si>
    <t>Roman Vinogradov</t>
  </si>
  <si>
    <t>https://www.xera.tech/</t>
  </si>
  <si>
    <t>Pavel Krot</t>
  </si>
  <si>
    <t>https://www.linkedin.com/in/krot-pavel/</t>
  </si>
  <si>
    <t>Toshik Doomra</t>
  </si>
  <si>
    <t>Legal &amp; Compliance Manager</t>
  </si>
  <si>
    <t>https://www.linkedin.com/in/toshikdoomra/</t>
  </si>
  <si>
    <t>Jagmeet Singh Hanspal</t>
  </si>
  <si>
    <t>Consultant System Architect</t>
  </si>
  <si>
    <t>https://www.linkedin.com/in/hanspal/</t>
  </si>
  <si>
    <t>Infrastructure Security Manager</t>
  </si>
  <si>
    <t>Habtamu Beza</t>
  </si>
  <si>
    <t>Infrastructure Specialist</t>
  </si>
  <si>
    <t>https://www.linkedin.com/in/habtamu-beza-96347622/</t>
  </si>
  <si>
    <t>Benjamin Dela Cruz</t>
  </si>
  <si>
    <t>Lovedeep Singh</t>
  </si>
  <si>
    <t>Quality Assurance Analyst</t>
  </si>
  <si>
    <t>https://www.linkedin.com/in/lovedeep-singh-432ab260/</t>
  </si>
  <si>
    <t>Khang Nguyen</t>
  </si>
  <si>
    <t>https://www.linkedin.com/in/khangnguyenba/</t>
  </si>
  <si>
    <t>Shameer Thaha</t>
  </si>
  <si>
    <t>https://www.linkedin.com/in/shameerthaha/</t>
  </si>
  <si>
    <t>Antoshi Popov</t>
  </si>
  <si>
    <t>https://www.linkedin.com/in/antonpopov/</t>
  </si>
  <si>
    <t>Vicente Ortiz</t>
  </si>
  <si>
    <t>https://www.linkedin.com/in/vicenteortizme/</t>
  </si>
  <si>
    <t>Paul Li</t>
  </si>
  <si>
    <t>https://www.linkedin.com/in/paul-li-84551aa9/</t>
  </si>
  <si>
    <t>Cryptonity</t>
  </si>
  <si>
    <t>Jaewoo SEO</t>
  </si>
  <si>
    <t>CO-FOUNDER &amp; CEO</t>
  </si>
  <si>
    <t>https://www.linkedin.com/in/jaewooseo/</t>
  </si>
  <si>
    <t>Mourad REDJAH</t>
  </si>
  <si>
    <t>CO-FOUNDER &amp; CTO</t>
  </si>
  <si>
    <t>https://www.linkedin.com/in/mourad-r-12689b156/</t>
  </si>
  <si>
    <t>Van Billy NGUYEN</t>
  </si>
  <si>
    <t>CO-FOUNDER &amp; COO</t>
  </si>
  <si>
    <t>https://www.linkedin.com/in/van-billy-nguyen-6008a214b</t>
  </si>
  <si>
    <t>UniFox</t>
  </si>
  <si>
    <t>Jan Turek</t>
  </si>
  <si>
    <t>https://www.linkedin.com/in/jan-turek-88a6a4ab/</t>
  </si>
  <si>
    <t>Aclyd</t>
  </si>
  <si>
    <t>Jessica Contreras</t>
  </si>
  <si>
    <t>https://www.linkedin.com/in/jessica-contreras-58512b140/</t>
  </si>
  <si>
    <t>Shahid Chishty</t>
  </si>
  <si>
    <t>https://www.linkedin.com/in/shahid-chishty-714551/</t>
  </si>
  <si>
    <t>Kanisha Dennis</t>
  </si>
  <si>
    <t>https://www.linkedin.com/in/kanishadennis/</t>
  </si>
  <si>
    <t>Chai Shepherd</t>
  </si>
  <si>
    <t>CTA</t>
  </si>
  <si>
    <t>https://www.linkedin.com/in/chai-shepherd-1249b682/</t>
  </si>
  <si>
    <t>Jose Villalta</t>
  </si>
  <si>
    <t>https://www.linkedin.com/in/jose-villalta-227493164/</t>
  </si>
  <si>
    <t>Raffaele Della Rotonda</t>
  </si>
  <si>
    <t>https://www.linkedin.com/in/avvocato-della-rotonda-caserta</t>
  </si>
  <si>
    <t>Erika Rosenstein</t>
  </si>
  <si>
    <t>https://www.linkedin.com/in/erika-rosenstein-1558b3a4/</t>
  </si>
  <si>
    <t>Barbara Bickham</t>
  </si>
  <si>
    <t>https://www.linkedin.com/in/barbarabickham/</t>
  </si>
  <si>
    <t>https://www.linkedin.com/in/sean-brizendine-a71634b8/</t>
  </si>
  <si>
    <t>Prashant Pandey</t>
  </si>
  <si>
    <t>https://www.linkedin.com/in/prashant-pandey-20245b13/</t>
  </si>
  <si>
    <t>Jillian Sidoti</t>
  </si>
  <si>
    <t>https://www.linkedin.com/in/jilliansidoti/</t>
  </si>
  <si>
    <t>Claudia Alvarez</t>
  </si>
  <si>
    <t>https://www.linkedin.com/in/claudia-alvarez-332208157/</t>
  </si>
  <si>
    <t>John Mascarenas</t>
  </si>
  <si>
    <t>https://www.linkedin.com/in/jmascar/</t>
  </si>
  <si>
    <t>Fiii</t>
  </si>
  <si>
    <t>Joey Huang</t>
  </si>
  <si>
    <t>https://www.linkedin.com/in/dato-joey-%F0%9F%9A%80-6a203715b/</t>
  </si>
  <si>
    <t>Sylvester Lee</t>
  </si>
  <si>
    <t>CHIEF EXECUTIVE OFFICER CHIEF TECHNOLOGY OFFICER</t>
  </si>
  <si>
    <t>https://www.linkedin.com/in/leesengliang/</t>
  </si>
  <si>
    <t>Bill Ying</t>
  </si>
  <si>
    <t>https://www.linkedin.com/in/%E5%B1%95-%E5%BA%94-b5b840158/</t>
  </si>
  <si>
    <t>Tony Qing</t>
  </si>
  <si>
    <t>CHIEF BRAND OFFICER</t>
  </si>
  <si>
    <t>https://www.linkedin.com/in/%E4%BA%9A%E5%B3%B0-%E5%8D%BF-3ba3b3100/</t>
  </si>
  <si>
    <t>Ong Lin Wooi</t>
  </si>
  <si>
    <t>CHIEF MARKETING OFFICER</t>
  </si>
  <si>
    <t>https://www.linkedin.com/in/lin-wooi-ong-388836136/</t>
  </si>
  <si>
    <t>Daniel Lee</t>
  </si>
  <si>
    <t>CHIEF OPERATING OFFICER</t>
  </si>
  <si>
    <t>https://www.linkedin.com/in/daniel-lee-682b1b99/</t>
  </si>
  <si>
    <t>Stella Hon</t>
  </si>
  <si>
    <t>INVESTMENT DIRECTOR (CHINA)</t>
  </si>
  <si>
    <t>https://www.linkedin.com/in/stella-hon-99a444166</t>
  </si>
  <si>
    <t>James Jiang</t>
  </si>
  <si>
    <t>IT DIRECTOR</t>
  </si>
  <si>
    <t>https://www.linkedin.com/in/yixin-jiang-39703b33</t>
  </si>
  <si>
    <t>Jerry Oon</t>
  </si>
  <si>
    <t>MARKETING MANAGER (SINGAPORE)</t>
  </si>
  <si>
    <t>https://www.linkedin.com/in/jerry-oon-765231166/</t>
  </si>
  <si>
    <t>Raymond Tan</t>
  </si>
  <si>
    <t>MARKETING MANAGER (MALAYSIA)</t>
  </si>
  <si>
    <t>https://www.linkedin.com/in/raymond-tan-461167167/</t>
  </si>
  <si>
    <t>John Liu</t>
  </si>
  <si>
    <t>SOLUTIONS ARCHITECT</t>
  </si>
  <si>
    <t>https://www.linkedin.com/in/johnlq/</t>
  </si>
  <si>
    <t>Martin Zhang</t>
  </si>
  <si>
    <t>FiiiPAY TEAM LEAD</t>
  </si>
  <si>
    <t>https://www.linkedin.com/in/martin-zhang/</t>
  </si>
  <si>
    <t>Xiao Yi</t>
  </si>
  <si>
    <t>FiiiEX TEAM LEAD</t>
  </si>
  <si>
    <t>https://www.linkedin.com/in/e-shaw-x/</t>
  </si>
  <si>
    <t>Janet Er</t>
  </si>
  <si>
    <t>Fiii FINANCE TEAM LEAD</t>
  </si>
  <si>
    <t>https://www.linkedin.com/in/janet-er-pui-geok-628ab223/</t>
  </si>
  <si>
    <t>Mion Lee</t>
  </si>
  <si>
    <t>https://www.linkedin.com/in/Mionlee/</t>
  </si>
  <si>
    <t>Tang Rui Dong</t>
  </si>
  <si>
    <t>WEB SPECIALIST LEAD</t>
  </si>
  <si>
    <t>https://www.linkedin.com/in/%E7%91%9E%E4%B8%9C-%E5%94%90-813654167/</t>
  </si>
  <si>
    <t>Seven Huang</t>
  </si>
  <si>
    <t>UI/UX LEAD</t>
  </si>
  <si>
    <t>https://www.linkedin.com/in/sevenhuang27/</t>
  </si>
  <si>
    <t>LabelsCoin</t>
  </si>
  <si>
    <t>Serena Spada</t>
  </si>
  <si>
    <t>FOUNDER - CEO - INVENTOR</t>
  </si>
  <si>
    <t>https://www.linkedin.com/in/ploutos-sa-16669114b/</t>
  </si>
  <si>
    <t>Bruno De Angelis</t>
  </si>
  <si>
    <t>Artistic manager</t>
  </si>
  <si>
    <t>https://www.linkedin.com/in/agence-bda-labelscoin-78806782/</t>
  </si>
  <si>
    <t>Gregory Krieger</t>
  </si>
  <si>
    <t>https://www.linkedin.com/in/gregory-krieger-466412b8/?originalSubdomain=ch</t>
  </si>
  <si>
    <t>Anthony Fasano</t>
  </si>
  <si>
    <t>Developper</t>
  </si>
  <si>
    <t>https://www.linkedin.com/in/anthony-fasano-606348162/</t>
  </si>
  <si>
    <t>Benoit Perret</t>
  </si>
  <si>
    <t>IT Security Expert</t>
  </si>
  <si>
    <t>https://www.linkedin.com/in/macexpert/</t>
  </si>
  <si>
    <t>Guido Varesano</t>
  </si>
  <si>
    <t>https://www.linkedin.com/in/guido-varesano-0b814623/</t>
  </si>
  <si>
    <t>Jur. Frank Zindel</t>
  </si>
  <si>
    <t>Legal advisor</t>
  </si>
  <si>
    <t>https://www.linkedin.com/in/frank-zindel-a6514023/</t>
  </si>
  <si>
    <t>Mozo</t>
  </si>
  <si>
    <t>Giang Phung</t>
  </si>
  <si>
    <t>https://www.linkedin.com/in/giang-phung-721ab211/</t>
  </si>
  <si>
    <t>Daniel Carroll</t>
  </si>
  <si>
    <t>https://www.linkedin.com/in/daniel-carroll-0a765238/</t>
  </si>
  <si>
    <t>Thang Ton</t>
  </si>
  <si>
    <t>https://ww.linkedin.com/in/thang-ton-that/</t>
  </si>
  <si>
    <t>Danny Do</t>
  </si>
  <si>
    <t>https://www.linkedin.com/in/danny-do-20630027/</t>
  </si>
  <si>
    <t>winkPark</t>
  </si>
  <si>
    <t>Piotr Kowalczyk</t>
  </si>
  <si>
    <t>https://www.linkedin.com/in/piotrkowalczyk/</t>
  </si>
  <si>
    <t>Jake Byongsok Yu</t>
  </si>
  <si>
    <t>CEO - Korea</t>
  </si>
  <si>
    <t>https://www.linkedin.com/in/jake-yu-b1a926126/</t>
  </si>
  <si>
    <t>Trang Le</t>
  </si>
  <si>
    <t>https://www.linkedin.com/in/trangle1991/</t>
  </si>
  <si>
    <t>Rebecca Chen</t>
  </si>
  <si>
    <t>Public Relations</t>
  </si>
  <si>
    <t>https://www.linkedin.com/in/rebecca-chen-6504933/</t>
  </si>
  <si>
    <t>Dylan Jorn</t>
  </si>
  <si>
    <t>Digital Marketing - USA</t>
  </si>
  <si>
    <t>https://www.linkedin.com/in/dylanjcoleman/</t>
  </si>
  <si>
    <t>Beam Woo Choi</t>
  </si>
  <si>
    <t>Digital Marketing - Korea</t>
  </si>
  <si>
    <t>https://www.linkedin.com/in/beom-woo-choi-0a0bba168/</t>
  </si>
  <si>
    <t>Hyun Min Roh</t>
  </si>
  <si>
    <t>https://www.linkedin.com/in/hmroh/</t>
  </si>
  <si>
    <t>Que Tran</t>
  </si>
  <si>
    <t>Big Data Scientist</t>
  </si>
  <si>
    <t>https://www.linkedin.com/in/que-tran-8b6846153/</t>
  </si>
  <si>
    <t>An Tran</t>
  </si>
  <si>
    <t>https://www.linkedin.com/in/an-tran-8624695/</t>
  </si>
  <si>
    <t>Tuan Truong</t>
  </si>
  <si>
    <t>https://www.linkedin.com/in/tuan-truong-74a1984b/</t>
  </si>
  <si>
    <t>Toan Tran</t>
  </si>
  <si>
    <t>https://www.linkedin.com/in/toanstt/</t>
  </si>
  <si>
    <t>Truc Thai</t>
  </si>
  <si>
    <t>https://www.linkedin.com/in/tructhai/</t>
  </si>
  <si>
    <t>Danh Ngo</t>
  </si>
  <si>
    <t>https://www.linkedin.com/in/danhngo/</t>
  </si>
  <si>
    <t>Vu Nguyen</t>
  </si>
  <si>
    <t>https://www.linkedin.com/in/anhvunguyen1208/</t>
  </si>
  <si>
    <t>Thai Phan</t>
  </si>
  <si>
    <t>https://www.linkedin.com/in/thai-phan-3194b359/</t>
  </si>
  <si>
    <t>Dang Ngo</t>
  </si>
  <si>
    <t>Mobile App Developer</t>
  </si>
  <si>
    <t>https://www.linkedin.com/in/ris269/</t>
  </si>
  <si>
    <t>Tuan Mai</t>
  </si>
  <si>
    <t>https://www.linkedin.com/in/mtfetel/</t>
  </si>
  <si>
    <t>Tuan Nguyen</t>
  </si>
  <si>
    <t>https://www.linkedin.com/in/tuannguyen1702/</t>
  </si>
  <si>
    <t>Thuc Anh</t>
  </si>
  <si>
    <t>https://www.linkedin.com/in/anhdang2312/</t>
  </si>
  <si>
    <t>Tam Truong</t>
  </si>
  <si>
    <t>https://www.linkedin.com/in/minh-tam-truong-94b33539/</t>
  </si>
  <si>
    <t>In Hyuk Jeong</t>
  </si>
  <si>
    <t>https://www.linkedin.com/in/%EC%9D%B8%ED%98%81-%EC%A0%95-5906019b/</t>
  </si>
  <si>
    <t>Kyu Ho Lee</t>
  </si>
  <si>
    <t>https://www.linkedin.com/in/%EA%B7%9C%ED%98%B8-%EC%9D%B4-420a74168/</t>
  </si>
  <si>
    <t>IGT</t>
  </si>
  <si>
    <t>Roman Yefremenko</t>
  </si>
  <si>
    <t>https://www.linkedin.com/in/romanyefremenko/</t>
  </si>
  <si>
    <t>Bogdan Yegorov</t>
  </si>
  <si>
    <t>https://www.linkedin.com/in/bogdanyegorov/</t>
  </si>
  <si>
    <t>Yaroslav Denisov</t>
  </si>
  <si>
    <t>https://www.linkedin.com/in/jaroslavius/</t>
  </si>
  <si>
    <t>Daniel Koshma</t>
  </si>
  <si>
    <t>Head of PR</t>
  </si>
  <si>
    <t>https://www.linkedin.com/in/daniel-koshma-0a633415a/</t>
  </si>
  <si>
    <t>Maxim Bashmakov</t>
  </si>
  <si>
    <t>Art Director</t>
  </si>
  <si>
    <t>https://www.linkedin.com/in/maximbashmakov/</t>
  </si>
  <si>
    <t>Alexander Omelianenko</t>
  </si>
  <si>
    <t>https://www.linkedin.com/in/iammarketolog/</t>
  </si>
  <si>
    <t>Alexander Nekrasov</t>
  </si>
  <si>
    <t>https://www.linkedin.com/in/alexandernekrasov/</t>
  </si>
  <si>
    <t>Vadym Machuskyi</t>
  </si>
  <si>
    <t>https://www.linkedin.com/in/vadym-machuskyi-b6463b54/</t>
  </si>
  <si>
    <t>Vadim Lashkov</t>
  </si>
  <si>
    <t>https://www.linkedin.com/in/vadim-lashkov-530132136/</t>
  </si>
  <si>
    <t>Yehor Nesterov</t>
  </si>
  <si>
    <t>https://www.linkedin.com/in/yehornesterov/</t>
  </si>
  <si>
    <t>Allen Artamonov</t>
  </si>
  <si>
    <t>Techniсal team leader</t>
  </si>
  <si>
    <t>https://www.linkedin.com/in/allen-artamonov/</t>
  </si>
  <si>
    <t>Cuprum</t>
  </si>
  <si>
    <t>Michael Avdeev</t>
  </si>
  <si>
    <t>Serial entrepreneur. Founder of Cuprum</t>
  </si>
  <si>
    <t>https://www.linkedin.com/in/mikhail-avdeev-964278161/</t>
  </si>
  <si>
    <t>Victor Grytsenko</t>
  </si>
  <si>
    <t>Financial manager.</t>
  </si>
  <si>
    <t>https://ru.linkedin.com/in/victor-grytsenko-034224167/</t>
  </si>
  <si>
    <t>Nikolaj Savenya</t>
  </si>
  <si>
    <t>Head of the Committee for Development and Technology.</t>
  </si>
  <si>
    <t>https://www.linkedin.com/in/nikolai-savenya-b8257b168/</t>
  </si>
  <si>
    <t>Cryptocoin Insurance</t>
  </si>
  <si>
    <t>Denis Semin</t>
  </si>
  <si>
    <t>https://www.linkedin.com/in/denis-semin-724091169/</t>
  </si>
  <si>
    <t>Maksim Sizykh</t>
  </si>
  <si>
    <t>https://www.linkedin.com/in/maksim-sizykh-2688ba7a/</t>
  </si>
  <si>
    <t>Stanislav Brzhozovskiy</t>
  </si>
  <si>
    <t>Head of Option Trading Department</t>
  </si>
  <si>
    <t>https://www.linkedin.com/in/stanislav-brzhozovskiy-975aa6122/</t>
  </si>
  <si>
    <t>Bidooh</t>
  </si>
  <si>
    <t>Michael Edelson</t>
  </si>
  <si>
    <t>Chairman</t>
  </si>
  <si>
    <t>https://en.m.wikipedia.org/wiki/Michael_Edelson</t>
  </si>
  <si>
    <t>Abdul Alim</t>
  </si>
  <si>
    <t>CEO &amp; Co-founder</t>
  </si>
  <si>
    <t>https://www.linkedin.com/in/abdulalimuk/</t>
  </si>
  <si>
    <t>Shaz Mughal</t>
  </si>
  <si>
    <t>Co-founder - CPO</t>
  </si>
  <si>
    <t>https://www.linkedin.com/in/shahzadmughal1/</t>
  </si>
  <si>
    <t>Paul Althasen</t>
  </si>
  <si>
    <t>Non-Executive Director, Investor</t>
  </si>
  <si>
    <t>https://www.linkedin.com/in/paul-althasen-2b915017/</t>
  </si>
  <si>
    <t>Howard Simms</t>
  </si>
  <si>
    <t>https://www.linkedin.com/in/hsimms/</t>
  </si>
  <si>
    <t>Graeme Hughes</t>
  </si>
  <si>
    <t>Business Development Director</t>
  </si>
  <si>
    <t>https://www.linkedin.com/in/graeme-hughes-567b7914/</t>
  </si>
  <si>
    <t>Adam Rowland</t>
  </si>
  <si>
    <t>Advertising Manager</t>
  </si>
  <si>
    <t>https://www.linkedin.com/in/adam-rowland-0b2a7859/</t>
  </si>
  <si>
    <t>Vicki Simms</t>
  </si>
  <si>
    <t>Token Community Manager</t>
  </si>
  <si>
    <t>https://www.linkedin.com/in/vickisimms</t>
  </si>
  <si>
    <t>Hannah Eames</t>
  </si>
  <si>
    <t>https://uk.linkedin.com/in/hannah-eames-f-c-a-7741063</t>
  </si>
  <si>
    <t>Garry Partington</t>
  </si>
  <si>
    <t>https://www.linkedin.com/in/garrypartington</t>
  </si>
  <si>
    <t>Torgeir Hoff</t>
  </si>
  <si>
    <t>Group Treasurer</t>
  </si>
  <si>
    <t>https://www.linkedin.com/in/torgeir-hoff-ba73971/</t>
  </si>
  <si>
    <t>Simon Murphy</t>
  </si>
  <si>
    <t>https://www.linkedin.com/in/simon-murphy-23614723/</t>
  </si>
  <si>
    <t>Darko Ban</t>
  </si>
  <si>
    <t>https://www.linkedin.com/in/darkoban/</t>
  </si>
  <si>
    <t>Bren Adams</t>
  </si>
  <si>
    <t>Digital Marketing Manager</t>
  </si>
  <si>
    <t>https://www.linkedin.com/in/bren-adams-7b009a4/</t>
  </si>
  <si>
    <t>Muhammad Monsur Ali</t>
  </si>
  <si>
    <t>Web Development</t>
  </si>
  <si>
    <t>Lamaan Ball</t>
  </si>
  <si>
    <t>Buzcoin</t>
  </si>
  <si>
    <t>Olga Buzova</t>
  </si>
  <si>
    <t>https://www.linkedin.com/in/olga-buzova-803a63162/</t>
  </si>
  <si>
    <t>Aram Ananyan (Archer)</t>
  </si>
  <si>
    <t>https://www.linkedin.com/in/aram-archer-431a64162/</t>
  </si>
  <si>
    <t>Andrey Semin</t>
  </si>
  <si>
    <t>Founder, project coordinator</t>
  </si>
  <si>
    <t>https://www.linkedin.com/in/borodin777/</t>
  </si>
  <si>
    <t>Alexey Novikov</t>
  </si>
  <si>
    <t>https://www.linkedin.com/in/alexey-novikov-a95265162/</t>
  </si>
  <si>
    <t>Dmitrii Borodin</t>
  </si>
  <si>
    <t>Angelika Sheshunova</t>
  </si>
  <si>
    <t>Co-founder and CEO of the blockchain platform izzz.io</t>
  </si>
  <si>
    <t>https://www.linkedin.com/in/angelika-sheshunova-33a095163/</t>
  </si>
  <si>
    <t>Konstantin Lazukin</t>
  </si>
  <si>
    <t>Software engineer, developer of Sophie CRM</t>
  </si>
  <si>
    <t>https://www.linkedin.com/in/konstantin-lazukin-52009b163/?trk=onboarding-landing&amp;dl=no</t>
  </si>
  <si>
    <t>Andrey Grachev</t>
  </si>
  <si>
    <t>The representative of the project in the official structures</t>
  </si>
  <si>
    <t>https://www.linkedin.com/in/andrey-grachev-606a78162/?trk=onboarding-landing&amp;dl=no</t>
  </si>
  <si>
    <t>Franc Baron</t>
  </si>
  <si>
    <t>IT consultant</t>
  </si>
  <si>
    <t>https://www.linkedin.com/in/%D1%84%D0%BE%D0%B0%D0%BD%D0%BA-%D0%B1%D0%B0%D1%80%D0%BE%D0%BD-a17266162/?trk=onboarding-landing&amp;dl=no</t>
  </si>
  <si>
    <t>Yan Koyfmann</t>
  </si>
  <si>
    <t>https://www.linkedin.com/in/yan-koyfmann-352bbb161/</t>
  </si>
  <si>
    <t>Cryptocean</t>
  </si>
  <si>
    <t>Yury Myshinsky</t>
  </si>
  <si>
    <t>FOUNDER AND CEO</t>
  </si>
  <si>
    <t>https://www.linkedin.com/in/yury-myshinskiy/</t>
  </si>
  <si>
    <t>Alexander Volkorezov</t>
  </si>
  <si>
    <t>OPERATIONS DIRECTOR (COO)</t>
  </si>
  <si>
    <t>https://www.linkedin.com/in/%D0%B0%D0%BB%D0%B5%D0%BA%D1%81%D0%B0%D0%BD%D0%B4%D1%80-%D0%B2%D0%BE%D0%BB%D0%BA%D0%BE%D1%80%D0%B5%D0%B7%D0%BE%D0%B2-17352853/</t>
  </si>
  <si>
    <t>Spiking</t>
  </si>
  <si>
    <t>Clemen Chiang</t>
  </si>
  <si>
    <t>Chief Executive Officer &amp; Co-Founder | Serial Entrepreneur</t>
  </si>
  <si>
    <t>https://www.linkedin.com/in/clemenchiang/</t>
  </si>
  <si>
    <t>Nic Yee</t>
  </si>
  <si>
    <t>Chief Operating Officer &amp; Co-Founder | Previous CozyCot CEO</t>
  </si>
  <si>
    <t>https://www.linkedin.com/in/nicyee</t>
  </si>
  <si>
    <t>Alexey Maslov</t>
  </si>
  <si>
    <t>Chief Technology Officer | Previous Topface Team Lead</t>
  </si>
  <si>
    <t>https://www.linkedin.com/in/alexey-maslov-113309101</t>
  </si>
  <si>
    <t>William H. Nguyen</t>
  </si>
  <si>
    <t>Chief Blockchain Architect | GIFTO Chief Crypto Architect, one of the fastest selling ICOs in Asia</t>
  </si>
  <si>
    <t>https://www.linkedin.com/in/dathnguyen</t>
  </si>
  <si>
    <t>Chief Strategist | Founder of Several Blockchain Projects | Fund Partner</t>
  </si>
  <si>
    <t>Michael Thirapounho</t>
  </si>
  <si>
    <t>Chief Market Analyst | Previous Associate at Societe Generale Corporate and Investment Banking</t>
  </si>
  <si>
    <t>https://www.linkedin.com/in/michael-thirapounho-9286aa16/</t>
  </si>
  <si>
    <t>Adrien Diarra</t>
  </si>
  <si>
    <t>Chief Information Risk Officer | Previous Goldman Sachs VP Technology Risk</t>
  </si>
  <si>
    <t>https://www.linkedin.com/in/adriendiarra/</t>
  </si>
  <si>
    <t>Widelia Yi Liu</t>
  </si>
  <si>
    <t>Head of Business Development | Founder of Whole9Yards</t>
  </si>
  <si>
    <t>https://www.linkedin.com/in/widelia-yi-liu-3b987b17/</t>
  </si>
  <si>
    <t>Andrey Travinin</t>
  </si>
  <si>
    <t>Chief Business Officer | Previous Head of Branch at Societe Generale Retail and Premium Banking in St. Petersburg</t>
  </si>
  <si>
    <t>https://www.linkedin.com/in/andreytravinin/</t>
  </si>
  <si>
    <t>Reuben Choo</t>
  </si>
  <si>
    <t>Lead Engineer | First Engineer In Founding Team</t>
  </si>
  <si>
    <t>https://www.linkedin.com/in/reubenchoozc/</t>
  </si>
  <si>
    <t>Paul Alexandrov</t>
  </si>
  <si>
    <t>Lead Design &amp; Product | Previous Carmart.ru Product Lead</t>
  </si>
  <si>
    <t>https://www.linkedin.com/in/paul-alexandrov-90038068/</t>
  </si>
  <si>
    <t>Paul Malyshev</t>
  </si>
  <si>
    <t>Lead Mobile | Previous Topface Mobile Lead</t>
  </si>
  <si>
    <t>https://www.linkedin.com/in/pavel-malyshev-34535a32/</t>
  </si>
  <si>
    <t>Valeria Karavaeva</t>
  </si>
  <si>
    <t>Lead Business Intelligence | Previous Propellor Ads Data Analyst</t>
  </si>
  <si>
    <t>https://www.linkedin.com/in/valeriya-karavaeva/</t>
  </si>
  <si>
    <t>Anatasia Peryakina</t>
  </si>
  <si>
    <t>Lead Developer | Proven Expertise in Frontend</t>
  </si>
  <si>
    <t>https://www.linkedin.com/in/anastasia-periakina-96166511b/</t>
  </si>
  <si>
    <t>Maxim Krasilnikov</t>
  </si>
  <si>
    <t>Blockchain Developer | Previous Propellor Ads Senior Backend Developer</t>
  </si>
  <si>
    <t>https://www.linkedin.com/in/makkras/</t>
  </si>
  <si>
    <t>Andrew Chen</t>
  </si>
  <si>
    <t>Managing Director of Raffles Asia Capital Pte Ltd</t>
  </si>
  <si>
    <t>https://www.linkedin.com/in/andrewchen917/</t>
  </si>
  <si>
    <t>Julian Chesser</t>
  </si>
  <si>
    <t>Managing Director for Asia Pacific of IHS Markit Ltd (NASDAQ:INFO)</t>
  </si>
  <si>
    <t>https://www.linkedin.com/in/julian-chesser-25128aa/</t>
  </si>
  <si>
    <t>Douglas Foo</t>
  </si>
  <si>
    <t>Chairman of Sakae Holdings Ltd (SGX:5DO)</t>
  </si>
  <si>
    <t>https://www.linkedin.com/in/douglas-foo-97491814a/</t>
  </si>
  <si>
    <t>Lim Ah Hock</t>
  </si>
  <si>
    <t>Executive Chairman of Pestech International Bhd (KLSE:PESTECH)</t>
  </si>
  <si>
    <t>https://www.linkedin.com/in/ah-hock-lim-6839629a/</t>
  </si>
  <si>
    <t>Loo Cheng Guan</t>
  </si>
  <si>
    <t>Chairman of Vermilion Gate Pte Ltd</t>
  </si>
  <si>
    <t>https://www.linkedin.com/in/cgloo/</t>
  </si>
  <si>
    <t>Ong Chu Poh</t>
  </si>
  <si>
    <t>Group Executive Chairman &amp; Group CEO of Econ Healthcare Group</t>
  </si>
  <si>
    <t>https://www.linkedin.com/in/chu-poh-ong-242a4034/</t>
  </si>
  <si>
    <t>James Tan</t>
  </si>
  <si>
    <t>Managing Partner of Quest Ventures and Co-founder of 55tuan (NASDAQ:WOWO)</t>
  </si>
  <si>
    <t>https://www.linkedin.com/in/sgjames/</t>
  </si>
  <si>
    <t>Ronnie Tan</t>
  </si>
  <si>
    <t>Managing Consultant of imPRESSions PR Pte Ltd</t>
  </si>
  <si>
    <t>https://www.linkedin.com/in/ronnie-tan-a58b4214/</t>
  </si>
  <si>
    <t>Lisa Theng</t>
  </si>
  <si>
    <t>Managing Partner of Colin Ng &amp; Partners LLP</t>
  </si>
  <si>
    <t>https://www.linkedin.com/in/lisa-theng-52949095/</t>
  </si>
  <si>
    <t>Toh Soon Huat</t>
  </si>
  <si>
    <t>Chairman of Novena Foundation Pte Ltd</t>
  </si>
  <si>
    <t>https://www.linkedin.com/in/toh-soon-huat-toh-9a887285/</t>
  </si>
  <si>
    <t>Kazumasa Tomita</t>
  </si>
  <si>
    <t>CEO &amp; Founder of ZUU Co Ltd (TYO: 4387)</t>
  </si>
  <si>
    <t>https://www.linkedin.com/in/kazumasa-tomita-2bbb4a22/</t>
  </si>
  <si>
    <t>Bryan Yee</t>
  </si>
  <si>
    <t>Associate Group Director of PropNex Ltd (SGX: OYY)</t>
  </si>
  <si>
    <t>https://www.linkedin.com/in/bryanyeess/</t>
  </si>
  <si>
    <t>Carl Wang</t>
  </si>
  <si>
    <t>General Manager of Eyou Technology Pte Ltd</t>
  </si>
  <si>
    <t>https://www.linkedin.com/in/carl-wang-fengsheng-1221ba6b/</t>
  </si>
  <si>
    <t>Charles Thach</t>
  </si>
  <si>
    <t>Advisor | GIFTO Chief Crypto Officer, one of the fastest selling ICOs in Asia</t>
  </si>
  <si>
    <t>https://www.linkedin.com/in/charles-thach-466468</t>
  </si>
  <si>
    <t>Minh Thach</t>
  </si>
  <si>
    <t>Advisor | GIFTO GM of AIG Vietnam, one of the fastest selling ICOs in Asia</t>
  </si>
  <si>
    <t>https://www.linkedin.com/in/minhthach</t>
  </si>
  <si>
    <t>Litenett</t>
  </si>
  <si>
    <t>Alexej Karpov</t>
  </si>
  <si>
    <t>CEO - Lead Engineer &amp; Founder</t>
  </si>
  <si>
    <t>https://www.linkedin.com/in/alexej-karpov-65b88a158/</t>
  </si>
  <si>
    <t>Waldemar Degner</t>
  </si>
  <si>
    <t>Analyst and marketer</t>
  </si>
  <si>
    <t>https://www.linkedin.com/in/waldemar-degner-b8078b163/</t>
  </si>
  <si>
    <t>Elena Degner</t>
  </si>
  <si>
    <t>Financial Analyst and Advisor</t>
  </si>
  <si>
    <t>https://www.linkedin.com/in/elena-degner-9b978b163/</t>
  </si>
  <si>
    <t>James Sowers</t>
  </si>
  <si>
    <t>Advisor | ICO and Blockchain Expert ICObench</t>
  </si>
  <si>
    <t>https://www.linkedin.com/in/james-sowers-925a1b17/</t>
  </si>
  <si>
    <t>Yingyu Wang</t>
  </si>
  <si>
    <t>Advisor | Advocate &amp; Solicitor of Taylor Vinters Via LLC</t>
  </si>
  <si>
    <t>https://www.linkedin.com/in/yingyu-wang/</t>
  </si>
  <si>
    <t>Peter Sin</t>
  </si>
  <si>
    <t>Advisor | Financial Specialist, Influencer, Co-Founder of Singapore Bitcoin Club</t>
  </si>
  <si>
    <t>https://www.linkedin.com/in/petersinguili/</t>
  </si>
  <si>
    <t>Caleb Yap</t>
  </si>
  <si>
    <t>Advisor | Co-Founder of Singapore Bitcoin Club</t>
  </si>
  <si>
    <t>https://www.linkedin.com/in/caleb-yap/</t>
  </si>
  <si>
    <t>Advisor | Founder of Jetcoin Institute</t>
  </si>
  <si>
    <t>Eugene Loza</t>
  </si>
  <si>
    <t>Advisor | Top Cryptocurrency Trader at www.TradingView.com/u/EXCAVO</t>
  </si>
  <si>
    <t>https://www.linkedin.com/in/eugene-loza-081207100/</t>
  </si>
  <si>
    <t>Kenneth Tan</t>
  </si>
  <si>
    <t>Advisor | Partner of J Capital</t>
  </si>
  <si>
    <t>https://www.linkedin.com/in/ktan85/</t>
  </si>
  <si>
    <t>Lilia Bauer</t>
  </si>
  <si>
    <t>Content manager &amp; contacts with customers</t>
  </si>
  <si>
    <t>https://linkedin.com/in/lilia-bauer-20355a162</t>
  </si>
  <si>
    <t>Romanchenko Roman</t>
  </si>
  <si>
    <t>Lead developer &amp; Engineer</t>
  </si>
  <si>
    <t>https://www.linkedin.com/in/roman-romanchenko/</t>
  </si>
  <si>
    <t>Vladimir Dzyubanov</t>
  </si>
  <si>
    <t>Lead developer &amp; Project developer</t>
  </si>
  <si>
    <t>https://twitter.com/monomaxxx89</t>
  </si>
  <si>
    <t>Alexey Seleznev</t>
  </si>
  <si>
    <t>Web Designer &amp; Project developer</t>
  </si>
  <si>
    <t>https://twitter.com/Agilex25</t>
  </si>
  <si>
    <t>Albina Chernozhukova</t>
  </si>
  <si>
    <t>https://twitter.com/albinka_ch</t>
  </si>
  <si>
    <t>Karpov Vitalij</t>
  </si>
  <si>
    <t>Java developer &amp; system administrator</t>
  </si>
  <si>
    <t>https://www.linkedin.com/in/vitalij-karpov-25346a162</t>
  </si>
  <si>
    <t>Aleksandr Onikienko</t>
  </si>
  <si>
    <t>Marketing AdvisorICO expert, Global marketin advisor, VC analyst</t>
  </si>
  <si>
    <t>https://www.linkedin.com/in/aleksandr-onikienko-04183659/</t>
  </si>
  <si>
    <t>Jack Ser</t>
  </si>
  <si>
    <t>Advisor | CEO of FundYourselfNow</t>
  </si>
  <si>
    <t>https://www.linkedin.com/in/jack-ser-42330562/</t>
  </si>
  <si>
    <t>Andy Tian</t>
  </si>
  <si>
    <t>Advisor | GIFTO Group CEO, one of the fastest selling ICOs in Asia</t>
  </si>
  <si>
    <t>https://www.linkedin.com/in/andytian/</t>
  </si>
  <si>
    <t>Yun Ouyang</t>
  </si>
  <si>
    <t>Advisor | Group President of Asia Innovations Group Limited</t>
  </si>
  <si>
    <t>https://www.linkedin.com/in/ouyangyun/</t>
  </si>
  <si>
    <t>Advisor | Founder &amp; CEO of Nebulas (NAS) and Founder of AntShares (NEO)</t>
  </si>
  <si>
    <t>https://www.linkedin.com/in/hitters/</t>
  </si>
  <si>
    <t>Advisor | Managing Partner of BlockTrade Investments</t>
  </si>
  <si>
    <t>Rune Evensen</t>
  </si>
  <si>
    <t>Advisor | Founder of COSS.io</t>
  </si>
  <si>
    <t>https://www.linkedin.com/in/runeevensen/</t>
  </si>
  <si>
    <t>Jan Schets</t>
  </si>
  <si>
    <t>ICO Advisor | Blockchain Consultant</t>
  </si>
  <si>
    <t>https://www.linkedin.com/in/schets/</t>
  </si>
  <si>
    <t>Veljko Richling</t>
  </si>
  <si>
    <t>Business Development Consultant | Enterpreneur | Investor</t>
  </si>
  <si>
    <t>https://www.linkedin.com/in/veljko-richling-a3366a116</t>
  </si>
  <si>
    <t>WPP</t>
  </si>
  <si>
    <t>Rafael Ben</t>
  </si>
  <si>
    <t>Chairman &amp; president</t>
  </si>
  <si>
    <t>https://www.linkedin.com/in/rafaelben/</t>
  </si>
  <si>
    <t>Robert Kohn</t>
  </si>
  <si>
    <t>https://www.linkedin.com/in/robertkohn007/</t>
  </si>
  <si>
    <t>Troy MacDonald</t>
  </si>
  <si>
    <t>https://www.linkedin.com/in/themonetaryman/</t>
  </si>
  <si>
    <t>Natour Ahmad Zuhir Mohammad</t>
  </si>
  <si>
    <t>Chief Executive, Middle East &amp; North Africa</t>
  </si>
  <si>
    <t>https://www.linkedin.com/in/zuhir-mohammad-124ba0164/</t>
  </si>
  <si>
    <t>Jean Pierre Dube</t>
  </si>
  <si>
    <t>Senior Waste to Energy Engineer</t>
  </si>
  <si>
    <t>https://www.linkedin.com/in/jean-pierre-dube-06317a133/</t>
  </si>
  <si>
    <t>Ziao Dramane</t>
  </si>
  <si>
    <t>https://www.linkedin.com/in/dramane-ziao-b88a6b5b/</t>
  </si>
  <si>
    <t>Mentor Shala</t>
  </si>
  <si>
    <t>UI/UX designer</t>
  </si>
  <si>
    <t>https://www.linkedin.com/in/mentor-shala-441a2515/</t>
  </si>
  <si>
    <t>Heinrich W. Otterpohl</t>
  </si>
  <si>
    <t>CEO of AEG industrial engineering</t>
  </si>
  <si>
    <t>https://www.linkedin.com/in/heinrich-otterpohl-122463165/</t>
  </si>
  <si>
    <t>Katerina lianoudaki</t>
  </si>
  <si>
    <t>M.SC. financial advisor</t>
  </si>
  <si>
    <t>https://www.linkedin.com/in/katerina-lianoudaki-834461165/</t>
  </si>
  <si>
    <t>Mehmet Durmaz</t>
  </si>
  <si>
    <t>BSCEE. nano electrical engineering advisor</t>
  </si>
  <si>
    <t>https://www.linkedin.com/in/mehmet-durmaz-939277166/</t>
  </si>
  <si>
    <t>Carlos Barcala</t>
  </si>
  <si>
    <t>Senior Firmware Engineer</t>
  </si>
  <si>
    <t>https://www.linkedin.com/in/carlos-barcala-538553166/</t>
  </si>
  <si>
    <t>Javier Moreno Garcia</t>
  </si>
  <si>
    <t>Firmware / Software Engineer</t>
  </si>
  <si>
    <t>https://www.linkedin.com/in/javier-garcia-268463165/</t>
  </si>
  <si>
    <t>Grace Duke Don Kristian Frich</t>
  </si>
  <si>
    <t>https://www.linkedin.com/in/hg-duke-don-kristian-frich-mart%C3%ADnez-de-v-17944217/</t>
  </si>
  <si>
    <t>Le Van Vui</t>
  </si>
  <si>
    <t>IT Director, Blockchain Developer</t>
  </si>
  <si>
    <t>https://www.linkedin.com/in/le-van-vui-13a099145/</t>
  </si>
  <si>
    <t>Chanthai Sihabouth</t>
  </si>
  <si>
    <t>Web/Mobile Developer</t>
  </si>
  <si>
    <t>https://www.linkedin.com/in/chanthai-sihabouth-8aaa06143/</t>
  </si>
  <si>
    <t>George Han</t>
  </si>
  <si>
    <t>https://www.linkedin.com/in/george-han-b253a113/</t>
  </si>
  <si>
    <t>Zichain</t>
  </si>
  <si>
    <t>Khachatur Gukasyan</t>
  </si>
  <si>
    <t>https://www.linkedin.com/in/khachatur-gukasyan-79627b30/</t>
  </si>
  <si>
    <t>Serge Geller</t>
  </si>
  <si>
    <t>https://www.linkedin.com/in/sergio-geller-ba382036/</t>
  </si>
  <si>
    <t>Stepan Tsaturyan</t>
  </si>
  <si>
    <t>https://www.linkedin.com/in/stepantsaturyan/</t>
  </si>
  <si>
    <t>Andrey Gunin</t>
  </si>
  <si>
    <t>CFO, Co-Founder</t>
  </si>
  <si>
    <t>https://www.linkedin.com/in/andreigunin/</t>
  </si>
  <si>
    <t>Viacheslav Timerbulatov</t>
  </si>
  <si>
    <t>Co-founder, Head of Business Development</t>
  </si>
  <si>
    <t>https://www.linkedin.com/in/viacheslav-timerbulatov-859814162/</t>
  </si>
  <si>
    <t>Sergey Shvey</t>
  </si>
  <si>
    <t>https://www.linkedin.com/in/sergey-shvey-b921b849/</t>
  </si>
  <si>
    <t>Alexander Andrianov</t>
  </si>
  <si>
    <t>https://www.linkedin.com/in/alexander-andrianov/</t>
  </si>
  <si>
    <t>David Khudaverdyan</t>
  </si>
  <si>
    <t>https://www.linkedin.com/in/david-khudaverdyan-b1774336/</t>
  </si>
  <si>
    <t>Danil Yakovlev</t>
  </si>
  <si>
    <t>Trading Infrastructure Manager</t>
  </si>
  <si>
    <t>https://www.linkedin.com/in/yakovlevdk/</t>
  </si>
  <si>
    <t>Hayk Manukyan</t>
  </si>
  <si>
    <t>https://www.linkedin.com/in/hayk-manukyan-08b437116/</t>
  </si>
  <si>
    <t>Anahit Ghazaryan</t>
  </si>
  <si>
    <t>QA Engineer</t>
  </si>
  <si>
    <t>https://www.linkedin.com/in/anahit-ghazaryan-99856210a/</t>
  </si>
  <si>
    <t>Karen Balabekyan</t>
  </si>
  <si>
    <t>https://www.linkedin.com/in/karenbalabekyan/</t>
  </si>
  <si>
    <t>Viktorya Karamyan</t>
  </si>
  <si>
    <t>https://www.linkedin.com/in/viktorya-karamyan-8889b481/</t>
  </si>
  <si>
    <t>Arthur Hakobyan</t>
  </si>
  <si>
    <t>PhD, Software Architect</t>
  </si>
  <si>
    <t>https://www.linkedin.com/in/arthur-hakobyan-0300b34/</t>
  </si>
  <si>
    <t>Armen Ivanyan</t>
  </si>
  <si>
    <t>https://www.linkedin.com/in/armen-iv-88255073/</t>
  </si>
  <si>
    <t>Khoren Shahbazyan</t>
  </si>
  <si>
    <t>https://www.linkedin.com/in/khorenshahbazyan/</t>
  </si>
  <si>
    <t>Aspram Shadyan</t>
  </si>
  <si>
    <t>https://www.linkedin.com/in/aspram-shadyan-bbba10b7/</t>
  </si>
  <si>
    <t>Tigran Avetisyan</t>
  </si>
  <si>
    <t>Software developer</t>
  </si>
  <si>
    <t>https://www.linkedin.com/in/tigranavetis/</t>
  </si>
  <si>
    <t>Ekaterina Matveeva</t>
  </si>
  <si>
    <t>Head of marketing</t>
  </si>
  <si>
    <t>https://www.linkedin.com/in/ekaterina-matveeva-46835a165/</t>
  </si>
  <si>
    <t>Taras Chumachenko</t>
  </si>
  <si>
    <t>Partner, Head of Products</t>
  </si>
  <si>
    <t>https://www.linkedin.com/in/taras-chumachenko/</t>
  </si>
  <si>
    <t>Sergey Kovtunenko</t>
  </si>
  <si>
    <t>https://www.linkedin.com/in/sergey-kovtunenko-54686456/</t>
  </si>
  <si>
    <t>Alexander Borodich</t>
  </si>
  <si>
    <t>Universa Blockchain founder</t>
  </si>
  <si>
    <t>https://lt.linkedin.com/in/borodich</t>
  </si>
  <si>
    <t>Full-Stack Developer, ICO Advisor</t>
  </si>
  <si>
    <t>Jun Hao</t>
  </si>
  <si>
    <t>https://www.linkedin.com/in/ongjunhao/</t>
  </si>
  <si>
    <t>Ismail Malik</t>
  </si>
  <si>
    <t>International business development advisor</t>
  </si>
  <si>
    <t>https://www.linkedin.com/in/blockchain/</t>
  </si>
  <si>
    <t>Crypt-ON</t>
  </si>
  <si>
    <t>Paul Andreev</t>
  </si>
  <si>
    <t>Founder, CEO, Director of Investment-consulting company IPT LLC (USA)</t>
  </si>
  <si>
    <t>https://linkedin.com/in/paul-a-aab344135</t>
  </si>
  <si>
    <t>Mikhail Sezemov</t>
  </si>
  <si>
    <t>Marketing CEO</t>
  </si>
  <si>
    <t>https://linkedin.com/in/sezemov</t>
  </si>
  <si>
    <t>Andrey Logunov</t>
  </si>
  <si>
    <t>Technical CEO</t>
  </si>
  <si>
    <t>https://www.linkedin.com/in/andrey-logunov/</t>
  </si>
  <si>
    <t>Paul McGreen</t>
  </si>
  <si>
    <t>Specialist in ETL development and data visualization</t>
  </si>
  <si>
    <t>https://linkedin.com/in/paul-mcgreen-8423723a</t>
  </si>
  <si>
    <t>Platon Komendantov</t>
  </si>
  <si>
    <t>IT-engineer</t>
  </si>
  <si>
    <t>https://linkedin.com/in/platon-komendantov-0b07035</t>
  </si>
  <si>
    <t>Yuriy Senkevich</t>
  </si>
  <si>
    <t>Lead-designer</t>
  </si>
  <si>
    <t>https://linkedin.com/in/jsenkevich</t>
  </si>
  <si>
    <t>Victoria Arseeva</t>
  </si>
  <si>
    <t>Project coordinator, PR Manager</t>
  </si>
  <si>
    <t>https://linkedin.com/in/victoriaarseeva</t>
  </si>
  <si>
    <t>Andrew Maxunov</t>
  </si>
  <si>
    <t>SMM and Community Manager</t>
  </si>
  <si>
    <t>https://linkedin.com/in/andrew-maxunov-b6a299159</t>
  </si>
  <si>
    <t>Ainagul Mendagazieva</t>
  </si>
  <si>
    <t>Competitive market analysis Manager, technical support specialist</t>
  </si>
  <si>
    <t>https://linkedin.com/in/ainagul-mendagazieva</t>
  </si>
  <si>
    <t>Oksana Kravets</t>
  </si>
  <si>
    <t>https://linkedin.com/in/oksi-kravets</t>
  </si>
  <si>
    <t>Roman Cantarero</t>
  </si>
  <si>
    <t>https://www.linkedin.com/in/roman-cantarero/</t>
  </si>
  <si>
    <t>Archibald Kelman</t>
  </si>
  <si>
    <t>https://www.linkedin.com/in/latronaxe/</t>
  </si>
  <si>
    <t>Sergei Logvin</t>
  </si>
  <si>
    <t>TGE Consultant</t>
  </si>
  <si>
    <t>https://linkedin.com/in/sergei-logvin-2914bb52</t>
  </si>
  <si>
    <t>Dmitry Kin</t>
  </si>
  <si>
    <t>Promotion Consultant</t>
  </si>
  <si>
    <t>https://www.linkedin.com/in/dmitry-kin-767191122/</t>
  </si>
  <si>
    <t>https://www.linkedin.com/in/deepanshu-bhatt/</t>
  </si>
  <si>
    <t>Jinbi</t>
  </si>
  <si>
    <t>Andre Rafnsson</t>
  </si>
  <si>
    <t>https://www.linkedin.com/in/andre-rafnsson-4310674/</t>
  </si>
  <si>
    <t>Joseph Crawley</t>
  </si>
  <si>
    <t>https://www.linkedin.com/in/joseph-crawley-648596157/</t>
  </si>
  <si>
    <t>Vitor Py</t>
  </si>
  <si>
    <t>Senior Cryptographer and Software Development</t>
  </si>
  <si>
    <t>https://www.linkedin.com/in/vitorpy/</t>
  </si>
  <si>
    <t>Stuart Hay</t>
  </si>
  <si>
    <t>https://www.linkedin.com/in/stuart-hay-90524511/</t>
  </si>
  <si>
    <t>Arnold Yanovich</t>
  </si>
  <si>
    <t>https://www.linkedin.com/in/arnold-yanovich-62a6702/</t>
  </si>
  <si>
    <t>Henry Courtney</t>
  </si>
  <si>
    <t>https://www.linkedin.com/in/henry-c-31a75515a/</t>
  </si>
  <si>
    <t>Ralph Reijs</t>
  </si>
  <si>
    <t>Cyber Security</t>
  </si>
  <si>
    <t>https://www.linkedin.com/in/ralphreijs/</t>
  </si>
  <si>
    <t>Thaís Santos</t>
  </si>
  <si>
    <t>Website Development</t>
  </si>
  <si>
    <t>https://www.linkedin.com/in/thaisguimaraes</t>
  </si>
  <si>
    <t>Lars Bollerup</t>
  </si>
  <si>
    <t>https://www.linkedin.com/in/lars-bollerup-3454503/</t>
  </si>
  <si>
    <t>Opu Labs</t>
  </si>
  <si>
    <t>Marc Bookman</t>
  </si>
  <si>
    <t>https://www.linkedin.com/in/collabrary/</t>
  </si>
  <si>
    <t>Dr. Dhaval Bhanusali</t>
  </si>
  <si>
    <t>Chief Medical Advisor</t>
  </si>
  <si>
    <t>https://www.linkedin.com/in/dgbhanusali/</t>
  </si>
  <si>
    <t>Richard Reed</t>
  </si>
  <si>
    <t>https://www.linkedin.com/in/richardmreed/</t>
  </si>
  <si>
    <t>Lucy Omo</t>
  </si>
  <si>
    <t>VP of Engineering</t>
  </si>
  <si>
    <t>https://www.linkedin.com/in/lucy-omo-b7946/</t>
  </si>
  <si>
    <t>Raj Jhaveri</t>
  </si>
  <si>
    <t>https://www.linkedin.com/in/rajpjhaveri/</t>
  </si>
  <si>
    <t>Samantha Wang</t>
  </si>
  <si>
    <t>VP of Marketing</t>
  </si>
  <si>
    <t>https://www.linkedin.com/in/samantha-wang-0329894a/</t>
  </si>
  <si>
    <t>Shuai (Nino) Feng</t>
  </si>
  <si>
    <t>Director of Product Management</t>
  </si>
  <si>
    <t>https://www.linkedin.com/in/ninofeng/</t>
  </si>
  <si>
    <t>James Hodgman</t>
  </si>
  <si>
    <t>Chief Architect</t>
  </si>
  <si>
    <t>https://www.linkedin.com/in/jphodgman/</t>
  </si>
  <si>
    <t>Pumara Kokiatrattana</t>
  </si>
  <si>
    <t>Country Manager, Thailand</t>
  </si>
  <si>
    <t>https://www.linkedin.com/in/pumara-kokiatrattana-643103b2</t>
  </si>
  <si>
    <t>Naveen Shukla</t>
  </si>
  <si>
    <t>Country Manager, India</t>
  </si>
  <si>
    <t>https://www.linkedin.com/in/nshukla/</t>
  </si>
  <si>
    <t>Erik Wang</t>
  </si>
  <si>
    <t>VP of Strategy</t>
  </si>
  <si>
    <t>https://www.linkedin.com/in/erikhwang/</t>
  </si>
  <si>
    <t>Arthur Zubkoff</t>
  </si>
  <si>
    <t>Blockchain Business Development</t>
  </si>
  <si>
    <t>https://www.linkedin.com/in/arthurzubkoff/</t>
  </si>
  <si>
    <t>Dr. Anna Karp</t>
  </si>
  <si>
    <t>Dermatologist</t>
  </si>
  <si>
    <t>https://www.linkedin.com/in/annaekarp/</t>
  </si>
  <si>
    <t>Jill Bowers</t>
  </si>
  <si>
    <t>https://www.linkedin.com/in/jbbow/</t>
  </si>
  <si>
    <t>Akemi Tazaki</t>
  </si>
  <si>
    <t>Designer</t>
  </si>
  <si>
    <t>https://www.linkedin.com/in/akemi/</t>
  </si>
  <si>
    <t>Deepti Devanagondi</t>
  </si>
  <si>
    <t>Director of Finance</t>
  </si>
  <si>
    <t>https://www.linkedin.com/in/deepti-devanagondi-b981602/</t>
  </si>
  <si>
    <t>Robert Dellenbach</t>
  </si>
  <si>
    <t>https://www.linkedin.com/in/dellenbach/</t>
  </si>
  <si>
    <t>Sanjoy Saha</t>
  </si>
  <si>
    <t>App Developer</t>
  </si>
  <si>
    <t>https://www.linkedin.com/in/sanjoy-saha-471b861b/</t>
  </si>
  <si>
    <t>Sudin Gaitonde</t>
  </si>
  <si>
    <t>https://www.linkedin.com/in/sudin-gaitonde-3b446ab/</t>
  </si>
  <si>
    <t>Nagy Sandor</t>
  </si>
  <si>
    <t>https://www.linkedin.com/in/nagy-sandor-7a520486/</t>
  </si>
  <si>
    <t>Maninder Dhiman</t>
  </si>
  <si>
    <t>https://www.linkedin.com/in/maninderdhiman/</t>
  </si>
  <si>
    <t>Cooper Turley</t>
  </si>
  <si>
    <t>Blockchain Analyts</t>
  </si>
  <si>
    <t>https://www.linkedin.com/in/cooper-turley/</t>
  </si>
  <si>
    <t>Tib Palin</t>
  </si>
  <si>
    <t>Director, Blockchain Growth</t>
  </si>
  <si>
    <t>https://www.linkedin.com/in/tibpalin/</t>
  </si>
  <si>
    <t>Brennan Bennett</t>
  </si>
  <si>
    <t>Blockchain Advisory Board Leader</t>
  </si>
  <si>
    <t>https://www.linkedin.com/in/brennanbennett/</t>
  </si>
  <si>
    <t>HashByte</t>
  </si>
  <si>
    <t>HSA Shankar</t>
  </si>
  <si>
    <t>Member, BCCB</t>
  </si>
  <si>
    <t>https://www.linkedin.com/in/creativehsashankar/</t>
  </si>
  <si>
    <t>Chris Hastings</t>
  </si>
  <si>
    <t>https://www.linkedin.com/in/dana-c-hastings-04ba7a7/</t>
  </si>
  <si>
    <t>Thomas Saar</t>
  </si>
  <si>
    <t>https://www.linkedin.com/in/thomassaar/</t>
  </si>
  <si>
    <t>Charles Adenuoye</t>
  </si>
  <si>
    <t>https://www.linkedin.com/in/charliebit/</t>
  </si>
  <si>
    <t>Sylo</t>
  </si>
  <si>
    <t>Brian Russell</t>
  </si>
  <si>
    <t>DIRECTOR</t>
  </si>
  <si>
    <t>https://www.linkedin.com/in/bkrussell/</t>
  </si>
  <si>
    <t>Aaron McDonald</t>
  </si>
  <si>
    <t>https://www.linkedin.com/in/aaron-mcdonald-7b860ba/</t>
  </si>
  <si>
    <t>Robin Johannink</t>
  </si>
  <si>
    <t>https://www.linkedin.com/in/robinjohannink/</t>
  </si>
  <si>
    <t>Jay Manciocchi</t>
  </si>
  <si>
    <t>https://www.linkedin.com/in/jaymanciocchi/</t>
  </si>
  <si>
    <t>Paroma Indilo</t>
  </si>
  <si>
    <t>Blockchain Legal Advisor</t>
  </si>
  <si>
    <t>https://www.linkedin.com/in/paroma-indilo-aa206139/</t>
  </si>
  <si>
    <t>Toomas Allmere</t>
  </si>
  <si>
    <t>https://www.linkedin.com/in/toomas-allmere-7121b7b3/</t>
  </si>
  <si>
    <t>https://www.linkedin.com/in/kteare/</t>
  </si>
  <si>
    <t>Sydney Armani</t>
  </si>
  <si>
    <t>https://www.linkedin.com/in/sydneyarmani/</t>
  </si>
  <si>
    <t>Anthony Abunassar</t>
  </si>
  <si>
    <t>https://www.linkedin.com/in/anthonyitauditcouk/</t>
  </si>
  <si>
    <t>Daniel Gillespie</t>
  </si>
  <si>
    <t>https://www.linkedin.com/in/daniel-gillespie-4a322953/</t>
  </si>
  <si>
    <t>Brendon Packard</t>
  </si>
  <si>
    <t>https://www.linkedin.com/in/brendon-packard-79740033/</t>
  </si>
  <si>
    <t>Dorian Johannink</t>
  </si>
  <si>
    <t>BUSINESS DIRECTOR</t>
  </si>
  <si>
    <t>https://www.linkedin.com/in/dorianjohannink/</t>
  </si>
  <si>
    <t>Ben Jordan</t>
  </si>
  <si>
    <t>PRODUCT DIRECTOR</t>
  </si>
  <si>
    <t>https://www.linkedin.com/in/ben-jordan-16241a31/</t>
  </si>
  <si>
    <t>Felix Schlitter</t>
  </si>
  <si>
    <t>LEAD ENGINEER</t>
  </si>
  <si>
    <t>https://www.linkedin.com/in/felix-schlitter-86530057/</t>
  </si>
  <si>
    <t>James Carolan</t>
  </si>
  <si>
    <t>HEAD OF DESIGN</t>
  </si>
  <si>
    <t>https://www.linkedin.com/in/james-carolan-4b54ab25/</t>
  </si>
  <si>
    <t xml:space="preserve">Advisor
42 age
</t>
  </si>
  <si>
    <t>SportsFix</t>
  </si>
  <si>
    <t>Karl (Carl) Kirchhoff</t>
  </si>
  <si>
    <t>https://www.linkedin.com/in/carlkirchhoff/</t>
  </si>
  <si>
    <t>Marcus Luer</t>
  </si>
  <si>
    <t>CO-FOUNDER &amp; EXECUTIVE CHAIRMAN</t>
  </si>
  <si>
    <t>https://www.linkedin.com/in/marcusluer/</t>
  </si>
  <si>
    <t>Gunesh Raj</t>
  </si>
  <si>
    <t>https://www.linkedin.com/in/gunesh-raj-68372a4/</t>
  </si>
  <si>
    <t>Andy Ward</t>
  </si>
  <si>
    <t>VP STRATEGY</t>
  </si>
  <si>
    <t>https://www.linkedin.com/in/novaward/</t>
  </si>
  <si>
    <t>Scott Twiname</t>
  </si>
  <si>
    <t>SENIOR ENGINEER</t>
  </si>
  <si>
    <t>https://www.linkedin.com/in/scott-twiname-49b59272/</t>
  </si>
  <si>
    <t>John Carlo San Pedro</t>
  </si>
  <si>
    <t>https://www.linkedin.com/in/john-carlo-san-pedro-468825b9/</t>
  </si>
  <si>
    <t>Diego Kuplich</t>
  </si>
  <si>
    <t>BUSINESS DEVELOPMENT</t>
  </si>
  <si>
    <t>https://www.linkedin.com/in/diegokuplich/</t>
  </si>
  <si>
    <t>Shaan Bhattacharya</t>
  </si>
  <si>
    <t>DIGITAL STRATEGIST</t>
  </si>
  <si>
    <t>https://www.linkedin.com/in/shaan-sayantan-bhattacharya-b90bb83a/</t>
  </si>
  <si>
    <t>Neil Morrell</t>
  </si>
  <si>
    <t>PARTNERSHIP MANAGER</t>
  </si>
  <si>
    <t>https://www.linkedin.com/in/neil-morrell-662b50123/</t>
  </si>
  <si>
    <t>Anabela Rea</t>
  </si>
  <si>
    <t>DIGITAL COPYWRITER STRATEGIST</t>
  </si>
  <si>
    <t>https://www.linkedin.com/in/anabela-rea-97671646/</t>
  </si>
  <si>
    <t>Alice Shevela</t>
  </si>
  <si>
    <t>UX/UI DESIGNER</t>
  </si>
  <si>
    <t>https://www.linkedin.com/in/alisashevela/</t>
  </si>
  <si>
    <t>Isaiah Jones</t>
  </si>
  <si>
    <t>VP GROWTH</t>
  </si>
  <si>
    <t>https://www.linkedin.com/in/isjones/</t>
  </si>
  <si>
    <t>Ganesh Nathan</t>
  </si>
  <si>
    <t>VP OPERATIONS</t>
  </si>
  <si>
    <t>https://www.linkedin.com/in/ganeshmahendranathan/</t>
  </si>
  <si>
    <t>Ravi Teja</t>
  </si>
  <si>
    <t>https://www.linkedin.com/in/ravitejadev/</t>
  </si>
  <si>
    <t>Taha Shokouhi</t>
  </si>
  <si>
    <t>https://www.linkedin.com/in/taha-shokouhi-666b3192/</t>
  </si>
  <si>
    <t>Sadra Shokouhi</t>
  </si>
  <si>
    <t>https://www.linkedin.com/in/sadra-shokouhi-1397649a/</t>
  </si>
  <si>
    <t>Omar Shah</t>
  </si>
  <si>
    <t>CLOUD ENGINEER</t>
  </si>
  <si>
    <t>https://www.linkedin.com/in/mshahomar/</t>
  </si>
  <si>
    <t>Banyu Prieta</t>
  </si>
  <si>
    <t>https://www.linkedin.com/in/banyubening-prieta</t>
  </si>
  <si>
    <t>Rodney Koh</t>
  </si>
  <si>
    <t>ICO LEGAL</t>
  </si>
  <si>
    <t>https://www.linkedin.com/in/rodney-koh-53b2851b/</t>
  </si>
  <si>
    <t>Richard Kastelein</t>
  </si>
  <si>
    <t>BLOCKCHAIN EXPERT</t>
  </si>
  <si>
    <t>Ken Ha</t>
  </si>
  <si>
    <t>https://www.linkedin.com/in/ken-ha-7a281647/</t>
  </si>
  <si>
    <t>Jerry Shikongo</t>
  </si>
  <si>
    <t>https://www.linkedin.com/in/jerry-shikongo-38ab3962/</t>
  </si>
  <si>
    <t>Josip Matijevic</t>
  </si>
  <si>
    <t>https://www.linkedin.com/in/josip-matijevic-60486b107/</t>
  </si>
  <si>
    <t>Johnnie Cheng</t>
  </si>
  <si>
    <t>https://www.linkedin.com/in/johnnie-cheng-19890220/</t>
  </si>
  <si>
    <t>Ruitao Su</t>
  </si>
  <si>
    <t>https://www.linkedin.com/in/ruitaosu/</t>
  </si>
  <si>
    <t>Adam Fisk</t>
  </si>
  <si>
    <t>https://www.linkedin.com/in/adamfisk/</t>
  </si>
  <si>
    <t>Darren Green</t>
  </si>
  <si>
    <t>https://www.linkedin.com/in/darren-green-930a00/</t>
  </si>
  <si>
    <t>Michael Terpin</t>
  </si>
  <si>
    <t>https://www.linkedin.com/in/michaelterpin/</t>
  </si>
  <si>
    <t>Phil Lines</t>
  </si>
  <si>
    <t>SPORTS MEDIA RIGHTS EXPERT</t>
  </si>
  <si>
    <t>https://www.linkedin.com/in/phil-lines-3033494/</t>
  </si>
  <si>
    <t>Michael Payne</t>
  </si>
  <si>
    <t>SPORTS MARKETING EXPERT</t>
  </si>
  <si>
    <t>https://www.linkedin.com/in/michael-payne-80b14538/</t>
  </si>
  <si>
    <t>CoTrader</t>
  </si>
  <si>
    <t>Eric Zeng</t>
  </si>
  <si>
    <t>ALGORITHMIC TRADING &amp; DATA SCIENCE</t>
  </si>
  <si>
    <t>https://www.linkedin.com/in/yzinvisible/</t>
  </si>
  <si>
    <t>Barak Ben-Ezer</t>
  </si>
  <si>
    <t>CRYPTO FIN-REG ADVISOR</t>
  </si>
  <si>
    <t>https://www.linkedin.com/in/barakb/</t>
  </si>
  <si>
    <t>Jimmy Naraine</t>
  </si>
  <si>
    <t>COMMUNICATIONS ADVISOR</t>
  </si>
  <si>
    <t>https://www.linkedin.com/in/jimmy-naraine-8739b51a/</t>
  </si>
  <si>
    <t>Adam Naraine</t>
  </si>
  <si>
    <t>CRYPTO PM &amp; ANALYST</t>
  </si>
  <si>
    <t>https://www.linkedin.com/in/adamnaraine/</t>
  </si>
  <si>
    <t>Peter Knowles</t>
  </si>
  <si>
    <t>https://www.linkedin.com/in/peter-knowles-4052136/</t>
  </si>
  <si>
    <t>Elad Peled</t>
  </si>
  <si>
    <t>https://www.linkedin.com/in/eladpeled/</t>
  </si>
  <si>
    <t>Ori Levi</t>
  </si>
  <si>
    <t>Marketing Support</t>
  </si>
  <si>
    <t>https://www.linkedin.com/in/leviori/</t>
  </si>
  <si>
    <t>Samuel Guigui</t>
  </si>
  <si>
    <t>BUSINESS CONSULTANT</t>
  </si>
  <si>
    <t>https://www.linkedin.com/in/sam-luky/</t>
  </si>
  <si>
    <t>Adam Kovacs</t>
  </si>
  <si>
    <t>FINTECH CONSULTANT</t>
  </si>
  <si>
    <t>https://www.linkedin.com/in/adam-kovacs-2407a083/</t>
  </si>
  <si>
    <t>Gary Bernstein</t>
  </si>
  <si>
    <t>https://www.linkedin.com/in/gary-bernstein-5039831/</t>
  </si>
  <si>
    <t>Eliezer Steinbock</t>
  </si>
  <si>
    <t>https://www.linkedin.com/in/elie-steinbock-01783b57/</t>
  </si>
  <si>
    <t>Pasha Kaza</t>
  </si>
  <si>
    <t>https://www.linkedin.com/in/pasha-kaza-75462687/</t>
  </si>
  <si>
    <t>Parwej Ahamad</t>
  </si>
  <si>
    <t>R&amp;D</t>
  </si>
  <si>
    <t>https://www.linkedin.com/in/parwejahamad/</t>
  </si>
  <si>
    <t>David Benchimol</t>
  </si>
  <si>
    <t>BACKEND AND BLOCKCHAIN DEVELOPER</t>
  </si>
  <si>
    <t>https://www.linkedin.com/in/david-benchimol/</t>
  </si>
  <si>
    <t>Tinku Christ</t>
  </si>
  <si>
    <t>Linkedin Outreach</t>
  </si>
  <si>
    <t>https://www.linkedin.com/in/tinku-christ-a62590153/</t>
  </si>
  <si>
    <t>Roni Angel</t>
  </si>
  <si>
    <t>Marketing Intern</t>
  </si>
  <si>
    <t>https://www.linkedin.com/in/roni-angel-578a7812b</t>
  </si>
  <si>
    <t>Aaron Niederman</t>
  </si>
  <si>
    <t>Computer science Intern</t>
  </si>
  <si>
    <t>https://www.linkedin.com/in/aaron-niederman-b72043138/</t>
  </si>
  <si>
    <t>Ben Epstein</t>
  </si>
  <si>
    <t>https://www.linkedin.com/in/ben-e-483248167/</t>
  </si>
  <si>
    <t>Ilkin Jafarli</t>
  </si>
  <si>
    <t>COMMUNITY MANAGER, ASIA</t>
  </si>
  <si>
    <t>https://www.linkedin.com/in/ilkinjafarli/</t>
  </si>
  <si>
    <t>Dean Mathew Lapinid</t>
  </si>
  <si>
    <t>COMMUNITY MANAGER, TELEGRAM</t>
  </si>
  <si>
    <t>https://www.linkedin.com/in/dean-matthew-lapinid-540b68148/</t>
  </si>
  <si>
    <t>Alberto De Mesa</t>
  </si>
  <si>
    <t>COMMUNITY MANAGMENT</t>
  </si>
  <si>
    <t>https://www.linkedin.com/in/alberto-jr-de-mesa-316890165/</t>
  </si>
  <si>
    <t>Jeff Dela Fuente</t>
  </si>
  <si>
    <t>https://www.linkedin.com/in/jeff-dela-fuente-40b887165/</t>
  </si>
  <si>
    <t>Edhel Ycot</t>
  </si>
  <si>
    <t>https://www.linkedin.com/in/edhel-y-8144a1167/</t>
  </si>
  <si>
    <t>Ma. Erica Garrido</t>
  </si>
  <si>
    <t>https://www.linkedin.com/in/ma-erica-garrido-453324166/</t>
  </si>
  <si>
    <t>kirby evangelista</t>
  </si>
  <si>
    <t>https://www.linkedin.com/in/kirby-evangelista-576341159/</t>
  </si>
  <si>
    <t>AutoBay</t>
  </si>
  <si>
    <t>Alejo Serrano</t>
  </si>
  <si>
    <t>CEO - CO FOUNDER</t>
  </si>
  <si>
    <t>https://www.linkedin.com/in/alejo-serrano-35453b5/</t>
  </si>
  <si>
    <t>Sofia Serrano</t>
  </si>
  <si>
    <t>CFO - CO FOUNDER</t>
  </si>
  <si>
    <t>https://www.linkedin.com/in/sofia-serrano-70b5b4a/</t>
  </si>
  <si>
    <t>Camila Lejbowicz</t>
  </si>
  <si>
    <t>https://www.linkedin.com/in/camila-lejbowicz-569887160/</t>
  </si>
  <si>
    <t>Lucas Taylor</t>
  </si>
  <si>
    <t>https://www.linkedin.com/in/lucas-taylor-949715130/</t>
  </si>
  <si>
    <t>Leandro Ferigo</t>
  </si>
  <si>
    <t>Legal Officer</t>
  </si>
  <si>
    <t>https://www.linkedin.com/in/leandro-ferigo-550392163/</t>
  </si>
  <si>
    <t>Alexandre Patry</t>
  </si>
  <si>
    <t>https://www.linkedin.com/in/alexandrepatry/</t>
  </si>
  <si>
    <t>Bryan Cowell</t>
  </si>
  <si>
    <t>https://www.linkedin.com/in/bryan-cowell-71381116/</t>
  </si>
  <si>
    <t>Alexandre Raffin</t>
  </si>
  <si>
    <t>https://www.linkedin.com/in/alexandre-raffin/</t>
  </si>
  <si>
    <t>Ilya Anikin</t>
  </si>
  <si>
    <t>https://www.linkedin.com/in/ilyaanikin/</t>
  </si>
  <si>
    <t>Joel Kovshoff</t>
  </si>
  <si>
    <t>https://www.linkedin.com/in/cryptocurrencyeducator/</t>
  </si>
  <si>
    <t>https://www.linkedin.com/in/aorfevre</t>
  </si>
  <si>
    <t>Paul Mears</t>
  </si>
  <si>
    <t>https://www.linkedin.com/in/paul-mears-80224b4/</t>
  </si>
  <si>
    <t>Melody Bohn</t>
  </si>
  <si>
    <t>https://www.linkedin.com/in/melody-bohn-934815109/</t>
  </si>
  <si>
    <t>Yamila Finkelstein</t>
  </si>
  <si>
    <t>https://www.linkedin.com/in/yamila-finkelstein-1aa2198/</t>
  </si>
  <si>
    <t>Nicolas Di Pietro</t>
  </si>
  <si>
    <t>https://www.linkedin.com/in/nicolas-emiliano-di-pietro-aa4aa244/</t>
  </si>
  <si>
    <t>Fluzcoin</t>
  </si>
  <si>
    <t>Stefan Krautwald</t>
  </si>
  <si>
    <t>Commercial Director</t>
  </si>
  <si>
    <t>https://co.linkedin.com/in/stefan-krautwald-8b818a42/en</t>
  </si>
  <si>
    <t>David Rosenblatt</t>
  </si>
  <si>
    <t>Corporate Development Director</t>
  </si>
  <si>
    <t>https://www.linkedin.com/in/davidrosenblatt88/</t>
  </si>
  <si>
    <t>Antons Sapriko</t>
  </si>
  <si>
    <t>IT Director</t>
  </si>
  <si>
    <t>https://www.linkedin.com/in/asapriko/</t>
  </si>
  <si>
    <t>Glebs Vrevsky</t>
  </si>
  <si>
    <t>Marketing Director</t>
  </si>
  <si>
    <t>https://www.linkedin.com/in/glebsvrevsky/</t>
  </si>
  <si>
    <t>Uldis Baumerts</t>
  </si>
  <si>
    <t>Product Coordinator</t>
  </si>
  <si>
    <t>https://www.linkedin.com/in/baumerts/</t>
  </si>
  <si>
    <t>Davis Krikauskis</t>
  </si>
  <si>
    <t>Delivery Manager</t>
  </si>
  <si>
    <t>https://www.linkedin.com/in/davis-krikauskis-59629b65/</t>
  </si>
  <si>
    <t>Aigars Pavlovics</t>
  </si>
  <si>
    <t>https://www.linkedin.com/in/aidzis/</t>
  </si>
  <si>
    <t>Andreas Antrup</t>
  </si>
  <si>
    <t>Vice President of Data &amp; Advertising at Zalando SE</t>
  </si>
  <si>
    <t>https://www.linkedin.com/in/antrup/</t>
  </si>
  <si>
    <t>Vikram Nagrani</t>
  </si>
  <si>
    <t>Partner at the Hassans Law Firm</t>
  </si>
  <si>
    <t>https://www.linkedin.com/in/vikram-nagrani-8a384813/</t>
  </si>
  <si>
    <t>José Abbo</t>
  </si>
  <si>
    <t>https://www.linkedin.com/in/jabbo/</t>
  </si>
  <si>
    <t>Maurice Harary</t>
  </si>
  <si>
    <t>Co-Founder of Fluz Fluz</t>
  </si>
  <si>
    <t>https://www.linkedin.com/in/maurice-harary-30a2519/</t>
  </si>
  <si>
    <t>Lars Rydström</t>
  </si>
  <si>
    <t>Founder, CEO of Liquid Capital</t>
  </si>
  <si>
    <t>https://www.linkedin.com/in/lars-rydstr%C3%B6m-08861348/</t>
  </si>
  <si>
    <t>Karl Karlsson</t>
  </si>
  <si>
    <t>General Partner at Sway Ventures</t>
  </si>
  <si>
    <t>https://www.linkedin.com/in/karl-karlsson-24667319/</t>
  </si>
  <si>
    <t>Founding Shareholder Techcrunch</t>
  </si>
  <si>
    <t>Anil Benard-Dende</t>
  </si>
  <si>
    <t>COO at Showroomprive</t>
  </si>
  <si>
    <t>https://www.linkedin.com/in/anil-benard-dende-177602/</t>
  </si>
  <si>
    <t>José Ruiz</t>
  </si>
  <si>
    <t>Ambassador of Panama</t>
  </si>
  <si>
    <t>https://www.linkedin.com/in/jose-a-ruiz-5b157217/</t>
  </si>
  <si>
    <t>Dr. Sebastian Fourné</t>
  </si>
  <si>
    <t>Assistant Professor at Wilfrid Laurier University</t>
  </si>
  <si>
    <t>https://www.linkedin.com/in/sebastian-fourne-5a2955/</t>
  </si>
  <si>
    <t>https://www.linkedin.com/in/ego97516</t>
  </si>
  <si>
    <t>Phil Dardier</t>
  </si>
  <si>
    <t>Partner at Avolta Partners</t>
  </si>
  <si>
    <t>https://www.linkedin.com/company/dixmillevolts/</t>
  </si>
  <si>
    <t>Bryan Feinberg</t>
  </si>
  <si>
    <t>Founder and CEO of Etheralabs</t>
  </si>
  <si>
    <t>https://www.linkedin.com/in/bryanfeinberg/</t>
  </si>
  <si>
    <t>Raghavendra Srinivasan</t>
  </si>
  <si>
    <t>AI expert at Youtube (Google)</t>
  </si>
  <si>
    <t>https://www.linkedin.com/in/raghavendra-srinivasan-4819573a/</t>
  </si>
  <si>
    <t>Mario Cohen</t>
  </si>
  <si>
    <t>https://www.linkedin.com/in/florian-burkart-a487412a/</t>
  </si>
  <si>
    <t>Florian Burkart</t>
  </si>
  <si>
    <t>Ruchika Kumar</t>
  </si>
  <si>
    <t>Director of Merchant Strategy and Product at PayPal</t>
  </si>
  <si>
    <t>https://www.linkedin.com/in/ruchika802/</t>
  </si>
  <si>
    <t>Karthik Iyer</t>
  </si>
  <si>
    <t>India Ambassador of the P2P-Foundation</t>
  </si>
  <si>
    <t>https://www.linkedin.com/in/karthix/</t>
  </si>
  <si>
    <t>V-ID</t>
  </si>
  <si>
    <t>Wico Van Helden</t>
  </si>
  <si>
    <t>https://www.linkedin.com/in/wico-van-helden-99b179/</t>
  </si>
  <si>
    <t>Marnix van den Berg</t>
  </si>
  <si>
    <t>Lead Development</t>
  </si>
  <si>
    <t>https://www.linkedin.com/in/mkvandenberg/</t>
  </si>
  <si>
    <t>Ceciel van Hedlen</t>
  </si>
  <si>
    <t>Lead Programming</t>
  </si>
  <si>
    <t>https://www.linkedin.com/in/ceciel-van-helden-61b96619/</t>
  </si>
  <si>
    <t>Wil van Groesen</t>
  </si>
  <si>
    <t>Lead Engineering</t>
  </si>
  <si>
    <t>https://www.linkedin.com/in/wil-van-groesen-679804/</t>
  </si>
  <si>
    <t>Edwin van der Lee</t>
  </si>
  <si>
    <t>Lead Customer Support</t>
  </si>
  <si>
    <t>https://www.linkedin.com/in/edwin-van-der-lee-673ab884/</t>
  </si>
  <si>
    <t>Willem-Jan Smits</t>
  </si>
  <si>
    <t>Advisor, Lawyer Watson Law</t>
  </si>
  <si>
    <t>https://www.linkedin.com/in/willem-jan-smits-32509510/</t>
  </si>
  <si>
    <t>Magnus Dufwa</t>
  </si>
  <si>
    <t>Advisor, CEO Blockalize | Lead Dev Shipchain</t>
  </si>
  <si>
    <t>https://www.linkedin.com/in/magnusdufwa/</t>
  </si>
  <si>
    <t>Thijs Calkhoven</t>
  </si>
  <si>
    <t>Lead Product Manager</t>
  </si>
  <si>
    <t>https://www.linkedin.com/in/thijscalkhoven/</t>
  </si>
  <si>
    <t>Camiel Vermeulen</t>
  </si>
  <si>
    <t>https://www.linkedin.com/in/vermeulencamiel/</t>
  </si>
  <si>
    <t>Pim Voets</t>
  </si>
  <si>
    <t>Lead Concept Design</t>
  </si>
  <si>
    <t>https://www.linkedin.com/in/pimvoets/</t>
  </si>
  <si>
    <t>Bastiaan Oosterman</t>
  </si>
  <si>
    <t>Advisor, Business Dev Director Alterdax</t>
  </si>
  <si>
    <t>https://www.linkedin.com/in/bastiaanoosterman/</t>
  </si>
  <si>
    <t>Alan Whitfield</t>
  </si>
  <si>
    <t>Advisor, CEO UK WIdidi</t>
  </si>
  <si>
    <t>https://www.linkedin.com/in/alan-whitfield-ab195423/</t>
  </si>
  <si>
    <t>Finlocale</t>
  </si>
  <si>
    <t>Pandi Paramasivan</t>
  </si>
  <si>
    <t>https://www.linkedin.com/in/pandians/</t>
  </si>
  <si>
    <t>Karthikeyan K</t>
  </si>
  <si>
    <t>https://www.linkedin.com/in/karthikeyanonline/</t>
  </si>
  <si>
    <t>Rathinam S U</t>
  </si>
  <si>
    <t>Functional/UX Architect</t>
  </si>
  <si>
    <t>https://www.linkedin.com/in/rathinam-su/</t>
  </si>
  <si>
    <t>Muthu Kumaran</t>
  </si>
  <si>
    <t>Technical Architect</t>
  </si>
  <si>
    <t>https://www.linkedin.com/in/muthu-kumaran-479a5b60</t>
  </si>
  <si>
    <t>Daniel Ruvins</t>
  </si>
  <si>
    <t>Ambassador</t>
  </si>
  <si>
    <t>https://www.linkedin.com/in/daniel-ruvins-770ba6170/</t>
  </si>
  <si>
    <t>Dane Elliott</t>
  </si>
  <si>
    <t>https://www.linkedin.com/in/dane-elliott-4b40299/</t>
  </si>
  <si>
    <t>Donald Keating</t>
  </si>
  <si>
    <t>https://www.linkedin.com/in/donald-keating-donnyboy8</t>
  </si>
  <si>
    <t>Robert Karl Hellgren</t>
  </si>
  <si>
    <t>https://www.linkedin.com/in/robert-karl-hellgren-27160074</t>
  </si>
  <si>
    <t>Rick Perroset</t>
  </si>
  <si>
    <t>https://www.linkedin.com/in/rperroset</t>
  </si>
  <si>
    <t>Fameone</t>
  </si>
  <si>
    <t>Peter Demko</t>
  </si>
  <si>
    <t>https://www.linkedin.com/in/peterdemko/</t>
  </si>
  <si>
    <t>Katrin Ziegelmüller</t>
  </si>
  <si>
    <t>Co-Founder &amp; CMO</t>
  </si>
  <si>
    <t>https://www.linkedin.com/in/katrin-ziegelmueller/</t>
  </si>
  <si>
    <t>Stefan Pröll</t>
  </si>
  <si>
    <t>https://www.linkedin.com/in/stefan-proell/</t>
  </si>
  <si>
    <t>Ronny Weidner</t>
  </si>
  <si>
    <t>https://www.xing.com/profile/Ronny_Weidner3</t>
  </si>
  <si>
    <t>Annelie Thiel</t>
  </si>
  <si>
    <t>https://www.xing.com/profile/Annelie_Thiel</t>
  </si>
  <si>
    <t>Holger Radek</t>
  </si>
  <si>
    <t>System Administrator</t>
  </si>
  <si>
    <t>https://www.xing.com/profile/Holger_Radek</t>
  </si>
  <si>
    <t>Bruno Reisinger</t>
  </si>
  <si>
    <t>Blockchain / Smart Contract Expert</t>
  </si>
  <si>
    <t>https://www.xing.com/profile/Bruno_Reisinger</t>
  </si>
  <si>
    <t>Doris Menzel</t>
  </si>
  <si>
    <t>Legal Compliance Officer</t>
  </si>
  <si>
    <t>https://www.xing.com/profile/Doris_Menzel9</t>
  </si>
  <si>
    <t>Tokeneo</t>
  </si>
  <si>
    <t>Tomasz Rozmus</t>
  </si>
  <si>
    <t>https://www.linkedin.com/in/tomasz-rozmus-968ab3153/</t>
  </si>
  <si>
    <t>Cyryl Dudek</t>
  </si>
  <si>
    <t>CSO (Chief Strategy Officer &amp; Product Manager</t>
  </si>
  <si>
    <t>https://www.linkedin.com/in/cyryl-dudek-a49249167/</t>
  </si>
  <si>
    <t>Adam Tatarynowicz</t>
  </si>
  <si>
    <t>CCO/CLO (Chief Compliance/Legal Officer)</t>
  </si>
  <si>
    <t>https://www.linkedin.com/in/atatarynowicz/</t>
  </si>
  <si>
    <t>Lukasz Janowski</t>
  </si>
  <si>
    <t>CMO (Chief Marketing Officer)</t>
  </si>
  <si>
    <t>https://www.linkedin.com/in/lukaszjanowski/</t>
  </si>
  <si>
    <t>Nikhil Sethi</t>
  </si>
  <si>
    <t>https://www.linkedin.com/in/sethinik/</t>
  </si>
  <si>
    <t>Jakub Staroń</t>
  </si>
  <si>
    <t>PRO (Public Relations Officer)</t>
  </si>
  <si>
    <t>https://www.linkedin.com/in/jakub-staroń-bb6091167/</t>
  </si>
  <si>
    <t>Authpaper</t>
  </si>
  <si>
    <t>LI, Chak Man (Solon)</t>
  </si>
  <si>
    <t>https://www.linkedin.com/in/solon-li-9502b026/</t>
  </si>
  <si>
    <t>Lawrence Chiu</t>
  </si>
  <si>
    <t>https://www.linkedin.com/in/lawrence-chiu-550a07b4/</t>
  </si>
  <si>
    <t>Derek Leung</t>
  </si>
  <si>
    <t>https://www.linkedin.com/in/derek-leung-5853a9172/</t>
  </si>
  <si>
    <t>Chiu, Yiu Ming (Alex)</t>
  </si>
  <si>
    <t>https://www.linkedin.com/in/ckgalex/</t>
  </si>
  <si>
    <t>Yanu</t>
  </si>
  <si>
    <t>Alan Adojaan</t>
  </si>
  <si>
    <t>CEO &amp; Marketing</t>
  </si>
  <si>
    <t>https://www.linkedin.com/in/alan-adojaan-41990558/</t>
  </si>
  <si>
    <t>Jan Graps</t>
  </si>
  <si>
    <t>Industrial Designer, Design team</t>
  </si>
  <si>
    <t>https://www.linkedin.com/in/jan-graps-a15a9925/</t>
  </si>
  <si>
    <t>Ken Ruut</t>
  </si>
  <si>
    <t>https://www.linkedin.com/in/ken-ruut-b699b840/</t>
  </si>
  <si>
    <t>Alvo Aabloo</t>
  </si>
  <si>
    <t>CTO, Science team leader</t>
  </si>
  <si>
    <t>https://www.linkedin.com/in/alvoaabloo/</t>
  </si>
  <si>
    <t>Priit Kull</t>
  </si>
  <si>
    <t>Engineer and construction specialist, Building team leader</t>
  </si>
  <si>
    <t>https://www.linkedin.com/in/priit-kull-95991b51/</t>
  </si>
  <si>
    <t>Henrik Aavik</t>
  </si>
  <si>
    <t>Applaud, Application development team leader</t>
  </si>
  <si>
    <t>https://www.linkedin.com/in/henrikaavik/</t>
  </si>
  <si>
    <t>Karl Kruusmäe</t>
  </si>
  <si>
    <t>https://www.linkedin.com/in/karl-kruusamae/</t>
  </si>
  <si>
    <t>Teet Tilk</t>
  </si>
  <si>
    <t>Leading electronics and system design engineer</t>
  </si>
  <si>
    <t>https://www.linkedin.com/in/teet-tilk-2b4b6763/</t>
  </si>
  <si>
    <t>Kalle Pruuden</t>
  </si>
  <si>
    <t>https://www.linkedin.com/in/kalle-priit-pruuden-36b41027/</t>
  </si>
  <si>
    <t>Kristjan Sild</t>
  </si>
  <si>
    <t>CFO and Sales</t>
  </si>
  <si>
    <t>https://www.linkedin.com/in/kristjan-sild-b1ab267b/</t>
  </si>
  <si>
    <t>Cedric Simon</t>
  </si>
  <si>
    <t>Sales Manager, Europe</t>
  </si>
  <si>
    <t>https://www.linkedin.com/in/cedric-simon-b66b8449/</t>
  </si>
  <si>
    <t>Johannes Kanter</t>
  </si>
  <si>
    <t>Marketing team leader</t>
  </si>
  <si>
    <t>https://www.linkedin.com/in/johannes-kanter-0652492b/</t>
  </si>
  <si>
    <t>Oliver Raal</t>
  </si>
  <si>
    <t>Marketing Team</t>
  </si>
  <si>
    <t>https://www.linkedin.com/in/oliver-raal-38a3769/</t>
  </si>
  <si>
    <t>Eliise Siidirätsep</t>
  </si>
  <si>
    <t>https://www.linkedin.com/in/eliise-siidir%C3%A4tsep-6a91a5166/</t>
  </si>
  <si>
    <t>Ahmed Helmi</t>
  </si>
  <si>
    <t>Robotics Team</t>
  </si>
  <si>
    <t>https://www.linkedin.com/in/ahmed-h-951a00171/</t>
  </si>
  <si>
    <t>Mike Reiner</t>
  </si>
  <si>
    <t>https://www.linkedin.com/in/mikereiner/</t>
  </si>
  <si>
    <t>Aleksander Tõnnisson</t>
  </si>
  <si>
    <t>https://ee.linkedin.com/in/tonnisson</t>
  </si>
  <si>
    <t>Andrei Korobeinik</t>
  </si>
  <si>
    <t>https://ee.linkedin.com/in/korobeinik</t>
  </si>
  <si>
    <t>Andrus Purde</t>
  </si>
  <si>
    <t>https://ee.linkedin.com/in/andruspurde</t>
  </si>
  <si>
    <t>Priit Martinson</t>
  </si>
  <si>
    <t>https://ee.linkedin.com/in/priitm</t>
  </si>
  <si>
    <t>HetaChain</t>
  </si>
  <si>
    <t>Sultan ali rashed lootah</t>
  </si>
  <si>
    <t>Co-founder, Chairman &amp; CEO</t>
  </si>
  <si>
    <t>https://www.linkedin.com/in/sultan-ali-rashed-lootah-a3087824/</t>
  </si>
  <si>
    <t>Duy Phuong Nguyen</t>
  </si>
  <si>
    <t>Co-founder, Vice-Chairman &amp; COO</t>
  </si>
  <si>
    <t>https://vn.linkedin.com/in/nguyen-phuong-82510a16</t>
  </si>
  <si>
    <t>Abdulla Ali Lootah</t>
  </si>
  <si>
    <t>https://www.linkedin.com/in/abdulla-lootah-16a16849/</t>
  </si>
  <si>
    <t>Do Hong Phuc (David)</t>
  </si>
  <si>
    <t>Co-founder &amp; CSO</t>
  </si>
  <si>
    <t>https://www.linkedin.com/in/dohongphuc-david/</t>
  </si>
  <si>
    <t>Mohammad Ahli</t>
  </si>
  <si>
    <t>https://www.linkedin.com/in/mohammad-ahli-3ab39932</t>
  </si>
  <si>
    <t>Ali Juma Alajme</t>
  </si>
  <si>
    <t>https://www.linkedin.com/in/ali-juma-alajme-0a29a91a/</t>
  </si>
  <si>
    <t>Aircraft</t>
  </si>
  <si>
    <t>Stephen Cook</t>
  </si>
  <si>
    <t>https://www.linkedin.com/in/stephen-cook-792059167/</t>
  </si>
  <si>
    <t>Richard Cook</t>
  </si>
  <si>
    <t>https://www.linkedin.com/in/richard-cook-9558aa15b/</t>
  </si>
  <si>
    <t>Hiroshi Watanabe</t>
  </si>
  <si>
    <t>Finance Director</t>
  </si>
  <si>
    <t>https://www.linkedin.com/in/hiroshi-watanabe-ab3168168/</t>
  </si>
  <si>
    <t>Jeffry Moon</t>
  </si>
  <si>
    <t>https://www.linkedin.com/in/jeffry-moon-8814b2160/</t>
  </si>
  <si>
    <t>VegaWallet</t>
  </si>
  <si>
    <t>Bill Oldham</t>
  </si>
  <si>
    <t>AscellaHealth</t>
  </si>
  <si>
    <t>https://www.linkedin.com/in/oldhambill/</t>
  </si>
  <si>
    <t>Dea Belazi</t>
  </si>
  <si>
    <t>CEO of AscellaHealth</t>
  </si>
  <si>
    <t>https://www.linkedin.com/in/dea01/</t>
  </si>
  <si>
    <t>Ian Bowman</t>
  </si>
  <si>
    <t>DIGITAL MARKETING EXPERT</t>
  </si>
  <si>
    <t>https://www.linkedin.com/in/ian-bowman-b157b764/</t>
  </si>
  <si>
    <t>Issam Osman</t>
  </si>
  <si>
    <t>CUSTOMER SERVICE MANAGER</t>
  </si>
  <si>
    <t>https://www.linkedin.com/in/issam-osman-8440308b/</t>
  </si>
  <si>
    <t>Suzi Heltzberger</t>
  </si>
  <si>
    <t>HR-specialist</t>
  </si>
  <si>
    <t>https://www.linkedin.com/in/suzi-heltzberger-9b78b015b/</t>
  </si>
  <si>
    <t>Amanda Stoun</t>
  </si>
  <si>
    <t>PR-specialist</t>
  </si>
  <si>
    <t>https://www.linkedin.com/in/amanda-stoun-a7b95915b/</t>
  </si>
  <si>
    <t>Lyfe</t>
  </si>
  <si>
    <t>Indra Darmawan</t>
  </si>
  <si>
    <t>https://www.linkedin.com/in/indraadam/</t>
  </si>
  <si>
    <t>Oscar Darmawan</t>
  </si>
  <si>
    <t>https://www.linkedin.com/in/oscardarmawan/</t>
  </si>
  <si>
    <t>Mikhael Gaery Undarsa</t>
  </si>
  <si>
    <t>Senior Partner</t>
  </si>
  <si>
    <t>https://www.linkedin.com/in/mikhael-gaery-undarsa-0925b937/</t>
  </si>
  <si>
    <t>Dimas Surya Yaputra</t>
  </si>
  <si>
    <t>CCO Tiket.com</t>
  </si>
  <si>
    <t>https://www.linkedin.com/in/dimas-surya-yaputra-65b64441/</t>
  </si>
  <si>
    <t>Wenas Agusetiawan</t>
  </si>
  <si>
    <t>Chairman Tiket.com</t>
  </si>
  <si>
    <t>https://www.linkedin.com/in/wenasagusetiawan/</t>
  </si>
  <si>
    <t>William Sutanto</t>
  </si>
  <si>
    <t>CTO Indodax.com</t>
  </si>
  <si>
    <t>https://www.linkedin.com/in/williamsutanto/</t>
  </si>
  <si>
    <t>Alberts Hendrajaya</t>
  </si>
  <si>
    <t>Head of Digital Johnson&amp;Johnson</t>
  </si>
  <si>
    <t>https://www.linkedin.com/in/albertshendrajaya/</t>
  </si>
  <si>
    <t>Edi Alpino</t>
  </si>
  <si>
    <t>Director Emergency Response - Bunda Hospital ...</t>
  </si>
  <si>
    <t>https://www.linkedin.com/in/edi-alpino-md-moh-a4789376/</t>
  </si>
  <si>
    <t>CEO PicMix</t>
  </si>
  <si>
    <t>UMKA</t>
  </si>
  <si>
    <t>Timur Akhmedjanov</t>
  </si>
  <si>
    <t>https://www.linkedin.com/in/timur-a-aa973362/</t>
  </si>
  <si>
    <t>Sergey Sukhanov</t>
  </si>
  <si>
    <t>COO, Blockchain Expert</t>
  </si>
  <si>
    <t>https://www.linkedin.com/in/sergey-sukhanov-781b6485/</t>
  </si>
  <si>
    <t>Evgeniy Mitrofanov</t>
  </si>
  <si>
    <t>https://www.linkedin.com/in/evgeniy-mitrofanov</t>
  </si>
  <si>
    <t>Matvey Bogomolov</t>
  </si>
  <si>
    <t>https://www.linkedin.com/in/matvey-bogomolov-1a7303161/</t>
  </si>
  <si>
    <t>AligatoCoin</t>
  </si>
  <si>
    <t>Adrian Dymarczyk</t>
  </si>
  <si>
    <t>CEO, Developer, Co-founder</t>
  </si>
  <si>
    <t>https://www.linkedin.com/in/adrian-dymarczyk/</t>
  </si>
  <si>
    <t>Bartosz Juraszek</t>
  </si>
  <si>
    <t>CMO, Director, Co-founder</t>
  </si>
  <si>
    <t>https://www.linkedin.com/in/bartosz-juraszek-a6342863/</t>
  </si>
  <si>
    <t>Vasili Simanau</t>
  </si>
  <si>
    <t>Web developer, Graphic, Shareholder</t>
  </si>
  <si>
    <t>https://www.linkedin.com/in/vasili-simanau-904325115/</t>
  </si>
  <si>
    <t>Katarzyna Dymarczyk</t>
  </si>
  <si>
    <t>https://aligatocoin.io/</t>
  </si>
  <si>
    <t>Maciej Urbański</t>
  </si>
  <si>
    <t>Analyst</t>
  </si>
  <si>
    <t>https://www.linkedin.com/in/maciej-urba%C5%84ski-67b193167/</t>
  </si>
  <si>
    <t>Michell Hoduń</t>
  </si>
  <si>
    <t>https://www.linkedin.com/in/michell-h-988ba9105/</t>
  </si>
  <si>
    <t>Kacper Juraszek</t>
  </si>
  <si>
    <t>Junior developer</t>
  </si>
  <si>
    <t>https://linkedin.com/in/kacper-juraszek-a09313168/</t>
  </si>
  <si>
    <t>Karol Stadnik</t>
  </si>
  <si>
    <t>Product Manager &amp; Promotion Specialist</t>
  </si>
  <si>
    <t>https://www.linkedin.com/in/karol-stadnik-769a45131/</t>
  </si>
  <si>
    <t>Hubert Dolata</t>
  </si>
  <si>
    <t>Marketing &amp; Social Media Manager</t>
  </si>
  <si>
    <t>https://www.linkedin.com/in/hubert-dolata-b3146a157/</t>
  </si>
  <si>
    <t>Dan Sierański</t>
  </si>
  <si>
    <t>Aligato.UK agent</t>
  </si>
  <si>
    <t>https://www.linkedin.com/in/daniel-siera%C5%84ski-7015bb163/</t>
  </si>
  <si>
    <t>Agnieszka Morfey</t>
  </si>
  <si>
    <t>Specialist for Customer Service</t>
  </si>
  <si>
    <t>https://www.linkedin.com/in/agi-morfey-6417a2163/</t>
  </si>
  <si>
    <t>Paweł Sobotkowski</t>
  </si>
  <si>
    <t>https://www.linkedin.com/in/psobotkowski/</t>
  </si>
  <si>
    <t>Maciej Dutko</t>
  </si>
  <si>
    <t>Auditor, Advisor, Shareholder</t>
  </si>
  <si>
    <t>https://pl.wikipedia.org/wiki/Maciej_Dutko</t>
  </si>
  <si>
    <t>Iconiq Holding</t>
  </si>
  <si>
    <t>Patrick Lowry</t>
  </si>
  <si>
    <t>Managinf Partner &amp; CEO</t>
  </si>
  <si>
    <t>https://www.linkedin.com/in/patrick-lowry-mba-cpa/</t>
  </si>
  <si>
    <t>Max Lautenschläger</t>
  </si>
  <si>
    <t>Managinf Partner &amp; Sourcing Director</t>
  </si>
  <si>
    <t>https://www.linkedin.com/in/maximilian-lautenschl%C3%A4ger/</t>
  </si>
  <si>
    <t>Sandris Murins</t>
  </si>
  <si>
    <t>Strategy Director</t>
  </si>
  <si>
    <t>https://www.linkedin.com/in/sandrismurins/</t>
  </si>
  <si>
    <t>Lukasz Musialski</t>
  </si>
  <si>
    <t>Portfolio Director</t>
  </si>
  <si>
    <t>https://www.linkedin.com/in/lukaszmusialski/</t>
  </si>
  <si>
    <t>Arabdha Sudhir</t>
  </si>
  <si>
    <t xml:space="preserve">Marketing Director </t>
  </si>
  <si>
    <t>https://www.linkedin.com/in/arabdhasudhir/</t>
  </si>
  <si>
    <t>Or Barmatz</t>
  </si>
  <si>
    <t>https://www.linkedin.com/in/barmatz/</t>
  </si>
  <si>
    <t>Syuzanna Avanesyan</t>
  </si>
  <si>
    <t>Communication &amp; Office Manager</t>
  </si>
  <si>
    <t>https://www.linkedin.com/in/syuzanna-avanesyan-979259145/</t>
  </si>
  <si>
    <t>Onam</t>
  </si>
  <si>
    <t>Alex Jumaev</t>
  </si>
  <si>
    <t>Co-Founder and CEO</t>
  </si>
  <si>
    <t>https://www.linkedin.com/in/alex-jumaev/</t>
  </si>
  <si>
    <t>Otto Inagamov</t>
  </si>
  <si>
    <t>Co-Founder and CFO</t>
  </si>
  <si>
    <t>https://www.linkedin.com/in/otto-inagamov-58858763/</t>
  </si>
  <si>
    <t>Vladimir Nadygin</t>
  </si>
  <si>
    <t>https://www.linkedin.com/in/vnadygin/?lipi=urn%3Ali%3Apage%3Ad_flagship3_search_srp_people%3ByiMxF6AhTtG8IM6Trt4qzA%3D%3D&amp;licu=urn%3Ali%3Acontrol%3Ad_flagship3_search_srp_people-search_srp_result&amp;lici=Ly3JDgLrSEupg%2BO%2FMOjbXQ%3D%3D</t>
  </si>
  <si>
    <t>Jay Darousse</t>
  </si>
  <si>
    <t>https://www.linkedin.com/in/jay-darousse-872302121/</t>
  </si>
  <si>
    <t>Jennifer Tran</t>
  </si>
  <si>
    <t>https://www.linkedin.com/in/jennifer-tran-0b284596/</t>
  </si>
  <si>
    <t>Alisher Achilov</t>
  </si>
  <si>
    <t>Senior Software Developer</t>
  </si>
  <si>
    <t>https://www.linkedin.com/in/alisher-achilov-23586731/</t>
  </si>
  <si>
    <t>Mason Tope</t>
  </si>
  <si>
    <t>https://www.linkedin.com/in/mason-tope-220867155/?lipi=urn%3Ali%3Apage%3Ad_flagship3_search_srp_people%3ByiMxF6AhTtG8IM6Trt4qzA%3D%3D&amp;licu=urn%3Ali%3Acontrol%3Ad_flagship3_search_srp_people-search_srp_result&amp;lici=AaR7vMJySXyXSq3CXBfSDQ%3D%3D</t>
  </si>
  <si>
    <t>Vitali Pankin</t>
  </si>
  <si>
    <t>Senior UI/UX Developer</t>
  </si>
  <si>
    <t>https://www.linkedin.com/in/vit-pankin-1b45b8114/</t>
  </si>
  <si>
    <t>Tamer Shokry</t>
  </si>
  <si>
    <t>https://www.linkedin.com/in/tamershokry/</t>
  </si>
  <si>
    <t>ECOMI</t>
  </si>
  <si>
    <t>David Yu</t>
  </si>
  <si>
    <t>https://www.linkedin.com/in/davidyunz/</t>
  </si>
  <si>
    <t>Daniel Crothers</t>
  </si>
  <si>
    <t>https://www.linkedin.com/in/daniel-crothers/</t>
  </si>
  <si>
    <t>Joseph Janik</t>
  </si>
  <si>
    <t>https://www.linkedin.com/in/joseph-janik/</t>
  </si>
  <si>
    <t>Mikel Duffy</t>
  </si>
  <si>
    <t>https://www.linkedin.com/in/mikelduffy/</t>
  </si>
  <si>
    <t>Lucas Young</t>
  </si>
  <si>
    <t>https://www.linkedin.com/in/pr0fess0r/</t>
  </si>
  <si>
    <t>Rhys Skellern</t>
  </si>
  <si>
    <t>Communications Manager</t>
  </si>
  <si>
    <t>https://www.linkedin.com/in/rhys-skellern-33026789/</t>
  </si>
  <si>
    <t>Securix</t>
  </si>
  <si>
    <t>https://www.linkedin.com/in/naviinkapoor</t>
  </si>
  <si>
    <t>https://www.linkedin.com/in/giovanni-casagrande-crypto</t>
  </si>
  <si>
    <t>Jacobus Donkersloot</t>
  </si>
  <si>
    <t>Founder and Chief Executive Officer</t>
  </si>
  <si>
    <t>https://www.linkedin.com/in/jac-donkersloot-78831592</t>
  </si>
  <si>
    <t>Damian Strauss</t>
  </si>
  <si>
    <t>Founder and Chief Operations Officer</t>
  </si>
  <si>
    <t>https://linkedin.com/in/damian-strauss-b810b6111</t>
  </si>
  <si>
    <t>Marcel Schoenmaker</t>
  </si>
  <si>
    <t>Technology Architect / IT Manager</t>
  </si>
  <si>
    <t>https://linkedin.com/in/mschoenmaker1</t>
  </si>
  <si>
    <t>Danny van den Nieuwendijk</t>
  </si>
  <si>
    <t>Business Manager</t>
  </si>
  <si>
    <t>https://linkedin.com/in/dannyvandennieuwendijk</t>
  </si>
  <si>
    <t>Brenda Stad</t>
  </si>
  <si>
    <t>Accounting and Finance</t>
  </si>
  <si>
    <t>https://linkedin.com/in/brenda-donkersloot-stad-963784a</t>
  </si>
  <si>
    <t>Jacky Lu</t>
  </si>
  <si>
    <t>Asia Pacific Regional Manager</t>
  </si>
  <si>
    <t>https://www.linkedin.com/in/jacky-lu-b9ab1a134/</t>
  </si>
  <si>
    <t>Sascha Bouman</t>
  </si>
  <si>
    <t>https://www.linkedin.com/in/sascha-bouman-36731787/</t>
  </si>
  <si>
    <t>Gleb Raskin</t>
  </si>
  <si>
    <t>https://www.linkedin.com/in/raskinglebheadofdigital</t>
  </si>
  <si>
    <t>Jack Tonge</t>
  </si>
  <si>
    <t>https://linkedin.com/in/jack-tonge-60069629</t>
  </si>
  <si>
    <t>Jimmy Cox  DTS Tax Solutions</t>
  </si>
  <si>
    <t>https://www.linkedin.com/in/jimmy-cox-075937bb/</t>
  </si>
  <si>
    <t>Hendrick Jan Duijn</t>
  </si>
  <si>
    <t>DTS Tax Solutions</t>
  </si>
  <si>
    <t>https://www.linkedin.com/in/dutchtaxadvisor</t>
  </si>
  <si>
    <t>Boyan Josic</t>
  </si>
  <si>
    <t>ICO Advisor Mogul Media, JOSIC Media, ICODashboard.io</t>
  </si>
  <si>
    <t>https://www.linkedin.com/in/boyanjosic/</t>
  </si>
  <si>
    <t>DeStream</t>
  </si>
  <si>
    <t>Anar Mekhtiev</t>
  </si>
  <si>
    <t>https://twitter.com/amekhtiev</t>
  </si>
  <si>
    <t>Tachat Igityan</t>
  </si>
  <si>
    <t>FOUNDER &amp; CFO</t>
  </si>
  <si>
    <t>https://twitter.com/tachatigityan</t>
  </si>
  <si>
    <t>Alexey Khvostenko</t>
  </si>
  <si>
    <t>FOUNDER &amp; CTO</t>
  </si>
  <si>
    <t>https://www.linkedin.com/in/alexey-khvostenko-1143825/</t>
  </si>
  <si>
    <t>Rafael Manvelyan</t>
  </si>
  <si>
    <t>https://www.twitter.com/rafaelmanvelyan</t>
  </si>
  <si>
    <t>Rick K. Dong</t>
  </si>
  <si>
    <t>KOREAN BUSINESS DEVELOPMENT DIRECTOR</t>
  </si>
  <si>
    <t>https://www.linkedin.com/in/rick-dong-1469a1148/</t>
  </si>
  <si>
    <t>Marc Bell</t>
  </si>
  <si>
    <t>BUSINESS DEVELOPMENT DIRECTOR</t>
  </si>
  <si>
    <t>https://www.linkedin.com/in/jmarcbell/</t>
  </si>
  <si>
    <t>Veronika Golavskaya</t>
  </si>
  <si>
    <t>ECOM PARTNERSHIP DIRECTOR</t>
  </si>
  <si>
    <t>https://www.linkedin.com/in/veronika-golavskaya-83573a25/</t>
  </si>
  <si>
    <t>Pavel Shynkarenko</t>
  </si>
  <si>
    <t>https://www.linkedin.com/in/vspavel/</t>
  </si>
  <si>
    <t>Dmitry Zorkin</t>
  </si>
  <si>
    <t>https://twitter.com/seoserch</t>
  </si>
  <si>
    <t>Sander Klaver</t>
  </si>
  <si>
    <t>https://www.linkedin.com/in/sander-klaver-71a49271</t>
  </si>
  <si>
    <t>Alex Wild</t>
  </si>
  <si>
    <t>CIRO</t>
  </si>
  <si>
    <t>https://www.linkedin.com/in/alexandrie-wild/</t>
  </si>
  <si>
    <t>Leyla Gazieva</t>
  </si>
  <si>
    <t>https://www.linkedin.com/in/leyla-gazieva</t>
  </si>
  <si>
    <t>Kirill Gotovtsev</t>
  </si>
  <si>
    <t>MARKETING ADVISOR</t>
  </si>
  <si>
    <t>https://www.linkedin.com/in/kirillgotovtsev</t>
  </si>
  <si>
    <t>Park Ki Sik</t>
  </si>
  <si>
    <t>https://www.linkedin.com/in/ksp7544</t>
  </si>
  <si>
    <t>Matthias Meti Beyer</t>
  </si>
  <si>
    <t>Streaming Advisor</t>
  </si>
  <si>
    <t>https://www.linkedin.com/in/MatthiasBeyer/</t>
  </si>
  <si>
    <t>Jason Fletcher</t>
  </si>
  <si>
    <t>Streaming Advisor in the UK and Europe</t>
  </si>
  <si>
    <t>https://www.linkedin.com/in/jasonfletcheruk/</t>
  </si>
  <si>
    <t>Igor Frolov</t>
  </si>
  <si>
    <t>Gaming Expert</t>
  </si>
  <si>
    <t>https://twitter.com/guit88man</t>
  </si>
  <si>
    <t>Christina Iva</t>
  </si>
  <si>
    <t>https://www.linkedin.com/in/christinaeiva/</t>
  </si>
  <si>
    <t xml:space="preserve">Salina Bo </t>
  </si>
  <si>
    <t xml:space="preserve">Strategy &amp; Finance Advisor </t>
  </si>
  <si>
    <t>https://www.linkedin.com/in/salina-b-281661167/</t>
  </si>
  <si>
    <t>Anselm Schmucki</t>
  </si>
  <si>
    <t>Strategy &amp; Finance Advisor</t>
  </si>
  <si>
    <t>https://www.linkedin.com/in/anselm-schmucki-b4265828/</t>
  </si>
  <si>
    <t xml:space="preserve">Maxim Levoshin </t>
  </si>
  <si>
    <t xml:space="preserve">IR &amp; Partner </t>
  </si>
  <si>
    <t>https://www.linkedin.com/in/maxim-levoshin</t>
  </si>
  <si>
    <t xml:space="preserve">Reinout Te Brake </t>
  </si>
  <si>
    <t xml:space="preserve">Gaming Industry Advisor </t>
  </si>
  <si>
    <t>https://twitter.com/reinouttebrake</t>
  </si>
  <si>
    <t>Neironix</t>
  </si>
  <si>
    <t>Andrey Vengerets</t>
  </si>
  <si>
    <t>https://www.linkedin.com/in/andrej-vengeretc-4b16b454/</t>
  </si>
  <si>
    <t>Ivan Marakhovka</t>
  </si>
  <si>
    <t>Founder, CTO</t>
  </si>
  <si>
    <t>https://www.linkedin.com/in/marahovka/</t>
  </si>
  <si>
    <t>CYBR</t>
  </si>
  <si>
    <t>Shawn Key</t>
  </si>
  <si>
    <t>CEO, President</t>
  </si>
  <si>
    <t>https://www.linkedin.com/in/shawn-key-b6bb1a8/</t>
  </si>
  <si>
    <t>Frank Corsi</t>
  </si>
  <si>
    <t>https://www.linkedin.com/in/frank-corsi-4b6a6617/</t>
  </si>
  <si>
    <t>Adam Peterson</t>
  </si>
  <si>
    <t>Director of Marketing Operations</t>
  </si>
  <si>
    <t>https://www.linkedin.com/in/adam-peterson-ms-mis-ckf-01261b4/</t>
  </si>
  <si>
    <t>Rich Berkley</t>
  </si>
  <si>
    <t>Investor Relations/Social Media</t>
  </si>
  <si>
    <t>https://www.linkedin.com/in/rich-berkley-b85899153/</t>
  </si>
  <si>
    <t>Eduard Khudyakov</t>
  </si>
  <si>
    <t>https://www.linkedin.com/in/eduard-khudyakov-1a849a16a/</t>
  </si>
  <si>
    <t>Denis Ahmitzhanov</t>
  </si>
  <si>
    <t>https://www.linkedin.com/in/denis-akhmitzhanov-83602416a/</t>
  </si>
  <si>
    <t>Aziz Akobirov</t>
  </si>
  <si>
    <t>https://www.linkedin.com/in/aziz-akobirov/</t>
  </si>
  <si>
    <t>Andrey Demianenko</t>
  </si>
  <si>
    <t>Risk management</t>
  </si>
  <si>
    <t>https://www.linkedin.com/in/andrew-demyanenko-7602a8129/</t>
  </si>
  <si>
    <t>Sergey Sevantsyan</t>
  </si>
  <si>
    <t>International Pubic Keynote Speaker &amp; Investment Relations</t>
  </si>
  <si>
    <t>https://www.linkedin.com/in/sergey-sevantsyan/</t>
  </si>
  <si>
    <t>Darron Tate</t>
  </si>
  <si>
    <t>Public Outreach</t>
  </si>
  <si>
    <t>https://www.linkedin.com/in/darron-tate-95b03610/</t>
  </si>
  <si>
    <t>Kim Moyer-Crabtree</t>
  </si>
  <si>
    <t>https://www.linkedin.com/in/kim-moyer-crabtree-66618512/</t>
  </si>
  <si>
    <t>Sergey Zinchenko</t>
  </si>
  <si>
    <t>Blockchain analyst</t>
  </si>
  <si>
    <t>https://www.facebook.com/sergeradorus</t>
  </si>
  <si>
    <t>Anastasia Evdokimova</t>
  </si>
  <si>
    <t>Specialist on public relations</t>
  </si>
  <si>
    <t>https://www.linkedin.com/in/anastasia-evdokimova-a76861157/</t>
  </si>
  <si>
    <t>Ikrom Ergashev</t>
  </si>
  <si>
    <t>Project manager</t>
  </si>
  <si>
    <t>https://www.linkedin.com/in/ikromjon-ergashev-952088154/</t>
  </si>
  <si>
    <t>Vladislav Serov</t>
  </si>
  <si>
    <t>https://www.linkedin.com/in/vladislav-serov-9bab70153/</t>
  </si>
  <si>
    <t>Alexander Tsvetkov</t>
  </si>
  <si>
    <t>https://www.linkedin.com/in/tsvetkov13</t>
  </si>
  <si>
    <t>Ravil Akhmetov</t>
  </si>
  <si>
    <t>https://www.linkedin.com/in/innineyo/</t>
  </si>
  <si>
    <t>Yamil Mukhametshin</t>
  </si>
  <si>
    <t>https://www.linkedin.com/in/yamilramilev/</t>
  </si>
  <si>
    <t>Artyom Kudryashov</t>
  </si>
  <si>
    <t>Machine Learning Engineer</t>
  </si>
  <si>
    <t>https://www.linkedin.com/in/ocbnishi</t>
  </si>
  <si>
    <t>Vlad Bedrin</t>
  </si>
  <si>
    <t>https://www.linkedin.com/in/vlad-bedrin-84834215a/</t>
  </si>
  <si>
    <t>Petr Kozachenko</t>
  </si>
  <si>
    <t>https://www.linkedin.com/in/petr-kozachenko/</t>
  </si>
  <si>
    <t>Dmitry Bormisov</t>
  </si>
  <si>
    <t>https://www.linkedin.com/in/dmitry-bormisov-13384a169/</t>
  </si>
  <si>
    <t>Zamir Baytischev</t>
  </si>
  <si>
    <t>https://www.linkedin.com/in/zamir-baytischev-191839164/</t>
  </si>
  <si>
    <t>Vladislav Kochetkov</t>
  </si>
  <si>
    <t>Advisor on Investment and Strategic Development</t>
  </si>
  <si>
    <t>https://www.facebook.com/vladislav.kochetkov</t>
  </si>
  <si>
    <t>Alex Sidorenko</t>
  </si>
  <si>
    <t>RISK Metodology Advisor</t>
  </si>
  <si>
    <t>https://www.linkedin.com/in/alexsidorenko</t>
  </si>
  <si>
    <t>Victor Goncharuk</t>
  </si>
  <si>
    <t>https://www.linkedin.com/in/vic-goncharuk-50703212b/</t>
  </si>
  <si>
    <t>Konstantin Babaev</t>
  </si>
  <si>
    <t>https://www.linkedin.com/in/konstantin-babaev-15bb202b/</t>
  </si>
  <si>
    <t>Alexander Vissarov</t>
  </si>
  <si>
    <t>Neural Network IBM Watson Consultant</t>
  </si>
  <si>
    <t>https://www.linkedin.com/in/alexander-vissarov-21b68428/</t>
  </si>
  <si>
    <t>ICO and Business Strategist</t>
  </si>
  <si>
    <t>Kilian Peter Krings</t>
  </si>
  <si>
    <t>https://www.linkedin.com/in/kilian-peter-krings-827298121/</t>
  </si>
  <si>
    <t>Box Of Data</t>
  </si>
  <si>
    <t>Charles Carolan</t>
  </si>
  <si>
    <t>https://www.linkedin.com/in/charles-carolan-6755b32a/</t>
  </si>
  <si>
    <t>Daniella Kuntzman</t>
  </si>
  <si>
    <t>https://www.linkedin.com/in/daniella-kuntzman-b6b572b7/</t>
  </si>
  <si>
    <t>Tina Kuan</t>
  </si>
  <si>
    <t>Chief Marketing</t>
  </si>
  <si>
    <t>https://www.linkedin.com/in/tina-kuan-b5916/</t>
  </si>
  <si>
    <t>Leonid Vasilyev</t>
  </si>
  <si>
    <t>Site Reliability Engineer</t>
  </si>
  <si>
    <t>https://www.linkedin.com/in/leovsl/</t>
  </si>
  <si>
    <t>Tom Cirk</t>
  </si>
  <si>
    <t>Facilitating Secure Sharing in the Cloud</t>
  </si>
  <si>
    <t>https://www.linkedin.com/in/tom-cirk-65121961/</t>
  </si>
  <si>
    <t>Shoe-G Ueyama</t>
  </si>
  <si>
    <t>International Strategy - Growth &amp; Monetization</t>
  </si>
  <si>
    <t>https://www.linkedin.com/in/shoeg/</t>
  </si>
  <si>
    <t>Lee Mitchell</t>
  </si>
  <si>
    <t>Data Quality &amp; Reporting Specialist</t>
  </si>
  <si>
    <t>https://www.linkedin.com/in/leemmitchell/</t>
  </si>
  <si>
    <t>Will Wilson</t>
  </si>
  <si>
    <t>Product Operations Lead</t>
  </si>
  <si>
    <t>https://www.linkedin.com/in/williamwilsonlinkedin/</t>
  </si>
  <si>
    <t>Dominique Lachinger</t>
  </si>
  <si>
    <t>Business Development DACH at box</t>
  </si>
  <si>
    <t>https://www.linkedin.com/in/dominique-lachinger-10227212b/</t>
  </si>
  <si>
    <t>Leah Masters</t>
  </si>
  <si>
    <t>Strategic Development Executive at Strategy Insights</t>
  </si>
  <si>
    <t>https://www.linkedin.com/in/leah-masters-292249167/</t>
  </si>
  <si>
    <t>SnapCoin</t>
  </si>
  <si>
    <t>Ruben Valle</t>
  </si>
  <si>
    <t>CEO &amp; Co founder</t>
  </si>
  <si>
    <t>https://www.linkedin.com/in/ruben-valle-062095123/</t>
  </si>
  <si>
    <t>Pradeep Chandra</t>
  </si>
  <si>
    <t>https://www.linkedin.com/in/pradeep-chandra-b4108842</t>
  </si>
  <si>
    <t>Damien Larquey</t>
  </si>
  <si>
    <t>CTO &amp; Co founder</t>
  </si>
  <si>
    <t>https://www.linkedin.com/in/damien-larquey-b35521142</t>
  </si>
  <si>
    <t>Anton Adamansky</t>
  </si>
  <si>
    <t>https://www.linkedin.com/in/adamansky</t>
  </si>
  <si>
    <t>Vyacheslav Tyutyunkov</t>
  </si>
  <si>
    <t>https://www.linkedin.com/in/tyutyunkovve</t>
  </si>
  <si>
    <t>Bella Legard</t>
  </si>
  <si>
    <t>https://www.linkedin.com/in/bella-legard-47546b89</t>
  </si>
  <si>
    <t>MUST Protocol</t>
  </si>
  <si>
    <t>Anton Redko</t>
  </si>
  <si>
    <t>https://www.linkedin.com/in/anton-redko-a6321194/</t>
  </si>
  <si>
    <t>Gennady Pleshkov</t>
  </si>
  <si>
    <t>https://www.facebook.com/gennady.pleshakov</t>
  </si>
  <si>
    <t>Evgeny Zhuchkov</t>
  </si>
  <si>
    <t>https://www.linkedin.com/in/evgeny-zhuchkov-87948a25</t>
  </si>
  <si>
    <t>Anna Valyalshchikova</t>
  </si>
  <si>
    <t>Assets Monitoring Infrastructure Director</t>
  </si>
  <si>
    <t>https://www.linkedin.com/in/anna-valyalshchikova-7641801b/</t>
  </si>
  <si>
    <t>Kirill Rudenko</t>
  </si>
  <si>
    <t>Communication manager</t>
  </si>
  <si>
    <t>https://www.linkedin.com/in/kirill-rudenko-91668124/</t>
  </si>
  <si>
    <t>Anastasya Redko</t>
  </si>
  <si>
    <t>https://www.facebook.com/anastasyaredko</t>
  </si>
  <si>
    <t>Mikhail Cherepanov</t>
  </si>
  <si>
    <t>https://www.linkedin.com/in/%D0%BC%D0%B8%D1%85%D0%B0%D0%B8%D0%BB-%D1%87%D0%B5%D1%80%D0%B5%D0%BF%D0%B0%D0%BD%D0%BE%D0%B2-a276b2158/</t>
  </si>
  <si>
    <t>Victoria Trusova</t>
  </si>
  <si>
    <t>PR Manager</t>
  </si>
  <si>
    <t>https://www.linkedin.com/in/victoria-trusova-29232b13b/</t>
  </si>
  <si>
    <t>Kirill Varlamov</t>
  </si>
  <si>
    <t>Blockchain architect</t>
  </si>
  <si>
    <t>https://www.linkedin.com/in/kvarlamo/</t>
  </si>
  <si>
    <t>Darsha Belunski</t>
  </si>
  <si>
    <t>https://www.facebook.com/profile.php?id=100000636554966</t>
  </si>
  <si>
    <t>Vasily Sumanov</t>
  </si>
  <si>
    <t>https://linkedin.com/in/vasilysumanov</t>
  </si>
  <si>
    <t xml:space="preserve"> Dmitry Plakhov</t>
  </si>
  <si>
    <t>https://www.linkedin.com//in/dplakhov/</t>
  </si>
  <si>
    <t>Rustam Burkeev</t>
  </si>
  <si>
    <t>https://www.facebook.com/rburkeev</t>
  </si>
  <si>
    <t>AgentMile</t>
  </si>
  <si>
    <t>Wladimir Baranoff-Rossine</t>
  </si>
  <si>
    <t>https://www.linkedin.com/in/wladimirbr</t>
  </si>
  <si>
    <t>Ángel Luis Quesada Nieto</t>
  </si>
  <si>
    <t>https://www.linkedin.com/in/gelito/</t>
  </si>
  <si>
    <t>Konstantin Boyko</t>
  </si>
  <si>
    <t>Technical Director</t>
  </si>
  <si>
    <t>https://www.linkedin.com/in/boykok/</t>
  </si>
  <si>
    <t>Ira Chopovska</t>
  </si>
  <si>
    <t>https://www.linkedin.com/in/ira-chopovska-544a3aa6/</t>
  </si>
  <si>
    <t>Johnny Lee</t>
  </si>
  <si>
    <t>https://www.linkedin.com/in/johnnypolar44/</t>
  </si>
  <si>
    <t>Montgomery Hayton</t>
  </si>
  <si>
    <t>https://www.linkedin.com/in/montgomery-hayton-23944a44/</t>
  </si>
  <si>
    <t>Chris Sargent</t>
  </si>
  <si>
    <t>https://www.linkedin.com/in/chrissargent/</t>
  </si>
  <si>
    <t>Ronald Kozielecki</t>
  </si>
  <si>
    <t>https://www.linkedin.com/in/ronald-kozielecki-09698642/</t>
  </si>
  <si>
    <t>Wilai Wongsutho</t>
  </si>
  <si>
    <t>Support Specialist</t>
  </si>
  <si>
    <t>https://www.linkedin.com/in/wilai-wongsutho/</t>
  </si>
  <si>
    <t>Herb Kim</t>
  </si>
  <si>
    <t>Board Director at Tech City UK</t>
  </si>
  <si>
    <t>https://www.linkedin.com/in/herbkim/</t>
  </si>
  <si>
    <t>Mark Ryan</t>
  </si>
  <si>
    <t>Senior Product Manager at Intercom</t>
  </si>
  <si>
    <t>https://www.linkedin.com/in/mark-ryan-20717636/</t>
  </si>
  <si>
    <t>David Dennison</t>
  </si>
  <si>
    <t>VP, Business Development at Century21 Thailand</t>
  </si>
  <si>
    <t>https://www.linkedin.com/in/david-dennison-12666b97/</t>
  </si>
  <si>
    <t>Nigel Salmon</t>
  </si>
  <si>
    <t>Managing Director at Girasol Homes Spain and Portugal</t>
  </si>
  <si>
    <t>https://www.linkedin.com/in/girasol/</t>
  </si>
  <si>
    <t>Manuel Detogni, MRICS</t>
  </si>
  <si>
    <t>Managing Director at Coldwell Banker London West Central</t>
  </si>
  <si>
    <t>https://www.linkedin.com/in/manuel-detogni-mrics-4a6275b/</t>
  </si>
  <si>
    <t>Andres Riggioni</t>
  </si>
  <si>
    <t>idea catalyst &amp; entrepreneurial marketer</t>
  </si>
  <si>
    <t>https://www.linkedin.com/in/andresriggioni/</t>
  </si>
  <si>
    <t>CTO at RIZZE</t>
  </si>
  <si>
    <t>Serial Entrepreneur | Blockchain Expert</t>
  </si>
  <si>
    <t>Soheil Mirpour</t>
  </si>
  <si>
    <t>Senior Vice President - Investments at Rocket Internet SE</t>
  </si>
  <si>
    <t>https://www.linkedin.com/in/mirpour/</t>
  </si>
  <si>
    <t>Ronny Boesing</t>
  </si>
  <si>
    <t>Co-Owner and Founder at OpenLedger ApS</t>
  </si>
  <si>
    <t>https://www.linkedin.com/in/ronny-boesing-65b61720/</t>
  </si>
  <si>
    <t>Gastery</t>
  </si>
  <si>
    <t>Nikita Vishnyakov</t>
  </si>
  <si>
    <t>CEO / CO-founder</t>
  </si>
  <si>
    <t>https://www.linkedin.com/in/nikita-vishniakov-947498ba</t>
  </si>
  <si>
    <t>Ilya Pankratov</t>
  </si>
  <si>
    <t>CTO / CO-founder</t>
  </si>
  <si>
    <t>https://www.linkedin.com/in/ilyapankratov95</t>
  </si>
  <si>
    <t>Igor Plotnikov</t>
  </si>
  <si>
    <t>CSO / CO-founder</t>
  </si>
  <si>
    <t>https://www.linkedin.com/in/igor-plotnikov-0ab429157</t>
  </si>
  <si>
    <t>Pavel Krishtopa</t>
  </si>
  <si>
    <t>Sales manager</t>
  </si>
  <si>
    <t>https://www.linkedin.com/in/pavel-krishtopa-929928157</t>
  </si>
  <si>
    <t>Mohamed Chetouane</t>
  </si>
  <si>
    <t>https://www.linkedin.com/in/mohamed-chetouane-b4809a157</t>
  </si>
  <si>
    <t>Kiruhina Maria</t>
  </si>
  <si>
    <t>https://www.linkedin.com/in/%D0%BC%D0%B0%D1%80%D0%B8%D1%8F-%D0%BA%D0%B8%D1%80%D1%8E%D1%85%D0%B8%D0%BD%D0%B0-460a13140</t>
  </si>
  <si>
    <t>Vadim Chizhkov</t>
  </si>
  <si>
    <t>Blockchain developer</t>
  </si>
  <si>
    <t>https://www.linkedin.com/in/vadim-chizhkov-34093b157</t>
  </si>
  <si>
    <t>Ilya Orlov</t>
  </si>
  <si>
    <t>Advisor, CO-founder of TravelChain</t>
  </si>
  <si>
    <t>https://www.linkedin.com/in/ilya-orlov-0123ba80</t>
  </si>
  <si>
    <t>Vladislav Petlyuk</t>
  </si>
  <si>
    <t>Advisor, Owner of CoffeeIn</t>
  </si>
  <si>
    <t>https://www.linkedin.com/in/vladislav-petlyuk-588276120</t>
  </si>
  <si>
    <t>MultiChainExchange</t>
  </si>
  <si>
    <t>Alex Kopf</t>
  </si>
  <si>
    <t>CEO&amp;FOUNDER</t>
  </si>
  <si>
    <t>https://www.linkedin.com/in/alex-kopf-7b107a161/</t>
  </si>
  <si>
    <t>Thomas Werder</t>
  </si>
  <si>
    <t>HEAD PROJECT DEPARTMENT</t>
  </si>
  <si>
    <t>https://www.linkedin.com/in/thomas-werger-980004100/</t>
  </si>
  <si>
    <t>Jurgen Kann</t>
  </si>
  <si>
    <t>https://www.linkedin.com/in/jurgen-kann-981a36167/</t>
  </si>
  <si>
    <t>Heinrich Scholl</t>
  </si>
  <si>
    <t>OFFICER MARKETING</t>
  </si>
  <si>
    <t>https://www.linkedin.com/in/heinrich-scholl-56b834137/</t>
  </si>
  <si>
    <t>Helga Hof</t>
  </si>
  <si>
    <t>HEAD LEGAL DEPARTMENT</t>
  </si>
  <si>
    <t>https://www.linkedin.com/in/helga-hof-1b8690167/</t>
  </si>
  <si>
    <t>ARROUND</t>
  </si>
  <si>
    <t>Neil Bryant</t>
  </si>
  <si>
    <t>СЕО</t>
  </si>
  <si>
    <t>https://www.linkedin.com/in/neilbryant/</t>
  </si>
  <si>
    <t>Arkady Yasashny</t>
  </si>
  <si>
    <t>СFО</t>
  </si>
  <si>
    <t>https://www.linkedin.com/in/arkady-yasashnyy-20678638/</t>
  </si>
  <si>
    <t>Dmitry Orekhov</t>
  </si>
  <si>
    <t>https://www.linkedin.com/in/orekhov-dmitry-31a2b617</t>
  </si>
  <si>
    <t>Eugene Dobrovolsky</t>
  </si>
  <si>
    <t>https://www.linkedin.com/in/евгений-добровольский-77944362/</t>
  </si>
  <si>
    <t>Fedor Gladovsky</t>
  </si>
  <si>
    <t>Senior Web Developer</t>
  </si>
  <si>
    <t>https://www.linkedin.com/in/fedor-gladovsky/</t>
  </si>
  <si>
    <t>Artem Haritonov</t>
  </si>
  <si>
    <t>https://www.linkedin.com/in/a3technology/</t>
  </si>
  <si>
    <t>Andrey Molchanov</t>
  </si>
  <si>
    <t>CSPO</t>
  </si>
  <si>
    <t>https://www.linkedin.com/in/andrey-molchanov-17228176</t>
  </si>
  <si>
    <t>Alexandr Sokolov</t>
  </si>
  <si>
    <t>CSA</t>
  </si>
  <si>
    <t>https://www.linkedin.com/in/sasha-geo-74a9b129/</t>
  </si>
  <si>
    <t>Kate Bublik</t>
  </si>
  <si>
    <t>https://www.linkedin.com/in/ekaterinabublik</t>
  </si>
  <si>
    <t>Advisor. Investor Relations</t>
  </si>
  <si>
    <t>Temur Shakaia</t>
  </si>
  <si>
    <t>Strategic Partnership Advisor</t>
  </si>
  <si>
    <t>https://www.linkedin.com/in/temur-shakaya-21878b159/</t>
  </si>
  <si>
    <t>Nathan Christian</t>
  </si>
  <si>
    <t>https://www.linkedin.com/in/nathan-christian-90365414a/</t>
  </si>
  <si>
    <t>Alexander Shulgin</t>
  </si>
  <si>
    <t>PR and Community Advisor</t>
  </si>
  <si>
    <t>https://www.linkedin.com/in/alexandershulgin/</t>
  </si>
  <si>
    <t>Strategic ICO Advisor</t>
  </si>
  <si>
    <t>https://www.linkedin.com/in/icoadv</t>
  </si>
  <si>
    <t>CAREONchain</t>
  </si>
  <si>
    <t>Akshay R</t>
  </si>
  <si>
    <t>Development team lead</t>
  </si>
  <si>
    <t>https://www.linkedin.com/in/arambhade/</t>
  </si>
  <si>
    <t>Rupali T</t>
  </si>
  <si>
    <t>https://www.linkedin.com/in/rupali-p-b76181158/</t>
  </si>
  <si>
    <t>Yaman T</t>
  </si>
  <si>
    <t>SEO ANALYST</t>
  </si>
  <si>
    <t>https://www.linkedin.com/in/yaman-t-280a38166/</t>
  </si>
  <si>
    <t>Suraj B</t>
  </si>
  <si>
    <t>https://www.linkedin.com/in/suraj-bopte-49ab85118/</t>
  </si>
  <si>
    <t>Pratik Husey</t>
  </si>
  <si>
    <t>SEO TEAM LEAD</t>
  </si>
  <si>
    <t>https://www.linkedin.com/in/pratik-husey-9649aa85/</t>
  </si>
  <si>
    <t>Amit Kumar</t>
  </si>
  <si>
    <t>https://www.linkedin.com/in/amit-kumar-2930012b</t>
  </si>
  <si>
    <t>Ankit Mr</t>
  </si>
  <si>
    <t>https://www.linkedin.com/in/ankit-mr-704566166/</t>
  </si>
  <si>
    <t>Himanshu</t>
  </si>
  <si>
    <t>CO-FOUNDER AND CEO</t>
  </si>
  <si>
    <t>https://www.linkedin.com/in/himanshu-lohani-b2720a14b/</t>
  </si>
  <si>
    <t>Tushar</t>
  </si>
  <si>
    <t>https://www.linkedin.com/in/tushar-lohani-551a70121/</t>
  </si>
  <si>
    <t>Raj Karmakar</t>
  </si>
  <si>
    <t>Advisor and IoT Solutions Engineer</t>
  </si>
  <si>
    <t>https://www.linkedin.com/in/raj-karmakar-64a2645b</t>
  </si>
  <si>
    <t>Mark Brook</t>
  </si>
  <si>
    <t>R&amp;D ADVISOR</t>
  </si>
  <si>
    <t>https://www.linkedin.com/in/mark-brook-1955aa163</t>
  </si>
  <si>
    <t>kunal.s.c</t>
  </si>
  <si>
    <t>FINANCE ADVISOR</t>
  </si>
  <si>
    <t>https://www.linkedin.com/in/kunal-singh-chauhan-b0895636/</t>
  </si>
  <si>
    <t>Miikka saloseutu</t>
  </si>
  <si>
    <t>ADVISORY</t>
  </si>
  <si>
    <t>https://www.linkedin.com/in/miikka-saloseutu-72141a131</t>
  </si>
  <si>
    <t>Aniruddha G</t>
  </si>
  <si>
    <t>Blockchain DEVELOPER</t>
  </si>
  <si>
    <t>https://www.linkedin.com/in/aniruddha-ghatol-a8a497138/</t>
  </si>
  <si>
    <t>WAR FIELD</t>
  </si>
  <si>
    <t>Andrius Mironovskis</t>
  </si>
  <si>
    <t>Founder &amp; Team Leader</t>
  </si>
  <si>
    <t>https://www.linkedin.com/in/andrius-mironovskis/</t>
  </si>
  <si>
    <t>Donatas Kanapickas</t>
  </si>
  <si>
    <t>Chief Developer</t>
  </si>
  <si>
    <t>https://www.linkedin.com/in/donatas-kanapickas-842a4554/</t>
  </si>
  <si>
    <t>Rimas Puriuskis</t>
  </si>
  <si>
    <t>Operations &amp; Co-Founder</t>
  </si>
  <si>
    <t>https://www.linkedin.com/in/rimas-puriu%C5%A1kis/</t>
  </si>
  <si>
    <t>LipChain</t>
  </si>
  <si>
    <t>Pedro Marvão</t>
  </si>
  <si>
    <t>C.E.O</t>
  </si>
  <si>
    <t>https://www.linkedin.com/in/pedro-marv%C3%A3o-6063a425</t>
  </si>
  <si>
    <t>João Schaller</t>
  </si>
  <si>
    <t>C.F.O</t>
  </si>
  <si>
    <t>http://pt.linkedin.com/in/joaoschaller</t>
  </si>
  <si>
    <t>Victor Costa</t>
  </si>
  <si>
    <t>CHIEF PROJECT ENGINEER</t>
  </si>
  <si>
    <t>https://www.linkedin.com/in/vitor-costa-201241145/</t>
  </si>
  <si>
    <t>António Rodrigues</t>
  </si>
  <si>
    <t>http://www.linkedin.com/in/ant%C3%B3nio-rodrigues-b563868a</t>
  </si>
  <si>
    <t>João Monteiro</t>
  </si>
  <si>
    <t>FINANCE &amp; BANK</t>
  </si>
  <si>
    <t>http://www.linkedin.com/in/joaomonteirofx</t>
  </si>
  <si>
    <t>Frederico Ferreira</t>
  </si>
  <si>
    <t>C.T.O. LIPWAVE POOL</t>
  </si>
  <si>
    <t>http://www.linkedin.com/in/fredericoferreiraondas</t>
  </si>
  <si>
    <t>Parvesh Aggarwal</t>
  </si>
  <si>
    <t>https://www.linkedin.com/in/parvesh/</t>
  </si>
  <si>
    <t>Pankaj Kumar</t>
  </si>
  <si>
    <t>SMART CONTRACTS, DAPPS</t>
  </si>
  <si>
    <t>https://www.linkedin.com/in/pankaj-kumar-224a10165/</t>
  </si>
  <si>
    <t>Atul Kumar Srivastav</t>
  </si>
  <si>
    <t>BLOCKCHAIN CONSULTANT</t>
  </si>
  <si>
    <t>https://www.linkedin.com/in/atul-kumar-srivastav-29493819/</t>
  </si>
  <si>
    <t>Pedro Das Neves</t>
  </si>
  <si>
    <t>SAILOR &amp; WATER SPORT ENTHUSIAST</t>
  </si>
  <si>
    <t>https://www.linkedin.com/in/pedro-das-neves-224ab46a/</t>
  </si>
  <si>
    <t>TriForce Tokens</t>
  </si>
  <si>
    <t>Pete Mardell</t>
  </si>
  <si>
    <t>https://twitter.com/peterdmardell</t>
  </si>
  <si>
    <t>Jacob Ashby</t>
  </si>
  <si>
    <t>https://twitter.com/jacobashby</t>
  </si>
  <si>
    <t>Eduardo Monteiro</t>
  </si>
  <si>
    <t>https://www.linkedin.com/in/eduardo-monteiro-a9851951/</t>
  </si>
  <si>
    <t>Ram Narayanan</t>
  </si>
  <si>
    <t>https://www.linkedin.com/in/ramreva/</t>
  </si>
  <si>
    <t>Jakub Kafarski</t>
  </si>
  <si>
    <t>Front End Software Engineer</t>
  </si>
  <si>
    <t>https://www.linkedin.com/in/jakub-kafarski/</t>
  </si>
  <si>
    <t>Kacy Vendel</t>
  </si>
  <si>
    <t>Lead Marketing Executive</t>
  </si>
  <si>
    <t>https://www.linkedin.com/in/kacy-vendel-12ba04169/</t>
  </si>
  <si>
    <t>Amin Rafizadeh</t>
  </si>
  <si>
    <t>Game Director and Graphic Designer</t>
  </si>
  <si>
    <t>https://www.linkedin.com/in/amin-rafizadeh/</t>
  </si>
  <si>
    <t>Arash Rafizadeh</t>
  </si>
  <si>
    <t>Game Programmer</t>
  </si>
  <si>
    <t>https://www.linkedin.com/in/arash-rafizadeh/</t>
  </si>
  <si>
    <t>Wayne Barker</t>
  </si>
  <si>
    <t>Social Media &amp; PR Manager</t>
  </si>
  <si>
    <t>https://www.linkedin.com/in/wayne-barker-14405b152/</t>
  </si>
  <si>
    <t>Danny Montaner</t>
  </si>
  <si>
    <t>https://www.linkedin.com/in/danielmontaner/</t>
  </si>
  <si>
    <t>Miner Edge</t>
  </si>
  <si>
    <t>Rakesh Handa</t>
  </si>
  <si>
    <t>https://www.linkedin.com/in/rakesh-handa-a09392143/</t>
  </si>
  <si>
    <t>Philip Ikechi Ejiofor</t>
  </si>
  <si>
    <t>https://www.linkedin.com/in/philip-ikechi-ejiofor-40250710/</t>
  </si>
  <si>
    <t>Miguel Sánchez de Pedro</t>
  </si>
  <si>
    <t>https://www.linkedin.com/in/oxvalue/</t>
  </si>
  <si>
    <t>Sandip Rathod</t>
  </si>
  <si>
    <t>Sales , Marketing</t>
  </si>
  <si>
    <t>https://www.linkedin.com/in/sandip-rathod-90bb8116/</t>
  </si>
  <si>
    <t>Salman Qadir</t>
  </si>
  <si>
    <t>Chief Investment Officer</t>
  </si>
  <si>
    <t>https://www.linkedin.com/in/SalQ811/</t>
  </si>
  <si>
    <t>Anton Sudnik</t>
  </si>
  <si>
    <t>International Business Partner</t>
  </si>
  <si>
    <t>https://www.mineredge.io/faq/#</t>
  </si>
  <si>
    <t>Vipin Kumar</t>
  </si>
  <si>
    <t>https://www.linkedin.com/in/vipinkumarbusinesanalyst/</t>
  </si>
  <si>
    <t>Ajay Hada</t>
  </si>
  <si>
    <t>Crypto Developer</t>
  </si>
  <si>
    <t>https://www.linkedin.com/in/ajaysinghhada/</t>
  </si>
  <si>
    <t>Cherif Ousmane SARR</t>
  </si>
  <si>
    <t>Imran Qureshi</t>
  </si>
  <si>
    <t>Digital Marketing</t>
  </si>
  <si>
    <t>https://www.linkedin.com/in/imranseo/</t>
  </si>
  <si>
    <t>Madhu Gupta</t>
  </si>
  <si>
    <t>https://www.linkedin.com/in/guptamadhu/</t>
  </si>
  <si>
    <t>Emmanuel Onwuegbuzie</t>
  </si>
  <si>
    <t>https://www.linkedin.com/in/emmanuel-onwuegbuzie-23a691148/</t>
  </si>
  <si>
    <t>Stefan Bergström</t>
  </si>
  <si>
    <t>https://www.linkedin.com/in/stefan-bergstr%C3%B6m-a255089/</t>
  </si>
  <si>
    <t>Donovan Reid</t>
  </si>
  <si>
    <t>https://www.linkedin.com/in/donovan-reid-a50b69163/</t>
  </si>
  <si>
    <t>Swachhcoin</t>
  </si>
  <si>
    <t>Aditya Kumar</t>
  </si>
  <si>
    <t>https://linkedin.com/in/aditya-kumar-364a3b150</t>
  </si>
  <si>
    <t>Prashant Chaturvedi</t>
  </si>
  <si>
    <t>https://www.linkedin.com/in/prashant-chaturvedi-459779149</t>
  </si>
  <si>
    <t>Aditya Vikram Singh</t>
  </si>
  <si>
    <t>https://www.linkedin.com/in/aditya-vikram-singh-29533545</t>
  </si>
  <si>
    <t>Siddela Sarat Kumar</t>
  </si>
  <si>
    <t>CHIEF RnD OFFICER</t>
  </si>
  <si>
    <t>https://www.linkedin.com/in/siddela-sarat-kumar-5b6274151</t>
  </si>
  <si>
    <t>Naman Jain</t>
  </si>
  <si>
    <t>https://linkedin.com/in/naman177</t>
  </si>
  <si>
    <t>Kuruva Saiteja</t>
  </si>
  <si>
    <t>CHIEF RELATIONS OFFICER</t>
  </si>
  <si>
    <t>https://www.linkedin.com/in/saiteja-kuruva-634809112</t>
  </si>
  <si>
    <t>Deep Ranjan Gupta</t>
  </si>
  <si>
    <t>CHIEF TECHNICAL OFFICER</t>
  </si>
  <si>
    <t>https://www.linkedin.com/in/deep-ranjan-gupta-9055161a/</t>
  </si>
  <si>
    <t>Tarun Kumar</t>
  </si>
  <si>
    <t>https://www.linkedin.com/in/tarunkumartechlead</t>
  </si>
  <si>
    <t>Akhil Sharma</t>
  </si>
  <si>
    <t>https://www.linkedin.com/in/akhilsharma6896s</t>
  </si>
  <si>
    <t>Srithi Reddy Muthyala</t>
  </si>
  <si>
    <t>MACHINE LEARNING SPECIALIST</t>
  </si>
  <si>
    <t>https://www.linkedin.com/in/srithi-reddy-muthyala-a90286b0/</t>
  </si>
  <si>
    <t>BIG DATA ANALYST</t>
  </si>
  <si>
    <t>https://www.linkedin.com/in/erabhishekchaudhary</t>
  </si>
  <si>
    <t>Vamsi Vardhan</t>
  </si>
  <si>
    <t>BUSINESS &amp; INDUSTRY SPECIALIST</t>
  </si>
  <si>
    <t>https://www.linkedin.com/in/vamsi-vardhan-380638b5/</t>
  </si>
  <si>
    <t>Jeewan Joshi</t>
  </si>
  <si>
    <t>PRODUCT STRATEGIST</t>
  </si>
  <si>
    <t>https://www.linkedin.com/in/jeewan-joshi-097b4b15</t>
  </si>
  <si>
    <t>Alok Kumar</t>
  </si>
  <si>
    <t>WEB DEVELOPER</t>
  </si>
  <si>
    <t>https://www.linkedin.com/in/alokk2</t>
  </si>
  <si>
    <t>Ashlin Burton</t>
  </si>
  <si>
    <t>https://www.linkedin.com/in/ashlinb/</t>
  </si>
  <si>
    <t>https://www.linkedin.com/in/giovanni-casagrande-%E2%9C%85-219a68159</t>
  </si>
  <si>
    <t>Jags Porandla</t>
  </si>
  <si>
    <t>https://www.linkedin.com/in/jagadeshwar-jags-porandla-b1b4002</t>
  </si>
  <si>
    <t>John Van Der Vos</t>
  </si>
  <si>
    <t>https://www.linkedin.com/in/johnvandervos/</t>
  </si>
  <si>
    <t>Richard Krawczyk</t>
  </si>
  <si>
    <t>https://www.linkedin.com/in/richardkrawczyk/</t>
  </si>
  <si>
    <t>https://www.linkedin.com/in/%F0%9F%94%B9rumen-slavchov%F0%9F%94%B9-b058a554/</t>
  </si>
  <si>
    <t>Stephan De Haes</t>
  </si>
  <si>
    <t>https://www.linkedin.com/in/stephan-de-haes-34265514a</t>
  </si>
  <si>
    <t>Vladimir Ninov</t>
  </si>
  <si>
    <t>https://www.linkedin.com/in/vladi-ninov-mba/</t>
  </si>
  <si>
    <t>Dean Karakitsos</t>
  </si>
  <si>
    <t>https://www.linkedin.com/in/sakiskarakitsos/</t>
  </si>
  <si>
    <t>Aryan Nava</t>
  </si>
  <si>
    <t>https://www.linkedin.com/in/aryannava/</t>
  </si>
  <si>
    <t>Ing. Claudio Ramirez</t>
  </si>
  <si>
    <t>https://www.linkedin.com/in/ing-claudio-ramirez-59024614/</t>
  </si>
  <si>
    <t>ARAW</t>
  </si>
  <si>
    <t>Krutesh Shah</t>
  </si>
  <si>
    <t>Co-Founder &amp; Chief Operations</t>
  </si>
  <si>
    <t>https://www.linkedin.com/in/krutesh-sha/</t>
  </si>
  <si>
    <t>Carlo Pascoli</t>
  </si>
  <si>
    <t>Co-Founder &amp; Chief Platform Architecture</t>
  </si>
  <si>
    <t>https://www.linkedin.com/in/carlopascoli/</t>
  </si>
  <si>
    <t>Dev Shah</t>
  </si>
  <si>
    <t>Chief Business Development</t>
  </si>
  <si>
    <t>https://www.linkedin.com/in/dev-shah-london/</t>
  </si>
  <si>
    <t>Manan Jobanputra</t>
  </si>
  <si>
    <t>https://www.linkedin.com/in/manan-jobanputra/</t>
  </si>
  <si>
    <t>Maskim Boyko</t>
  </si>
  <si>
    <t>Infrastructure Engineer</t>
  </si>
  <si>
    <t>https://www.linkedin.com/in/maksimboyko/</t>
  </si>
  <si>
    <t>Stephen AO</t>
  </si>
  <si>
    <t>https://www.linkedin.com/in/designbysao/</t>
  </si>
  <si>
    <t>Roman Golovay</t>
  </si>
  <si>
    <t>https://www.linkedin.com/in/roman-golovay-35b871150/</t>
  </si>
  <si>
    <t>Dimpy Ladva</t>
  </si>
  <si>
    <t>Senior Mobile Developer</t>
  </si>
  <si>
    <t>https://www.linkedin.com/in/dimpy-ladva-jobanputra-68b87473/</t>
  </si>
  <si>
    <t>Jainesh Mehta</t>
  </si>
  <si>
    <t>Platform Developer</t>
  </si>
  <si>
    <t>https://www.linkedin.com/in/jainesh-mehta-7b792851/</t>
  </si>
  <si>
    <t>Sagar Jobanputra</t>
  </si>
  <si>
    <t>Web Designer/Developer</t>
  </si>
  <si>
    <t>https://www.linkedin.com/in/sagarjobanputra/</t>
  </si>
  <si>
    <t>Ami Shah</t>
  </si>
  <si>
    <t>Senior QA Analyst</t>
  </si>
  <si>
    <t>https://www.linkedin.com/in/ami-s-828442117/</t>
  </si>
  <si>
    <t>Kunjan Parmar</t>
  </si>
  <si>
    <t>https://www.linkedin.com/in/kunjanparmar/</t>
  </si>
  <si>
    <t>https://www.linkedin.com/in/krutesh-shah/</t>
  </si>
  <si>
    <t>Jane Thomason</t>
  </si>
  <si>
    <t>John Wellman</t>
  </si>
  <si>
    <t>Bleep Plc, Group CEO</t>
  </si>
  <si>
    <t>https://www.linkedin.com/in/john-wellman-0a58461b/</t>
  </si>
  <si>
    <t>Platform Vision &amp; Strategy</t>
  </si>
  <si>
    <t>Srinivas Anala</t>
  </si>
  <si>
    <t>Founder of Bloqwise</t>
  </si>
  <si>
    <t>https://twitter.com/Srini_Vaasu</t>
  </si>
  <si>
    <t>Ecommerce/Retail Expert</t>
  </si>
  <si>
    <t>Tempow</t>
  </si>
  <si>
    <t>Maksim Sestic</t>
  </si>
  <si>
    <t>https://www.linkedin.com/in/maksims/</t>
  </si>
  <si>
    <t>Dragan Tadic</t>
  </si>
  <si>
    <t>UX/UI Designer &amp; Frontend Developer</t>
  </si>
  <si>
    <t>https://www.linkedin.com/in/dragan-tadic-281254161/</t>
  </si>
  <si>
    <t>Mirko Ivanovic</t>
  </si>
  <si>
    <t>Blockchain Software Developer</t>
  </si>
  <si>
    <t>https://www.linkedin.com/in/mirko-ivanovic-47a432161/</t>
  </si>
  <si>
    <t>Szilárd Détár</t>
  </si>
  <si>
    <t>https://www.linkedin.com/in/szil%C3%A1rd-d%C3%A9t%C3%A1r-a20115161/</t>
  </si>
  <si>
    <t>Balázs Deák</t>
  </si>
  <si>
    <t>Lead Software Developer</t>
  </si>
  <si>
    <t>https://www.linkedin.com/in/bal%C3%A1zs-de%C3%A1k-b8890493/</t>
  </si>
  <si>
    <t>Eszter Csordás</t>
  </si>
  <si>
    <t>https://www.linkedin.com/in/esztercsordas/</t>
  </si>
  <si>
    <t>Mark Davis</t>
  </si>
  <si>
    <t>https://www.linkedin.com/in/coachmarkdavis/</t>
  </si>
  <si>
    <t>Tamás Asztalos</t>
  </si>
  <si>
    <t>https://www.linkedin.com/in/tamas-asztalos/</t>
  </si>
  <si>
    <t>Francis Morelos</t>
  </si>
  <si>
    <t>Tempow UTO Executive AI Advisor</t>
  </si>
  <si>
    <t>https://www.linkedin.com/in/francismorelos/</t>
  </si>
  <si>
    <t>Raymond Tay</t>
  </si>
  <si>
    <t>SE Asia Marketing Director</t>
  </si>
  <si>
    <t>https://www.linkedin.com/in/raymond-tay-93432316/</t>
  </si>
  <si>
    <t>Giulia Brusco</t>
  </si>
  <si>
    <t>Educational Partner</t>
  </si>
  <si>
    <t>https://www.linkedin.com/in/giulia-brusco-b383643b</t>
  </si>
  <si>
    <t>Örs Kovács</t>
  </si>
  <si>
    <t>https://www.linkedin.com/in/%C3%B6rs-kov%C3%A1cs-80926b73/</t>
  </si>
  <si>
    <t>Dr. Alexander Ressos</t>
  </si>
  <si>
    <t>Blockchain and ICO specialist</t>
  </si>
  <si>
    <t>https://www.linkedin.com/in/ressos/</t>
  </si>
  <si>
    <t>Suhail Basit</t>
  </si>
  <si>
    <t>Referral Marketing Advisor</t>
  </si>
  <si>
    <t>https://www.linkedin.com/in/suhailbasit/</t>
  </si>
  <si>
    <t>Jonathan Tinoco</t>
  </si>
  <si>
    <t>https://www.linkedin.com/in/jonathan-tinoco-5b838b56/</t>
  </si>
  <si>
    <t>Philip Raymond</t>
  </si>
  <si>
    <t>Crypsa advisor</t>
  </si>
  <si>
    <t>https://www.linkedin.com/in/philraymond/</t>
  </si>
  <si>
    <t>Darren Franceschini</t>
  </si>
  <si>
    <t>https://www.linkedin.com/in/darrenfranceschini</t>
  </si>
  <si>
    <t>ParcelX</t>
  </si>
  <si>
    <t>Shunri Guo</t>
  </si>
  <si>
    <t>https://www.linkedin.com/in/shunrig</t>
  </si>
  <si>
    <t>Yang Mingyi</t>
  </si>
  <si>
    <t>President &amp; Co-founder</t>
  </si>
  <si>
    <t>https://www.linkedin.com/in/YangMingYi</t>
  </si>
  <si>
    <t>Quixxi Connect</t>
  </si>
  <si>
    <t>Giuseppe Porcelli</t>
  </si>
  <si>
    <t>https://www.linkedin.com/in/giuseppeporcelli/</t>
  </si>
  <si>
    <t>Darren Younger</t>
  </si>
  <si>
    <t>Chief Growth Officer</t>
  </si>
  <si>
    <t>https://www.linkedin.com/in/darrenyounger/</t>
  </si>
  <si>
    <t>Aatral Arasu</t>
  </si>
  <si>
    <t>https://www.linkedin.com/in/aatralarasu/</t>
  </si>
  <si>
    <t>Marco Manera</t>
  </si>
  <si>
    <t>https://www.linkedin.com/in/marcomanera/</t>
  </si>
  <si>
    <t>Andrew Luraschi</t>
  </si>
  <si>
    <t>https://www.linkedin.com/in/andrew-luraschi-5647555a/</t>
  </si>
  <si>
    <t>Antonella de Rosa</t>
  </si>
  <si>
    <t>https://www.linkedin.com/in/antonella-de-rosa-a42451bb/</t>
  </si>
  <si>
    <t>Gianpaolo De Biase</t>
  </si>
  <si>
    <t>https://www.linkedin.com/in/gianpaolod/</t>
  </si>
  <si>
    <t>Darshan Shah</t>
  </si>
  <si>
    <t>https://www.linkedin.com/in/darshanshah7/</t>
  </si>
  <si>
    <t>Ollie Chapman</t>
  </si>
  <si>
    <t>https://www.linkedin.com/in/olliechapman/</t>
  </si>
  <si>
    <t>Balaji Sivasubramanian</t>
  </si>
  <si>
    <t>https://www.linkedin.com/in/balaji-sivasubramanian-8bbb3bba/</t>
  </si>
  <si>
    <t>Ramasamy Seenivasagan</t>
  </si>
  <si>
    <t>Research Lead</t>
  </si>
  <si>
    <t>https://www.linkedin.com/in/ramasamy-seenivasagan-41a55a25/</t>
  </si>
  <si>
    <t>Parthipan Baktavatsalam</t>
  </si>
  <si>
    <t>Module Lead</t>
  </si>
  <si>
    <t>https://www.linkedin.com/in/parthipanb/</t>
  </si>
  <si>
    <t>Chris Perry</t>
  </si>
  <si>
    <t>https://www.linkedin.com/in/chris-perry-59367b74/</t>
  </si>
  <si>
    <t>Rod Walker</t>
  </si>
  <si>
    <t>Chairman of the Board</t>
  </si>
  <si>
    <t>https://www.linkedin.com/in/rod-walker-08a30515/</t>
  </si>
  <si>
    <t>Craig Holland</t>
  </si>
  <si>
    <t>Director</t>
  </si>
  <si>
    <t>https://www.linkedin.com/in/craig-holland-9555293/</t>
  </si>
  <si>
    <t>Frank Brown</t>
  </si>
  <si>
    <t>https://www.linkedin.com/in/mtvfb/</t>
  </si>
  <si>
    <t>Todd Ruppert</t>
  </si>
  <si>
    <t>Nicholas Giurietto</t>
  </si>
  <si>
    <t>CEO &amp; MD, Australian Digital Commerce Association</t>
  </si>
  <si>
    <t>https://www.linkedin.com/in/nicholas-giurietto-5283088/</t>
  </si>
  <si>
    <t>Peter Reeves</t>
  </si>
  <si>
    <t>Lakeba Advisory Board</t>
  </si>
  <si>
    <t>https://www.linkedin.com/in/peter-reeves/</t>
  </si>
  <si>
    <t>Kevin O'Hara</t>
  </si>
  <si>
    <t>Group CIO Tulla Private Equity</t>
  </si>
  <si>
    <t>https://www.linkedin.com/in/kevino23/</t>
  </si>
  <si>
    <t>Humancoin</t>
  </si>
  <si>
    <t>Giles Gailer</t>
  </si>
  <si>
    <t>https://www.linkedin.com/in/gilesgailer/</t>
  </si>
  <si>
    <t>Blockchain and Smart Contracts Expert</t>
  </si>
  <si>
    <t>Kai Hsia</t>
  </si>
  <si>
    <t>https://www.linkedin.com/in/kaihsia/</t>
  </si>
  <si>
    <t>Nathan van de Ven</t>
  </si>
  <si>
    <t>Community and Project manager</t>
  </si>
  <si>
    <t>https://www.linkedin.com/in/nathanvandeven/</t>
  </si>
  <si>
    <t>Marcus Campbell</t>
  </si>
  <si>
    <t>Platform Development Advisor</t>
  </si>
  <si>
    <t>https://www.linkedin.com/in/marcuscampbell100</t>
  </si>
  <si>
    <t>David Rippon</t>
  </si>
  <si>
    <t>Charity IT Advisor</t>
  </si>
  <si>
    <t>https://www.linkedin.com/in/david-rippon-158841/</t>
  </si>
  <si>
    <t>Paul Cliffe</t>
  </si>
  <si>
    <t>Family Office Crypto Advisor</t>
  </si>
  <si>
    <t>https://www.linkedin.com/in/paul-cliffe-671b0115</t>
  </si>
  <si>
    <t>Rob Virkar-Yates</t>
  </si>
  <si>
    <t>Digital and brand marketing Advisor</t>
  </si>
  <si>
    <t>https://www.linkedin.com/in/robvirkaryates/</t>
  </si>
  <si>
    <t>Reinhard Berger</t>
  </si>
  <si>
    <t>Investments Advisor</t>
  </si>
  <si>
    <t>https://www.linkedin.com/in/reinhard-berger-90810613/</t>
  </si>
  <si>
    <t>Marketing and Exchanges Advisor</t>
  </si>
  <si>
    <t>Dr. Jay (Jangwoo) Lee</t>
  </si>
  <si>
    <t>https://www.linkedin.com/in/ideadoctor/</t>
  </si>
  <si>
    <t>Marco Calicchia</t>
  </si>
  <si>
    <t>Community Management Advisor</t>
  </si>
  <si>
    <t>https://www.linkedin.com/in/marcocalicchia/</t>
  </si>
  <si>
    <t>Prof Simon Choi</t>
  </si>
  <si>
    <t>Token Sale Legal Advisor</t>
  </si>
  <si>
    <t>https://www.linkedin.com/in/prof-simon-choi-2621005/</t>
  </si>
  <si>
    <t>Yuko Nakatsumi</t>
  </si>
  <si>
    <t>Marketing and Fundraising Advisor</t>
  </si>
  <si>
    <t>https://www.linkedin.com/in/yuko-nakatsumi-a5672/</t>
  </si>
  <si>
    <t>ICO Marketing Advisor</t>
  </si>
  <si>
    <t>FXPay</t>
  </si>
  <si>
    <t>Patanapas Liumanokun (Patrix Liu)</t>
  </si>
  <si>
    <t>https://www.linkedin.com/in/patrixliu/</t>
  </si>
  <si>
    <t>Dhammarut Khiaokaeo</t>
  </si>
  <si>
    <t>https://www.linkedin.com/in/dhammarut-khiaokaeo-8556a8160</t>
  </si>
  <si>
    <t>Wannipha Buakaew</t>
  </si>
  <si>
    <t>https://www.linkedin.com/in/jennyfromtheblockchain</t>
  </si>
  <si>
    <t>China Marketing Advisor</t>
  </si>
  <si>
    <t>Michihito Matsuda</t>
  </si>
  <si>
    <t>https://www.linkedin.com/in/michihito-matsuda-a7182517/</t>
  </si>
  <si>
    <t>Boomstarter.Network</t>
  </si>
  <si>
    <t>Maria Dokshina</t>
  </si>
  <si>
    <t>https://www.linkedin.com/in/mariyad/</t>
  </si>
  <si>
    <t>Ruslan Tugushev</t>
  </si>
  <si>
    <t>https://www.linkedin.com/in/rt001/</t>
  </si>
  <si>
    <t>Evgeny Gavrilin</t>
  </si>
  <si>
    <t>https://www.linkedin.com/in/evgeny-gavrilin-04855b6b/</t>
  </si>
  <si>
    <t>Kirill Maskaev</t>
  </si>
  <si>
    <t>PR Director</t>
  </si>
  <si>
    <t>https://www.linkedin.com/in/kirillmaskaev/</t>
  </si>
  <si>
    <t>Mikhail Svinukhov</t>
  </si>
  <si>
    <t>https://www.linkedin.com/in/mikhail-svinukhov-8b263655/</t>
  </si>
  <si>
    <t>Evgeny Belavin</t>
  </si>
  <si>
    <t>Bogdan Dupak</t>
  </si>
  <si>
    <t>https://linkedin.com/in/bogdandupak</t>
  </si>
  <si>
    <t>Alexander Pavlov</t>
  </si>
  <si>
    <t>Senior UX/UI Designer</t>
  </si>
  <si>
    <t>https://www.linkedin.com/in/alexander-pavlov-64ab10a4/</t>
  </si>
  <si>
    <t>Daria Averkieva</t>
  </si>
  <si>
    <t>Head of HR</t>
  </si>
  <si>
    <t>https://www.linkedin.com/in/dariaverkieva/</t>
  </si>
  <si>
    <t>Evgeny Popov</t>
  </si>
  <si>
    <t>Consultant</t>
  </si>
  <si>
    <t>https://www.linkedin.com/in/evgeniy-popov-a891aa5b/</t>
  </si>
  <si>
    <t>Alex Levin</t>
  </si>
  <si>
    <t>https://www.linkedin.com/in/alex-levin-%E2%84%961/</t>
  </si>
  <si>
    <t>Shelby Tee</t>
  </si>
  <si>
    <t>https://www.linkedin.com/in/shelbytee/</t>
  </si>
  <si>
    <t>William Chilcott</t>
  </si>
  <si>
    <t>https://www.linkedin.com/in/william-chilcott-5b697655/</t>
  </si>
  <si>
    <t>John Fitzpatrick</t>
  </si>
  <si>
    <t>https://www.linkedin.com/in/johnmarkfitzpatrick/</t>
  </si>
  <si>
    <t>Nadia Cherkasova</t>
  </si>
  <si>
    <t>https://www.facebook.com/nadiya.cherkasova</t>
  </si>
  <si>
    <t>Vlas Lezin</t>
  </si>
  <si>
    <t>Senior Advisor, Former Goldman Sachs Vice President</t>
  </si>
  <si>
    <t>https://www.linkedin.com/in/vlaslezin</t>
  </si>
  <si>
    <t>Mike Blackwood</t>
  </si>
  <si>
    <t>https://www.linkedin.com/in/mikeblackwood/</t>
  </si>
  <si>
    <t>Fanfare</t>
  </si>
  <si>
    <t>Vincent Lim</t>
  </si>
  <si>
    <t>https://www.linkedin.com/in/vincent-lim-8838aa33/</t>
  </si>
  <si>
    <t>Michael (Chee Keong) Chua</t>
  </si>
  <si>
    <t>https://www.linkedin.com/in/wieszcz/</t>
  </si>
  <si>
    <t>Benny Phang</t>
  </si>
  <si>
    <t>Co-Founder &amp; CSO</t>
  </si>
  <si>
    <t>https://www.linkedin.com/in/bennyphang/</t>
  </si>
  <si>
    <t>Gerald Tan</t>
  </si>
  <si>
    <t>https://www.linkedin.com/in/gerald-tan-0907a87/</t>
  </si>
  <si>
    <t>Kenneth Ng</t>
  </si>
  <si>
    <t>https://www.linkedin.com/in/kennethngcp/</t>
  </si>
  <si>
    <t>Shaun Ang</t>
  </si>
  <si>
    <t>Head of UI/UX</t>
  </si>
  <si>
    <t>https://www.linkedin.com/in/shaunang1979/</t>
  </si>
  <si>
    <t>Dong Le</t>
  </si>
  <si>
    <t>Senior Engineer</t>
  </si>
  <si>
    <t>https://www.linkedin.com/in/d0ngit/</t>
  </si>
  <si>
    <t>Wulf Kaal</t>
  </si>
  <si>
    <t>https://www.linkedin.com/in/wulf-kaal-6904a65b/</t>
  </si>
  <si>
    <t>Ralph Liu</t>
  </si>
  <si>
    <t>https://www.linkedin.com/in/ralphyliu/</t>
  </si>
  <si>
    <t>Gabriel Morey</t>
  </si>
  <si>
    <t>https://www.linkedin.com/in/gabrielmorey/</t>
  </si>
  <si>
    <t>Ben Tuff</t>
  </si>
  <si>
    <t>https://www.linkedin.com/in/ben-tuff-1066a04/</t>
  </si>
  <si>
    <t>Lee Young Mo</t>
  </si>
  <si>
    <t>https://www.linkedin.com/in/ym-lee-3a689734/</t>
  </si>
  <si>
    <t>Brett Johnson</t>
  </si>
  <si>
    <t>https://www.linkedin.com/in/gollumfun/</t>
  </si>
  <si>
    <t>Kenneth Oh</t>
  </si>
  <si>
    <t>https://www.linkedin.com/in/kenneth-oh-3187a111a/</t>
  </si>
  <si>
    <t>https://www.linkedin.com/in/ldjcapital/</t>
  </si>
  <si>
    <t>Alex Qian</t>
  </si>
  <si>
    <t>https://www.linkedin.com/in/alex-chien-46448216/</t>
  </si>
  <si>
    <t>BIRC</t>
  </si>
  <si>
    <t>Kent Chien</t>
  </si>
  <si>
    <t>https://www.linkedin.com/in/%E6%97%BB%E8%AB%84-%E7%B0%A1-7b0bbaab</t>
  </si>
  <si>
    <t>CitiCash</t>
  </si>
  <si>
    <t>Miroslav Peraica</t>
  </si>
  <si>
    <t>https://www.linkedin.com/in/miroslav-peraica-msc-4a02772a/</t>
  </si>
  <si>
    <t>Oldřich Šálek</t>
  </si>
  <si>
    <t>https://www.linkedin.com/in/oldrichsalek/</t>
  </si>
  <si>
    <t>Jan Rákosník</t>
  </si>
  <si>
    <t>https://www.linkedin.com/in/jan-r%C3%A1kosn%C3%ADk-4214a516a/</t>
  </si>
  <si>
    <t>Pavlína Panznerová</t>
  </si>
  <si>
    <t>Marketing manager</t>
  </si>
  <si>
    <t>https://www.linkedin.com/in/pavl%C3%ADna-panznerov%C3%A1-062336b4/</t>
  </si>
  <si>
    <t>Jan Richter</t>
  </si>
  <si>
    <t>Product manager</t>
  </si>
  <si>
    <t>https://www.linkedin.com/in/richterjn/</t>
  </si>
  <si>
    <t>Jiří Vojáček</t>
  </si>
  <si>
    <t>https://www.linkedin.com/in/jirivojacek/</t>
  </si>
  <si>
    <t>Jozef Húščava</t>
  </si>
  <si>
    <t>IT Administrator</t>
  </si>
  <si>
    <t>https://www.linkedin.com/in/jozef-huscava/</t>
  </si>
  <si>
    <t>Jindřich Skeldal</t>
  </si>
  <si>
    <t>https://www.linkedin.com/in/jind%C5%99ich-skeldal-0b27bb/</t>
  </si>
  <si>
    <t>Jakub Šilar</t>
  </si>
  <si>
    <t>https://www.linkedin.com/in/jakub-silar-14a0153/</t>
  </si>
  <si>
    <t>Lukáš Salich</t>
  </si>
  <si>
    <t>https://www.linkedin.com/in/lukas-salich-0451005a/</t>
  </si>
  <si>
    <t>Petr Albrecht</t>
  </si>
  <si>
    <t>https://www.linkedin.com/in/petr-albrecht-41a655106/</t>
  </si>
  <si>
    <t>Václav Arnold</t>
  </si>
  <si>
    <t>https://www.linkedin.com/in/vaclav-arnold/</t>
  </si>
  <si>
    <t>Václav Procházka</t>
  </si>
  <si>
    <t>https://www.linkedin.com/in/v%C3%A1clav-proch%C3%A1zka-b09b90169/</t>
  </si>
  <si>
    <t>Kristýna Rubišová</t>
  </si>
  <si>
    <t>https://www.linkedin.com/in/kristyna-rubisova92/</t>
  </si>
  <si>
    <t>Marek Baláž</t>
  </si>
  <si>
    <t>https://www.linkedin.com/in/marek-bal%C3%A1%C5%BE-09b413135/</t>
  </si>
  <si>
    <t>Lukáš Vait</t>
  </si>
  <si>
    <t>https://www.linkedin.com/in/creativeui/</t>
  </si>
  <si>
    <t>Atlantico Network</t>
  </si>
  <si>
    <t>Stephane Deceulener</t>
  </si>
  <si>
    <t>https://www.linkedin.com/in/stephane-deceulener-b9b639168/</t>
  </si>
  <si>
    <t>Bernard Patrick Dobson</t>
  </si>
  <si>
    <t>Financial director</t>
  </si>
  <si>
    <t>https://linkedin.com/in/bernard-dobson-6165a9165</t>
  </si>
  <si>
    <t>Perlin</t>
  </si>
  <si>
    <t>Dorjee Sun</t>
  </si>
  <si>
    <t>Project Manager &amp; Co-founder</t>
  </si>
  <si>
    <t>https://www.linkedin.com/in/dorjee/</t>
  </si>
  <si>
    <t>Kenta Iwasaki</t>
  </si>
  <si>
    <t>https://www.linkedin.com/in/dranithix/</t>
  </si>
  <si>
    <t>Mirza Uddin</t>
  </si>
  <si>
    <t>https://www.linkedin.com/in/themirzauddin/</t>
  </si>
  <si>
    <t>Anup Malani</t>
  </si>
  <si>
    <t>Research, Strategic &amp; Commercial Partnerships Global Lead</t>
  </si>
  <si>
    <t>https://www.linkedin.com/in/anup-malani-a1551b2/</t>
  </si>
  <si>
    <t>Ajay Prakash</t>
  </si>
  <si>
    <t>https://www.linkedin.com/in/ajayprakash94/</t>
  </si>
  <si>
    <t>Jack Li</t>
  </si>
  <si>
    <t>https://www.linkedin.com/in/jack-li-08a0944/</t>
  </si>
  <si>
    <t>Joanne Huynh</t>
  </si>
  <si>
    <t>Finance &amp; Admin</t>
  </si>
  <si>
    <t>https://www.linkedin.com/in/joanne-huynh-b4575631/</t>
  </si>
  <si>
    <t>Darren Toh</t>
  </si>
  <si>
    <t>Compliance &amp; Communications</t>
  </si>
  <si>
    <t>https://www.linkedin.com/in/darren-toh-2a29885/</t>
  </si>
  <si>
    <t>Ali Kurtze</t>
  </si>
  <si>
    <t>https://www.linkedin.com/in/alikurtze/</t>
  </si>
  <si>
    <t>Swiss Alps Mining</t>
  </si>
  <si>
    <t>Gian-Carlo Collenberg</t>
  </si>
  <si>
    <t>https://www.linkedin.com/in/gian-carlo-collenberg-3b008166/</t>
  </si>
  <si>
    <t>Ramon Simon</t>
  </si>
  <si>
    <t>Founder and CFO</t>
  </si>
  <si>
    <t>https://www.linkedin.com/in/ramon-simon-a5b178164/</t>
  </si>
  <si>
    <t>Michael Rava</t>
  </si>
  <si>
    <t>Founder and CMO</t>
  </si>
  <si>
    <t>https://www.linkedin.com/in/ravamichael/</t>
  </si>
  <si>
    <t>Rajasekaran Yogarajah</t>
  </si>
  <si>
    <t>https://www.linkedin.com/in/rajasekaranyogarajah/</t>
  </si>
  <si>
    <t>Gnanasekaran Yogarajah</t>
  </si>
  <si>
    <t>Founder and CDO</t>
  </si>
  <si>
    <t>https://www.linkedin.com/in/gnanasekaran-yogarajah-202681b9/</t>
  </si>
  <si>
    <t>Christian Giger</t>
  </si>
  <si>
    <t>Head of construction mining cubes</t>
  </si>
  <si>
    <t>https://www.linkedin.com/in/christian-giger-9b9092165/</t>
  </si>
  <si>
    <t>Zekeriya Ak</t>
  </si>
  <si>
    <t>Head of electronics</t>
  </si>
  <si>
    <t>https://www.linkedin.com/in/zekeriya-ak-32a098165/</t>
  </si>
  <si>
    <t>Citizen Health</t>
  </si>
  <si>
    <t>Brennen Hodge</t>
  </si>
  <si>
    <t>Founder, Architect</t>
  </si>
  <si>
    <t>https://twitter.com/brennenhodge</t>
  </si>
  <si>
    <t>James Cunningham</t>
  </si>
  <si>
    <t>Cofounder, Blockchain Design</t>
  </si>
  <si>
    <t>https://www.linkedin.com/in/drjamescunningham/</t>
  </si>
  <si>
    <t>Dan Lynch</t>
  </si>
  <si>
    <t>Healthcare Design</t>
  </si>
  <si>
    <t>https://www.linkedin.com/in/dan-lynch-do-127442b4/</t>
  </si>
  <si>
    <t>Nabyl Bennouri</t>
  </si>
  <si>
    <t>Cofounder, Software Architecture</t>
  </si>
  <si>
    <t>https://www.linkedin.com/in/nabyl-bennouri-7074511/</t>
  </si>
  <si>
    <t>Megan Janas</t>
  </si>
  <si>
    <t>Cofounder, Digital Health Strategy</t>
  </si>
  <si>
    <t>https://twitter.com/TextraHealth</t>
  </si>
  <si>
    <t>Savva Kerdemelidis</t>
  </si>
  <si>
    <t>Crowdsourcing Initiatives</t>
  </si>
  <si>
    <t>https://www.linkedin.com/in/savvak/</t>
  </si>
  <si>
    <t>Conner Gunn</t>
  </si>
  <si>
    <t>Employer Design</t>
  </si>
  <si>
    <t>https://www.linkedin.com/in/conner-gunn-646a3b16/</t>
  </si>
  <si>
    <t>Grady Kaiser</t>
  </si>
  <si>
    <t>Health &amp; Wellness Design</t>
  </si>
  <si>
    <t>https://www.linkedin.com/in/grady-kaiser-do-ms-4505312a/</t>
  </si>
  <si>
    <t>John Chamberlain</t>
  </si>
  <si>
    <t>Direct Care Lead</t>
  </si>
  <si>
    <t>https://www.linkedin.com/in/john-chamberlain-b5992/</t>
  </si>
  <si>
    <t>Orch Network</t>
  </si>
  <si>
    <t>Daniel Kamiski De Souza</t>
  </si>
  <si>
    <t>Co-founder &amp; Senior Developer</t>
  </si>
  <si>
    <t>https://www.linkedin.com/in/prophetdaniel/</t>
  </si>
  <si>
    <t>Arvind Sinc</t>
  </si>
  <si>
    <t>Senior Blockchain And Dapp Developer</t>
  </si>
  <si>
    <t>https://www.linkedin.com/in/arvindsinc2/</t>
  </si>
  <si>
    <t>Remiit</t>
  </si>
  <si>
    <t>Ryan Moon</t>
  </si>
  <si>
    <t>https://www.linkedin.com/in/ryan-moonuxer</t>
  </si>
  <si>
    <t>Stevie An</t>
  </si>
  <si>
    <t>https://www.linkedin.com/in/stevie-chansoo-an-121587a9/</t>
  </si>
  <si>
    <t>Logan Hong</t>
  </si>
  <si>
    <t>https://www.linkedin.com/in/loopyluffy</t>
  </si>
  <si>
    <t>Jay Jung</t>
  </si>
  <si>
    <t>https://www.linkedin.com/in/jaewoong-jung-1a471a94/</t>
  </si>
  <si>
    <t>Danny Kim</t>
  </si>
  <si>
    <t>Global Remittance Manager</t>
  </si>
  <si>
    <t>https://www.linkedin.com/in/danny-daesik-kim-6b7507112/</t>
  </si>
  <si>
    <t>Yuchao Li</t>
  </si>
  <si>
    <t>https://www.linkedin.com/in/yuchao-li-055317a3/</t>
  </si>
  <si>
    <t>Hank Shin</t>
  </si>
  <si>
    <t>Marketing &amp; PR Manager</t>
  </si>
  <si>
    <t>https://www.linkedin.com/in/hank-shin-64600883</t>
  </si>
  <si>
    <t>Remy Lobos</t>
  </si>
  <si>
    <t>Remittance Assistant Manager</t>
  </si>
  <si>
    <t>https://www.linkedin.com/in/remy-l-62b67166</t>
  </si>
  <si>
    <t>Freend Choi</t>
  </si>
  <si>
    <t>https://www.linkedin.com/in/%EC%88%98%EB%A7%8C-%EC%B5%9C-88623b72/</t>
  </si>
  <si>
    <t>Hunter Shin</t>
  </si>
  <si>
    <t>https://www.linkedin.com/in/minoi</t>
  </si>
  <si>
    <t>Joey Lee</t>
  </si>
  <si>
    <t>https://www.linkedin.com/in/yoonsung-lee-246576128/</t>
  </si>
  <si>
    <t>EXTRADECOIN</t>
  </si>
  <si>
    <t>Duyen Tran</t>
  </si>
  <si>
    <t>https://www.linkedin.com/in/duyensaigon/</t>
  </si>
  <si>
    <t>Phi Hoang</t>
  </si>
  <si>
    <t>https://www.linkedin.com/in/hoang-phi-850349a2/</t>
  </si>
  <si>
    <t>Phan Vo Truc Linh</t>
  </si>
  <si>
    <t>Lead Operation</t>
  </si>
  <si>
    <t>https://www.linkedin.com/in/phan-linh-94/</t>
  </si>
  <si>
    <t>Nhu Nguyen</t>
  </si>
  <si>
    <t>Lead Content</t>
  </si>
  <si>
    <t>https://www.linkedin.com/in/nhu-nguyen-73b8b694/</t>
  </si>
  <si>
    <t>Hoang Lam</t>
  </si>
  <si>
    <t>Lead Support Community</t>
  </si>
  <si>
    <t>https://www.linkedin.com/in/nhhlam/</t>
  </si>
  <si>
    <t>Phu Tran</t>
  </si>
  <si>
    <t>Lead Design</t>
  </si>
  <si>
    <t>https://www.linkedin.com/in/tran-phu-186274167/?success=true</t>
  </si>
  <si>
    <t>Tim de Rosen</t>
  </si>
  <si>
    <t>https://www.linkedin.com/in/timothy-de-rosen-260b0833/</t>
  </si>
  <si>
    <t>Blockchain, A.I &amp; ICO Strategic Advisor</t>
  </si>
  <si>
    <t>Yonatan Govezensky</t>
  </si>
  <si>
    <t>https://www.linkedin.com/in/yonatan-govezensky-53641b7b/</t>
  </si>
  <si>
    <t>Jae Shim</t>
  </si>
  <si>
    <t>https://www.linkedin.com/in/jae-shim-31130465/</t>
  </si>
  <si>
    <t>Vladimir Loskarjov</t>
  </si>
  <si>
    <t>https://www.linkedin.com/in/vloskarjov/</t>
  </si>
  <si>
    <t>Sharad Saxena</t>
  </si>
  <si>
    <t>https://www.linkedin.com/in/iwebconnects/</t>
  </si>
  <si>
    <t>Amerendra Mishra</t>
  </si>
  <si>
    <t>https://www.linkedin.com/in/amrendramishra/</t>
  </si>
  <si>
    <t>Mardo Soo</t>
  </si>
  <si>
    <t>https://www.linkedin.com/in/mardo-soo-00a05ab0/</t>
  </si>
  <si>
    <t>Bogomil Alexandrov</t>
  </si>
  <si>
    <t>https://www.linkedin.com/in/bogomil-alexandrov-924b2844/</t>
  </si>
  <si>
    <t>Yumerium</t>
  </si>
  <si>
    <t>Jikhan Jung</t>
  </si>
  <si>
    <t>https://www.linkedin.com/in/jikhan-jung-550a221/</t>
  </si>
  <si>
    <t>Francisco Martin</t>
  </si>
  <si>
    <t>Chief Gaming Officer</t>
  </si>
  <si>
    <t>https://www.linkedin.com/in/francisco-o-martin/</t>
  </si>
  <si>
    <t>XAYA</t>
  </si>
  <si>
    <t>Andrew Colosimo</t>
  </si>
  <si>
    <t>CEO - Co-Founder</t>
  </si>
  <si>
    <t>https://www.linkedin.com/in/andrew-colosimo-a3977b18/</t>
  </si>
  <si>
    <t>Daniel Kraft</t>
  </si>
  <si>
    <t>CTO - Co-Founder</t>
  </si>
  <si>
    <t>https://github.com/domob1812/</t>
  </si>
  <si>
    <t>Konstantin Gorskov</t>
  </si>
  <si>
    <t>Lead Game, Web Developer - Co-Founder</t>
  </si>
  <si>
    <t>https://www.linkedin.com/in/konstantin-gorskov-034262144/</t>
  </si>
  <si>
    <t>Bas de Gruiter</t>
  </si>
  <si>
    <t>Business Development, Branding - Co Founder</t>
  </si>
  <si>
    <t>https://www.linkedin.com/in/bas-de-gruiter-47840314a/</t>
  </si>
  <si>
    <t>Fukuta Kanji</t>
  </si>
  <si>
    <t>https://www.linkedin.com/in/kanji-fukuta-abab7325/</t>
  </si>
  <si>
    <t>Brenna Von Kleist</t>
  </si>
  <si>
    <t>Sound Designer</t>
  </si>
  <si>
    <t>https://www.linkedin.com/in/brenna-von-kleist-252b65148/</t>
  </si>
  <si>
    <t>Ryan Smyth</t>
  </si>
  <si>
    <t>Copywriter and Community Management</t>
  </si>
  <si>
    <t>https://www.linkedin.com/in/ryansmyth/</t>
  </si>
  <si>
    <t>Patrique Burgersdijk</t>
  </si>
  <si>
    <t>Project Management</t>
  </si>
  <si>
    <t>https://www.linkedin.com/in/patrique-burgersdijk-90836934/</t>
  </si>
  <si>
    <t>Ayalies Korenberg</t>
  </si>
  <si>
    <t>https://www.linkedin.com/in/ayalies-korenberg-a51b8624/</t>
  </si>
  <si>
    <t>Kyle Serbov</t>
  </si>
  <si>
    <t>https://www.linkedin.com/in/kyle-serbov-53905b149/</t>
  </si>
  <si>
    <t>Andrew Gore</t>
  </si>
  <si>
    <t>https://www.linkedin.com/in/andrewgore1/</t>
  </si>
  <si>
    <t>Mike Handverger</t>
  </si>
  <si>
    <t>https://www.linkedin.com/in/michael-handverger-6460b01/</t>
  </si>
  <si>
    <t>Jonathan Soucy</t>
  </si>
  <si>
    <t>https://www.linkedin.com/in/jonathan-soucy-a098873/</t>
  </si>
  <si>
    <t>Roy Crombleholme</t>
  </si>
  <si>
    <t>https://www.linkedin.com/in/roy-crombleholme-32aaa465/</t>
  </si>
  <si>
    <t>Scott Raisbeck</t>
  </si>
  <si>
    <t>https://www.linkedin.com/in/scott-raisbeck-4b000516/</t>
  </si>
  <si>
    <t>Rudy Koch</t>
  </si>
  <si>
    <t>https://www.linkedin.com/in/rudykoch/</t>
  </si>
  <si>
    <t>Dr. Yen Nyugen</t>
  </si>
  <si>
    <t>https://www.linkedin.com/in/yen-nguyen-6801799/</t>
  </si>
  <si>
    <t>Jonathan Galea</t>
  </si>
  <si>
    <t>https://www.linkedin.com/in/jonathan-galea-5421419a/</t>
  </si>
  <si>
    <t>Jon NEVERDIE Jacobs</t>
  </si>
  <si>
    <t>https://www.linkedin.com/in/neverdie/</t>
  </si>
  <si>
    <t>Prof. Nick Colosimo</t>
  </si>
  <si>
    <t>https://www.linkedin.com/in/prof-nick-colosimo-ceng-fiet-fike-6b655737/</t>
  </si>
  <si>
    <t>Kvantor</t>
  </si>
  <si>
    <t>Arsen Bakhshiyan</t>
  </si>
  <si>
    <t>https://www.linkedin.com/in/bakhshiyan/</t>
  </si>
  <si>
    <t>Mikhail Chekanov</t>
  </si>
  <si>
    <t>Product Development</t>
  </si>
  <si>
    <t>https://www.linkedin.com/in/chekanov/</t>
  </si>
  <si>
    <t>Stas Sorokin</t>
  </si>
  <si>
    <t>https://www.linkedin.com/in/stassorokin</t>
  </si>
  <si>
    <t>Aleksey Losev</t>
  </si>
  <si>
    <t>https://www.linkedin.com/in/alex-losev</t>
  </si>
  <si>
    <t>Valentin Esipov</t>
  </si>
  <si>
    <t>Legal</t>
  </si>
  <si>
    <t>https://www.linkedin.com/in/vesip</t>
  </si>
  <si>
    <t>Ivan Anisimov</t>
  </si>
  <si>
    <t>Business Development (EMEA region)</t>
  </si>
  <si>
    <t>https://www.linkedin.com/in/anisiiva/</t>
  </si>
  <si>
    <t>Elena Kartseva</t>
  </si>
  <si>
    <t>Business Development (CIS region)</t>
  </si>
  <si>
    <t>https://www.linkedin.com/in/kartsevaey</t>
  </si>
  <si>
    <t>Alexandr Bishnev</t>
  </si>
  <si>
    <t>Business Development (Eastern Europe)</t>
  </si>
  <si>
    <t>https://www.linkedin.com/in/ABishnev</t>
  </si>
  <si>
    <t>Artem Timonin</t>
  </si>
  <si>
    <t>https://www.linkedin.com/in/artyomtimonin/</t>
  </si>
  <si>
    <t>Alexander Vasilyev</t>
  </si>
  <si>
    <t>https://www.linkedin.com/in/alexander-vasilyev-b6a05595/</t>
  </si>
  <si>
    <t>Nikita Zuev</t>
  </si>
  <si>
    <t>https://www.linkedin.com/in/nikita-zuev-64224915a/</t>
  </si>
  <si>
    <t>Vitlaliy Levashov</t>
  </si>
  <si>
    <t>Back-end developer</t>
  </si>
  <si>
    <t>https://www.linkedin.com/in/vitaliylevashov</t>
  </si>
  <si>
    <t>Tatyana Gudyma</t>
  </si>
  <si>
    <t>https://www.linkedin.com/in/tatyana-gudyma/</t>
  </si>
  <si>
    <t>Kseniia Fedosova</t>
  </si>
  <si>
    <t>Project Administrator</t>
  </si>
  <si>
    <t>https://www.linkedin.com/in/fedosova-ksenia-74279b90/</t>
  </si>
  <si>
    <t>Stanislav Drozdov</t>
  </si>
  <si>
    <t>IT Support</t>
  </si>
  <si>
    <t>https://www.linkedin.com/in/mendorrussia</t>
  </si>
  <si>
    <t>Pavel Shalaginov</t>
  </si>
  <si>
    <t>https://www.linkedin.com/in/pavel-shalaginov-1a11a1161/</t>
  </si>
  <si>
    <t>Boris Voinov</t>
  </si>
  <si>
    <t>https://www.linkedin.com/in/boris-voinov-49291365/</t>
  </si>
  <si>
    <t>Oussama Elbazy</t>
  </si>
  <si>
    <t>Business Development Manager (North Africa)</t>
  </si>
  <si>
    <t>https://www.linkedin.com/in/oussama-elbazy-85a16a164/</t>
  </si>
  <si>
    <t>Oxana Dubois-dit-Bonclaude</t>
  </si>
  <si>
    <t>Director Business Developer for DACH and Benelux</t>
  </si>
  <si>
    <t>https://www.linkedin.com/in/oxana-dubois/</t>
  </si>
  <si>
    <t>Kirsten Roy-Reid</t>
  </si>
  <si>
    <t>Business development Manager (APAC)</t>
  </si>
  <si>
    <t>https://www.linkedin.com/in/kirsten-roy-reid-09413a5/</t>
  </si>
  <si>
    <t>Roman Zotov</t>
  </si>
  <si>
    <t>Business analyst</t>
  </si>
  <si>
    <t>https://www.linkedin.com/in/roman-zotov-112a06159/</t>
  </si>
  <si>
    <t>Murat Kurbanov</t>
  </si>
  <si>
    <t>https://www.linkedin.com/in/murat-kurbanov/</t>
  </si>
  <si>
    <t>CryptoHIT</t>
  </si>
  <si>
    <t>Yury Sotnikov</t>
  </si>
  <si>
    <t>PRESIDENT &amp; CEO</t>
  </si>
  <si>
    <t>https://www.linkedin.com/in/yurysotnikov/</t>
  </si>
  <si>
    <t>Demid Chuntonov</t>
  </si>
  <si>
    <t>CHIEF ANALYTICAL OFFICER</t>
  </si>
  <si>
    <t>https://www.linkedin.com/in/demid-chan-71b17b4/</t>
  </si>
  <si>
    <t>Igor Shokarov</t>
  </si>
  <si>
    <t>CHIEF IDEOLOGY OFFICER</t>
  </si>
  <si>
    <t>https://www.linkedin.com/in/igor-shokarov-6317933/</t>
  </si>
  <si>
    <t>Maxim Savichev</t>
  </si>
  <si>
    <t>QA engineer</t>
  </si>
  <si>
    <t>https://www.linkedin.com/in/maxim-savichev/</t>
  </si>
  <si>
    <t>Vladimir Stepanov</t>
  </si>
  <si>
    <t>Lead developer</t>
  </si>
  <si>
    <t>https://www.linkedin.com/in/dev-vladimir-stepanov/</t>
  </si>
  <si>
    <t>Koutaiba Daboul</t>
  </si>
  <si>
    <t>Business Development (UAE)</t>
  </si>
  <si>
    <t>https://www.linkedin.com/in/koutaiba-s-daboul-36bb8b57/</t>
  </si>
  <si>
    <t>https://ae.linkedin.com/in/naviinkapoor/</t>
  </si>
  <si>
    <t>Sergey Bashkov</t>
  </si>
  <si>
    <t>https://www.linkedin.com/in/sergey-bashkov-035b9191/</t>
  </si>
  <si>
    <t>Diana Mineeva</t>
  </si>
  <si>
    <t>HEAD OF TRAFFIC ACQUISITION</t>
  </si>
  <si>
    <t>https://www.linkedin.com/in/dmineeva/</t>
  </si>
  <si>
    <t>Ivan Skiridomov</t>
  </si>
  <si>
    <t>LEAD DEVOPS</t>
  </si>
  <si>
    <t>https://www.linkedin.com/in/ivan-skiridomov/</t>
  </si>
  <si>
    <t>Ivan Demyanets</t>
  </si>
  <si>
    <t>https://www.linkedin.com/in/ivan-demyanets-8858964a/</t>
  </si>
  <si>
    <t>Nir Amihai</t>
  </si>
  <si>
    <t>https://www.linkedin.com/in/nir-amihai-5988946b/</t>
  </si>
  <si>
    <t>Igor Chernik</t>
  </si>
  <si>
    <t>https://www.linkedin.com/in/igor-chernik-02788663/</t>
  </si>
  <si>
    <t>Taras Guscha</t>
  </si>
  <si>
    <t>https://www.linkedin.com/in/gutako/</t>
  </si>
  <si>
    <t>Nathan Hawkes</t>
  </si>
  <si>
    <t>https://www.linkedin.com/in/nathanhawkes/</t>
  </si>
  <si>
    <t>INGOT COIN</t>
  </si>
  <si>
    <t>Iman Mutlaq</t>
  </si>
  <si>
    <t>Founder - INGOT Coin</t>
  </si>
  <si>
    <t>https://www.linkedin.com/in/imanmutlaq/</t>
  </si>
  <si>
    <t>Ali Shibib</t>
  </si>
  <si>
    <t>https://www.linkedin.com/in/ali-shibib-3406891a/</t>
  </si>
  <si>
    <t>Dmitry Fedotov</t>
  </si>
  <si>
    <t>https://www.linkedin.com/in/dmitrydfedotov/</t>
  </si>
  <si>
    <t>Arseniy Arhangelsky</t>
  </si>
  <si>
    <t>https://www.linkedin.com/in/%D0%B0%D1%80%D1%81%D0%B5%D0%BD%D0%B8%D0%B9-%D0%B0%D1%80%D1%85%D0%B0%D0%BD%D0%B3%D0%B5%D0%BB%D1%8C%D1%81%D0%BA%D0%B8%D0%B9-5945524a/</t>
  </si>
  <si>
    <t>Chris Wright</t>
  </si>
  <si>
    <t>https://www.linkedin.com/in/chriswrightnettonic/</t>
  </si>
  <si>
    <t>Ali Faqih</t>
  </si>
  <si>
    <t>https://www.linkedin.com/in/ali-faqih-cpa-cma-3621292a/</t>
  </si>
  <si>
    <t>Ahmed Khawanky</t>
  </si>
  <si>
    <t>https://www.linkedin.com/in/ahmed-ibrahim-khawanky-3a57a0103/</t>
  </si>
  <si>
    <t>Zeid Madbak</t>
  </si>
  <si>
    <t>https://www.linkedin.com/in/zeidmadbak/</t>
  </si>
  <si>
    <t>Bruno Bianchini</t>
  </si>
  <si>
    <t>https://www.linkedin.com/in/bianchini-bruno-b947512/</t>
  </si>
  <si>
    <t>Hadi Varouqa</t>
  </si>
  <si>
    <t>https://www.linkedin.com/in/hadi-varouqa-7b1b262b/</t>
  </si>
  <si>
    <t>Saif El Din Murad</t>
  </si>
  <si>
    <t>https://www.linkedin.com/in/saifmurad/</t>
  </si>
  <si>
    <t>Rashed Alkhzaie</t>
  </si>
  <si>
    <t>ICO Strategist</t>
  </si>
  <si>
    <t>https://www.linkedin.com/in/rashed-alkhzaie-712642b6/</t>
  </si>
  <si>
    <t>Haiyan Liu</t>
  </si>
  <si>
    <t>Customer Services Manager</t>
  </si>
  <si>
    <t>https://www.ingotcoin.io/#</t>
  </si>
  <si>
    <t>Iyas Sartawi</t>
  </si>
  <si>
    <t>Community Manager for Egypt</t>
  </si>
  <si>
    <t>https://www.linkedin.com/in/iyassartawi/</t>
  </si>
  <si>
    <t>Mohammad Basyouni</t>
  </si>
  <si>
    <t>Community Manager for Bahrain</t>
  </si>
  <si>
    <t>https://www.linkedin.com/in/mohammad-rkan-basyouni-5651153b/</t>
  </si>
  <si>
    <t>Matthew McCrow</t>
  </si>
  <si>
    <t>Community Manager for Australia</t>
  </si>
  <si>
    <t>https://www.linkedin.com/in/matt-mccrow-44969210a/</t>
  </si>
  <si>
    <t>Rajkumar Kanagasingam</t>
  </si>
  <si>
    <t>Community Manager for Sri Lanka</t>
  </si>
  <si>
    <t>https://www.linkedin.com/in/rajkumarkanagasingam/</t>
  </si>
  <si>
    <t>Yin Lu</t>
  </si>
  <si>
    <t>Community Manager for China</t>
  </si>
  <si>
    <t>https://www.linkedin.com/in/forrest-lu/</t>
  </si>
  <si>
    <t>Hasan Al-Omari</t>
  </si>
  <si>
    <t>https://www.linkedin.com/in/hasan-alomari-bb6a1986/</t>
  </si>
  <si>
    <t>Zaid Srour</t>
  </si>
  <si>
    <t>https://www.linkedin.com/in/zaid-srour/</t>
  </si>
  <si>
    <t>Hossam Khawanky</t>
  </si>
  <si>
    <t>Events Manager</t>
  </si>
  <si>
    <t>https://www.linkedin.com/in/hossam-khawanky-15a61891/</t>
  </si>
  <si>
    <t>Neluns</t>
  </si>
  <si>
    <t>Nick Thielman</t>
  </si>
  <si>
    <t>CEO, Co-Founder</t>
  </si>
  <si>
    <t>https://twitter.com/NickNeluns</t>
  </si>
  <si>
    <t>Darrell Martin</t>
  </si>
  <si>
    <t>CTO, Co-Founder</t>
  </si>
  <si>
    <t>https://twitter.com/Darrellbit</t>
  </si>
  <si>
    <t>Leslie Haynes</t>
  </si>
  <si>
    <t>Director of Business Analysis and Audit Department.</t>
  </si>
  <si>
    <t>https://twitter.com/LeslieRHaynes</t>
  </si>
  <si>
    <t>Patrick Skinner</t>
  </si>
  <si>
    <t>Director of Software Development Department.</t>
  </si>
  <si>
    <t>https://twitter.com/patricknls</t>
  </si>
  <si>
    <t>Madeline Williams</t>
  </si>
  <si>
    <t>Director of Sales and Marketing Department</t>
  </si>
  <si>
    <t>https://twitter.com/Maddynls</t>
  </si>
  <si>
    <t>Khaled Faza</t>
  </si>
  <si>
    <t>https://www.linkedin.com/in/khaled-fazaa-04b841b8/</t>
  </si>
  <si>
    <t>Ehab Aboushi</t>
  </si>
  <si>
    <t>Back-end Developer</t>
  </si>
  <si>
    <t>https://www.linkedin.com/in/ehab-aboushi/</t>
  </si>
  <si>
    <t>Ashar Rawashdeh</t>
  </si>
  <si>
    <t>Front-end Developer</t>
  </si>
  <si>
    <t>https://www.linkedin.com/in/ashar-al-rawashdeh-589a4889/</t>
  </si>
  <si>
    <t>Esra Hatemi</t>
  </si>
  <si>
    <t>Graphics &amp; Motion Designer</t>
  </si>
  <si>
    <t>https://www.linkedin.com/in/esra-hatemi-a86222aa/</t>
  </si>
  <si>
    <t>Sansox</t>
  </si>
  <si>
    <t>Mikael Seppälä</t>
  </si>
  <si>
    <t>https://www.linkedin.com/in/mikael-sepp%C3%A4l%C3%A4-3077825/</t>
  </si>
  <si>
    <t>Juhani Pylkkänen</t>
  </si>
  <si>
    <t>Chief Engineer</t>
  </si>
  <si>
    <t>ttps://www.linkedin.com/in/juhani-pylkk%C3%A4nen-b2542116/</t>
  </si>
  <si>
    <t>Jasveer singh</t>
  </si>
  <si>
    <t>https://www.linkedin.com/in/jasveer10/</t>
  </si>
  <si>
    <t>Surabhi Dewra</t>
  </si>
  <si>
    <t>Career R&amp;D Manager</t>
  </si>
  <si>
    <t>https://www.linkedin.com/in/surabhidewra/</t>
  </si>
  <si>
    <t>Leen Daoud</t>
  </si>
  <si>
    <t>Senior Marketing Executive</t>
  </si>
  <si>
    <t>https://www.linkedin.com/in/leen-daoud-03686b44/</t>
  </si>
  <si>
    <t>Mohamed Qasem</t>
  </si>
  <si>
    <t>Junior Social Media Specalist</t>
  </si>
  <si>
    <t>https://www.linkedin.com/in/mohammad-qasem-b292b236/</t>
  </si>
  <si>
    <t>Abdalqader Bani Doomi</t>
  </si>
  <si>
    <t>Senior Graphics &amp; Motion Designer</t>
  </si>
  <si>
    <t>https://www.linkedin.com/in/abd-elqader-bani-doomi-b05905107/</t>
  </si>
  <si>
    <t>Abdullah Njada</t>
  </si>
  <si>
    <t>Community Officer Bahrain</t>
  </si>
  <si>
    <t>https://www.linkedin.com/in/abdullah-njada-63762496/</t>
  </si>
  <si>
    <t>Bissane Ibrahim</t>
  </si>
  <si>
    <t>Investor Relationship Manager</t>
  </si>
  <si>
    <t>https://www.linkedin.com/in/bissane-ibrahim-47b8a013b/</t>
  </si>
  <si>
    <t>Dima Baghdadi</t>
  </si>
  <si>
    <t>Investor Relationship Officer</t>
  </si>
  <si>
    <t>Laith Abufreha</t>
  </si>
  <si>
    <t>Junior Accountant</t>
  </si>
  <si>
    <t>https://www.linkedin.com/in/laith-alqaisy-cma-cn-07583914a/</t>
  </si>
  <si>
    <t>Warren Whitlock</t>
  </si>
  <si>
    <t>PR &amp; Marketing Adviser</t>
  </si>
  <si>
    <t>https://twitter.com/WarrenWhitlock</t>
  </si>
  <si>
    <t>Pranav Bhatia</t>
  </si>
  <si>
    <t>Blockchain R&amp;D</t>
  </si>
  <si>
    <t>https://www.linkedin.com/in/pranavbhatia123/</t>
  </si>
  <si>
    <t>George Mentz</t>
  </si>
  <si>
    <t>ICO Legal Adviser</t>
  </si>
  <si>
    <t>https://www.linkedin.com/in/georgementz/</t>
  </si>
  <si>
    <t>ICO Marketing Adviser</t>
  </si>
  <si>
    <t>John Van der Vos</t>
  </si>
  <si>
    <t>ICO Tech Adviser</t>
  </si>
  <si>
    <t>ICO Business Adviser</t>
  </si>
  <si>
    <t>Jim Preissler</t>
  </si>
  <si>
    <t>ICO Adviser &amp; CEO Trade.io</t>
  </si>
  <si>
    <t>https://www.linkedin.com/in/jim-preissler-98670/</t>
  </si>
  <si>
    <t>Saad Mohib</t>
  </si>
  <si>
    <t>ICO Adviser &amp; Co-Founder HalalChain</t>
  </si>
  <si>
    <t>https://www.linkedin.com/in/saad-mohib-4652ab29</t>
  </si>
  <si>
    <t>MUXE</t>
  </si>
  <si>
    <t>Jaimy de Vries</t>
  </si>
  <si>
    <t>Founder | CEO</t>
  </si>
  <si>
    <t>https://www.linkedin.com/in/jaimydevries/</t>
  </si>
  <si>
    <t>Justin Wilms</t>
  </si>
  <si>
    <t>Co-Founder | CFO</t>
  </si>
  <si>
    <t>https://www.linkedin.com/in/justinwilms/</t>
  </si>
  <si>
    <t>Patrick van Wanrooy</t>
  </si>
  <si>
    <t>Co-Founder | HR Director</t>
  </si>
  <si>
    <t>https://www.linkedin.com/in/patrick-van-wanrooy-200772117/</t>
  </si>
  <si>
    <t>Customer Experience Manager</t>
  </si>
  <si>
    <t>https://nl.linkedin.com/in/silvano-soares-336b5a67</t>
  </si>
  <si>
    <t>Enis Abazi</t>
  </si>
  <si>
    <t>Co-Founder | Sales | Real Estate background</t>
  </si>
  <si>
    <t>https://www.linkedin.com/in/enisabazi</t>
  </si>
  <si>
    <t>Delano Langedijk</t>
  </si>
  <si>
    <t>Growth Hacker</t>
  </si>
  <si>
    <t>https://www.linkedin.com/in/delano-langedijk-897b92164/</t>
  </si>
  <si>
    <t>Frank Alosery</t>
  </si>
  <si>
    <t>Growth Hacker | Advisor</t>
  </si>
  <si>
    <t>https://www.linkedin.com/in/frank-alosery-3a7628114/</t>
  </si>
  <si>
    <t>Stephen Schedra</t>
  </si>
  <si>
    <t>Visual Advisor | Vocal Speaker</t>
  </si>
  <si>
    <t>https://www.linkedin.com/in/stephenschedra/</t>
  </si>
  <si>
    <t>Frans Hoogenwerf</t>
  </si>
  <si>
    <t>Community Support</t>
  </si>
  <si>
    <t>https://www.linkedin.com/in/frans-hoogerwerf-924904160/</t>
  </si>
  <si>
    <t>Memority</t>
  </si>
  <si>
    <t>Ilya Ratovsky</t>
  </si>
  <si>
    <t>https://www.linkedin.com/in/ratovsky/</t>
  </si>
  <si>
    <t>Stanislav Rubtsov</t>
  </si>
  <si>
    <t>https://www.linkedin.com/in/stanislav-rubtsov-755b501b/</t>
  </si>
  <si>
    <t>Alexander Pivtorak</t>
  </si>
  <si>
    <t>https://www.linkedin.com/in/alexander15k/</t>
  </si>
  <si>
    <t>Vladimir Marchinskiy</t>
  </si>
  <si>
    <t>Head of Legal Department</t>
  </si>
  <si>
    <t>https://www.linkedin.com/in/ACoAAA0mtygBQGJA64U4BHCO2J9lLV-sUc91bts/?lipi=urn%3Ali%3Apage%3Ad_flagship3_search_srp_top%3BgtI%2BRZBPSmWk4mtZpY8NSg%3D%3D&amp;licu=urn%3Ali%3Acontrol%3Ad_flagship3_search_srp_top-search_srp_result&amp;lici=l3DbZ9PERDeEqCXRPHbqJA%3D%3</t>
  </si>
  <si>
    <t>Vitaliy Minyaylo</t>
  </si>
  <si>
    <t>https://www.linkedin.com/in/vitalii-miniailo-1567a767/</t>
  </si>
  <si>
    <t>Andrew Vityk</t>
  </si>
  <si>
    <t>https://www.linkedin.com/in/%D0%B0%D0%BD%D0%B4%D1%80%D1%96%D0%B9-%D0%B2%D1%96%D1%82%D0%B8%D0%BA-ba28b0aa/</t>
  </si>
  <si>
    <t>Alexander Petrenko</t>
  </si>
  <si>
    <t>https://www.linkedin.com/in/%D0%B0%D0%BB%D0%B5%D0%BA%D1%81%D0%B0%D0%BD%D0%B4%D1%80-%D0%BF%D0%B5%D1%82%D1%80%D0%B5%D0%BD%D0%BA%D0%BE-78808a94/</t>
  </si>
  <si>
    <t>Oleh Reshtak</t>
  </si>
  <si>
    <t>https://www.linkedin.com/in/oleh-reshtak-144713160</t>
  </si>
  <si>
    <t>Alexandra Andriyishyna</t>
  </si>
  <si>
    <t>Java Developer</t>
  </si>
  <si>
    <t>https://www.linkedin.com/in/alexandra-andriyishyna-b46518128/</t>
  </si>
  <si>
    <t>Eugene Harkavenko</t>
  </si>
  <si>
    <t>Swift Developer</t>
  </si>
  <si>
    <t>https://www.linkedin.com/in/eugene-harkavenko-a3400b76/</t>
  </si>
  <si>
    <t>Michael Dvornichenko</t>
  </si>
  <si>
    <t>https://www.linkedin.com/in/md555/</t>
  </si>
  <si>
    <t>Denys Saprykin</t>
  </si>
  <si>
    <t>https://www.linkedin.com/in/denys-saprykin-5484aa53/?lipi=urn%3Ali%3Apage%3Ad_flagship3_people_connections%3BtOQwqmSsQw6D0iwvlxIWfA%3D%3D</t>
  </si>
  <si>
    <t>Dmitry Semiryazhko</t>
  </si>
  <si>
    <t>Advisor, Co-Founder at Pinxter Digital</t>
  </si>
  <si>
    <t>https://www.linkedin.com/in/dmitry-semiryazhko-377a1546/</t>
  </si>
  <si>
    <t>Alexander Shulga</t>
  </si>
  <si>
    <t>https://www.linkedin.com/in/%D0%B0%D0%BB%D0%B5%D0%BA%D1%81%D0%B0%D0%BD%D0%B4%D1%80-%D1%88%D1%83%D0%BB%D1%8C%D0%B3%D0%B0-74291366/</t>
  </si>
  <si>
    <t>Eugene Kuznetsov</t>
  </si>
  <si>
    <t>https://www.linkedin.com/in/eugene-smith-23167bb5/</t>
  </si>
  <si>
    <t>Alexey Kostenko</t>
  </si>
  <si>
    <t>https://www.linkedin.com/in/%D0%B0%D0%BB%D0%B5%D0%BA%D1%81%D0%B5%D0%B9-%D0%BA%D0%BE%D1%81%D1%82%D0%B5%D0%BD%D0%BA%D0%BE-a3a845156/</t>
  </si>
  <si>
    <t>Eternal Trusts</t>
  </si>
  <si>
    <t>Kirill Silvestrov</t>
  </si>
  <si>
    <t>https://www.linkedin.com/in/kirill-silvestrov-0753222</t>
  </si>
  <si>
    <t>Mark Lea</t>
  </si>
  <si>
    <t>Head of Legal</t>
  </si>
  <si>
    <t>https://www.linkedin.com/in/mark-lea-a1a3b515b</t>
  </si>
  <si>
    <t>Benoit Vulic</t>
  </si>
  <si>
    <t>https://www.linkedin.com/in/benoit-vulic-59176451</t>
  </si>
  <si>
    <t>Artem Ananyan</t>
  </si>
  <si>
    <t>https://www.linkedin.com/in/artem-ananyan-44245a</t>
  </si>
  <si>
    <t>Ilya Sapranidi</t>
  </si>
  <si>
    <t>https://www.linkedin.com/in/sapranidi</t>
  </si>
  <si>
    <t>Almir Salimov</t>
  </si>
  <si>
    <t>https://www.linkedin.com/in/almirsalimov</t>
  </si>
  <si>
    <t>Vadim Peredolsky</t>
  </si>
  <si>
    <t>http://eternaltrusts.io/www.linkedin.com/in/vadim-peredolskiy</t>
  </si>
  <si>
    <t>Elena Abramova</t>
  </si>
  <si>
    <t>Artist, designer</t>
  </si>
  <si>
    <t>https://www.linkedin.com/in/elena-abramova-pd/</t>
  </si>
  <si>
    <t>Evgeny Batyukov</t>
  </si>
  <si>
    <t>Senior Web Engineer</t>
  </si>
  <si>
    <t>https://www.linkedin.com/in/batyukov</t>
  </si>
  <si>
    <t>Randal A. Koene</t>
  </si>
  <si>
    <t>https://www.linkedin.com/in/randalkolene</t>
  </si>
  <si>
    <t>Sergey Kiselev</t>
  </si>
  <si>
    <t>https://www.linkedin.com/in/sergey-kiselev-6a8404</t>
  </si>
  <si>
    <t>Jillian Godsil</t>
  </si>
  <si>
    <t>https://www.linkedin.com/in/jilliangodsil/</t>
  </si>
  <si>
    <t>Aleksei Pupyshev</t>
  </si>
  <si>
    <t>https://ru.linkedin.com/in/aleksei-pupyshev-23a70954</t>
  </si>
  <si>
    <t>Robin Hanson</t>
  </si>
  <si>
    <t>https://www.linkedin.com/in/robin-hanson-5156b/</t>
  </si>
  <si>
    <t>WONO</t>
  </si>
  <si>
    <t>Arthur Lavrischev</t>
  </si>
  <si>
    <t>Fullstack Developer</t>
  </si>
  <si>
    <t>https://www.linkedin.com/in/arthur-lavrischev-043a20111/</t>
  </si>
  <si>
    <t>Kirill Pyrev</t>
  </si>
  <si>
    <t>https://www.linkedin.com/in/pyrev/</t>
  </si>
  <si>
    <t>Anton Guljakin</t>
  </si>
  <si>
    <t>https://www.linkedin.com/in/anton-gulyakin-9a94bb133</t>
  </si>
  <si>
    <t>Maria Polzik</t>
  </si>
  <si>
    <t>https://www.linkedin.com/in/maria-polzik-1073b415b/</t>
  </si>
  <si>
    <t>Alexey Knizhnikov</t>
  </si>
  <si>
    <t>https://www.linkedin.com/in/alexey-knizhnikov-112a0b161</t>
  </si>
  <si>
    <t>Julia Larionova</t>
  </si>
  <si>
    <t>SMM Manager</t>
  </si>
  <si>
    <t>https://www.linkedin.com/in/julia-larionova-57422411a</t>
  </si>
  <si>
    <t>Alexander Esaulov</t>
  </si>
  <si>
    <t>CEO, founder</t>
  </si>
  <si>
    <t>https://www.linkedin.com/in/alexander-esaulov-7ab218164/</t>
  </si>
  <si>
    <t>Andrey Chepelev</t>
  </si>
  <si>
    <t>https://www.linkedin.com/in/andrei-chepelev-96050315a/</t>
  </si>
  <si>
    <t>German Solodov</t>
  </si>
  <si>
    <t>https://www.linkedin.com/in/german-solodov-a3542b160/</t>
  </si>
  <si>
    <t>Timofey Esaulov</t>
  </si>
  <si>
    <t>Business development manager</t>
  </si>
  <si>
    <t>https://www.linkedin.com/in/%D1%82%D0%B8%D0%BC%D0%BE%D1%84%D0%B5%D0%B9-%D0%B5%D1%81%D0%B0%D1%83%D0%BB%D0%BE%D0%B2-97616772/</t>
  </si>
  <si>
    <t>Muhammad Faizan Ul Haq</t>
  </si>
  <si>
    <t>https://www.linkedin.com/in/muhammad-faizan-ul-haq-83ba37111/</t>
  </si>
  <si>
    <t>Amrinder Singh</t>
  </si>
  <si>
    <t>https://www.linkedin.com/in/amrinder7/</t>
  </si>
  <si>
    <t>Kakushin</t>
  </si>
  <si>
    <t>Chandan Indoria</t>
  </si>
  <si>
    <t>https://www.linkedin.com/in/chandanindoria/</t>
  </si>
  <si>
    <t>Sachin Bhargava</t>
  </si>
  <si>
    <t>https://www.linkedin.com/in/sachin-bhargava-619aa288</t>
  </si>
  <si>
    <t>Amit Dubey</t>
  </si>
  <si>
    <t>https://www.linkedin.com/in/amitdubey8/</t>
  </si>
  <si>
    <t>WatermelonBlock</t>
  </si>
  <si>
    <t>Elliot Rothfield</t>
  </si>
  <si>
    <t>Director / UX Designer</t>
  </si>
  <si>
    <t>https://www.linkedin.com/in/elliotrothfield/</t>
  </si>
  <si>
    <t>Sonia Miles-Khan</t>
  </si>
  <si>
    <t>Governance / COO</t>
  </si>
  <si>
    <t>https://www.linkedin.com/in/soniamileskhan/</t>
  </si>
  <si>
    <t>Daniel Shani</t>
  </si>
  <si>
    <t>https://www.linkedin.com/in/dan-shani-77632115a/</t>
  </si>
  <si>
    <t>Bill Angelidis</t>
  </si>
  <si>
    <t>Blockchain Development Specialist</t>
  </si>
  <si>
    <t>https://www.linkedin.com/in/billangelidis/</t>
  </si>
  <si>
    <t>Marco De Corso</t>
  </si>
  <si>
    <t>Co-founder &amp; CBO</t>
  </si>
  <si>
    <t>https://www.linkedin.com/in/marco-de-corso-94a3479/</t>
  </si>
  <si>
    <t>Anant Vidhaat Sharma</t>
  </si>
  <si>
    <t>https://en.wikipedia.org/wiki/Anant_Vidhaat_Sharma</t>
  </si>
  <si>
    <t>Krystle Rose</t>
  </si>
  <si>
    <t>https://www.linkedin.com/in/krystle-rose-77104933/</t>
  </si>
  <si>
    <t>Birendra Khadka</t>
  </si>
  <si>
    <t>https://www.linkedin.com/in/khadkabirendra/</t>
  </si>
  <si>
    <t>Andreas Fink</t>
  </si>
  <si>
    <t>https://www.linkedin.com/in/afink/</t>
  </si>
  <si>
    <t>Motti Peer</t>
  </si>
  <si>
    <t>https://www.linkedin.com/in/mottipeer/</t>
  </si>
  <si>
    <t>Jason Lee</t>
  </si>
  <si>
    <t>NEM Blockchain Consultant</t>
  </si>
  <si>
    <t>https://www.linkedin.com/in/jasonleecj/</t>
  </si>
  <si>
    <t>John Louzio</t>
  </si>
  <si>
    <t>Internal Financial Consultant/Accountant</t>
  </si>
  <si>
    <t>https://www.linkedin.com/in/in-john-we-trust/</t>
  </si>
  <si>
    <t>Chris Moore</t>
  </si>
  <si>
    <t>Software Development Manager</t>
  </si>
  <si>
    <t>https://www.linkedin.com/in/chris-moore-07947928/</t>
  </si>
  <si>
    <t>Boris Peter</t>
  </si>
  <si>
    <t>Manitius IBM Watson Specialist</t>
  </si>
  <si>
    <t>https://www.linkedin.com/in/borismanitius/</t>
  </si>
  <si>
    <t>Adrian Rich</t>
  </si>
  <si>
    <t>https://www.linkedin.com/in/adrian-jon-rich/</t>
  </si>
  <si>
    <t>Effi Shwintarsky</t>
  </si>
  <si>
    <t>https://www.linkedin.com/in/effi-shwintarsky-73099425/</t>
  </si>
  <si>
    <t>Gaurav Mehra</t>
  </si>
  <si>
    <t>https://www.linkedin.com/in/gaurav-mehra-4548057b</t>
  </si>
  <si>
    <t>Yash Mehra</t>
  </si>
  <si>
    <t>https://www.linkedin.com/in/yash-mehra-55123550</t>
  </si>
  <si>
    <t>Bopanna K K</t>
  </si>
  <si>
    <t>https://www.linkedin.com/in/bopanna-k-k-1328104</t>
  </si>
  <si>
    <t>Kunal Karani</t>
  </si>
  <si>
    <t>https://www.linkedin.com/in/kunalkarani/</t>
  </si>
  <si>
    <t>Jan Kulisek</t>
  </si>
  <si>
    <t>https://www.linkedin.com/in/jankulisek/</t>
  </si>
  <si>
    <t>Lauren Therveselles</t>
  </si>
  <si>
    <t>https://www.linkedin.com/in/laurentherveselles/</t>
  </si>
  <si>
    <t>Salil Ahuja</t>
  </si>
  <si>
    <t>IBM Watson Genius</t>
  </si>
  <si>
    <t>https://www.linkedin.com/in/ahujasalil/</t>
  </si>
  <si>
    <t>Ali Pinch</t>
  </si>
  <si>
    <t>Marketing Co-ordinator</t>
  </si>
  <si>
    <t>https://www.linkedin.com/in/ali-pinch-946571148/</t>
  </si>
  <si>
    <t>Aaron Newson</t>
  </si>
  <si>
    <t>Cryptocurrency Specialist</t>
  </si>
  <si>
    <t>https://www.linkedin.com/in/aaron-newson-9a8aaa159/</t>
  </si>
  <si>
    <t>Viraj Evans</t>
  </si>
  <si>
    <t>Lead Data Scientist</t>
  </si>
  <si>
    <t>https://www.linkedin.com/in/viraj-evans-7910647a/</t>
  </si>
  <si>
    <t>ICO Expert</t>
  </si>
  <si>
    <t>https://www.linkedin.com/in/icoadv/</t>
  </si>
  <si>
    <t>https://www.linkedin.com/in/krystelle-galano-15940610b</t>
  </si>
  <si>
    <t>Darrell Emmanuel</t>
  </si>
  <si>
    <t>https://www.linkedin.com/in/darrell-emmanuel/</t>
  </si>
  <si>
    <t>URAllowance</t>
  </si>
  <si>
    <t>Chris Butler</t>
  </si>
  <si>
    <t>President/Visionary and Co-Founder</t>
  </si>
  <si>
    <t>https://twitter.com/BTCpals</t>
  </si>
  <si>
    <t>Larron Armstead</t>
  </si>
  <si>
    <t>CTO/Futurist</t>
  </si>
  <si>
    <t>https://linkedin.com/in/larronarmstead/</t>
  </si>
  <si>
    <t>Lori Brown</t>
  </si>
  <si>
    <t>Media and Press</t>
  </si>
  <si>
    <t>https://twitter.com/THELoriBrown</t>
  </si>
  <si>
    <t>Akmal Shubhi</t>
  </si>
  <si>
    <t>https://twitter.com/ipskingdom</t>
  </si>
  <si>
    <t>Investor Relations/Senior Advisor</t>
  </si>
  <si>
    <t>https://www.linkedin.com/in/david-drake-3a6567161/</t>
  </si>
  <si>
    <t>Ashton Addison</t>
  </si>
  <si>
    <t>ICO Expert Advisor</t>
  </si>
  <si>
    <t>https://www.linkedin.com/in/ashtonaddison/</t>
  </si>
  <si>
    <t>Michel Louie</t>
  </si>
  <si>
    <t>ICO/Blockchain Expert Advisor</t>
  </si>
  <si>
    <t>https://twitter.com/RainBitcoins</t>
  </si>
  <si>
    <t>Misha Trubkin</t>
  </si>
  <si>
    <t>Strategic Partnerships and ICO Expert Advisor</t>
  </si>
  <si>
    <t>https://facebook.com/misha.trubkin/about?lst=1000024745421001000035973014691517648820</t>
  </si>
  <si>
    <t>Sonya Williams</t>
  </si>
  <si>
    <t>https://www.linkedin.com/in/sonya-williams-5174248b/</t>
  </si>
  <si>
    <t>Subaj Global Network</t>
  </si>
  <si>
    <t>Apoorv Gupta</t>
  </si>
  <si>
    <t>ADVISORS</t>
  </si>
  <si>
    <t>https://www.linkedin.com/in/iamapoorvgupta/</t>
  </si>
  <si>
    <t>Kashif Syed</t>
  </si>
  <si>
    <t>Merchant Community Manager</t>
  </si>
  <si>
    <t>https://www.linkedin.com/in/kashif-syed-b09003139/</t>
  </si>
  <si>
    <t>Adebayo Surakatu</t>
  </si>
  <si>
    <t>https://twitter.com/AdebayoSurakatu</t>
  </si>
  <si>
    <t>Rishabh Anand</t>
  </si>
  <si>
    <t>https://www.linkedin.com/in/therishabhanand/</t>
  </si>
  <si>
    <t>Ankush Gupta</t>
  </si>
  <si>
    <t>https://www.linkedin.com/in/ankushgupta-/</t>
  </si>
  <si>
    <t>Abhimanyu Kumar</t>
  </si>
  <si>
    <t>Chief Product Manager</t>
  </si>
  <si>
    <t>https://www.linkedin.com/in/abhimanyu-kumar-9a502a36/</t>
  </si>
  <si>
    <t>Igor Pobirajko</t>
  </si>
  <si>
    <t>ICO Project Manager</t>
  </si>
  <si>
    <t>https://www.linkedin.com/in/igor-pobirajko-1519ba151/</t>
  </si>
  <si>
    <t>Saurabh Singla</t>
  </si>
  <si>
    <t>https://www.linkedin.com/in/saurabhsingla5/</t>
  </si>
  <si>
    <t>Antony Kozlov</t>
  </si>
  <si>
    <t>https://www.linkedin.com/in/antony-kozlov-80b585161/</t>
  </si>
  <si>
    <t>Kateryna Pozdniakova</t>
  </si>
  <si>
    <t>Marketing &amp; Community Developer</t>
  </si>
  <si>
    <t>https://www.linkedin.com/in/kateryna-pozdniakova-589a99164/</t>
  </si>
  <si>
    <t>Knut Jacobi</t>
  </si>
  <si>
    <t>https://www.linkedin.com/in/knut-jacobi-22028b84/</t>
  </si>
  <si>
    <t>Mohammed Karim</t>
  </si>
  <si>
    <t>Chief Finance Advisor</t>
  </si>
  <si>
    <t>https://www.linkedin.com/in/drkarim/</t>
  </si>
  <si>
    <t>Shabaz Ahmed</t>
  </si>
  <si>
    <t>https://twitter.com/ShabazAbir</t>
  </si>
  <si>
    <t>Accounting Blockchain</t>
  </si>
  <si>
    <t>Nathaniel Borg</t>
  </si>
  <si>
    <t>https://www.linkedin.com/in/nathaniel-borg-47421798/</t>
  </si>
  <si>
    <t>Daniel Cutajar</t>
  </si>
  <si>
    <t>Founder &amp; COO</t>
  </si>
  <si>
    <t>https://www.linkedin.com/in/daniel-cutajar-210374a0/</t>
  </si>
  <si>
    <t>Christian Deguara</t>
  </si>
  <si>
    <t>https://www.linkedin.com/in/chrisdeguara/</t>
  </si>
  <si>
    <t>Karl Schranz</t>
  </si>
  <si>
    <t>Tokenomics Leader</t>
  </si>
  <si>
    <t>https://www.linkedin.com/in/karl-schranz-04955589/</t>
  </si>
  <si>
    <t>Christian Ellul</t>
  </si>
  <si>
    <t>https://www.linkedin.com/in/christianellul/</t>
  </si>
  <si>
    <t>Franco Falzon</t>
  </si>
  <si>
    <t>Tax &amp; AML</t>
  </si>
  <si>
    <t>https://www.linkedin.com/in/franco-falzon-5689a19/</t>
  </si>
  <si>
    <t>Peter Borg</t>
  </si>
  <si>
    <t>Accounting Compliance Specialist</t>
  </si>
  <si>
    <t>https://www.linkedin.com/in/peter-borg-1858a032/</t>
  </si>
  <si>
    <t>David Seisun</t>
  </si>
  <si>
    <t>Team Blockchain Leader</t>
  </si>
  <si>
    <t>https://www.linkedin.com/in/davidseisun/</t>
  </si>
  <si>
    <t>Matthew Croker</t>
  </si>
  <si>
    <t>https://www.linkedin.com/in/matthewcroker/</t>
  </si>
  <si>
    <t>Kris Cardona</t>
  </si>
  <si>
    <t>Blockchain Strategic Expert</t>
  </si>
  <si>
    <t>https://www.linkedin.com/in/kris-cardona-84379633/</t>
  </si>
  <si>
    <t>David Wain</t>
  </si>
  <si>
    <t>https://www.linkedin.com/in/david-wain-aa391318/</t>
  </si>
  <si>
    <t>Christopher Zerafa</t>
  </si>
  <si>
    <t>Blockchain Researcher</t>
  </si>
  <si>
    <t>https://www.linkedin.com/in/christopherzerafa/</t>
  </si>
  <si>
    <t>Keith Seisun</t>
  </si>
  <si>
    <t>Senior Business Systems Analyst</t>
  </si>
  <si>
    <t>https://www.linkedin.com/in/keith-seisun-52a79164/</t>
  </si>
  <si>
    <t>Keith Hili</t>
  </si>
  <si>
    <t>https://www.linkedin.com/in/keith-hili-aa474b10a/</t>
  </si>
  <si>
    <t>Steve Tendon</t>
  </si>
  <si>
    <t>Blockchain Strategy Advisor</t>
  </si>
  <si>
    <t>https://www.linkedin.com/in/tendon/</t>
  </si>
  <si>
    <t>Philipp Sauerborn</t>
  </si>
  <si>
    <t>https://www.linkedin.com/in/philippsauerborn/</t>
  </si>
  <si>
    <t>eLYQD</t>
  </si>
  <si>
    <t>Tabyna Khan</t>
  </si>
  <si>
    <t>https://www.linkedin.com/in/tabyna/</t>
  </si>
  <si>
    <t>C3C.Network</t>
  </si>
  <si>
    <t>Rafael Vieira</t>
  </si>
  <si>
    <t>https://www.linkedin.com/in/celsorafaelvieira/</t>
  </si>
  <si>
    <t>Tobias Ratschiller</t>
  </si>
  <si>
    <t>https://www.linkedin.com/in/tobiasratschiller/</t>
  </si>
  <si>
    <t>https://twitter.com/SimonCocking</t>
  </si>
  <si>
    <t>Tom Bell</t>
  </si>
  <si>
    <t>https://www.linkedin.com/in/tombell01/</t>
  </si>
  <si>
    <t>Maria Vovchok</t>
  </si>
  <si>
    <t>https://www.linkedin.com/in/maria-vovchok-398006131/</t>
  </si>
  <si>
    <t>Hellen Moss</t>
  </si>
  <si>
    <t>https://www.linkedin.com/in/hellen-moss-969859162/</t>
  </si>
  <si>
    <t>Stan Przhegodsky</t>
  </si>
  <si>
    <t>https://www.linkedin.com/in/stan-przhegodsky-a762412a/</t>
  </si>
  <si>
    <t>Idy Tanndy</t>
  </si>
  <si>
    <t>https://www.linkedin.com/in/idy-tanndy/</t>
  </si>
  <si>
    <t>Bob Skinner</t>
  </si>
  <si>
    <t>https://www.linkedin.com/in/bob-skinner-4511366b/</t>
  </si>
  <si>
    <t>https://twitter.com/daviddrakevc?lang=en</t>
  </si>
  <si>
    <t>Hrish Lotlikar</t>
  </si>
  <si>
    <t>https://twitter.com/hrishlotlikar?lang=en</t>
  </si>
  <si>
    <t>Reuben Godfrey</t>
  </si>
  <si>
    <t>https://twitter.com/reubengodfrey?lang=en</t>
  </si>
  <si>
    <t>León Acosta</t>
  </si>
  <si>
    <t>https://www.linkedin.com/in/lnacosta91/</t>
  </si>
  <si>
    <t>Alexander Vaccaro</t>
  </si>
  <si>
    <t>https://www.linkedin.com/in/alexander-vaccaro-b35a0359/</t>
  </si>
  <si>
    <t>Andrea Taini</t>
  </si>
  <si>
    <t>https://www.linkedin.com/in/andreataini/?lipi=urn%3Ali%3Apage%3Ad_flagship3_search_srp_people%3BijtZS62NRECbWZ9SvUpAtg%3D%3D&amp;licu=urn%3Ali%3Acontrol%3Ad_flagship3_search_srp_people-search_srp_result&amp;lici=dhjEOT7NTbKKXgKgbarkmQ%3D%3D</t>
  </si>
  <si>
    <t>Mit-Ra</t>
  </si>
  <si>
    <t>John Dobbin</t>
  </si>
  <si>
    <t>https://twitter.com/Mit_ra_com</t>
  </si>
  <si>
    <t>Willard Con</t>
  </si>
  <si>
    <t>Co-Founder and COO</t>
  </si>
  <si>
    <t>https://www.linkedin.com/in/willard-con/</t>
  </si>
  <si>
    <t>Jeremy Cuddy</t>
  </si>
  <si>
    <t>CCO and CFO</t>
  </si>
  <si>
    <t>https://www.linkedin.com/company/mitra-industries/</t>
  </si>
  <si>
    <t>Maks Manturov</t>
  </si>
  <si>
    <t>https://www.linkedin.com/in/manturovma/</t>
  </si>
  <si>
    <t>Adrianna Kube</t>
  </si>
  <si>
    <t>https://www.linkedin.com/in/adriannakube/</t>
  </si>
  <si>
    <t>Vertix</t>
  </si>
  <si>
    <t>Niki Berdnik</t>
  </si>
  <si>
    <t>https://www.linkedin.com/in/niki-berdnik-03aab1168/</t>
  </si>
  <si>
    <t>NuMoney Exchange</t>
  </si>
  <si>
    <t>Steven Goh</t>
  </si>
  <si>
    <t>https://www.linkedin.com/in/steven-goh-6738131b</t>
  </si>
  <si>
    <t>MDL Talent Hub</t>
  </si>
  <si>
    <t>Roman Tronenko</t>
  </si>
  <si>
    <t>https://www.linkedin.com/in/roman-tronenko</t>
  </si>
  <si>
    <t>Dmitry Timokhin</t>
  </si>
  <si>
    <t>Chief Financial Officer/Chief Operating Officer</t>
  </si>
  <si>
    <t>https://www.linkedin.com/in/dtimokhin</t>
  </si>
  <si>
    <t>Dimitry Doronin</t>
  </si>
  <si>
    <t>https://www.linkedin.com/in/dimitry-doronin/</t>
  </si>
  <si>
    <t>Bulat Zamilov</t>
  </si>
  <si>
    <t>https://www.linkedin.com/in/bulatzamilov/</t>
  </si>
  <si>
    <t>Nathan Horn</t>
  </si>
  <si>
    <t>Global Marketing Director</t>
  </si>
  <si>
    <t>https://www.linkedin.com/in/nathanaelhorn/</t>
  </si>
  <si>
    <t>Andrey Podgornykh</t>
  </si>
  <si>
    <t>Financial Risk Manager</t>
  </si>
  <si>
    <t>https://www.linkedin.com/in/aapodg/</t>
  </si>
  <si>
    <t>Monika Rofler</t>
  </si>
  <si>
    <t>https://www.linkedin.com/in/monika-rofler-92394220/</t>
  </si>
  <si>
    <t>Jevgenij Konn</t>
  </si>
  <si>
    <t>https://www.linkedin.com/in/jevgenij-konn-cfa-08062965/</t>
  </si>
  <si>
    <t>Samuel Doe</t>
  </si>
  <si>
    <t>Mentor</t>
  </si>
  <si>
    <t>https://www.linkedin.com/in/samuel-doe-26-latitiude/</t>
  </si>
  <si>
    <t>Brandon Smietana</t>
  </si>
  <si>
    <t>https://www.linkedin.com/in/brandon-smietana-16389812/</t>
  </si>
  <si>
    <t>Zenome</t>
  </si>
  <si>
    <t>Alexey Gorbachev</t>
  </si>
  <si>
    <t>Ph.D. in molecular biology and biochemistry</t>
  </si>
  <si>
    <t>https://www.linkedin.com/in/alexey-gorbachev-24b5305b/</t>
  </si>
  <si>
    <t>Nikolay Kulemin</t>
  </si>
  <si>
    <t>Ph.D. in bioinformatics</t>
  </si>
  <si>
    <t>https://www.linkedin.com/in/nikolay-kulemin-50ab47a9/</t>
  </si>
  <si>
    <t>Vladimir Naumov</t>
  </si>
  <si>
    <t>Genomic data scientist</t>
  </si>
  <si>
    <t>https://www.linkedin.com/in/vladimir-naumov-8285a25b/</t>
  </si>
  <si>
    <t>Vernam</t>
  </si>
  <si>
    <t>PhD Student, MBA Roman Angelov</t>
  </si>
  <si>
    <t>CEO, Co-founder</t>
  </si>
  <si>
    <t>https://www.linkedin.com/in/romanangelov/</t>
  </si>
  <si>
    <t>Ivan  Georgiev</t>
  </si>
  <si>
    <t>https://www.linkedin.com/in/ivan-georgiev-8ba76239/</t>
  </si>
  <si>
    <t>PhD Student,  Dipl. Eng Dimitar Mitrev</t>
  </si>
  <si>
    <t>https://www.linkedin.com/in/dimitar-mitrev-60b4099/</t>
  </si>
  <si>
    <t>HBS MBA, Borislav Stefanov</t>
  </si>
  <si>
    <t>https://www.linkedin.com/in/borislav</t>
  </si>
  <si>
    <t>Vesselin  Zahariev</t>
  </si>
  <si>
    <t>Financial Expert</t>
  </si>
  <si>
    <t>https://www.linkedin.com/in/vesselinzahariev/</t>
  </si>
  <si>
    <t>PhD, Prof. Zhelyo Hristozov</t>
  </si>
  <si>
    <t>Insurance Director</t>
  </si>
  <si>
    <t>https://www.linkedin.com/in/zhelyo-hristozov-417b56140/</t>
  </si>
  <si>
    <t>Infinitus Token</t>
  </si>
  <si>
    <t>Xanne Leo</t>
  </si>
  <si>
    <t>Co-Founder CEO</t>
  </si>
  <si>
    <t>https://www.linkedin.com/in/xanneleo/</t>
  </si>
  <si>
    <t>Eric Song</t>
  </si>
  <si>
    <t>https://www.linkedin.com/in/eric-song-108a854b/</t>
  </si>
  <si>
    <t>Moshe Schlisser</t>
  </si>
  <si>
    <t>https://www.linkedin.com/in/moshe-schlisser-b919107b/</t>
  </si>
  <si>
    <t>Teresa Tan</t>
  </si>
  <si>
    <t>https://www.linkedin.com/in/teresa-tan-947086123/</t>
  </si>
  <si>
    <t>Ting Shang Ping</t>
  </si>
  <si>
    <t>Algorithm Cryptotrading and Liquidity Provider</t>
  </si>
  <si>
    <t>https://www.linkedin.com/in/tingshangping/</t>
  </si>
  <si>
    <t>Jose Escudero</t>
  </si>
  <si>
    <t>Strategy and Marketing</t>
  </si>
  <si>
    <t>https://www.linkedin.com/in/jose-escudero-b4589219/</t>
  </si>
  <si>
    <t>Claire Tan</t>
  </si>
  <si>
    <t>https://www.linkedin.com/in/claire-tan-17315313a/</t>
  </si>
  <si>
    <t>Marcus Yuen</t>
  </si>
  <si>
    <t>Platform Technology</t>
  </si>
  <si>
    <t>https://www.linkedin.com/in/marcus-yuen-86354515/</t>
  </si>
  <si>
    <t>Geeba</t>
  </si>
  <si>
    <t>Ahmed Mohamedali</t>
  </si>
  <si>
    <t>http://https//www.linkedin.com/in/ahmedmohamedali/%0D</t>
  </si>
  <si>
    <t>Amr Abdelhady</t>
  </si>
  <si>
    <t>https://www.linkedin.com/in/amr-abdelhady-2b16ab56/</t>
  </si>
  <si>
    <t>Munera Al Dosari</t>
  </si>
  <si>
    <t>Strategy and Development</t>
  </si>
  <si>
    <t>https://www.linkedin.com/in/munera-al-dosari-78b41642/</t>
  </si>
  <si>
    <t>Ezz Eldin Ali</t>
  </si>
  <si>
    <t>Commercialization</t>
  </si>
  <si>
    <t>https://www.linkedin.com/in/ezz-eldin-ali-el-abd-46ba2430/</t>
  </si>
  <si>
    <t>Nebras Ozzo</t>
  </si>
  <si>
    <t>Al and Robots Engineering</t>
  </si>
  <si>
    <t>https://www.linkedin.com/in/nebras-ozzo/</t>
  </si>
  <si>
    <t>Webster Tai</t>
  </si>
  <si>
    <t>Innovation</t>
  </si>
  <si>
    <t>https://www.linkedin.com/in/heywebster/</t>
  </si>
  <si>
    <t>Marcin Rychter</t>
  </si>
  <si>
    <t>https://www.linkedin.com/in/marcin-richter-44790035/</t>
  </si>
  <si>
    <t>Anis Touibi</t>
  </si>
  <si>
    <t>Software Development</t>
  </si>
  <si>
    <t>https://www.linkedin.com/in/anis-touibi-029a946b/</t>
  </si>
  <si>
    <t>Musab Al Mozien</t>
  </si>
  <si>
    <t>Mechanical Engineering</t>
  </si>
  <si>
    <t>https://www.linkedin.com/in/mozien91/</t>
  </si>
  <si>
    <t>Alaeldien AbouHamda</t>
  </si>
  <si>
    <t>Product Management</t>
  </si>
  <si>
    <t>https://www.linkedin.com/in/alaeldien-abouhamda-547b03110/</t>
  </si>
  <si>
    <t>Bram Beugels</t>
  </si>
  <si>
    <t>Industrial Designing</t>
  </si>
  <si>
    <t>https://www.linkedin.com/in/bram-beugels-88359b109/</t>
  </si>
  <si>
    <t>James Thorp</t>
  </si>
  <si>
    <t>https://www.geeba.io/</t>
  </si>
  <si>
    <t>Charles Nolan</t>
  </si>
  <si>
    <t>https://www.linkedin.com/in/charlesnolan/</t>
  </si>
  <si>
    <t>Paul Andrus</t>
  </si>
  <si>
    <t>https://www.linkedin.com/in/paul-andrus-0638927/</t>
  </si>
  <si>
    <t>Sheikh khalid bin Nasser Al-Thani</t>
  </si>
  <si>
    <t>http://www.qgirco.com/about-us/management/management-team/</t>
  </si>
  <si>
    <t>Fatima Al Kuwari</t>
  </si>
  <si>
    <t>https://www.linkedin.com/in/fatima-al-kuwari-26a42825/</t>
  </si>
  <si>
    <t>Simon Hassannia</t>
  </si>
  <si>
    <t>https://www.linkedin.com/in/dr-simon-hassannia/</t>
  </si>
  <si>
    <t>Ehab Awad</t>
  </si>
  <si>
    <t>https://www.linkedin.com/in/dr-ehab-awad-37b49857/</t>
  </si>
  <si>
    <t>Mohamed Gabr</t>
  </si>
  <si>
    <t>https://www.linkedin.com/in/mohamed-gabr-deputy-g-m-fci-fidic-pmp-contracts-managment-0ba52b33</t>
  </si>
  <si>
    <t>ROOMDAO</t>
  </si>
  <si>
    <t>Andrei Dutov</t>
  </si>
  <si>
    <t>https://www.linkedin.com/in/andrei-dutov-598971151/</t>
  </si>
  <si>
    <t>Alexander Matushevich</t>
  </si>
  <si>
    <t>https://www.linkedin.com/in/alexander-matushevich-29486415b/</t>
  </si>
  <si>
    <t>Mikhail Sulaberidze</t>
  </si>
  <si>
    <t>https://www.facebook.com/mikhail.sulaberidze</t>
  </si>
  <si>
    <t>Ulyana Vlasenko</t>
  </si>
  <si>
    <t>https://www.linkedin.com/in/uliana-vlasenko-8a228244/</t>
  </si>
  <si>
    <t>Maxim Khaleev</t>
  </si>
  <si>
    <t>System Manager</t>
  </si>
  <si>
    <t>https://www.facebook.com/maksim.vegas.50</t>
  </si>
  <si>
    <t>Alexander Samardak</t>
  </si>
  <si>
    <t>VP Busines development</t>
  </si>
  <si>
    <t>https://www.linkedin.com/in/alex-samardak-32249221/</t>
  </si>
  <si>
    <t>Inna Petrenko</t>
  </si>
  <si>
    <t>Director Of Business Development</t>
  </si>
  <si>
    <t>https://www.linkedin.com/in/inna-petrenko-8400a624/</t>
  </si>
  <si>
    <t>Alexey Etchein</t>
  </si>
  <si>
    <t>https://www.linkedin.com/in/aetchein/</t>
  </si>
  <si>
    <t>Ishtvan Torpoi</t>
  </si>
  <si>
    <t>Nederland</t>
  </si>
  <si>
    <t>https://www.linkedin.com/in/ishtvan-torpoi-44410565/</t>
  </si>
  <si>
    <t>Vasili Solianik</t>
  </si>
  <si>
    <t>Blockchain specialist</t>
  </si>
  <si>
    <t>https://www.facebook.com/people/Василий-Соляник/100024904744999</t>
  </si>
  <si>
    <t>Julia Yashkova</t>
  </si>
  <si>
    <t>https://www.linkedin.com/in/yuliya-yashkova-0b34b4132/</t>
  </si>
  <si>
    <t>Timothy Lee</t>
  </si>
  <si>
    <t>https://www.linkedin.com/in/timothyleepdx/</t>
  </si>
  <si>
    <t>Nikolay Chernov</t>
  </si>
  <si>
    <t>Travel Advisor</t>
  </si>
  <si>
    <t>https://www.linkedin.com/in/nikolay-chernov-48106722/</t>
  </si>
  <si>
    <t>Karan Chinoy</t>
  </si>
  <si>
    <t>https://www.linkedin.com/in/karan-chinoy-66a2271b/</t>
  </si>
  <si>
    <t>Roman Gumbatov</t>
  </si>
  <si>
    <t>https://www.linkedin.com/in/roman-gumbatov/</t>
  </si>
  <si>
    <t>Reda Rahal SABIR</t>
  </si>
  <si>
    <t>https://www.linkedin.com/in/reda-rahal-sabir/</t>
  </si>
  <si>
    <t>Alexander Onikienko</t>
  </si>
  <si>
    <t>Cofounder, ICO Advisor</t>
  </si>
  <si>
    <t>Alchemy</t>
  </si>
  <si>
    <t>Sheng-Wen(Justin) Cheng</t>
  </si>
  <si>
    <t>https://www.linkedin.com/in/justin-cheng-1b3628b4/</t>
  </si>
  <si>
    <t>Chen-Hsing (James) Fan</t>
  </si>
  <si>
    <t>https://www.linkedin.com/in/fan-james-913068153/</t>
  </si>
  <si>
    <t>Benjamin Chen</t>
  </si>
  <si>
    <t>Blockchain &amp; Security Expert</t>
  </si>
  <si>
    <t>https://www.linkedin.com/in/benjamin-chen/</t>
  </si>
  <si>
    <t>Excoins Exchange</t>
  </si>
  <si>
    <t>Feliks Tomasz</t>
  </si>
  <si>
    <t>Serial Entrepreneur &amp; Founder</t>
  </si>
  <si>
    <t>https://www.linkedin.com/in/tomasz-feliks-a1932a13b/</t>
  </si>
  <si>
    <t>Benedykt Karwiński</t>
  </si>
  <si>
    <t>Head of PR, Marketing &amp; Communications</t>
  </si>
  <si>
    <t>https://www.linkedin.com/in/benedykt-karwi%C5%84ski-26153b11a/</t>
  </si>
  <si>
    <t>Ludwik Giżyńsk</t>
  </si>
  <si>
    <t>Laywer &amp; Head of Legal Operations</t>
  </si>
  <si>
    <t>https://www.linkedin.com/in/ludwik-gi%C5%BCy%C5%84ski-708733112/</t>
  </si>
  <si>
    <t>Donat Wila</t>
  </si>
  <si>
    <t>developer with strong blockchain experience.</t>
  </si>
  <si>
    <t>https://www.linkedin.com/in/donatwila/</t>
  </si>
  <si>
    <t>Marcelina Jugureanu</t>
  </si>
  <si>
    <t>Financial industry professional.</t>
  </si>
  <si>
    <t>https://www.linkedin.com/in/marcelinaj/</t>
  </si>
  <si>
    <t>Klaudia Michalewska</t>
  </si>
  <si>
    <t>Blockchain and Senior Fullstack Tech Lead</t>
  </si>
  <si>
    <t>https://www.linkedin.com/in/klaudiakrenska/</t>
  </si>
  <si>
    <t>Oliwia Rodecka</t>
  </si>
  <si>
    <t>Social Community &amp; Support Manager on Telegram, Twitter and Facebook.</t>
  </si>
  <si>
    <t>https://www.linkedin.com/in/oliwia-rodecka-193472144/</t>
  </si>
  <si>
    <t>Tomasz Idzi</t>
  </si>
  <si>
    <t>Expert in digital marketing strategy and product building.</t>
  </si>
  <si>
    <t>https://www.linkedin.com/in/tomasz-idzi-342666152/</t>
  </si>
  <si>
    <t>Jarogniew Kaczkowski</t>
  </si>
  <si>
    <t>https://www.linkedin.com/in/jarogniew-kaczkowski-b7a58186/</t>
  </si>
  <si>
    <t>Bartłomiej Krzysztyński</t>
  </si>
  <si>
    <t>Board advisor &amp; Business Strategy Operations</t>
  </si>
  <si>
    <t>https://www.linkedin.com/in/bart%C5%82omiej-krzyszty%C5%84ski-13b87b168/</t>
  </si>
  <si>
    <t>Róża Kwiatkowska</t>
  </si>
  <si>
    <t>https://www.linkedin.com/in/r%C3%B3%C5%BCa-kwiatkowska-61505a95/</t>
  </si>
  <si>
    <t>GENEXI</t>
  </si>
  <si>
    <t>Katrina Arden</t>
  </si>
  <si>
    <t>Escrow</t>
  </si>
  <si>
    <t>https://www.linkedin.com/in/katrina-arden-70260426/</t>
  </si>
  <si>
    <t>Alexey Zhelyaskov</t>
  </si>
  <si>
    <t>https://www.linkedin.com/in/alexey-zhelyaskov-2a46aa15b/</t>
  </si>
  <si>
    <t>Developeo</t>
  </si>
  <si>
    <t>Ryan Rutan</t>
  </si>
  <si>
    <t>https://www.linkedin.com/in/ryan-rutan/</t>
  </si>
  <si>
    <t>Dave Sifry</t>
  </si>
  <si>
    <t>Tech Advisor</t>
  </si>
  <si>
    <t>https://www.linkedin.com/in/dsifry</t>
  </si>
  <si>
    <t>Hermione Way</t>
  </si>
  <si>
    <t>https://www.linkedin.com/in/hermioneway/</t>
  </si>
  <si>
    <t>Shaf Zaman</t>
  </si>
  <si>
    <t>https://www.linkedin.com/in/shafzaman/</t>
  </si>
  <si>
    <t>Aytunc Ozturk</t>
  </si>
  <si>
    <t>https://www.linkedin.com/in/aytunc/</t>
  </si>
  <si>
    <t>Debersom Murashige</t>
  </si>
  <si>
    <t>https://www.linkedin.com/in/murashige/</t>
  </si>
  <si>
    <t>Andras Fuchs</t>
  </si>
  <si>
    <t>https://www.linkedin.com/in/andrasfuchs/</t>
  </si>
  <si>
    <t>Marcio Porto</t>
  </si>
  <si>
    <t>https://www.linkedin.com/in/marcioporto/</t>
  </si>
  <si>
    <t>Berk Cengiz</t>
  </si>
  <si>
    <t>https://www.linkedin.com/in/berkcengiz/</t>
  </si>
  <si>
    <t>Inanc Akturk</t>
  </si>
  <si>
    <t>https://www.linkedin.com/in/inanc-akturk-bb659239/</t>
  </si>
  <si>
    <t>Sara Rubystone</t>
  </si>
  <si>
    <t>https://www.linkedin.com/in/sara-rubenstein-b6122147/</t>
  </si>
  <si>
    <t>Murat Akcay</t>
  </si>
  <si>
    <t>FINANCIAL MATTERS</t>
  </si>
  <si>
    <t>https://www.linkedin.com/in/murat-akcay-480b9514/</t>
  </si>
  <si>
    <t>Deadley</t>
  </si>
  <si>
    <t>LEGENDARY BOUNTY MANAGER</t>
  </si>
  <si>
    <t>https://www.linkedin.com/company/18461255/</t>
  </si>
  <si>
    <t>Scannavino Law Llp</t>
  </si>
  <si>
    <t>LEGAL</t>
  </si>
  <si>
    <t>https://www.linkedin.com/company/scannavino-lamb</t>
  </si>
  <si>
    <t>MedChain</t>
  </si>
  <si>
    <t>Joachim Sandgaard</t>
  </si>
  <si>
    <t>https://www.linkedin.com/in/joachim-sandgaard-859441b/</t>
  </si>
  <si>
    <t>Steve Wishstar</t>
  </si>
  <si>
    <t>https://www.linkedin.com/in/swishstar/</t>
  </si>
  <si>
    <t>Eric Lafleche</t>
  </si>
  <si>
    <t>https://www.linkedin.com/in/ericlafleche</t>
  </si>
  <si>
    <t>Nagricoin</t>
  </si>
  <si>
    <t>Evgeniy Kozarenko</t>
  </si>
  <si>
    <t>https://www.linkedin.com/in/evgeniy-kozarenko</t>
  </si>
  <si>
    <t>Andrey Samolyotov</t>
  </si>
  <si>
    <t>Сo-founder</t>
  </si>
  <si>
    <t>https://www.linkedin.com/in/andrey-samolyotov-75456274/</t>
  </si>
  <si>
    <t>Tygran Arakelian</t>
  </si>
  <si>
    <t>Financial planning and strategy</t>
  </si>
  <si>
    <t>https://www.linkedin.com/in/tygran-arakelian/</t>
  </si>
  <si>
    <t>Stefano Marzocchi</t>
  </si>
  <si>
    <t>EU partner</t>
  </si>
  <si>
    <t>https://it.linkedin.com/in/stefano-marzocchi-400972101</t>
  </si>
  <si>
    <t>Vitaliy Smirnov</t>
  </si>
  <si>
    <t>Head of research and development department of the company</t>
  </si>
  <si>
    <t>https://www.linkedin.com/in/vitaliy-smirnov-phd/</t>
  </si>
  <si>
    <t>PlanEx</t>
  </si>
  <si>
    <t>Ivan Alexeev</t>
  </si>
  <si>
    <t>https://www.linkedin.com/in/ivan-alex-2bb9b515b/</t>
  </si>
  <si>
    <t>Andrey Zolin</t>
  </si>
  <si>
    <t>https://www.linkedin.com/in/hirama/</t>
  </si>
  <si>
    <t>GAMB</t>
  </si>
  <si>
    <t>Luis Krug</t>
  </si>
  <si>
    <t>CHIEF EXECUTIVE OFFICER</t>
  </si>
  <si>
    <t>https://www.linkedin.com/in/luiskrug/</t>
  </si>
  <si>
    <t>Andre Münnich</t>
  </si>
  <si>
    <t>https://www.linkedin.com/in/andr%C3%A9-m%C3%BCnnich-7ab39365/</t>
  </si>
  <si>
    <t>Emrah Hizarci</t>
  </si>
  <si>
    <t>https://www.linkedin.com/in/emrahhizarci/</t>
  </si>
  <si>
    <t>Daniel Schnadt</t>
  </si>
  <si>
    <t>MANAGING DIRECTOR GAMBIO GMBH</t>
  </si>
  <si>
    <t>https://www.linkedin.com/in/daniel-schnadt-58b06010/</t>
  </si>
  <si>
    <t>Nonito Capuno</t>
  </si>
  <si>
    <t>https://www.linkedin.com/in/nonitocapuno/</t>
  </si>
  <si>
    <t>Denis Scheller</t>
  </si>
  <si>
    <t>BUSINESS DEVELOPMENT GAMBIO SERVICES AG</t>
  </si>
  <si>
    <t>https://www.linkedin.com/in/denisscheller/</t>
  </si>
  <si>
    <t>Alexandros Tselegidis</t>
  </si>
  <si>
    <t>DEVELOPMENT / CORE</t>
  </si>
  <si>
    <t>https://www.linkedin.com/in/alextselegidis</t>
  </si>
  <si>
    <t>Amine Riad</t>
  </si>
  <si>
    <t>https://www.linkedin.com/in/amine-riad-738161146</t>
  </si>
  <si>
    <t>Arne Winter</t>
  </si>
  <si>
    <t>https://www.linkedin.com/in/arne-miles-winter</t>
  </si>
  <si>
    <t>Daniel Wu</t>
  </si>
  <si>
    <t>DEVELOPMENT / CORE (TEAM LEADER)</t>
  </si>
  <si>
    <t>https://www.linkedin.com/in/daniel-wu-9b005917/</t>
  </si>
  <si>
    <t>Erkan Turfanci</t>
  </si>
  <si>
    <t>DEVELOPMENT / CUSTOMIZING</t>
  </si>
  <si>
    <t>http://www.linkedin.com/in/erkan-turfanci</t>
  </si>
  <si>
    <t>Hilke Müller</t>
  </si>
  <si>
    <t>SUPPORT</t>
  </si>
  <si>
    <t>https://www.linkedin.com/in/hilke-m%C3%BCller-651890164/</t>
  </si>
  <si>
    <t>Tombola</t>
  </si>
  <si>
    <t>Ikhyun Jung</t>
  </si>
  <si>
    <t>https://www.linkedin.com/in/peter-jung-296840165/</t>
  </si>
  <si>
    <t>Jeans Tang</t>
  </si>
  <si>
    <t>https://www.linkedin.com/in/jeanstang/</t>
  </si>
  <si>
    <t>Kyungbeom Kim</t>
  </si>
  <si>
    <t>https://www.linkedin.com/in/carl-kim-00578613b/</t>
  </si>
  <si>
    <t>Jan Hiller</t>
  </si>
  <si>
    <t>https://www.linkedin.com/in/jan-hiller-ba6359164/</t>
  </si>
  <si>
    <t>Janina Blohm</t>
  </si>
  <si>
    <t>RECRUITING</t>
  </si>
  <si>
    <t>https://www.linkedin.com/in/janina-blohm-9ba367164/</t>
  </si>
  <si>
    <t>Kevin Kück</t>
  </si>
  <si>
    <t>TELEPHONE SUPPORT</t>
  </si>
  <si>
    <t>https://www.linkedin.com/in/kevin-k%C3%BCck-034288165/</t>
  </si>
  <si>
    <t>Kevin Sekin</t>
  </si>
  <si>
    <t>https://www.linkedin.com/in/kevin-sekin/</t>
  </si>
  <si>
    <t>Lennard Kläfker</t>
  </si>
  <si>
    <t>ONLINE MARKETING</t>
  </si>
  <si>
    <t>https://www.linkedin.com/in/lennard-kl%C3%A4fker-9908b5149/</t>
  </si>
  <si>
    <t>Marco Bruchmann</t>
  </si>
  <si>
    <t>PARTNER MANAGEMENT</t>
  </si>
  <si>
    <t>https://www.linkedin.com/in/marco-bruchmann/</t>
  </si>
  <si>
    <t>Mario Blokland</t>
  </si>
  <si>
    <t>https://www.linkedin.com/in/mario-blokland-250386a3/</t>
  </si>
  <si>
    <t>Kwan Cheong Chow</t>
  </si>
  <si>
    <t>https://www.linkedin.com/in/kwan-cheong-chow-27071a163/</t>
  </si>
  <si>
    <t>Aiden Chan</t>
  </si>
  <si>
    <t>https://www.linkedin.com/in/aiden-chan-4b8867168/</t>
  </si>
  <si>
    <t>Ng Chung Yin Franco</t>
  </si>
  <si>
    <t>https://www.linkedin.com/in/ng-chung-yin-franco-1b3a75100/</t>
  </si>
  <si>
    <t>Baron Chow</t>
  </si>
  <si>
    <t>https://www.linkedin.com/in/baron-chow-23147a137/</t>
  </si>
  <si>
    <t>Carson Yan</t>
  </si>
  <si>
    <t>https://www.linkedin.com/in/carson-yan-365b1a96/</t>
  </si>
  <si>
    <t>Michael Krönke</t>
  </si>
  <si>
    <t>SUPPORT (TEAM LEADER)</t>
  </si>
  <si>
    <t>https://www.linkedin.com/in/michael-kr%C3%B6nke-400895164/</t>
  </si>
  <si>
    <t>Mirko Janssen</t>
  </si>
  <si>
    <t>http://www.linkedin.com/in/mirko-janssen</t>
  </si>
  <si>
    <t>Moritz Bunjes</t>
  </si>
  <si>
    <t>https://www.linkedin.com/in/moritz-bunjes-3a9880164/</t>
  </si>
  <si>
    <t>Ronald Loyko</t>
  </si>
  <si>
    <t>https://www.linkedin.com/in/ronald-loyko/</t>
  </si>
  <si>
    <t>Sergej Krohnhardt</t>
  </si>
  <si>
    <t>http://www.linkedin.com/in/sergej-kronhardt</t>
  </si>
  <si>
    <t>Stefanie Bruchmann</t>
  </si>
  <si>
    <t>https://www.linkedin.com/in/stefanie-bruchmann-63635a164/</t>
  </si>
  <si>
    <t>Thomas Balde</t>
  </si>
  <si>
    <t>https://www.linkedin.com/in/thomas-balde-6a4359164/</t>
  </si>
  <si>
    <t>Till Tepelmann</t>
  </si>
  <si>
    <t>http://www.linkedin.com/in/till-t-611359164</t>
  </si>
  <si>
    <t>Alex Wu</t>
  </si>
  <si>
    <t>https://www.linkedin.com/in/alex-wu-06886732/</t>
  </si>
  <si>
    <t>Timo Backhaus</t>
  </si>
  <si>
    <t>https://www.linkedin.com/in/timo-backhaus-72988b164/</t>
  </si>
  <si>
    <t>Tobias Link</t>
  </si>
  <si>
    <t>https://www.linkedin.com/in/tobiaslink/</t>
  </si>
  <si>
    <t>Torben Wark</t>
  </si>
  <si>
    <t>https://www.linkedin.com/in/torben-wark-705359164/</t>
  </si>
  <si>
    <t>Ursula Seifert</t>
  </si>
  <si>
    <t>https://www.linkedin.com/in/ursula-seifert-b130a0165/</t>
  </si>
  <si>
    <t>Wilken Haase</t>
  </si>
  <si>
    <t>PARTNER MANAGEMENT (TEAM LEADER)</t>
  </si>
  <si>
    <t>https://www.linkedin.com/in/wilken-haase-443b7699/</t>
  </si>
  <si>
    <t>Katalin Tischhauser</t>
  </si>
  <si>
    <t>CEO AT TOKENVISION</t>
  </si>
  <si>
    <t>https://www.linkedin.com/in/katalin-tischhauser-b995b6b/</t>
  </si>
  <si>
    <t>Eric G. Sarasin</t>
  </si>
  <si>
    <t>PRIVATE EQUITY INVESTOR</t>
  </si>
  <si>
    <t>https://www.linkedin.com/in/eric-sarasin-667091123/</t>
  </si>
  <si>
    <t>Frank Bodin</t>
  </si>
  <si>
    <t>FORMER CHAIRMAN &amp; CEO AT HAVAS</t>
  </si>
  <si>
    <t>https://www.linkedin.com/in/frank-bodin-26255b62/</t>
  </si>
  <si>
    <t>Luka Müller</t>
  </si>
  <si>
    <t>FOUNDING PARTNER AT MME LEGAL AG</t>
  </si>
  <si>
    <t>https://www.linkedin.com/in/luka-m%C3%BCller/</t>
  </si>
  <si>
    <t>Monvid</t>
  </si>
  <si>
    <t>Antonio Jacobs</t>
  </si>
  <si>
    <t>https://www.linkedin.com/in/antonio-jacobs-064780159/</t>
  </si>
  <si>
    <t>Adrian Werner</t>
  </si>
  <si>
    <t>CFO &amp; Co-Founder</t>
  </si>
  <si>
    <t>https://www.linkedin.com/in/adrian-werner-975a93159/</t>
  </si>
  <si>
    <t>Steven Morris</t>
  </si>
  <si>
    <t>https://www.linkedin.com/in/steven-morris-470780159/</t>
  </si>
  <si>
    <t>Gabriel Sontoro</t>
  </si>
  <si>
    <t>https://www.linkedin.com/in/gabriel-sontoro-a80a93159/</t>
  </si>
  <si>
    <t>FOUNDER &amp; CEO OF GRUPPA KOMPANIY FAMILIA</t>
  </si>
  <si>
    <t>Felix Hoetzinger</t>
  </si>
  <si>
    <t>CEO AT DEMEKON GROUP</t>
  </si>
  <si>
    <t>https://www.linkedin.com/in/dr-felix-hoetzinger-425b1959/</t>
  </si>
  <si>
    <t>Matthias Hunecke</t>
  </si>
  <si>
    <t>FOUNDER OF BRILLE24 GROUP</t>
  </si>
  <si>
    <t>https://www.linkedin.com/in/matthiashunecke/</t>
  </si>
  <si>
    <t>Cornelius Boersch</t>
  </si>
  <si>
    <t>FOUNDER OF MOUNTAIN PARTNERS AG</t>
  </si>
  <si>
    <t>https://www.linkedin.com/in/connyboerch/</t>
  </si>
  <si>
    <t>Carlos Fuentes</t>
  </si>
  <si>
    <t>https://www.linkedin.com/in/carlos-fuentes-360a93159/</t>
  </si>
  <si>
    <t>Samir Martin</t>
  </si>
  <si>
    <t>https://www.linkedin.com/in/samir-martin-698a91159/</t>
  </si>
  <si>
    <t>Diego Cruz</t>
  </si>
  <si>
    <t>Streaming Engineer</t>
  </si>
  <si>
    <t>https://www.linkedin.com/in/diego-cruz-45ba93159/</t>
  </si>
  <si>
    <t>Allesandro Rossi</t>
  </si>
  <si>
    <t>UI/Software Developer</t>
  </si>
  <si>
    <t>https://www.linkedin.com/in/alessandro-rossi-126a94159/</t>
  </si>
  <si>
    <t>Ricardo Gonti</t>
  </si>
  <si>
    <t>Network Engineer</t>
  </si>
  <si>
    <t>https://www.linkedin.com/in/ricardo-gonti-701a93159/</t>
  </si>
  <si>
    <t>https://www.linkedin.com/in/pablo-lopez-813786159/</t>
  </si>
  <si>
    <t>Incodium</t>
  </si>
  <si>
    <t>SunYoung(Daniel) Park</t>
  </si>
  <si>
    <t>Co-founder Co-CEO</t>
  </si>
  <si>
    <t>https://www.linkedin.com/in/danielpark-%EB%B0%95%EC%84%A0%EC%98%81/</t>
  </si>
  <si>
    <t>Sun-Chan(Martin) Jang</t>
  </si>
  <si>
    <t>https://www.linkedin.com/in/incodium/</t>
  </si>
  <si>
    <t>Fred Kim</t>
  </si>
  <si>
    <t>Co-founder CMO</t>
  </si>
  <si>
    <t>https://www.linkedin.com/in/fred-kim/</t>
  </si>
  <si>
    <t>Jay Lee</t>
  </si>
  <si>
    <t>https://www.linkedin.com/in/opensearch/</t>
  </si>
  <si>
    <t>Jinkyu Kim</t>
  </si>
  <si>
    <t>Head of Big Data</t>
  </si>
  <si>
    <t>https://www.linkedin.com/in/jinqkim1/</t>
  </si>
  <si>
    <t>Murphy Shin</t>
  </si>
  <si>
    <t>General Development Manager &amp; Blockchain Software Engineer</t>
  </si>
  <si>
    <t>https://www.linkedin.com/in/hyunjae-shin-484072169/</t>
  </si>
  <si>
    <t>Sam Kwak</t>
  </si>
  <si>
    <t>App &amp; Blockchain Software Engineer</t>
  </si>
  <si>
    <t>https://www.linkedin.com/in/heon-kwak-481b3710b/</t>
  </si>
  <si>
    <t>Yun Su Lee</t>
  </si>
  <si>
    <t>Android Software Engineer</t>
  </si>
  <si>
    <t>https://www.linkedin.com/in/yunsu-lee-057105163/</t>
  </si>
  <si>
    <t>Youngdae Jun</t>
  </si>
  <si>
    <t>Server &amp; Blockchain Software Engineer</t>
  </si>
  <si>
    <t>https://www.linkedin.com/in/youngdae-jun-a5209a153/</t>
  </si>
  <si>
    <t>June An</t>
  </si>
  <si>
    <t>https://www.linkedin.com/in/ahnjh0311/</t>
  </si>
  <si>
    <t>Lydia Lee</t>
  </si>
  <si>
    <t>https://www.linkedin.com/in/lydia-lee-355723165/</t>
  </si>
  <si>
    <t>Gilbert Tanwie Talom</t>
  </si>
  <si>
    <t>Market Research and Development</t>
  </si>
  <si>
    <t>https://www.linkedin.com/in/tanwie-talom-gilbert-phd-496835166/</t>
  </si>
  <si>
    <t>Sean Park</t>
  </si>
  <si>
    <t>https://www.linkedin.com/in/sean-park5/</t>
  </si>
  <si>
    <t>Barca Ha</t>
  </si>
  <si>
    <t>General Manager</t>
  </si>
  <si>
    <t>https://www.linkedin.com/in/barca-ha-606076169/</t>
  </si>
  <si>
    <t>J’Healee</t>
  </si>
  <si>
    <t>https://www.linkedin.com/in/jhealee/</t>
  </si>
  <si>
    <t>Nick Chi</t>
  </si>
  <si>
    <t>Digital Marketing and  Analytics</t>
  </si>
  <si>
    <t>https://www.linkedin.com/in/nickhchi/</t>
  </si>
  <si>
    <t>Robert Stone</t>
  </si>
  <si>
    <t>https://www.linkedin.com/in/rostone/</t>
  </si>
  <si>
    <t>Jay (Jangwoo) Lee</t>
  </si>
  <si>
    <t>Jonghyun Kim</t>
  </si>
  <si>
    <t>Professor</t>
  </si>
  <si>
    <t>https://www.linkedin.com/in/jonghyun-kim-084246169/</t>
  </si>
  <si>
    <t>Mediex</t>
  </si>
  <si>
    <t>Marian Furnze</t>
  </si>
  <si>
    <t>https://www.linkedin.com/in/marian-furnze-a01548166/</t>
  </si>
  <si>
    <t>Chudzik Koko</t>
  </si>
  <si>
    <t>Chief Security Officer</t>
  </si>
  <si>
    <t>https://www.linkedin.com/in/chudzik-koko-728b05165/</t>
  </si>
  <si>
    <t>Forrest Rene</t>
  </si>
  <si>
    <t>https://www.linkedin.com/in/forrest-rene-574971167/</t>
  </si>
  <si>
    <t>ZeroBank</t>
  </si>
  <si>
    <t>Kai Yee Goh</t>
  </si>
  <si>
    <t>https://www.linkedin.com/in/kaiyee-goh-65b14a14/</t>
  </si>
  <si>
    <t>Bao Ly</t>
  </si>
  <si>
    <t>https://www.linkedin.com/in/bao-ly-van-6270325/</t>
  </si>
  <si>
    <t>Ben Nguyen</t>
  </si>
  <si>
    <t>https://www.linkedin.com/in/ben-nguyen-17749186/</t>
  </si>
  <si>
    <t>Joel Candy</t>
  </si>
  <si>
    <t>https://www.linkedin.com/in/joelchkg/</t>
  </si>
  <si>
    <t>Nam Cao</t>
  </si>
  <si>
    <t>Communication Coordinator</t>
  </si>
  <si>
    <t>https://www.linkedin.com/in/nam-cao-4b91364a/</t>
  </si>
  <si>
    <t>Marco Tessari</t>
  </si>
  <si>
    <t>Blockchain Specialist &amp; Developer</t>
  </si>
  <si>
    <t>https://www.linkedin.com/in/marco-tessari-0b74732</t>
  </si>
  <si>
    <t>Huong Le</t>
  </si>
  <si>
    <t>https://www.linkedin.com/in/thi-thien-huong-le-b704b069/</t>
  </si>
  <si>
    <t>Mike Phung</t>
  </si>
  <si>
    <t>Financial and Investment Analyst</t>
  </si>
  <si>
    <t>https://www.linkedin.com/in/mike-phung-151b894b/</t>
  </si>
  <si>
    <t>Son Nguyen</t>
  </si>
  <si>
    <t>UI/UX Design</t>
  </si>
  <si>
    <t>https://www.linkedin.com/in/sonnguyends/</t>
  </si>
  <si>
    <t>Thach Ho</t>
  </si>
  <si>
    <t>https://www.linkedin.com/in/ngoc-thach-ho-8189bb150/</t>
  </si>
  <si>
    <t>Eduardo Argueta</t>
  </si>
  <si>
    <t>Strategic Consultant</t>
  </si>
  <si>
    <t>https://www.linkedin.com/in/eduardoargueta/</t>
  </si>
  <si>
    <t>Dong Ngo Hoang</t>
  </si>
  <si>
    <t>Financial Analyst, Product Development</t>
  </si>
  <si>
    <t>https://www.linkedin.com/in/dong-ngo-hoang/</t>
  </si>
  <si>
    <t>Thanh Vu</t>
  </si>
  <si>
    <t>https://www.linkedin.com/in/vu-trung-thanh-0a025b29/</t>
  </si>
  <si>
    <t>Saundarya Sauarbh</t>
  </si>
  <si>
    <t>https://www.linkedin.com/in/saundarya-saurabh-b79148a9/</t>
  </si>
  <si>
    <t>Md Hidayat</t>
  </si>
  <si>
    <t>Marketing Strategy</t>
  </si>
  <si>
    <t>https://www.linkedin.com/in/mdhidayat/</t>
  </si>
  <si>
    <t>David Murry</t>
  </si>
  <si>
    <t>Blockchain/Distributed Ledger</t>
  </si>
  <si>
    <t>https://www.linkedin.com/in/david-murry-79512213/</t>
  </si>
  <si>
    <t>Brenn Hill</t>
  </si>
  <si>
    <t>https://www.linkedin.com/in/brennhill/</t>
  </si>
  <si>
    <t>Vadim Budaev</t>
  </si>
  <si>
    <t>Software Developer Engineer</t>
  </si>
  <si>
    <t>https://www.linkedin.com/in/vadim-budaev-6267aa90/</t>
  </si>
  <si>
    <t>David Delouya</t>
  </si>
  <si>
    <t>Global Strategy and Business Development</t>
  </si>
  <si>
    <t>https://www.linkedin.com/in/daviddelouya/</t>
  </si>
  <si>
    <t>Nam Nguyen Stanley</t>
  </si>
  <si>
    <t>https://www.linkedin.com/in/ngoc-nam-nguyen/</t>
  </si>
  <si>
    <t>ICOStart</t>
  </si>
  <si>
    <t>Gianluca Rotondaro</t>
  </si>
  <si>
    <t>https://www.linkedin.com/in/gianlucarotondaro/</t>
  </si>
  <si>
    <t>Nicola Maganetti</t>
  </si>
  <si>
    <t>Co-founder, R&amp;D Director</t>
  </si>
  <si>
    <t>https://www.linkedin.com/in/nicola-maganetti-451650a1/</t>
  </si>
  <si>
    <t>Alberto Salpietro</t>
  </si>
  <si>
    <t>CEO &amp; Owner</t>
  </si>
  <si>
    <t>https://www.linkedin.com/in/alberto-salpietro-91988524/</t>
  </si>
  <si>
    <t>Andrea Croci</t>
  </si>
  <si>
    <t>Co-Founder &amp; Community Manager</t>
  </si>
  <si>
    <t>https://www.linkedin.com/in/andrea-croci-225a47130/</t>
  </si>
  <si>
    <t>Tommaso Cornelli</t>
  </si>
  <si>
    <t>Sales &amp; Marketing Director</t>
  </si>
  <si>
    <t>https://www.linkedin.com/in/tommasocornelli/</t>
  </si>
  <si>
    <t>ENDO Protocol</t>
  </si>
  <si>
    <t>Bruce Porter Jr</t>
  </si>
  <si>
    <t>Official representative in the USA</t>
  </si>
  <si>
    <t>https://www.linkedin.com/in/bruceporter/</t>
  </si>
  <si>
    <t>Yan Palmachinskiy</t>
  </si>
  <si>
    <t>https://www.linkedin.com/in/yanpalm/</t>
  </si>
  <si>
    <t>Kohei Shinoki</t>
  </si>
  <si>
    <t>Marketing strategy consultant</t>
  </si>
  <si>
    <t>https://www.facebook.com/kohei.shinoki</t>
  </si>
  <si>
    <t>https://www.linkedin.com/in/mohamed-shoieb-4b0b157</t>
  </si>
  <si>
    <t>Inga Akulauskaite</t>
  </si>
  <si>
    <t>https://www.linkedin.com/in/inga-akulauskaite-7ab2781a/</t>
  </si>
  <si>
    <t>Simone Rotondaro</t>
  </si>
  <si>
    <t>UX|UI Designer &amp; Bran Lead</t>
  </si>
  <si>
    <t>https://www.linkedin.com/in/simone-rotondaro-9ba98415a</t>
  </si>
  <si>
    <t>Julia Kačkina</t>
  </si>
  <si>
    <t>https://www.linkedin.com/in/julija-ka%C4%8Dkina-59571033/</t>
  </si>
  <si>
    <t>Nando Dessena</t>
  </si>
  <si>
    <t>https://www.linkedin.com/in/nando-dessena-25a377139/</t>
  </si>
  <si>
    <t>Paolo Siligoni</t>
  </si>
  <si>
    <t>https://www.linkedin.com/in/paolo-siligoni-b493444/</t>
  </si>
  <si>
    <t>Fondocoin</t>
  </si>
  <si>
    <t>Edward Rodgers</t>
  </si>
  <si>
    <t>https://www.linkedin.com/in/edward-rodgers-0581ab15b/</t>
  </si>
  <si>
    <t>Joseph Singleton</t>
  </si>
  <si>
    <t>https://www.linkedin.com/in/joseph-singleton-816aa9164/</t>
  </si>
  <si>
    <t>Mason Butler</t>
  </si>
  <si>
    <t>https://www.linkedin.com/in/mason-butler-0a2342166/</t>
  </si>
  <si>
    <t>Madeline Kerr</t>
  </si>
  <si>
    <t>https://www.linkedin.com/in/madeline-kerr-78153915a/</t>
  </si>
  <si>
    <t>KRATOS</t>
  </si>
  <si>
    <t>Srinivas Koneru</t>
  </si>
  <si>
    <t>Anchor Investor  Singapore</t>
  </si>
  <si>
    <t>https://www.linkedin.com/in/srinivas-koneru-2686294/</t>
  </si>
  <si>
    <t>Mark Fung</t>
  </si>
  <si>
    <t>Director  Hong Kong</t>
  </si>
  <si>
    <t>https://www.linkedin.com/in/mark-fung-4b574646/</t>
  </si>
  <si>
    <t>Ashish Srivastava</t>
  </si>
  <si>
    <t>Senior Vice President  Singapore</t>
  </si>
  <si>
    <t>https://www.linkedin.com/in/ashishsrivastava1/</t>
  </si>
  <si>
    <t>Sue Kah Yong</t>
  </si>
  <si>
    <t>Blockchain Architect  Singapore</t>
  </si>
  <si>
    <t>https://www.linkedin.com/in/skybach/</t>
  </si>
  <si>
    <t>Bevis Williams</t>
  </si>
  <si>
    <t>https://www.linkedin.com/in/bevis-williams-313a60165/</t>
  </si>
  <si>
    <t>Key Deborah</t>
  </si>
  <si>
    <t>Human Resource Manager</t>
  </si>
  <si>
    <t>https://www.linkedin.com/in/key-deborah-73b568166/</t>
  </si>
  <si>
    <t>Ashish Chopra</t>
  </si>
  <si>
    <t>VP- Industry Specialist  Singapore</t>
  </si>
  <si>
    <t>https://www.linkedin.com/in/ashish-chopra-b191a95/?lipi=urn%3Ali%3Apage%3Ad_flagship3_search_srp_top%3Byi%2BJh254QNWqvCk9zLl4cw%3D%3D&amp;licu=urn%3Ali%3Acontrol%3Ad_flagship3_search_srp_top-search_srp_result&amp;lici=i3w3tXCJRKOzFbTVFC%2FzFw%3D%3D</t>
  </si>
  <si>
    <t>Jagadeesh (Jay) Munnangi</t>
  </si>
  <si>
    <t>Functional Trade Expert  Thailand</t>
  </si>
  <si>
    <t>https://www.linkedin.com/in/jmunnangi/</t>
  </si>
  <si>
    <t>Ayaskanta Jee</t>
  </si>
  <si>
    <t>Talent Manager  Singapore</t>
  </si>
  <si>
    <t>https://www.linkedin.com/in/ayaskantjee/</t>
  </si>
  <si>
    <t>Sumit Narang</t>
  </si>
  <si>
    <t>Sr. Blockchain Developer  Singapore</t>
  </si>
  <si>
    <t>https://www.linkedin.com/in/sumitnarang/</t>
  </si>
  <si>
    <t>Stanley Sy</t>
  </si>
  <si>
    <t>https://www.linkedin.com/in/stanley-sy-a216a07/</t>
  </si>
  <si>
    <t>Aditi Sen</t>
  </si>
  <si>
    <t>Product Marketing  Singapore</t>
  </si>
  <si>
    <t>https://www.linkedin.com/in/aditisenshivraj/</t>
  </si>
  <si>
    <t>Aparajita Mahaprashasta</t>
  </si>
  <si>
    <t>Business Analyst / PMO  Singapore</t>
  </si>
  <si>
    <t>https://www.linkedin.com/in/aparajita-mahaprashasta-a79287128/</t>
  </si>
  <si>
    <t>Shweta Gupta</t>
  </si>
  <si>
    <t>Marketing Specialist  Singapore</t>
  </si>
  <si>
    <t>https://www.linkedin.com/in/shweta-gupta11/</t>
  </si>
  <si>
    <t>Yazid Yacob</t>
  </si>
  <si>
    <t>UI/UX Designer  Singapore</t>
  </si>
  <si>
    <t>https://www.linkedin.com/in/yazid-yacob-818842160/</t>
  </si>
  <si>
    <t>Parul Singh</t>
  </si>
  <si>
    <t>Blockchain Developer  Singapore</t>
  </si>
  <si>
    <t>https://www.linkedin.com/in/parul-singh-982a79145/</t>
  </si>
  <si>
    <t>Moupiya Sawoo</t>
  </si>
  <si>
    <t>Marketing &amp; Communication  Singapore</t>
  </si>
  <si>
    <t>https://www.linkedin.com/in/moupiyasawoo/</t>
  </si>
  <si>
    <t>Cheam Hing Lee</t>
  </si>
  <si>
    <t>MD &amp; CEO Rhodium Resources</t>
  </si>
  <si>
    <t>https://www.linkedin.com/in/hing-lee-cheam-69350647/</t>
  </si>
  <si>
    <t>Rolf Hoefer</t>
  </si>
  <si>
    <t>Founder Rhetorical Crypto Capital</t>
  </si>
  <si>
    <t>https://www.linkedin.com/in/rolfhoefer/</t>
  </si>
  <si>
    <t>Henry C. Mytton-Mills</t>
  </si>
  <si>
    <t>Founder &amp; CEO of Aries Maritime Holdings</t>
  </si>
  <si>
    <t>https://www.linkedin.com/in/henrymm/</t>
  </si>
  <si>
    <t>Andreas Tsindos</t>
  </si>
  <si>
    <t>Blockchain Technology Advisor</t>
  </si>
  <si>
    <t>https://www.linkedin.com/in/andreas-tsindos-1174421/</t>
  </si>
  <si>
    <t>Nicholle Lindner</t>
  </si>
  <si>
    <t>APAC Financial Services Industry Leader, Unisys</t>
  </si>
  <si>
    <t>https://www.linkedin.com/in/nicholle-lindner/</t>
  </si>
  <si>
    <t>MCV-CAP</t>
  </si>
  <si>
    <t>Egon Putzi</t>
  </si>
  <si>
    <t>Founder, Investor, Technical Innovation</t>
  </si>
  <si>
    <t>https://www.linkedin.com/in/egon-putzi-544a146a/</t>
  </si>
  <si>
    <t>Gerald Schreiner</t>
  </si>
  <si>
    <t>Founder, Advisor, Investor, FINTECH</t>
  </si>
  <si>
    <t>https://www.linkedin.com/in/gerald-schreiner-ab63a754/</t>
  </si>
  <si>
    <t>Gerald Deutschbauer</t>
  </si>
  <si>
    <t>Founder, Advisor, Investor, Network Marketing</t>
  </si>
  <si>
    <t>https://www.linkedin.com/in/gerald-deutschbauer-139408114/</t>
  </si>
  <si>
    <t>Manfred Kepold</t>
  </si>
  <si>
    <t>CO - Founder, Advisor, Investor, Product &amp; service innovation</t>
  </si>
  <si>
    <t>https://www.linkedin.com/in/manfred-kepold-a95bb7a1/</t>
  </si>
  <si>
    <t>Christian Strasser</t>
  </si>
  <si>
    <t>CO - Founder, CEO, Investor, Product &amp; business development</t>
  </si>
  <si>
    <t>https://www.linkedin.com/in/christian-strasser-67763082/</t>
  </si>
  <si>
    <t>Thomas Liebert</t>
  </si>
  <si>
    <t>CO - Founder, CFO, Investor, Business development</t>
  </si>
  <si>
    <t>https://www.linkedin.com/in/thomas-liebert-25a01318/</t>
  </si>
  <si>
    <t>Ernst Gaulhofer</t>
  </si>
  <si>
    <t>CO - Founder, CTO, Investor, Research &amp; Development</t>
  </si>
  <si>
    <t>https://www.linkedin.com/in/ernst-gaulhofer-dipl-ing-tu-585586/</t>
  </si>
  <si>
    <t>Cosmin BURTICA</t>
  </si>
  <si>
    <t>Senior Software Innovator</t>
  </si>
  <si>
    <t>https://www.linkedin.com/in/cosmin-burtica-4250b454/</t>
  </si>
  <si>
    <t>Johann Wanovits</t>
  </si>
  <si>
    <t>Banking Advisor, Crypto wealth management</t>
  </si>
  <si>
    <t>https://www.linkedin.com/in/johann-wanovits-a2414514/</t>
  </si>
  <si>
    <t>Elena MEISSNER</t>
  </si>
  <si>
    <t>ICO Business Model Advisor, ICO business model</t>
  </si>
  <si>
    <t>https://www.linkedin.com/in/elena-meissner-15564556/</t>
  </si>
  <si>
    <t>Martin Burgstaller</t>
  </si>
  <si>
    <t>Advisor, Investor |Direct Sales</t>
  </si>
  <si>
    <t>https://www.linkedin.com/in/martin-burgstaller-1b4a22157/</t>
  </si>
  <si>
    <t>Michael Prinzinger</t>
  </si>
  <si>
    <t>CO - Founder, IT / Web design</t>
  </si>
  <si>
    <t>https://www.linkedin.com/in/michael-prinzinger-653167157/</t>
  </si>
  <si>
    <t>Zeew</t>
  </si>
  <si>
    <t>Ciprian Khlud</t>
  </si>
  <si>
    <t>Head of Blockchain development</t>
  </si>
  <si>
    <t>https://www.linkedin.com/in/ciprian-khlud-7b13016/</t>
  </si>
  <si>
    <t>Artur Melecis</t>
  </si>
  <si>
    <t>Crypto community manager</t>
  </si>
  <si>
    <t>https://www.linkedin.com/in/artur-melecis/</t>
  </si>
  <si>
    <t>Andrew Garbuzov</t>
  </si>
  <si>
    <t>https://www.linkedin.com/in/andrew-garbuzov/</t>
  </si>
  <si>
    <t>Alvis Cirulis</t>
  </si>
  <si>
    <t>Customer support</t>
  </si>
  <si>
    <t>https://www.linkedin.com/in/alviscirulis/</t>
  </si>
  <si>
    <t>Mohamed Ghaith</t>
  </si>
  <si>
    <t>https://www.linkedin.com/in/mohamedghaith/</t>
  </si>
  <si>
    <t>Denis Kaibagarov</t>
  </si>
  <si>
    <t>https://www.linkedin.com/in/deniss-kaibagarovs/</t>
  </si>
  <si>
    <t>Dr Christian Ellul</t>
  </si>
  <si>
    <t>Maltese lawyer</t>
  </si>
  <si>
    <t>Wayne Pisani</t>
  </si>
  <si>
    <t>Partner, Tax and regulatory - corporate and financial services</t>
  </si>
  <si>
    <t>https://www.linkedin.com/in/waynepisani/</t>
  </si>
  <si>
    <t>Loui Mercieca</t>
  </si>
  <si>
    <t>https://www.linkedin.com/in/loui-mercieca/</t>
  </si>
  <si>
    <t>Synco</t>
  </si>
  <si>
    <t>Tayler Lee</t>
  </si>
  <si>
    <t>https://www.linkedin.com/in/tayler-lee-b60149155/</t>
  </si>
  <si>
    <t>Leona Son</t>
  </si>
  <si>
    <t>https://www.linkedin.com/in/leona-son-663084154/</t>
  </si>
  <si>
    <t>Yoowi Jang</t>
  </si>
  <si>
    <t>https://www.linkedin.com/in/yoowijang/</t>
  </si>
  <si>
    <t>Sean Kim</t>
  </si>
  <si>
    <t>https://www.linkedin.com/in/sehwan-kim-a7768753/</t>
  </si>
  <si>
    <t>Siman Kim</t>
  </si>
  <si>
    <t>https://www.linkedin.com/in/SiManKim/</t>
  </si>
  <si>
    <t>Youngjin Lee</t>
  </si>
  <si>
    <t>https://www.linkedin.com/in/youngjin-lee/</t>
  </si>
  <si>
    <t>Kyung Jun Min</t>
  </si>
  <si>
    <t>https://www.linkedin.com/in/kyung-jun-min/</t>
  </si>
  <si>
    <t>Munair Simpson</t>
  </si>
  <si>
    <t>Overseas Marketing Specialist</t>
  </si>
  <si>
    <t>https://www.linkedin.com/in/munair/</t>
  </si>
  <si>
    <t>RaeHak Lee</t>
  </si>
  <si>
    <t>https://www.linkedin.com/in/raehak-lee-a53046159/</t>
  </si>
  <si>
    <t>Albert Kim</t>
  </si>
  <si>
    <t>https://www.linkedin.com/in/albertkim21/</t>
  </si>
  <si>
    <t>Hyeonsik Bhin</t>
  </si>
  <si>
    <t>Blockchain Development Lead</t>
  </si>
  <si>
    <t>https://www.linkedin.com/in/henry-bhin-3085566b/</t>
  </si>
  <si>
    <t>Byungki Jin</t>
  </si>
  <si>
    <t>https://www.linkedin.com/in/ryan-jin/</t>
  </si>
  <si>
    <t>Shanthakumar V</t>
  </si>
  <si>
    <t>Full Stack Blockchain Developer</t>
  </si>
  <si>
    <t>https://www.linkedin.com/in/5hanth/</t>
  </si>
  <si>
    <t>Junghoon Son</t>
  </si>
  <si>
    <t>https://www.linkedin.com/in/junghoon13/</t>
  </si>
  <si>
    <t>Seongjae Hwand</t>
  </si>
  <si>
    <t>https://www.linkedin.com/in/seongjaehwang</t>
  </si>
  <si>
    <t>Byung-Rae Lee</t>
  </si>
  <si>
    <t>https://www.linkedin.com/in/byung-rae-lee-09312719</t>
  </si>
  <si>
    <t>Seong Hee Bae</t>
  </si>
  <si>
    <t>Security Professional</t>
  </si>
  <si>
    <t>https://www.linkedin.com/in/seonghee09/</t>
  </si>
  <si>
    <t>Sanghuyn Kang</t>
  </si>
  <si>
    <t>https://www.linkedin.com/in/%EC%83%81%ED%98%84-%EA%B0%95-0931a49a/</t>
  </si>
  <si>
    <t>Raymond Kim</t>
  </si>
  <si>
    <t>Service Developer</t>
  </si>
  <si>
    <t>https://www.linkedin.com/in/raideb/</t>
  </si>
  <si>
    <t>Paul Vincent Contreras</t>
  </si>
  <si>
    <t>https://www.linkedin.com/in/vincecontreras</t>
  </si>
  <si>
    <t>Jihyun Kim</t>
  </si>
  <si>
    <t>UX Design Lead</t>
  </si>
  <si>
    <t>https://www.linkedin.com/in/lindahkim2018/</t>
  </si>
  <si>
    <t>Gil Su Kim</t>
  </si>
  <si>
    <t>QA Tester</t>
  </si>
  <si>
    <t>https://www.linkedin.com/in/gilsukim</t>
  </si>
  <si>
    <t>Marie Son</t>
  </si>
  <si>
    <t>https://www.linkedin.com/in/minjeong-son-aa4111165/</t>
  </si>
  <si>
    <t>Sera Jung</t>
  </si>
  <si>
    <t>https://www.linkedin.com/in/sera-jung-87110b165/</t>
  </si>
  <si>
    <t>Paul Lee</t>
  </si>
  <si>
    <t>Academy Vice Director</t>
  </si>
  <si>
    <t>https://www.linkedin.com/in/paullee00/</t>
  </si>
  <si>
    <t>CEO of Blockchain</t>
  </si>
  <si>
    <t>Daniel Steeves</t>
  </si>
  <si>
    <t>Consultant and enterpreneur</t>
  </si>
  <si>
    <t>https://www.linkedin.com/in/danielsteeves/</t>
  </si>
  <si>
    <t>Daniel Nikolovsku</t>
  </si>
  <si>
    <t>Managing Partner at Alpina Capital AG</t>
  </si>
  <si>
    <t>https://www.linkedin.com/in/daniel-nikolovski-a288a986/</t>
  </si>
  <si>
    <t>Samson Lee</t>
  </si>
  <si>
    <t>Asia President, Next.TV Inc.</t>
  </si>
  <si>
    <t>https://www.linkedin.com/in/samsonlee/</t>
  </si>
  <si>
    <t>Hellenic Node Project</t>
  </si>
  <si>
    <t>Odysseas Vasileiadis</t>
  </si>
  <si>
    <t>Founder of HN Project</t>
  </si>
  <si>
    <t>https://www.linkedin.com/in/odysseas-vasileiadis-458767161/</t>
  </si>
  <si>
    <t>Michael Vasileiadis</t>
  </si>
  <si>
    <t>Нead of Operations</t>
  </si>
  <si>
    <t>https://www.facebook.com/mike.vasileiadis.7</t>
  </si>
  <si>
    <t>George Vourliogkas</t>
  </si>
  <si>
    <t>https://www.facebook.com/george.vourliogas</t>
  </si>
  <si>
    <t>Paygine</t>
  </si>
  <si>
    <t>Kirill Radchenko</t>
  </si>
  <si>
    <t>CEO, Best2Pay and cofounder of Pay Engine Limited</t>
  </si>
  <si>
    <t>https://www.linkedin.com/in/kirill-radchenko-b260b481/</t>
  </si>
  <si>
    <t>Michael Luposhtyan</t>
  </si>
  <si>
    <t>Senior Vice President, Best2Pay and cofounder of Pay Engine Limited</t>
  </si>
  <si>
    <t>https://www.linkedin.com/in/mikhail-luposhtyan-b6a885126/</t>
  </si>
  <si>
    <t>Maxim Neshcheret</t>
  </si>
  <si>
    <t>Business Development Director, Best2Pay Singapore</t>
  </si>
  <si>
    <t>https://www.linkedin.com/in/neshcheret/</t>
  </si>
  <si>
    <t>Raniya Luposhtyan</t>
  </si>
  <si>
    <t>Chief Financial Officer, Best2Pay, US, and cofounder of Pay Engine Limited</t>
  </si>
  <si>
    <t>https://www.linkedin.com/in/rimma-luposhtyan-66154419/</t>
  </si>
  <si>
    <t>Alexander Petrov</t>
  </si>
  <si>
    <t>Chief Technology Officer, Best2Pay Russia</t>
  </si>
  <si>
    <t>https://www.linkedin.com/in/alexander-petrov-53ab615/</t>
  </si>
  <si>
    <t>Enkidu</t>
  </si>
  <si>
    <t>Varun Mayya</t>
  </si>
  <si>
    <t>https://www.linkedin.com/in/varunmayya/</t>
  </si>
  <si>
    <t>Shashank Udupa</t>
  </si>
  <si>
    <t>https://www.linkedin.com/in/shashank-udupa-8a00807b/</t>
  </si>
  <si>
    <t>Abhinav Arora</t>
  </si>
  <si>
    <t>MARKETING</t>
  </si>
  <si>
    <t>https://www.linkedin.com/in/abhinav-x-arora/</t>
  </si>
  <si>
    <t>Simon Bierling</t>
  </si>
  <si>
    <t>Community &amp; Growth</t>
  </si>
  <si>
    <t>https://www.linkedin.com/in/simonbierling/</t>
  </si>
  <si>
    <t>Jay Smith</t>
  </si>
  <si>
    <t>CMO, FACTOM</t>
  </si>
  <si>
    <t>https://www.linkedin.com/in/jaysmithpmp/</t>
  </si>
  <si>
    <t>FOUNDER AND CHAIRMAN, LDJ CAPITAL</t>
  </si>
  <si>
    <t>Giovanni Lesna Maranetto</t>
  </si>
  <si>
    <t>CHIEF COMMERCIAL OFFICER, HEDGE TOKEN</t>
  </si>
  <si>
    <t>https://www.linkedin.com/in/giovanni-lesna-maranetto-2310/</t>
  </si>
  <si>
    <t>Alex Gonzales</t>
  </si>
  <si>
    <t>DIRECTOR SOUTH REGION ENTERPRISE SALES, MONGODB</t>
  </si>
  <si>
    <t>https://www.linkedin.com/in/alex-gonzalez-b4202b40/</t>
  </si>
  <si>
    <t>Anshumani Ruddra</t>
  </si>
  <si>
    <t>VP PRODUCT, CUEMATH</t>
  </si>
  <si>
    <t>https://www.linkedin.com/in/anshumani/</t>
  </si>
  <si>
    <t>Sunil Udupa</t>
  </si>
  <si>
    <t>CEO, SECURENS</t>
  </si>
  <si>
    <t>https://www.linkedin.com/in/sunil-udupa-9a931b4/</t>
  </si>
  <si>
    <t>Manish Gandhi</t>
  </si>
  <si>
    <t>MD, ABEC</t>
  </si>
  <si>
    <t>https://www.linkedin.com/in/manish-gandhi-8a628b8/</t>
  </si>
  <si>
    <t>Kapil Nayyar</t>
  </si>
  <si>
    <t>DIRECTOR, IBADVISORS</t>
  </si>
  <si>
    <t>https://www.linkedin.com/in/kapil-nayyar/</t>
  </si>
  <si>
    <t>Ravi Srivastava</t>
  </si>
  <si>
    <t>INVESTOR, PURVI CAPITAL</t>
  </si>
  <si>
    <t>https://www.linkedin.com/in/rpsrivastava/</t>
  </si>
  <si>
    <t>Ramgopal Nc</t>
  </si>
  <si>
    <t>TECHNOLOGY CONSULTANT, TECHNOVATIONS</t>
  </si>
  <si>
    <t>https://www.linkedin.com/in/ncramgopal/</t>
  </si>
  <si>
    <t>Divyashish Jindal</t>
  </si>
  <si>
    <t>BLOCKCHAIN SECURITY, JACOBI PARTNERS</t>
  </si>
  <si>
    <t>https://www.linkedin.com/in/divyashish/</t>
  </si>
  <si>
    <t>Rakesh Chhabra</t>
  </si>
  <si>
    <t>AARC &amp; CO</t>
  </si>
  <si>
    <t>https://www.linkedin.com/in/rakesh-chhabra-4a7b3b5/</t>
  </si>
  <si>
    <t>ICO ADVISOR</t>
  </si>
  <si>
    <t>https://www.linkedin.com/in/ianscarffe</t>
  </si>
  <si>
    <t>Sumeet Maniar</t>
  </si>
  <si>
    <t>ex-GNOSIS</t>
  </si>
  <si>
    <t>https://www.linkedin.com/in/sumeetmaniar</t>
  </si>
  <si>
    <t>SKYFchain</t>
  </si>
  <si>
    <t>Alexander Timofeev</t>
  </si>
  <si>
    <t>https://www.linkedin.com/in/aleksandrt/</t>
  </si>
  <si>
    <t>Maxim Khabur</t>
  </si>
  <si>
    <t>https://www.linkedin.com/in/khabur/</t>
  </si>
  <si>
    <t>Valery Krivenko</t>
  </si>
  <si>
    <t>IR</t>
  </si>
  <si>
    <t>https://www.linkedin.com/in/valerykrivenko/</t>
  </si>
  <si>
    <t>Nickolay Kovshov</t>
  </si>
  <si>
    <t>LEAD IT DEVELOPER</t>
  </si>
  <si>
    <t>https://www.linkedin.com/in/nikolay-kovshov-3790b466/</t>
  </si>
  <si>
    <t>Dmitry Arsentyev</t>
  </si>
  <si>
    <t>DRONE DEVELOPMENT</t>
  </si>
  <si>
    <t>https://www.linkedin.com/in/arsentiev/</t>
  </si>
  <si>
    <t>Marat Sabirov</t>
  </si>
  <si>
    <t>AUTOPILOT DESIGN</t>
  </si>
  <si>
    <t>https://www.linkedin.com/in/marat-sabirov-a535919b</t>
  </si>
  <si>
    <t>Olga Budnik</t>
  </si>
  <si>
    <t>https://www.linkedin.com/in/hellobudnik</t>
  </si>
  <si>
    <t>Nail Zinnurov</t>
  </si>
  <si>
    <t>DRONE DESIGN</t>
  </si>
  <si>
    <t>https://www.linkedin.com/in/nail-zinnurov-a74649158/</t>
  </si>
  <si>
    <t>Christian Lorentzen</t>
  </si>
  <si>
    <t>BDO in USA</t>
  </si>
  <si>
    <t>https://www.linkedin.com/in/christianlorentzen/</t>
  </si>
  <si>
    <t>Ilya Rodin</t>
  </si>
  <si>
    <t>GR</t>
  </si>
  <si>
    <t>https://www.linkedin.com/in/rodin-ilya/</t>
  </si>
  <si>
    <t>Katya Bublik</t>
  </si>
  <si>
    <t>HEAD OF DIGITAL MARKETING</t>
  </si>
  <si>
    <t>Sergey Shilin</t>
  </si>
  <si>
    <t>https://www.linkedin.com/in/sshilin</t>
  </si>
  <si>
    <t>Alexander Malikov</t>
  </si>
  <si>
    <t>https://www.linkedin.com/in/aleksandr-malikov-6777166a</t>
  </si>
  <si>
    <t>Tarlan Kornilov</t>
  </si>
  <si>
    <t>Law Partner</t>
  </si>
  <si>
    <t>https://www.linkedin.com/in/tarlan-kornilov-16824740/</t>
  </si>
  <si>
    <t>Alexey Arkhipov</t>
  </si>
  <si>
    <t>MANAGING PARTNER AT QIWI BLOCKCHAIN TECHNOLOGIES</t>
  </si>
  <si>
    <t>https://www.linkedin.com/in/alexey-arkhipov-24607325/</t>
  </si>
  <si>
    <t>CEO, TRANSFORM GROUP</t>
  </si>
  <si>
    <t>Alexander Ivanov</t>
  </si>
  <si>
    <t>EXPERT IN GLOBAL BUSINESS DEVELOPMENT</t>
  </si>
  <si>
    <t>https://www.linkedin.com/in/dr-ivanov-alexander-80a440159</t>
  </si>
  <si>
    <t>Grapevine</t>
  </si>
  <si>
    <t>Martin Tiani</t>
  </si>
  <si>
    <t>Founder &amp; Project Sponsor</t>
  </si>
  <si>
    <t>https://www.linkedin.com/in/martin-tiani/</t>
  </si>
  <si>
    <t>Wernhard Berger</t>
  </si>
  <si>
    <t>Project Lead &amp; Co-Founder</t>
  </si>
  <si>
    <t>https://www.linkedin.com/in/wernhard/</t>
  </si>
  <si>
    <t>Jürgen Pricken</t>
  </si>
  <si>
    <t>Operations Lead &amp; Co-Founder</t>
  </si>
  <si>
    <t>https://www.linkedin.com/in/juergenpricken/</t>
  </si>
  <si>
    <t>Walter Schleschitz</t>
  </si>
  <si>
    <t>Marketing Lead &amp; Co-Founder</t>
  </si>
  <si>
    <t>https://www.linkedin.com/in/walter-schleschitz/</t>
  </si>
  <si>
    <t>Massimiliano Masi</t>
  </si>
  <si>
    <t>Blockchain, Architecture &amp; Security Lead</t>
  </si>
  <si>
    <t>https://www.linkedin.com/in/massimilianomasi/</t>
  </si>
  <si>
    <t>Abdallah Miladi</t>
  </si>
  <si>
    <t>Senior Blockchain &amp; Healthcare IT Engineer</t>
  </si>
  <si>
    <t>https://www.linkedin.com/in/abdallahmiladi/</t>
  </si>
  <si>
    <t>Bojana Pavlovic</t>
  </si>
  <si>
    <t>Marketing &amp; Project Assistent</t>
  </si>
  <si>
    <t>https://www.linkedin.com/in/bojana-pavlovic-1835b5156/</t>
  </si>
  <si>
    <t>Sasha Borovik</t>
  </si>
  <si>
    <t>Legal &amp; Cryptoeconomics Advisor</t>
  </si>
  <si>
    <t>https://www.linkedin.com/in/sashaborovik/</t>
  </si>
  <si>
    <t>Jim St. Clair</t>
  </si>
  <si>
    <t>Interoperability Advisor</t>
  </si>
  <si>
    <t>https://www.linkedin.com/in/jim-st-clair-ba25935/</t>
  </si>
  <si>
    <t>André Fenton</t>
  </si>
  <si>
    <t>Academic Research Advisor</t>
  </si>
  <si>
    <t>https://www.linkedin.com/in/andre-fenton-22897816</t>
  </si>
  <si>
    <t>Peter Pokieser</t>
  </si>
  <si>
    <t>Medical Advisor</t>
  </si>
  <si>
    <t>https://www.linkedin.com/in/peter-pokieser-93258028/</t>
  </si>
  <si>
    <t>Fredrik Linden</t>
  </si>
  <si>
    <t>eHealth Advisor</t>
  </si>
  <si>
    <t>https://www.linkedin.com/in/fred-lind%C3%A9n/</t>
  </si>
  <si>
    <t>Blockchain, Media and ICO Advisor</t>
  </si>
  <si>
    <t>Michael Bayer</t>
  </si>
  <si>
    <t>Corporate Partner Expansion Advisor</t>
  </si>
  <si>
    <t>https://www.linkedin.com/in/michael-bernd-bayer/</t>
  </si>
  <si>
    <t>Wolfgang Schubert</t>
  </si>
  <si>
    <t>Legal Advisor </t>
  </si>
  <si>
    <t>https://www.linkedin.com/in/wolfgang-schubert-2990473a/</t>
  </si>
  <si>
    <t>Thomas Hanke</t>
  </si>
  <si>
    <t>https://www.linkedin.com/in/thffm/</t>
  </si>
  <si>
    <t>Sword Coin</t>
  </si>
  <si>
    <t>Mohammad Dakson</t>
  </si>
  <si>
    <t>https://www.linkedin.com/in/mohammad-daskon-75819a166/</t>
  </si>
  <si>
    <t>Sadiq Dakson</t>
  </si>
  <si>
    <t>https://www.linkedin.com/in/sadeq-dakson-945697165/</t>
  </si>
  <si>
    <t>Nour Mohammadi</t>
  </si>
  <si>
    <t>Strategy Planning and Business Development Manager</t>
  </si>
  <si>
    <t>https://www.linkedin.com/in/nour-mohammadi-06aa35165/</t>
  </si>
  <si>
    <t>Mohsen Khan</t>
  </si>
  <si>
    <t>Technical Analyst</t>
  </si>
  <si>
    <t>https://www.linkedin.com/in/mohsen-khan-a64b5677/</t>
  </si>
  <si>
    <t>Shaaswat Sharma</t>
  </si>
  <si>
    <t>https://www.linkedin.com/in/shaaswat-sharma-824803a1/</t>
  </si>
  <si>
    <t>Hisham Muneer</t>
  </si>
  <si>
    <t>https://www.linkedin.com/in/hishammuneer</t>
  </si>
  <si>
    <t>Ankit Monga</t>
  </si>
  <si>
    <t>Social Media &amp; Community Manager</t>
  </si>
  <si>
    <t>http://linkedin.com/in/mongaankit/</t>
  </si>
  <si>
    <t>Saurabh Thakur</t>
  </si>
  <si>
    <t>System Developer</t>
  </si>
  <si>
    <t>https://www.linkedin.com/in/saurabh-thakur-8a79047b/</t>
  </si>
  <si>
    <t>Vedant Singh</t>
  </si>
  <si>
    <t>https://www.linkedin.com/in/vedant-singh-6451ab138/</t>
  </si>
  <si>
    <t>Usechain</t>
  </si>
  <si>
    <t>Henry Cao</t>
  </si>
  <si>
    <t>https://www.linkedin.com/in/huiningcao</t>
  </si>
  <si>
    <t>Baohong Sun</t>
  </si>
  <si>
    <t>CSO &amp; Co-Founder</t>
  </si>
  <si>
    <t>https://www.linkedin.com/in/baohongsun</t>
  </si>
  <si>
    <t>Shengli Zhang</t>
  </si>
  <si>
    <t>Chief Sciencist</t>
  </si>
  <si>
    <t>https://www.linkedin.com/in/shengli-zhang-36659184/</t>
  </si>
  <si>
    <t>Feng Zhang</t>
  </si>
  <si>
    <t>Senior Financial Specialist</t>
  </si>
  <si>
    <t>https://www.linkedin.com/in/feng-zhang1/</t>
  </si>
  <si>
    <t>Erik Xu</t>
  </si>
  <si>
    <t>https://www.linkedin.com/in/erikxu/</t>
  </si>
  <si>
    <t>Andy Zhou</t>
  </si>
  <si>
    <t>https://www.linkedin.com/in/ablozhou/</t>
  </si>
  <si>
    <t>Lin Zhao</t>
  </si>
  <si>
    <t>https://www.linkedin.com/in/neil-zhao-8b56a315b/</t>
  </si>
  <si>
    <t>Amanda Shen</t>
  </si>
  <si>
    <t>https://www.linkedin.com/in/Amandashenhui</t>
  </si>
  <si>
    <t>Contractium.io</t>
  </si>
  <si>
    <t>Hung V.Nguyen</t>
  </si>
  <si>
    <t>https://www.linkedin.com/in/hungkaka/</t>
  </si>
  <si>
    <t>Thanh H. Tran</t>
  </si>
  <si>
    <t>https://www.linkedin.com/in/thanhth/</t>
  </si>
  <si>
    <t>Thien Q. Nguyen</t>
  </si>
  <si>
    <t>Co-founder &amp; Chief Products Officer</t>
  </si>
  <si>
    <t>https://www.linkedin.com/in/thiennq</t>
  </si>
  <si>
    <t>Gien Tran</t>
  </si>
  <si>
    <t>Blockchain Tech Lead</t>
  </si>
  <si>
    <t>https://www.linkedin.com/in/gien-tran-08</t>
  </si>
  <si>
    <t>Dennis Poh Wei Song</t>
  </si>
  <si>
    <t>Co-founder &amp; (Singapore) COO</t>
  </si>
  <si>
    <t>https://www.linkedin.com/in/dennis-poh-9693652a/</t>
  </si>
  <si>
    <t>Victor Onyebuchi Ugochukwu</t>
  </si>
  <si>
    <t>Marketing Manager (Nigeria Team)</t>
  </si>
  <si>
    <t>https://www.linkedin.com/in/victor-ugochukwu-906942158/</t>
  </si>
  <si>
    <t>Nsofor Gabriel Uchenna</t>
  </si>
  <si>
    <t>BDManager (Nigeria Team)</t>
  </si>
  <si>
    <t>https://www.linkedin.com/in/gabriel-nsofor-98025017/</t>
  </si>
  <si>
    <t>Hieu Kim Tran</t>
  </si>
  <si>
    <t>https://www.linkedin.com/in/trankimhieu/</t>
  </si>
  <si>
    <t>Stephen Chan</t>
  </si>
  <si>
    <t>Co-founder &amp; CEO (Singapore)</t>
  </si>
  <si>
    <t>https://www.linkedin.com/in/stephen-chan-m-s-i-d-8b99651/</t>
  </si>
  <si>
    <t>Douglas Abrams</t>
  </si>
  <si>
    <t>CEO at Expara and Expara IDM Ventures</t>
  </si>
  <si>
    <t>https://www.linkedin.com/in/douglasabrams/</t>
  </si>
  <si>
    <t>Streamity</t>
  </si>
  <si>
    <t>Maksim Smirnov</t>
  </si>
  <si>
    <t>https://linkedin.com/in/maxim-smirnov-33859242/</t>
  </si>
  <si>
    <t>Olga Prosalova</t>
  </si>
  <si>
    <t>https://linkedin.com/in/%D0%BE%D0%BB%D1%8C%D0%B3%D0%B0-%D0%BF%D1%80%D0%BE%D1%81%D0%B0%D0%BB%D0%BE%D0%B2%D0%B0-59614961</t>
  </si>
  <si>
    <t>Pavel Bolgarskih</t>
  </si>
  <si>
    <t>https://linkedin.com/in/paul-bolgarskih-847376131/</t>
  </si>
  <si>
    <t>Oles Sribny</t>
  </si>
  <si>
    <t>Head of Investment</t>
  </si>
  <si>
    <t>https://linkedin.com/in/oles-sribny-62412480/</t>
  </si>
  <si>
    <t>Daniil Lobov</t>
  </si>
  <si>
    <t>https://linkedin.com/in/daniil-lobov-95852a154/</t>
  </si>
  <si>
    <t>Vladislav Kuznetsov</t>
  </si>
  <si>
    <t>CEO Founder</t>
  </si>
  <si>
    <t>https://linkedin.com/in/vladislav-kuznetsov-a29a4a149/</t>
  </si>
  <si>
    <t>Maxim Yarushin</t>
  </si>
  <si>
    <t>https://linkedin.com/in/myarushin/</t>
  </si>
  <si>
    <t>Egor Okhterov</t>
  </si>
  <si>
    <t>https://linkedin.com/in/okhterov/</t>
  </si>
  <si>
    <t>Dmitry Martianov</t>
  </si>
  <si>
    <t>CTO Co-Founder</t>
  </si>
  <si>
    <t>https://linkedin.com/in/martdn/</t>
  </si>
  <si>
    <t>Sergey Bevzenko</t>
  </si>
  <si>
    <t>https://linkedin.com/in/%D1%81%D0%B5%D1%80%D0%B3%D0%B5%D0%B9-%D0%B1%D0%B5%D0%B2%D0%B7%D0%B5%D0%BD%D0%BA%D0%BE-727885100/</t>
  </si>
  <si>
    <t>Sergey Kolomiec</t>
  </si>
  <si>
    <t>Online coach &amp; Investment</t>
  </si>
  <si>
    <t>https://linkedin.com/in/sergii-kolomiiets-925184113/</t>
  </si>
  <si>
    <t>Datareum</t>
  </si>
  <si>
    <t>Jorge Perez</t>
  </si>
  <si>
    <t>https://www.linkedin.com/in/jorge-perez-datareum</t>
  </si>
  <si>
    <t>Maximiliano Garcia</t>
  </si>
  <si>
    <t>https://www.linkedin.com/in/maximiliano-garcia-datareum/</t>
  </si>
  <si>
    <t>Anna Mikhailova</t>
  </si>
  <si>
    <t>HEAD OF FINANCE</t>
  </si>
  <si>
    <t>https://www.linkedin.com/in/anna-mikhailova-datareum/</t>
  </si>
  <si>
    <t>Jonathon Ainsworth</t>
  </si>
  <si>
    <t>HEAD OF OPERATION</t>
  </si>
  <si>
    <t>https://www.linkedin.com/in/jonathon-ainsworth-datareum/</t>
  </si>
  <si>
    <t>Justin Hale</t>
  </si>
  <si>
    <t>HEAD OF MARKETING</t>
  </si>
  <si>
    <t>https://www.linkedin.com/in/justin-hale-datareum/</t>
  </si>
  <si>
    <t>Sebastian Weil</t>
  </si>
  <si>
    <t>INVESTOR &amp; ADVISOR</t>
  </si>
  <si>
    <t>https://www.linkedin.com/in/sebastian-weil/</t>
  </si>
  <si>
    <t>Adis Begic</t>
  </si>
  <si>
    <t>SECURITY ADVISOR</t>
  </si>
  <si>
    <t>https://www.linkedin.com/in/adis-begic-697559149/</t>
  </si>
  <si>
    <t>Oleksandr Radchuk</t>
  </si>
  <si>
    <t>https://www.linkedin.com/in/olexander-radchuk-756625b5/</t>
  </si>
  <si>
    <t>Inmediate</t>
  </si>
  <si>
    <t>Otbert de Jong</t>
  </si>
  <si>
    <t>https://linkedin.com/in/otbertedejong</t>
  </si>
  <si>
    <t>Yi Sheng Tan</t>
  </si>
  <si>
    <t>https://linkedin.com/in/tan-yi-sheng-b10833143/</t>
  </si>
  <si>
    <t>Kum Seng Wong</t>
  </si>
  <si>
    <t>https://linkedin.com/in/kum-seng-wong-a5643a</t>
  </si>
  <si>
    <t>Nelius Strydom</t>
  </si>
  <si>
    <t>https://linkedin.com/in/nelius-strydom-64b7b720</t>
  </si>
  <si>
    <t>Jeremiah Tan</t>
  </si>
  <si>
    <t>https://linkedin.com/in/jeremiah-tan</t>
  </si>
  <si>
    <t>Bas van Oers</t>
  </si>
  <si>
    <t>EMEA representative</t>
  </si>
  <si>
    <t>https://nl.linkedin.com/in/basvanoers</t>
  </si>
  <si>
    <t>Peter Beers</t>
  </si>
  <si>
    <t>Token Sale Consultant</t>
  </si>
  <si>
    <t>https://nl.linkedin.com/in/peter-beers</t>
  </si>
  <si>
    <t>Rahul Rastogi</t>
  </si>
  <si>
    <t>https://www.linkedin.com/in/rahul-rastogi-8764a011/</t>
  </si>
  <si>
    <t>Jeremy Gill</t>
  </si>
  <si>
    <t>https://www.linkedin.com/in/jeremy-gill-607a82127/</t>
  </si>
  <si>
    <t>Nix Yap</t>
  </si>
  <si>
    <t>https://www.linkedin.com/in/nix-yap-866977119/</t>
  </si>
  <si>
    <t>Edgar Yi</t>
  </si>
  <si>
    <t>https://www.linkedin.com/in/edgar-ji-8b311a169/</t>
  </si>
  <si>
    <t>Suhail Pattanmar</t>
  </si>
  <si>
    <t>https://www.linkedin.com/in/suhail-pattambi/</t>
  </si>
  <si>
    <t>Franklin Joseph</t>
  </si>
  <si>
    <t>https://www.linkedin.com/in/franklin-joseph/</t>
  </si>
  <si>
    <t>Jeanne Achkar</t>
  </si>
  <si>
    <t>Head of Customer Engagement</t>
  </si>
  <si>
    <t>https://www.linkedin.com/in/jeanneachkar/</t>
  </si>
  <si>
    <t>Max Kantelia</t>
  </si>
  <si>
    <t>Co-Founder at Zilliqa &amp; Anquan</t>
  </si>
  <si>
    <t>https://linkedin.com/in/maxkantelia</t>
  </si>
  <si>
    <t>Tomas Urbanec</t>
  </si>
  <si>
    <t>Golden Peak Consultancy</t>
  </si>
  <si>
    <t>https://linkedin.com/in/tomas-urbanec-15a1046</t>
  </si>
  <si>
    <t>Hans Diederen</t>
  </si>
  <si>
    <t>Wealth Management Practitioner</t>
  </si>
  <si>
    <t>https://linkedin.com/in/hans-diederen-7bab9b2</t>
  </si>
  <si>
    <t>Christel Quek</t>
  </si>
  <si>
    <t>PIN8CLE Ventures</t>
  </si>
  <si>
    <t>https://linkedin.com/in/christelquek</t>
  </si>
  <si>
    <t>Dick van Motman</t>
  </si>
  <si>
    <t>Global President Dentsu Creative Agencies</t>
  </si>
  <si>
    <t>https://linkedin.com/in/dickvanmotman</t>
  </si>
  <si>
    <t>Yen Saw</t>
  </si>
  <si>
    <t>Non-executive board member</t>
  </si>
  <si>
    <t>https://www.linkedin.com/in/yen-saw-%EF%BC%88%E8%98%87%E8%B6%99%E8%89%B7%EF%BC%89-93b42840</t>
  </si>
  <si>
    <t>Yuan Developers Coin</t>
  </si>
  <si>
    <t>Chang Ying Chi</t>
  </si>
  <si>
    <t>CEO and Co-founder</t>
  </si>
  <si>
    <t>http://linkedin.com/in/ying-chi-chang-74522a166</t>
  </si>
  <si>
    <t>Chiu Yu Sheng</t>
  </si>
  <si>
    <t>COO and Co-founder</t>
  </si>
  <si>
    <t>http://linkedin.com/in/yusheng-chiu-a86229166</t>
  </si>
  <si>
    <t>eCoinomic</t>
  </si>
  <si>
    <t>Aleksei Smolianov</t>
  </si>
  <si>
    <t>https://www.linkedin.com/in/aleksei-smolianov-581b48b3/</t>
  </si>
  <si>
    <t>Maksim Akulshin</t>
  </si>
  <si>
    <t>https://www.linkedin.com/in/akulshin/</t>
  </si>
  <si>
    <t>Vitalii Topor</t>
  </si>
  <si>
    <t>Managing Director/Co-Founder</t>
  </si>
  <si>
    <t>https://www.linkedin.com/in/vitalii-topor-a3a0a292/</t>
  </si>
  <si>
    <t>Maria Smolianova</t>
  </si>
  <si>
    <t>Business Development Director/Co-Founder</t>
  </si>
  <si>
    <t>https://www.linkedin.com/in/maria-smolyanova-3553509/</t>
  </si>
  <si>
    <t>Alpamys Tatishev</t>
  </si>
  <si>
    <t>https://www.linkedin.com/in/alpamys-tatishev-13b899146/</t>
  </si>
  <si>
    <t>SurruS</t>
  </si>
  <si>
    <t>Vladimir Kosenko</t>
  </si>
  <si>
    <t>Founder, entrepreneur, business angel</t>
  </si>
  <si>
    <t>https://www.linkedin.com/in/vladimir-kosenko-976113161/</t>
  </si>
  <si>
    <t>Andrey Zhukov</t>
  </si>
  <si>
    <t>Founder, engineer</t>
  </si>
  <si>
    <t>https://www.linkedin.com/in/andrew-zhukov-073a55158/</t>
  </si>
  <si>
    <t>Sergey Glushkov</t>
  </si>
  <si>
    <t>Scientist, author of original developments</t>
  </si>
  <si>
    <t>https://www.linkedin.com/in/sergey-glushkov-639a0015a/</t>
  </si>
  <si>
    <t>Maksim Skorikov</t>
  </si>
  <si>
    <t>https://www.linkedin.com/in/maksim-skorikov/</t>
  </si>
  <si>
    <t>Maksim Shalavin</t>
  </si>
  <si>
    <t>https://www.linkedin.com/in/maxim-shalavin/</t>
  </si>
  <si>
    <t>Ivan Filatov</t>
  </si>
  <si>
    <t>https://www.linkedin.com/in/ivan-filatov-62147782/</t>
  </si>
  <si>
    <t>Alexander Terekhov</t>
  </si>
  <si>
    <t>Traffic manager</t>
  </si>
  <si>
    <t>https://www.linkedin.com/in/aleksandr-terekhov-277887158/</t>
  </si>
  <si>
    <t>Dmitriy Shuvaev</t>
  </si>
  <si>
    <t>https://www.linkedin.com/in/shuvaevdmitriy/</t>
  </si>
  <si>
    <t>Dacxi</t>
  </si>
  <si>
    <t>Tim Baxter</t>
  </si>
  <si>
    <t>https://www.linkedin.com/in/tim-baxter-5675311/</t>
  </si>
  <si>
    <t>Michal Jerabek</t>
  </si>
  <si>
    <t>Exchange Marketing</t>
  </si>
  <si>
    <t>https://www.linkedin.com/in/michaljerabek/</t>
  </si>
  <si>
    <t>Roger Low</t>
  </si>
  <si>
    <t>Exchange Operations</t>
  </si>
  <si>
    <t>https://www.linkedin.com/in/roger-low-48345615/</t>
  </si>
  <si>
    <t>Vicky Barker</t>
  </si>
  <si>
    <t>Chief People Officer and Founder</t>
  </si>
  <si>
    <t>https://www.linkedin.com/in/vicky-barker-7a05b81b/</t>
  </si>
  <si>
    <t>Roland Mirabueno</t>
  </si>
  <si>
    <t>https://www.linkedin.com/in/rolandmirabueno/</t>
  </si>
  <si>
    <t>Melissa Logan</t>
  </si>
  <si>
    <t>Community Tech</t>
  </si>
  <si>
    <t>https://www.linkedin.com/in/melissa-logan-1358a615/</t>
  </si>
  <si>
    <t>James Boult</t>
  </si>
  <si>
    <t>Content / Creative</t>
  </si>
  <si>
    <t>https://www.linkedin.com/in/jamesboult/</t>
  </si>
  <si>
    <t>Amit Atri</t>
  </si>
  <si>
    <t>Acquisition</t>
  </si>
  <si>
    <t>https://www.linkedin.com/in/amit-atri-90398283/</t>
  </si>
  <si>
    <t>Hamish Wanhill</t>
  </si>
  <si>
    <t>Customer Experience</t>
  </si>
  <si>
    <t>https://www.linkedin.com/in/hamishwanhill/</t>
  </si>
  <si>
    <t>Mark Nicholas</t>
  </si>
  <si>
    <t>https://www.linkedin.com/in/mark-nicholas-40a8618/</t>
  </si>
  <si>
    <t>Daniel Hall</t>
  </si>
  <si>
    <t>https://www.linkedin.com/in/daniel-hall-4146b844/</t>
  </si>
  <si>
    <t>Andy Karwal</t>
  </si>
  <si>
    <t>https://www.linkedin.com/in/andy-karwal/</t>
  </si>
  <si>
    <t>Jason Loeve</t>
  </si>
  <si>
    <t>https://www.linkedin.com/in/jason-loeve-6526a749</t>
  </si>
  <si>
    <t>Ed Ludbrook</t>
  </si>
  <si>
    <t>Customer Acquisition</t>
  </si>
  <si>
    <t>https://www.linkedin.com/in/edludbrook/</t>
  </si>
  <si>
    <t>Andrew Boon</t>
  </si>
  <si>
    <t>Technical adviser</t>
  </si>
  <si>
    <t>https://www.linkedin.com/in/boonex/</t>
  </si>
  <si>
    <t>Jonathan Huston</t>
  </si>
  <si>
    <t>Strategy</t>
  </si>
  <si>
    <t>https://www.linkedin.com/in/huston/</t>
  </si>
  <si>
    <t>Craig Smith-Gander</t>
  </si>
  <si>
    <t>Corporate</t>
  </si>
  <si>
    <t>https://www.linkedin.com/in/craig-smith-gander-30ab324/</t>
  </si>
  <si>
    <t>AllForMiner</t>
  </si>
  <si>
    <t>Aleks Becker</t>
  </si>
  <si>
    <t>Co-founder, Blockchain Developer</t>
  </si>
  <si>
    <t>https://www.linkedin.com/in/aleks-becker-13a934165/</t>
  </si>
  <si>
    <t>Aleksandr Staych</t>
  </si>
  <si>
    <t>Co-founder, Engineer</t>
  </si>
  <si>
    <t>https://www.linkedin.com/in/aleksandr-staych-109a93165/</t>
  </si>
  <si>
    <t>Ekspa</t>
  </si>
  <si>
    <t>Aleksey Nikiforov</t>
  </si>
  <si>
    <t>Author Of The Idea, Founder, Project Manager</t>
  </si>
  <si>
    <t>https://www.linkedin.com/in/aleksey-nikiforov-9b6796161/</t>
  </si>
  <si>
    <t>Alt.Estate</t>
  </si>
  <si>
    <t>Vladimir Shmidt</t>
  </si>
  <si>
    <t>https://www.linkedin.com/in/vshmidt/</t>
  </si>
  <si>
    <t>Alexander Popov</t>
  </si>
  <si>
    <t>https://www.linkedin.com/in/alexander-popov-cfa/</t>
  </si>
  <si>
    <t>Anton Lysak</t>
  </si>
  <si>
    <t>https://www.linkedin.com/in/aplysak/</t>
  </si>
  <si>
    <t>Ivan Butenko</t>
  </si>
  <si>
    <t>BizDev Executive</t>
  </si>
  <si>
    <t>https://www.linkedin.com/in/ivan-butenko-51303843/</t>
  </si>
  <si>
    <t>Liana Tagirova</t>
  </si>
  <si>
    <t>https://www.linkedin.com/in/liana-tagirova-032b3371/</t>
  </si>
  <si>
    <t>Ivan Sidorov</t>
  </si>
  <si>
    <t>Development Team Lead</t>
  </si>
  <si>
    <t>https://www.linkedin.com/in/ivan-sidorov-1a021113b/</t>
  </si>
  <si>
    <t>Aler Denisov</t>
  </si>
  <si>
    <t>https://www.linkedin.com/in/aler-denisov-43967647/</t>
  </si>
  <si>
    <t>Aleksei Ulianov</t>
  </si>
  <si>
    <t>https://www.linkedin.com/in/aleksei-ulianov-7b521667/</t>
  </si>
  <si>
    <t>Saruul Nadbitova</t>
  </si>
  <si>
    <t>BizDev Manager</t>
  </si>
  <si>
    <t>https://www.linkedin.com/in/saruul-nadbitova-58a96b84/</t>
  </si>
  <si>
    <t>Vitaly Losev</t>
  </si>
  <si>
    <t>https://www.linkedin.com/in/vitaly-losev-47bb704b/</t>
  </si>
  <si>
    <t>Andrés Mena Alfaro</t>
  </si>
  <si>
    <t>Regional Manager. Pacific region</t>
  </si>
  <si>
    <t>https://www.linkedin.com/in/andresmena/</t>
  </si>
  <si>
    <t>Enoch An</t>
  </si>
  <si>
    <t>Regional Manager. Asia</t>
  </si>
  <si>
    <t>https://www.linkedin.com/in/enoch-an-4b666b15b/</t>
  </si>
  <si>
    <t>Guillaume Ravier-Mizelle</t>
  </si>
  <si>
    <t>Regional Manager. European Union</t>
  </si>
  <si>
    <t>https://www.linkedin.com/in/guillaume-ravier-mizelle-89318888/</t>
  </si>
  <si>
    <t>Matthew Falk</t>
  </si>
  <si>
    <t>Advisor. Senior Software Engineer at FeatureX</t>
  </si>
  <si>
    <t>https://www.linkedin.com/in/matthew-falk-55648330/</t>
  </si>
  <si>
    <t>Evan Huddleson</t>
  </si>
  <si>
    <t>Advisor. Early Ether Investor and Sales Professional</t>
  </si>
  <si>
    <t>https://www.linkedin.com/in/evanhuddleson/</t>
  </si>
  <si>
    <t>Brian Meegan</t>
  </si>
  <si>
    <t>Advisor. Managing Member at Evergent Law</t>
  </si>
  <si>
    <t>https://www.linkedin.com/in/briandmeegan/</t>
  </si>
  <si>
    <t>Sayan Tsyrenov</t>
  </si>
  <si>
    <t>Advisor. Director at PwC, Real Estate Mergers &amp; Acquisition Advisory</t>
  </si>
  <si>
    <t>https://www.linkedin.com/in/sayan-tsyrenov-mrics-23634a8/</t>
  </si>
  <si>
    <t>Stas Tikhonov</t>
  </si>
  <si>
    <t>Partner at Knight Frank, angel and venture capital investor</t>
  </si>
  <si>
    <t>https://www.linkedin.com/in/stas-tikhonov-22b79326/</t>
  </si>
  <si>
    <t>Alexander Shatalov</t>
  </si>
  <si>
    <t>Partner at Savills, CEO</t>
  </si>
  <si>
    <t>https://www.linkedin.com/in/alexander-shatalov-b2a3658/</t>
  </si>
  <si>
    <t>Alex Pertsev</t>
  </si>
  <si>
    <t>Advisor. Head of blockchain digital security practices at Digital Security</t>
  </si>
  <si>
    <t>https://www.linkedin.com/in/alexey-pertsev-36999215a/</t>
  </si>
  <si>
    <t>AXenS</t>
  </si>
  <si>
    <t>Samson Assefa</t>
  </si>
  <si>
    <t>https://www.linkedin.com/in/samson-assefa/</t>
  </si>
  <si>
    <t>Sopheap Lao</t>
  </si>
  <si>
    <t>CHAIRMAN</t>
  </si>
  <si>
    <t>https://www.linkedin.com/in/sopheaplao/</t>
  </si>
  <si>
    <t>Timothy Mcgarvey</t>
  </si>
  <si>
    <t>https://www.linkedin.com/in/timothymcgarvey/</t>
  </si>
  <si>
    <t>Vorasith Khieu</t>
  </si>
  <si>
    <t>https://www.linkedin.com/in/vorasithkhieu/</t>
  </si>
  <si>
    <t>J. Mark Munoz</t>
  </si>
  <si>
    <t>SENIOR ADVISOR</t>
  </si>
  <si>
    <t>https://www.linkedin.com/in/prof-dr-j-mark-munoz-6500557/</t>
  </si>
  <si>
    <t>Raphael Finck</t>
  </si>
  <si>
    <t>https://www.linkedin.com/in/raphaelfinck</t>
  </si>
  <si>
    <t>Mahen Bhandari</t>
  </si>
  <si>
    <t>https://www.linkedin.com/in/mahendra-bhandari-31149a2</t>
  </si>
  <si>
    <t>Samuel Petros</t>
  </si>
  <si>
    <t>TECHNICAL PROJECT MANAGER</t>
  </si>
  <si>
    <t>https://www.linkedin.com/in/samuelpetros/</t>
  </si>
  <si>
    <t>Triwer</t>
  </si>
  <si>
    <t>Per Havden</t>
  </si>
  <si>
    <t>https://www.linkedin.com/in/per-havden-10447215b/</t>
  </si>
  <si>
    <t>Thomas Vogt</t>
  </si>
  <si>
    <t>Co-founder, COO &amp; Visionary</t>
  </si>
  <si>
    <t>https://www.linkedin.com/in/thomas-b-vogt-30a5908/</t>
  </si>
  <si>
    <t>Kim Abrahamsen</t>
  </si>
  <si>
    <t>Co-founder &amp; Chief of Sales</t>
  </si>
  <si>
    <t>https://www.linkedin.com/in/kim-abrahamsen-a948b452/</t>
  </si>
  <si>
    <t>Alexander Martin</t>
  </si>
  <si>
    <t>Finance Manager</t>
  </si>
  <si>
    <t>https://www.linkedin.com/in/iptweu/</t>
  </si>
  <si>
    <t>Head of Tech &amp; Applications</t>
  </si>
  <si>
    <t>Frank Dekker</t>
  </si>
  <si>
    <t>System Engineer &amp; Automation</t>
  </si>
  <si>
    <t>https://www.linkedin.com/in/frank-dekker-opinov8</t>
  </si>
  <si>
    <t>Søren A. Jørgensen</t>
  </si>
  <si>
    <t>https://www.linkedin.com/in/sorenajorgensen/</t>
  </si>
  <si>
    <t>Marius Wirum Haaverstad</t>
  </si>
  <si>
    <t>Service Design / UX</t>
  </si>
  <si>
    <t>https://www.linkedin.com/in/marius-wirum-haaverstad-3a6684a1/</t>
  </si>
  <si>
    <t>Gina Sansoni</t>
  </si>
  <si>
    <t>https://www.linkedin.com/in/ginasansoni/</t>
  </si>
  <si>
    <t>Beaxy Exchange</t>
  </si>
  <si>
    <t>Artak Hamazaspyan</t>
  </si>
  <si>
    <t>Co-Founder , CEO, Developer</t>
  </si>
  <si>
    <t>https://www.linkedin.com/authwall?trk=gf&amp;trkInfo=AQEk2nLUfHBViAAAAWMnTLqQWR39_JA-1N95KzOSz5TFBYh4cW2hfswJBirG8OlcDOW9G3ttn6dhU4ZPVRbLydSsWS8b1ygRu1DzBrRLSHW15Dr_xtrG3aSEIz6zivNdJihRvhE=&amp;originalReferer=&amp;sessionRedirect=https%3A%2F%2Fwww.linkedin.com%2Fin%</t>
  </si>
  <si>
    <t>Arsen Kotolyan</t>
  </si>
  <si>
    <t>https://www.linkedin.com/in/akotolyan/</t>
  </si>
  <si>
    <t>Federico Almaraz</t>
  </si>
  <si>
    <t>Director of Engineering</t>
  </si>
  <si>
    <t>https://www.linkedin.com/in/federico-almaraz-c/</t>
  </si>
  <si>
    <t>Exolover</t>
  </si>
  <si>
    <t>Victor Ubugunov</t>
  </si>
  <si>
    <t>https://www.linkedin.com/in/victor-ubugunov-b1440089/</t>
  </si>
  <si>
    <t>Joshua Scott Bird</t>
  </si>
  <si>
    <t>https://linkedin.com/in/joshua-bird-11b412115</t>
  </si>
  <si>
    <t>Creatanium</t>
  </si>
  <si>
    <t>Nicholas Lim</t>
  </si>
  <si>
    <t>Co Founder, CEO</t>
  </si>
  <si>
    <t>https://www.linkedin.com/in/nicholasslim2/</t>
  </si>
  <si>
    <t>Peter Lim</t>
  </si>
  <si>
    <t>Co Founder, CSO</t>
  </si>
  <si>
    <t>https://www.linkedin.com/in/lim-peter-2a46a4152/</t>
  </si>
  <si>
    <t>Kym Kee</t>
  </si>
  <si>
    <t>Co Founder, COO</t>
  </si>
  <si>
    <t>https://www.linkedin.com/in/kym-kee-10b725154/</t>
  </si>
  <si>
    <t>Sam Wong</t>
  </si>
  <si>
    <t>https://www.linkedin.com/in/sam-wong-565bb2166/</t>
  </si>
  <si>
    <t>Andre Tan</t>
  </si>
  <si>
    <t>https://www.linkedin.com/in/andretansingapore/</t>
  </si>
  <si>
    <t>Anch Ong</t>
  </si>
  <si>
    <t>https://www.linkedin.com/in/anch-ong-0a2b853/</t>
  </si>
  <si>
    <t>Omeno</t>
  </si>
  <si>
    <t>Charles Hutchinson</t>
  </si>
  <si>
    <t>https://www.linkedin.com/in/charles-hutchinson-a23687165/</t>
  </si>
  <si>
    <t>Stanley Jacobson</t>
  </si>
  <si>
    <t>Co-Founder &amp; Operations Manager</t>
  </si>
  <si>
    <t>https://www.linkedin.com/in/stanley-jacobson/</t>
  </si>
  <si>
    <t>Bradley Pickett</t>
  </si>
  <si>
    <t>Finance &amp; Strategies</t>
  </si>
  <si>
    <t>https://www.linkedin.com/in/bradley-pickett/</t>
  </si>
  <si>
    <t>Brandon Williams</t>
  </si>
  <si>
    <t>https://www.linkedin.com/in/bit-brandon-williams/</t>
  </si>
  <si>
    <t>Janina Shuster</t>
  </si>
  <si>
    <t>Marketing Specialist</t>
  </si>
  <si>
    <t>https://www.linkedin.com/in/janina-shuster-459b44165/</t>
  </si>
  <si>
    <t>Etheal</t>
  </si>
  <si>
    <t>Dr. Mihaly Kertesz</t>
  </si>
  <si>
    <t>Co-Founder, Operations</t>
  </si>
  <si>
    <t>https://www.linkedin.com/in/mihalykertesz/</t>
  </si>
  <si>
    <t>Viktor Tabori</t>
  </si>
  <si>
    <t>Co-Founder, CTO</t>
  </si>
  <si>
    <t>https://www.linkedin.com/in/viktortabori/</t>
  </si>
  <si>
    <t>Levente Toth</t>
  </si>
  <si>
    <t>Senior Backend Developer</t>
  </si>
  <si>
    <t>https://www.linkedin.com/in/leventetothprocode/</t>
  </si>
  <si>
    <t>Gabriel Cseri</t>
  </si>
  <si>
    <t>Senior Frontend Developer</t>
  </si>
  <si>
    <t>https://www.linkedin.com/in/gabriel-cseri-012b71b0/</t>
  </si>
  <si>
    <t>Quadrant</t>
  </si>
  <si>
    <t>Mike Davie</t>
  </si>
  <si>
    <t>Founder and CEO of DataStreamX, Founder of Quadrant</t>
  </si>
  <si>
    <t>https://twitter.com/Davie_Michael</t>
  </si>
  <si>
    <t>Barkha Jasani</t>
  </si>
  <si>
    <t>https://twitter.com/barkha_jasani</t>
  </si>
  <si>
    <t>Sharique Azam</t>
  </si>
  <si>
    <t>Big Data &amp; Blockchain Engineer</t>
  </si>
  <si>
    <t>https://twitter.com/AzamSharique</t>
  </si>
  <si>
    <t>Navas Khan</t>
  </si>
  <si>
    <t>https://twitter.com/n_avas</t>
  </si>
  <si>
    <t>AISI Coin</t>
  </si>
  <si>
    <t>Giorgi Shervashidze</t>
  </si>
  <si>
    <t>https://www.linkedin.com/in/giorgi-shervashidze-2556247a/</t>
  </si>
  <si>
    <t>Levan Salia</t>
  </si>
  <si>
    <t>Founder, CFO</t>
  </si>
  <si>
    <t>https://www.linkedin.com/in/salia-levan-48006b150/</t>
  </si>
  <si>
    <t>Irakli Kvaratskhelia</t>
  </si>
  <si>
    <t>https://www.linkedin.com/in/irakli-kvaratskhelia-3ab53b153/</t>
  </si>
  <si>
    <t>Dorina Pardi</t>
  </si>
  <si>
    <t>Communications</t>
  </si>
  <si>
    <t>https://www.linkedin.com/in/dorina-pardi-167584a8/</t>
  </si>
  <si>
    <t>Janka Bauer</t>
  </si>
  <si>
    <t>Experience Designer</t>
  </si>
  <si>
    <t>https://www.linkedin.com/in/janka-bauer-16a940106/</t>
  </si>
  <si>
    <t>Benjamin Benko</t>
  </si>
  <si>
    <t>https://www.linkedin.com/in/benjaminbenko/</t>
  </si>
  <si>
    <t>Laszlo Marai</t>
  </si>
  <si>
    <t>https://www.linkedin.com/in/atleta/</t>
  </si>
  <si>
    <t>Prof. Dr. Tibor Bartha</t>
  </si>
  <si>
    <t>Harvard Medical School Alumnus Professor</t>
  </si>
  <si>
    <t>https://www.linkedin.com/in/tibor-bartha-90420b37/</t>
  </si>
  <si>
    <t>David Orban</t>
  </si>
  <si>
    <t>Singularity University, Network Society Ventures</t>
  </si>
  <si>
    <t>https://www.linkedin.com/in/davidorban/</t>
  </si>
  <si>
    <t>Coinagenda, Transform Group</t>
  </si>
  <si>
    <t>Shashwat Gupta</t>
  </si>
  <si>
    <t>Business Developer at Altcoin Buzz</t>
  </si>
  <si>
    <t>https://www.linkedin.com/in/shashwatgupta/</t>
  </si>
  <si>
    <t>Roger Ganga</t>
  </si>
  <si>
    <t>https://twitter.com/roger_ganga</t>
  </si>
  <si>
    <t>Marlina Farhin</t>
  </si>
  <si>
    <t>Front End Developer</t>
  </si>
  <si>
    <t>https://twitter.com/marlina_farhin</t>
  </si>
  <si>
    <t>Nikos Kostopoulos</t>
  </si>
  <si>
    <t>EU Community Manager</t>
  </si>
  <si>
    <t>https://twitter.com/NicKostopoulos</t>
  </si>
  <si>
    <t>COO @ Santiment.Ai, Community Advisor</t>
  </si>
  <si>
    <t>https://www.linkedin.com/in/dorjee</t>
  </si>
  <si>
    <t>Benedict Chan</t>
  </si>
  <si>
    <t>CTO @ BitGo, Technical Advisor</t>
  </si>
  <si>
    <t>https://www.linkedin.com/in/bencxr/</t>
  </si>
  <si>
    <t>Hari Krishnan</t>
  </si>
  <si>
    <t>CEO @ PropertyGuru, Strategic Growth Advisor</t>
  </si>
  <si>
    <t>https://www.linkedin.com/in/harivk</t>
  </si>
  <si>
    <t>Paata Kakulia</t>
  </si>
  <si>
    <t>Founder, Lead lawyer</t>
  </si>
  <si>
    <t>https://www.linkedin.com/in/paata-kakulia-83a44165/</t>
  </si>
  <si>
    <t>Tornike Chkhvimiani</t>
  </si>
  <si>
    <t>Advisor Of The Board Members</t>
  </si>
  <si>
    <t>https://www.linkedin.com/in/tornike-chkhvimiani-5ab457155/</t>
  </si>
  <si>
    <t>Revaz Zarnadze</t>
  </si>
  <si>
    <t>https://www.linkedin.com/in/revaz-zarnadze-421993159/</t>
  </si>
  <si>
    <t>Ninutsa Phartsvania</t>
  </si>
  <si>
    <t>Expert of Corporate Cooperation</t>
  </si>
  <si>
    <t>https://www.linkedin.com/in/nino-partsvania-1aa99a149</t>
  </si>
  <si>
    <t>Toms Beitans</t>
  </si>
  <si>
    <t>Partner</t>
  </si>
  <si>
    <t>https://www.linkedin.com/in/toms-beit%C4%81ns-b129b483/</t>
  </si>
  <si>
    <t>Roberto Medrano</t>
  </si>
  <si>
    <t>Former executive at HP and Sun Microsystems</t>
  </si>
  <si>
    <t>https://www.linkedin.com/in/robertomedrano</t>
  </si>
  <si>
    <t>Suk Won Harold Kim</t>
  </si>
  <si>
    <t>Former HSBC and Hyundai Capital professional</t>
  </si>
  <si>
    <t>https://www.linkedin.com/in/harold-kim/</t>
  </si>
  <si>
    <t>Peter Oszko</t>
  </si>
  <si>
    <t>Financial Advisor, Former Finance Minister of Hungary</t>
  </si>
  <si>
    <t>https://www.linkedin.com/in/oszko</t>
  </si>
  <si>
    <t>Barnabas Debreczeni</t>
  </si>
  <si>
    <t>Created the first Bitcoin ATM in Hungary</t>
  </si>
  <si>
    <t>https://www.linkedin.com/in/bdebreczeni/</t>
  </si>
  <si>
    <t>Dr. Gyorgy Cseh</t>
  </si>
  <si>
    <t>Ex-CEO of a $1.5 billion fund</t>
  </si>
  <si>
    <t>https://www.linkedin.com/in/gyorgy-cseh-dr/</t>
  </si>
  <si>
    <t>Marcell Toth</t>
  </si>
  <si>
    <t>Sales Coach at Google</t>
  </si>
  <si>
    <t>https://www.linkedin.com/in/marcelltoth/</t>
  </si>
  <si>
    <t>Everett Leonidas</t>
  </si>
  <si>
    <t>Corporate Partnerships Advisor</t>
  </si>
  <si>
    <t>https://www.linkedin.com/in/everett-leonidas</t>
  </si>
  <si>
    <t>Jeremy Seow</t>
  </si>
  <si>
    <t>ChainRock,  Market Advisor</t>
  </si>
  <si>
    <t>https://www.linkedin.com/in/jeremyseow</t>
  </si>
  <si>
    <t>Whit Walker</t>
  </si>
  <si>
    <t>Market Advisor</t>
  </si>
  <si>
    <t>https://www.linkedin.com/in/whitwalker</t>
  </si>
  <si>
    <t>Biro Roland</t>
  </si>
  <si>
    <t>Operations Advisor</t>
  </si>
  <si>
    <t>https://www.linkedin.com/in/roland-b%C3%ADr%C3%B3-b269a05/</t>
  </si>
  <si>
    <t>Norbert Lesko</t>
  </si>
  <si>
    <t>https://www.linkedin.com/in/norbertlesko/</t>
  </si>
  <si>
    <t>Dr. Zoltan Toth</t>
  </si>
  <si>
    <t>https://www.linkedin.com/in/zoltan-toth-dr-4b242851/</t>
  </si>
  <si>
    <t>Nauticus</t>
  </si>
  <si>
    <t>Chris Le</t>
  </si>
  <si>
    <t>https://www.linkedin.com/in/chris-le-107b21146/</t>
  </si>
  <si>
    <t>Gabriella Munoz</t>
  </si>
  <si>
    <t>https://www.linkedin.com/in/gabriellamunoz1/</t>
  </si>
  <si>
    <t>Hong Huynh</t>
  </si>
  <si>
    <t>Chief Technology Officer, quality assurance officer</t>
  </si>
  <si>
    <t>https://www.linkedin.com/in/hong-huynh-35a8281/</t>
  </si>
  <si>
    <t>Andrew Fenton</t>
  </si>
  <si>
    <t>Editor, media team leader</t>
  </si>
  <si>
    <t>https://www.linkedin.com/in/andrew-fenton/</t>
  </si>
  <si>
    <t>Joseph Alysworth</t>
  </si>
  <si>
    <t>https://www.linkedin.com/in/joseph-a-8b4584a0/</t>
  </si>
  <si>
    <t>Arthur Raditya</t>
  </si>
  <si>
    <t>https://www.linkedin.com/in/rsprabawa/</t>
  </si>
  <si>
    <t>Josh Yu</t>
  </si>
  <si>
    <t>Head of law and regulations</t>
  </si>
  <si>
    <t>https://www.linkedin.com/in/josh-yu-6570707a/</t>
  </si>
  <si>
    <t>Yinjun Tu</t>
  </si>
  <si>
    <t>Head of biometric electronics, product specialist digital wallet</t>
  </si>
  <si>
    <t>https://www.linkedin.com/in/yinjun-tu-8817b0136/</t>
  </si>
  <si>
    <t>Lia Zhao</t>
  </si>
  <si>
    <t>https://www.linkedin.com/in/liazhao320/</t>
  </si>
  <si>
    <t>PAYERA</t>
  </si>
  <si>
    <t>Atakan Ali Yildirim</t>
  </si>
  <si>
    <t>https://www.linkedin.com/in/atakanali/</t>
  </si>
  <si>
    <t>Masrur Odinaev</t>
  </si>
  <si>
    <t>https://www.linkedin.com/in/tajik/</t>
  </si>
  <si>
    <t>Delia Teran</t>
  </si>
  <si>
    <t>Marketing Manager &amp; Recruiter</t>
  </si>
  <si>
    <t>https://www.facebook.com/delia.teran.5</t>
  </si>
  <si>
    <t>Gian Luca Struth</t>
  </si>
  <si>
    <t>https://www.facebook.com/GianLucaS24</t>
  </si>
  <si>
    <t>TravelBlock</t>
  </si>
  <si>
    <t>Douglas Saunders</t>
  </si>
  <si>
    <t>https://www.linkedin.com/in/douglas-saunders-496a05155</t>
  </si>
  <si>
    <t>Jeff Bredy</t>
  </si>
  <si>
    <t>https://www.linkedin.com/in/jeff-bredy/</t>
  </si>
  <si>
    <t>Steve Knight</t>
  </si>
  <si>
    <t>VP/Director of Business Development</t>
  </si>
  <si>
    <t>https://www.linkedin.com/in/steve-knight-5b0157158/</t>
  </si>
  <si>
    <t>Anna Martinez</t>
  </si>
  <si>
    <t>https://www.linkedin.com/in/anna-martinezv/</t>
  </si>
  <si>
    <t>Andy Wang</t>
  </si>
  <si>
    <t>Deputy of emerging technology and blockchain</t>
  </si>
  <si>
    <t>Sam Liao</t>
  </si>
  <si>
    <t>Brendan Sai Jiao</t>
  </si>
  <si>
    <t>Head of hardware, product specialist mining and digital wallet</t>
  </si>
  <si>
    <t>https://www.linkedin.com/in/brendan-sai-jiao-5a7b4650/</t>
  </si>
  <si>
    <t>Nadeem Shaikh</t>
  </si>
  <si>
    <t>Head of application &amp; system architecture</t>
  </si>
  <si>
    <t>https://www.linkedin.com/in/shaikhnadeem/</t>
  </si>
  <si>
    <t>Barry Cheng</t>
  </si>
  <si>
    <t>Chief Security Officer, product specialist exchange</t>
  </si>
  <si>
    <t>https://www.linkedin.com/in/barry-cheng-37526815/</t>
  </si>
  <si>
    <t>Jonathan Chang</t>
  </si>
  <si>
    <t>Chief Operating Officer, Co-Founder</t>
  </si>
  <si>
    <t>https://www.linkedin.com/in/jonathan-chang-a45b1429/</t>
  </si>
  <si>
    <t>Bryan Ng</t>
  </si>
  <si>
    <t>Chief Executive Officer Co-Founder</t>
  </si>
  <si>
    <t>https://www.linkedin.com/in/bryanng88/</t>
  </si>
  <si>
    <t>Benjamin Vogt</t>
  </si>
  <si>
    <t>Head of Design</t>
  </si>
  <si>
    <t>https://www.linkedin.com/in/benjaminvogtdesign/</t>
  </si>
  <si>
    <t>Daniel Migrov</t>
  </si>
  <si>
    <t>https://www.linkedin.com/in/daniel-migrov-5aa6a282/</t>
  </si>
  <si>
    <t>Samet Dogan</t>
  </si>
  <si>
    <t>https://www.linkedin.com/in/samet-dogan-b06649157/</t>
  </si>
  <si>
    <t>Matthias Wernig</t>
  </si>
  <si>
    <t>Marketing Strategist &amp; PR</t>
  </si>
  <si>
    <t>https://www.linkedin.com/in/matthias-wernig-725a46160/</t>
  </si>
  <si>
    <t>Fatih Yildiz</t>
  </si>
  <si>
    <t>Finance and Strategy Manager</t>
  </si>
  <si>
    <t>http://linkedin.com/in/fatih-yildiz-451268158</t>
  </si>
  <si>
    <t>Oleksii Liubchenko</t>
  </si>
  <si>
    <t>https://www.facebook.com/kortesik</t>
  </si>
  <si>
    <t>Kristina Maisinger</t>
  </si>
  <si>
    <t>https://www.linkedin.com/in/kristina-maisinger-70b21277/</t>
  </si>
  <si>
    <t>Gengis Cetina</t>
  </si>
  <si>
    <t>https://www.linkedin.com/in/gengis-cetina-7a82b088/</t>
  </si>
  <si>
    <t>Jonathan Horta</t>
  </si>
  <si>
    <t>https://www.linkedin.com/in/jonathan-horta-perez-066a3931/</t>
  </si>
  <si>
    <t>Ryan Zarick</t>
  </si>
  <si>
    <t>https://www.linkedin.com/in/ryanzarick/</t>
  </si>
  <si>
    <t>Zsolt T</t>
  </si>
  <si>
    <t>Systems Integration</t>
  </si>
  <si>
    <t>https://www.linkedin.com/in/zsolttari/</t>
  </si>
  <si>
    <t xml:space="preserve">Javier Ruedas </t>
  </si>
  <si>
    <t>https://www.linkedin.com/in/javier-ruedas/</t>
  </si>
  <si>
    <t>Chris Woulds</t>
  </si>
  <si>
    <t>https://www.linkedin.com/in/chris-woulds-2a157422/</t>
  </si>
  <si>
    <t>Alberto Enriquez</t>
  </si>
  <si>
    <t>https://www.linkedin.com/in/betomk/</t>
  </si>
  <si>
    <t>James Willis</t>
  </si>
  <si>
    <t>https://www.linkedin.com/in/james-willis-271932123/</t>
  </si>
  <si>
    <t>Rachel Hii</t>
  </si>
  <si>
    <t>https://www.linkedin.com/in/rachel-hii-3a95976a/</t>
  </si>
  <si>
    <t>Konstantin Dimitrov</t>
  </si>
  <si>
    <t>Co-founder, DICE, ex-Chief of Innovation, Orphidia</t>
  </si>
  <si>
    <t>https://www.linkedin.com/in/knivd/</t>
  </si>
  <si>
    <t>Vilma Mattila</t>
  </si>
  <si>
    <t>European American Chamber of Commerce and Industry</t>
  </si>
  <si>
    <t>https://www.linkedin.com/in/vilmamattila/</t>
  </si>
  <si>
    <t>Abit Ghimire</t>
  </si>
  <si>
    <t>Member, InDax Board of Advisors, Founder, Bitsewa Crypto exchange</t>
  </si>
  <si>
    <t>https://www.linkedin.com/in/abit-g-0b42b7148/</t>
  </si>
  <si>
    <t>Anthony Johnson</t>
  </si>
  <si>
    <t>Director of Business Development, Bloodstone Solutions</t>
  </si>
  <si>
    <t>https://www.linkedin.com/in/dicemoney/</t>
  </si>
  <si>
    <t>Anurag Rathore</t>
  </si>
  <si>
    <t>ICObench expert &amp; Descrow Advisor</t>
  </si>
  <si>
    <t>https://www.linkedin.com/in/anuragrathore0001/</t>
  </si>
  <si>
    <t>Maxim Mucharov</t>
  </si>
  <si>
    <t>https://www.linkedin.com/in/maxim-mucharov/</t>
  </si>
  <si>
    <t>Hans-Jörg Holzförster</t>
  </si>
  <si>
    <t>https://www.linkedin.com/in/hans-joerg-holzfoerster-72a21a74/</t>
  </si>
  <si>
    <t>Klaus Bethava</t>
  </si>
  <si>
    <t>https://www.linkedin.com/in/klaus-bethava-5b7092124/</t>
  </si>
  <si>
    <t>Vladimir Donskoi</t>
  </si>
  <si>
    <t>https://www.linkedin.com/in/dr-vladimir-donskoi-022257109/</t>
  </si>
  <si>
    <t>Jana Knetschke</t>
  </si>
  <si>
    <t>https://www.linkedin.com/in/jana-knetschke-b7008a112/</t>
  </si>
  <si>
    <t>Geoff Hughes</t>
  </si>
  <si>
    <t>Strategic Marketing and Planning Advisor</t>
  </si>
  <si>
    <t>https://www.linkedin.com/in/geoff-hughes-748750132/</t>
  </si>
  <si>
    <t>Keith Wareing</t>
  </si>
  <si>
    <t>https://www.linkedin.com/in/keith-wareing-b16a74162/</t>
  </si>
  <si>
    <t>Brian Hacker</t>
  </si>
  <si>
    <t>https://www.linkedin.com/in/brian-hacker-3b61b611a/</t>
  </si>
  <si>
    <t>Spencer Cheng</t>
  </si>
  <si>
    <t>BlockChain Advisor</t>
  </si>
  <si>
    <t>https://www.linkedin.com/in/spencer-c-079644aa/</t>
  </si>
  <si>
    <t>Patrick Roberts</t>
  </si>
  <si>
    <t>Founder, ABA Technology, ex-IP Australia</t>
  </si>
  <si>
    <t>https://www.linkedin.com/in/patrick-roberts-6a500b2b/</t>
  </si>
  <si>
    <t>David Hayat</t>
  </si>
  <si>
    <t>Former Global Managing Director, Accenture</t>
  </si>
  <si>
    <t>https://www.linkedin.com/in/dhayat/</t>
  </si>
  <si>
    <t>Remigio Bongulielmi</t>
  </si>
  <si>
    <t>Director, Trade.io, Co-Founder, Fiduchain Capital, ex-KPMG</t>
  </si>
  <si>
    <t>https://www.linkedin.com/in/thesingularity/</t>
  </si>
  <si>
    <t>Kin Wong</t>
  </si>
  <si>
    <t>Former Vice President, Nomura Securities, Macquarie AI trading</t>
  </si>
  <si>
    <t>https://www.linkedin.com/in/kinhangwong/</t>
  </si>
  <si>
    <t>Stylianos Kampakis</t>
  </si>
  <si>
    <t>Research Fellow, UCL Centre for Blockchain Technologies</t>
  </si>
  <si>
    <t>https://www.linkedin.com/in/dr-stylianos-kampakis/</t>
  </si>
  <si>
    <t>Founder, Scandinavian Capital Markets</t>
  </si>
  <si>
    <t>DirectHome</t>
  </si>
  <si>
    <t>Kiegan Chia</t>
  </si>
  <si>
    <t>https://www.linkedin.com/in/kiegan-chia-b90178154/</t>
  </si>
  <si>
    <t>Alan Lee</t>
  </si>
  <si>
    <t>CTO, Chief Blockchain Officer</t>
  </si>
  <si>
    <t>https://www.linkedin.com/in/fiftypsi/</t>
  </si>
  <si>
    <t>Edward Ti</t>
  </si>
  <si>
    <t>https://www.smu.edu.sg/faculty/profile/145116/Edward-TI</t>
  </si>
  <si>
    <t>Erin NG</t>
  </si>
  <si>
    <t>https://www.linkedin.com/in/erin-ng-a76bb791/</t>
  </si>
  <si>
    <t>Reeanjou Ram</t>
  </si>
  <si>
    <t>CEO, BlockBit, ex-NAB banking</t>
  </si>
  <si>
    <t>https://www.linkedin.com/in/reeanjou-ram-53b8484/</t>
  </si>
  <si>
    <t>Marco Mengele</t>
  </si>
  <si>
    <t>Founder &amp; CEO Crypto Trading Fund</t>
  </si>
  <si>
    <t>https://www.linkedin.com/in/marco-mengele/</t>
  </si>
  <si>
    <t>Theodosis Mourouzis</t>
  </si>
  <si>
    <t>Cryptologist, UCL Centre for Blockchain Technologies</t>
  </si>
  <si>
    <t>https://www.linkedin.com/in/theodosis-mourouzis-phd-58556a15/</t>
  </si>
  <si>
    <t>Ken Tong</t>
  </si>
  <si>
    <t>https://www.linkedin.com/in/khanhtong</t>
  </si>
  <si>
    <t>Ferry Pangestu</t>
  </si>
  <si>
    <t>https://www.linkedin.com/in/ferry-phang-a4578782/</t>
  </si>
  <si>
    <t>Daniel Teo</t>
  </si>
  <si>
    <t>Chairman, Hong How Group &amp; former President of FIABCI and REDAS</t>
  </si>
  <si>
    <t>https://www.linkedin.com/in/daniel-teo-94664a8/</t>
  </si>
  <si>
    <t>Michael Chan</t>
  </si>
  <si>
    <t>Former MD, Head of Asset Servicing, Asia Pacific, Bank of New York Mellon</t>
  </si>
  <si>
    <t>https://www.linkedin.com/in/michael-chan-5ab06b15/</t>
  </si>
  <si>
    <t>Wang Shuang</t>
  </si>
  <si>
    <t>Vice Chairman and CEO of HNA Group (International) Company Limited</t>
  </si>
  <si>
    <t>https://www.bloomberg.com/research/stocks/private/person.asp?personId=308881987&amp;privcapId=182732149</t>
  </si>
  <si>
    <t>John Gaw</t>
  </si>
  <si>
    <t>CEO, LandConsult &amp; former Deputy Commissioner of Lands,  Singapore Land Authority</t>
  </si>
  <si>
    <t>https://www.linkedin.com/in/john-gaw-957428103/</t>
  </si>
  <si>
    <t>Chensu Jin</t>
  </si>
  <si>
    <t>MD, Cyrius International Pte Ltd</t>
  </si>
  <si>
    <t>https://www.linkedin.com/in/chensu-jin-46a59bb3/</t>
  </si>
  <si>
    <t>Gagapay Network</t>
  </si>
  <si>
    <t>Raitis Kaucis</t>
  </si>
  <si>
    <t>https://www.linkedin.com/in/raitis-kaucis-26770b10/</t>
  </si>
  <si>
    <t>Dmitrijs Sekundo</t>
  </si>
  <si>
    <t>https://www.linkedin.com/in/dmitrijs-sekundo-78b2574/</t>
  </si>
  <si>
    <t>Ieva Kauce</t>
  </si>
  <si>
    <t>Marketing Project Manager</t>
  </si>
  <si>
    <t>https://www.linkedin.com/in/ieva-%EC%97%90%EB%B0%94-kauce-124972b4/</t>
  </si>
  <si>
    <t>Valts Dalbins</t>
  </si>
  <si>
    <t>https://www.linkedin.com/in/valts-dalbins-16479518/</t>
  </si>
  <si>
    <t>Renate Plesane</t>
  </si>
  <si>
    <t>Customer Relations</t>
  </si>
  <si>
    <t>https://www.linkedin.com/in/renate-plesane-29a70133/</t>
  </si>
  <si>
    <t>Kristaps Rudzitis</t>
  </si>
  <si>
    <t>https://www.linkedin.com/in/kristaps-rudz%C4%ABtis-a83210124/</t>
  </si>
  <si>
    <t>Elizabete Celnokova</t>
  </si>
  <si>
    <t>https://www.linkedin.com/in/liza-celnokova-788874160/</t>
  </si>
  <si>
    <t>Eduards Marhelis</t>
  </si>
  <si>
    <t>R&amp;D Engineer of Blockchain, AI and WEB</t>
  </si>
  <si>
    <t>https://www.linkedin.com/in/eduards-973187139/</t>
  </si>
  <si>
    <t>Andars Ignacs</t>
  </si>
  <si>
    <t>System Architect</t>
  </si>
  <si>
    <t>https://www.linkedin.com/in/andars/</t>
  </si>
  <si>
    <t>Artis Trekters</t>
  </si>
  <si>
    <t>Network Marketing Strategist</t>
  </si>
  <si>
    <t>https://www.linkedin.com/in/artistrekters/</t>
  </si>
  <si>
    <t>Verasity</t>
  </si>
  <si>
    <t>Chris Morof</t>
  </si>
  <si>
    <t>https://www.linkedin.com/in/appsadsmediadigitalproximity/</t>
  </si>
  <si>
    <t>Jon Hook</t>
  </si>
  <si>
    <t>Advertising Technology Expert</t>
  </si>
  <si>
    <t>https://www.linkedin.com/in/jonhook/</t>
  </si>
  <si>
    <t>Dmytro Medianik</t>
  </si>
  <si>
    <t>High-load back-end developer &amp; security Engineer</t>
  </si>
  <si>
    <t>https://www.linkedin.com/in/dmytro-medianik-7b5518158/</t>
  </si>
  <si>
    <t>Ievgen Iegorochkin</t>
  </si>
  <si>
    <t>https://www.linkedin.com/in/ievgen-iegorochkin-b5a720158/</t>
  </si>
  <si>
    <t>Kyrylo Bybyk</t>
  </si>
  <si>
    <t>https://www.linkedin.com/in/kyrylo-bybyk-6b9849159/</t>
  </si>
  <si>
    <t>Scott Brown</t>
  </si>
  <si>
    <t>Project and Video Network Expert</t>
  </si>
  <si>
    <t>https://www.linkedin.com/in/scottbrown10/</t>
  </si>
  <si>
    <t>Andy Long</t>
  </si>
  <si>
    <t>Blockchain &amp; Data Centre Expert</t>
  </si>
  <si>
    <t>https://www.linkedin.com/in/andylong/</t>
  </si>
  <si>
    <t>David Orman</t>
  </si>
  <si>
    <t>https://www.linkedin.com/in/davidorman/</t>
  </si>
  <si>
    <t>Mykolai Chapny</t>
  </si>
  <si>
    <t>Blockchain and back-end Developer</t>
  </si>
  <si>
    <t>https://www.linkedin.com/in/mykolai-chapny-a13722158/</t>
  </si>
  <si>
    <t>David Archer</t>
  </si>
  <si>
    <t>https://www.linkedin.com/in/david-archer-b595275/</t>
  </si>
  <si>
    <t>Anton Lukashenko</t>
  </si>
  <si>
    <t>Full-stack Developer</t>
  </si>
  <si>
    <t>https://www.linkedin.com/in/lukashenkoa/</t>
  </si>
  <si>
    <t>Danielle Francis</t>
  </si>
  <si>
    <t>https://www.linkedin.com/in/danielle-francis-2a28b16b/</t>
  </si>
  <si>
    <t>Adam Simmons</t>
  </si>
  <si>
    <t>Co-Founder Verasity</t>
  </si>
  <si>
    <t>https://www.linkedin.com/in/adamsimmons1/</t>
  </si>
  <si>
    <t>Merv, Leslie</t>
  </si>
  <si>
    <t>Social Video Expert</t>
  </si>
  <si>
    <t>https://www.linkedin.com/in/mervleslie/</t>
  </si>
  <si>
    <t>David Rowe</t>
  </si>
  <si>
    <t>https://www.linkedin.com/in/davidrowe2/</t>
  </si>
  <si>
    <t>Chris Gale</t>
  </si>
  <si>
    <t>https://www.linkedin.com/in/chgale/</t>
  </si>
  <si>
    <t>Mark Ramberg</t>
  </si>
  <si>
    <t>Executive Management</t>
  </si>
  <si>
    <t>https://www.linkedin.com/in/markwramberg/</t>
  </si>
  <si>
    <t>John Rankin</t>
  </si>
  <si>
    <t>https://www.linkedin.com/in/johnrankin2/</t>
  </si>
  <si>
    <t>Matt Haiman</t>
  </si>
  <si>
    <t>Advisor, Investor, Media Expert</t>
  </si>
  <si>
    <t>https://www.linkedin.com/in/mattheiman/</t>
  </si>
  <si>
    <t>Simon Wajcenberg</t>
  </si>
  <si>
    <t>Investor, Advisor</t>
  </si>
  <si>
    <t>https://www.linkedin.com/in/simonwajcenberg/</t>
  </si>
  <si>
    <t>Dr. Christian Jaag</t>
  </si>
  <si>
    <t>https://www.linkedin.com/in/cjaag/</t>
  </si>
  <si>
    <t>Mandala</t>
  </si>
  <si>
    <t>Nate Flanders</t>
  </si>
  <si>
    <t>https://www.linkedin.com/in/nateflanders</t>
  </si>
  <si>
    <t>Anant Handa</t>
  </si>
  <si>
    <t>https://www.linkedin.com/in/ananthanda</t>
  </si>
  <si>
    <t>Online</t>
  </si>
  <si>
    <t>Alexandru  Iulian Florea</t>
  </si>
  <si>
    <t>https://www.linkedin.com/in/alexandru-iulian-florea-9a6a78150/</t>
  </si>
  <si>
    <t>Alexandru Eftimie</t>
  </si>
  <si>
    <t>http://www.linkedin.com/in/alexandru-eftimie</t>
  </si>
  <si>
    <t>Sebastian Dracopol</t>
  </si>
  <si>
    <t>https://www.linkedin.com/in/sebastian-dracopol-0318455/</t>
  </si>
  <si>
    <t>Trevor Soares</t>
  </si>
  <si>
    <t>https://www.linkedin.com/in/trevorsoares</t>
  </si>
  <si>
    <t>David Hoverman</t>
  </si>
  <si>
    <t>Director of Operations</t>
  </si>
  <si>
    <t>http://linkedin.com/in/david-hoverman-867b8a15b</t>
  </si>
  <si>
    <t>Justin Hart</t>
  </si>
  <si>
    <t>Director of Digital Marketing</t>
  </si>
  <si>
    <t>https://www.linkedin.com/in/justin-hart-29620035</t>
  </si>
  <si>
    <t>Jerry Das</t>
  </si>
  <si>
    <t>Director of Motion Graphics</t>
  </si>
  <si>
    <t>https://www.linkedin.com/in/jerrydas</t>
  </si>
  <si>
    <t>Darrell Prins</t>
  </si>
  <si>
    <t>https://www.linkedin.com/in/darrellprins</t>
  </si>
  <si>
    <t>Will Smith</t>
  </si>
  <si>
    <t>https://www.linkedin.com/in/will-smith-b8977b15a</t>
  </si>
  <si>
    <t>Andrew Carman</t>
  </si>
  <si>
    <t>https://www.linkedin.com/in/andrew-carman-a086a5b/</t>
  </si>
  <si>
    <t>Rostyslav Bortman</t>
  </si>
  <si>
    <t>Ethereum Developer</t>
  </si>
  <si>
    <t>https://www.linkedin.com/in/rostyslav-bortman-188622111/</t>
  </si>
  <si>
    <t>Roman Korzh</t>
  </si>
  <si>
    <t>Business Development Consultant</t>
  </si>
  <si>
    <t>https://www.linkedin.com/in/romankorzh/</t>
  </si>
  <si>
    <t>Andrew Mikhailov</t>
  </si>
  <si>
    <t>https://www.linkedin.com/in/andrew-mikhailov-66571912/</t>
  </si>
  <si>
    <t>Liliya Girinova</t>
  </si>
  <si>
    <t>https://www.linkedin.com/in/liliya-girinova-792b63100/</t>
  </si>
  <si>
    <t>Anatoliy Gordienko</t>
  </si>
  <si>
    <t>Javascript Department Lead</t>
  </si>
  <si>
    <t>https://www.linkedin.com/in/anatoliy-gordienko-a4b2b146/</t>
  </si>
  <si>
    <t>Vadym Dolzhenko</t>
  </si>
  <si>
    <t>Node.js Developer</t>
  </si>
  <si>
    <t>https://www.linkedin.com/in/vadym-dolzhenko-949119b0/</t>
  </si>
  <si>
    <t>PerfectChain Network</t>
  </si>
  <si>
    <t>Alex Germino</t>
  </si>
  <si>
    <t>Founder and CEO at Perfectchain.network</t>
  </si>
  <si>
    <t>https://www.linkedin.com/in/alex-germino-75a067165/</t>
  </si>
  <si>
    <t>Damir Kervina</t>
  </si>
  <si>
    <t>Chief Product and Operations Officer</t>
  </si>
  <si>
    <t>https://www.linkedin.com/in/damirkervina/</t>
  </si>
  <si>
    <t>Vlad Panchenko</t>
  </si>
  <si>
    <t>https://www.linkedin.com/in/vlad-panchenko/</t>
  </si>
  <si>
    <t>Lara Zeidler</t>
  </si>
  <si>
    <t>https://www.linkedin.com/in/lara-zeidler-82ab751a/</t>
  </si>
  <si>
    <t>Eric Ang Tze Chuen</t>
  </si>
  <si>
    <t>https://www.linkedin.com/in/ericangtzechuen/</t>
  </si>
  <si>
    <t>John Boyce III</t>
  </si>
  <si>
    <t>Community Leader</t>
  </si>
  <si>
    <t>http://linkedin.com/in/john-boyce-b7432331</t>
  </si>
  <si>
    <t>Eric Slonaker</t>
  </si>
  <si>
    <t>https://www.linkedin.com/in/eric-slonaker-0394b5159/</t>
  </si>
  <si>
    <t>Zachary Lutes</t>
  </si>
  <si>
    <t>https://www.linkedin.com/in/zachary-lutes/</t>
  </si>
  <si>
    <t>Zach Daniels</t>
  </si>
  <si>
    <t>https://www.linkedin.com/in/zach-d-1b326147/</t>
  </si>
  <si>
    <t>Sam Jadali</t>
  </si>
  <si>
    <t>Director of IT Operations</t>
  </si>
  <si>
    <t>https://www.linkedin.com/in/sam-jadali-89878b21/</t>
  </si>
  <si>
    <t>Social Media Strategist</t>
  </si>
  <si>
    <t>https://www.linkedin.com/in/randyhilarski/</t>
  </si>
  <si>
    <t>https://www.linkedin.com/in/anabellhilarski</t>
  </si>
  <si>
    <t>Meredith Darden</t>
  </si>
  <si>
    <t>https://www.linkedin.com/in/meredithadarden/</t>
  </si>
  <si>
    <t>Bridget Vandenbosch</t>
  </si>
  <si>
    <t>Co-Founder &amp; CEO at Commercium</t>
  </si>
  <si>
    <t>https://www.linkedin.com/in/bridget-vandenbosch/</t>
  </si>
  <si>
    <t>Alexandru Dobrin</t>
  </si>
  <si>
    <t>https://www.linkedin.com/in/alex-dobrin</t>
  </si>
  <si>
    <t>Alexandru Danete</t>
  </si>
  <si>
    <t>Customer Support Lead</t>
  </si>
  <si>
    <t>https://www.linkedin.com/in/marin-alexandru-danete-61b6b7100/</t>
  </si>
  <si>
    <t>Cristian Radu</t>
  </si>
  <si>
    <t>https://www.linkedin.com/in/cristian-radu-5391256/</t>
  </si>
  <si>
    <t>Andrei Mihai Costescu</t>
  </si>
  <si>
    <t>https://www.linkedin.com/in/andreicostescu/</t>
  </si>
  <si>
    <t>Alexandru Manucu</t>
  </si>
  <si>
    <t>https://www.linkedin.com/in/alexandru-manucu-76279921/</t>
  </si>
  <si>
    <t>Alexandru Zota</t>
  </si>
  <si>
    <t>https://www.linkedin.com/in/alexandru-zota-821343122/</t>
  </si>
  <si>
    <t>Diana Vaduva</t>
  </si>
  <si>
    <t>https://www.linkedin.com/in/dianavaduva/</t>
  </si>
  <si>
    <t>Miguel Palencia</t>
  </si>
  <si>
    <t>Chief information officer at Qtum Network</t>
  </si>
  <si>
    <t>https://www.linkedin.com/in/miguel-palencia-bab47413b/</t>
  </si>
  <si>
    <t>Charlie Shrem</t>
  </si>
  <si>
    <t>Founder at CryptoIQ | Founder at Bitcoin Foundation</t>
  </si>
  <si>
    <t>https://www.linkedin.com/in/charlieshrem/</t>
  </si>
  <si>
    <t>Jure Leskovec</t>
  </si>
  <si>
    <t>Chief Scientist at Pinterest, Professor at Stanford</t>
  </si>
  <si>
    <t>https://www.linkedin.com/in/leskovec/</t>
  </si>
  <si>
    <t>David Steel</t>
  </si>
  <si>
    <t>CEO EveryoneLinked</t>
  </si>
  <si>
    <t>https://www.linkedin.com/in/davidsteel/</t>
  </si>
  <si>
    <t>Puneet Handa</t>
  </si>
  <si>
    <t>Professor of Finance, Financial Researcher</t>
  </si>
  <si>
    <t>https://www.linkedin.com/in/dr-puneet-handa-37522425/</t>
  </si>
  <si>
    <t>Bill Kline</t>
  </si>
  <si>
    <t>Co-Founder &amp; CEO at Token Magic</t>
  </si>
  <si>
    <t>https://www.linkedin.com/in/klinecomm/</t>
  </si>
  <si>
    <t>Barry Hurwitz</t>
  </si>
  <si>
    <t>Former Managing Director at York Group</t>
  </si>
  <si>
    <t>https://www.linkedin.com/in/barryhurwitz/</t>
  </si>
  <si>
    <t>Frank Curzio</t>
  </si>
  <si>
    <t>Founder of Curzio Research</t>
  </si>
  <si>
    <t>https://www.linkedin.com/in/frankcurzio/</t>
  </si>
  <si>
    <t>John Campbell Law</t>
  </si>
  <si>
    <t>MD at Beacon Mngmt &amp; Former VP at Goldman Sachs</t>
  </si>
  <si>
    <t>Joseph Reiben</t>
  </si>
  <si>
    <t>Managing Partner at Reiben &amp; Velvis, LLP</t>
  </si>
  <si>
    <t>https://www.linkedin.com/in/joseph-reiben-4b380a7/</t>
  </si>
  <si>
    <t>Florin Musatoiu</t>
  </si>
  <si>
    <t>https://www.linkedin.com/in/florin-musatoiu-74b33517/</t>
  </si>
  <si>
    <t>Paul Badea</t>
  </si>
  <si>
    <t>https://www.linkedin.com/in/paulbadea/</t>
  </si>
  <si>
    <t>Cristian Ciobanu</t>
  </si>
  <si>
    <t>https://www.linkedin.com/in/cristian-ciobanu-492a6534/</t>
  </si>
  <si>
    <t>Brian Colwell</t>
  </si>
  <si>
    <t>https://www.linkedin.com/in/colwellbrian</t>
  </si>
  <si>
    <t>Niek Velvis</t>
  </si>
  <si>
    <t>https://www.linkedin.com/in/niekvelvis/</t>
  </si>
  <si>
    <t>Richard Reiben</t>
  </si>
  <si>
    <t>Senior Advisor at Reiben &amp; Velvis, LLP</t>
  </si>
  <si>
    <t>https://www.linkedin.com/in/richard-reiben-5ba7b630/</t>
  </si>
  <si>
    <t>Ralf Gerteis</t>
  </si>
  <si>
    <t>Strategic ICO Advisor &amp; Founder of Fusion Consulting</t>
  </si>
  <si>
    <t>https://www.linkedin.com/in/ralf-gerteis-1765aa24/</t>
  </si>
  <si>
    <t>Xriba</t>
  </si>
  <si>
    <t>Andrea Agnoli</t>
  </si>
  <si>
    <t>https://www.linkedin.com/in/andrea-agnoli-a7352015b/</t>
  </si>
  <si>
    <t>Antonio Di Casoli</t>
  </si>
  <si>
    <t>Quantitative Trader Specialist</t>
  </si>
  <si>
    <t>https://www.linkedin.com/in/antonio-sebastiano-di-casoli-b1365813/</t>
  </si>
  <si>
    <t>Claudio Tesoriero</t>
  </si>
  <si>
    <t>https://www.linkedin.com/in/claudiotesoriero/</t>
  </si>
  <si>
    <t>Andrea Tortorella</t>
  </si>
  <si>
    <t>https://www.linkedin.com/in/andreatortorella/</t>
  </si>
  <si>
    <t>Niada Argolini</t>
  </si>
  <si>
    <t>PR &amp; Media Relations</t>
  </si>
  <si>
    <t>https://www.linkedin.com/in/niadaargolini/</t>
  </si>
  <si>
    <t>Clarissa Saccenti</t>
  </si>
  <si>
    <t>https://www.linkedin.com/in/clarissa-saccenti-a5999912b/</t>
  </si>
  <si>
    <t>Jackie Liew</t>
  </si>
  <si>
    <t>https://www.linkedin.com/in/jackie-liew-69941399/</t>
  </si>
  <si>
    <t>Fabio Cannavale</t>
  </si>
  <si>
    <t>https://www.linkedin.com/in/fabio-cannavale-408445/</t>
  </si>
  <si>
    <t>Ian Morley</t>
  </si>
  <si>
    <t>https://www.linkedin.com/in/ian-morley-0a906817/</t>
  </si>
  <si>
    <t>Lorenzo Ait</t>
  </si>
  <si>
    <t>https://it.linkedin.com/in/lorenzo-ait-9b57635a</t>
  </si>
  <si>
    <t>Lee Hills</t>
  </si>
  <si>
    <t>https://www.linkedin.com/in/solutionshub/</t>
  </si>
  <si>
    <t>Gabriele Marazzi</t>
  </si>
  <si>
    <t>https://www.linkedin.com/in/gabrielem/</t>
  </si>
  <si>
    <t>Behrang Khorsandian</t>
  </si>
  <si>
    <t>https://www.linkedin.com/in/behrang-khorsandian-6a732887/</t>
  </si>
  <si>
    <t>Jeff Ward</t>
  </si>
  <si>
    <t>https://linkedin.com/in/jeffward01</t>
  </si>
  <si>
    <t>IcoDriver</t>
  </si>
  <si>
    <t>Federico Vigano'</t>
  </si>
  <si>
    <t>https://www.linkedin.com/in/federicovigano/</t>
  </si>
  <si>
    <t>Tradingene</t>
  </si>
  <si>
    <t>Daniel L. Wolfe</t>
  </si>
  <si>
    <t>https://www.linkedin.com/in/daniel-wolfe-79150/</t>
  </si>
  <si>
    <t>Roman Burtsev</t>
  </si>
  <si>
    <t>Business Development &amp; Co-founder</t>
  </si>
  <si>
    <t>https://www.linkedin.com/in/roman-burtsev-102112154/</t>
  </si>
  <si>
    <t>Sergey Kuzmin</t>
  </si>
  <si>
    <t>COO &amp; Co-founder</t>
  </si>
  <si>
    <t>https://www.linkedin.com/in/s-kuzmin/</t>
  </si>
  <si>
    <t>Ruslan Mikhailov</t>
  </si>
  <si>
    <t>Head of Market Research &amp; Trading</t>
  </si>
  <si>
    <t>https://www.linkedin.com/in/ruslan-mikhailov-frm-cfte-02b771a0/</t>
  </si>
  <si>
    <t>VISO</t>
  </si>
  <si>
    <t>Grigoriy Gurbanov</t>
  </si>
  <si>
    <t>https://www.linkedin.com/in/grigory-gurbanov-28478694/</t>
  </si>
  <si>
    <t>Egor Petukhovsky</t>
  </si>
  <si>
    <t>https://www.linkedin.com/in/petukhovsky/</t>
  </si>
  <si>
    <t>Sergey Popov</t>
  </si>
  <si>
    <t>https://www.linkedin.com/in/sergey-popov-54994976/</t>
  </si>
  <si>
    <t>Ketevan Gugushvili</t>
  </si>
  <si>
    <t>https://www.linkedin.com/in/ketevan-gugushvili-bab00a120</t>
  </si>
  <si>
    <t>Rodion Popkov</t>
  </si>
  <si>
    <t>https://www.linkedin.com/in/rodion-popkov-6697b535</t>
  </si>
  <si>
    <t>Stuart Gallacher</t>
  </si>
  <si>
    <t>https://www.linkedin.com/in/gallacherstuart</t>
  </si>
  <si>
    <t>Shehab Ahmed</t>
  </si>
  <si>
    <t>MENA Ambassador</t>
  </si>
  <si>
    <t>https://www.linkedin.com/in/shehab-ahmed/</t>
  </si>
  <si>
    <t>Sasha Ivanov</t>
  </si>
  <si>
    <t>https://ru.linkedin.com/in/sasha35625</t>
  </si>
  <si>
    <t>WELL</t>
  </si>
  <si>
    <t>Ildar Fazulyanov</t>
  </si>
  <si>
    <t>https://www.linkedin.com/in/ildarf/</t>
  </si>
  <si>
    <t>Alex Prokhorov</t>
  </si>
  <si>
    <t>https://www.linkedin.com/in/alex-prokhorov-5766161/</t>
  </si>
  <si>
    <t>Dmitry Semenov</t>
  </si>
  <si>
    <t>https://www.linkedin.com/in/mxnrl/</t>
  </si>
  <si>
    <t>Matthew Lefferman</t>
  </si>
  <si>
    <t>Clinical Director</t>
  </si>
  <si>
    <t>https://www.linkedin.com/in/matthew-lefferman-627a9b8/</t>
  </si>
  <si>
    <t>Josh Fonger</t>
  </si>
  <si>
    <t>Process Architect</t>
  </si>
  <si>
    <t>https://www.linkedin.com/in/joshfonger/</t>
  </si>
  <si>
    <t>Yetkin Timocin</t>
  </si>
  <si>
    <t>https://www.linkedin.com/in/yetkintimocin/</t>
  </si>
  <si>
    <t>SONDER</t>
  </si>
  <si>
    <t>Simonas Chadauskas</t>
  </si>
  <si>
    <t>https://www.linkedin.com/in/simonas-chadauskas-915993159/</t>
  </si>
  <si>
    <t>Jokubas Drazdas</t>
  </si>
  <si>
    <t>https://www.linkedin.com/in/jokūbas-drazdas-b4309b13a/</t>
  </si>
  <si>
    <t>Kenjiro Tamaki</t>
  </si>
  <si>
    <t>Advisor and Co-founder</t>
  </si>
  <si>
    <t>https://www.linkedin.com/in/kenjiro-tamaki-5179038/</t>
  </si>
  <si>
    <t>Justina Marciauskaite</t>
  </si>
  <si>
    <t>https://www.linkedin.com/in/justinamarciauskaite/</t>
  </si>
  <si>
    <t>Aiste Jotautyte</t>
  </si>
  <si>
    <t>Blockchain industry analyst</t>
  </si>
  <si>
    <t>https://www.linkedin.com/in/ajotautyte/</t>
  </si>
  <si>
    <t>Joachim Werner</t>
  </si>
  <si>
    <t>https://www.linkedin.com/in/joachim-werner-16764511a/</t>
  </si>
  <si>
    <t>Linas Olsauskas</t>
  </si>
  <si>
    <t>VP Product &amp; Operations</t>
  </si>
  <si>
    <t>https://www.linkedin.com/in/olinas/</t>
  </si>
  <si>
    <t>Benjamin Li</t>
  </si>
  <si>
    <t>http://linkedin.com/in/benjamin-li-8b65311a</t>
  </si>
  <si>
    <t>Alaa Al Aridi</t>
  </si>
  <si>
    <t>Cyber Security Advisor</t>
  </si>
  <si>
    <t>https://www.linkedin.com/in/alaa-al-aridi-922a8160/</t>
  </si>
  <si>
    <t>carboneum</t>
  </si>
  <si>
    <t>Max Kortrakul</t>
  </si>
  <si>
    <t>https://www.linkedin.com/in/teerachart/</t>
  </si>
  <si>
    <t>Pavalin Masagee</t>
  </si>
  <si>
    <t>https://www.linkedin.com/in/pavalin-masagee/</t>
  </si>
  <si>
    <t>Akadej Udomchaiporn</t>
  </si>
  <si>
    <t>https://www.linkedin.com/in/akadej-udomchaiporn-9ba182a6/</t>
  </si>
  <si>
    <t>Artiya Thinkumpang</t>
  </si>
  <si>
    <t>https://www.linkedin.com/in/artiya4u/</t>
  </si>
  <si>
    <t>Masashi Yonezawa</t>
  </si>
  <si>
    <t>https://www.linkedin.com/in/masashi-yonezawa-96869915/</t>
  </si>
  <si>
    <t>Ian Borders</t>
  </si>
  <si>
    <t>Carboneum Maker</t>
  </si>
  <si>
    <t>https://www.linkedin.com/in/ianborders</t>
  </si>
  <si>
    <t>Bryllite</t>
  </si>
  <si>
    <t>Kim Yura</t>
  </si>
  <si>
    <t>https://www.linkedin.com/in/yoo-ra-kim-4254b021/</t>
  </si>
  <si>
    <t>Won Ji-Hoon</t>
  </si>
  <si>
    <t>https://www.linkedin.com/in/ji-hoon-won-a9aba3160/</t>
  </si>
  <si>
    <t>Eric Cho</t>
  </si>
  <si>
    <t>https://www.linkedin.com/in/seong-yong-cho-b60443160/</t>
  </si>
  <si>
    <t>Jade Kim</t>
  </si>
  <si>
    <t>Research Director</t>
  </si>
  <si>
    <t>https://www.linkedin.com/in/jadekim-keith/</t>
  </si>
  <si>
    <t>Jin Choi</t>
  </si>
  <si>
    <t>Head of Development</t>
  </si>
  <si>
    <t>https://www.linkedin.com/in/jin-choi-619b15152/</t>
  </si>
  <si>
    <t>Gu Min-jae</t>
  </si>
  <si>
    <t>Core developer</t>
  </si>
  <si>
    <t>https://www.linkedin.com/in/cgkmj/</t>
  </si>
  <si>
    <t>Yuk Heung-Jo</t>
  </si>
  <si>
    <t>https://www.linkedin.com/in/heungjo-ryuk-6b5ba6160/</t>
  </si>
  <si>
    <t>Chung Jin-ho</t>
  </si>
  <si>
    <t>https://www.linkedin.com/in/jerry-chung-3b6539160/</t>
  </si>
  <si>
    <t>Park Dae-sung</t>
  </si>
  <si>
    <t>Lead designer</t>
  </si>
  <si>
    <t>https://www.linkedin.com/in/%EB%8C%80%EC%84%B1-%EB%B0%95-40641615a/</t>
  </si>
  <si>
    <t>Kim Dong-sun</t>
  </si>
  <si>
    <t>https://www.linkedin.com/in/%EB%8F%99%EC%84%A0-%EA%B9%80-786b8b108/</t>
  </si>
  <si>
    <t>Lee Hak-ju</t>
  </si>
  <si>
    <t>https://www.linkedin.com/in/hag-joo-lee-487616160/</t>
  </si>
  <si>
    <t>CGCX</t>
  </si>
  <si>
    <t>Sathyanandham Anguswami</t>
  </si>
  <si>
    <t>https://www.linkedin.com/in/anandhswami/</t>
  </si>
  <si>
    <t>Subramanyeswara Sarma</t>
  </si>
  <si>
    <t>https://www.linkedin.com/in/subsarma/</t>
  </si>
  <si>
    <t>Don Asok</t>
  </si>
  <si>
    <t>https://www.linkedin.com/in/donkasok/</t>
  </si>
  <si>
    <t>Rami Suliman</t>
  </si>
  <si>
    <t>https://www.linkedin.com/in/ramisuliman/</t>
  </si>
  <si>
    <t>Nabilah Yazid</t>
  </si>
  <si>
    <t>https://www.linkedin.com/in/nabilah-yazid-213407160/</t>
  </si>
  <si>
    <t>Elisha John</t>
  </si>
  <si>
    <t>https://www.linkedin.com/in/elishajkoh/</t>
  </si>
  <si>
    <t>Aravind S</t>
  </si>
  <si>
    <t>Client Relationship Manager</t>
  </si>
  <si>
    <t>https://www.linkedin.com/in/s-aravind/</t>
  </si>
  <si>
    <t>Shekhar Suman</t>
  </si>
  <si>
    <t>IT Specialist</t>
  </si>
  <si>
    <t>https://www.linkedin.com/in/shekharsmn/</t>
  </si>
  <si>
    <t>Ankur Sharma</t>
  </si>
  <si>
    <t>https://www.linkedin.com/in/ankur-sharma-00a95722/</t>
  </si>
  <si>
    <t>Game Stars</t>
  </si>
  <si>
    <t>Sergey Sevidov</t>
  </si>
  <si>
    <t>https://www.linkedin.com/in/sergey-sevidov-0a4b93133/</t>
  </si>
  <si>
    <t>Sam</t>
  </si>
  <si>
    <t>https://www.linkedin.com/in/sambhaji-kolate-845a7279/</t>
  </si>
  <si>
    <t>Gokul R</t>
  </si>
  <si>
    <t>https://www.linkedin.com/in/neohex/</t>
  </si>
  <si>
    <t>Soorya Nath</t>
  </si>
  <si>
    <t>https://www.linkedin.com/in/sooryanath/</t>
  </si>
  <si>
    <t>Grace Pang</t>
  </si>
  <si>
    <t>Creative Designer</t>
  </si>
  <si>
    <t>https://www.linkedin.com/in/grace-pang/</t>
  </si>
  <si>
    <t>Vin Menon</t>
  </si>
  <si>
    <t>https://www.linkedin.com/in/vinmen/</t>
  </si>
  <si>
    <t>Thomas Mcalister</t>
  </si>
  <si>
    <t>https://www.linkedin.com/in/thomas-mcalister-8a939a128/</t>
  </si>
  <si>
    <t>Leonard Tan</t>
  </si>
  <si>
    <t>http://linkedin.com/in/lentan</t>
  </si>
  <si>
    <t>TaTaTu</t>
  </si>
  <si>
    <t>Andrea Iervolino</t>
  </si>
  <si>
    <t>CEO &amp; founder</t>
  </si>
  <si>
    <t>https://en.wikipedia.org/wiki/Andrea_Iervolino</t>
  </si>
  <si>
    <t>Jonathan Pullinger</t>
  </si>
  <si>
    <t>https://www.linkedin.com/in/jonathan-pullinger/</t>
  </si>
  <si>
    <t>Marcello Mari</t>
  </si>
  <si>
    <t>Head of Blockchain  Public Relations</t>
  </si>
  <si>
    <t>https://www.linkedin.com/in/marcellomari/</t>
  </si>
  <si>
    <t>James Aufenast</t>
  </si>
  <si>
    <t>https://www.linkedin.com/in/james-aufenast-844a3314/</t>
  </si>
  <si>
    <t>Anthony McGuire</t>
  </si>
  <si>
    <t>Head of Advertising Partnership</t>
  </si>
  <si>
    <t>https://www.linkedin.com/in/anthonymcguire/</t>
  </si>
  <si>
    <t>Ed McCulloch</t>
  </si>
  <si>
    <t>Head of Platform</t>
  </si>
  <si>
    <t>https://www.linkedin.com/in/ed-mcculloch-899a3424/</t>
  </si>
  <si>
    <t>Hans Hagman</t>
  </si>
  <si>
    <t>Head of Programming and Content</t>
  </si>
  <si>
    <t>https://www.linkedin.com/in/hhagman/</t>
  </si>
  <si>
    <t>Mario Alberto Casiraghi</t>
  </si>
  <si>
    <t>Financial Strategy and Investor Relations</t>
  </si>
  <si>
    <t>https://www.linkedin.com/in/macasiraghi/</t>
  </si>
  <si>
    <t>Daniel Santos</t>
  </si>
  <si>
    <t>Business Developement</t>
  </si>
  <si>
    <t>https://www.linkedin.com/in/danilkafx/</t>
  </si>
  <si>
    <t>Ryan Goeden</t>
  </si>
  <si>
    <t>Head of Programmatic</t>
  </si>
  <si>
    <t>https://www.linkedin.com/in/ryangoeden/</t>
  </si>
  <si>
    <t>Tom Ara</t>
  </si>
  <si>
    <t>Entertainment and Media Attorneys Greenberg Traurig.</t>
  </si>
  <si>
    <t>https://www.linkedin.com/in/tomara/</t>
  </si>
  <si>
    <t>Denis Dembia</t>
  </si>
  <si>
    <t>Head of PR Entertainment Rogers and Cowan.</t>
  </si>
  <si>
    <t>https://www.linkedin.com/in/dennis-dembia-8aba0537/</t>
  </si>
  <si>
    <t>Dcoin</t>
  </si>
  <si>
    <t>Dibyendu Paitnaik</t>
  </si>
  <si>
    <t>https://www.linkedin.com/in/dibyendu-pattnaik-b29abb112</t>
  </si>
  <si>
    <t>Debasish Pattnaik</t>
  </si>
  <si>
    <t>https://www.linkedin.com/in/debasish-pattnaik-86875537</t>
  </si>
  <si>
    <t>Bernard Lang</t>
  </si>
  <si>
    <t>https://www.dcoinico.io/#</t>
  </si>
  <si>
    <t>Dah Lee</t>
  </si>
  <si>
    <t>https://www.linkedin.com/in/dah-lee-86604450</t>
  </si>
  <si>
    <t>David Pearson</t>
  </si>
  <si>
    <t>https://www.linkedin.com/in/david-pearson-b50a3b45</t>
  </si>
  <si>
    <t>Adolf D’Silva</t>
  </si>
  <si>
    <t>https://www.linkedin.com/in/adolf-dsilva-99609866</t>
  </si>
  <si>
    <t>Hugo Servellon</t>
  </si>
  <si>
    <t>https://www.linkedin.com/in/hugo-servellon-7265299a</t>
  </si>
  <si>
    <t>Mark Lewis</t>
  </si>
  <si>
    <t>http://blockchaincasnio.org/</t>
  </si>
  <si>
    <t>Daniel Wein</t>
  </si>
  <si>
    <t>https://www.linkedin.com/in/daniel-wein-231a7b/</t>
  </si>
  <si>
    <t>Albert Wollen</t>
  </si>
  <si>
    <t>https://www.linkedin.com/in/bert-wollen-a187553/</t>
  </si>
  <si>
    <t>Vinay Ahuja</t>
  </si>
  <si>
    <t>https://www.linkedin.com/in/vinayjhansi/</t>
  </si>
  <si>
    <t>Senath Fernand</t>
  </si>
  <si>
    <t>https://www.linkedin.com/in/sanath</t>
  </si>
  <si>
    <t>Eric Ong</t>
  </si>
  <si>
    <t>https://www.linkedin.com/in/ericongpc</t>
  </si>
  <si>
    <t>Typerium</t>
  </si>
  <si>
    <t>Alexander Haigh</t>
  </si>
  <si>
    <t>https://www.linkedin.com/in/alexanderhaigh</t>
  </si>
  <si>
    <t>Blockchain Team Leader</t>
  </si>
  <si>
    <t>Rick Banks</t>
  </si>
  <si>
    <t>Brand Design Lead</t>
  </si>
  <si>
    <t>https://www.linkedin.com/in/rickbanksface37/</t>
  </si>
  <si>
    <t>Dean Robinson</t>
  </si>
  <si>
    <t>https://www.linkedin.com/in/dean-robinson-324b9813/</t>
  </si>
  <si>
    <t>Jonathan Davoine</t>
  </si>
  <si>
    <t>PR &amp; Investor Relations</t>
  </si>
  <si>
    <t>https://www.linkedin.com/in/jonathan-davoine-a5725180/</t>
  </si>
  <si>
    <t>Vitally Marinchenko</t>
  </si>
  <si>
    <t>https://www.linkedin.com/in/vitallymarinchenko/</t>
  </si>
  <si>
    <t>GlitzKoin</t>
  </si>
  <si>
    <t>Olga Rosina</t>
  </si>
  <si>
    <t>Diamond Specialist</t>
  </si>
  <si>
    <t>https://www.linkedin.com/in/olga-rosina-825267164</t>
  </si>
  <si>
    <t>Shashank Agarwal</t>
  </si>
  <si>
    <t>https://www.linkedin.com/in/shashankag/</t>
  </si>
  <si>
    <t>Lila Ruzaini</t>
  </si>
  <si>
    <t>https://www.linkedin.com/in/lila-ruzaini-635979140/</t>
  </si>
  <si>
    <t>Dato Alia Hm Jally</t>
  </si>
  <si>
    <t>PR and Media Relations</t>
  </si>
  <si>
    <t>https://www.linkedin.com/in/alwiyah-jally-351525164/</t>
  </si>
  <si>
    <t>Dinesshwaran Yoogan</t>
  </si>
  <si>
    <t>https://www.linkedin.com/in/dinesshwaran-yoogan-85b541113/</t>
  </si>
  <si>
    <t>Navneet Goenka</t>
  </si>
  <si>
    <t>https://in.linkedin.com/in/navneet-goenka-641581162</t>
  </si>
  <si>
    <t>Acorn Collective</t>
  </si>
  <si>
    <t>Moritz Kurtz</t>
  </si>
  <si>
    <t>CO-FOUNDER, CEO</t>
  </si>
  <si>
    <t>https://www.linkedin.com/in/moritzkurtz/</t>
  </si>
  <si>
    <t>Peter-Andreas Kurtz</t>
  </si>
  <si>
    <t>CO-FOUNDER, CFO</t>
  </si>
  <si>
    <t>https://www.linkedin.com/in/peter-andreas-kurtz-a6b9a119/</t>
  </si>
  <si>
    <t>Ed Earle</t>
  </si>
  <si>
    <t>https://www.linkedin.com/in/ed-earle/</t>
  </si>
  <si>
    <t>Edward Lobbett</t>
  </si>
  <si>
    <t>https://www.linkedin.com/in/edwardlobbett/</t>
  </si>
  <si>
    <t>Helene Boscardin</t>
  </si>
  <si>
    <t>SOCIAL INITIATIVES DIRECTOR</t>
  </si>
  <si>
    <t>https://www.linkedin.com/in/heleneboscardin/</t>
  </si>
  <si>
    <t>Simon Minton</t>
  </si>
  <si>
    <t>CYBERSECURITY &amp; STARTUP SPECIALIST</t>
  </si>
  <si>
    <t>https://www.linkedin.com/in/simonminton/</t>
  </si>
  <si>
    <t>Edward Dench</t>
  </si>
  <si>
    <t>https://www.linkedin.com/in/eddench/</t>
  </si>
  <si>
    <t>Ben Webb</t>
  </si>
  <si>
    <t>HEAD OF COMMUNITY &amp; PARTNERSHIPS</t>
  </si>
  <si>
    <t>https://www.linkedin.com/in/benwebbcmodirectoremea/</t>
  </si>
  <si>
    <t>Toby Tucker</t>
  </si>
  <si>
    <t>MARKETING &amp; COMMUNITY</t>
  </si>
  <si>
    <t>https://www.linkedin.com/in/toby-tucker-a66274130/</t>
  </si>
  <si>
    <t>Jan Monks</t>
  </si>
  <si>
    <t>Customer Relations Manager</t>
  </si>
  <si>
    <t>https://www.linkedin.com/in/jan-monks-92a79b155/</t>
  </si>
  <si>
    <t>Rory Stanway</t>
  </si>
  <si>
    <t>https://www.linkedin.com/in/rorystanway/</t>
  </si>
  <si>
    <t>Tayana Simons</t>
  </si>
  <si>
    <t>https://www.linkedin.com/in/tayana-simons-8606024a/</t>
  </si>
  <si>
    <t>Jamie Conoley</t>
  </si>
  <si>
    <t>Videographer / Creative</t>
  </si>
  <si>
    <t>https://www.linkedin.com/in/jamieconoley/</t>
  </si>
  <si>
    <t>Phil Osmond</t>
  </si>
  <si>
    <t>https://www.linkedin.com/in/phil-osmond/</t>
  </si>
  <si>
    <t>Tom Richards</t>
  </si>
  <si>
    <t>https://www.linkedin.com/in/thomas-mark-richards/</t>
  </si>
  <si>
    <t>Daniel Pidcock</t>
  </si>
  <si>
    <t>https://www.linkedin.com/in/pidcock/</t>
  </si>
  <si>
    <t>Tom Keirl</t>
  </si>
  <si>
    <t>https://www.linkedin.com/in/tom-keirl/</t>
  </si>
  <si>
    <t>Tristan Jago</t>
  </si>
  <si>
    <t>ICO Marketing Strategy</t>
  </si>
  <si>
    <t>https://www.linkedin.com/in/tristanjago/</t>
  </si>
  <si>
    <t>Sebatian Weiss</t>
  </si>
  <si>
    <t>Sales &amp; Partnerships</t>
  </si>
  <si>
    <t>https://www.linkedin.com/in/sfweiss/</t>
  </si>
  <si>
    <t>Charlotte Bailey</t>
  </si>
  <si>
    <t>Founder Project Liason</t>
  </si>
  <si>
    <t>https://www.linkedin.com/in/charlotte-bailey-27367131/</t>
  </si>
  <si>
    <t>Colette Mackie</t>
  </si>
  <si>
    <t>Personal Assistant</t>
  </si>
  <si>
    <t>https://www.linkedin.com/in/colettejosephmackie/</t>
  </si>
  <si>
    <t>Ella Johnson</t>
  </si>
  <si>
    <t>https://www.linkedin.com/in/ella-johnson-126a3a141/</t>
  </si>
  <si>
    <t>Emma Broughton</t>
  </si>
  <si>
    <t>Executive Assistant &amp; HR</t>
  </si>
  <si>
    <t>https://www.linkedin.com/in/emacorncollective/</t>
  </si>
  <si>
    <t>Jack Dyrhauge</t>
  </si>
  <si>
    <t>Sales Coordinator</t>
  </si>
  <si>
    <t>https://www.linkedin.com/in/jdyrhauge/</t>
  </si>
  <si>
    <t>Peter Bowen</t>
  </si>
  <si>
    <t>https://www.linkedin.com/in/peter-kimberley-bowen-17a382160/</t>
  </si>
  <si>
    <t>Philip Coupland</t>
  </si>
  <si>
    <t>Commercial Assistant</t>
  </si>
  <si>
    <t>https://www.linkedin.com/in/philip-coupland-75a64377/</t>
  </si>
  <si>
    <t>Pippa Churcher</t>
  </si>
  <si>
    <t>Social Media</t>
  </si>
  <si>
    <t>https://www.linkedin.com/in/pippa-churcher-576a7913b/</t>
  </si>
  <si>
    <t>Tom Doyle</t>
  </si>
  <si>
    <t>Events Coordinator</t>
  </si>
  <si>
    <t>https://www.linkedin.com/in/tom-doyle-522608bb/</t>
  </si>
  <si>
    <t>Claire Van De Poll</t>
  </si>
  <si>
    <t>Graphic &amp; Web Design</t>
  </si>
  <si>
    <t>https://www.linkedin.com/in/clairevandepoll/</t>
  </si>
  <si>
    <t>David Ives</t>
  </si>
  <si>
    <t>CROWDFUNDING &amp; TECHNICAL ADVISOR</t>
  </si>
  <si>
    <t>https://www.linkedin.com/in/david-ives/</t>
  </si>
  <si>
    <t>BLOCKCHAIN &amp; STARTUP ADVISOR</t>
  </si>
  <si>
    <t>Multiversum</t>
  </si>
  <si>
    <t>Alessio di Mario</t>
  </si>
  <si>
    <t>Social Media Management</t>
  </si>
  <si>
    <t>https://www.linkedin.com/in/alessio-di-mario</t>
  </si>
  <si>
    <t>Vanessa Balloni</t>
  </si>
  <si>
    <t>Marketing &amp; Communications</t>
  </si>
  <si>
    <t>https://www.linkedin.com/in/vanessa-balloni</t>
  </si>
  <si>
    <t>Simone Trifiletti</t>
  </si>
  <si>
    <t>Crypto-Community Expert</t>
  </si>
  <si>
    <t>https://www.linkedin.com/in/simone-trifiletti</t>
  </si>
  <si>
    <t>Simone Costa</t>
  </si>
  <si>
    <t>https://www.linkedin.com/in/asktosimo</t>
  </si>
  <si>
    <t>Lorenzo Giacomini</t>
  </si>
  <si>
    <t>https://www.linkedin.com/in/larrydesign/</t>
  </si>
  <si>
    <t>Kyriacos Pavlou</t>
  </si>
  <si>
    <t>https://www.linkedin.com/in/kyriacos-pavlou-b267309/</t>
  </si>
  <si>
    <t>Anuj Khanna</t>
  </si>
  <si>
    <t>ICO, BUSINESS DEVELOPMENT ADVISOR</t>
  </si>
  <si>
    <t>https://www.linkedin.com/in/anujkhanna/</t>
  </si>
  <si>
    <t>Desmond Marshall</t>
  </si>
  <si>
    <t>ICO &amp; INVESTMENT ADVISOR</t>
  </si>
  <si>
    <t>https://www.linkedin.com/in/desmondmarshall/</t>
  </si>
  <si>
    <t>Jeremy Suarez</t>
  </si>
  <si>
    <t>CYBERSECURITY ADVISOR</t>
  </si>
  <si>
    <t>https://www.linkedin.com/in/jeremysuarez/</t>
  </si>
  <si>
    <t>Daniel Schewior</t>
  </si>
  <si>
    <t>MUSIC INDUSTRY ADVISOR</t>
  </si>
  <si>
    <t>https://www.linkedin.com/in/daniel-schewior-3532218b/</t>
  </si>
  <si>
    <t>Christian Viola</t>
  </si>
  <si>
    <t>Digital marketing &amp; Web Analytics</t>
  </si>
  <si>
    <t>https://www.linkedin.com/in/christian-viola-003ab7142/</t>
  </si>
  <si>
    <t>Michele Roscelli</t>
  </si>
  <si>
    <t>Backend Developer, Infrastructure &amp; Integration</t>
  </si>
  <si>
    <t>https://www.linkedin.com/in/micheleroscelli</t>
  </si>
  <si>
    <t>David Pelayo</t>
  </si>
  <si>
    <t>https://www.linkedin.com/in/davidpelayo</t>
  </si>
  <si>
    <t>Etienne Tomaselli</t>
  </si>
  <si>
    <t>Front-end &amp; Mobile Developer</t>
  </si>
  <si>
    <t>https://www.linkedin.com/in/etienne-tomaselli-838a20158/</t>
  </si>
  <si>
    <t>Andrea Di Michele</t>
  </si>
  <si>
    <t>https://it.linkedin.com/in/dimiandre</t>
  </si>
  <si>
    <t>Ivan Zaccaron</t>
  </si>
  <si>
    <t>https://it.linkedin.com/in/ivanzaccaron</t>
  </si>
  <si>
    <t>Founder &amp; CEO, Technology</t>
  </si>
  <si>
    <t>https://www.linkedin.com/in/andreataini</t>
  </si>
  <si>
    <t>Matteo Monti</t>
  </si>
  <si>
    <t>Co-founder, Social Media &amp; Marketing</t>
  </si>
  <si>
    <t>https://www.linkedin.com/in/matteomontiitaly</t>
  </si>
  <si>
    <t>Hasib Nawaz Shaikh</t>
  </si>
  <si>
    <t>https://www.linkedin.com/in/hasibnawaz/</t>
  </si>
  <si>
    <t>ICO, Business Development Advisor</t>
  </si>
  <si>
    <t>ICO &amp; Investment Advisor</t>
  </si>
  <si>
    <t>Matteo Peterlini</t>
  </si>
  <si>
    <t>Co-founder, Art Director</t>
  </si>
  <si>
    <t>https://www.linkedin.com/in/matteo-peterlini-5502921</t>
  </si>
  <si>
    <t>Michele Orzan</t>
  </si>
  <si>
    <t>Global Strategic Advisor</t>
  </si>
  <si>
    <t>https://www.linkedin.com/in/orzan</t>
  </si>
  <si>
    <t>Advisors Director</t>
  </si>
  <si>
    <t>https://www.linkedin.com/in/tobiasratschiller</t>
  </si>
  <si>
    <t>Utrum</t>
  </si>
  <si>
    <t>Sridhar Panasa</t>
  </si>
  <si>
    <t>Founder - Project Lead</t>
  </si>
  <si>
    <t>https://www.linkedin.com/in/sridharpanasa/</t>
  </si>
  <si>
    <t>John Westbrook</t>
  </si>
  <si>
    <t>Manager</t>
  </si>
  <si>
    <t>https://twitter.com/EthAdvisor</t>
  </si>
  <si>
    <t>Pratap Patil</t>
  </si>
  <si>
    <t>https://www.linkedin.com/in/pratap-patil-94a03429/</t>
  </si>
  <si>
    <t>Maksym Logvinov</t>
  </si>
  <si>
    <t>https://www.linkedin.com/in/maksym-logvinov</t>
  </si>
  <si>
    <t>Gürkan Aygörmez</t>
  </si>
  <si>
    <t>https://www.linkedin.com/in/m-g%C3%BCrkan-ayg%C3%B6rmez-1392052b/</t>
  </si>
  <si>
    <t>Bidium</t>
  </si>
  <si>
    <t>Nausheen Ahmad</t>
  </si>
  <si>
    <t>https://www.linkedin.com/in/nausheen-ahmad/</t>
  </si>
  <si>
    <t>Garima Singh</t>
  </si>
  <si>
    <t>https://www.linkedin.com/in/garima-singh-03907229/</t>
  </si>
  <si>
    <t>John Shipmen</t>
  </si>
  <si>
    <t>https://www.linkedin.com/in/john-shipmen-89419613b</t>
  </si>
  <si>
    <t>Ashish Sharma</t>
  </si>
  <si>
    <t>https://www.linkedin.com/in/ashish-sharma-6a598051/</t>
  </si>
  <si>
    <t>Walo Boni</t>
  </si>
  <si>
    <t>https://www.linkedin.com/in/walo-boni-08a8a1146</t>
  </si>
  <si>
    <t>Ammar Luqman Siddique</t>
  </si>
  <si>
    <t>https://www.linkedin.com/in/ammar-luqman-siddique/</t>
  </si>
  <si>
    <t>Luis Brecci</t>
  </si>
  <si>
    <t>https://www.linkedin.com/in/hireluisbrecci/</t>
  </si>
  <si>
    <t>Anna Shkilyova</t>
  </si>
  <si>
    <t>https://www.linkedin.com/in/anna-shkilyova-478a54158/</t>
  </si>
  <si>
    <t>Bounty Advisor</t>
  </si>
  <si>
    <t>https://www.linkedin.com/in/erickvand-tampilang-6b9524149/</t>
  </si>
  <si>
    <t>Ternio</t>
  </si>
  <si>
    <t>Daniel Gouldman</t>
  </si>
  <si>
    <t>https://www.linkedin.com/in/danielgouldman1</t>
  </si>
  <si>
    <t>Ian Kane</t>
  </si>
  <si>
    <t>https://www.linkedin.com/in/iankane1</t>
  </si>
  <si>
    <t>Bryant Maroney</t>
  </si>
  <si>
    <t>https://www.linkedin.com/in/bryantmaroney/</t>
  </si>
  <si>
    <t>Mary Keane-Dawson</t>
  </si>
  <si>
    <t>CEO OF TRUTH AGENCY</t>
  </si>
  <si>
    <t>https://www.linkedin.com/in/marykeanedawson/</t>
  </si>
  <si>
    <t>Patrik Sundberg</t>
  </si>
  <si>
    <t>FORMER VP GOLDMAN SACHS</t>
  </si>
  <si>
    <t>https://www.linkedin.com/in/patrik-sundberg-a0226b/</t>
  </si>
  <si>
    <t>Jory Des Jardins</t>
  </si>
  <si>
    <t>FOUNDER OF BLOGHER</t>
  </si>
  <si>
    <t>https://www.linkedin.com/in/jorydesjardins/</t>
  </si>
  <si>
    <t>Antti Pasila</t>
  </si>
  <si>
    <t>CEO OF KIOSKED</t>
  </si>
  <si>
    <t>https://www.linkedin.com/in/anttipasila/</t>
  </si>
  <si>
    <t>Denise Laussade</t>
  </si>
  <si>
    <t>DIRECTOR OF  TREASURY OPERATIONS</t>
  </si>
  <si>
    <t>https://www.linkedin.com/in/denise-laussade-aa57155/</t>
  </si>
  <si>
    <t>Didier Martin</t>
  </si>
  <si>
    <t>HEAD ARCHITECT AT INTERBLOCKCHAIN</t>
  </si>
  <si>
    <t>https://www.linkedin.com/in/didier-martin-6b74271/</t>
  </si>
  <si>
    <t>HEAD OF MARKETING AT CRYPTO MEDIA GROUP</t>
  </si>
  <si>
    <t>Chris Koerner</t>
  </si>
  <si>
    <t>@NOBSCRYPTO  CRYPTO FUND MANAGER</t>
  </si>
  <si>
    <t>https://www.linkedin.com/in/cjkoerner</t>
  </si>
  <si>
    <t>David Mcgrath</t>
  </si>
  <si>
    <t>CHIEF DIGITAL OFFICER AT  CLUBS AUSTRALIA</t>
  </si>
  <si>
    <t>https://www.linkedin.com/in/davidmcgrath/</t>
  </si>
  <si>
    <t>Matthew Niemerg</t>
  </si>
  <si>
    <t>SECURITY &amp; BLOCKCHAIN RESEARCHER</t>
  </si>
  <si>
    <t>https://www.linkedin.com/in/matthew-niemerg-6066036b/</t>
  </si>
  <si>
    <t>Kyle Wang</t>
  </si>
  <si>
    <t>FORMER IBM CONSULTANT IN HYPERLEDGER</t>
  </si>
  <si>
    <t>https://www.linkedin.com/in/kyletwang/</t>
  </si>
  <si>
    <t>FarmaTrust</t>
  </si>
  <si>
    <t>Anthony Tudor St John</t>
  </si>
  <si>
    <t>https://www.linkedin.com/in/anthonys1</t>
  </si>
  <si>
    <t>Raja Sharif</t>
  </si>
  <si>
    <t>https://www.linkedin.com/in/rsharif</t>
  </si>
  <si>
    <t>Peter Bryant</t>
  </si>
  <si>
    <t>https://www.linkedin.com/in/peterbryant1</t>
  </si>
  <si>
    <t>One Ledger</t>
  </si>
  <si>
    <t>David Cao</t>
  </si>
  <si>
    <t>https://www.linkedin.com/in/david-cao-ab217014/</t>
  </si>
  <si>
    <t>Alex Todd</t>
  </si>
  <si>
    <t>https://www.linkedin.com/in/alextodd/</t>
  </si>
  <si>
    <t>Stephen Li</t>
  </si>
  <si>
    <t>https://www.linkedin.com/in/stephenliy/</t>
  </si>
  <si>
    <t>Shahnawaz Aziz</t>
  </si>
  <si>
    <t>https://www.linkedin.com/in/shahnawaz-aziz-3ba2599/</t>
  </si>
  <si>
    <t>Steve Mcavoy</t>
  </si>
  <si>
    <t>Head of Implementation</t>
  </si>
  <si>
    <t>https://www.linkedin.com/in/steve-mcavoy-9358084/</t>
  </si>
  <si>
    <t>Edwin Zhang</t>
  </si>
  <si>
    <t>https://www.linkedin.com/in/yuduo/</t>
  </si>
  <si>
    <t>Angela Cao</t>
  </si>
  <si>
    <t>https://www.linkedin.com/in/angelaxizhencao/</t>
  </si>
  <si>
    <t>Paul Homer</t>
  </si>
  <si>
    <t>https://www.linkedin.com/in/paulhomer/</t>
  </si>
  <si>
    <t>Alex Lan</t>
  </si>
  <si>
    <t>Blockchain Engineer / Researcher</t>
  </si>
  <si>
    <t>https://www.linkedin.com/in/jie-lan-73705948/?ts=1516063108392&amp;trk=profile_share_wechat</t>
  </si>
  <si>
    <t>Lester Li</t>
  </si>
  <si>
    <t>https://www.linkedin.com/in/lester-li-9656ba6b/</t>
  </si>
  <si>
    <t>Synth</t>
  </si>
  <si>
    <t>George Shaw</t>
  </si>
  <si>
    <t>https://www.linkedin.com/in/george-shaw-614629161/</t>
  </si>
  <si>
    <t>Brandon Farrell</t>
  </si>
  <si>
    <t>https://www.linkedin.com/in/brandon-farrell-298a1a161/</t>
  </si>
  <si>
    <t>Denis Matsuev</t>
  </si>
  <si>
    <t>https://www.linkedin.com/in/denis-matsuev-566248162/</t>
  </si>
  <si>
    <t>Tatsunori Agaho</t>
  </si>
  <si>
    <t>Full-Stack Developer, IT Specialist</t>
  </si>
  <si>
    <t>https://www.linkedin.com/in/tatsunori-agaho-704151162/</t>
  </si>
  <si>
    <t>Hideo Teramoto</t>
  </si>
  <si>
    <t>Java/Python Senior Developer</t>
  </si>
  <si>
    <t>https://www.linkedin.com/in/hideo-teramoto-219153162/</t>
  </si>
  <si>
    <t>Ajinosuke Fukumochi</t>
  </si>
  <si>
    <t>Backend Developer, Graphic, blockchain expert</t>
  </si>
  <si>
    <t>https://www.linkedin.com/in/ajinosuke-fukumochi-45b153162/</t>
  </si>
  <si>
    <t>Fox Trading</t>
  </si>
  <si>
    <t>Sergi Fernandez</t>
  </si>
  <si>
    <t>https://www.linkedin.com/in/sergi-fernande-foxtrading/</t>
  </si>
  <si>
    <t>PeruCoin</t>
  </si>
  <si>
    <t>Victor Luis Nieto Carrera</t>
  </si>
  <si>
    <t>CEO Bits2u-PeruCoin System Engineer</t>
  </si>
  <si>
    <t>https://www.linkedin.com/in/victor-luis-nieto-carrera-68843836/</t>
  </si>
  <si>
    <t>Lesly Katerine Cisneros Regalado</t>
  </si>
  <si>
    <t>Financial Manager Bits2u-PeruCoin Certified public accountant</t>
  </si>
  <si>
    <t>https://www.linkedin.com/in/lesly-katerine-cisneros-regalado-02239a105/</t>
  </si>
  <si>
    <t>Mario Solis Inga</t>
  </si>
  <si>
    <t>Marketing manager Bits2u-PeruCoin Digital marketing specialist</t>
  </si>
  <si>
    <t>https://www.linkedin.com/in/cryptomario/</t>
  </si>
  <si>
    <t>Fernando Barrueto Vieyra</t>
  </si>
  <si>
    <t>Co-Founder Bits2u-PeruCoin IT Security Consultant</t>
  </si>
  <si>
    <t>https://www.linkedin.com/in/fernando-barrueto-91ab65148/</t>
  </si>
  <si>
    <t>Bittwatt</t>
  </si>
  <si>
    <t>Cristian Hagmann</t>
  </si>
  <si>
    <t>General manager &amp; Co-founder</t>
  </si>
  <si>
    <t>https://www.linkedin.com/in/cristian-hagmann-bba61263</t>
  </si>
  <si>
    <t>Daniela Cristina Stoicescu</t>
  </si>
  <si>
    <t>https://www.linkedin.com/in/daniela-cristina-stoicescu-a1114219</t>
  </si>
  <si>
    <t>Iulian Bobes</t>
  </si>
  <si>
    <t>Research and Development Officer</t>
  </si>
  <si>
    <t>https://www.bittwatt.com/www.linkedin.com/in/bobes-iulian-39ba0b65/</t>
  </si>
  <si>
    <t>Adrian Asevoaia</t>
  </si>
  <si>
    <t>https://www.linkedin.com/in/adrian-asevoaia</t>
  </si>
  <si>
    <t>Tudor Stomff</t>
  </si>
  <si>
    <t>https://www.linkedin.com/in/tudor-stomff-a74771bb</t>
  </si>
  <si>
    <t>Cristina Maria Banu</t>
  </si>
  <si>
    <t>https://www.linkedin.com/in/maria-cristina-banu-webutic/</t>
  </si>
  <si>
    <t>Alexandru Ioana</t>
  </si>
  <si>
    <t>Content Manager / Creative</t>
  </si>
  <si>
    <t>https://www.linkedin.com/in/alexioana/</t>
  </si>
  <si>
    <t>intimate</t>
  </si>
  <si>
    <t>Reuben Coppa</t>
  </si>
  <si>
    <t>CEO / Co-Founder</t>
  </si>
  <si>
    <t>https://www.linkedin.com/in/reubencoppa/</t>
  </si>
  <si>
    <t>Leah Callon-Butler</t>
  </si>
  <si>
    <t>CIO / Co-Founder</t>
  </si>
  <si>
    <t>https://www.linkedin.com/in/leahcallonbutler/</t>
  </si>
  <si>
    <t>Nathan Smale</t>
  </si>
  <si>
    <t>COO / Co-Founder</t>
  </si>
  <si>
    <t>https://www.linkedin.com/in/nathansmale/</t>
  </si>
  <si>
    <t>Craig Morris</t>
  </si>
  <si>
    <t>https://www.linkedin.com/in/morrislaptop/</t>
  </si>
  <si>
    <t>Alex Dohi</t>
  </si>
  <si>
    <t>https://www.linkedin.com/in/alexandra-dohi/</t>
  </si>
  <si>
    <t>Murray Emerton</t>
  </si>
  <si>
    <t>Business Development, Europe</t>
  </si>
  <si>
    <t>https://www.linkedin.com/in/murray-emerton-b5581643/</t>
  </si>
  <si>
    <t>Lukas Taylor</t>
  </si>
  <si>
    <t>Business Development, North America</t>
  </si>
  <si>
    <t>https://www.linkedin.com/in/lukastaylor/</t>
  </si>
  <si>
    <t>Travis Cunningham</t>
  </si>
  <si>
    <t>https://www.linkedin.com/in/travis-cunningham-125497141/</t>
  </si>
  <si>
    <t>Sebastiano Scròfina</t>
  </si>
  <si>
    <t>https://www.linkedin.com/in/riggasconi/</t>
  </si>
  <si>
    <t>Allanaire Tapion</t>
  </si>
  <si>
    <t>https://www.linkedin.com/in/allanaire-tapion-72690b63/</t>
  </si>
  <si>
    <t>Chrisnel Tiglao</t>
  </si>
  <si>
    <t>Senior Quality Assurance Engineer</t>
  </si>
  <si>
    <t>https://www.linkedin.com/in/neltiglao/</t>
  </si>
  <si>
    <t>Market.space</t>
  </si>
  <si>
    <t>Alexander Rakhmanov</t>
  </si>
  <si>
    <t>https://twitter.com/AlexanderRakhm1?lang=en</t>
  </si>
  <si>
    <t>Eugene Parafiynyk</t>
  </si>
  <si>
    <t>Software Blockchain Developer</t>
  </si>
  <si>
    <t>https://www.linkedin.com/in/eugene-parafiynyk-306250158/</t>
  </si>
  <si>
    <t>Irene Pashkovskaya</t>
  </si>
  <si>
    <t>https://www.linkedin.com/in/irene-pashkovskaya-20775b21/</t>
  </si>
  <si>
    <t>Peoplewave</t>
  </si>
  <si>
    <t>Damien Cummings</t>
  </si>
  <si>
    <t>Founder &amp; Chief Executive Officer</t>
  </si>
  <si>
    <t>https://www.linkedin.com/in/damiencummings/</t>
  </si>
  <si>
    <t>Phil Aldridge</t>
  </si>
  <si>
    <t>Co-Founder &amp; Chief Technology Officer</t>
  </si>
  <si>
    <t>https://www.linkedin.com/in/philaldridge</t>
  </si>
  <si>
    <t>Vadim Zubkov</t>
  </si>
  <si>
    <t>Marketing and PR Deputy Manager</t>
  </si>
  <si>
    <t>https://www.linkedin.com/in/vadim-zubkov/</t>
  </si>
  <si>
    <t>Maria Lapuk</t>
  </si>
  <si>
    <t>PR Consultant</t>
  </si>
  <si>
    <t>https://www.facebook.com/mariabsu</t>
  </si>
  <si>
    <t>Dmitriy Gonchar</t>
  </si>
  <si>
    <t>https://www.linkedin.com/in/dmitriy-gonchar-883a79157/</t>
  </si>
  <si>
    <t>Vlad Alexeev</t>
  </si>
  <si>
    <t>Front End Architect</t>
  </si>
  <si>
    <t>https://www.linkedin.com/in/vladyslav-alekseev-12b258158/</t>
  </si>
  <si>
    <t>Valentyn Smaha</t>
  </si>
  <si>
    <t>https://www.linkedin.com/in/valentyn-smaha/</t>
  </si>
  <si>
    <t>Ivan Kurnavin</t>
  </si>
  <si>
    <t>SMM manager, Community mar</t>
  </si>
  <si>
    <t>https://www.linkedin.com/in/ivan-kurnavin/</t>
  </si>
  <si>
    <t>Eugene Lim</t>
  </si>
  <si>
    <t>https://www.linkedin.com/in/eugenelim1</t>
  </si>
  <si>
    <t>Micky Lin</t>
  </si>
  <si>
    <t>Vice President, Marketing</t>
  </si>
  <si>
    <t>https://www.linkedin.com/in/mickylinqy</t>
  </si>
  <si>
    <t>Yeng Wai Leong</t>
  </si>
  <si>
    <t>Vice President, Product Management</t>
  </si>
  <si>
    <t>https://www.linkedin.com/in/leongyengwai</t>
  </si>
  <si>
    <t>Stephen Walker</t>
  </si>
  <si>
    <t>Vice President, Peoplewave Australia &amp; New Zealand</t>
  </si>
  <si>
    <t>https://www.linkedin.com/in/stephenwalkeraustralia</t>
  </si>
  <si>
    <t>Aurelia Jessica</t>
  </si>
  <si>
    <t>UX &amp; Creative Lead</t>
  </si>
  <si>
    <t>https://www.linkedin.com/in/aureliajessica</t>
  </si>
  <si>
    <t>Yury Vasilyev Ph.D</t>
  </si>
  <si>
    <t>Chief ICO Advisor</t>
  </si>
  <si>
    <t>https://www.linkedin.com/in/yury-vasilyev-ph-d-721185a/</t>
  </si>
  <si>
    <t>Valentina Drofa</t>
  </si>
  <si>
    <t>PR in Asia</t>
  </si>
  <si>
    <t>https://www.linkedin.com/in/valentina-drofa-838b7290/</t>
  </si>
  <si>
    <t>Garry Martin</t>
  </si>
  <si>
    <t>https://www.linkedin.com/in/martingarry/</t>
  </si>
  <si>
    <t>Jason Zhuo</t>
  </si>
  <si>
    <t>https://www.linkedin.com/in/jasonzhuobc</t>
  </si>
  <si>
    <t>Ariunaa Enkhamgalan</t>
  </si>
  <si>
    <t>Digital Marketing Executive</t>
  </si>
  <si>
    <t>https://www.linkedin.com/in/ariunaaenkhamgalan</t>
  </si>
  <si>
    <t>Shaun Yim</t>
  </si>
  <si>
    <t>https://www.linkedin.com/in/shaunjosephyim</t>
  </si>
  <si>
    <t>Emerald Faye Bagares</t>
  </si>
  <si>
    <t>General Manager, Philippines</t>
  </si>
  <si>
    <t>https://www.linkedin.com/in/emeraldfayebagares</t>
  </si>
  <si>
    <t>Rosemale-John II Villacorta</t>
  </si>
  <si>
    <t>Development Lead</t>
  </si>
  <si>
    <t>https://www.linkedin.com/in/rosemalejohn</t>
  </si>
  <si>
    <t>Norbert Feria</t>
  </si>
  <si>
    <t>https://www.linkedin.com/in/norbertferia</t>
  </si>
  <si>
    <t>Francis Claide Magallen</t>
  </si>
  <si>
    <t>https://www.linkedin.com/in/fcmagallen</t>
  </si>
  <si>
    <t>Alvin Caralos</t>
  </si>
  <si>
    <t>https://www.linkedin.com/in/jadcaralos</t>
  </si>
  <si>
    <t>Kszyr Ver Cobrador</t>
  </si>
  <si>
    <t>https://www.linkedin.com/in/cobradorkszyrver</t>
  </si>
  <si>
    <t>Arthur Yap</t>
  </si>
  <si>
    <t>https://www.linkedin.com/in/arthuryap</t>
  </si>
  <si>
    <t>Cj Ronxel Cabug-os</t>
  </si>
  <si>
    <t>https://www.linkedin.com/in/cj-ronxel</t>
  </si>
  <si>
    <t>Gemrald Calibara</t>
  </si>
  <si>
    <t>https://www.linkedin.com/in/gemrald-calibara</t>
  </si>
  <si>
    <t>Mallika Gadepalli</t>
  </si>
  <si>
    <t>Human Resources</t>
  </si>
  <si>
    <t>https://www.linkedin.com/in/mallika-gadepalli-787423</t>
  </si>
  <si>
    <t>Philippa (Pip) Penfold</t>
  </si>
  <si>
    <t>https://www.linkedin.com/in/philippapenfold</t>
  </si>
  <si>
    <t>The Deal Coin</t>
  </si>
  <si>
    <t>Satadru Basak</t>
  </si>
  <si>
    <t>https://www.linkedin.com/in/satadru-basak-71a73846/</t>
  </si>
  <si>
    <t>Prakash Jena</t>
  </si>
  <si>
    <t>https://www.linkedin.com/in/prakashjena</t>
  </si>
  <si>
    <t>Sanjeeb Chaudhuri</t>
  </si>
  <si>
    <t>Financial, Sales &amp; Marketing</t>
  </si>
  <si>
    <t>https://www.linkedin.com/in/sanjeebchaudhuri</t>
  </si>
  <si>
    <t>Rachel Huang</t>
  </si>
  <si>
    <t>Sales &amp; Marketing</t>
  </si>
  <si>
    <t>https://www.linkedin.com/in/huangrachel</t>
  </si>
  <si>
    <t>Jay Pring</t>
  </si>
  <si>
    <t>https://www.linkedin.com/in/jaypring</t>
  </si>
  <si>
    <t>Cameron Crawford</t>
  </si>
  <si>
    <t>https://www.linkedin.com/in/cameron-crawford-51bba72/</t>
  </si>
  <si>
    <t>Jefrey Gomez</t>
  </si>
  <si>
    <t>https://www.linkedin.com/in/jefreygomez</t>
  </si>
  <si>
    <t>Renowned ICO Adviser</t>
  </si>
  <si>
    <t>Sayantan Nandy</t>
  </si>
  <si>
    <t>https://www.linkedin.com/in/sayantan-nandy-88bbb1134/</t>
  </si>
  <si>
    <t>Sayan Biswas</t>
  </si>
  <si>
    <t>Crypto Designer Lead</t>
  </si>
  <si>
    <t>https://www.linkedin.com/in/sayan-biswas-7703a9158/</t>
  </si>
  <si>
    <t>Saumyajit Pal</t>
  </si>
  <si>
    <t>https://www.linkedin.com/in/saumyajit-pal-71757b132/</t>
  </si>
  <si>
    <t>Keshav Rathi</t>
  </si>
  <si>
    <t>Blockchain Lead Developer</t>
  </si>
  <si>
    <t>https://www.linkedin.com/in/keshav-rathi-500b00a2/</t>
  </si>
  <si>
    <t>Annesha Das</t>
  </si>
  <si>
    <t>https://www.linkedin.com/in/annesha-das-712111145/</t>
  </si>
  <si>
    <t>Nanda Lall Sharma</t>
  </si>
  <si>
    <t>Dapp Development Lead</t>
  </si>
  <si>
    <t>https://www.linkedin.com/in/nandalallsharma</t>
  </si>
  <si>
    <t>David Mowatt</t>
  </si>
  <si>
    <t>Head of Compliance</t>
  </si>
  <si>
    <t>https://www.linkedin.com/in/david-mowatt-10768731/</t>
  </si>
  <si>
    <t>Rajat Jain</t>
  </si>
  <si>
    <t>C.T.O</t>
  </si>
  <si>
    <t>https://www.linkedin.com/in/rajatkrjain/</t>
  </si>
  <si>
    <t>John Taafe</t>
  </si>
  <si>
    <t>Development Director</t>
  </si>
  <si>
    <t>https://www.linkedin.com/in/john-taafe-b9b0aa46/</t>
  </si>
  <si>
    <t>Chris Jones</t>
  </si>
  <si>
    <t>Sales</t>
  </si>
  <si>
    <t>https://www.linkedin.com/in/chris-jones-226120b7/</t>
  </si>
  <si>
    <t>Nassim Taleb</t>
  </si>
  <si>
    <t>https://www.linkedin.com/in/nassim-taleb-063122143/</t>
  </si>
  <si>
    <t>Marcia Jardine</t>
  </si>
  <si>
    <t>C.O.O</t>
  </si>
  <si>
    <t>https://www.linkedin.com/in/marcia-jardine-b46b54127/</t>
  </si>
  <si>
    <t>Arpan Mandal</t>
  </si>
  <si>
    <t>Data Security</t>
  </si>
  <si>
    <t>https://www.linkedin.com/in/arpan-mondal-40b82a113/</t>
  </si>
  <si>
    <t>Michael Morrison</t>
  </si>
  <si>
    <t>https://www.linkedin.com/in/michael-morrison-b38b311/</t>
  </si>
  <si>
    <t>Sohini Majumder</t>
  </si>
  <si>
    <t>Blockchain Team Developer</t>
  </si>
  <si>
    <t>https://www.linkedin.com/in/sohini-majumder-294a93153/</t>
  </si>
  <si>
    <t>Jason Patterson</t>
  </si>
  <si>
    <t>Blockchain and Crypto Expert</t>
  </si>
  <si>
    <t>https://www.linkedin.com/in/blocks/</t>
  </si>
  <si>
    <t>Kunalan Sivupuniam</t>
  </si>
  <si>
    <t>Property Developer &amp; Investment Manager based in Singapore</t>
  </si>
  <si>
    <t>https://www.linkedin.com/in/kunalan-sivapuniam-312478120/</t>
  </si>
  <si>
    <t>Ian Mackrell</t>
  </si>
  <si>
    <t>Corporate and Structured Finance Banker (ex AMEX Bank)</t>
  </si>
  <si>
    <t>https://www.linkedin.com/in/ian-mackrell-28437aa/</t>
  </si>
  <si>
    <t>Mike Kessler</t>
  </si>
  <si>
    <t>FCA Regulatory Director</t>
  </si>
  <si>
    <t>https://www.linkedin.com/in/michael-kessler-4b26a78/</t>
  </si>
  <si>
    <t>Darren Magee</t>
  </si>
  <si>
    <t>NHS Head of Medical Physics and Engineering (Waste to Energy and Medical Innovations Expert)</t>
  </si>
  <si>
    <t>https://www.linkedin.com/in/darren-magee-snr-finstlm-asee-dengm-mbifm-3093b410/</t>
  </si>
  <si>
    <t>James Eastwood</t>
  </si>
  <si>
    <t>Blockchain and Media Expert</t>
  </si>
  <si>
    <t>https://www.linkedin.com/in/jameseastwood/</t>
  </si>
  <si>
    <t>Paul Manning</t>
  </si>
  <si>
    <t>Global Finance Investment Manager</t>
  </si>
  <si>
    <t>https://www.linkedin.com/in/paul-manning-192aa4a/</t>
  </si>
  <si>
    <t>Coinquiztador</t>
  </si>
  <si>
    <t>Aleksandar Nedyalkov</t>
  </si>
  <si>
    <t>https://www.linkedin.com/in/aleksander-nedyalkov-1a466122/</t>
  </si>
  <si>
    <t>Ivan Takev</t>
  </si>
  <si>
    <t>CO-Founder and CTO</t>
  </si>
  <si>
    <t>https://www.linkedin.com/in/ivan-takev/</t>
  </si>
  <si>
    <t>Diana Nikolova</t>
  </si>
  <si>
    <t>Employee relations officer</t>
  </si>
  <si>
    <t>https://www.linkedin.com/in/diana-nikolova-982869b9/</t>
  </si>
  <si>
    <t>Stoyan Stankov</t>
  </si>
  <si>
    <t>Portfolio Manager</t>
  </si>
  <si>
    <t>https://www.linkedin.com/in/stoyan-stankov-971a3a38/</t>
  </si>
  <si>
    <t>Evelin Moysov</t>
  </si>
  <si>
    <t>https://www.linkedin.com/in/evelin-moysov-35042979/</t>
  </si>
  <si>
    <t>Vlademir Dimitrov</t>
  </si>
  <si>
    <t>https://www.linkedin.com/in/vlademir-dimitrov-5982289b/</t>
  </si>
  <si>
    <t>George Spasov</t>
  </si>
  <si>
    <t>https://www.linkedin.com/in/george-spasov-55141489/</t>
  </si>
  <si>
    <t>Krasimir Krastev</t>
  </si>
  <si>
    <t>https://www.linkedin.com/in/krasimir-krastev-34375757/</t>
  </si>
  <si>
    <t>Gergana Matova</t>
  </si>
  <si>
    <t>https://www.linkedin.com/in/gergana-matova-9960a475/</t>
  </si>
  <si>
    <t>Vladimir Stanev</t>
  </si>
  <si>
    <t>https://www.linkedin.com/in/vladimir-stanev-38419033/</t>
  </si>
  <si>
    <t>eWaiter</t>
  </si>
  <si>
    <t>Team lead &amp; PHP developer</t>
  </si>
  <si>
    <t>Nikita Gorbachevsky</t>
  </si>
  <si>
    <t>React developer</t>
  </si>
  <si>
    <t>https://www.linkedin.com/in/nikita-gorbachevskih-0a9776157</t>
  </si>
  <si>
    <t>Aleksei Kadakh</t>
  </si>
  <si>
    <t>SMM manager</t>
  </si>
  <si>
    <t>https://www.linkedin.com/in/aleksei-kadakh-267226157</t>
  </si>
  <si>
    <t>Dmitrii Chichilanov</t>
  </si>
  <si>
    <t>Head of SMM</t>
  </si>
  <si>
    <t>https://www.linkedin.com/in/dima-chichilanov-5083b9154</t>
  </si>
  <si>
    <t>Olga Vasilyeva</t>
  </si>
  <si>
    <t>https://www.linkedin.com/in/olga-vasilieva-2340a3157</t>
  </si>
  <si>
    <t>Denis Matafonov</t>
  </si>
  <si>
    <t>CCO / CO-Founder</t>
  </si>
  <si>
    <t>https://www.linkedin.com/in/denis-matafonov</t>
  </si>
  <si>
    <t>Co-Founder and CWO</t>
  </si>
  <si>
    <t>Co-Founder and CTO</t>
  </si>
  <si>
    <t>Mikhail Koroshchenko</t>
  </si>
  <si>
    <t>https://www.linkedin.com/in/koroshchenko</t>
  </si>
  <si>
    <t>Entrepreneur and crypto enthusiast</t>
  </si>
  <si>
    <t>https://linkedin.com/in/ego97516</t>
  </si>
  <si>
    <t>CEO and CO-founder of TravelChain</t>
  </si>
  <si>
    <t>Sharpay</t>
  </si>
  <si>
    <t>Daria Dreimanis</t>
  </si>
  <si>
    <t>http://www.linkedin.com/in/daria-dreimanis/</t>
  </si>
  <si>
    <t>Vadim Shcherbak</t>
  </si>
  <si>
    <t>http://www.linkedin.com/in/vadimshcherbak/</t>
  </si>
  <si>
    <t>Olga Rayner</t>
  </si>
  <si>
    <t>https://www.linkedin.com/in/olga-rayner/</t>
  </si>
  <si>
    <t>Katerina Molodova</t>
  </si>
  <si>
    <t>https://www.linkedin.com/in/katerina-molodova/</t>
  </si>
  <si>
    <t>Ilya Afanasiev</t>
  </si>
  <si>
    <t>Support Engineer</t>
  </si>
  <si>
    <t>https://www.linkedin.com/in/ilya-afanasyev-b63460a8/</t>
  </si>
  <si>
    <t>Levi Yau</t>
  </si>
  <si>
    <t>Regional Manager</t>
  </si>
  <si>
    <t>https://www.linkedin.com/in/leviticus-yau/</t>
  </si>
  <si>
    <t>Mark Vdovskikh</t>
  </si>
  <si>
    <t>https://www.linkedin.com/in/mark-vdovskikh/</t>
  </si>
  <si>
    <t>Valery Yushchenko</t>
  </si>
  <si>
    <t>https://www.linkedin.com/in/yushchenko/</t>
  </si>
  <si>
    <t>Alexey Stukarchuk</t>
  </si>
  <si>
    <t>https://www.linkedin.com/in/liketux/</t>
  </si>
  <si>
    <t>Anton Solodikov</t>
  </si>
  <si>
    <t>https://www.linkedin.com/in/solodikov/</t>
  </si>
  <si>
    <t>Simon Choi</t>
  </si>
  <si>
    <t>Fintech &amp; ICO Lawyer</t>
  </si>
  <si>
    <t>Ken Huang</t>
  </si>
  <si>
    <t>Chief Blockchain Scientist, VP at Huawei Technologies</t>
  </si>
  <si>
    <t>https://www.linkedin.com/in/kenhuang8/</t>
  </si>
  <si>
    <t>Vincent Mascar</t>
  </si>
  <si>
    <t>Blockchain Enthusiast, Developer &amp; Blogger</t>
  </si>
  <si>
    <t>https://www.linkedin.com/in/vincentmascart/</t>
  </si>
  <si>
    <t>BitRewards</t>
  </si>
  <si>
    <t>Alex Egorov</t>
  </si>
  <si>
    <t>https://www.linkedin.com/in/alexanderegorovgiftd/</t>
  </si>
  <si>
    <t>Alexander Nevidimov</t>
  </si>
  <si>
    <t>CTO, Blockchain architecture, Big Data expert</t>
  </si>
  <si>
    <t>https://www.linkedin.com/in/alexander-nevidimov-78872a57/</t>
  </si>
  <si>
    <t>Andrey Kladov</t>
  </si>
  <si>
    <t>Mobile architecture, blockchain</t>
  </si>
  <si>
    <t>https://www.linkedin.com/in/andrey-kladov-b315603b/</t>
  </si>
  <si>
    <t>Vitaliy Makarenko</t>
  </si>
  <si>
    <t>https://www.linkedin.com/in/makvitaly/</t>
  </si>
  <si>
    <t>Marat Arslanov</t>
  </si>
  <si>
    <t>https://www.linkedin.com/in/arslanovmarat/</t>
  </si>
  <si>
    <t>Segey Alisov</t>
  </si>
  <si>
    <t>Head of design</t>
  </si>
  <si>
    <t>https://www.linkedin.com/in/segey-alisov-a3908a9b/</t>
  </si>
  <si>
    <t>Ilya Starovoitov</t>
  </si>
  <si>
    <t>https://www.linkedin.com/in/ilya-starovoitov-5b504957/</t>
  </si>
  <si>
    <t>Slava Zytsar</t>
  </si>
  <si>
    <t>Frontend engineer</t>
  </si>
  <si>
    <t>https://www.linkedin.com/in/zytsar-svyatoslav-187660a9/</t>
  </si>
  <si>
    <t>Dmitri Semenov</t>
  </si>
  <si>
    <t>https://www.linkedin.com/in/dmitrii-semenov-a6754aa9/</t>
  </si>
  <si>
    <t>Max Litkevich</t>
  </si>
  <si>
    <t>Technical support engineer</t>
  </si>
  <si>
    <t>https://www.linkedin.com/in/maksim-litkevich-131227151/</t>
  </si>
  <si>
    <t>Nail Gazizyanov</t>
  </si>
  <si>
    <t>Chat-bot, machine learning engineer</t>
  </si>
  <si>
    <t>https://www.linkedin.com/in/nail-gazizyanov-a98b55157/</t>
  </si>
  <si>
    <t>Vasiliy Kurkin</t>
  </si>
  <si>
    <t>Fullstack engineer</t>
  </si>
  <si>
    <t>https://www.linkedin.com/in/vasiliy-kurkin-903b56157/</t>
  </si>
  <si>
    <t>Sergey Edinin</t>
  </si>
  <si>
    <t>https://www.linkedin.com/in/sergey-edinin-857b57157/</t>
  </si>
  <si>
    <t>Evgheniy Ahmetgareev</t>
  </si>
  <si>
    <t>Network security engineer</t>
  </si>
  <si>
    <t>https://www.linkedin.com/in/%D0%B5%D0%B2%D0%B3%D0%B5%D0%BD%D0%B8%D0%B9-%D0%B0%D1%85%D0%BC%D0%B5%D1%82%D0%B3%D0%B0%D1%80%D0%B5%D0%B5%D0%B2-389a303b/</t>
  </si>
  <si>
    <t>Roman Mukhutdinov</t>
  </si>
  <si>
    <t>https://www.linkedin.com/in/roman-mukhutdinov-9a5b56157</t>
  </si>
  <si>
    <t>Ramil Zayneev</t>
  </si>
  <si>
    <t>Full-stack developer</t>
  </si>
  <si>
    <t>https://www.linkedin.com/in/ramil-zayneev-86a55289/</t>
  </si>
  <si>
    <t>Alexey Gritsyna</t>
  </si>
  <si>
    <t>Business Development, E-commerce</t>
  </si>
  <si>
    <t>https://www.linkedin.com/in/alexeygritsyna/</t>
  </si>
  <si>
    <t>Greg Mann</t>
  </si>
  <si>
    <t>USA Sales and IR, Board member</t>
  </si>
  <si>
    <t>https://www.linkedin.com/in/greg-mann-05705b23/</t>
  </si>
  <si>
    <t>PR, IR, Marketing and Stucturing</t>
  </si>
  <si>
    <t>Omnitude</t>
  </si>
  <si>
    <t>Ben Bennett</t>
  </si>
  <si>
    <t>Operations Director</t>
  </si>
  <si>
    <t>https://www.linkedin.com/in/ben-bennett-performance/</t>
  </si>
  <si>
    <t>James Worthington</t>
  </si>
  <si>
    <t>Hyperledger Consultant</t>
  </si>
  <si>
    <t>https://www.linkedin.com/in/james-worthington-0730337/</t>
  </si>
  <si>
    <t>Jon Harris</t>
  </si>
  <si>
    <t>Brand Director</t>
  </si>
  <si>
    <t>https://www.linkedin.com/in/jon-harris-8a570019/</t>
  </si>
  <si>
    <t>Lianne Byrne</t>
  </si>
  <si>
    <t>https://www.linkedin.com/in/liannebyrne/</t>
  </si>
  <si>
    <t>Chris Painter</t>
  </si>
  <si>
    <t>https://www.linkedin.com/in/chris-painter-uk/</t>
  </si>
  <si>
    <t>Greg Painter</t>
  </si>
  <si>
    <t>https://www.linkedin.com/in/gregory-painter-7b088a6a/</t>
  </si>
  <si>
    <t>Andrew Starmer</t>
  </si>
  <si>
    <t>https://www.linkedin.com/in/andrewstarmer</t>
  </si>
  <si>
    <t>Robert Belgrave</t>
  </si>
  <si>
    <t>Founder &amp; Advisor</t>
  </si>
  <si>
    <t>https://www.linkedin.com/in/robertbelgrave/</t>
  </si>
  <si>
    <t>Benjamin Van Every</t>
  </si>
  <si>
    <t>https://www.linkedin.com/in/benjamin-van-every-852712/</t>
  </si>
  <si>
    <t>Sahil Gupta</t>
  </si>
  <si>
    <t>https://www.linkedin.com/in/sahil-alliance/</t>
  </si>
  <si>
    <t>https://www.linkedin.com/in/nathan-christian-90365414a</t>
  </si>
  <si>
    <t>Tiago Henriques</t>
  </si>
  <si>
    <t>Cybersecurity Advisor</t>
  </si>
  <si>
    <t>https://www.linkedin.com/in/balgan/</t>
  </si>
  <si>
    <t>Antony Welfare</t>
  </si>
  <si>
    <t>https://www.linkedin.com/in/antonywelfare/</t>
  </si>
  <si>
    <t>Michael Donald</t>
  </si>
  <si>
    <t>https://www.linkedin.com/in/michael-donald-29580a6/</t>
  </si>
  <si>
    <t>Governance &amp; Education Advisor</t>
  </si>
  <si>
    <t>https://uk.linkedin.com/in/sally-eaves</t>
  </si>
  <si>
    <t>Africunia</t>
  </si>
  <si>
    <t>Don Chancellor</t>
  </si>
  <si>
    <t>Founder &amp; President</t>
  </si>
  <si>
    <t>https://www.linkedin.com/in/chancellor-nzenwa/</t>
  </si>
  <si>
    <t>Madeleine Winkler</t>
  </si>
  <si>
    <t>Company Secretary</t>
  </si>
  <si>
    <t>https://www.linkedin.com/in/madeleinewinkler/</t>
  </si>
  <si>
    <t>Gérald Tissière</t>
  </si>
  <si>
    <t>Chief Technology Officer (CTO)</t>
  </si>
  <si>
    <t>https://www.linkedin.com/in/gerald-tissiere</t>
  </si>
  <si>
    <t>Dieter Frank Wipf</t>
  </si>
  <si>
    <t>https://www.linkedin.com/in/dieter-wipf/</t>
  </si>
  <si>
    <t>Barrister Miletus M.O. Nlemedim</t>
  </si>
  <si>
    <t>Attorney/Legal Advisor</t>
  </si>
  <si>
    <t>https://www.linkedin.com/in/barrister-miletus-nlemedim-6052b1157</t>
  </si>
  <si>
    <t>Vasyl Pavlovych</t>
  </si>
  <si>
    <t>https://www.linkedin.com/in/vasyl-pavlovych-4702b0157</t>
  </si>
  <si>
    <t>Nesto Boccovi</t>
  </si>
  <si>
    <t>https://www.linkedin.com/in/nesto-boccovi/</t>
  </si>
  <si>
    <t>Clinicoin</t>
  </si>
  <si>
    <t>Noel Chandler</t>
  </si>
  <si>
    <t>https://www.twitter.com/noelchandler</t>
  </si>
  <si>
    <t>Jay Sachdev</t>
  </si>
  <si>
    <t>https://www.linkedin.com/in/jaysachdev/</t>
  </si>
  <si>
    <t>Daaron Dwyer</t>
  </si>
  <si>
    <t>https://www.linkedin.com/in/daaron-dwyer-aa49b994/</t>
  </si>
  <si>
    <t>Carl Inniss</t>
  </si>
  <si>
    <t>https://www.linkedin.com/in/carlinniss/</t>
  </si>
  <si>
    <t>Gregor Novak</t>
  </si>
  <si>
    <t>Technological Advisor</t>
  </si>
  <si>
    <t>https://www.linkedin.com/in/gregor-novak-520b72142/</t>
  </si>
  <si>
    <t>Karl Hartmann</t>
  </si>
  <si>
    <t>https://www.linkedin.com/in/karl-hartmann-803603121/</t>
  </si>
  <si>
    <t>Charlotte Justice</t>
  </si>
  <si>
    <t>Director, Customer Success</t>
  </si>
  <si>
    <t>https://www.linkedin.com/in/charlotte-justice-48056a53/</t>
  </si>
  <si>
    <t>Mary Beth Shields</t>
  </si>
  <si>
    <t>Client Services Manager</t>
  </si>
  <si>
    <t>https://www.linkedin.com/in/mary-beth-shields-183209116/</t>
  </si>
  <si>
    <t>Harry Antibus</t>
  </si>
  <si>
    <t>Strategy &amp; Market Development</t>
  </si>
  <si>
    <t>https://www.linkedin.com/in/harry-antibus-91a9a93/</t>
  </si>
  <si>
    <t>Proshonjit Das</t>
  </si>
  <si>
    <t>https://www.linkedin.com/in/pxdas/</t>
  </si>
  <si>
    <t>Jamie Seymour</t>
  </si>
  <si>
    <t>Account Executive</t>
  </si>
  <si>
    <t>https://www.linkedin.com/in/jamie-seymour-712971122/</t>
  </si>
  <si>
    <t>Gil Bindelglas</t>
  </si>
  <si>
    <t>https://www.linkedin.com/in/gil-bindelglas-16a5b4/</t>
  </si>
  <si>
    <t>VIARIUM</t>
  </si>
  <si>
    <t>Sergey Lukashkin</t>
  </si>
  <si>
    <t>https://twitter.com/SergeyLukashkin</t>
  </si>
  <si>
    <t>Alexey Mashkeev</t>
  </si>
  <si>
    <t>https://www.facebook.com/profile.php?id=100001589026977</t>
  </si>
  <si>
    <t>Igor Razin</t>
  </si>
  <si>
    <t>https://www.linkedin.com/in/igor-razin-2b8a90119/</t>
  </si>
  <si>
    <t>Alexandr Patushinskiy</t>
  </si>
  <si>
    <t>PM</t>
  </si>
  <si>
    <t>https://twitter.com/patushinskiy</t>
  </si>
  <si>
    <t>Eugeny Khashin</t>
  </si>
  <si>
    <t>DevOps</t>
  </si>
  <si>
    <t>https://www.facebook.com/adastreamer</t>
  </si>
  <si>
    <t>Gulnara Galeeva</t>
  </si>
  <si>
    <t>https://www.linkedin.com/in/gulnara-galeeva-74a07a51/</t>
  </si>
  <si>
    <t>Darya Kolyvanova</t>
  </si>
  <si>
    <t>https://www.facebook.com/kolyvanova.art</t>
  </si>
  <si>
    <t>Darina Plutenko</t>
  </si>
  <si>
    <t>CM</t>
  </si>
  <si>
    <t>https://www.facebook.com/profile.php?id=100009290238178</t>
  </si>
  <si>
    <t>Maksym Konstantynov</t>
  </si>
  <si>
    <t>https://www.facebook.com/maksym.konstantynov</t>
  </si>
  <si>
    <t>Mishima Hiroaki</t>
  </si>
  <si>
    <t>https://www.linkedin.com/in/hiroaki-mishima-72908763/</t>
  </si>
  <si>
    <t>Kazuaki Kawada</t>
  </si>
  <si>
    <t>https://www.linkedin.com/in/kazuaki-kawada-206401ab/</t>
  </si>
  <si>
    <t>Andrey Chechin</t>
  </si>
  <si>
    <t>https://www.linkedin.com/in/andrey-chechin-40822320/</t>
  </si>
  <si>
    <t>Yield Coin</t>
  </si>
  <si>
    <t>Matthew Wright</t>
  </si>
  <si>
    <t>Digital Architect and Blockchain Developer</t>
  </si>
  <si>
    <t>https://www.linkedin.com/in/mattwrightsa/</t>
  </si>
  <si>
    <t>Dale Seweryn</t>
  </si>
  <si>
    <t>Financial Trader &amp; Recruitment Specialist</t>
  </si>
  <si>
    <t>https://www.linkedin.com/in/dale-seweryn-121452107/</t>
  </si>
  <si>
    <t>Kathy Robinson</t>
  </si>
  <si>
    <t>Complex Infrastructure Project Manager</t>
  </si>
  <si>
    <t>https://www.linkedin.com/in/kathy-robinson-06991b15/</t>
  </si>
  <si>
    <t>mCart Protocol</t>
  </si>
  <si>
    <t>Phil Schlein</t>
  </si>
  <si>
    <t>Former president and CEO of Macy’s California and Partner at U.S. Venture Partners (USVP)</t>
  </si>
  <si>
    <t>https://www.linkedin.com/in/philschlein/</t>
  </si>
  <si>
    <t>Panos Papadimitriou</t>
  </si>
  <si>
    <t>https://www.linkedin.com/in/panagiotispapadimitriou/</t>
  </si>
  <si>
    <t>Jeffrey Moore</t>
  </si>
  <si>
    <t>https://www.linkedin.com/in/jeffrey-moore-7247ba93/</t>
  </si>
  <si>
    <t>Ray Miller</t>
  </si>
  <si>
    <t>Partner and Health Science Department Steering Committee Member at Pepper Hamilton.</t>
  </si>
  <si>
    <t>https://www.linkedin.com/in/raymondmiller/</t>
  </si>
  <si>
    <t>Brian Mahbod</t>
  </si>
  <si>
    <t>entrepreneur and an Internet visionary, and a former vice president at Oracle Corporation</t>
  </si>
  <si>
    <t>https://www.linkedin.com/in/brommahbod/</t>
  </si>
  <si>
    <t>Trevor Koverko</t>
  </si>
  <si>
    <t>CEO of Polymath</t>
  </si>
  <si>
    <t>https://www.linkedin.com/in/trevorkoverko/</t>
  </si>
  <si>
    <t>Claudio Ludovisi</t>
  </si>
  <si>
    <t>expert in business strategy, entertainment, consumer products marketing and organizational transformation.</t>
  </si>
  <si>
    <t>https://www.linkedin.com/in/claudioprofile/</t>
  </si>
  <si>
    <t>Chris Kelly</t>
  </si>
  <si>
    <t>American entrepreneur, attorney, and activist.</t>
  </si>
  <si>
    <t>https://www.linkedin.com/in/chris-kelly-b5b4/</t>
  </si>
  <si>
    <t>Paul Deneve</t>
  </si>
  <si>
    <t>business leader with a background in fashion and technology.</t>
  </si>
  <si>
    <t>https://www.linkedin.com/in/paul-deneve-aa402917/</t>
  </si>
  <si>
    <t>Susan Akbarpour</t>
  </si>
  <si>
    <t>co-founder and CEO of Mavatar Technologies Inc.</t>
  </si>
  <si>
    <t>https://www.linkedin.com/in/susanakbarpour/</t>
  </si>
  <si>
    <t>Emmanuel Abiodun</t>
  </si>
  <si>
    <t>Emmanuel is an Entrepreneur, Technologist and Investor in the Blockchain space.</t>
  </si>
  <si>
    <t>https://www.linkedin.com/in/emmanuel-abiodun/</t>
  </si>
  <si>
    <t>Steve Westly</t>
  </si>
  <si>
    <t>Founder &amp; Managing Partner of The Westly Group</t>
  </si>
  <si>
    <t>https://www.linkedin.com/in/stevewestly/</t>
  </si>
  <si>
    <t>Shayan Zadeh</t>
  </si>
  <si>
    <t>Shayan is an entrepreneur, investor, and advisor</t>
  </si>
  <si>
    <t>https://www.linkedin.com/in/shayang/</t>
  </si>
  <si>
    <t>Dr. Sachio Semmoto</t>
  </si>
  <si>
    <t>Executive Chairman at Renova, CEO eAccess Ltd/eMobile Ltd</t>
  </si>
  <si>
    <t>https://www.linkedin.com/in/sachio-semmoto-6a50b12/</t>
  </si>
  <si>
    <t>Sara Azadi</t>
  </si>
  <si>
    <t>EVP, Managing Partner at Edelman</t>
  </si>
  <si>
    <t>https://www.linkedin.com/in/saraazadi/</t>
  </si>
  <si>
    <t>Pegah Ebrahim</t>
  </si>
  <si>
    <t xml:space="preserve"> COO of Global Technology Banking, Morgan Stanley</t>
  </si>
  <si>
    <t>https://www.linkedin.com/in/pegah-ebrahimi-aaa37912/</t>
  </si>
  <si>
    <t>Shirley Tafoya</t>
  </si>
  <si>
    <t>RVP National Sales at Yelp</t>
  </si>
  <si>
    <t>https://www.linkedin.com/in/shirleytafoya/</t>
  </si>
  <si>
    <t>SIX.Network</t>
  </si>
  <si>
    <t>Charkrid Thanhachartyothin</t>
  </si>
  <si>
    <t>Co-founder, Head of Blockchain</t>
  </si>
  <si>
    <t>https://twitter.com/boatnoy</t>
  </si>
  <si>
    <t>Nisanart Thadabusapa</t>
  </si>
  <si>
    <t>Co-founder, Head of Finance/ Investor Relation</t>
  </si>
  <si>
    <t>https://th.linkedin.com/in/ntdlin</t>
  </si>
  <si>
    <t>Vachara Aemavat</t>
  </si>
  <si>
    <t>Co-founder, Co-CEO</t>
  </si>
  <si>
    <t>https://twitter.com/aemavat</t>
  </si>
  <si>
    <t>Natavudh Pungcharoenpong</t>
  </si>
  <si>
    <t>https://twitter.com/natavudh</t>
  </si>
  <si>
    <t>Polapat Udomphol</t>
  </si>
  <si>
    <t>Business Development Lead</t>
  </si>
  <si>
    <t>https://th.linkedin.com/in/polapat-udomphol-57620aa2</t>
  </si>
  <si>
    <t>Sangboon Sangmanee</t>
  </si>
  <si>
    <t>Marketing/ Legal Lead</t>
  </si>
  <si>
    <t>https://ca.linkedin.com/in/sangboon-sangmanee-07435a2b</t>
  </si>
  <si>
    <t>Watcharapong Photjaneenon</t>
  </si>
  <si>
    <t>Operation Lead</t>
  </si>
  <si>
    <t>https://th.linkedin.com/in/watch</t>
  </si>
  <si>
    <t>Veravej Ornthanalai</t>
  </si>
  <si>
    <t>Intellectual Property Specialist</t>
  </si>
  <si>
    <t>https://th.linkedin.com/in/guyornthanalai</t>
  </si>
  <si>
    <t>Todsaporn Banjerdkit</t>
  </si>
  <si>
    <t>Technology Lead</t>
  </si>
  <si>
    <t>https://th.linkedin.com/in/katopz</t>
  </si>
  <si>
    <t>Sung-hyuk Dave Park</t>
  </si>
  <si>
    <t>Ph.D - Artificial Intelligence Lead</t>
  </si>
  <si>
    <t>https://www.facebook.com/sunghyuk.park.545</t>
  </si>
  <si>
    <t>Kyeongseo Mike Hwang</t>
  </si>
  <si>
    <t>Ph.D - Recommendation Engine Lead</t>
  </si>
  <si>
    <t>https://www.facebook.com/kyeongseo.hwang?fref=mentions</t>
  </si>
  <si>
    <t>Bitxoxo</t>
  </si>
  <si>
    <t>Hesham Rehman</t>
  </si>
  <si>
    <t>https://twitter.com/heshamrehman</t>
  </si>
  <si>
    <t>Mohammed Rezwan</t>
  </si>
  <si>
    <t>Global REIT</t>
  </si>
  <si>
    <t>ICO advisor</t>
  </si>
  <si>
    <t>https://www.linkedin.com/in/icoadvisor</t>
  </si>
  <si>
    <t>ICO Expert and Advisor</t>
  </si>
  <si>
    <t>Ali Tumbi</t>
  </si>
  <si>
    <t>https://twitter.com/alitumbi</t>
  </si>
  <si>
    <t>Paul Christodoulou</t>
  </si>
  <si>
    <t>https://www.linkedin.com/in/paul-christodoulou-24740b2b/</t>
  </si>
  <si>
    <t>Vijay D Vyas</t>
  </si>
  <si>
    <t>Director Acquisitions - India</t>
  </si>
  <si>
    <t>https://www.linkedin.com/in/vijay-d-vyas-9066b65/</t>
  </si>
  <si>
    <t>Behzad Khan</t>
  </si>
  <si>
    <t>Chief Financial Advisor</t>
  </si>
  <si>
    <t>https://www.linkedin.com/in/behzad-khan-a62a873/</t>
  </si>
  <si>
    <t>Muhammad Waseem</t>
  </si>
  <si>
    <t>https://www.linkedin.com/in/waseemashfaq/</t>
  </si>
  <si>
    <t>Babar Ahmed</t>
  </si>
  <si>
    <t>CHIEF TECHNOLOGY ADVISOR</t>
  </si>
  <si>
    <t>https://www.linkedin.com/in/babarahmed/</t>
  </si>
  <si>
    <t>VRT</t>
  </si>
  <si>
    <t>Elena Lyashenko</t>
  </si>
  <si>
    <t>https://www.linkedin.com/in/helen-lias-520105103</t>
  </si>
  <si>
    <t>Konstantin Negachev</t>
  </si>
  <si>
    <t>https://www.linkedin.com/in/konstantin-negachev-73a0028b/</t>
  </si>
  <si>
    <t>Igor Berezovskiy</t>
  </si>
  <si>
    <t>Business consultant</t>
  </si>
  <si>
    <t>https://www.linkedin.com/in/%D0%B8%D0%B3%D0%BE%D1%80%D1%8C-%D0%B1%D0%B5%D1%80%D0%B5%D0%B7%D0%BE%D0%B2%D1%81%D0%BA%D0%B8%D0%B9-0618a5103</t>
  </si>
  <si>
    <t>Dmitry Livshin</t>
  </si>
  <si>
    <t>https://www.linkedin.com/in/%D0%B4%D0%BC%D0%B8%D1%82%D1%80%D0%B8%D0%B9-%D0%BB%D0%B8%D0%B2%D1%88%D0%B8%D0%BD-215a29a2</t>
  </si>
  <si>
    <t>Chitty Lardy</t>
  </si>
  <si>
    <t>Director of franchising</t>
  </si>
  <si>
    <t>https://www.linkedin.com/in/chitti-lardi-06aa00138/</t>
  </si>
  <si>
    <t>Dmitry Nazarov</t>
  </si>
  <si>
    <t>Community manager</t>
  </si>
  <si>
    <t>http://www.linkedin.com/in/dmitry-nazarov-a43b47125/</t>
  </si>
  <si>
    <t>Alex Ovchinnikov</t>
  </si>
  <si>
    <t>https://www.linkedin.com/in/alex-ovchinnikov-81250827/</t>
  </si>
  <si>
    <t>Evgeniy Kiselev</t>
  </si>
  <si>
    <t>Marketing director</t>
  </si>
  <si>
    <t>https://www.linkedin.com/in/evgeniy-kiselev-a3717779/</t>
  </si>
  <si>
    <t>Neema Teymory</t>
  </si>
  <si>
    <t>Smart contract and solidity consultant</t>
  </si>
  <si>
    <t>https://www.linkedin.com/in/neema-teymory-b7191b92/</t>
  </si>
  <si>
    <t>Ivan Zaytsev</t>
  </si>
  <si>
    <t>https://www.linkedin.com/in/ivan-zaytsev-415099110/</t>
  </si>
  <si>
    <t>Anastasia Akolzina</t>
  </si>
  <si>
    <t>Сommunity manager</t>
  </si>
  <si>
    <t>https://www.linkedin.com/in/anastasia-akolzina-523a65151/</t>
  </si>
  <si>
    <t>Sevil Baer</t>
  </si>
  <si>
    <t>PR &amp; communications</t>
  </si>
  <si>
    <t>https://www.linkedin.com/in/sevil-baer-1434a546/</t>
  </si>
  <si>
    <t>Valentin Savchenko</t>
  </si>
  <si>
    <t>WinWin solution - CMO in WinWin solution</t>
  </si>
  <si>
    <t>https://www.linkedin.com/in/valentinsavchenko/</t>
  </si>
  <si>
    <t>Daria Arefieva</t>
  </si>
  <si>
    <t>Blockchain Ambassador</t>
  </si>
  <si>
    <t>https://www.linkedin.com/in/daria-arefieva-b79566116/</t>
  </si>
  <si>
    <t>Yehuda Levi</t>
  </si>
  <si>
    <t>CTO, Bancor</t>
  </si>
  <si>
    <t>https://vrt.world/www.linkedin.com/in/yudi-levi-4bb91911/</t>
  </si>
  <si>
    <t>Dmitry Machikhin</t>
  </si>
  <si>
    <t>International Lawyer and entrepreneur, Blockchain business expert</t>
  </si>
  <si>
    <t>Co-Head of Digital Currency Sub-Committee,  Singapore Cryptocurrency and Blockchain Industry Association (ACCESS)</t>
  </si>
  <si>
    <t>Igor Vasiliadis</t>
  </si>
  <si>
    <t>Adviser and Consultant</t>
  </si>
  <si>
    <t>https://www.linkedin.com/in/igor-vasiliadis-45042715/</t>
  </si>
  <si>
    <t>Johannes Canter</t>
  </si>
  <si>
    <t>CEO/cofounder of a digital agency WINK</t>
  </si>
  <si>
    <t>Francois Asseman</t>
  </si>
  <si>
    <t>Head of sales Optitrack</t>
  </si>
  <si>
    <t>https://www.linkedin.com/in/fran%C3%A7ois-asseman-a6b37a9/</t>
  </si>
  <si>
    <t>Marco Sacco</t>
  </si>
  <si>
    <t>Adviser on the development strategy in the European Union.</t>
  </si>
  <si>
    <t>https://www.linkedin.com/in/marco-sacco-97010a5/</t>
  </si>
  <si>
    <t>Co-Founder,  Singapore Bitcoin Club</t>
  </si>
  <si>
    <t>https://www.facebook.com/caleb.yap.property</t>
  </si>
  <si>
    <t>Eric Benz</t>
  </si>
  <si>
    <t>https://www.linkedin.com/in/ericbenz84/</t>
  </si>
  <si>
    <t>Ambit</t>
  </si>
  <si>
    <t>Vasil Otiuridze</t>
  </si>
  <si>
    <t>Hosting &amp; Mining Manager</t>
  </si>
  <si>
    <t>https://www.linkedin.com/in/vasil-otiuridze-a5813883/</t>
  </si>
  <si>
    <t>Tornike Sekhniashvili</t>
  </si>
  <si>
    <t>Visual Specialist</t>
  </si>
  <si>
    <t>https://www.linkedin.com/in/tornike-sekhniashvili-a8bb1b154/</t>
  </si>
  <si>
    <t>Lasha Nozadze</t>
  </si>
  <si>
    <t>Digital Strategist</t>
  </si>
  <si>
    <t>https://www.linkedin.com/in/lasha-nozadze-a0625b12b/</t>
  </si>
  <si>
    <t>Zakro Gogolidze</t>
  </si>
  <si>
    <t>https://www.linkedin.com/in/zakro-gogolidze/</t>
  </si>
  <si>
    <t>Nino Lazarashvili</t>
  </si>
  <si>
    <t>https://www.behance.net/Geonini</t>
  </si>
  <si>
    <t>Revaz Kuparadze</t>
  </si>
  <si>
    <t>https://www.linkedin.com/in/rkuparadze/</t>
  </si>
  <si>
    <t>Tato Tsintsadze</t>
  </si>
  <si>
    <t>Chief Energy Officer</t>
  </si>
  <si>
    <t>https://www.linkedin.com/in/tato-tsintsadze-b5b52123/</t>
  </si>
  <si>
    <t>Mikheil Todua</t>
  </si>
  <si>
    <t>https://www.linkedin.com/in/mikheil-todua-918866150/</t>
  </si>
  <si>
    <t>George Khmaladze</t>
  </si>
  <si>
    <t>https://saras.gov.ge/en/Home/GiorgiKhmaladze</t>
  </si>
  <si>
    <t>Levan Nadiradze</t>
  </si>
  <si>
    <t>Chief Project Manager</t>
  </si>
  <si>
    <t>https://www.linkedin.com/in/levan-nadiradze-18b57b91/</t>
  </si>
  <si>
    <t>David Gelashvili</t>
  </si>
  <si>
    <t>Partner at BDO Georgia</t>
  </si>
  <si>
    <t>https://www.linkedin.com/in/david-gelashvili-980ab134/</t>
  </si>
  <si>
    <t>Aleksey Kuksin</t>
  </si>
  <si>
    <t>https://www.linkedin.com/in/aleksey-kuksin-058b821/</t>
  </si>
  <si>
    <t>David Kochiashvili</t>
  </si>
  <si>
    <t>https://www.linkedin.com/in/dkochiashvili/</t>
  </si>
  <si>
    <t>Giorgi Inashvili</t>
  </si>
  <si>
    <t>Chief Operational Officer</t>
  </si>
  <si>
    <t>https://www.linkedin.com/in/inashvili/</t>
  </si>
  <si>
    <t>Beka Vashakidze</t>
  </si>
  <si>
    <t>https://www.linkedin.com/in/beka-vashakidze-27037a15a/</t>
  </si>
  <si>
    <t>Ioseb Kistauri</t>
  </si>
  <si>
    <t>https://www.linkedin.com/in/ioseb-kistauri-39a69a60/</t>
  </si>
  <si>
    <t>Giorgi Jakonia</t>
  </si>
  <si>
    <t>https://www.linkedin.com/in/giorgi-jakonia-140171a4/</t>
  </si>
  <si>
    <t>Markus Baist</t>
  </si>
  <si>
    <t>https://www.linkedin.com/in/markus-baist</t>
  </si>
  <si>
    <t>Daniel Bianchini</t>
  </si>
  <si>
    <t>https://www.linkedin.com/in/daniel-philip-bianchini-254b0487/</t>
  </si>
  <si>
    <t>Vasil Revishvili</t>
  </si>
  <si>
    <t>Partner, CIO at Thales Investments</t>
  </si>
  <si>
    <t>https://www.linkedin.com/in/vasil-revishvili-a5655/</t>
  </si>
  <si>
    <t>Nodar Kolmakhidze</t>
  </si>
  <si>
    <t>Chief Investment Officer at Cindicator</t>
  </si>
  <si>
    <t>https://www.linkedin.com/in/nodari-kolmakhidze/</t>
  </si>
  <si>
    <t>Chief Information Officer at Qtum Foundation</t>
  </si>
  <si>
    <t>Davit Mrelashvili</t>
  </si>
  <si>
    <t>Region Lead: CIS &amp; Eastern Europe of ZenCash</t>
  </si>
  <si>
    <t>https://www.linkedin.com/in/davit-mrelashvili-md-mba-5b4039121/</t>
  </si>
  <si>
    <t>Andrii Matiukhin</t>
  </si>
  <si>
    <t>Chief Technical Director at Hacken</t>
  </si>
  <si>
    <t>https://www.linkedin.com/in/andriimatiukhin/</t>
  </si>
  <si>
    <t>Karan (Kay) Khemani</t>
  </si>
  <si>
    <t>Chief Executive Officer of SPECTRE</t>
  </si>
  <si>
    <t>https://www.linkedin.com/in/kay-khemani/</t>
  </si>
  <si>
    <t>Daniel Espaillat</t>
  </si>
  <si>
    <t>Entrepreneur/Cryptocurrency Investor/Bitcoin Enthusiast/ICO Advisor</t>
  </si>
  <si>
    <t>https://www.linkedin.com/in/daniel-espaillat-75039313b/%22</t>
  </si>
  <si>
    <t>Hitesh Juneja</t>
  </si>
  <si>
    <t>Chief Marketing Officer at SPECTRE</t>
  </si>
  <si>
    <t>https://www.linkedin.com/in/hitesh-juneja-future/</t>
  </si>
  <si>
    <t>Qompass</t>
  </si>
  <si>
    <t>Emmanuel Lim</t>
  </si>
  <si>
    <t>https://www.linkedin.com/in/emmanuel-lim-6152aa15a/</t>
  </si>
  <si>
    <t>Selena Neskovic</t>
  </si>
  <si>
    <t>https://www.linkedin.com/in/sneskovic</t>
  </si>
  <si>
    <t>Vladimir Okhrimenko</t>
  </si>
  <si>
    <t>https://www.linkedin.com/in/vlmenko/</t>
  </si>
  <si>
    <t>Daniel Okesson</t>
  </si>
  <si>
    <t>https://www.linkedin.com/in/dkesson</t>
  </si>
  <si>
    <t>Zuflo</t>
  </si>
  <si>
    <t>Jeremy Bel</t>
  </si>
  <si>
    <t>Co-Founder &amp; Executive Lead</t>
  </si>
  <si>
    <t>https://www.linkedin.com/in/jeremy-bel-b89a5927/</t>
  </si>
  <si>
    <t>Shariq Hashmi</t>
  </si>
  <si>
    <t>Co-Founder &amp; Project Lead</t>
  </si>
  <si>
    <t>https://www.linkedin.com/in/shariq-hashmi-62b72940/</t>
  </si>
  <si>
    <t>Arpit Thakar</t>
  </si>
  <si>
    <t>Co-Founder &amp; Technology Lead</t>
  </si>
  <si>
    <t>https://www.linkedin.com/in/arpitthakar/</t>
  </si>
  <si>
    <t>DatEat</t>
  </si>
  <si>
    <t>Queenie Nguyen</t>
  </si>
  <si>
    <t>Co-Founder Chief Executive Officer</t>
  </si>
  <si>
    <t>https://www.linkedin.com/in/queenie-nguyen-394713a1/</t>
  </si>
  <si>
    <t>Tony Dinh</t>
  </si>
  <si>
    <t>Co-Founder Chief Strategy Officer</t>
  </si>
  <si>
    <t>http://linkedin.com/in/dinh-le-tuan-anh-8914239a</t>
  </si>
  <si>
    <t>Muhammad Salman</t>
  </si>
  <si>
    <t>Communication Lead</t>
  </si>
  <si>
    <t>https://www.linkedin.com/in/feelogical/</t>
  </si>
  <si>
    <t>Shardul Bhatt</t>
  </si>
  <si>
    <t>https://www.linkedin.com/in/shardulbhatt/</t>
  </si>
  <si>
    <t>Parth Barot</t>
  </si>
  <si>
    <t>https://www.linkedin.com/in/parthbarot/</t>
  </si>
  <si>
    <t>Amit Patel</t>
  </si>
  <si>
    <t>https://www.linkedin.com/in/amitsavani/</t>
  </si>
  <si>
    <t>Yuen Wong</t>
  </si>
  <si>
    <t>https://hk.linkedin.com/in/yuen-wong-073bb541</t>
  </si>
  <si>
    <t>Co-Founder Chief Technology Officer</t>
  </si>
  <si>
    <t>https://www.linkedin.com/in/tuanvutruong/</t>
  </si>
  <si>
    <t>Kate Truong</t>
  </si>
  <si>
    <t>https://www.linkedin.com/in/katetruong29/</t>
  </si>
  <si>
    <t>Yoann Fauché</t>
  </si>
  <si>
    <t>https://www.linkedin.com/in/yoannfauche/</t>
  </si>
  <si>
    <t>ICO Advisor - Strategy Top 12 ICO Advisor</t>
  </si>
  <si>
    <t>ICO Advisor - Marketing</t>
  </si>
  <si>
    <t>https://www.linkedin.com/in/giovanni-casagrande-%E2%9C%85-219a68159/</t>
  </si>
  <si>
    <t>ICO Advisor - Strategy</t>
  </si>
  <si>
    <t>Cuong Bui</t>
  </si>
  <si>
    <t>Director of Architecture and Engineering</t>
  </si>
  <si>
    <t>https://www.linkedin.com/in/cuong-bui-ba8464128/</t>
  </si>
  <si>
    <t>Anna Nguyen</t>
  </si>
  <si>
    <t>Communication and Brand Partnerships</t>
  </si>
  <si>
    <t>https://www.linkedin.com/in/huong-ly-nguyen-6b6ba315b/</t>
  </si>
  <si>
    <t>Harry Vu</t>
  </si>
  <si>
    <t>Head of Digital Marketing</t>
  </si>
  <si>
    <t>https://www.linkedin.com/in/harry-vu-108452160/</t>
  </si>
  <si>
    <t>Tu Truong</t>
  </si>
  <si>
    <t>A.I. &amp; Crypto Protocol Architect</t>
  </si>
  <si>
    <t>https://www.linkedin.com/in/lufutu</t>
  </si>
  <si>
    <t>Anh Le</t>
  </si>
  <si>
    <t>Designer Manager</t>
  </si>
  <si>
    <t>https://www.linkedin.com/in/anh-le-016b02119/</t>
  </si>
  <si>
    <t>Johnny Tran</t>
  </si>
  <si>
    <t>Growth Hacking Manager</t>
  </si>
  <si>
    <t>https://www.linkedin.com/in/johnny-tran-b00526154/</t>
  </si>
  <si>
    <t>Top ICO Advisor</t>
  </si>
  <si>
    <t>Carl Jones</t>
  </si>
  <si>
    <t>ICO Branding &amp; Marketing Expert</t>
  </si>
  <si>
    <t>https://www.linkedin.com/in/carljones1/</t>
  </si>
  <si>
    <t>Chloe Nguyen</t>
  </si>
  <si>
    <t>Marketing Analyst</t>
  </si>
  <si>
    <t>https://www.linkedin.com/in/chloe-nguyen-2b2727120/</t>
  </si>
  <si>
    <t>April Nguyen</t>
  </si>
  <si>
    <t>https://www.linkedin.com/in/aprilnguyen184/</t>
  </si>
  <si>
    <t>Isabella Pham</t>
  </si>
  <si>
    <t>https://www.linkedin.com/in/mai-ngoc-pham-957a52160/</t>
  </si>
  <si>
    <t>Quynh Nguyen</t>
  </si>
  <si>
    <t>https://www.linkedin.com/in/quynh-nguyen-dang-3b656b67/</t>
  </si>
  <si>
    <t>Danna Tran</t>
  </si>
  <si>
    <t>https://www.linkedin.com/in/phuong-dung-tran-436152160/</t>
  </si>
  <si>
    <t>Rinna Nguyen</t>
  </si>
  <si>
    <t>NGO Partnership Manager</t>
  </si>
  <si>
    <t>https://www.linkedin.com/in/rinna-nguyen-77b47915b/</t>
  </si>
  <si>
    <t>Jen Tieu</t>
  </si>
  <si>
    <t>https://www.linkedin.com/in/na-bee-8b3829161/</t>
  </si>
  <si>
    <t>Bond Film Platform</t>
  </si>
  <si>
    <t>Vlad Lobak</t>
  </si>
  <si>
    <t>https://www.linkedin.com/in/bondpm/</t>
  </si>
  <si>
    <t>Den Tolmor</t>
  </si>
  <si>
    <t>FOUNDER &amp; CHIEF PRODUCER</t>
  </si>
  <si>
    <t>https://www.linkedin.com/in/den-tolmor-51b65015a/</t>
  </si>
  <si>
    <t>Blue Whale</t>
  </si>
  <si>
    <t>Wonhong Lee</t>
  </si>
  <si>
    <t>https://www.linkedin.com/in/willwhlee/</t>
  </si>
  <si>
    <t>Hawon Chung</t>
  </si>
  <si>
    <t>https://www.linkedin.com/in/hawonchung/</t>
  </si>
  <si>
    <t>Jaehyun Park</t>
  </si>
  <si>
    <t>CAO, co-founder</t>
  </si>
  <si>
    <t>https://www.linkedin.com/in/wisefree/</t>
  </si>
  <si>
    <t>Hyunjin Choi</t>
  </si>
  <si>
    <t>https://www.linkedin.com/in/hyun-jin-choi-0037ba/</t>
  </si>
  <si>
    <t>Lunes Platform</t>
  </si>
  <si>
    <t>Lucas Cardeal</t>
  </si>
  <si>
    <t>https://www.linkedin.com/in/lucas-magno-brand%C3%A3o-cardeal-69492927/</t>
  </si>
  <si>
    <t>Marcos Kirszenblatt</t>
  </si>
  <si>
    <t>https://br.linkedin.com/in/marcos-lima-kirszenblatt-38947823</t>
  </si>
  <si>
    <t>Elton Sousa</t>
  </si>
  <si>
    <t>COO/Co-Founder</t>
  </si>
  <si>
    <t>https://www.linkedin.com/in/eltonssousa/</t>
  </si>
  <si>
    <t>Adriana Cardeal</t>
  </si>
  <si>
    <t>https://www.linkedin.com/in/adriana-santos-4b44a092/</t>
  </si>
  <si>
    <t>Felipe Matheus Rosa</t>
  </si>
  <si>
    <t>https://www.linkedin.com/in/felipematheusrosa/</t>
  </si>
  <si>
    <t>Kleberthon Hora</t>
  </si>
  <si>
    <t>Payment Methods Director</t>
  </si>
  <si>
    <t>https://www.linkedin.com/in/kleberthongrenzihora/</t>
  </si>
  <si>
    <t>Wandyer da Silva</t>
  </si>
  <si>
    <t>https://www.linkedin.com/in/wandyer-silva/</t>
  </si>
  <si>
    <t>Damião Vieira</t>
  </si>
  <si>
    <t>UI Designer</t>
  </si>
  <si>
    <t>https://www.linkedin.com/in/dami%C3%A3o-vieira-63bb5176/</t>
  </si>
  <si>
    <t>Luiz G. Feitosa</t>
  </si>
  <si>
    <t>Illustrator/ Designer</t>
  </si>
  <si>
    <t>https://www.linkedin.com/in/luiz-gustavo-feitosa-40472910b/</t>
  </si>
  <si>
    <t>Felipe Mendes</t>
  </si>
  <si>
    <t>https://www.linkedin.com/in/felipe-mendes-1bb288157/</t>
  </si>
  <si>
    <t>Fellipe Siqueira</t>
  </si>
  <si>
    <t>Communication Director</t>
  </si>
  <si>
    <t>https://www.linkedin.com/in/fellipe-siqueira-836068157</t>
  </si>
  <si>
    <t>Adonias Santos</t>
  </si>
  <si>
    <t>Communication</t>
  </si>
  <si>
    <t>https://www.linkedin.com/in/adonias-santos-0618a9151/</t>
  </si>
  <si>
    <t>Luiz Fernando da Silva</t>
  </si>
  <si>
    <t>https://www.linkedin.com/in/luiz-fernando-da-silva-a07635b4/</t>
  </si>
  <si>
    <t>Daniel Laurindo</t>
  </si>
  <si>
    <t>Front-end</t>
  </si>
  <si>
    <t>https://www.linkedin.com/in/daniellaurindo</t>
  </si>
  <si>
    <t>Jorge Lenon Araújo</t>
  </si>
  <si>
    <t>Business Representative</t>
  </si>
  <si>
    <t>https://www.linkedin.com/in/jorge-lenon-dos-santos-ara%C3%BAjo-8658b7148</t>
  </si>
  <si>
    <t>Vili Vatafu</t>
  </si>
  <si>
    <t>https://www.linkedin.com/in/vilivatafu/</t>
  </si>
  <si>
    <t>Daniel Checchia</t>
  </si>
  <si>
    <t>https://www.linkedin.com/in/checchia/</t>
  </si>
  <si>
    <t>DreamTeam</t>
  </si>
  <si>
    <t>Petr Loboda</t>
  </si>
  <si>
    <t>https://www.linkedin.com/in/peter-loboda/</t>
  </si>
  <si>
    <t>Hamster Marketplace</t>
  </si>
  <si>
    <t>Denis Bulavin</t>
  </si>
  <si>
    <t>http://linkedin.com/in/denisbulavin</t>
  </si>
  <si>
    <t>Yegor Kotkin</t>
  </si>
  <si>
    <t>http://linkedin.com/in/egor-kotkin-0bba31aa/</t>
  </si>
  <si>
    <t>Chris Lovell</t>
  </si>
  <si>
    <t>Community outreach partner</t>
  </si>
  <si>
    <t>http://linkedin.com/in/Christopher-lovell</t>
  </si>
  <si>
    <t>Max Tkachuk</t>
  </si>
  <si>
    <t>Chief Designer</t>
  </si>
  <si>
    <t>https://www.linkedin.com/in/maxtkachuk/</t>
  </si>
  <si>
    <t>Andrey Cherednychenko</t>
  </si>
  <si>
    <t>https://www.linkedin.com/in/andrey-cherednychenko-a2531626/</t>
  </si>
  <si>
    <t>Dmitriy Lennoy</t>
  </si>
  <si>
    <t>https://www.linkedin.com/in/dmitry-lennoy/</t>
  </si>
  <si>
    <t>Igor Drozd</t>
  </si>
  <si>
    <t>https://www.linkedin.com/in/idrozd/</t>
  </si>
  <si>
    <t>Alexander Trigub</t>
  </si>
  <si>
    <t>Backend Team Leader</t>
  </si>
  <si>
    <t>https://www.linkedin.com/in/atrigub/</t>
  </si>
  <si>
    <t>John Pawin</t>
  </si>
  <si>
    <t>https://www.facebook.com/jpawin</t>
  </si>
  <si>
    <t>http://linkedin.com/in/valentinsavchenko/</t>
  </si>
  <si>
    <t>Google marketing specialist</t>
  </si>
  <si>
    <t>https://linkedin.com/in/johannes-kanter-0652492b/</t>
  </si>
  <si>
    <t>Arthur Saakov</t>
  </si>
  <si>
    <t>https://www.facebook.com/art.saakov</t>
  </si>
  <si>
    <t>Alexander Afanasyev</t>
  </si>
  <si>
    <t>http://linkedin.com/in/afanasyevsanya/</t>
  </si>
  <si>
    <t>Mustafa Seyrek</t>
  </si>
  <si>
    <t>https://www.linkedin.com/in/mustafaseyrek/</t>
  </si>
  <si>
    <t>Alexander Beseda</t>
  </si>
  <si>
    <t>LEAD ARCHITECT</t>
  </si>
  <si>
    <t>https://www.linkedin.com/in/alexandr-beseda-499a0775/</t>
  </si>
  <si>
    <t>Andriy Khavryuchenko</t>
  </si>
  <si>
    <t>BLOCKCHAIN ARCHITECT</t>
  </si>
  <si>
    <t>https://www.linkedin.com/in/akhavr/</t>
  </si>
  <si>
    <t>Volodymyr Panchenko</t>
  </si>
  <si>
    <t>https://www.linkedin.com/in/volodymyr-panchenko-a8b906146/</t>
  </si>
  <si>
    <t>Arina Shlaeva</t>
  </si>
  <si>
    <t>CPA</t>
  </si>
  <si>
    <t>http://linkedin.com/in/arina-shlaeva-a837a391/</t>
  </si>
  <si>
    <t>Kirill Pyzhyanov</t>
  </si>
  <si>
    <t>Investor Relations Officer</t>
  </si>
  <si>
    <t>http://linkedin.com/in/kirill-pyzhyanov-936b43b6</t>
  </si>
  <si>
    <t>Nikolai Zaitsev</t>
  </si>
  <si>
    <t>ICO analyst</t>
  </si>
  <si>
    <t>https://www.facebook.com/nikdzen</t>
  </si>
  <si>
    <t>Jevgenia Savchenko</t>
  </si>
  <si>
    <t>https://www.facebook.com/jevgenia.kask</t>
  </si>
  <si>
    <t>Arthur Gromadin</t>
  </si>
  <si>
    <t>http://linkedin.com/in/gromadin</t>
  </si>
  <si>
    <t>Alexander Kokhanovsky</t>
  </si>
  <si>
    <t>https://www.linkedin.com/in/kokhanovskyy/</t>
  </si>
  <si>
    <t>Oleg Bulavko</t>
  </si>
  <si>
    <t>Head of Media</t>
  </si>
  <si>
    <t>https://www.linkedin.com/in/oleg-bulavko-652a428b/</t>
  </si>
  <si>
    <t>Moe Levin</t>
  </si>
  <si>
    <t>CEO of Keynote</t>
  </si>
  <si>
    <t>https://www.linkedin.com/in/moelevin/</t>
  </si>
  <si>
    <t>Sundance Digiovanni</t>
  </si>
  <si>
    <t>CEO &amp; Co Founder of MLG</t>
  </si>
  <si>
    <t>https://www.linkedin.com/in/sundance-digiovanni-864966129/</t>
  </si>
  <si>
    <t>Sofiya Romanovskaya</t>
  </si>
  <si>
    <t>http://linkedin.com/in/sofiya-romanovskaya</t>
  </si>
  <si>
    <t>Xenofon Kontouris</t>
  </si>
  <si>
    <t>https://www.linkedin.com/in/xenofon/</t>
  </si>
  <si>
    <t>Nurlan Abdrassilov</t>
  </si>
  <si>
    <t>Head of Communication</t>
  </si>
  <si>
    <t>https://www.linkedin.com/in/abdrassilov/</t>
  </si>
  <si>
    <t>Kilian Kaminski</t>
  </si>
  <si>
    <t>NKAM / Program Lead Certified Refurbished DE Marketplace</t>
  </si>
  <si>
    <t>http://linkedin.com/in/kiliankaminski/</t>
  </si>
  <si>
    <t>Stan Polozov</t>
  </si>
  <si>
    <t>CMO of Emercoin</t>
  </si>
  <si>
    <t>http://linkedin.com/in/polozov/</t>
  </si>
  <si>
    <t>Kim Rom</t>
  </si>
  <si>
    <t>Chief Gaming Officer at Kinguin</t>
  </si>
  <si>
    <t>https://www.linkedin.com/in/kimrom/</t>
  </si>
  <si>
    <t>WorldWiFi</t>
  </si>
  <si>
    <t>Tim Kosykh</t>
  </si>
  <si>
    <t>https://www.linkedin.com/in/timkosykh</t>
  </si>
  <si>
    <t>Bhavik Limbani</t>
  </si>
  <si>
    <t>https://www.linkedin.com/in/bhaviklimbani/</t>
  </si>
  <si>
    <t>Anand Gupta</t>
  </si>
  <si>
    <t>Big Data strategy</t>
  </si>
  <si>
    <t>https://www.linkedin.com/in/anand-gupta-438151/</t>
  </si>
  <si>
    <t>Jagadish Channagiri</t>
  </si>
  <si>
    <t>Big Data expert</t>
  </si>
  <si>
    <t>https://www.linkedin.com/in/jagadishchannagiri/</t>
  </si>
  <si>
    <t>Velix.ID</t>
  </si>
  <si>
    <t>Manav Singhal</t>
  </si>
  <si>
    <t>https://www.linkedin.com/in/manav-singhal/</t>
  </si>
  <si>
    <t>Balwant Singh</t>
  </si>
  <si>
    <t>https://www.linkedin.com/in/balwantmatharu/</t>
  </si>
  <si>
    <t>Neer Varshney</t>
  </si>
  <si>
    <t>Head of Communications &amp; Outreach</t>
  </si>
  <si>
    <t>https://www.linkedin.com/in/neervarshney/</t>
  </si>
  <si>
    <t>Dmitry Koleznev</t>
  </si>
  <si>
    <t>https://www.linkedin.com/in/dmitry-koleznev-581742153/</t>
  </si>
  <si>
    <t>Yuri Polovinkin</t>
  </si>
  <si>
    <t>https://www.linkedin.com/in/yury-polovinkin-b0022535</t>
  </si>
  <si>
    <t>Evgeniy Khashin</t>
  </si>
  <si>
    <t>CTO &amp; Strategy</t>
  </si>
  <si>
    <t>https://ru.linkedin.com/in/adastreamer</t>
  </si>
  <si>
    <t>Yan Sepiashvili</t>
  </si>
  <si>
    <t>https://www.linkedin.com/in/yan-sepiashvily-1aa9b3153/</t>
  </si>
  <si>
    <t>Shivam Mehan</t>
  </si>
  <si>
    <t>Head Of Operations</t>
  </si>
  <si>
    <t>https://www.linkedin.com/in/shivam-mehan-83197198/</t>
  </si>
  <si>
    <t>Guangling Yang</t>
  </si>
  <si>
    <t>https://www.linkedin.com/in/guangling-yang-b74026ba/</t>
  </si>
  <si>
    <t>Mike Cunningham</t>
  </si>
  <si>
    <t>Community Head, Australia</t>
  </si>
  <si>
    <t>https://www.linkedin.com/in/mikendeva/</t>
  </si>
  <si>
    <t>Aajay C.</t>
  </si>
  <si>
    <t>Community Manager, Australia</t>
  </si>
  <si>
    <t>https://www.linkedin.com/in/aajay-ndeva/</t>
  </si>
  <si>
    <t>Vaishali Verma</t>
  </si>
  <si>
    <t>PR MANAGER</t>
  </si>
  <si>
    <t>https://www.linkedin.com/in/vaishali-verma-637b3bb8/</t>
  </si>
  <si>
    <t>Ilya Yashin</t>
  </si>
  <si>
    <t>https://www.linkedin.com/in/%D0%B8%D0%BB%D1%8C%D1%8F-%D1%8F%D1%88%D0%B8%D0%BD-354b8295/</t>
  </si>
  <si>
    <t>Anastasia Prikazchikova</t>
  </si>
  <si>
    <t>Marketing &amp; PR</t>
  </si>
  <si>
    <t>https://www.linkedin.com/in/anastasia-prikazchikova-a732bb157</t>
  </si>
  <si>
    <t>Technical Information Security Officer</t>
  </si>
  <si>
    <t>https://www.linkedin.com/in/ACoAABC3iYQBDFs5hfcaKSFXzJ6ogk8jItQLmOk/</t>
  </si>
  <si>
    <t>Thierry De Gorter</t>
  </si>
  <si>
    <t>https://www.linkedin.com/in/thierry-de-gorter-7088a2a0/</t>
  </si>
  <si>
    <t>Sumeer Pai</t>
  </si>
  <si>
    <t>KYC/ AML EXPERT</t>
  </si>
  <si>
    <t>https://www.linkedin.com/in/sumeerpai/</t>
  </si>
  <si>
    <t>Priyanka Pandey</t>
  </si>
  <si>
    <t>DIGITAL MARKETING</t>
  </si>
  <si>
    <t>https://www.linkedin.com/in/ppandey0308/</t>
  </si>
  <si>
    <t>Utsav Shaw</t>
  </si>
  <si>
    <t>INVESTOR RELATIONS</t>
  </si>
  <si>
    <t>https://www.linkedin.com/in/utsav-shaw-60484639/</t>
  </si>
  <si>
    <t>Piyush Goel</t>
  </si>
  <si>
    <t>FRONT END DEVELOPER</t>
  </si>
  <si>
    <t>https://www.linkedin.com/in/piyush-goel-2b605a108/</t>
  </si>
  <si>
    <t>Aquil Sultan</t>
  </si>
  <si>
    <t>GRAPHICS</t>
  </si>
  <si>
    <t>https://www.linkedin.com/in/aquil-sultan-734a6686/</t>
  </si>
  <si>
    <t>Media Adviser</t>
  </si>
  <si>
    <t>Fred Ledbetter</t>
  </si>
  <si>
    <t>Adviser, executive in largest Telecom operators</t>
  </si>
  <si>
    <t>https://linkedin.com/in/fredledbetter</t>
  </si>
  <si>
    <t>Dmitry Dain</t>
  </si>
  <si>
    <t>Adviser, one of the first developers of 802.11 Wi-Fi Protocol</t>
  </si>
  <si>
    <t>https://twitter.com/dmitrydain</t>
  </si>
  <si>
    <t>Udit Gupta</t>
  </si>
  <si>
    <t>INFOSEC</t>
  </si>
  <si>
    <t>https://www.linkedin.com/in/uditinfosec</t>
  </si>
  <si>
    <t>Madhav Bhatt</t>
  </si>
  <si>
    <t>https://www.linkedin.com/in/madhavtech/</t>
  </si>
  <si>
    <t>Mohit Kalra</t>
  </si>
  <si>
    <t>STRATEGIC ADVISOR (CEO, CoinSecure)</t>
  </si>
  <si>
    <t>https://www.linkedin.com/in/mohit-kalra-ba93b89b/</t>
  </si>
  <si>
    <t>Simon Noonan</t>
  </si>
  <si>
    <t>TECHNICAL ADVISOR (CIO, Sportsbet)</t>
  </si>
  <si>
    <t>https://www.linkedin.com/in/simonnoonan/</t>
  </si>
  <si>
    <t>Tony Simonovsky</t>
  </si>
  <si>
    <t>https://www.linkedin.com/in/tonysimonovsky/</t>
  </si>
  <si>
    <t>Manan Mehta</t>
  </si>
  <si>
    <t>https://www.linkedin.com/in/manan-mehta-5746ab23/</t>
  </si>
  <si>
    <t>MOS Lottery</t>
  </si>
  <si>
    <t>Alexander Mittler</t>
  </si>
  <si>
    <t>https://www.linkedin.com/in/alexmittler/</t>
  </si>
  <si>
    <t>Prof. Dr Atanas Hristov</t>
  </si>
  <si>
    <t>https://www.linkedin.com/in/atanas-hristov-6114a553/</t>
  </si>
  <si>
    <t>Aleksandar V. Ribak</t>
  </si>
  <si>
    <t>https://www.linkedin.com/in/alekribak1/</t>
  </si>
  <si>
    <t>Hans Roessler</t>
  </si>
  <si>
    <t>Head of Technology Services</t>
  </si>
  <si>
    <t>https://www.linkedin.com/in/hans-roessler</t>
  </si>
  <si>
    <t>Peter O'Neill</t>
  </si>
  <si>
    <t>STRATEGIC ADVISOR (President, FindBiometrics)</t>
  </si>
  <si>
    <t>https://www.linkedin.com/in/peter-o-neill-65114012/</t>
  </si>
  <si>
    <t>Mickaël Fourgeaud</t>
  </si>
  <si>
    <t>INVESTMENT ADVISOR (CEO, PrimaBlock)</t>
  </si>
  <si>
    <t>https://www.linkedin.com/in/mickaelfourgeaud/</t>
  </si>
  <si>
    <t>Kanat Tulbassiyev</t>
  </si>
  <si>
    <t>https://www.linkedin.com/in/kanat-tulbassiyev/</t>
  </si>
  <si>
    <t>Andrey Kulikovskiy</t>
  </si>
  <si>
    <t>https://www.linkedin.com/in/kulikovskiy/</t>
  </si>
  <si>
    <t>BASIS NEURO</t>
  </si>
  <si>
    <t>Nik Sviridov</t>
  </si>
  <si>
    <t>https://www.linkedin.com/in/niksviridov/</t>
  </si>
  <si>
    <t>Dmitry Lazurenko</t>
  </si>
  <si>
    <t>https://www.facebook.com/dmitry.lazurenko.7</t>
  </si>
  <si>
    <t>Maria Vylegzhanina</t>
  </si>
  <si>
    <t>https://www.linkedin.com/in/maria-vylegzhanina-6847352a</t>
  </si>
  <si>
    <t>Yuri Gusach</t>
  </si>
  <si>
    <t>CHIEF ENGINEER</t>
  </si>
  <si>
    <t>https://www.linkedin.com/in/юрий-гусач/</t>
  </si>
  <si>
    <t>Igor Shepelev</t>
  </si>
  <si>
    <t>DEVELOPER OF ALGORITHMS</t>
  </si>
  <si>
    <t>https://www.linkedin.com/in/igor-shepelev</t>
  </si>
  <si>
    <t>Super Ethereum</t>
  </si>
  <si>
    <t>Maboni Shariff</t>
  </si>
  <si>
    <t>The owner of STH Exchange platform</t>
  </si>
  <si>
    <t>https://www.facebook.com/shariffgaza.maboni</t>
  </si>
  <si>
    <t>Jad Alnems</t>
  </si>
  <si>
    <t>https://www.twitter.com/jehadalnems</t>
  </si>
  <si>
    <t>Patron</t>
  </si>
  <si>
    <t>Atsushi Hisatsumi</t>
  </si>
  <si>
    <t>https://www.linkedin.com/in/atsushi-hisatsumi/</t>
  </si>
  <si>
    <t>Mutsumi Ishihara</t>
  </si>
  <si>
    <t>Co-founder\CTO</t>
  </si>
  <si>
    <t>https://www.linkedin.com/in/m-ishihara/</t>
  </si>
  <si>
    <t>Terry Shiraishi</t>
  </si>
  <si>
    <t>https://www.linkedin.com/in/tshiraishi/</t>
  </si>
  <si>
    <t>Assetereum</t>
  </si>
  <si>
    <t>Andreas Papaiacovou</t>
  </si>
  <si>
    <t>CEO - Founder</t>
  </si>
  <si>
    <t>https://www.linkedin.com/in/andy-papaiacovou-83a6645a/</t>
  </si>
  <si>
    <t>Christopher Pedge</t>
  </si>
  <si>
    <t>CTO - Founder</t>
  </si>
  <si>
    <t>https://linkedin.com/in/chris-pedge-3094572a/</t>
  </si>
  <si>
    <t>Manjeet Singh</t>
  </si>
  <si>
    <t>Consulting Operations Director</t>
  </si>
  <si>
    <t>https://www.assetereum.com/www.linkedin.com/in/manjeet</t>
  </si>
  <si>
    <t>Joe Johnson</t>
  </si>
  <si>
    <t>International Ambassador</t>
  </si>
  <si>
    <t>https://linkedin.com/in/joe-johnson-29830025/</t>
  </si>
  <si>
    <t>Lee Taylor</t>
  </si>
  <si>
    <t>Energy Consultant</t>
  </si>
  <si>
    <t>Kosuke Takada</t>
  </si>
  <si>
    <t>https://www.linkedin.com/in/kosuke-takada-761258151/</t>
  </si>
  <si>
    <t>Kayo Sato</t>
  </si>
  <si>
    <t>Project Support</t>
  </si>
  <si>
    <t>https://www.linkedin.com/in/kayo-s-5385b7144/</t>
  </si>
  <si>
    <t>Satoshi Fukudome</t>
  </si>
  <si>
    <t>https://www.linkedin.com/in/satoshi-fukudome-6a268041/</t>
  </si>
  <si>
    <t>Hideki Kimura</t>
  </si>
  <si>
    <t>Sales Representative</t>
  </si>
  <si>
    <t>https://www.linkedin.com/in/hideki-kimura-b884aa154/</t>
  </si>
  <si>
    <t>Accelerated Digital Ventures/Executive Chairman, TechCrunch / founding shareholder</t>
  </si>
  <si>
    <t>Jason Francis</t>
  </si>
  <si>
    <t>Social media Marketing</t>
  </si>
  <si>
    <t>https://linkedin.com/in/jason-francis-a2454398/</t>
  </si>
  <si>
    <t>Trevor Roberts</t>
  </si>
  <si>
    <t>Insurance Specialist</t>
  </si>
  <si>
    <t>https://linkedin.com/in/trevor-roberts-97106072/</t>
  </si>
  <si>
    <t>Gerwyn Bryan</t>
  </si>
  <si>
    <t>Real Estate Specialist</t>
  </si>
  <si>
    <t>https://linkedin.com/in/gerwyn-bryan-8202991/</t>
  </si>
  <si>
    <t>Expert Blockchain and ICO consultant</t>
  </si>
  <si>
    <t>David A. Cohen</t>
  </si>
  <si>
    <t>Hashgraph Advisor</t>
  </si>
  <si>
    <t>https://www.linkedin.com/in/davidallencohen/</t>
  </si>
  <si>
    <t>Toni Lane Casserly</t>
  </si>
  <si>
    <t>CoinTelegraph/Co-Founder</t>
  </si>
  <si>
    <t>https://www.linkedin.com/in/tonilanec/</t>
  </si>
  <si>
    <t>Sam Lee</t>
  </si>
  <si>
    <t>Ethereum South China/Co-Founder</t>
  </si>
  <si>
    <t>7MARKETZ.,inc.Group/Co-Founder NAGA/Adviser</t>
  </si>
  <si>
    <t>Virtue Poker</t>
  </si>
  <si>
    <t>Jim Berry</t>
  </si>
  <si>
    <t>Co-Founder and Lead Platform Engineer</t>
  </si>
  <si>
    <t>https://www.linkedin.com/in/jimkberry/</t>
  </si>
  <si>
    <t>Ryan Gittleson</t>
  </si>
  <si>
    <t>Co-Founder, Business Development</t>
  </si>
  <si>
    <t>https://www.linkedin.com/in/ryan-gittleson-30093b4b/</t>
  </si>
  <si>
    <t>Dan Goldman</t>
  </si>
  <si>
    <t>https://www.linkedin.com/in/dan-goldman-29b7714/</t>
  </si>
  <si>
    <t>DAOstack</t>
  </si>
  <si>
    <t>Nathalia Scherer</t>
  </si>
  <si>
    <t>Community &amp; BIZ DEV</t>
  </si>
  <si>
    <t>https://www.linkedin.com/in/nathalia-scherer-b181b044/</t>
  </si>
  <si>
    <t>Josh Zemel</t>
  </si>
  <si>
    <t>https://www.linkedin.com/in/joshzemel/</t>
  </si>
  <si>
    <t>Roberto Klein</t>
  </si>
  <si>
    <t>Legal &amp; Finance</t>
  </si>
  <si>
    <t>https://www.linkedin.com/in/roberto-klein-a57a95/</t>
  </si>
  <si>
    <t>Yehonatan Goldman</t>
  </si>
  <si>
    <t>https://www.linkedin.com/in/yehonatan-goldman-90a437a0/</t>
  </si>
  <si>
    <t>Adam Levi</t>
  </si>
  <si>
    <t>CTO / Technology</t>
  </si>
  <si>
    <t>https://www.linkedin.com/in/adam-levi-ph-d-3bb5164/</t>
  </si>
  <si>
    <t>Matan Field</t>
  </si>
  <si>
    <t>CEO &amp; Architect</t>
  </si>
  <si>
    <t>https://www.linkedin.com/in/matan-field-92a2b396/</t>
  </si>
  <si>
    <t>Oren Sokolowsky</t>
  </si>
  <si>
    <t>https://www.linkedin.com/in/oren-sokolowsky-5505331/</t>
  </si>
  <si>
    <t>HOLD</t>
  </si>
  <si>
    <t>Guilherme Almeida</t>
  </si>
  <si>
    <t>https://www.linkedin.com/in/gualmeida/</t>
  </si>
  <si>
    <t>Cláudia Delgado</t>
  </si>
  <si>
    <t>https://www.linkedin.com/in/claudiatd/</t>
  </si>
  <si>
    <t>Emanuel Tiago</t>
  </si>
  <si>
    <t>https://www.linkedin.com/in/emanuel-tiago-855a7984</t>
  </si>
  <si>
    <t>Francisco Lopes</t>
  </si>
  <si>
    <t>https://www.linkedin.com/in/francisco-lopes-656991a0/</t>
  </si>
  <si>
    <t>Hugo Barrigas</t>
  </si>
  <si>
    <t>https://www.linkedin.com/in/hugo-barrigas/</t>
  </si>
  <si>
    <t>Hugo Costa</t>
  </si>
  <si>
    <t>https://www.linkedin.com/in/hugofrcosta/</t>
  </si>
  <si>
    <t>Hugo Maia</t>
  </si>
  <si>
    <t>https://www.linkedin.com/in/hugo-maia-3589252a/</t>
  </si>
  <si>
    <t>João Almeida</t>
  </si>
  <si>
    <t>https://www.linkedin.com/in/engjoaoalmeida/</t>
  </si>
  <si>
    <t>Luis Vaz</t>
  </si>
  <si>
    <t>https://www.linkedin.com/in/luismachadovaz/</t>
  </si>
  <si>
    <t>Maria Monteiro</t>
  </si>
  <si>
    <t>https://www.linkedin.com/in/bsayo/</t>
  </si>
  <si>
    <t>Nadia Soares</t>
  </si>
  <si>
    <t>https://www.linkedin.com/in/nfjsoares/</t>
  </si>
  <si>
    <t>Petr Kosikhin</t>
  </si>
  <si>
    <t>https://www.linkedin.com/in/petr-kosikhin-16816113/</t>
  </si>
  <si>
    <t>Pimapay</t>
  </si>
  <si>
    <t>Yoav Dror</t>
  </si>
  <si>
    <t>https://www.linkedin.com/in/yoavdror/</t>
  </si>
  <si>
    <t>Aristos Christofides</t>
  </si>
  <si>
    <t>https://www.linkedin.com/in/aristos-christofides-5839b639/</t>
  </si>
  <si>
    <t>Giorgos Kourtellos</t>
  </si>
  <si>
    <t>CBA</t>
  </si>
  <si>
    <t>https://www.linkedin.com/in/giorgoskourtellos</t>
  </si>
  <si>
    <t>Paymon</t>
  </si>
  <si>
    <t>Gleim Semyon</t>
  </si>
  <si>
    <t>https://www.linkedin.com/in/semyon-gleim-64710614a/</t>
  </si>
  <si>
    <t xml:space="preserve">Babaylov Ivan </t>
  </si>
  <si>
    <t>https://www.linkedin.com/in/ivan-babaylov-53ab5b106/</t>
  </si>
  <si>
    <t>Pantelis Foulis</t>
  </si>
  <si>
    <t>https://www.linkedin.com/in/pantelisfouli/</t>
  </si>
  <si>
    <t>Milenko Strika</t>
  </si>
  <si>
    <t>https://www.linkedin.com/in/milenkostrika</t>
  </si>
  <si>
    <t>Sofia Mashovets</t>
  </si>
  <si>
    <t>Online Marketing Manager</t>
  </si>
  <si>
    <t>https://www.linkedin.com/in/sofiamashovets/</t>
  </si>
  <si>
    <t>Gleb Chernov</t>
  </si>
  <si>
    <t>VP Business Development</t>
  </si>
  <si>
    <t>https://www.linkedin.com/in/gleb-chernov-a7ba6275</t>
  </si>
  <si>
    <t>Stella Evagorou</t>
  </si>
  <si>
    <t>https://www.linkedin.com/in/stella-evagorou-ba9847100</t>
  </si>
  <si>
    <t>Constantinos Eracleous</t>
  </si>
  <si>
    <t>Smart Contracts Developer</t>
  </si>
  <si>
    <t>https://www.linkedin.com/in/constantinos-eracleous-39544798</t>
  </si>
  <si>
    <t>Elena Savvides</t>
  </si>
  <si>
    <t>https://www.linkedin.com/in/elena-savvides-71b90a44/</t>
  </si>
  <si>
    <t>Athina Chatziadamou</t>
  </si>
  <si>
    <t>Legal Associate</t>
  </si>
  <si>
    <t>https://www.linkedin.com/in/athena-h-1b82ba65/</t>
  </si>
  <si>
    <t>Lenchevskii Nikita</t>
  </si>
  <si>
    <t>Lead Marketing Specialist</t>
  </si>
  <si>
    <t>https://www.linkedin.com/in/nikita-lenchevskii-864091150/</t>
  </si>
  <si>
    <t>Kondratev Yaroslav</t>
  </si>
  <si>
    <t>https://www.linkedin.com/in/yaroslav-kondratev-503094150/</t>
  </si>
  <si>
    <t>Poskryobishev Konstantin</t>
  </si>
  <si>
    <t>Co-founder, Lead Developer, Blockchain specialist</t>
  </si>
  <si>
    <t>https://www.linkedin.com/in/kostyabro/</t>
  </si>
  <si>
    <t>Markushin Vladislav</t>
  </si>
  <si>
    <t>Lead Developer, Blockchain Specialist, Android and iOS developer</t>
  </si>
  <si>
    <t>https://www.linkedin.com/in/vladislav-markushin-279966142/</t>
  </si>
  <si>
    <t>Skorynin Maxim</t>
  </si>
  <si>
    <t>Lead Developer, Android and iOS developer</t>
  </si>
  <si>
    <t>https://twitter.com/MaximSkorynin</t>
  </si>
  <si>
    <t>Stefanidi Ilya</t>
  </si>
  <si>
    <t>https://www.linkedin.com/in/elias-stefanidi-0502b9153/</t>
  </si>
  <si>
    <t>Pakhomov Maxim</t>
  </si>
  <si>
    <t>Web version developer</t>
  </si>
  <si>
    <t>https://www.linkedin.com/in/maksim-pakhomov-0b313a14a/</t>
  </si>
  <si>
    <t>Pomelov Sergey</t>
  </si>
  <si>
    <t>Product designer</t>
  </si>
  <si>
    <t>https://www.linkedin.com/in/sergey-pomelov-371b4714b/</t>
  </si>
  <si>
    <t>Hasiahmetov Denis</t>
  </si>
  <si>
    <t>Marketing manager, videomaker</t>
  </si>
  <si>
    <t>https://www.linkedin.com/in/denis-khaziakhmetov-a71831157/</t>
  </si>
  <si>
    <t>Mat Stone</t>
  </si>
  <si>
    <t>https://www.linkedin.com/in/mat-stone-16a045b/</t>
  </si>
  <si>
    <t>Nikolay Vasenkin</t>
  </si>
  <si>
    <t xml:space="preserve">Web - developer </t>
  </si>
  <si>
    <t>https://www.linkedin.com/in/nikolai-vasenkin-a14a84157/</t>
  </si>
  <si>
    <t>Ekaterina Belchikova</t>
  </si>
  <si>
    <t>Community manager of Paymon</t>
  </si>
  <si>
    <t>https://www.linkedin.com/in/katerina-belchikova-9aba0915a/?trk=onboarding-landing&amp;dl=no</t>
  </si>
  <si>
    <t>Elena Tishakova</t>
  </si>
  <si>
    <t>Manager of the Paymon social media</t>
  </si>
  <si>
    <t>https://www.linkedin.com/in/%D0%B5%D0%BB%D0%B5%D0%BD%D0%B0-%D1%82%D0%B8%D1%88%D0%B0%D0%BA%D0%BE%D0%B2%D0%B0-64b325151</t>
  </si>
  <si>
    <t>Computer Science Engineer</t>
  </si>
  <si>
    <t xml:space="preserve">Hossain Mofassair </t>
  </si>
  <si>
    <t>Entrepreneur, Humaniq ambassador from Bangladesh</t>
  </si>
  <si>
    <t>Emmanuel Darrell</t>
  </si>
  <si>
    <t>Owner De Asset Management</t>
  </si>
  <si>
    <t>Sergey Besedin</t>
  </si>
  <si>
    <t>Founder of Blockchain association in Russia, CEO of DES</t>
  </si>
  <si>
    <t>https://www.linkedin.com/in/besser99/</t>
  </si>
  <si>
    <t>Vyacheslav Sorokin</t>
  </si>
  <si>
    <t>Co-founder of FinShi Capital and Capinvest 21</t>
  </si>
  <si>
    <t>https://www.facebook.com/vyacheslav.sorokin.7127</t>
  </si>
  <si>
    <t>Andrey Orlov</t>
  </si>
  <si>
    <t xml:space="preserve">Co-founder of FinShi capital and Capinvest 21 </t>
  </si>
  <si>
    <t>https://www.linkedin.com/in/andrey-orlov-328075115/</t>
  </si>
  <si>
    <t>Bostjan Bex</t>
  </si>
  <si>
    <t>https://www.linkedin.com/in/bex-bo%C5%A1tjan-aa0068152/</t>
  </si>
  <si>
    <t>Fund Platform</t>
  </si>
  <si>
    <t>Nikita Shevchenko</t>
  </si>
  <si>
    <t>Founder, Chief technical</t>
  </si>
  <si>
    <t>https://www.linkedin.com/in/kodjima33/</t>
  </si>
  <si>
    <t>Tatyana Aldoshina</t>
  </si>
  <si>
    <t>Digital Art Director</t>
  </si>
  <si>
    <t>https://www.linkedin.com/in/татьяна-алдошина-1388b815a/</t>
  </si>
  <si>
    <t>Yulian Lazovskiy</t>
  </si>
  <si>
    <t>https://www.linkedin.com/in/yulian-lazovskiy-48a67086/</t>
  </si>
  <si>
    <t>Sergey Surov</t>
  </si>
  <si>
    <t>Chief Financial and Strategic</t>
  </si>
  <si>
    <t>https://www.linkedin.com/in/sergey-surov-5455b517/</t>
  </si>
  <si>
    <t>Igor Sannikov</t>
  </si>
  <si>
    <t>https://www.linkedin.com/in/igor-sannikov-5730ab58/</t>
  </si>
  <si>
    <t>Аndrey Zaikin</t>
  </si>
  <si>
    <t>https://www.linkedin.com/in/andrey-zaikin-36b26294/</t>
  </si>
  <si>
    <t>Alex Kazakov</t>
  </si>
  <si>
    <t>https://www.linkedin.com/in/kazaligor/</t>
  </si>
  <si>
    <t>Sergey Volkov</t>
  </si>
  <si>
    <t>https://www.linkedin.com/in/sergey-volkov-bb53a0159/</t>
  </si>
  <si>
    <t>Kirill Pryasin</t>
  </si>
  <si>
    <t>https://www.linkedin.com/in/pryasin/</t>
  </si>
  <si>
    <t>Eugeniy Emuhvari</t>
  </si>
  <si>
    <t>https://www.linkedin.com/in/евгений-эмухвари-37bb51b4/</t>
  </si>
  <si>
    <t>Arseniy Krause</t>
  </si>
  <si>
    <t>Global Community</t>
  </si>
  <si>
    <t>https://www.linkedin.com/in/арсений-краузе-241039158/</t>
  </si>
  <si>
    <t>Aleksandra Ivanova</t>
  </si>
  <si>
    <t>Content manager</t>
  </si>
  <si>
    <t>https://www.linkedin.com/in/александра-иванова-01176415a/</t>
  </si>
  <si>
    <t>Oganes Eprikyan</t>
  </si>
  <si>
    <t>https://www.linkedin.com/in/oganes-eprikyan-875692b2/</t>
  </si>
  <si>
    <t>Avner Engler</t>
  </si>
  <si>
    <t>https://www.linkedin.com/in/avner-engler-546a543b/</t>
  </si>
  <si>
    <t>Unibright</t>
  </si>
  <si>
    <t>Marten Jung</t>
  </si>
  <si>
    <t>CEO, Founder, Head of Blockchain Development</t>
  </si>
  <si>
    <t>https://www.linkedin.com/in/martenjung/</t>
  </si>
  <si>
    <t>Stefan Schmidt</t>
  </si>
  <si>
    <t>CTO, Co-Founder, Head of Software Architecture</t>
  </si>
  <si>
    <t>https://www.linkedin.com/in/stefan-schmidt-b93632130/</t>
  </si>
  <si>
    <t>TrustedHealth</t>
  </si>
  <si>
    <t>Greg Jarzabek</t>
  </si>
  <si>
    <t>Founder &amp; CEO – Founder of Trustedoctor</t>
  </si>
  <si>
    <t>https://www.linkedin.com/in/greg-jarzabek-cqf-ab5430/</t>
  </si>
  <si>
    <t>Philippe Schucht</t>
  </si>
  <si>
    <t>Chief Medical Officer</t>
  </si>
  <si>
    <t>https://www.linkedin.com/in/philippe-schucht-152640101</t>
  </si>
  <si>
    <t>Lukasz Rzeczkowski</t>
  </si>
  <si>
    <t>Founder &amp; Chief Development Officer</t>
  </si>
  <si>
    <t>https://www.linkedin.com/in/lukasz-rzeczkowski-67b7557</t>
  </si>
  <si>
    <t>Dariusz Jastrzebski</t>
  </si>
  <si>
    <t>https://www.linkedin.com/in/dariusz-jastrzebski</t>
  </si>
  <si>
    <t>Jure Pozun</t>
  </si>
  <si>
    <t>https://www.linkedin.com/in/jurepozun/</t>
  </si>
  <si>
    <t>Peter Merc</t>
  </si>
  <si>
    <t>Legal crypto council</t>
  </si>
  <si>
    <t>https://www.linkedin.com/in/peter-merc-ph-d-550b212/</t>
  </si>
  <si>
    <t>Viktor Brajak</t>
  </si>
  <si>
    <t>Blockchain specialist &amp; developer</t>
  </si>
  <si>
    <t>https://www.linkedin.com/in/viktorbrajak/</t>
  </si>
  <si>
    <t>Denis Petrovcic</t>
  </si>
  <si>
    <t>Blockchain consultant</t>
  </si>
  <si>
    <t>https://www.linkedin.com/in/denispetrovcic/</t>
  </si>
  <si>
    <t>Nina Tanhofer</t>
  </si>
  <si>
    <t>Social Media &amp; Content consultant</t>
  </si>
  <si>
    <t>https://www.linkedin.com/in/ninatanhofer/</t>
  </si>
  <si>
    <t>Mateusz Wojtas</t>
  </si>
  <si>
    <t>UX &amp; Design</t>
  </si>
  <si>
    <t>https://www.linkedin.com/in/mateusz-wojta%C5%9B-5245b0114</t>
  </si>
  <si>
    <t>Radek Kukula</t>
  </si>
  <si>
    <t>https://www.linkedin.com/in/radoslawkukula/</t>
  </si>
  <si>
    <t>iOlite</t>
  </si>
  <si>
    <t>Michiel Mulders</t>
  </si>
  <si>
    <t>Content Strategist</t>
  </si>
  <si>
    <t>https://www.linkedin.com/in/michiel-mulders-013771151/</t>
  </si>
  <si>
    <t>Hosam Mazawi</t>
  </si>
  <si>
    <t>Marketing, Crypto-Business</t>
  </si>
  <si>
    <t>https://www.linkedin.com/in/hosam-mazawi/</t>
  </si>
  <si>
    <t>Nir Blumberger</t>
  </si>
  <si>
    <t>https://www.linkedin.com/in/nir-blumberger-714168155/</t>
  </si>
  <si>
    <t>Shlomit Avni</t>
  </si>
  <si>
    <t>https://www.linkedin.com/in/shlomit-avni-b9a6715b/</t>
  </si>
  <si>
    <t>Equitybase</t>
  </si>
  <si>
    <t>Morgan Chan</t>
  </si>
  <si>
    <t>https://www.linkedin.com/in/morganchan8/</t>
  </si>
  <si>
    <t>Fares Cordovez</t>
  </si>
  <si>
    <t>Smart contract Developer</t>
  </si>
  <si>
    <t>https://www.linkedin.com/in/fakel/</t>
  </si>
  <si>
    <t>Trustin Cheung</t>
  </si>
  <si>
    <t>https://www.linkedin.com/in/trustin-cheung-67a6b7156/</t>
  </si>
  <si>
    <t>Artem Gorbachev</t>
  </si>
  <si>
    <t>Blockchain Expert, PHD</t>
  </si>
  <si>
    <t>https://www.linkedin.com/in/artem-gorbachev-91479b72/</t>
  </si>
  <si>
    <t>Vladyslav Makarian</t>
  </si>
  <si>
    <t>Smart-Contract Expert</t>
  </si>
  <si>
    <t>https://www.linkedin.com/in/vldmkr/</t>
  </si>
  <si>
    <t>Dmitry Kuzminov</t>
  </si>
  <si>
    <t>https://www.linkedin.com/in/dmitry-kuzminov-90a60a1/</t>
  </si>
  <si>
    <t>Alfred Shaffir</t>
  </si>
  <si>
    <t>Co-Founder, CEO</t>
  </si>
  <si>
    <t>https://www.linkedin.com/in/alfredshaffir/</t>
  </si>
  <si>
    <t>Yoav Schumacher</t>
  </si>
  <si>
    <t>https://www.linkedin.com/in/78schumacher/</t>
  </si>
  <si>
    <t>Chandler Guo</t>
  </si>
  <si>
    <t>Chief Advisor</t>
  </si>
  <si>
    <t>https://www.linkedin.com/in/chandler-guo-151681b7/</t>
  </si>
  <si>
    <t>Melvin Howard Tan</t>
  </si>
  <si>
    <t>Asian Community Advisor</t>
  </si>
  <si>
    <t>https://www.linkedin.com/in/melvin-howard-tan-991a9715b/</t>
  </si>
  <si>
    <t>Eduard Gubarik</t>
  </si>
  <si>
    <t>https://www.linkedin.com/in/builderloans/</t>
  </si>
  <si>
    <t>Vincent Petrescu</t>
  </si>
  <si>
    <t>https://www.linkedin.com/in/vpetrescu/</t>
  </si>
  <si>
    <t>Frank Frausto</t>
  </si>
  <si>
    <t>https://www.linkedin.com/in/frank-frausto-a625027/</t>
  </si>
  <si>
    <t>Liraz Margalit</t>
  </si>
  <si>
    <t>https://www.linkedin.com/in/liraz-margalit-phd-179448a/</t>
  </si>
  <si>
    <t>Marek Herm</t>
  </si>
  <si>
    <t>https://www.linkedin.com/in/marek-herm-8662824/</t>
  </si>
  <si>
    <t>Sebastian Stupurac</t>
  </si>
  <si>
    <t>https://www.linkedin.com/in/sebastian-stupurac-6bbb1712/</t>
  </si>
  <si>
    <t>Stas Oskin</t>
  </si>
  <si>
    <t>https://www.linkedin.com/in/stasoskin/</t>
  </si>
  <si>
    <t>Erik Alberts</t>
  </si>
  <si>
    <t>https://www.linkedin.com/in/erikalberts/</t>
  </si>
  <si>
    <t>uKit</t>
  </si>
  <si>
    <t>Evgeny Kurt</t>
  </si>
  <si>
    <t>http://linkedin.com/in/ekurt</t>
  </si>
  <si>
    <t>Irina Cherepanova</t>
  </si>
  <si>
    <t>CPO, Co-Founder</t>
  </si>
  <si>
    <t>https://www.linkedin.com/in/irina-cherepanova-89a59317</t>
  </si>
  <si>
    <t>Pavel Kudinov</t>
  </si>
  <si>
    <t>https://www.linkedin.com/in/pavel-kudinov-28ba6778</t>
  </si>
  <si>
    <t>Roman Steinberg</t>
  </si>
  <si>
    <t>Leading Data Scientist</t>
  </si>
  <si>
    <t>https://ru.linkedin.com/in/roman-steinberg-708167a</t>
  </si>
  <si>
    <t>Kerberos ICO</t>
  </si>
  <si>
    <t>Chrysos Daneel</t>
  </si>
  <si>
    <t>https://www.linkedin.com/in/chrysos-daneel/</t>
  </si>
  <si>
    <t>Stefanus Botha</t>
  </si>
  <si>
    <t>https://www.linkedin.com/in/stefanus-botha-270209157/</t>
  </si>
  <si>
    <t>Stacey Leigh Ferreira</t>
  </si>
  <si>
    <t>Head of Financial Department</t>
  </si>
  <si>
    <t>https://web.facebook.com/stacey.ferreira</t>
  </si>
  <si>
    <t>PlayBets</t>
  </si>
  <si>
    <t>Eugene Lavrinenko</t>
  </si>
  <si>
    <t>Director and Founder</t>
  </si>
  <si>
    <t>https://www.linkedin.com/in/eugene-lavrinenko-29260384/</t>
  </si>
  <si>
    <t>Andriy Sharanyevich</t>
  </si>
  <si>
    <t>Founder and COO</t>
  </si>
  <si>
    <t>https://www.linkedin.com/in/sharanevych/</t>
  </si>
  <si>
    <t>Vladislav Shchetinin</t>
  </si>
  <si>
    <t>Marketing Department Manager</t>
  </si>
  <si>
    <t>https://www.linkedin.com/in/vlad-shchetinin/</t>
  </si>
  <si>
    <t>Vladimir Bobrov</t>
  </si>
  <si>
    <t>https://www.linkedin.com/in/vladimir-bobrov-94594570/</t>
  </si>
  <si>
    <t>Daniil Demchenko</t>
  </si>
  <si>
    <t>Head Of Product</t>
  </si>
  <si>
    <t>https://www.linkedin.com/in/producer/</t>
  </si>
  <si>
    <t>Yuri Klinkov</t>
  </si>
  <si>
    <t>https://www.linkedin.com/in/klinkov/</t>
  </si>
  <si>
    <t>Mickael Benjaminovich</t>
  </si>
  <si>
    <t>https://www.linkedin.com/in/mickael-benjaminovich-b3330741/</t>
  </si>
  <si>
    <t>Gai Drumer</t>
  </si>
  <si>
    <t>https://www.linkedin.com/in/gai-drumer-9990b9103</t>
  </si>
  <si>
    <t>Leonid Konovalov</t>
  </si>
  <si>
    <t>https://www.linkedin.com/in/leonid-konovalov-1bb0425b/</t>
  </si>
  <si>
    <t>Transcodium</t>
  </si>
  <si>
    <t>Rupsa Sheal</t>
  </si>
  <si>
    <t>ENGAGEMENT COORDINATOR</t>
  </si>
  <si>
    <t>https://www.linkedin.com/in/rupsa-seal-b29bb2152/</t>
  </si>
  <si>
    <t>Parvez Alam</t>
  </si>
  <si>
    <t>SECURITY ANALYST &amp; SERVER ADMIN</t>
  </si>
  <si>
    <t>https://www.linkedin.com/in/pflash-punk-108213a8/</t>
  </si>
  <si>
    <t>Imran Khan</t>
  </si>
  <si>
    <t>https://www.linkedin.com/in/imran-khan-2ba54640</t>
  </si>
  <si>
    <t>Rushio Billings</t>
  </si>
  <si>
    <t>BACKEND DEVELOPER / BLOCKCHAIN EXPERT</t>
  </si>
  <si>
    <t>https://www.linkedin.com/in/rushio-billings-6541322a/</t>
  </si>
  <si>
    <t>Razak Zakari</t>
  </si>
  <si>
    <t>CTO / CO-FOUNDER</t>
  </si>
  <si>
    <t>https://www.linkedin.com/in/razak-2/</t>
  </si>
  <si>
    <t>Abhishek Tiwari</t>
  </si>
  <si>
    <t>BLOCKCHAIN EXPERT / CO-FOUNDER</t>
  </si>
  <si>
    <t>https://www.linkedin.com/in/abhishek-tiwari-65a46821/</t>
  </si>
  <si>
    <t>Jeetendra Kumar</t>
  </si>
  <si>
    <t>https://transcodium.com/assets/img/jeet2.jpg</t>
  </si>
  <si>
    <t>https://www.linkedin.com/in/jeetendra-kumar-0b195560/</t>
  </si>
  <si>
    <t>Ashish Kumar</t>
  </si>
  <si>
    <t>https://www.linkedin.com/in/ashish-k-jha-b3aa1b2b/</t>
  </si>
  <si>
    <t>Seadon Francis Pinto</t>
  </si>
  <si>
    <t>SENIOR SOFTWARE ENGINEER AT MICROSOFT</t>
  </si>
  <si>
    <t>https://www.linkedin.com/in/seadonfrank/</t>
  </si>
  <si>
    <t>FOUNDER OF BLOQCHAIN</t>
  </si>
  <si>
    <t>Douglas Y. Park</t>
  </si>
  <si>
    <t>CO-FOUNDER AND MANAGING DIRECTOR OF WESTERN GATE CAPITAL PARTNERS</t>
  </si>
  <si>
    <t>https://www.linkedin.com/in/douglaspark/</t>
  </si>
  <si>
    <t>MediChain</t>
  </si>
  <si>
    <t>Mark Baker</t>
  </si>
  <si>
    <t>https://twitter.com/medichainonline</t>
  </si>
  <si>
    <t>Giannis Stathopoulos</t>
  </si>
  <si>
    <t>Business Development and Operations</t>
  </si>
  <si>
    <t>https://www.linkedin.com/in/giannisstathopoulos/</t>
  </si>
  <si>
    <t>Samuel Dare</t>
  </si>
  <si>
    <t>https://www.linkedin.com/in/samuel-dare-52a96424/</t>
  </si>
  <si>
    <t>Katy Blackwell</t>
  </si>
  <si>
    <t>Chief of Operations</t>
  </si>
  <si>
    <t>https://www.linkedin.com/in/kat-black/</t>
  </si>
  <si>
    <t>Mark Shorter</t>
  </si>
  <si>
    <t>Creative Director / UX Specialist and Designer</t>
  </si>
  <si>
    <t>https://www.linkedin.com/in/markshorter/</t>
  </si>
  <si>
    <t>Augustín Cassani</t>
  </si>
  <si>
    <t>https://www.linkedin.com/in/agustincassani/</t>
  </si>
  <si>
    <t>Rob Moya</t>
  </si>
  <si>
    <t>UX/UI Designer and Developer</t>
  </si>
  <si>
    <t>https://www.linkedin.com/in/robmoya/</t>
  </si>
  <si>
    <t>Naomi Ellis</t>
  </si>
  <si>
    <t>PR Specialist and Designer</t>
  </si>
  <si>
    <t>https://www.linkedin.com/in/naomi-ellis-662a10b7/</t>
  </si>
  <si>
    <t>Boris Shevchenko</t>
  </si>
  <si>
    <t>Ethereum Engineer &amp; Web Developer</t>
  </si>
  <si>
    <t>https://www.linkedin.com/in/bshevchenko/</t>
  </si>
  <si>
    <t>Yilin Wen</t>
  </si>
  <si>
    <t>https://www.linkedin.com/in/yilin-linda-wen/</t>
  </si>
  <si>
    <t>Aizhan Seraly</t>
  </si>
  <si>
    <t>IR &amp; Business Development</t>
  </si>
  <si>
    <t>https://www.linkedin.com/in/aizhan-seraly-345119127/</t>
  </si>
  <si>
    <t>David Forbes</t>
  </si>
  <si>
    <t>https://www.linkedin.com/in/david-forbes-266436114/</t>
  </si>
  <si>
    <t>Skye Bye</t>
  </si>
  <si>
    <t>https://www.linkedin.com/in/skyebye/</t>
  </si>
  <si>
    <t>Ron Cafferky</t>
  </si>
  <si>
    <t>https://www.linkedin.com/in/roncafferky/</t>
  </si>
  <si>
    <t>Akhila Nandanavanam</t>
  </si>
  <si>
    <t>Traffic Management</t>
  </si>
  <si>
    <t>https://www.linkedin.com/in/akhila-nandanavanam-86946777/</t>
  </si>
  <si>
    <t>Raúl van Riezen</t>
  </si>
  <si>
    <t>Business Development &amp; Finance</t>
  </si>
  <si>
    <t>https://www.linkedin.com/in/rmvanriezen/</t>
  </si>
  <si>
    <t>KELTA</t>
  </si>
  <si>
    <t>George Mac</t>
  </si>
  <si>
    <t>http://linkedin.com/in/george-mac-a9a840112</t>
  </si>
  <si>
    <t>Frantisek Stefanicka</t>
  </si>
  <si>
    <t>https://www.linkedin.com/in/františek-štefanička-769ba314a/</t>
  </si>
  <si>
    <t>Eva Micháliková</t>
  </si>
  <si>
    <t>Communications Director</t>
  </si>
  <si>
    <t>https://www.linkedin.com/in/mgr-eva-micháliková-b916891/</t>
  </si>
  <si>
    <t>Gevorg Ayrumyan</t>
  </si>
  <si>
    <t>https://www.linkedin.com/in/gevorg-ayrumyan-212865112/</t>
  </si>
  <si>
    <t>Saifu</t>
  </si>
  <si>
    <t>Victoria Kolosova</t>
  </si>
  <si>
    <t>https://www.linkedin.com/in/victoria-kolosova-40a1994b/</t>
  </si>
  <si>
    <t>Alexander Legoshin</t>
  </si>
  <si>
    <t>Chairman of the Supervisory Board, Co-Founder</t>
  </si>
  <si>
    <t>https://www.linkedin.com/in/legoshin/</t>
  </si>
  <si>
    <t>Eizens Slava</t>
  </si>
  <si>
    <t>Head of Back Office</t>
  </si>
  <si>
    <t>https://www.linkedin.com/in/eizens-slava-3426b518/</t>
  </si>
  <si>
    <t>Youli Pan</t>
  </si>
  <si>
    <t>https://www.linkedin.com/in/youli-pan-449526135/</t>
  </si>
  <si>
    <t>Pedro Silva</t>
  </si>
  <si>
    <t>https://www.linkedin.com/in/pedroduartesilva/</t>
  </si>
  <si>
    <t>Nicolas Smoll</t>
  </si>
  <si>
    <t>Medical Doctor/Epidemiologist</t>
  </si>
  <si>
    <t>https://www.linkedin.com/in/nicolas-smoll-75ba476b/</t>
  </si>
  <si>
    <t>Alex Linenko</t>
  </si>
  <si>
    <t>https://www.linkedin.com/in/alex-linenko-62776682/</t>
  </si>
  <si>
    <t>Evgeny Vigovsky</t>
  </si>
  <si>
    <t>COO&amp;CTO, Co-Founder</t>
  </si>
  <si>
    <t>https://www.linkedin.com/in/evgeny-vigovsky-6a0421/</t>
  </si>
  <si>
    <t>Zach Murray</t>
  </si>
  <si>
    <t>https://www.linkedin.com/in/zach-murray-b520128/</t>
  </si>
  <si>
    <t>Chris Fennell</t>
  </si>
  <si>
    <t>https://www.linkedin.com/in/chris-fennell-750161/</t>
  </si>
  <si>
    <t>Mike Raitsyn</t>
  </si>
  <si>
    <t>Founder of ICOBox. More than 30 ICOs and $300m+ raised.</t>
  </si>
  <si>
    <t>https://www.linkedin.com/in/mike-raitsyn-05b5b9b4/</t>
  </si>
  <si>
    <t>Jon Matonis</t>
  </si>
  <si>
    <t>https://www.linkedin.com/in/jonmatonis/</t>
  </si>
  <si>
    <t>Robotina</t>
  </si>
  <si>
    <t>Erik Bubola</t>
  </si>
  <si>
    <t>Smart Grids</t>
  </si>
  <si>
    <t>https://www.linkedin.com/in/erik-bubola-8b5790157/</t>
  </si>
  <si>
    <t>Joao Fernandes</t>
  </si>
  <si>
    <t>https://www.robotinaico.com/www.linkedin.com/in/joaopauperiofernandes</t>
  </si>
  <si>
    <t>AIREXE</t>
  </si>
  <si>
    <t>Sergei Zubkov</t>
  </si>
  <si>
    <t>General management</t>
  </si>
  <si>
    <t>https://www.linkedin.com/in/zubkovsergey/</t>
  </si>
  <si>
    <t>Alexey Kuzmin</t>
  </si>
  <si>
    <t>Software development head</t>
  </si>
  <si>
    <t>https://www.linkedin.com/in/aleksi-kuzmin-276b0b16/</t>
  </si>
  <si>
    <t>ETHernitymining</t>
  </si>
  <si>
    <t>Tony Joseph Kipper</t>
  </si>
  <si>
    <t>ceo, founder</t>
  </si>
  <si>
    <t>https://www.linkedin.com/in/tony-kipper-39b755116/</t>
  </si>
  <si>
    <t>Wimpie Pretorius</t>
  </si>
  <si>
    <t>Engineer, Mining expert</t>
  </si>
  <si>
    <t>https://www.linkedin.com/in/wimpie-pretorius-bb059382/</t>
  </si>
  <si>
    <t>Aleksey Gordienko</t>
  </si>
  <si>
    <t>International business development</t>
  </si>
  <si>
    <t>https://www.linkedin.com/in/aleksey-gordienko-b218769/</t>
  </si>
  <si>
    <t>Alex Xu</t>
  </si>
  <si>
    <t>Crypto-assets trading expertize</t>
  </si>
  <si>
    <t>https://www.linkedin.com/in/alex-xu-27991268/</t>
  </si>
  <si>
    <t>Alex Belko</t>
  </si>
  <si>
    <t>Web front end</t>
  </si>
  <si>
    <t>https://www.linkedin.com/in/alexanderbelko/</t>
  </si>
  <si>
    <t>Ivan Lisenkov</t>
  </si>
  <si>
    <t>Risk management and trading expertise</t>
  </si>
  <si>
    <t>https://www.linkedin.com/in/ivanlisenkov/</t>
  </si>
  <si>
    <t>GN Compass</t>
  </si>
  <si>
    <t>Michael Collins</t>
  </si>
  <si>
    <t>CO-FOUNDER &amp; CEO, Product &amp; Design</t>
  </si>
  <si>
    <t>https://www.linkedin.com/in/michael-collins-02537b143/</t>
  </si>
  <si>
    <t>Jean Pierre Rukebesha</t>
  </si>
  <si>
    <t>CO-FOUNDER &amp; CFO</t>
  </si>
  <si>
    <t>https://www.linkedin.com/in/jean-pierre-rukebesha-mba-cpa-cva-184a512/</t>
  </si>
  <si>
    <t>Jordan Tymburski</t>
  </si>
  <si>
    <t>SENIOR SOFTWARE ENGINEER</t>
  </si>
  <si>
    <t>https://www.linkedin.com/in/jordantymburski/</t>
  </si>
  <si>
    <t>APPICS</t>
  </si>
  <si>
    <t>Sandro Ieva</t>
  </si>
  <si>
    <t>FOUNDER &amp; CBO</t>
  </si>
  <si>
    <t>https://twitter.com/@sandroieva</t>
  </si>
  <si>
    <t>Uma Hagenguth</t>
  </si>
  <si>
    <t>https://www.linkedin.com/in/uma-hagenguth-422250134/</t>
  </si>
  <si>
    <t>Tony Winchester</t>
  </si>
  <si>
    <t>https://www.linkedin.com/in/tony-winchester-607802132/?locale=de_DE</t>
  </si>
  <si>
    <t>Lee Raj</t>
  </si>
  <si>
    <t>ETHEREUM DEVELOPER AND BLOCKCHAIN CONSULTANT</t>
  </si>
  <si>
    <t>https://www.linkedin.com/in/leeraj/</t>
  </si>
  <si>
    <t>Subramanian Venkatesan</t>
  </si>
  <si>
    <t>SOFTWARE ENGINEER, BLOCKCHAIN AND SMART CONTRACT</t>
  </si>
  <si>
    <t>https://www.linkedin.com/in/subramanian1/</t>
  </si>
  <si>
    <t>Sunshine Reyes</t>
  </si>
  <si>
    <t>MARKETING EXECUTIVE</t>
  </si>
  <si>
    <t>https://www.linkedin.com/in/sunshine-reyes-9a0221126/</t>
  </si>
  <si>
    <t>Prashant Rattan</t>
  </si>
  <si>
    <t>https://www.linkedin.com/in/prashant-rattan-815805121/</t>
  </si>
  <si>
    <t>Ganesan Nagalingam</t>
  </si>
  <si>
    <t>SENIOR DEVELOPER AND MARKETING EXECUTIVE</t>
  </si>
  <si>
    <t>https://www.linkedin.com/in/ganesan-n-600bb317/</t>
  </si>
  <si>
    <t>Esko Voss</t>
  </si>
  <si>
    <t>MEDIA &amp; COMMUNICATIONS MANAGER</t>
  </si>
  <si>
    <t>https://www.linkedin.com/in/esko-voss</t>
  </si>
  <si>
    <t>Josephine Tögemann</t>
  </si>
  <si>
    <t>CHIEF ADMINISTRATIVE OFFICER</t>
  </si>
  <si>
    <t>https://www.linkedin.com/in/josephine-tögemann-337ab9153/</t>
  </si>
  <si>
    <t>Christian Heusinger</t>
  </si>
  <si>
    <t>https://www.linkedin.com/in/christian-heusinger-299a38137/</t>
  </si>
  <si>
    <t>Tim Fiedler</t>
  </si>
  <si>
    <t>BLOCKCHAIN INTEGRATION</t>
  </si>
  <si>
    <t>https://www.linkedin.com/in/nullx68/</t>
  </si>
  <si>
    <t>Jürgen Simon</t>
  </si>
  <si>
    <t>LEAD PROGRAMMER BACKEND</t>
  </si>
  <si>
    <t>https://www.linkedin.com/in/juergensimon/</t>
  </si>
  <si>
    <t>Neha Rana</t>
  </si>
  <si>
    <t>https://www.linkedin.com/in/neha-rana-203214b1/</t>
  </si>
  <si>
    <t>Jörg Birkhold</t>
  </si>
  <si>
    <t>LEAD PROGRAMMER FRONTEND</t>
  </si>
  <si>
    <t>https://www.linkedin.com/in/jbirkhold</t>
  </si>
  <si>
    <t>CEEK</t>
  </si>
  <si>
    <t>Saibaba Talluri</t>
  </si>
  <si>
    <t>VP, Global Strategy</t>
  </si>
  <si>
    <t>https://www.linkedin.com/in/talpa-saibaba-talluri-v-s-1926313/</t>
  </si>
  <si>
    <t>Akim Millington</t>
  </si>
  <si>
    <t>Director, Global Partnerships</t>
  </si>
  <si>
    <t>https://www.linkedin.com/in/akim-millington-0b968236/</t>
  </si>
  <si>
    <t>Lauri Clark</t>
  </si>
  <si>
    <t>https://www.linkedin.com/in/laurie-clark-10b75b2/</t>
  </si>
  <si>
    <t>Ray Gagnon</t>
  </si>
  <si>
    <t>VP, Sales</t>
  </si>
  <si>
    <t>https://www.linkedin.com/in/ray-gagnon-2b62b25/</t>
  </si>
  <si>
    <t>Mary Spio</t>
  </si>
  <si>
    <t>https://www.linkedin.com/in/maryspio/</t>
  </si>
  <si>
    <t>Tina Brown</t>
  </si>
  <si>
    <t>Head of Community and Client Relations</t>
  </si>
  <si>
    <t>https://www.linkedin.com/in/tina-brown-939a927a/</t>
  </si>
  <si>
    <t>Alex Lasarev</t>
  </si>
  <si>
    <t>https://www.linkedin.com/in/alex-lasarev-522aa122/</t>
  </si>
  <si>
    <t>Dr Carri Allen Jones, Md.</t>
  </si>
  <si>
    <t>Triple board certified in stem cell regeneration and Data Analytics Expert</t>
  </si>
  <si>
    <t>https://www.linkedin.com/in/carri-allen-jones-md-mph-1b8ab257/</t>
  </si>
  <si>
    <t>Chaithanya Pallapothula</t>
  </si>
  <si>
    <t>V.P, Digital Systems at TAILORED BRANDS (Men’s Warehouse)</t>
  </si>
  <si>
    <t>https://www.linkedin.com/in/chaitanyapallapothula/</t>
  </si>
  <si>
    <t>Venu Cherukuri</t>
  </si>
  <si>
    <t>Enterprise IT4IT Architect, Kellog Company</t>
  </si>
  <si>
    <t>https://www.linkedin.com/in/vmcherukuri/</t>
  </si>
  <si>
    <t>Harry Kloor</t>
  </si>
  <si>
    <t>PhD in Physics and in Chemistry, bold innovator and futurist who created the Avatar Xprize.</t>
  </si>
  <si>
    <t>https://www.linkedin.com/in/harry-kloor-0677491a/</t>
  </si>
  <si>
    <t>David Gould</t>
  </si>
  <si>
    <t>Award Winning Producer Director, Lord of the Rings, Planet of the Apes</t>
  </si>
  <si>
    <t>https://www.imdb.com/name/nm2730765/</t>
  </si>
  <si>
    <t>Mathieu Glaude</t>
  </si>
  <si>
    <t>BlockSpace Labs Inc., Partner, Product Development</t>
  </si>
  <si>
    <t>https://www.linkedin.com/in/mathieuglaude/</t>
  </si>
  <si>
    <t>Mukthar Mussabetov</t>
  </si>
  <si>
    <t>BlockSpace Labs Inc., Founder &amp;CEO</t>
  </si>
  <si>
    <t>https://www.linkedin.com/in/mukhtarmussabetov/</t>
  </si>
  <si>
    <t>Gopi Prashanth</t>
  </si>
  <si>
    <t>Director of Software Development at AMAZON GO. Former ZYNGA</t>
  </si>
  <si>
    <t>https://www.linkedin.com/in/gopiprashanth/</t>
  </si>
  <si>
    <t>Peter Moore</t>
  </si>
  <si>
    <t>Co-Founder of PRB MediaFormer Product Manager, SONY</t>
  </si>
  <si>
    <t>https://www.linkedin.com/in/prbmedia/</t>
  </si>
  <si>
    <t>Rebecca Gregory</t>
  </si>
  <si>
    <t>Co-Founder of PRB Media &amp; Director of Seamless Entertainment</t>
  </si>
  <si>
    <t>https://www.linkedin.com/in/rebeccalgregory/</t>
  </si>
  <si>
    <t>Wall Street Coin</t>
  </si>
  <si>
    <t>Korab Podrimaj</t>
  </si>
  <si>
    <t>https://www.linkedin.com/in/korabpodrimaj/</t>
  </si>
  <si>
    <t>Dardan Rexhepaj</t>
  </si>
  <si>
    <t>https://www.linkedin.com/in/dardan-rexhepaj/</t>
  </si>
  <si>
    <t>Durim Podrimaj</t>
  </si>
  <si>
    <t>https://www.linkedin.com/in/durim-podrimaj-55259212b/</t>
  </si>
  <si>
    <t>Driton Podrimaj</t>
  </si>
  <si>
    <t>https://www.linkedin.com/in/dritonpodrimaj/</t>
  </si>
  <si>
    <t>Moe Radwan</t>
  </si>
  <si>
    <t>Chief of Finances</t>
  </si>
  <si>
    <t>https://www.linkedin.com/in/moe-radwan-388901ab/</t>
  </si>
  <si>
    <t>Amr Barakat</t>
  </si>
  <si>
    <t>https://www.linkedin.com/in/amr-barakat-212714160/</t>
  </si>
  <si>
    <t>Ali Alomran</t>
  </si>
  <si>
    <t>https://www.linkedin.com/in/ali-alomran-52494222/</t>
  </si>
  <si>
    <t>Nedal Alaqrabawi</t>
  </si>
  <si>
    <t>Head of WSC Platform Development</t>
  </si>
  <si>
    <t>https://www.linkedin.com/in/nedal-alaqrabawi-6761b3105/</t>
  </si>
  <si>
    <t>Nadeen Al-Yasiri</t>
  </si>
  <si>
    <t>https://www.linkedin.com/in/nadeen-al-yasiri-264672157/</t>
  </si>
  <si>
    <t>Morpheus Network</t>
  </si>
  <si>
    <t>Noam Eppel</t>
  </si>
  <si>
    <t>COO, Founder</t>
  </si>
  <si>
    <t>https://www.linkedin.com/in/noameppel/</t>
  </si>
  <si>
    <t>Grant Gulovsen</t>
  </si>
  <si>
    <t>https://www.linkedin.com/in/gulovsen/</t>
  </si>
  <si>
    <t>StopTheFakes</t>
  </si>
  <si>
    <t>Maksim Kononenko</t>
  </si>
  <si>
    <t>https://www.linkedin.com/in/max-kononenko-17a465120/</t>
  </si>
  <si>
    <t>Aleksey Zhunin</t>
  </si>
  <si>
    <t>Lead backend and blockchain developer</t>
  </si>
  <si>
    <t>https://www.linkedin.com/in/alexey-zhunin-331123b6/</t>
  </si>
  <si>
    <t>Maria Dvoryanchikova</t>
  </si>
  <si>
    <t>https://www.linkedin.com/in/mariadvoryanchikova</t>
  </si>
  <si>
    <t>JoyToken</t>
  </si>
  <si>
    <t>Keld Knudsen</t>
  </si>
  <si>
    <t>https://www.linkedin.com/in/keldknudsen/</t>
  </si>
  <si>
    <t>Andrew MacDonald</t>
  </si>
  <si>
    <t>https://www.linkedin.com/in/andrew-macdonald-039a5a15</t>
  </si>
  <si>
    <t>Mike Leys</t>
  </si>
  <si>
    <t>https://www.linkedin.com/in/mikeleys</t>
  </si>
  <si>
    <t>Alexander Suvorov</t>
  </si>
  <si>
    <t>Chief Business Development Officer (CBDO)</t>
  </si>
  <si>
    <t>https://www.linkedin.com/in/alexander-suvorov-28518811</t>
  </si>
  <si>
    <t>Mikhail Krzhanovsky</t>
  </si>
  <si>
    <t>https://www.linkedin.com/in/mikhail-krzhanovsky-46876714b/</t>
  </si>
  <si>
    <t>Igor Salikov</t>
  </si>
  <si>
    <t>Chief Operation officer</t>
  </si>
  <si>
    <t>https://www.linkedin.com/in/igor-salikov-b7b199114/</t>
  </si>
  <si>
    <t>Roman Kapralov</t>
  </si>
  <si>
    <t>https://www.linkedin.com/in/%D1%80%D0%BE%D0%BC%D0%B0%D0%BD-%D0%BA%D0%B0%D0%BF%D1%80%D0%B0%D0%BB%D0%BE%D0%B2-50464a109/</t>
  </si>
  <si>
    <t>Olga Belyakova</t>
  </si>
  <si>
    <t>https://www.linkedin.com/in/olga-belyakova-23b14b99</t>
  </si>
  <si>
    <t>Steve Giordano Imbroll</t>
  </si>
  <si>
    <t>https://www.linkedin.com/in/stevegimbroll</t>
  </si>
  <si>
    <t>Nathen Lockett</t>
  </si>
  <si>
    <t>Compliance Specialist</t>
  </si>
  <si>
    <t>https://www.linkedin.com/in/nathen-lockett-272805151</t>
  </si>
  <si>
    <t>Adam Spargo</t>
  </si>
  <si>
    <t>Marketing Partner Specialist</t>
  </si>
  <si>
    <t>https://www.linkedin.com/in/adam-spargo-49b0b05a</t>
  </si>
  <si>
    <t>Grzegorz Dymek</t>
  </si>
  <si>
    <t>Site Leader / Backend Developer</t>
  </si>
  <si>
    <t>https://www.linkedin.com/in/grzegorz-dymek-51311516</t>
  </si>
  <si>
    <t>Michał Huppert</t>
  </si>
  <si>
    <t>https://www.linkedin.com/in/michal-huppert</t>
  </si>
  <si>
    <t>Evgeny Savochkin</t>
  </si>
  <si>
    <t>Front-end Deeloper</t>
  </si>
  <si>
    <t>https://www.linkedin.com/in/evgenysavochkin/</t>
  </si>
  <si>
    <t>Dmitry Kostachev</t>
  </si>
  <si>
    <t>https://www.linkedin.com/in/dmitriy-kostachev-28518811</t>
  </si>
  <si>
    <t>Sokolov Vladimir</t>
  </si>
  <si>
    <t>https://www.linkedin.com/in/sokolov-vladimir-4b896791/</t>
  </si>
  <si>
    <t>Igor Slabykh</t>
  </si>
  <si>
    <t>https://www.linkedin.com/in/igor-slabykh-2787862b/</t>
  </si>
  <si>
    <t>Yevgenii Okhotskii</t>
  </si>
  <si>
    <t>https://www.linkedin.com/in/evgenii-okhotskiy-2811</t>
  </si>
  <si>
    <t>https://www.linkedin.com/in/reuben-godfrey-1a18055/</t>
  </si>
  <si>
    <t>Orlan Gansiniec</t>
  </si>
  <si>
    <t>QA</t>
  </si>
  <si>
    <t>https://www.linkedin.com/in/orlan-gansiniec-aa6083154</t>
  </si>
  <si>
    <t>Mykola Kapravchuk</t>
  </si>
  <si>
    <t>Leader Frontend Developer</t>
  </si>
  <si>
    <t>https://www.linkedin.com/in/nickolas-kapravchuk-b4109037</t>
  </si>
  <si>
    <t>Mateusz Krawczyński</t>
  </si>
  <si>
    <t>https://www.linkedin.com/in/mateusz-krawczy%C5%84ski-68a611134</t>
  </si>
  <si>
    <t>Bartłomiej Smagacz</t>
  </si>
  <si>
    <t>Web Page/WordPress Developer</t>
  </si>
  <si>
    <t>https://www.linkedin.com/in/bartlomiejsmagacz</t>
  </si>
  <si>
    <t>Ismael Arribas</t>
  </si>
  <si>
    <t>https://www.linkedin.com/in/ismael-arribas-9433324</t>
  </si>
  <si>
    <t>Alexander Nekipelov</t>
  </si>
  <si>
    <t>https://www.linkedin.com/in/alexander-nekipelov-285181</t>
  </si>
  <si>
    <t>Mikhail Gorshkov</t>
  </si>
  <si>
    <t>https://www.linkedin.com/in/mikhail-gorshkov-2818811</t>
  </si>
  <si>
    <t>Elia Planas Gabriel</t>
  </si>
  <si>
    <t>https://es.linkedin.com/in/elia-planas-gabriel-503207ab</t>
  </si>
  <si>
    <t>QWASDER</t>
  </si>
  <si>
    <t>Fernando Arriola</t>
  </si>
  <si>
    <t>CEO and co-Founder</t>
  </si>
  <si>
    <t>https://www.linkedin.com/in/fernando-arriola-arza-b5ba2730/</t>
  </si>
  <si>
    <t>Joseph Berganza</t>
  </si>
  <si>
    <t>CEO - Blockchain Developer</t>
  </si>
  <si>
    <t>https://www.linkedin.com/in/joseph-berganza-147639150/</t>
  </si>
  <si>
    <t>Travala.com</t>
  </si>
  <si>
    <t>Adam Chaplin</t>
  </si>
  <si>
    <t>https://www.linkedin.com/in/adamchristopherchaplin/</t>
  </si>
  <si>
    <t>Steve Hipwell</t>
  </si>
  <si>
    <t>CMO &amp; Founder</t>
  </si>
  <si>
    <t>https://www.linkedin.com/in/HipwellSteven/</t>
  </si>
  <si>
    <t>Matthew Lopez</t>
  </si>
  <si>
    <t>CIO, CFO &amp; Co-Founder</t>
  </si>
  <si>
    <t>https://www.linkedin.com/in/matthewdavidlopez/</t>
  </si>
  <si>
    <t>Cong Nguyen Van</t>
  </si>
  <si>
    <t>Technical Project Leader</t>
  </si>
  <si>
    <t>https://www.linkedin.com/in/cong-nguyen-b5b274102/</t>
  </si>
  <si>
    <t>Ami Lebendiker</t>
  </si>
  <si>
    <t>https://www.linkedin.com/in/ami-lebendiker-b0174226/</t>
  </si>
  <si>
    <t>Jhon Harold</t>
  </si>
  <si>
    <t>Full Stack Engineer</t>
  </si>
  <si>
    <t>https://www.linkedin.com/in/oscar-jhon-harold-acosta-méndez-504a7b5a/</t>
  </si>
  <si>
    <t>Roger Bravo</t>
  </si>
  <si>
    <t>Chief Legal Advisor</t>
  </si>
  <si>
    <t>https://www.linkedin.com/in/roger-bravo-952b9114a/</t>
  </si>
  <si>
    <t>Didier Irrazabal</t>
  </si>
  <si>
    <t>Chief Technical Advisor</t>
  </si>
  <si>
    <t>https://www.linkedin.com/in/didier-irrazabal-77b92835/</t>
  </si>
  <si>
    <t>Tom Starke</t>
  </si>
  <si>
    <t>https://www.linkedin.com/in/tom-starke-431ba277/</t>
  </si>
  <si>
    <t>Taka Yuki Obara</t>
  </si>
  <si>
    <t>https://www.linkedin.com/in/takayuki-obara-711888b9/</t>
  </si>
  <si>
    <t>Slava Korobeynikov</t>
  </si>
  <si>
    <t>Blockchain Product Manager</t>
  </si>
  <si>
    <t>https://www.linkedin.com/in/slavakov/</t>
  </si>
  <si>
    <t>Duong Thanh Tung</t>
  </si>
  <si>
    <t>Tech Project Manager</t>
  </si>
  <si>
    <t>https://www.linkedin.com/in/d%C6%B0%C6%A1ng-thanh-t%C3%B9ng-845aa764/</t>
  </si>
  <si>
    <t>Lendingblock</t>
  </si>
  <si>
    <t>Steve Swain</t>
  </si>
  <si>
    <t>https://www.linkedin.com/in/steve-swain-8647a6123/</t>
  </si>
  <si>
    <t>Linda Wang</t>
  </si>
  <si>
    <t>COO, Co-Founder</t>
  </si>
  <si>
    <t>https://www.linkedin.com/in/lindywang/</t>
  </si>
  <si>
    <t>Damian Williams</t>
  </si>
  <si>
    <t>https://www.linkedin.com/in/damian-williams-79430a14/</t>
  </si>
  <si>
    <t>Bryan Du</t>
  </si>
  <si>
    <t>https://www.linkedin.com/in/bryan-du-483b38100</t>
  </si>
  <si>
    <t>Julien Klepatch</t>
  </si>
  <si>
    <t>Full Stack Ethereum / Solidity Software Engineer</t>
  </si>
  <si>
    <t>https://www.linkedin.com/in/julienklepatch/</t>
  </si>
  <si>
    <t>Qing Xian Lee</t>
  </si>
  <si>
    <t>Smart contract developer</t>
  </si>
  <si>
    <t>https://www.linkedin.com/in/qing-xian-lee-b91bb1127/</t>
  </si>
  <si>
    <t>Alberto Sonnino</t>
  </si>
  <si>
    <t>https://www.linkedin.com/in/asonnino/</t>
  </si>
  <si>
    <t>Charlie Beach</t>
  </si>
  <si>
    <t>https://www.linkedin.com/in/charles-beach-42b0862/</t>
  </si>
  <si>
    <t>Kingsley Advani</t>
  </si>
  <si>
    <t>https://www.linkedin.com/in/kadvani/</t>
  </si>
  <si>
    <t>ySign</t>
  </si>
  <si>
    <t>Ivan Vujic</t>
  </si>
  <si>
    <t>https://www.linkedin.com/in/ivan-vujic-3b866561/</t>
  </si>
  <si>
    <t>Milano Goykow</t>
  </si>
  <si>
    <t>CTO &amp; Backend Developer</t>
  </si>
  <si>
    <t>https://www.linkedin.com/in/milani-gojkow-2b7203159/</t>
  </si>
  <si>
    <t>Milosh Perian</t>
  </si>
  <si>
    <t>CTO &amp; Blockchain Expert</t>
  </si>
  <si>
    <t>https://www.linkedin.com/in/milosh-perian-055bb6158/</t>
  </si>
  <si>
    <t>Philip Gaup</t>
  </si>
  <si>
    <t>https://www.linkedin.com/in/philip-gaupp-a6b806159/</t>
  </si>
  <si>
    <t>Ronny Fust</t>
  </si>
  <si>
    <t>Communication Expert</t>
  </si>
  <si>
    <t>https://www.linkedin.com/in/ronny-fust-19bbba158/</t>
  </si>
  <si>
    <t>Node</t>
  </si>
  <si>
    <t>Oleg Pensky</t>
  </si>
  <si>
    <t>Chief scientific officer</t>
  </si>
  <si>
    <t>https://www.linkedin.com/in/pensky-oleg-47a18834/</t>
  </si>
  <si>
    <t>Ibtihaj Abrar</t>
  </si>
  <si>
    <t>https://www.linkedin.com/in/hridoycufl/</t>
  </si>
  <si>
    <t>Olga Sivitskaya</t>
  </si>
  <si>
    <t>https://www.linkedin.com/in/olga-sivitskaya-4a896349/</t>
  </si>
  <si>
    <t>Yulia Trubnikova</t>
  </si>
  <si>
    <t>Sales. European and US markets</t>
  </si>
  <si>
    <t>https://www.linkedin.com/in/yuliya-trubnikova-691009b</t>
  </si>
  <si>
    <t>Evgeny Petrikin</t>
  </si>
  <si>
    <t>Sales. East markets</t>
  </si>
  <si>
    <t>https://www.linkedin.com/in/evgeny-petrikin-pmp-b2739116/</t>
  </si>
  <si>
    <t>Elena Petrova</t>
  </si>
  <si>
    <t>https://www.linkedin.com/in/elena-petrova-0546b4158/</t>
  </si>
  <si>
    <t>Mikhail Pan</t>
  </si>
  <si>
    <t>Sales. Asian markets.</t>
  </si>
  <si>
    <t>https://www.linkedin.com/in/mikhail-pan-a351284a/</t>
  </si>
  <si>
    <t>Irina Kotova</t>
  </si>
  <si>
    <t>Financial planning and accounting expert</t>
  </si>
  <si>
    <t>https://www.facebook.com/profile.php?id=100002008987607</t>
  </si>
  <si>
    <t>Denis Konogorov</t>
  </si>
  <si>
    <t>Investments expert</t>
  </si>
  <si>
    <t>https://www.facebook.com/denis.konogorov.3</t>
  </si>
  <si>
    <t>Vadim Kotov</t>
  </si>
  <si>
    <t>Marketing expert</t>
  </si>
  <si>
    <t>https://www.linkedin.com/in/%D0%B2%D0%B0%D0%B4%D0%B8%D0%BC-%D0%BA%D0%BE%D1%82%D0%BE%D0%B2-3ba5637b</t>
  </si>
  <si>
    <t>Dmitry Okulov</t>
  </si>
  <si>
    <t>https://www.linkedin.com/in/dmitriy-okulov/</t>
  </si>
  <si>
    <t>Pavel Zelenin</t>
  </si>
  <si>
    <t>https://www.linkedin.com/in/pavel-zelenin</t>
  </si>
  <si>
    <t>https://www.linkedin.com/in/dmoroz0v</t>
  </si>
  <si>
    <t>George Erman</t>
  </si>
  <si>
    <t>https://www.linkedin.com/in/ermangeorge/</t>
  </si>
  <si>
    <t>Sergey Lepeshkin</t>
  </si>
  <si>
    <t>https://www.linkedin.com/in/sergey-lepeshkin-58700438/</t>
  </si>
  <si>
    <t>George Mikaberydze</t>
  </si>
  <si>
    <t>https://www.linkedin.com/in/georgy-mikaberydze-118b801/</t>
  </si>
  <si>
    <t>Elizaveta Tolstikova</t>
  </si>
  <si>
    <t>https://www.linkedin.com/in/elizaveta-tolstikova-3677b296/</t>
  </si>
  <si>
    <t>BoatPilot</t>
  </si>
  <si>
    <t>Andrey Domaratsky</t>
  </si>
  <si>
    <t>https://www.linkedin.com/in/andrey-domaratskiy-26545768/</t>
  </si>
  <si>
    <t>Dmitry Donskoy</t>
  </si>
  <si>
    <t>https://www.linkedin.com/in/dmitry-donskoy-02178770/</t>
  </si>
  <si>
    <t>Artem Borodin</t>
  </si>
  <si>
    <t>https://www.linkedin.com/in/artem-borodin-057b18153/</t>
  </si>
  <si>
    <t>Vladimir Abramov</t>
  </si>
  <si>
    <t>https://www.linkedin.com/in/vladimir-abramov-125b1176/</t>
  </si>
  <si>
    <t>Ivan Varat</t>
  </si>
  <si>
    <t>https://www.linkedin.com/in/ivan-varat-91690254/</t>
  </si>
  <si>
    <t>Yury Cherepovsky</t>
  </si>
  <si>
    <t>Head of Mobile Development</t>
  </si>
  <si>
    <t>https://www.linkedin.com/in/yury-cherepovsky-b6b62a14a/</t>
  </si>
  <si>
    <t>Julie Plavnik</t>
  </si>
  <si>
    <t>Andrew Rippon</t>
  </si>
  <si>
    <t>Independent Blockchain Consultant</t>
  </si>
  <si>
    <t>https://www.linkedin.com/in/arippon/</t>
  </si>
  <si>
    <t>Yury Pomortsev</t>
  </si>
  <si>
    <t>Chief Project Officer, expert in IT development</t>
  </si>
  <si>
    <t>https://www.linkedin.com/in/pomortsev-yury-73a51271/</t>
  </si>
  <si>
    <t>Skychain</t>
  </si>
  <si>
    <t>Egor Chertov</t>
  </si>
  <si>
    <t>https://www.linkedin.com/in/echertov0303/</t>
  </si>
  <si>
    <t>Sergey Verbitskiy</t>
  </si>
  <si>
    <t>https://www.linkedin.com/in/sergey-verbitskiy-27350715a/</t>
  </si>
  <si>
    <t>Alexey Vushkov</t>
  </si>
  <si>
    <t>https://ru.linkedin.com/in/%D0%B0%D0%BB%D0%B5%D0%BA%D1%81%D0%B5%D0%B9-%D0%B2%D1%8C%D1%8E%D1%88%D0%BA%D0%BE%D0%B2-084405114</t>
  </si>
  <si>
    <t>Alexander Kuzmin</t>
  </si>
  <si>
    <t>https://www.linkedin.com/in/%D0%B0%D0%BB%D0%B5%D0%BA%D1%81%D0%B0%D0%BD%D0%B4%D1%80-%D0%BA%D1%83%D0%B7%D1%8C%D0%BC%D0%B8%D0%BD-5a9886116/</t>
  </si>
  <si>
    <t>Dmitry Musinov</t>
  </si>
  <si>
    <t>https://www.linkedin.com/in/dmitriy-musinov-14a23882/</t>
  </si>
  <si>
    <t>Gennady Popov</t>
  </si>
  <si>
    <t>https://www.linkedin.com/in/%D0%B3%D0%B5%D0%BD%D0%BD%D0%B0%D0%B4%D0%B8%D0%B9-%D0%BF%D0%BE%D0%BF%D0%BE%D0%B2-35759489</t>
  </si>
  <si>
    <t>Ivan Svistunov</t>
  </si>
  <si>
    <t>https://www.linkedin.com/in/ivan-svistunov-78990a152/</t>
  </si>
  <si>
    <t>Coinvest</t>
  </si>
  <si>
    <t>Elena Troyanskaya</t>
  </si>
  <si>
    <t>Engineering</t>
  </si>
  <si>
    <t>https://www.linkedin.com/in/elena-chizhova-a2a590144/</t>
  </si>
  <si>
    <t>Alexander Kravchenko</t>
  </si>
  <si>
    <t>http://linkedin.com/in/snowacat</t>
  </si>
  <si>
    <t>Dexaran Derat</t>
  </si>
  <si>
    <t>https://github.com/Dexaran</t>
  </si>
  <si>
    <t>Robert Forster</t>
  </si>
  <si>
    <t>https://www.linkedin.com/in/robert-forster-439b4110a</t>
  </si>
  <si>
    <t>Umar Irshad</t>
  </si>
  <si>
    <t>User Experience and Interface Director</t>
  </si>
  <si>
    <t>https://dribbble.com/umar</t>
  </si>
  <si>
    <t>Kim Huynh</t>
  </si>
  <si>
    <t>https://www.linkedin.com/in/kimphuynh/</t>
  </si>
  <si>
    <t>Ben Tossell</t>
  </si>
  <si>
    <t>Community Director</t>
  </si>
  <si>
    <t>https://www.linkedin.com/in/ben-tossell-70453537</t>
  </si>
  <si>
    <t>Dmitriy Golovchenko</t>
  </si>
  <si>
    <t>https://www.linkedin.com/in/golovchenko-dmitriy-48475a10b/</t>
  </si>
  <si>
    <t>Mark Ayad</t>
  </si>
  <si>
    <t>https://www.linkedin.com/in/mark-ayad-a55a0358</t>
  </si>
  <si>
    <t>Ramiro Galan</t>
  </si>
  <si>
    <t>https://www.linkedin.com/in/ramirogalan</t>
  </si>
  <si>
    <t>Kevin Huynh</t>
  </si>
  <si>
    <t>Analytics and Operations Director</t>
  </si>
  <si>
    <t>https://www.linkedin.com/in/kevin-huynh/</t>
  </si>
  <si>
    <t>Taylor Rieckens</t>
  </si>
  <si>
    <t>https://www.linkedin.com/in/taylorrieckens</t>
  </si>
  <si>
    <t>Damon Nam</t>
  </si>
  <si>
    <t>Founder and Executive Director</t>
  </si>
  <si>
    <t>https://www.linkedin.com/in/damonnam</t>
  </si>
  <si>
    <t>Byron Levels</t>
  </si>
  <si>
    <t>Technology Director</t>
  </si>
  <si>
    <t>https://www.linkedin.com/in/byron-levels-a3bb9014</t>
  </si>
  <si>
    <t>Pete Cashmore</t>
  </si>
  <si>
    <t>FOUNDER AND CEO OF MASHABLE</t>
  </si>
  <si>
    <t>https://www.linkedin.com/in/mashable/</t>
  </si>
  <si>
    <t>Tony Scott</t>
  </si>
  <si>
    <t>FOUNDER AND CEO OF TONY SCOTT GROUP</t>
  </si>
  <si>
    <t>https://www.linkedin.com/in/tony-scott-9ab2172a</t>
  </si>
  <si>
    <t>RepuX</t>
  </si>
  <si>
    <t>Damian  Babula</t>
  </si>
  <si>
    <t>DEV TEAM</t>
  </si>
  <si>
    <t>https://www.linkedin.com/in/damian-babula/</t>
  </si>
  <si>
    <t>Przemysław  Kocznur</t>
  </si>
  <si>
    <t>https://www.linkedin.com/in/przemyslawkocznur/</t>
  </si>
  <si>
    <t>Krzysztof  Durałek</t>
  </si>
  <si>
    <t>https://www.linkedin.com/in/duralek/</t>
  </si>
  <si>
    <t>Dawid  Rashid</t>
  </si>
  <si>
    <t>https://www.linkedin.com/in/dawid-rashid-b98944b7/</t>
  </si>
  <si>
    <t>Taras  Bazyshyn</t>
  </si>
  <si>
    <t>https://www.linkedin.com/in/tbazyshyn/</t>
  </si>
  <si>
    <t>Rafał  Książek</t>
  </si>
  <si>
    <t>https://www.linkedin.com/in/rafal-ksiazek/</t>
  </si>
  <si>
    <t>Marcin  Welner</t>
  </si>
  <si>
    <t>MANAGEMENT TEAM</t>
  </si>
  <si>
    <t>https://www.linkedin.com/in/marcin-welner-1625352/</t>
  </si>
  <si>
    <t>Aleksandra  Staszewska</t>
  </si>
  <si>
    <t>PRODUCT TEAM</t>
  </si>
  <si>
    <t>https://www.linkedin.com/in/astaszewska/</t>
  </si>
  <si>
    <t>Pierre  Benezech</t>
  </si>
  <si>
    <t>https://www.linkedin.com/in/pierre-benezech-a68568b5/</t>
  </si>
  <si>
    <t>Daniel  Kmak</t>
  </si>
  <si>
    <t>https://www.linkedin.com/in/kmakdaniel/</t>
  </si>
  <si>
    <t>Tomasz  Tybon</t>
  </si>
  <si>
    <t>https://www.linkedin.com/in/tomasztybon</t>
  </si>
  <si>
    <t>Jay Best</t>
  </si>
  <si>
    <t>ADVISOR TEAM</t>
  </si>
  <si>
    <t>https://www.linkedin.com/in/jaybest1</t>
  </si>
  <si>
    <t>Jonas Sevel Karlberg</t>
  </si>
  <si>
    <t>https://www.linkedin.com/in/jonassevelkarlberg/</t>
  </si>
  <si>
    <t>Blockchain Consultant - Business Ambassador</t>
  </si>
  <si>
    <t>Mateusz  Mach</t>
  </si>
  <si>
    <t>https://www.linkedin.com/in/mateusz-mach-26b490ba/</t>
  </si>
  <si>
    <t>Lee  Murphy</t>
  </si>
  <si>
    <t>https://www.linkedin.com/in/leemurphyiom/</t>
  </si>
  <si>
    <t>Amon</t>
  </si>
  <si>
    <t>Daniele Izzo</t>
  </si>
  <si>
    <t>Co-Founder - Chief Executive Officer (CEO)</t>
  </si>
  <si>
    <t>https://www.linkedin.com/in/daniele-i-59535839/</t>
  </si>
  <si>
    <t>Cristian Izzo</t>
  </si>
  <si>
    <t>Co-Founder - Chief Technology Officer (CTO)</t>
  </si>
  <si>
    <t>https://www.linkedin.com/in/cristian-izzo-47439269/</t>
  </si>
  <si>
    <t>Samantha Jewel</t>
  </si>
  <si>
    <t>Co-Founder - Advisor &amp; Investor</t>
  </si>
  <si>
    <t>https://www.linkedin.com/in/samanthajewel/</t>
  </si>
  <si>
    <t>Pacien Boisson</t>
  </si>
  <si>
    <t>Lead Backend Engineer</t>
  </si>
  <si>
    <t>https://www.linkedin.com/in/pboisson/</t>
  </si>
  <si>
    <t>Jules Goullee</t>
  </si>
  <si>
    <t>Software Architect &amp; Backend Developer</t>
  </si>
  <si>
    <t>https://www.linkedin.com/in/jules-goullee-3856b465/</t>
  </si>
  <si>
    <t>Kostya Safonov</t>
  </si>
  <si>
    <t>https://www.linkedin.com/in/kostyantyn-safonov-b6981369/</t>
  </si>
  <si>
    <t>Abdullah Salim</t>
  </si>
  <si>
    <t>Digital Marketing Strategist &amp; Blockchain Marketing Consultant</t>
  </si>
  <si>
    <t>https://www.linkedin.com/in/abdullah-salim-99bb5b9/</t>
  </si>
  <si>
    <t>Leonard Parker</t>
  </si>
  <si>
    <t>https://www.linkedin.com/in/leonardparker/</t>
  </si>
  <si>
    <t>Chinmay Malaviya</t>
  </si>
  <si>
    <t>Entrepreneur, Start-up Advisor</t>
  </si>
  <si>
    <t>https://www.linkedin.com/in/chinmaymalaviya/</t>
  </si>
  <si>
    <t>Gleuto Serafim</t>
  </si>
  <si>
    <t>IT CyberSecurity and Payment Systems Advisor – Harvard University</t>
  </si>
  <si>
    <t>https://www.linkedin.com/in/gleuto/</t>
  </si>
  <si>
    <t>Leo Munoz</t>
  </si>
  <si>
    <t>Software Architecture Advisor</t>
  </si>
  <si>
    <t>https://www.linkedin.com/in/leomunoz/</t>
  </si>
  <si>
    <t>Aran Hakki</t>
  </si>
  <si>
    <t>Founder of CognitionBox.io – Warwick University</t>
  </si>
  <si>
    <t>https://www.linkedin.com/in/aranhakki/</t>
  </si>
  <si>
    <t>https://twitter.com/icokingmaker</t>
  </si>
  <si>
    <t>Alttex</t>
  </si>
  <si>
    <t>Anthony Hogan</t>
  </si>
  <si>
    <t>Advisor Coordinator</t>
  </si>
  <si>
    <t>https://www.linkedin.com/in/cryptoeducator/</t>
  </si>
  <si>
    <t>Benjamin Theobald</t>
  </si>
  <si>
    <t>Ambassador Advisor Latin America</t>
  </si>
  <si>
    <t>https://www.linkedin.com/in/bentheobaldbrasil/</t>
  </si>
  <si>
    <t>Bill Shevlin</t>
  </si>
  <si>
    <t>AR / VR Blockchain Company</t>
  </si>
  <si>
    <t>https://www.linkedin.com/in/billshevlin/</t>
  </si>
  <si>
    <t>Gary D. Kucher</t>
  </si>
  <si>
    <t>Greece Growth Group</t>
  </si>
  <si>
    <t>https://www.linkedin.com/in/garykucher/</t>
  </si>
  <si>
    <t>Joswell Valdez</t>
  </si>
  <si>
    <t>CEO PocketSpace</t>
  </si>
  <si>
    <t>https://www.linkedin.com/in/joswellvaldez/</t>
  </si>
  <si>
    <t>Michiel Triebert</t>
  </si>
  <si>
    <t>Ambassador Advisor Europe</t>
  </si>
  <si>
    <t>https://www.linkedin.com/in/michieltriebert/</t>
  </si>
  <si>
    <t>Rodi Park</t>
  </si>
  <si>
    <t>1st Block Chief Consulting</t>
  </si>
  <si>
    <t>https://www.linkedin.com/in/rodipark/</t>
  </si>
  <si>
    <t>Scott Douglas</t>
  </si>
  <si>
    <t>Founder - Сif.global</t>
  </si>
  <si>
    <t>https://www.linkedin.com/in/scott-douglas-27112b148/</t>
  </si>
  <si>
    <t>Shivakant Tripath</t>
  </si>
  <si>
    <t>https://www.linkedin.com/in/shivakanttripathi/</t>
  </si>
  <si>
    <t>Simon Zenios</t>
  </si>
  <si>
    <t>https://www.linkedin.com/in/simonzenios/</t>
  </si>
  <si>
    <t>P.M Core.Tech.Chain</t>
  </si>
  <si>
    <t>Director Law Department</t>
  </si>
  <si>
    <t>https://www.linkedin.com/in/vladimir-nikitin-bb6154ba/</t>
  </si>
  <si>
    <t>Yevhenii Meita</t>
  </si>
  <si>
    <t>https://www.linkedin.com/in/yevhenii-meita-5860035b</t>
  </si>
  <si>
    <t>Oleh Shpach</t>
  </si>
  <si>
    <t>Co Founder</t>
  </si>
  <si>
    <t>https://www.linkedin.com/in/oleh-shpach-2799b810b/</t>
  </si>
  <si>
    <t>Arifov Eldar</t>
  </si>
  <si>
    <t>https://www.linkedin.com/in/eldararifov/</t>
  </si>
  <si>
    <t>Alina Lisova</t>
  </si>
  <si>
    <t>Chief Public Relations Officer</t>
  </si>
  <si>
    <t>https://www.linkedin.com/in/alina-lisova-49449a100/</t>
  </si>
  <si>
    <t>Paras Navadiya</t>
  </si>
  <si>
    <t>IOS mobile Architect</t>
  </si>
  <si>
    <t>https://www.linkedin.com/in/parasnavadiya/</t>
  </si>
  <si>
    <t>Vlad Kovryzhenko</t>
  </si>
  <si>
    <t>IOS &amp; Android Developer</t>
  </si>
  <si>
    <t>https://www.linkedin.com/in/vlad-kovryzhenko-366530155/</t>
  </si>
  <si>
    <t>Yurii Orlyk</t>
  </si>
  <si>
    <t>Php, MySQl, JS Development</t>
  </si>
  <si>
    <t>https://www.linkedin.com/in/yurii-orlyk</t>
  </si>
  <si>
    <t>Aleksandr Shpantsev</t>
  </si>
  <si>
    <t>Head of Marketing Department</t>
  </si>
  <si>
    <t>https://linkedin.com/in/aleksandr-shpantsev-522106159</t>
  </si>
  <si>
    <t>True Reply</t>
  </si>
  <si>
    <t>Jose Cotto</t>
  </si>
  <si>
    <t>https://twitter.com/josecotto</t>
  </si>
  <si>
    <t>Jeremy Manjorin</t>
  </si>
  <si>
    <t>Co-Founder &amp; Chief Operating Officer</t>
  </si>
  <si>
    <t>https://twitter.com/jeremaeus</t>
  </si>
  <si>
    <t>Robert Moore</t>
  </si>
  <si>
    <t>Co-Founder &amp; Chief Alliance Officer</t>
  </si>
  <si>
    <t>https://twitter.com/medialabrat</t>
  </si>
  <si>
    <t>Daniel Ryan</t>
  </si>
  <si>
    <t>Law Offices of Daniel Ryan, P.C.</t>
  </si>
  <si>
    <t>https://www.dhryanlaw.com</t>
  </si>
  <si>
    <t>Greg Jenkins</t>
  </si>
  <si>
    <t>Greg Jenkins Consulting</t>
  </si>
  <si>
    <t>https://www.gregjenkinsconsulting.com/</t>
  </si>
  <si>
    <t>Cartel</t>
  </si>
  <si>
    <t>Arda Karaçizmeli</t>
  </si>
  <si>
    <t>Full Stack Designer &amp; Frontend Developer</t>
  </si>
  <si>
    <t>https://www.linkedin.com/in/ardakaracizmeli/</t>
  </si>
  <si>
    <t>Tobi Balogun</t>
  </si>
  <si>
    <t>Full Stack Designer and Branding Specialist</t>
  </si>
  <si>
    <t>https://www.linkedin.com/in/tobi-balogun-34691431/</t>
  </si>
  <si>
    <t>Rob Weir</t>
  </si>
  <si>
    <t>https://www.linkedin.com/in/roby-weir-4a00a047/</t>
  </si>
  <si>
    <t>Levon Hayrapetyan</t>
  </si>
  <si>
    <t>Contract Developer</t>
  </si>
  <si>
    <t>https://www.linkedin.com/in/levonhayrapetyan/</t>
  </si>
  <si>
    <t>Croft Malyan</t>
  </si>
  <si>
    <t>https://www.linkedin.com/in/croftm/</t>
  </si>
  <si>
    <t>Finn Hansen</t>
  </si>
  <si>
    <t>Product Manager and Agile Specialist</t>
  </si>
  <si>
    <t>https://www.linkedin.com/in/finnh/</t>
  </si>
  <si>
    <t>Vahan Lulukyan</t>
  </si>
  <si>
    <t>https://www.linkedin.com/in/vahan-lulukyan-6aab3546/</t>
  </si>
  <si>
    <t>Paul Mak</t>
  </si>
  <si>
    <t>https://www.linkedin.com/in/paul-mak-071a7b155/</t>
  </si>
  <si>
    <t>Alexander Harutunian</t>
  </si>
  <si>
    <t>Cryptoeconomy advisor</t>
  </si>
  <si>
    <t>https://www.linkedin.com/in/alexander-harutunian-b798321/</t>
  </si>
  <si>
    <t>Jan Roessner</t>
  </si>
  <si>
    <t>https://www.linkedin.com/in/janroessner/</t>
  </si>
  <si>
    <t>NEXO</t>
  </si>
  <si>
    <t>Kosta Kantchev</t>
  </si>
  <si>
    <t>https://www.linkedin.com/in/kostakantchev/</t>
  </si>
  <si>
    <t>Georgi Shulev</t>
  </si>
  <si>
    <t>https://www.linkedin.com/in/georgi-shulev-5701589/</t>
  </si>
  <si>
    <t>Antoni Trenchev</t>
  </si>
  <si>
    <t>https://www.linkedin.com/in/antoni-trenchev/</t>
  </si>
  <si>
    <t>KYC.LEGAL</t>
  </si>
  <si>
    <t>Daniil Rausov</t>
  </si>
  <si>
    <t>https://www.linkedin.com/in/daniil-rausov-3a079480/</t>
  </si>
  <si>
    <t>Sergei Bekrenev</t>
  </si>
  <si>
    <t>https://www.linkedin.com/in/%D1%81%D0%B5%D1%80%D0%B3%D0%B5%D0%B9-%D0%B1%D0%B5%D0%BA%D1%80%D0%B5%D0%BD%D1%91%D0%B2-82b8ab116/</t>
  </si>
  <si>
    <t>Nick Evdokimov</t>
  </si>
  <si>
    <t>https://www.linkedin.com/in/nick-evdokimov-ba5635a7/</t>
  </si>
  <si>
    <t>Sean Ryan</t>
  </si>
  <si>
    <t>https://www.linkedin.com/in/822022/</t>
  </si>
  <si>
    <t>Stacey Bouterakos</t>
  </si>
  <si>
    <t>Executive Administrator</t>
  </si>
  <si>
    <t>https://www.linkedin.com/in/stacey-bouterakos-71b41752/</t>
  </si>
  <si>
    <t>Alessandro Mazzi</t>
  </si>
  <si>
    <t>https://www.linkedin.com/in/alessandro-mazzi-7a445970/</t>
  </si>
  <si>
    <t>Vasil Petrov</t>
  </si>
  <si>
    <t>CTO and Co-Founder</t>
  </si>
  <si>
    <t>https://www.linkedin.com/in/v-v-petrov/</t>
  </si>
  <si>
    <t>Kalin Metodiev</t>
  </si>
  <si>
    <t>Corporate Finance</t>
  </si>
  <si>
    <t>https://www.linkedin.com/in/kalinmetodiev/</t>
  </si>
  <si>
    <t>Kamen Trendafilov</t>
  </si>
  <si>
    <t>https://www.linkedin.com/in/kamen-trendafilov-mba-acca-cia-711b8666/</t>
  </si>
  <si>
    <t>Bilyana Christova</t>
  </si>
  <si>
    <t>https://www.linkedin.com/in/bilyanastancheva/</t>
  </si>
  <si>
    <t>Plamen Todorov</t>
  </si>
  <si>
    <t>https://www.linkedin.com/in/ptfly/</t>
  </si>
  <si>
    <t>Matteo Rossant</t>
  </si>
  <si>
    <t>https://www.linkedin.com/in/matteo-rossant-26ab65106/</t>
  </si>
  <si>
    <t>Eugene Zonov</t>
  </si>
  <si>
    <t>https://www.linkedin.com/in/evgene-zonov-04a643152/</t>
  </si>
  <si>
    <t>Stanislav Bulatkin</t>
  </si>
  <si>
    <t>https://www.linkedin.com/in/bulatkin-stanislav-6a6868149/</t>
  </si>
  <si>
    <t>Allan Young</t>
  </si>
  <si>
    <t>https://www.linkedin.com/in/allantyoung/</t>
  </si>
  <si>
    <t>Feroz Sanaulla</t>
  </si>
  <si>
    <t>https://www.linkedin.com/in/feroz-sanaulla-9355272/</t>
  </si>
  <si>
    <t>Vibhuti Jha</t>
  </si>
  <si>
    <t>https://www.linkedin.com/in/vibhuti-jha-685570/</t>
  </si>
  <si>
    <t>LocalCoinSwap</t>
  </si>
  <si>
    <t>Aapeli Vuorinen</t>
  </si>
  <si>
    <t>Lead Security Engineer</t>
  </si>
  <si>
    <t>https://www.linkedin.com/in/aapelivuorinen/</t>
  </si>
  <si>
    <t>Nathan Worsley</t>
  </si>
  <si>
    <t>https://www.linkedin.com/in/nathan-worsley-7b3489153/</t>
  </si>
  <si>
    <t>Thomas Underwood</t>
  </si>
  <si>
    <t>https://www.linkedin.com/in/thomas-underwood-b04bb1132/</t>
  </si>
  <si>
    <t>Valéri Natanelov</t>
  </si>
  <si>
    <t>https://www.linkedin.com/in/valerinatanelov/</t>
  </si>
  <si>
    <t>Daniel Worsley</t>
  </si>
  <si>
    <t>https://www.linkedin.com/in/daniel-worsley/</t>
  </si>
  <si>
    <t>Teodora Atanasova</t>
  </si>
  <si>
    <t>https://www.linkedin.com/in/teodora-p-atanasova/</t>
  </si>
  <si>
    <t>Joro Yordanov</t>
  </si>
  <si>
    <t>https://linkedin.com/in/yordanoff</t>
  </si>
  <si>
    <t>Boris Delev</t>
  </si>
  <si>
    <t>https://www.linkedin.com/in/borisdelev/</t>
  </si>
  <si>
    <t>Ivan Kostov</t>
  </si>
  <si>
    <t>https://www.linkedin.com/in/kostovster/</t>
  </si>
  <si>
    <t>Yasen Damyanov</t>
  </si>
  <si>
    <t>https://www.linkedin.com/in/yasendamyanov/</t>
  </si>
  <si>
    <t>Mario Krastev</t>
  </si>
  <si>
    <t>Senior Quality Assurance Specialist</t>
  </si>
  <si>
    <t>https://www.linkedin.com/in/mario-krastev-203725aa/</t>
  </si>
  <si>
    <t>Michael Arrington</t>
  </si>
  <si>
    <t>Founder of TechCrunch/Arrington XRP Capital</t>
  </si>
  <si>
    <t>https://twitter.com/arrington/status/959116681158144001</t>
  </si>
  <si>
    <t>Founder of Polymath</t>
  </si>
  <si>
    <t>Alina Suslova</t>
  </si>
  <si>
    <t>https://www.linkedin.com/in/alina-suslova-10bb4327/</t>
  </si>
  <si>
    <t>Kirill Gusev</t>
  </si>
  <si>
    <t>https://www.linkedin.com/in/kirill-gusev-a816716a/</t>
  </si>
  <si>
    <t>Chris Fure</t>
  </si>
  <si>
    <t>https://www.linkedin.com/in/chris-fure-747a00/</t>
  </si>
  <si>
    <t>Erik Wachtmeister</t>
  </si>
  <si>
    <t>Founder, Best of All Worlds and A Small World  (Stockholm, New York)</t>
  </si>
  <si>
    <t>https://www.linkedin.com/in/erikwachtmeister/</t>
  </si>
  <si>
    <t>William Davis III</t>
  </si>
  <si>
    <t>Former Chief Cybersecurity Officer Daopay, Global Payments (New York)</t>
  </si>
  <si>
    <t>https://www.linkedin.com/in/bkmassive/</t>
  </si>
  <si>
    <t>Illia Pashkov</t>
  </si>
  <si>
    <t>https://www.linkedin.com/in/pashkov/</t>
  </si>
  <si>
    <t>https://www.linkedin.com/in/vladimir-nikitin-bb6154ba</t>
  </si>
  <si>
    <t>https://www.linkedin.com/in/nikolay-shkilev-247763b3</t>
  </si>
  <si>
    <t>Kevin Sparks</t>
  </si>
  <si>
    <t>https://www.linkedin.com/in/kevos/</t>
  </si>
  <si>
    <t>Taylor Scheel</t>
  </si>
  <si>
    <t>https://www.linkedin.com/in/taylor-scheel-74b42899/</t>
  </si>
  <si>
    <t>Paolo Tasca</t>
  </si>
  <si>
    <t>Executive Director of University College of London Blockchain Centre</t>
  </si>
  <si>
    <t>https://www.linkedin.com/in/ptasca/</t>
  </si>
  <si>
    <t>AB-CHAIN</t>
  </si>
  <si>
    <t>Vladimir Dyakov</t>
  </si>
  <si>
    <t>https://www.linkedin.com/in/vdyakov/</t>
  </si>
  <si>
    <t>David Pomies</t>
  </si>
  <si>
    <t>Co-founder, Business Development Director</t>
  </si>
  <si>
    <t>https://www.linkedin.com/in/david-pomies-808a54a/</t>
  </si>
  <si>
    <t>Ivan Pshenitsyn</t>
  </si>
  <si>
    <t>https://www.linkedin.com/in/ivan-pshenitsyn-a231713b/</t>
  </si>
  <si>
    <t>Cate Lawrence</t>
  </si>
  <si>
    <t>Head of Communication and PR</t>
  </si>
  <si>
    <t>https://www.linkedin.com/in/lawrencecate/</t>
  </si>
  <si>
    <t>GoHelpFund</t>
  </si>
  <si>
    <t>Daniel Tirzuman</t>
  </si>
  <si>
    <t>Co-Founder, Back-End, Distributed Systems</t>
  </si>
  <si>
    <t>https://www.linkedin.com/in/daniel-tirzuman</t>
  </si>
  <si>
    <t>Vlad Batrinu</t>
  </si>
  <si>
    <t>Co-Founder, iOS Evangelist</t>
  </si>
  <si>
    <t>https://www.linkedin.com/in/batrinu-vlad-9a344958/</t>
  </si>
  <si>
    <t>Daniel Dascalu</t>
  </si>
  <si>
    <t>Co-Founder, Front End Developer</t>
  </si>
  <si>
    <t>https://www.linkedin.com/in/danieldascalu/</t>
  </si>
  <si>
    <t>Ciprian Florescu</t>
  </si>
  <si>
    <t>https://www.linkedin.com/in/ciprian-florescu-b3451987/</t>
  </si>
  <si>
    <t>Isabela Trufanda</t>
  </si>
  <si>
    <t>Co-Founder, Software Developer</t>
  </si>
  <si>
    <t>https://www.linkedin.com/in/isabela-trufanda-485522b8</t>
  </si>
  <si>
    <t>Eduard Rascutoi</t>
  </si>
  <si>
    <t>Co-Founder, Security Engineer</t>
  </si>
  <si>
    <t>https://www.linkedin.com/in/rascutoi-eduard-a273286b/</t>
  </si>
  <si>
    <t>Faceter</t>
  </si>
  <si>
    <t>Paul Scott</t>
  </si>
  <si>
    <t>https://www.linkedin.com/in/paulscott55/</t>
  </si>
  <si>
    <t>Robert Wayne Pothier</t>
  </si>
  <si>
    <t>https://www.linkedin.com/in/robert-pothier-47a2541b</t>
  </si>
  <si>
    <t>Aleksandr Chernov</t>
  </si>
  <si>
    <t>https://twitter.com/binary_1101</t>
  </si>
  <si>
    <t>Anton Ivashkevich</t>
  </si>
  <si>
    <t>Design</t>
  </si>
  <si>
    <t>https://www.linkedin.com/in/anton-ivashkevich</t>
  </si>
  <si>
    <t>Graham Perry</t>
  </si>
  <si>
    <t>Sales and Distribution</t>
  </si>
  <si>
    <t>https://www.linkedin.com/in/graham-perry-284931157</t>
  </si>
  <si>
    <t>Leon Olckers</t>
  </si>
  <si>
    <t>Technical Deployments</t>
  </si>
  <si>
    <t>https://www.linkedin.com/in/leon-olckers-a4914921/</t>
  </si>
  <si>
    <t>Vladimir Tchernitski</t>
  </si>
  <si>
    <t>https://www.linkedin.com/in/vladimir-tchernitski/</t>
  </si>
  <si>
    <t>Vitaliy Kuzmenko</t>
  </si>
  <si>
    <t>Mobile Development</t>
  </si>
  <si>
    <t>https://twitter.com/vitkuzmenko</t>
  </si>
  <si>
    <t>Jayson Gouws</t>
  </si>
  <si>
    <t>Solutions and distribution</t>
  </si>
  <si>
    <t>https://www.linkedin.com/in/jayson-gouws-3b035820</t>
  </si>
  <si>
    <t>Senior Academic Advisor</t>
  </si>
  <si>
    <t>BITRACE</t>
  </si>
  <si>
    <t>Khaled Akid</t>
  </si>
  <si>
    <t>https://www.linkedin.com/in/khaled-a-1ba10726/</t>
  </si>
  <si>
    <t>Joseph Bourne</t>
  </si>
  <si>
    <t>https://www.linkedin.com/in/joseph-bourne-658953145/</t>
  </si>
  <si>
    <t>Aymen Bouaoun</t>
  </si>
  <si>
    <t>Chief Administration Officer</t>
  </si>
  <si>
    <t>https://www.linkedin.com/in/aymen-bouaoun-a756984b/</t>
  </si>
  <si>
    <t>Signals</t>
  </si>
  <si>
    <t>Martin Solárik</t>
  </si>
  <si>
    <t>https://www.linkedin.com/in/martin-sol%C3%A1rik-5a722289</t>
  </si>
  <si>
    <t>Matouš Roskovec</t>
  </si>
  <si>
    <t>Head of Growth Marketing</t>
  </si>
  <si>
    <t>https://www.linkedin.com/in/matousroskovec/</t>
  </si>
  <si>
    <t>Jaroslav Šeděnka</t>
  </si>
  <si>
    <t>Cryptography and Security Expert</t>
  </si>
  <si>
    <t>https://www.linkedin.com/in/jaroslav-%C5%A1ed%C4%9Bnka-8534b158</t>
  </si>
  <si>
    <t>Josef Jelacic</t>
  </si>
  <si>
    <t>https://www.linkedin.com/in/josefjelacic</t>
  </si>
  <si>
    <t>Michal Krajňanský</t>
  </si>
  <si>
    <t>Machine Learning Specialist</t>
  </si>
  <si>
    <t>https://www.linkedin.com/in/xkrajnan</t>
  </si>
  <si>
    <t>Jan Budík</t>
  </si>
  <si>
    <t>Algorithmic Trading Expert</t>
  </si>
  <si>
    <t>https://www.linkedin.com/in/jan-bud%C3%ADk-40690171</t>
  </si>
  <si>
    <t>Zdeňka Šeděnka</t>
  </si>
  <si>
    <t>https://www.linkedin.com/in/zdenkasitova</t>
  </si>
  <si>
    <t>Pavel Volek</t>
  </si>
  <si>
    <t>https://www.linkedin.com/in/pavelvolek/</t>
  </si>
  <si>
    <t>Pavel Němec</t>
  </si>
  <si>
    <t>https://www.linkedin.com/in/pavel-n%C4%9Bmec-17457854/</t>
  </si>
  <si>
    <t>Global Finances</t>
  </si>
  <si>
    <t>Davide Keller</t>
  </si>
  <si>
    <t>https://www.linkedin.com/in/davide-keller-29454b155/</t>
  </si>
  <si>
    <t>Consultant on blockchain</t>
  </si>
  <si>
    <t>https://www.linkedin.com/in/james-davies-b6b43a155/</t>
  </si>
  <si>
    <t>Robert Dressleer</t>
  </si>
  <si>
    <t>https://www.linkedin.com/in/robert-dressleer-271269155/</t>
  </si>
  <si>
    <t>Teodor Jaspers</t>
  </si>
  <si>
    <t>Technical director</t>
  </si>
  <si>
    <t>https://www.linkedin.com/in/teodor-jaspers-03420b155/</t>
  </si>
  <si>
    <t>Marius Rasmussen</t>
  </si>
  <si>
    <t>Marketer</t>
  </si>
  <si>
    <t>https://www.linkedin.com/in/marius-rasmussen-15854a155/</t>
  </si>
  <si>
    <t>Johann Muller</t>
  </si>
  <si>
    <t>Vice director</t>
  </si>
  <si>
    <t>https://www.linkedin.com/in/johann-muller-328213155/</t>
  </si>
  <si>
    <t>Quifas</t>
  </si>
  <si>
    <t>Florian Boci</t>
  </si>
  <si>
    <t>https://www.linkedin.com/in/florian-boci/</t>
  </si>
  <si>
    <t>Ibidapo Lawal</t>
  </si>
  <si>
    <t>https://www.linkedin.com/in/ibidapo/</t>
  </si>
  <si>
    <t>Akinbiyi Akindoyin</t>
  </si>
  <si>
    <t>https://www.linkedin.com/in/akinbiyiakindoyin/</t>
  </si>
  <si>
    <t>Warun Bubna,</t>
  </si>
  <si>
    <t>https://www.linkedin.com/in/warunbubna/</t>
  </si>
  <si>
    <t>PolySwarm</t>
  </si>
  <si>
    <t>Adrian Escude</t>
  </si>
  <si>
    <t>https://twitter.com/Adrian_sqd</t>
  </si>
  <si>
    <t>Bill Fehr</t>
  </si>
  <si>
    <t>VP Of Growth &amp; Partnership</t>
  </si>
  <si>
    <t>https://www.linkedin.com/in/williamfehr</t>
  </si>
  <si>
    <t>Jessica Thiefels</t>
  </si>
  <si>
    <t>https://www.linkedin.com/in/jessicathiefels</t>
  </si>
  <si>
    <t>Max Koo</t>
  </si>
  <si>
    <t>Senior Backend Developer, Co-founder</t>
  </si>
  <si>
    <t>https://www.linkedin.com/in/maxwell-koo-aa42ab149</t>
  </si>
  <si>
    <t>Nick Davis</t>
  </si>
  <si>
    <t>COO, Developer, Co-founder</t>
  </si>
  <si>
    <t>https://www.linkedin.com/in/nick-davis-655a667</t>
  </si>
  <si>
    <t>Ben Schmidt</t>
  </si>
  <si>
    <t>Director Of Product Security, Developer, Co-founder</t>
  </si>
  <si>
    <t>https://twitter.com/_supernothing</t>
  </si>
  <si>
    <t>Steve Bassi</t>
  </si>
  <si>
    <t>CEO, Developer, Founder</t>
  </si>
  <si>
    <t>https://www.linkedin.com/in/sbassijr</t>
  </si>
  <si>
    <t>Paul Makowski</t>
  </si>
  <si>
    <t>CTO, Developer, Co-founder</t>
  </si>
  <si>
    <t>https://twitter.com/myhndl</t>
  </si>
  <si>
    <t>Carl Hoffman</t>
  </si>
  <si>
    <t>https://www.linkedin.com/in/cwhoffman</t>
  </si>
  <si>
    <t>Sergey Bratus</t>
  </si>
  <si>
    <t>https://twitter.com/sergeybratus</t>
  </si>
  <si>
    <t>Dan Guido</t>
  </si>
  <si>
    <t>https://twitter.com/dguido</t>
  </si>
  <si>
    <t>Chris Eagle</t>
  </si>
  <si>
    <t>https://twitter.com/sk3wl</t>
  </si>
  <si>
    <t>Mark Tonnesen</t>
  </si>
  <si>
    <t>https://twitter.com/mtonnese</t>
  </si>
  <si>
    <t>HoToKeN</t>
  </si>
  <si>
    <t>J. Todd Bonner</t>
  </si>
  <si>
    <t>https://www.linkedin.com/in/j-todd-bonner-14641216/</t>
  </si>
  <si>
    <t>Nithinan Boonyawattanapisut</t>
  </si>
  <si>
    <t>https://www.linkedin.com/in/nithinan-jessie-boonyawattanapisut-271a4111a/</t>
  </si>
  <si>
    <t>Prachya Gorpaisarn</t>
  </si>
  <si>
    <t>https://www.linkedin.com/in/prachya-gorpisarn-0ba1b622/</t>
  </si>
  <si>
    <t>CryptoGlobal Markets</t>
  </si>
  <si>
    <t>Luke Phillips</t>
  </si>
  <si>
    <t>https://www.linkedin.com/in/lukeph/</t>
  </si>
  <si>
    <t>Mcanthony Gyimah</t>
  </si>
  <si>
    <t>Skraps</t>
  </si>
  <si>
    <t>Faiz Ahmed Faiz</t>
  </si>
  <si>
    <t>https://www.linkedin.com/in/faizahmedfaiz/</t>
  </si>
  <si>
    <t>Varoon Aroonsit</t>
  </si>
  <si>
    <t>https://www.linkedin.com/in/varoonaroonsit/</t>
  </si>
  <si>
    <t>Ake Sukasem</t>
  </si>
  <si>
    <t>https://www.linkedin.com/in/ake-sukkasem-49549578/</t>
  </si>
  <si>
    <t>Christopher Jon Peter Bagguley</t>
  </si>
  <si>
    <t>https://www.linkedin.com/in/christopher-bagguley-b748205/</t>
  </si>
  <si>
    <t>Sebatiao D’almada Remedios</t>
  </si>
  <si>
    <t>https://www.linkedin.com/in/seberemedios/</t>
  </si>
  <si>
    <t>Takashi Katagiri</t>
  </si>
  <si>
    <t>https://www.linkedin.com/in/takashi-katagiri-69b3482b/</t>
  </si>
  <si>
    <t>Mark Henry Saft</t>
  </si>
  <si>
    <t>https://www.linkedin.com/in/markhenrysaft/</t>
  </si>
  <si>
    <t>Jason Corbett, Ph.D.</t>
  </si>
  <si>
    <t>External Counsel</t>
  </si>
  <si>
    <t>https://www.linkedin.com/in/drjasoncorbett/</t>
  </si>
  <si>
    <t>Mark Vange</t>
  </si>
  <si>
    <t>https://www.linkedin.com/in/markvange/</t>
  </si>
  <si>
    <t>Noppanut Saothayanan</t>
  </si>
  <si>
    <t>https://www.linkedin.com/in/noppanut-saothayanan-12795084/</t>
  </si>
  <si>
    <t>Benjamin Scherrey</t>
  </si>
  <si>
    <t>Network Security Advisor</t>
  </si>
  <si>
    <t>https://www.linkedin.com/in/scherrey/</t>
  </si>
  <si>
    <t>Kirit Sælensminde</t>
  </si>
  <si>
    <t>Cryptosecurity Advisor</t>
  </si>
  <si>
    <t>https://www.linkedin.com/in/kirits/</t>
  </si>
  <si>
    <t>Boaz Yemini</t>
  </si>
  <si>
    <t>Chief Economic Advisor</t>
  </si>
  <si>
    <t>https://www.linkedin.com/in/boaz-yemini-1ba9a865/</t>
  </si>
  <si>
    <t>Marco Robinson</t>
  </si>
  <si>
    <t>https://www.linkedin.com/in/marco-robinson-a6583922/</t>
  </si>
  <si>
    <t>Gordon Ross</t>
  </si>
  <si>
    <t>https://www.linkedin.com/in/gordon-ross-b96132/</t>
  </si>
  <si>
    <t>Sankalp Shangari</t>
  </si>
  <si>
    <t>https://www.linkedin.com/in/sankalpshangari/</t>
  </si>
  <si>
    <t>VETRI</t>
  </si>
  <si>
    <t>Daniel Gasteiger</t>
  </si>
  <si>
    <t>https://linkedin.com/in/gasteiger</t>
  </si>
  <si>
    <t>Krzysztof Adam Górski</t>
  </si>
  <si>
    <t>Legal Analyst</t>
  </si>
  <si>
    <t>https://linkedin.com/in/krzysztofadamgorski</t>
  </si>
  <si>
    <t>Patrick Graber</t>
  </si>
  <si>
    <t>https://linkedin.com/in/patrick-graber</t>
  </si>
  <si>
    <t>Adithya Pradeep Kumar</t>
  </si>
  <si>
    <t>https://www.linkedin.com/in/adithya-pradeep-b1ab6160/</t>
  </si>
  <si>
    <t>Dominique Kunz</t>
  </si>
  <si>
    <t>https://linkedin.com/in/dominique-kunz</t>
  </si>
  <si>
    <t>Yves-Alain Petitjean</t>
  </si>
  <si>
    <t>https://linkedin.com/in/yvesalain</t>
  </si>
  <si>
    <t>Sven Stucki</t>
  </si>
  <si>
    <t>https://linkedin.com/in/svenstucki</t>
  </si>
  <si>
    <t>Costa Vayenas</t>
  </si>
  <si>
    <t>Senior Government Consultant</t>
  </si>
  <si>
    <t>https://linkedin.com/in/costavayenas</t>
  </si>
  <si>
    <t>Giorgio Zinetti</t>
  </si>
  <si>
    <t>https://linkedin.com/in/giorgio-zinetti-51423753</t>
  </si>
  <si>
    <t>Lucas Betschart</t>
  </si>
  <si>
    <t>President Bitcoin Association Switzerland</t>
  </si>
  <si>
    <t>https://www.linkedin.com/in/lucasbetschart/</t>
  </si>
  <si>
    <t>Thomas Bocek</t>
  </si>
  <si>
    <t>Blockchain Expert &amp; Head of P2P and Distributed Computing at UZH</t>
  </si>
  <si>
    <t>https://www.linkedin.com/in/thomas-bocek-57a5b2/</t>
  </si>
  <si>
    <t>Malik El Bay</t>
  </si>
  <si>
    <t>Blockchain Entrepreneur</t>
  </si>
  <si>
    <t>https://www.linkedin.com/in/malikelbay/</t>
  </si>
  <si>
    <t>Michael Guzik</t>
  </si>
  <si>
    <t>ICO Manager Lykke Corp</t>
  </si>
  <si>
    <t>https://linkedin.com/in/michael-guzik-17a7a534/</t>
  </si>
  <si>
    <t>Eva Kaili</t>
  </si>
  <si>
    <t>Member of the European Parliament</t>
  </si>
  <si>
    <t>https://www.linkedin.com/in/eva-a-kaili-4465853/</t>
  </si>
  <si>
    <t>Ronald Kogens</t>
  </si>
  <si>
    <t>Legal &amp; Regulatory Counsel FRORIEP Legal Ltd.</t>
  </si>
  <si>
    <t>https://linkedin.com/in/ronald-kogens-b15230a/</t>
  </si>
  <si>
    <t>Guilherme Sperb Machado</t>
  </si>
  <si>
    <t>ITO Advisor &amp; Senior Software Engineer</t>
  </si>
  <si>
    <t>https://www.linkedin.com/in/guisperbmachado/</t>
  </si>
  <si>
    <t>Monique Morrow</t>
  </si>
  <si>
    <t>Co-Founder Humanized Internet &amp; Former Cisco CTO</t>
  </si>
  <si>
    <t>https://linkedin.com/in/moniquejeannemorrow/</t>
  </si>
  <si>
    <t>Grégoire Notz</t>
  </si>
  <si>
    <t>Managing Director Notz Stucki Group</t>
  </si>
  <si>
    <t>https://linkedin.com/in/gr%C3%A9goire-notz-3747396/</t>
  </si>
  <si>
    <t>Ozan Polat</t>
  </si>
  <si>
    <t>Blockchain Consultant &amp; Entrepreneur</t>
  </si>
  <si>
    <t>https://www.linkedin.com/in/ozan-polat-987a214b/</t>
  </si>
  <si>
    <t>Rolf Rauschenbach</t>
  </si>
  <si>
    <t>Strategy Advisor &amp; Political Scientist</t>
  </si>
  <si>
    <t>https://linkedin.com/in/rolfrauschenbach/</t>
  </si>
  <si>
    <t>TOKIA</t>
  </si>
  <si>
    <t>Nathan Tafer</t>
  </si>
  <si>
    <t>Founding partner at Tokia Ltd</t>
  </si>
  <si>
    <t>https://www.linkedin.com/in/nathantafer/</t>
  </si>
  <si>
    <t>Anna Lunhu</t>
  </si>
  <si>
    <t>Founding partner, CEO at Tokia Ltd</t>
  </si>
  <si>
    <t>https://www.linkedin.com/in/anna-lunhu-15841618/</t>
  </si>
  <si>
    <t>Mažvydas Rupšys</t>
  </si>
  <si>
    <t>Head of Customer Support</t>
  </si>
  <si>
    <t>https://www.linkedin.com/in/mazvydas-rupsys/</t>
  </si>
  <si>
    <t>Talal Tabbaa</t>
  </si>
  <si>
    <t>Co-Founder of Jibrel Network</t>
  </si>
  <si>
    <t>https://www.linkedin.com/in/talaltabbaa/</t>
  </si>
  <si>
    <t>Kevin Allen</t>
  </si>
  <si>
    <t>Entrepreneur, Crowdfunding expert</t>
  </si>
  <si>
    <t>https://www.linkedin.com/in/kia84/</t>
  </si>
  <si>
    <t>Steven Vermeire</t>
  </si>
  <si>
    <t>Investor, fintech advisor and CIO</t>
  </si>
  <si>
    <t>https://www.linkedin.com/in/stevenvermeire/</t>
  </si>
  <si>
    <t>EMU Project</t>
  </si>
  <si>
    <t>Vadim Lomakin</t>
  </si>
  <si>
    <t>https://www.linkedin.com/in/vadimlomakin/</t>
  </si>
  <si>
    <t>XinFin</t>
  </si>
  <si>
    <t>Ritesh Kakkad</t>
  </si>
  <si>
    <t>Blockchain Strategist</t>
  </si>
  <si>
    <t>https://www.linkedin.com/in/ritesh-kakkad-b65a0a2/</t>
  </si>
  <si>
    <t>Sameer Dharap</t>
  </si>
  <si>
    <t>Vice President, Blockchain Applications</t>
  </si>
  <si>
    <t>https://www.linkedin.com/in/sameer-dharap-5314472/</t>
  </si>
  <si>
    <t>Peter Yeo</t>
  </si>
  <si>
    <t>Co-founder, Early Investor, Advisor, Blockchain Architecture</t>
  </si>
  <si>
    <t>https://www.linkedin.com/in/peteryeo/</t>
  </si>
  <si>
    <t>Karan Bharadwaj</t>
  </si>
  <si>
    <t>https://www.linkedin.com/in/karanbharadwaj/</t>
  </si>
  <si>
    <t>AdHive</t>
  </si>
  <si>
    <t>HR, technological development, co-founder</t>
  </si>
  <si>
    <t>Larry Christopher Bates</t>
  </si>
  <si>
    <t>USA Community manager</t>
  </si>
  <si>
    <t>https://www.linkedin.com/in/lcb00/</t>
  </si>
  <si>
    <t>Denis Dymont</t>
  </si>
  <si>
    <t>Frontend and full stack developer</t>
  </si>
  <si>
    <t>https://www.linkedin.com/in/denis-dymont-945546ba/</t>
  </si>
  <si>
    <t>Dmitry Malyanov</t>
  </si>
  <si>
    <t>Project development, operations, co-founder</t>
  </si>
  <si>
    <t>https://www.linkedin.com/in/dmitry-malyanov-5988691/</t>
  </si>
  <si>
    <t>Alena Vinokurova</t>
  </si>
  <si>
    <t>https://www.linkedin.com/in/elena-vinokurova-a194a3130/</t>
  </si>
  <si>
    <t>Ivan Kotov</t>
  </si>
  <si>
    <t>Operations, marketing</t>
  </si>
  <si>
    <t>https://www.linkedin.com/in/ivankotov/</t>
  </si>
  <si>
    <t>Kristina Kurapova</t>
  </si>
  <si>
    <t>Legal compliance and structuring</t>
  </si>
  <si>
    <t>https://www.linkedin.com/in/kristina-kurapova-653879158/</t>
  </si>
  <si>
    <t>Denis Vorobev</t>
  </si>
  <si>
    <t>Software development. Artificial Intelligence expert</t>
  </si>
  <si>
    <t>https://www.linkedin.com/in/%D0%B4%D0%B5%D0%BD%D0%B8%D1%81-%D0%B2%D0%BE%D1%80%D0%BE%D0%B1%D1%8C%D1%91%D0%B2-8ab381148/</t>
  </si>
  <si>
    <t>Alexandr Kuzmin</t>
  </si>
  <si>
    <t>Token model development, investment and financial management, co-founder</t>
  </si>
  <si>
    <t>https://www.linkedin.com/in/alexandr-kuzmin-a15014148/</t>
  </si>
  <si>
    <t>Dmitry Romanov</t>
  </si>
  <si>
    <t>Strategy and business development</t>
  </si>
  <si>
    <t>https://www.linkedin.com/in/dmitry-romanov-68961093/</t>
  </si>
  <si>
    <t>Ariel Israilov</t>
  </si>
  <si>
    <t>https://www.linkedin.com/in/ariel-israilov-34609927/</t>
  </si>
  <si>
    <t>Business development advisor</t>
  </si>
  <si>
    <t>Serguei Popov</t>
  </si>
  <si>
    <t>Scientific and token product concept advisor</t>
  </si>
  <si>
    <t>https://br.linkedin.com/in/serguei-popov-631bb762</t>
  </si>
  <si>
    <t>Eyal Hertzog</t>
  </si>
  <si>
    <t>Blockchain and ad tech advisor</t>
  </si>
  <si>
    <t>https://www.linkedin.com/in/hertzog/</t>
  </si>
  <si>
    <t>Ivo Georgiev</t>
  </si>
  <si>
    <t>Ad Tech Advisor</t>
  </si>
  <si>
    <t>https://www.linkedin.com/in/ivo-georgiev-8298b678/</t>
  </si>
  <si>
    <t>Chad Pollitt</t>
  </si>
  <si>
    <t>Native advertising advisor</t>
  </si>
  <si>
    <t>https://www.linkedin.com/in/chadpollitt/</t>
  </si>
  <si>
    <t>FLOGmall</t>
  </si>
  <si>
    <t>Aleksey Khayrutdinov</t>
  </si>
  <si>
    <t>https://vk.com/harud</t>
  </si>
  <si>
    <t>Alexey Belov</t>
  </si>
  <si>
    <t>https://www.facebook.com/alex.belov.984?pnref=lhc.friends</t>
  </si>
  <si>
    <t>Maksim Teleshev</t>
  </si>
  <si>
    <t>Co-Founder and PR</t>
  </si>
  <si>
    <t>https://twitter.com/HALK8888</t>
  </si>
  <si>
    <t>Alexander Zalogin</t>
  </si>
  <si>
    <t>Co-Founder and CMO</t>
  </si>
  <si>
    <t>https://www.facebook.com/profile.php?id=100001917592860&amp;fref=ts</t>
  </si>
  <si>
    <t>Simpat Vatyan</t>
  </si>
  <si>
    <t>https://www.linkedin.com/in/сымпат-ватьян-ab8162155/</t>
  </si>
  <si>
    <t>STO and it-lawyer</t>
  </si>
  <si>
    <t>https://t.me/menaskop</t>
  </si>
  <si>
    <t>Arthur Lipatov</t>
  </si>
  <si>
    <t>Community director</t>
  </si>
  <si>
    <t>https://vk.com/a89055559985</t>
  </si>
  <si>
    <t>Vladislav Egorov</t>
  </si>
  <si>
    <t>Head of the Development Department</t>
  </si>
  <si>
    <t>https://vk.com/id3811530</t>
  </si>
  <si>
    <t>Daniil Nagikh</t>
  </si>
  <si>
    <t>https://www.linkedin.com/in/daniil-nagikh-23822b61/</t>
  </si>
  <si>
    <t>Timophey Nakhai</t>
  </si>
  <si>
    <t>https://www.linkedin.com/in/timophey-nakhai-59576926/</t>
  </si>
  <si>
    <t>Sergey Zubov</t>
  </si>
  <si>
    <t>Front-end developer</t>
  </si>
  <si>
    <t>https://vk.com/serjikz</t>
  </si>
  <si>
    <t>Valery Kabanov</t>
  </si>
  <si>
    <t>Community in China</t>
  </si>
  <si>
    <t>https://www.facebook.com/profile.php?id=100023567896384</t>
  </si>
  <si>
    <t>Aleksey Serbul</t>
  </si>
  <si>
    <t>https://t.me/alexsam74</t>
  </si>
  <si>
    <t>Julia Arkhipenko</t>
  </si>
  <si>
    <t>Leading Designer</t>
  </si>
  <si>
    <t>https://t.me/arkhjozh</t>
  </si>
  <si>
    <t>Dropil</t>
  </si>
  <si>
    <t>Zachary Matar</t>
  </si>
  <si>
    <t>Founder/Developer</t>
  </si>
  <si>
    <t>https://www.linkedin.com/in/zachary-matar-41739880/</t>
  </si>
  <si>
    <t>Jeremy McAlpine</t>
  </si>
  <si>
    <t>https://www.linkedin.com/in/jeremy-mcalpine-7a0581b9/</t>
  </si>
  <si>
    <t>Patrick O'Hara</t>
  </si>
  <si>
    <t>https://www.linkedin.com/in/patrick-ohara-032405120/</t>
  </si>
  <si>
    <t>JET8</t>
  </si>
  <si>
    <t>Bruce Aitken</t>
  </si>
  <si>
    <t>https://www.linkedin.com/in/bruce-aitken-a615542/</t>
  </si>
  <si>
    <t>VOXXO</t>
  </si>
  <si>
    <t>Armagan Ozsoy</t>
  </si>
  <si>
    <t>Developer / Multimedia Designer</t>
  </si>
  <si>
    <t>https://www.linkedin.com/in/armagan-ozsoy-3512748a/</t>
  </si>
  <si>
    <t>Cem Inci</t>
  </si>
  <si>
    <t>Event / Bussiness Manager</t>
  </si>
  <si>
    <t>https://www.linkedin.com/in/cem-inci-0ba872131/</t>
  </si>
  <si>
    <t>CargoX</t>
  </si>
  <si>
    <t>Legal (Lemur Legal)</t>
  </si>
  <si>
    <t>Peter Selekar</t>
  </si>
  <si>
    <t>Digital Advertising</t>
  </si>
  <si>
    <t>https://www.linkedin.com/in/expert-ppc-consultant/</t>
  </si>
  <si>
    <t>Una Softic</t>
  </si>
  <si>
    <t>https://www.linkedin.com/in/softic/</t>
  </si>
  <si>
    <t>Jure Tomc, MBA</t>
  </si>
  <si>
    <t>https://www.linkedin.com/in/juretomc/</t>
  </si>
  <si>
    <t>Jaka Mele</t>
  </si>
  <si>
    <t>https://www.linkedin.com/in/jakamele/</t>
  </si>
  <si>
    <t>Janez Kranjc</t>
  </si>
  <si>
    <t>https://www.linkedin.com/in/janez-kranjc-a2313199/</t>
  </si>
  <si>
    <t>Primoz Mavsar</t>
  </si>
  <si>
    <t>https://www.linkedin.com/in/primoz-mavsar-68245824/</t>
  </si>
  <si>
    <t>Gašper Šetinc</t>
  </si>
  <si>
    <t>https://www.linkedin.com/in/gaspersetinc/</t>
  </si>
  <si>
    <t>Primož Kopač</t>
  </si>
  <si>
    <t>https://www.linkedin.com/in/primož-kopač-1057941a/</t>
  </si>
  <si>
    <t>Stefan Kukman</t>
  </si>
  <si>
    <t>https://www.linkedin.com/in/stefan-kukman-50294a22/</t>
  </si>
  <si>
    <t>Julien Coustaury</t>
  </si>
  <si>
    <t>https://www.linkedin.com/in/juliencoustaury/</t>
  </si>
  <si>
    <t>Gabriela Albreht</t>
  </si>
  <si>
    <t>https://www.linkedin.com/in/gabriela-albreht-86493997/</t>
  </si>
  <si>
    <t>Yu Fan</t>
  </si>
  <si>
    <t>https://www.linkedin.com/in/yu-宇-fan-范-856a9511b/</t>
  </si>
  <si>
    <t>Peter Kern</t>
  </si>
  <si>
    <t>https://www.linkedin.com/in/peter-kern-70149210/</t>
  </si>
  <si>
    <t>Stefan Haizinger</t>
  </si>
  <si>
    <t>https://www.linkedin.com/in/haizinger-stefan-90601940/</t>
  </si>
  <si>
    <t>Otmar Zorn</t>
  </si>
  <si>
    <t>https://www.linkedin.com/in/otmar-zorn-04aa5770/</t>
  </si>
  <si>
    <t>Damjan Kralj</t>
  </si>
  <si>
    <t>https://www.linkedin.com/in/damjankralj/</t>
  </si>
  <si>
    <t>Dawid Maeser</t>
  </si>
  <si>
    <t>https://www.linkedin.com/in/crypt0coins/</t>
  </si>
  <si>
    <t>Jure Poljsak</t>
  </si>
  <si>
    <t>https://www.linkedin.com/in/jure-poljsak-emba-0a12831/</t>
  </si>
  <si>
    <t>Vjeran Ortynski</t>
  </si>
  <si>
    <t>https://www.linkedin.com/in/vjeran-ortynski-75431a137/</t>
  </si>
  <si>
    <t>Bazista</t>
  </si>
  <si>
    <t>Vakhtang Abuladze</t>
  </si>
  <si>
    <t>https://www.linkedin.com/in/vakhtang-abuladze-4b2b6a12a/</t>
  </si>
  <si>
    <t>Denis Sholokhov</t>
  </si>
  <si>
    <t>https://www.linkedin.com/in/denis-sholokhov-a914a4b1/</t>
  </si>
  <si>
    <t>Maksim Orlov</t>
  </si>
  <si>
    <t>https://github.com/indigoram89</t>
  </si>
  <si>
    <t>Rentberry</t>
  </si>
  <si>
    <t>Alex Lubinsky</t>
  </si>
  <si>
    <t>СEO</t>
  </si>
  <si>
    <t>https://www.linkedin.com/in/lubinsky/</t>
  </si>
  <si>
    <t>Lily Ostapchuk</t>
  </si>
  <si>
    <t>https://www.linkedin.com/in/lostapchuk/</t>
  </si>
  <si>
    <t>Denis Golubovsky</t>
  </si>
  <si>
    <t>https://www.linkedin.com/in/bukashk0zzz/</t>
  </si>
  <si>
    <t>Eugene Terentev</t>
  </si>
  <si>
    <t>https://www.linkedin.com/in/trntv/</t>
  </si>
  <si>
    <t>CoinHealth</t>
  </si>
  <si>
    <t>Michael Ryan</t>
  </si>
  <si>
    <t>https://www.linkedin.com/in/michael-ryan-552b814/</t>
  </si>
  <si>
    <t>Shelly Colquitt</t>
  </si>
  <si>
    <t>https://www.linkedin.com/in/shelley-colquitt-79818b125/</t>
  </si>
  <si>
    <t>Pablo Romera</t>
  </si>
  <si>
    <t>Chief Information Officer, Advisor</t>
  </si>
  <si>
    <t>https://www.linkedin.com/in/pabloromera/</t>
  </si>
  <si>
    <t>David Sviatozhevsky</t>
  </si>
  <si>
    <t>https://www.linkedin.com/in/dmitry-sviatozevsky-4a6a46a1/</t>
  </si>
  <si>
    <t>Eugene Kurasov</t>
  </si>
  <si>
    <t>https://www.linkedin.com/in/eugene-kurasov-51b32a57/</t>
  </si>
  <si>
    <t>Alex Svityashchuk</t>
  </si>
  <si>
    <t>https://www.linkedin.com/in/aleksey-svityaschuk-63b744b0/</t>
  </si>
  <si>
    <t>Nadia Sidko</t>
  </si>
  <si>
    <t>https://www.linkedin.com/in/nadia-sidko-997163a0/</t>
  </si>
  <si>
    <t>Joseph Lowe</t>
  </si>
  <si>
    <t>https://www.linkedin.com/in/joseph-l-449867103/</t>
  </si>
  <si>
    <t>Jorge Moreno</t>
  </si>
  <si>
    <t>COO at Familia Care and MiDoctors Clinics</t>
  </si>
  <si>
    <t>https://www.linkedin.com/in/jorge-moreno-13862543</t>
  </si>
  <si>
    <t>Ryan Hendricks</t>
  </si>
  <si>
    <t>Blockchain Engineer / Smart Contract Developer</t>
  </si>
  <si>
    <t>https://www.linkedin.com/in/ryanmhendricks</t>
  </si>
  <si>
    <t>Stuart Farmer</t>
  </si>
  <si>
    <t>Blockchain Engineer / Lamden CEO</t>
  </si>
  <si>
    <t>https://www.linkedin.com/in/stuartfarmer</t>
  </si>
  <si>
    <t>Nicholas Huber</t>
  </si>
  <si>
    <t>Marketing and Business Development / Lamden COO</t>
  </si>
  <si>
    <t>https://www.linkedin.com/in/nickdhuber</t>
  </si>
  <si>
    <t>Alexander Vilko</t>
  </si>
  <si>
    <t>https://www.linkedin.com/in/vilkoalexander/</t>
  </si>
  <si>
    <t>Anton Kazanov</t>
  </si>
  <si>
    <t>https://www.linkedin.com/in/anton-kazanov-6177b133/</t>
  </si>
  <si>
    <t>Kostyantin Horozhanov</t>
  </si>
  <si>
    <t>https://www.linkedin.com/in/kgorozhanov/</t>
  </si>
  <si>
    <t>Denys Mykhailyshen</t>
  </si>
  <si>
    <t>https://www.linkedin.com/in/denys-mykhailyshen-22369b84/</t>
  </si>
  <si>
    <t>Johnny Nobles</t>
  </si>
  <si>
    <t>Blockchain Healthcare &amp; Government Advisor</t>
  </si>
  <si>
    <t>https://www.linkedin.com/in/johnny-nobles-22b80588/</t>
  </si>
  <si>
    <t>Edward is an Ernst and Young Entrepreneur of the Year Finalist, Blockchain Enthusiast and visionary</t>
  </si>
  <si>
    <t>Serial entrepreneur with a focus on marketing and business development</t>
  </si>
  <si>
    <t>Max Zabarylo</t>
  </si>
  <si>
    <t>https://www.linkedin.com/in/maksym-zabarylo-7b89a699/</t>
  </si>
  <si>
    <t>July Yakimova</t>
  </si>
  <si>
    <t>https://www.linkedin.com/in/yuliya-yakimova-a133b78a/</t>
  </si>
  <si>
    <t>Alex Humeniuk</t>
  </si>
  <si>
    <t>SEO Engineer</t>
  </si>
  <si>
    <t>https://www.linkedin.com/in/aleksei-humeniuk-420/</t>
  </si>
  <si>
    <t>Alex Kotovskov</t>
  </si>
  <si>
    <t>https://www.linkedin.com/in/kotki/</t>
  </si>
  <si>
    <t>Liza Repko</t>
  </si>
  <si>
    <t>Visual Designer</t>
  </si>
  <si>
    <t>https://www.linkedin.com/in/liza-repko-140a01118/</t>
  </si>
  <si>
    <t>Lucyd</t>
  </si>
  <si>
    <t>Michael Kayat</t>
  </si>
  <si>
    <t>Optics Project Lead</t>
  </si>
  <si>
    <t>https://www.linkedin.com/in/michaelkayat/</t>
  </si>
  <si>
    <t>Harrison Gross</t>
  </si>
  <si>
    <t>Media Lead</t>
  </si>
  <si>
    <t>https://www.linkedin.com/in/harrison-gross-3a876810a/</t>
  </si>
  <si>
    <t>Jose Enrique Hernandez</t>
  </si>
  <si>
    <t>Blockchain Lead</t>
  </si>
  <si>
    <t>https://www.linkedin.com/in/joseehernandez/</t>
  </si>
  <si>
    <t>Clifford Gross</t>
  </si>
  <si>
    <t>CEO &amp; COMMERCIALIZATION LEAD</t>
  </si>
  <si>
    <t>https://www.linkedin.com/in/cliffordgross/</t>
  </si>
  <si>
    <t>Konrad Dabrowski</t>
  </si>
  <si>
    <t>COFOUNDER, FINANCE LEAD</t>
  </si>
  <si>
    <t>https://www.linkedin.com/in/konrad-dabrowski-cpa-429a884/</t>
  </si>
  <si>
    <t>Eric Cohen</t>
  </si>
  <si>
    <t>COFOUNDER, SOFTWARE LEAD</t>
  </si>
  <si>
    <t>https://www.linkedin.com/in/eric-cohen-321a8b14/</t>
  </si>
  <si>
    <t>Janick Rolland</t>
  </si>
  <si>
    <t>Science Advisor, Optics Expert</t>
  </si>
  <si>
    <t>https://www.linkedin.com/in/jannickrolland/</t>
  </si>
  <si>
    <t>Hao Li</t>
  </si>
  <si>
    <t>Science Advisor, Computer Science &amp; AR</t>
  </si>
  <si>
    <t>https://www.linkedin.com/in/lihao/</t>
  </si>
  <si>
    <t>Yiorgos Kostoulas</t>
  </si>
  <si>
    <t>SCIENCE ADVISOR, OPTICS EXPERT</t>
  </si>
  <si>
    <t>https://www.linkedin.com/in/yiorgos-kostoulas-04b66</t>
  </si>
  <si>
    <t>Mikhail Gutin</t>
  </si>
  <si>
    <t>https://www.linkedin.com/in/mikhail-gutin-8b396410/</t>
  </si>
  <si>
    <t>Leo Baldwin</t>
  </si>
  <si>
    <t>https://www.linkedin.com/in/leobaldwin/</t>
  </si>
  <si>
    <t>Donna Waters</t>
  </si>
  <si>
    <t>https://www.linkedin.com/in/donnawaters/</t>
  </si>
  <si>
    <t>Maribeth Gandy Coleman</t>
  </si>
  <si>
    <t>SCIENCE ADVISOR, AR</t>
  </si>
  <si>
    <t>https://www.linkedin.com/in/maribeth-gandy-9b7805/</t>
  </si>
  <si>
    <t>Ignite Ratings</t>
  </si>
  <si>
    <t>Legal and Compliance</t>
  </si>
  <si>
    <t>Ashish Gianani</t>
  </si>
  <si>
    <t>Capital Markets</t>
  </si>
  <si>
    <t>https://www.linkedin.com/in/ashishgianani/</t>
  </si>
  <si>
    <t>Peerchemist</t>
  </si>
  <si>
    <t>Technology</t>
  </si>
  <si>
    <t>https://github.com/peerchemist</t>
  </si>
  <si>
    <t>Petur Eythorsson</t>
  </si>
  <si>
    <t>Security</t>
  </si>
  <si>
    <t>https://www.linkedin.com/in/backup-pete/</t>
  </si>
  <si>
    <t>Hurify</t>
  </si>
  <si>
    <t>Chandramouli Srinivasan</t>
  </si>
  <si>
    <t>https://twitter.com/schmouli07</t>
  </si>
  <si>
    <t>Kavitha Gopalan</t>
  </si>
  <si>
    <t>Co-Founder and CIO</t>
  </si>
  <si>
    <t>https://twitter.com/kavithamouli</t>
  </si>
  <si>
    <t>TraDove</t>
  </si>
  <si>
    <t>Gordon Kaufman</t>
  </si>
  <si>
    <t>Investor &amp; Board Member</t>
  </si>
  <si>
    <t>http://mitsloan.mit.edu/faculty-and-research/faculty-directory/detail/?id=41300</t>
  </si>
  <si>
    <t>Igor Gustincic</t>
  </si>
  <si>
    <t>Sales and Business Development, Europe</t>
  </si>
  <si>
    <t>https://www.linkedin.com/in/igor-gustincic-9a5a674/</t>
  </si>
  <si>
    <t>Mario Rosati</t>
  </si>
  <si>
    <t>https://www.wsgr.com/WSGR/DBIndex.aspx?SectionName=attorneys/bios/115.htm</t>
  </si>
  <si>
    <t>Albert Wang</t>
  </si>
  <si>
    <t>User Experience and User Interface</t>
  </si>
  <si>
    <t>https://www.linkedin.com/in/albertdesign/</t>
  </si>
  <si>
    <t>George Cheng</t>
  </si>
  <si>
    <t>Network, Security, Big Data and Cloud</t>
  </si>
  <si>
    <t>https://www.linkedin.com/in/george-guolin-cheng-6019883/</t>
  </si>
  <si>
    <t>Jian Zheng</t>
  </si>
  <si>
    <t>Blockchain Technology, AI, Product Development</t>
  </si>
  <si>
    <t>https://www.linkedin.com/in/jian-zheng-9612754/</t>
  </si>
  <si>
    <t>Jerry Liu</t>
  </si>
  <si>
    <t>https://www.linkedin.com/in/jerry-liu-a1221a2/</t>
  </si>
  <si>
    <t>Rick Roux</t>
  </si>
  <si>
    <t>Web Marketing, User Acquisition</t>
  </si>
  <si>
    <t>https://www.linkedin.com/in/riroux/</t>
  </si>
  <si>
    <t>Matt Ciantar</t>
  </si>
  <si>
    <t>Sales, Marketing and Business Development</t>
  </si>
  <si>
    <t>https://www.linkedin.com/in/mattciantar/</t>
  </si>
  <si>
    <t>Havven</t>
  </si>
  <si>
    <t>Phil Vadala</t>
  </si>
  <si>
    <t>Network Security Architect</t>
  </si>
  <si>
    <t>https://www.linkedin.com/in/philvadala/</t>
  </si>
  <si>
    <t>Lucy Lin</t>
  </si>
  <si>
    <t>https://www.linkedin.com/in/lucylin1/</t>
  </si>
  <si>
    <t>Samuel Brooks</t>
  </si>
  <si>
    <t>https://www.linkedin.com/in/samuelgbrooks/</t>
  </si>
  <si>
    <t>Miles Elkington</t>
  </si>
  <si>
    <t>https://www.linkedin.com/in/miles-elkington/</t>
  </si>
  <si>
    <t>Sergey Vassilyev</t>
  </si>
  <si>
    <t>https://www.linkedin.com/in/sergey-vassilyev-91017455/</t>
  </si>
  <si>
    <t>Zoe Archer</t>
  </si>
  <si>
    <t>https://www.linkedin.com/in/zoearcher/</t>
  </si>
  <si>
    <t>Garth Travers</t>
  </si>
  <si>
    <t>https://www.linkedin.com/in/garth-travers-266b5339/</t>
  </si>
  <si>
    <t>Dominic Romanowski</t>
  </si>
  <si>
    <t>https://www.linkedin.com/in/dominic-romanowski-004a0a104</t>
  </si>
  <si>
    <t>Kain Warwick</t>
  </si>
  <si>
    <t>https://www.linkedin.com/in/kainwarwick/</t>
  </si>
  <si>
    <t>Justin Moses</t>
  </si>
  <si>
    <t>https://www.linkedin.com/in/justinjmoses/</t>
  </si>
  <si>
    <t>Jordan Momtazi</t>
  </si>
  <si>
    <t>Partnerships</t>
  </si>
  <si>
    <t>https://www.linkedin.com/in/jordanmomtazi/</t>
  </si>
  <si>
    <t>Tim Bass</t>
  </si>
  <si>
    <t>Project Lead</t>
  </si>
  <si>
    <t>https://www.linkedin.com/in/tim-bass-96262198/</t>
  </si>
  <si>
    <t>Anton Jurisevic</t>
  </si>
  <si>
    <t>https://www.linkedin.com/in/anton-jurisevic-8058ab149/</t>
  </si>
  <si>
    <t>Michael Spain</t>
  </si>
  <si>
    <t>https://www.linkedin.com/in/mjspain/</t>
  </si>
  <si>
    <t>Charlie Karaboga</t>
  </si>
  <si>
    <t>https://www.linkedin.com/in/ckaraboga/</t>
  </si>
  <si>
    <t>CoinLion</t>
  </si>
  <si>
    <t>Joshua W. Dewitt</t>
  </si>
  <si>
    <t>CEO • Co-Founder</t>
  </si>
  <si>
    <t>https://www.linkedin.com/in/joshua-dewitt-36047158/</t>
  </si>
  <si>
    <t>Caleb J. Veldhouse</t>
  </si>
  <si>
    <t>COO • Co-Founder</t>
  </si>
  <si>
    <t>https://www.linkedin.com/in/caleb-veldhouse-50937512/</t>
  </si>
  <si>
    <t>Justus Luthy</t>
  </si>
  <si>
    <t>CTO • Co-Founder</t>
  </si>
  <si>
    <t>https://www.linkedin.com/in/justusboatright/</t>
  </si>
  <si>
    <t>Zach Neugebauer</t>
  </si>
  <si>
    <t>https://www.linkedin.com/in/zachneugebauer/</t>
  </si>
  <si>
    <t>Nathan Pitz</t>
  </si>
  <si>
    <t>https://www.linkedin.com/in/nathan-pitz</t>
  </si>
  <si>
    <t>Kia Adams</t>
  </si>
  <si>
    <t>https://www.linkedin.com/in/kia-adams-60b5138/</t>
  </si>
  <si>
    <t>James Livermont</t>
  </si>
  <si>
    <t>https://www.linkedin.com/in/james-livermont-451b76/</t>
  </si>
  <si>
    <t>Erin Zimmerman</t>
  </si>
  <si>
    <t>Director of Customer Service</t>
  </si>
  <si>
    <t>https://www.linkedin.com/in/erin-zimmerman-41968727/</t>
  </si>
  <si>
    <t>Ian Dixon</t>
  </si>
  <si>
    <t>https://www.linkedin.com/in/fireintheslums/</t>
  </si>
  <si>
    <t>Adam Mckenna</t>
  </si>
  <si>
    <t>https://www.linkedin.com/in/admckenna/</t>
  </si>
  <si>
    <t>Trey Norman</t>
  </si>
  <si>
    <t>https://www.linkedin.com/in/normthethird/</t>
  </si>
  <si>
    <t>Roger Jepsen</t>
  </si>
  <si>
    <t>Full Stack Designer / Developer</t>
  </si>
  <si>
    <t>https://www.linkedin.com/in/rogerjepsen/</t>
  </si>
  <si>
    <t>Jared Franka</t>
  </si>
  <si>
    <t>https://www.linkedin.com/in/jared-franka-88a83111b/</t>
  </si>
  <si>
    <t>Kirk Dahl</t>
  </si>
  <si>
    <t>https://www.linkedin.com/in/kirk-dahl-819550/</t>
  </si>
  <si>
    <t>John Rausch</t>
  </si>
  <si>
    <t>https://www.linkedin.com/in/johnerausch/</t>
  </si>
  <si>
    <t>John Pavek</t>
  </si>
  <si>
    <t>https://www.linkedin.com/in/john-pavek-412320125/</t>
  </si>
  <si>
    <t>Jeffrey Hayzlett</t>
  </si>
  <si>
    <t>https://www.linkedin.com/in/hayzlett/</t>
  </si>
  <si>
    <t>Andrew S. Wilka</t>
  </si>
  <si>
    <t>Cyber Law Advisor</t>
  </si>
  <si>
    <t>https://www.linkedin.com/in/andrew-s-wilka-5aa46b144/</t>
  </si>
  <si>
    <t>Digital Economist, Blockchain Advisor</t>
  </si>
  <si>
    <t>TokenStars TEAM</t>
  </si>
  <si>
    <t>Ksenia Chabanenko</t>
  </si>
  <si>
    <t>https://www.linkedin.com/in/kseniachabanenko</t>
  </si>
  <si>
    <t>Alexander Stratilatov</t>
  </si>
  <si>
    <t>Brand Partnerships Advisor</t>
  </si>
  <si>
    <t>https://www.linkedin.com/in/stratt</t>
  </si>
  <si>
    <t>Eugeny Kuznetsov</t>
  </si>
  <si>
    <t>User Acquisition &amp; Retention expert</t>
  </si>
  <si>
    <t>https://www.linkedin.com/in/evgeny-kuznetsov-31451053/</t>
  </si>
  <si>
    <t>Edgar Kampers</t>
  </si>
  <si>
    <t>Blockchain advisor</t>
  </si>
  <si>
    <t>https://twitter.com/edgarkampers</t>
  </si>
  <si>
    <t>https://www.linkedin.com/in/wulf-kaal-6904a65b</t>
  </si>
  <si>
    <t>Nicolay Danilov</t>
  </si>
  <si>
    <t>https://www.linkedin.com/in/nicolay-danilov-40563024</t>
  </si>
  <si>
    <t>Tomoaki Sato</t>
  </si>
  <si>
    <t>https://www.linkedin.com/in/tomoaki-sato-086a0555</t>
  </si>
  <si>
    <t>Elena Masolova</t>
  </si>
  <si>
    <t>https://twitter.com/masolova</t>
  </si>
  <si>
    <t>Victor Shpakovsky</t>
  </si>
  <si>
    <t>https://twitter.com/shpakovskycom</t>
  </si>
  <si>
    <t>Andrej Rusakov</t>
  </si>
  <si>
    <t>Investor &amp; Business Advisor</t>
  </si>
  <si>
    <t>https://www.linkedin.com/in/andrej-rusakov-9821b86/</t>
  </si>
  <si>
    <t>Evgeniy Potapov</t>
  </si>
  <si>
    <t>https://www.linkedin.com/in/eapotapov</t>
  </si>
  <si>
    <t>Pavel Stukolov</t>
  </si>
  <si>
    <t>https://www.linkedin.com/in/pavel-stukolov</t>
  </si>
  <si>
    <t>Smart-contract Developer</t>
  </si>
  <si>
    <t>Timur Gavrilov</t>
  </si>
  <si>
    <t>https://www.linkedin.com/in/timur-gavrilov</t>
  </si>
  <si>
    <t>Irina Shashkina</t>
  </si>
  <si>
    <t>https://www.linkedin.com/in/irinashashkina</t>
  </si>
  <si>
    <t>Madina Hooke</t>
  </si>
  <si>
    <t>Head of Sponsorships</t>
  </si>
  <si>
    <t>https://www.linkedin.com/in/mkuyaeva</t>
  </si>
  <si>
    <t>Mikhailius Derkach</t>
  </si>
  <si>
    <t>Design advisor</t>
  </si>
  <si>
    <t>https://www.linkedin.com/in/mikhailiusderkach</t>
  </si>
  <si>
    <t>Nick Grigoriev</t>
  </si>
  <si>
    <t>https://www.linkedin.com/in/nikolay-grigoriev-6269051</t>
  </si>
  <si>
    <t>Lena Mintz</t>
  </si>
  <si>
    <t>https://www.linkedin.com/in/elsorokina</t>
  </si>
  <si>
    <t>Irina Soshinskaya</t>
  </si>
  <si>
    <t>Localization manager</t>
  </si>
  <si>
    <t>https://www.linkedin.com/in/irina-soshinsky-59bb38a1/</t>
  </si>
  <si>
    <t>Michael Zak</t>
  </si>
  <si>
    <t>COO, Head of Celebrities ICO</t>
  </si>
  <si>
    <t>https://www.linkedin.com/in/mikhailzak</t>
  </si>
  <si>
    <t>Local World Forwarders</t>
  </si>
  <si>
    <t>Angelo Melis</t>
  </si>
  <si>
    <t>Founder &amp; head of the Project</t>
  </si>
  <si>
    <t>https://www.linkedin.com/in/angel0z/</t>
  </si>
  <si>
    <t>Fabio Legrenzi</t>
  </si>
  <si>
    <t>https://www.linkedin.com/in/fabio-legrenzi-21572580/</t>
  </si>
  <si>
    <t>Stefano Gessa</t>
  </si>
  <si>
    <t>https://www.linkedin.com/in/stefanogessa/</t>
  </si>
  <si>
    <t>Davide Puddu</t>
  </si>
  <si>
    <t>https://www.linkedin.com/in/davide-puddu-959446a4/</t>
  </si>
  <si>
    <t>Roberto Randine</t>
  </si>
  <si>
    <t>Graphic designer, UX developer</t>
  </si>
  <si>
    <t>https://www.linkedin.com/in/roberto-randine-3364bb21/</t>
  </si>
  <si>
    <t>Domenico Birardi</t>
  </si>
  <si>
    <t>Blockchain expert, smart contract developer</t>
  </si>
  <si>
    <t>https://www.linkedin.com/in/domenico-birardi-807121149/</t>
  </si>
  <si>
    <t>Andrea Fois</t>
  </si>
  <si>
    <t>Customer services &amp; public relationships</t>
  </si>
  <si>
    <t>https://www.linkedin.com/in/andrea-fois-3223b5b3/</t>
  </si>
  <si>
    <t>Gianmatteo Ugolini</t>
  </si>
  <si>
    <t>Manager of warehouse and logistics</t>
  </si>
  <si>
    <t>https://www.linkedin.com/in/gianmatteo-ugolini-a97191134/</t>
  </si>
  <si>
    <t>Franco Cimatti</t>
  </si>
  <si>
    <t>Official escrow</t>
  </si>
  <si>
    <t>https://www.linkedin.com/in/hostfat/</t>
  </si>
  <si>
    <t>Gianluca Raimondi</t>
  </si>
  <si>
    <t>Senior advisor</t>
  </si>
  <si>
    <t>https://www.linkedin.com/in/gianluca-raimondi-06682980/</t>
  </si>
  <si>
    <t>Yonghoon Lim</t>
  </si>
  <si>
    <t>https://www.linkedin.com/in/passcon/</t>
  </si>
  <si>
    <t>Data Trading</t>
  </si>
  <si>
    <t>Anton Vokrug</t>
  </si>
  <si>
    <t>https://www.linkedin.com/in/antonvokrug/</t>
  </si>
  <si>
    <t>Alexander Gandzha</t>
  </si>
  <si>
    <t>https://www.linkedin.com/in/sasha-gandzha-a5992118/</t>
  </si>
  <si>
    <t>dock.io</t>
  </si>
  <si>
    <t>Nick Macario</t>
  </si>
  <si>
    <t>Co-Founder &amp; CEO dock.io, Remote.com</t>
  </si>
  <si>
    <t>https://www.linkedin.com/in/nickmacario/</t>
  </si>
  <si>
    <t>Samuel Hellawell</t>
  </si>
  <si>
    <t>https://www.linkedin.com/in/thecodemessiah/</t>
  </si>
  <si>
    <t>Elina Cadouri</t>
  </si>
  <si>
    <t>Co-Founder &amp; COO dock.io, Remote.com</t>
  </si>
  <si>
    <t>https://www.linkedin.com/in/elinacadouri/</t>
  </si>
  <si>
    <t>Stenli Duka</t>
  </si>
  <si>
    <t>https://www.linkedin.com/in/stenli-duka-bab34468/</t>
  </si>
  <si>
    <t>Todd Scheuring</t>
  </si>
  <si>
    <t>https://www.linkedin.com/in/todd-scheuring/</t>
  </si>
  <si>
    <t>Evgeniy Zabolotniy</t>
  </si>
  <si>
    <t>Lead Blockchain Engineer</t>
  </si>
  <si>
    <t>https://www.linkedin.com/in/evgeniyzabolotniy/</t>
  </si>
  <si>
    <t>Jeffry Harrison</t>
  </si>
  <si>
    <t>Director of Partnerships</t>
  </si>
  <si>
    <t>https://www.linkedin.com/in/jeffryaharrison/</t>
  </si>
  <si>
    <t>Fausto Woelflin</t>
  </si>
  <si>
    <t>https://www.linkedin.com/in/faustowoelflin/</t>
  </si>
  <si>
    <t>Gabriel Moncarz</t>
  </si>
  <si>
    <t>https://www.linkedin.com/in/gabriel-moncarz-736a202/</t>
  </si>
  <si>
    <t>Maciek Bodek</t>
  </si>
  <si>
    <t>https://www.linkedin.com/in/maciekbodek/</t>
  </si>
  <si>
    <t>Piotr Święs</t>
  </si>
  <si>
    <t>https://www.linkedin.com/in/piotrswies/</t>
  </si>
  <si>
    <t>Sergey Ermakovich</t>
  </si>
  <si>
    <t>https://www.linkedin.com/in/ermakovich/</t>
  </si>
  <si>
    <t>Lester Lim</t>
  </si>
  <si>
    <t>https://www.linkedin.com/in/lesterlim15/</t>
  </si>
  <si>
    <t>Lasse Clausen</t>
  </si>
  <si>
    <t>Fundraising</t>
  </si>
  <si>
    <t>https://www.linkedin.com/in/lasseclausen/</t>
  </si>
  <si>
    <t>Christopher Heymann</t>
  </si>
  <si>
    <t>Technical</t>
  </si>
  <si>
    <t>https://www.linkedin.com/in/christopher-heymann-baa51828/</t>
  </si>
  <si>
    <t>CREDITS</t>
  </si>
  <si>
    <t>David Kolmakhidze</t>
  </si>
  <si>
    <t>Head of investment relations department</t>
  </si>
  <si>
    <t>https://www.linkedin.com/in/david-kolmakhidze/</t>
  </si>
  <si>
    <t>0chain</t>
  </si>
  <si>
    <t>Saswata Basu</t>
  </si>
  <si>
    <t>https://www.linkedin.com/in/saswatabasu/</t>
  </si>
  <si>
    <t>Thomas Austin</t>
  </si>
  <si>
    <t>https://www.linkedin.com/in/tom-austin-49195b1/</t>
  </si>
  <si>
    <t>S Kombai</t>
  </si>
  <si>
    <t>https://www.linkedin.com/in/kombai-s-2a920a157/</t>
  </si>
  <si>
    <t>Cederis</t>
  </si>
  <si>
    <t>Jorge Farrés</t>
  </si>
  <si>
    <t>CEO &amp; Founder-Projects Manager</t>
  </si>
  <si>
    <t>https://www.linkedin.com/in/jorge-juan-farres-corzo-10871aa0/</t>
  </si>
  <si>
    <t>Hipolito González</t>
  </si>
  <si>
    <t>https://www.linkedin.com/in/hipolito-gonzalez-matos-76568046/</t>
  </si>
  <si>
    <t>Miguel Cividanes</t>
  </si>
  <si>
    <t>Network Deployment Manager</t>
  </si>
  <si>
    <t>https://www.linkedin.com/in/miguel-cividanes-6ba53a4/</t>
  </si>
  <si>
    <t>Kenny Wasela</t>
  </si>
  <si>
    <t>https://www.linkedin.com/in/kenny-wesela-5718a036/</t>
  </si>
  <si>
    <t>Nikhaar Shah</t>
  </si>
  <si>
    <t>https://www.linkedin.com/in/nikhaarshah/</t>
  </si>
  <si>
    <t>Atif Yaqub</t>
  </si>
  <si>
    <t>https://www.linkedin.com/in/atif-yaqub-454427a/</t>
  </si>
  <si>
    <t>Gautam Gupta</t>
  </si>
  <si>
    <t>https://www.linkedin.com/in/gautam-gupta-70607211/</t>
  </si>
  <si>
    <t>Scam ICO Killer</t>
  </si>
  <si>
    <t>￼Yermolayev Dmitry</t>
  </si>
  <si>
    <t>https://vk.com/dmitriiforsait</t>
  </si>
  <si>
    <t>Bashmakov Anton</t>
  </si>
  <si>
    <t>https://www.linkedin.com/in/anton-bashmakovv</t>
  </si>
  <si>
    <t>Tregubova Irina</t>
  </si>
  <si>
    <t>https://vk.com/id60582926</t>
  </si>
  <si>
    <t>Lobachenkov Artem</t>
  </si>
  <si>
    <t>https://www.linkedin.com/in/artem-lobachenkov-84587780/</t>
  </si>
  <si>
    <t>Outing</t>
  </si>
  <si>
    <t>Martin MUSSET</t>
  </si>
  <si>
    <t>https://www.linkedin.com/in/martin-musset-a5155bb0/</t>
  </si>
  <si>
    <t>Gauthier TESTU</t>
  </si>
  <si>
    <t>https://www.linkedin.com/in/gauthier-testu-0850585b/</t>
  </si>
  <si>
    <t>Mickaël DEBRIE</t>
  </si>
  <si>
    <t>Chief Product Officer  Crypto-Expert</t>
  </si>
  <si>
    <t>https://www.linkedin.com/in/mickaeldebrie/</t>
  </si>
  <si>
    <t>Solovyov Valery</t>
  </si>
  <si>
    <t>https://linkedin.com/in/valeralover</t>
  </si>
  <si>
    <t>Korshunova Marina</t>
  </si>
  <si>
    <t>https://vk.com/ko_marina</t>
  </si>
  <si>
    <t>Romain RICHARD</t>
  </si>
  <si>
    <t>Chief Technical Officer Blockchain Expert</t>
  </si>
  <si>
    <t>https://www.linkedin.com/in/romain-r-8b505114b/</t>
  </si>
  <si>
    <t>Jérémy MATHON</t>
  </si>
  <si>
    <t>iOS &amp; Android Developer</t>
  </si>
  <si>
    <t>https://www.linkedin.com/in/j%C3%A9r%C3%A9my-mathon-a32186102/</t>
  </si>
  <si>
    <t>Benjamin SOMRANI</t>
  </si>
  <si>
    <t>https://www.facebook.com/benjamin.somrani?hc_ref=ARQ4izkHjLc-QGmgee3MZBzGB4Mi7B1IV4Qz3_DP_O2y8JJZ1Hzoxw3PV5J8L1k_Fyw&amp;fref=nf</t>
  </si>
  <si>
    <t>Antonin BRETON</t>
  </si>
  <si>
    <t>https://www.linkedin.com/in/antonin-breton-a30271a9/</t>
  </si>
  <si>
    <t>Albane RAVIART</t>
  </si>
  <si>
    <t>Press Relations Officer</t>
  </si>
  <si>
    <t>https://www.linkedin.com/in/albane-raviart-2a8672117/</t>
  </si>
  <si>
    <t>Benjamin DUTRIEZ</t>
  </si>
  <si>
    <t>Social Media Expert</t>
  </si>
  <si>
    <t>https://www.linkedin.com/in/benjamindutriez/</t>
  </si>
  <si>
    <t>REMME</t>
  </si>
  <si>
    <t>Anatolii Padenko</t>
  </si>
  <si>
    <t>Smart Contract Engineer</t>
  </si>
  <si>
    <t>https://www.linkedin.com/in/anatolii-padenko-60322b83/</t>
  </si>
  <si>
    <t>Iryna Slobodianiuk</t>
  </si>
  <si>
    <t>https://www.linkedin.com/in/iryna-slobodianiuk-75542689/</t>
  </si>
  <si>
    <t>Zoya Danilina</t>
  </si>
  <si>
    <t>Social Media Specialist</t>
  </si>
  <si>
    <t>https://www.linkedin.com/in/zoya-danilina-b40bbb85/</t>
  </si>
  <si>
    <t>Fire Lotto</t>
  </si>
  <si>
    <t>Roman Demidov</t>
  </si>
  <si>
    <t>https://www.linkedin.com/in/roman-demidov-6026a614a/</t>
  </si>
  <si>
    <t>Alexander Karelin</t>
  </si>
  <si>
    <t>https://www.linkedin.com/in/alexandrkarelin82/</t>
  </si>
  <si>
    <t>Elena Bogdanova</t>
  </si>
  <si>
    <t>https://www.linkedin.com/in/elena-bogdanova-6036459a</t>
  </si>
  <si>
    <t>Tolya Yanot</t>
  </si>
  <si>
    <t>https://www.linkedin.com/in/tolya-yanot-0b852856/</t>
  </si>
  <si>
    <t>Dmitry Polovaikin</t>
  </si>
  <si>
    <t>Protocol Architect</t>
  </si>
  <si>
    <t>https://www.linkedin.com/in/polovaikin/</t>
  </si>
  <si>
    <t>Alexander Shniperson</t>
  </si>
  <si>
    <t>https://www.linkedin.com/in/camka</t>
  </si>
  <si>
    <t>Gladius</t>
  </si>
  <si>
    <t>Jeremy Epstein</t>
  </si>
  <si>
    <t>https://www.linkedin.com/in/jer979/</t>
  </si>
  <si>
    <t>Max Niebylski</t>
  </si>
  <si>
    <t>https://www.linkedin.com/in/maxniebylski/</t>
  </si>
  <si>
    <t>PR advisor</t>
  </si>
  <si>
    <t>Frank Bonnet</t>
  </si>
  <si>
    <t>https://www.linkedin.com/in/frank-bonnet-3b890865/</t>
  </si>
  <si>
    <t>Mike Balagna</t>
  </si>
  <si>
    <t>Marketing Communications advisor</t>
  </si>
  <si>
    <t>https://www.linkedin.com/in/michael-balagna-196b3182</t>
  </si>
  <si>
    <t>Hansco Leek</t>
  </si>
  <si>
    <t>Operations advisor</t>
  </si>
  <si>
    <t>https://www.linkedin.com/in/hansco-leek-5bb86210/</t>
  </si>
  <si>
    <t>Alex Godwin</t>
  </si>
  <si>
    <t>Co-Founder and Blockchain / Pools</t>
  </si>
  <si>
    <t>https://www.linkedin.com/in/alexander-godwin/</t>
  </si>
  <si>
    <t>Ruben Stranders</t>
  </si>
  <si>
    <t>AI Advisor</t>
  </si>
  <si>
    <t>https://www.linkedin.com/in/stranders/</t>
  </si>
  <si>
    <t>Marcelo McAndrew</t>
  </si>
  <si>
    <t>Co-Founder and Backend developer</t>
  </si>
  <si>
    <t>https://www.linkedin.com/in/marcelo-mcandrew-7a2a68126/</t>
  </si>
  <si>
    <t>Konrad Seweryn</t>
  </si>
  <si>
    <t>https://www.linkedin.com/in/konrad-seweryn-21b762a2/</t>
  </si>
  <si>
    <t>CoinLoan</t>
  </si>
  <si>
    <t>Alex Faliushin</t>
  </si>
  <si>
    <t>https://www.linkedin.com/in/alexfaliushin/</t>
  </si>
  <si>
    <t>Max Sapelov</t>
  </si>
  <si>
    <t>Founder &amp; CTO</t>
  </si>
  <si>
    <t>https://www.linkedin.com/in/max-sapelov/</t>
  </si>
  <si>
    <t>Eugene Landau</t>
  </si>
  <si>
    <t>https://www.linkedin.com/in/eugene-landau/</t>
  </si>
  <si>
    <t>Semen Zverev</t>
  </si>
  <si>
    <t>https://www.linkedin.com/in/semen-zverev-4222279b/</t>
  </si>
  <si>
    <t>Eugene Rudenko</t>
  </si>
  <si>
    <t>https://www.linkedin.com/in/eugene-rudenko/</t>
  </si>
  <si>
    <t>Alex Marsoff</t>
  </si>
  <si>
    <t>https://www.linkedin.com/in/alexandr-marsoff/</t>
  </si>
  <si>
    <t>Anna Salyuta</t>
  </si>
  <si>
    <t>https://www.linkedin.com/in/annasalyuta/</t>
  </si>
  <si>
    <t>Mike Rozhko</t>
  </si>
  <si>
    <t>https://www.linkedin.com/in/mike-rozhko/</t>
  </si>
  <si>
    <t>Valentin Pivovarov</t>
  </si>
  <si>
    <t>https://www.linkedin.com/in/legalwhitehat/</t>
  </si>
  <si>
    <t>Mike Shokin, CFA</t>
  </si>
  <si>
    <t>https://www.linkedin.com/in/mshokin/</t>
  </si>
  <si>
    <t>https://www.linkedin.com/in/boris-o-46842231/</t>
  </si>
  <si>
    <t>https://www.linkedin.com/in/arturassvirskis</t>
  </si>
  <si>
    <t>Anton Sergeev</t>
  </si>
  <si>
    <t>https://www.linkedin.com/in/antonsergeev/</t>
  </si>
  <si>
    <t>Decentralized ID</t>
  </si>
  <si>
    <t>Sheikh Abdullah Naveed</t>
  </si>
  <si>
    <t>CEO &amp; CTO</t>
  </si>
  <si>
    <t>http://www.linkedin.com/in/sheikh-abdullah-naveed</t>
  </si>
  <si>
    <t>Sebastien Denis</t>
  </si>
  <si>
    <t>PROJECT MANAGER &amp; FINTECH MARKETS EXPERT</t>
  </si>
  <si>
    <t>https://www.linkedin.com/in/sebdenis/</t>
  </si>
  <si>
    <t>Audrey Friel</t>
  </si>
  <si>
    <t>Liaison Manager</t>
  </si>
  <si>
    <t>https://www.linkedin.com/in/audrey-friel-307bb857/</t>
  </si>
  <si>
    <t>SGPay</t>
  </si>
  <si>
    <t>Deng Guangyuan</t>
  </si>
  <si>
    <t>https://www.linkedin.com/in/deng-guangyuan-steven-2b96564/</t>
  </si>
  <si>
    <t>John Lim</t>
  </si>
  <si>
    <t>Lead Strategic Development</t>
  </si>
  <si>
    <t>https://www.linkedin.com/in/john-lim-jd/</t>
  </si>
  <si>
    <t>Sufi Yusof</t>
  </si>
  <si>
    <t>Lead Business Development</t>
  </si>
  <si>
    <t>https://www.linkedin.com/in/sufiyusof/</t>
  </si>
  <si>
    <t>Bryan Ho</t>
  </si>
  <si>
    <t>Lead Marketing Development</t>
  </si>
  <si>
    <t>https://www.linkedin.com/in/bryanhowk/</t>
  </si>
  <si>
    <t>Vishal Maheshwari</t>
  </si>
  <si>
    <t>Lead Platform Development</t>
  </si>
  <si>
    <t>https://www.linkedin.com/in/vishalmaheshwari87/</t>
  </si>
  <si>
    <t>LoyalCoin</t>
  </si>
  <si>
    <t>Patrick Paul Palacios</t>
  </si>
  <si>
    <t>President and CEO</t>
  </si>
  <si>
    <t>https://www.linkedin.com/in/palaciospatrick/</t>
  </si>
  <si>
    <t>Nitin Chawre</t>
  </si>
  <si>
    <t>https://www.linkedin.com/in/nitin-chawre-20448819/</t>
  </si>
  <si>
    <t>Nigel Hughes</t>
  </si>
  <si>
    <t>https://www.linkedin.com/in/nigel-hughes-5915b2/</t>
  </si>
  <si>
    <t>Harvey Perello</t>
  </si>
  <si>
    <t>https://www.linkedin.com/in/harveyperello/</t>
  </si>
  <si>
    <t>Narciso Villanueva Jr.</t>
  </si>
  <si>
    <t>Head of IT</t>
  </si>
  <si>
    <t>https://www.linkedin.com/in/junvillanueva/</t>
  </si>
  <si>
    <t>Rommel Pajarin</t>
  </si>
  <si>
    <t>https://www.linkedin.com/in/rommel-pajarin-8a89716a/</t>
  </si>
  <si>
    <t>Justine Peralta</t>
  </si>
  <si>
    <t>https://www.linkedin.com/in/justine-peralta-1a7245a4/</t>
  </si>
  <si>
    <t>Anthony Vipond</t>
  </si>
  <si>
    <t>https://www.linkedin.com/in/anthony1981/</t>
  </si>
  <si>
    <t>Paul Samiliano</t>
  </si>
  <si>
    <t>https://ph.linkedin.com/in/paulsamillano</t>
  </si>
  <si>
    <t>Richard Funk</t>
  </si>
  <si>
    <t>https://www.linkedin.com/in/atty-richard-david-funk-ii-783170a3/?ppe=1</t>
  </si>
  <si>
    <t>EBCoin</t>
  </si>
  <si>
    <t>Vicky C. Li</t>
  </si>
  <si>
    <t>https://www.linkedin.com/in/liqian0315/</t>
  </si>
  <si>
    <t>Iris S. Jo</t>
  </si>
  <si>
    <t>http://www.linkedin.com/in/sujinjo</t>
  </si>
  <si>
    <t>Gerrard Y. Yang</t>
  </si>
  <si>
    <t>https://www.linkedin.com/in/yongsun-yang-30299ab8/</t>
  </si>
  <si>
    <t>Leo K. Nam</t>
  </si>
  <si>
    <t>https://www.linkedin.com/in/ki-park-79a94b134/</t>
  </si>
  <si>
    <t>Chloe C. Byeon</t>
  </si>
  <si>
    <t>UI/UX Manager</t>
  </si>
  <si>
    <t>https://www.linkedin.com/in/chohee-byeon</t>
  </si>
  <si>
    <t>Peter King</t>
  </si>
  <si>
    <t>https://www.linkedin.com/in/peter-king-464b02151/</t>
  </si>
  <si>
    <t>Bruce W. Yang</t>
  </si>
  <si>
    <t>https://www.linkedin.com/in/bruce-yang-99855513a</t>
  </si>
  <si>
    <t>Jason J. Kim</t>
  </si>
  <si>
    <t>https://www.linkedin.com/in/jason-j-kim-aa677359</t>
  </si>
  <si>
    <t>Dustin H. Kim</t>
  </si>
  <si>
    <t>https://www.linkedin.com/in/dustin-kim-161984153</t>
  </si>
  <si>
    <t>Mike Templeman</t>
  </si>
  <si>
    <t>CEO of Foxtail Marketing in U.S.</t>
  </si>
  <si>
    <t>https://www.linkedin.com/in/mtempleman/</t>
  </si>
  <si>
    <t>J. Michael Bradley</t>
  </si>
  <si>
    <t>Chief Commercial Officer, Omise</t>
  </si>
  <si>
    <t>https://www.linkedin.com/in/jmbradley1/</t>
  </si>
  <si>
    <t>Current</t>
  </si>
  <si>
    <t>Ed Zitron</t>
  </si>
  <si>
    <t>CEO/Founder EZPR Top 50 People in Tech PR 3x</t>
  </si>
  <si>
    <t>https://www.linkedin.com/in/edzitron/</t>
  </si>
  <si>
    <t>Amy Karr</t>
  </si>
  <si>
    <t>Co-founder, Arclydia Group Forbes 30 Under 30 2x</t>
  </si>
  <si>
    <t>https://www.linkedin.com/in/akarr/</t>
  </si>
  <si>
    <t>Shadi Paterson</t>
  </si>
  <si>
    <t>Chief of Growth, The 8760</t>
  </si>
  <si>
    <t>https://www.linkedin.com/in/shadipaterson/</t>
  </si>
  <si>
    <t>Jill Richmond</t>
  </si>
  <si>
    <t>SVP, SparkPR/ SparkChain</t>
  </si>
  <si>
    <t>https://www.linkedin.com/in/jillrichmond/</t>
  </si>
  <si>
    <t>Steven Myers</t>
  </si>
  <si>
    <t>Director of Security Programs, Associate Professor of Computer Science &amp; Informatics, Indiana University</t>
  </si>
  <si>
    <t>https://www.linkedin.com/in/steven-myers-4351a12/</t>
  </si>
  <si>
    <t>Brian Ng</t>
  </si>
  <si>
    <t>Economist &amp; Mathematician</t>
  </si>
  <si>
    <t>https://www.linkedin.com/in/nwkbrian/</t>
  </si>
  <si>
    <t>William Ryan</t>
  </si>
  <si>
    <t>Behavioral Economist, Stanford PhD</t>
  </si>
  <si>
    <t>https://www.linkedin.com/in/williamhryan/</t>
  </si>
  <si>
    <t>Seamus Doheny</t>
  </si>
  <si>
    <t>Curation Director Partner, Manifest Chicago</t>
  </si>
  <si>
    <t>https://www.linkedin.com/in/seamus-doheny-bab79779/</t>
  </si>
  <si>
    <t>Joseph Wagner</t>
  </si>
  <si>
    <t>https://www.linkedin.com/in/josephewagner/</t>
  </si>
  <si>
    <t>Lead iOS Engineer</t>
  </si>
  <si>
    <t>https://www.linkedin.com/in/leavenstee/</t>
  </si>
  <si>
    <t>Josh Moyer</t>
  </si>
  <si>
    <t>Business &amp; Marketing Manager</t>
  </si>
  <si>
    <t>https://www.linkedin.com/in/jomoyer/</t>
  </si>
  <si>
    <t>Kiran Panesar</t>
  </si>
  <si>
    <t>https://www.linkedin.com/in/kiranpanesar/</t>
  </si>
  <si>
    <t>Trey Ditto</t>
  </si>
  <si>
    <t>Founder/ CEO, Ditto PR</t>
  </si>
  <si>
    <t>https://www.linkedin.com/in/treyditto/</t>
  </si>
  <si>
    <t>Dan Novaes</t>
  </si>
  <si>
    <t>https://www.linkedin.com/in/danielnovaes/</t>
  </si>
  <si>
    <t>Nick McEvily</t>
  </si>
  <si>
    <t>Co-Founder, CPO</t>
  </si>
  <si>
    <t>https://www.linkedin.com/in/nickmcevily/</t>
  </si>
  <si>
    <t>The Bee Token</t>
  </si>
  <si>
    <t>Jordan Ong</t>
  </si>
  <si>
    <t>https://www.linkedin.com/in/jordan-ong-083ba23/</t>
  </si>
  <si>
    <t>Tony Tran</t>
  </si>
  <si>
    <t>https://www.linkedin.com/in/totran/</t>
  </si>
  <si>
    <t>Jonathan Chou</t>
  </si>
  <si>
    <t>https://www.linkedin.com/in/nsjonchou</t>
  </si>
  <si>
    <t>J Cooper</t>
  </si>
  <si>
    <t>https://www.linkedin.com/in/jcooper23/</t>
  </si>
  <si>
    <t>Ali Ayyash</t>
  </si>
  <si>
    <t>https://www.linkedin.com/in/akayyash/</t>
  </si>
  <si>
    <t>Michael Pak</t>
  </si>
  <si>
    <t>Technical Project Manager</t>
  </si>
  <si>
    <t>https://www.linkedin.com/in/pakjmichael</t>
  </si>
  <si>
    <t>David Peterson</t>
  </si>
  <si>
    <t>https://www.linkedin.com/in/david-peterson-60a01b23/</t>
  </si>
  <si>
    <t>Rob Peterson</t>
  </si>
  <si>
    <t>https://www.linkedin.com/in/rwpeters/</t>
  </si>
  <si>
    <t>Kevin Van</t>
  </si>
  <si>
    <t>Front End Engineer</t>
  </si>
  <si>
    <t>https://www.linkedin.com/in/kcvan/</t>
  </si>
  <si>
    <t>Guocheng Xie</t>
  </si>
  <si>
    <t>https://www.linkedin.com/in/guocheng-xie-220b396a/</t>
  </si>
  <si>
    <t>Coco Liu</t>
  </si>
  <si>
    <t>https://www.linkedin.com/in/coco-liu/</t>
  </si>
  <si>
    <t>George Perez</t>
  </si>
  <si>
    <t>https://www.linkedin.com/in/perezg/</t>
  </si>
  <si>
    <t>Mike Stricklin</t>
  </si>
  <si>
    <t>https://www.linkedin.com/in/mike-stricklin-0969a7140/</t>
  </si>
  <si>
    <t>Toshi Masubuchi</t>
  </si>
  <si>
    <t>Finance Counsel</t>
  </si>
  <si>
    <t>https://www.linkedin.com/in/toshi-masubuchi-33a98725/</t>
  </si>
  <si>
    <t>Bonnie Qin</t>
  </si>
  <si>
    <t>Backend Engineer</t>
  </si>
  <si>
    <t>https://www.linkedin.com/in/bonnie-qin/</t>
  </si>
  <si>
    <t>Min Kim</t>
  </si>
  <si>
    <t>https://www.linkedin.com/in/minkimd14/</t>
  </si>
  <si>
    <t>Yiseul Cho</t>
  </si>
  <si>
    <t>https://www.linkedin.com/in/yiseulcho/</t>
  </si>
  <si>
    <t>Anastasia Andrianova</t>
  </si>
  <si>
    <t>https://www.linkedin.com/in/anastasia-andrianova-79198b4/</t>
  </si>
  <si>
    <t>Can Kisagun</t>
  </si>
  <si>
    <t>https://www.linkedin.com/in/cankisagun/</t>
  </si>
  <si>
    <t>Richard Ma</t>
  </si>
  <si>
    <t>https://www.linkedin.com/in/rtmtd/</t>
  </si>
  <si>
    <t>CrowdWiz</t>
  </si>
  <si>
    <t>Michael Golod</t>
  </si>
  <si>
    <t>https://www.linkedin.com/in/michael-golod-7778728/</t>
  </si>
  <si>
    <t>Slavena Savcheva</t>
  </si>
  <si>
    <t>Co-Founder and BizDev</t>
  </si>
  <si>
    <t>https://www.linkedin.com/in/slavenasavcheva/</t>
  </si>
  <si>
    <t>Martin Parvanov</t>
  </si>
  <si>
    <t>Trading Product Manager</t>
  </si>
  <si>
    <t>https://www.linkedin.com/in/martin-parvanov-5a89a78/</t>
  </si>
  <si>
    <t>WePower</t>
  </si>
  <si>
    <t>Nikolaj Martyniuk</t>
  </si>
  <si>
    <t>Co-Founder, Energy</t>
  </si>
  <si>
    <t>https://www.linkedin.com/in/nikolaj-martyniuk-7b007a9/</t>
  </si>
  <si>
    <t>Artūras Asakavičius</t>
  </si>
  <si>
    <t>Co-Founder, Investments</t>
  </si>
  <si>
    <t>https://www.linkedin.com/in/arturasasakavicius/</t>
  </si>
  <si>
    <t>Trevor Townsend</t>
  </si>
  <si>
    <t>Head of StartupBootcamp Energy program</t>
  </si>
  <si>
    <t>https://au.linkedin.com/in/trevortownsend</t>
  </si>
  <si>
    <t>Stan Kirilov</t>
  </si>
  <si>
    <t>UI/UX Strategy</t>
  </si>
  <si>
    <t>https://www.linkedin.com/in/stanbg/</t>
  </si>
  <si>
    <t>Dror Levy</t>
  </si>
  <si>
    <t>https://www.linkedin.com/in/dror-levy-6a864632/</t>
  </si>
  <si>
    <t>Alexander Lvovich</t>
  </si>
  <si>
    <t>https://www.linkedin.com/in/alexanderlvovich/</t>
  </si>
  <si>
    <t>Orlin Benov</t>
  </si>
  <si>
    <t>Solidity Developer</t>
  </si>
  <si>
    <t>https://www.linkedin.com/in/orlin-benov-16560146/</t>
  </si>
  <si>
    <t>Kaspar Kaarlep</t>
  </si>
  <si>
    <t>CTO, energy</t>
  </si>
  <si>
    <t>https://www.linkedin.com/in/kaspar-kaarlep-76268b28/</t>
  </si>
  <si>
    <t>Heikki Kolk Energy</t>
  </si>
  <si>
    <t>IOT Expert</t>
  </si>
  <si>
    <t>https://www.linkedin.com/in/heikki-kolk-580291136/</t>
  </si>
  <si>
    <t>Nimrod Lehavi</t>
  </si>
  <si>
    <t>Payments</t>
  </si>
  <si>
    <t>https://www.linkedin.com/in/nimrodlehavi/</t>
  </si>
  <si>
    <t>Steven Meersman</t>
  </si>
  <si>
    <t>Energy markets</t>
  </si>
  <si>
    <t>https://www.linkedin.com/in/stevencgmeersman/</t>
  </si>
  <si>
    <t>Gytis Labašauskas</t>
  </si>
  <si>
    <t>Digital performance and user acquisition</t>
  </si>
  <si>
    <t>https://www.linkedin.com/in/gytislabasauskas/</t>
  </si>
  <si>
    <t>Rene Fischer</t>
  </si>
  <si>
    <t>Brand strategy</t>
  </si>
  <si>
    <t>https://www.linkedin.com/in/fischerrene/</t>
  </si>
  <si>
    <t>Radoslav Hristov</t>
  </si>
  <si>
    <t>Back-End Developer</t>
  </si>
  <si>
    <t>https://www.linkedin.com/in/radoslav-hristov-5691bb24/</t>
  </si>
  <si>
    <t>Deanne Kalev</t>
  </si>
  <si>
    <t>QA Manager</t>
  </si>
  <si>
    <t>https://www.linkedin.com/in/yanskie/</t>
  </si>
  <si>
    <t>Georgi Stamatov</t>
  </si>
  <si>
    <t>R&amp;D Manager</t>
  </si>
  <si>
    <t>https://www.linkedin.com/in/george-stamatov-8b02a859/</t>
  </si>
  <si>
    <t>Sergey Minkov</t>
  </si>
  <si>
    <t>Senior IT Architect</t>
  </si>
  <si>
    <t>https://www.linkedin.com/in/sergey-minkov-034982b4/</t>
  </si>
  <si>
    <t>Alexandra Poier</t>
  </si>
  <si>
    <t>https://www.linkedin.com/in/alexandrapoier/</t>
  </si>
  <si>
    <t>Dr. Tadas Jucikas</t>
  </si>
  <si>
    <t>https://www.linkedin.com/in/tjucikas/</t>
  </si>
  <si>
    <t>Mantas Aleksiejevas</t>
  </si>
  <si>
    <t>Marketing and sales</t>
  </si>
  <si>
    <t>https://www.linkedin.com/in/mantasaleks/</t>
  </si>
  <si>
    <t>Liraz Siri</t>
  </si>
  <si>
    <t>Security expert</t>
  </si>
  <si>
    <t>https://www.linkedin.com/in/liraz/</t>
  </si>
  <si>
    <t>Benjamin Truman</t>
  </si>
  <si>
    <t>Online Marketing</t>
  </si>
  <si>
    <t>https://www.linkedin.com/in/benjamin-truman-97189a12/</t>
  </si>
  <si>
    <t>Stanislav Staykov</t>
  </si>
  <si>
    <t>https://www.linkedin.com/in/stanislav-staykov-9b450abb/</t>
  </si>
  <si>
    <t>Plamena Getova</t>
  </si>
  <si>
    <t>HR</t>
  </si>
  <si>
    <t>https://www.linkedin.com/in/plamenagetova/</t>
  </si>
  <si>
    <t>Energi Token</t>
  </si>
  <si>
    <t>Philipp Eggert</t>
  </si>
  <si>
    <t>https://www.linkedin.com/in/philipp-eggert-95435017/</t>
  </si>
  <si>
    <t>Ralf Meyer</t>
  </si>
  <si>
    <t>https://www.linkedin.com/in/ralf-meyer-186917141/</t>
  </si>
  <si>
    <t>IUNGO</t>
  </si>
  <si>
    <t>Ričardas Bernotavičius</t>
  </si>
  <si>
    <t>Co-Founder / CEO</t>
  </si>
  <si>
    <t>https://www.linkedin.com/in/ricardasb/</t>
  </si>
  <si>
    <t>Paulius Sirevičius</t>
  </si>
  <si>
    <t>Co-Founder / COO</t>
  </si>
  <si>
    <t>https://linkedin.com/in/paulius-sirevi%C4%8Dius-5748201</t>
  </si>
  <si>
    <t>Districts</t>
  </si>
  <si>
    <t>Zine Laabidine Rezig</t>
  </si>
  <si>
    <t>CEO &amp; FOUNDER / SOFTWARE ARCHITECT / LEAD DEVELOPER</t>
  </si>
  <si>
    <t>https://www.linkedin.com/in/zine-laabidine-rezig-32aa91131/</t>
  </si>
  <si>
    <t>Guerziz Alaeddine</t>
  </si>
  <si>
    <t>https://www.linkedin.com/in/guerziz-aladin-38b62788/</t>
  </si>
  <si>
    <t>Aukse Siaudzionyte</t>
  </si>
  <si>
    <t>Content and social media manager</t>
  </si>
  <si>
    <t>https://www.linkedin.com/in/aukse/</t>
  </si>
  <si>
    <t>Lukas Kairys</t>
  </si>
  <si>
    <t>Smart contracts consultant</t>
  </si>
  <si>
    <t>https://www.linkedin.com/in/lkairys/</t>
  </si>
  <si>
    <t>Aaron Bichler</t>
  </si>
  <si>
    <t>Investments</t>
  </si>
  <si>
    <t>https://www.linkedin.com/in/aaronbichler/</t>
  </si>
  <si>
    <t>Darius Rugevicius</t>
  </si>
  <si>
    <t>https://www.linkedin.com/in/dariusrugevicius/</t>
  </si>
  <si>
    <t>David Allen Cohen</t>
  </si>
  <si>
    <t>Energy</t>
  </si>
  <si>
    <t>Vytautas Alkimavičius</t>
  </si>
  <si>
    <t>Senior software engineer</t>
  </si>
  <si>
    <t>https://www.linkedin.com/in/vytautas-alkimavicius/</t>
  </si>
  <si>
    <t>Andrius Mačys</t>
  </si>
  <si>
    <t>Co-Founder / CTO</t>
  </si>
  <si>
    <t>https://linkedin.com/in/andriusmacys</t>
  </si>
  <si>
    <t>Andrius Milinavičius</t>
  </si>
  <si>
    <t>https://linkedin.com/in/andriusmil</t>
  </si>
  <si>
    <t>Tomas Zajankauskas</t>
  </si>
  <si>
    <t>Backend and web development</t>
  </si>
  <si>
    <t>https://www.linkedin.com/in/tomas-zajankauskas-18766694/</t>
  </si>
  <si>
    <t>Ilona Baciuskaite</t>
  </si>
  <si>
    <t>Graphical design</t>
  </si>
  <si>
    <t>https://www.linkedin.com/in/ilona-baciuskaite-879660154/</t>
  </si>
  <si>
    <t>Moses Kang</t>
  </si>
  <si>
    <t>Industrial design</t>
  </si>
  <si>
    <t>https://linkedin.com/in/kangmoses</t>
  </si>
  <si>
    <t>Badreddine Slimani</t>
  </si>
  <si>
    <t>3D DESIGNER / WEB DEVELOPER</t>
  </si>
  <si>
    <t>https://www.linkedin.com/in/badreddine-slimani-263a58147/</t>
  </si>
  <si>
    <t>Youcef Merad</t>
  </si>
  <si>
    <t>https://www.linkedin.com/in/youcef-merad-7306a5149/</t>
  </si>
  <si>
    <t>Bouzeghaia Salah Eddine</t>
  </si>
  <si>
    <t>GRAPHIC DESIGNER</t>
  </si>
  <si>
    <t>https://www.linkedin.com/in/bouzeghaia-salah-eldinne-aa929278/</t>
  </si>
  <si>
    <t>Zachary Fitzner</t>
  </si>
  <si>
    <t>https://www.linkedin.com/in/zfitzner/</t>
  </si>
  <si>
    <t>Dylan Sharkey</t>
  </si>
  <si>
    <t>Board management / Advisor</t>
  </si>
  <si>
    <t>https://www.linkedin.com/in/dylansharkey</t>
  </si>
  <si>
    <t>Kazimieras Vaina</t>
  </si>
  <si>
    <t>Backend development</t>
  </si>
  <si>
    <t>https://lt.linkedin.com/in/kazimierasvaina</t>
  </si>
  <si>
    <t>Justinas Jurkonis</t>
  </si>
  <si>
    <t>https://www.linkedin.com/in/jurkonis/</t>
  </si>
  <si>
    <t>Ričardas Pocius</t>
  </si>
  <si>
    <t>Advisor / Networking / Blockchain</t>
  </si>
  <si>
    <t>https://www.linkedin.com/in/ri%C4%8Dardas-pocius-8bab58a5/</t>
  </si>
  <si>
    <t>Robertas Višinskis</t>
  </si>
  <si>
    <t>Advisor / Blockchain</t>
  </si>
  <si>
    <t>https://www.linkedin.com/in/robertasvisinskis</t>
  </si>
  <si>
    <t>BLOCKCHAIN AND ICO ADVISOR</t>
  </si>
  <si>
    <t>https://www.linkedin.com/in/sergei-logvin-2914bb52/</t>
  </si>
  <si>
    <t>Damir Besic</t>
  </si>
  <si>
    <t>https://www.linkedin.com/in/damirbesic/</t>
  </si>
  <si>
    <t>Digital Marketing Advisor</t>
  </si>
  <si>
    <t>https://ie.linkedin.com/in/simon-cocking-20540135</t>
  </si>
  <si>
    <t>Fortitude Ranch</t>
  </si>
  <si>
    <t>Aaron Jaramillo</t>
  </si>
  <si>
    <t>Lead blockchain developer</t>
  </si>
  <si>
    <t>https://www.linkedin.com/in/aaron-jaramillo-162178154</t>
  </si>
  <si>
    <t>Rick Cox</t>
  </si>
  <si>
    <t>Operations and Sales VP</t>
  </si>
  <si>
    <t>http://linkedin.com/in/rickcox857</t>
  </si>
  <si>
    <t>Drew Miller</t>
  </si>
  <si>
    <t>http://linkedin.com/in/drew-miller-03a4262</t>
  </si>
  <si>
    <t>James Barry</t>
  </si>
  <si>
    <t>Former IBM executive and leading Blockchain expert</t>
  </si>
  <si>
    <t>http://linkedin.com/in/jamesbarry</t>
  </si>
  <si>
    <t>Larry Hall</t>
  </si>
  <si>
    <t>CEO of Survival Condo</t>
  </si>
  <si>
    <t>http://linkedin.com/in/Larry-Hall-8ba43a10</t>
  </si>
  <si>
    <t>Founder of the Bitcoin Foundation and founder and CEO of BitInstant LLC</t>
  </si>
  <si>
    <t>http://linkedin.com/in/charlieshrem</t>
  </si>
  <si>
    <t>Costume</t>
  </si>
  <si>
    <t>Gilbert Frausto</t>
  </si>
  <si>
    <t>Engineer and Musician</t>
  </si>
  <si>
    <t>https://www.linkedin.com/in/gilbert-frausto-5b9b1282</t>
  </si>
  <si>
    <t>Gabriel Frausto</t>
  </si>
  <si>
    <t>Engineer and Creative</t>
  </si>
  <si>
    <t>https://www.linkedin.com/in/gabriel-frausto</t>
  </si>
  <si>
    <t>Andrew Spiering</t>
  </si>
  <si>
    <t>Game Engineer</t>
  </si>
  <si>
    <t>https://www.linkedin.com/in/andrew-spiering-5b74627</t>
  </si>
  <si>
    <t>Harlis Kudo</t>
  </si>
  <si>
    <t xml:space="preserve">Artist </t>
  </si>
  <si>
    <t>https://www.linkedin.com/in/harlis-kudo-4aa27559</t>
  </si>
  <si>
    <t>Sykosan</t>
  </si>
  <si>
    <t xml:space="preserve">Animator </t>
  </si>
  <si>
    <t>https://www.linkedin.com/in/sylvainmagne</t>
  </si>
  <si>
    <t>Robert, AKA. Han</t>
  </si>
  <si>
    <t>https://www.linkedin.com/in/rc108</t>
  </si>
  <si>
    <t>Daniel Doan</t>
  </si>
  <si>
    <t>https://www.linkedin.com/in/doandaniel</t>
  </si>
  <si>
    <t>Serge</t>
  </si>
  <si>
    <t>https://www.linkedin.com/in/agroskin</t>
  </si>
  <si>
    <t>Nucleus</t>
  </si>
  <si>
    <t>Vijaya Nirmala</t>
  </si>
  <si>
    <t>https://www.linkedin.com/in/vijaya-nirmala-1947b6150/</t>
  </si>
  <si>
    <t>Avinash Pitti</t>
  </si>
  <si>
    <t>https://www.linkedin.com/in/avinash-pitti-09330933/</t>
  </si>
  <si>
    <t>Vijay Tandle</t>
  </si>
  <si>
    <t>https://www.linkedin.com/in/vijay-tandle-0557b8150/</t>
  </si>
  <si>
    <t>Abhishek Pitti</t>
  </si>
  <si>
    <t>https://www.linkedin.com/in/abhishekpitti/</t>
  </si>
  <si>
    <t>Brooks Atwood</t>
  </si>
  <si>
    <t>https://www.linkedin.com/in/brooksatwood/</t>
  </si>
  <si>
    <t>Martin Dudley</t>
  </si>
  <si>
    <t>Retail Partnerships</t>
  </si>
  <si>
    <t>https://www.linkedin.com/in/dudleymartin/</t>
  </si>
  <si>
    <t>Nishtha Rohatgi</t>
  </si>
  <si>
    <t>Director Telecom Partnerships</t>
  </si>
  <si>
    <t>https://www.linkedin.com/in/nishtharohatgi/</t>
  </si>
  <si>
    <t>Sushmita Sinha</t>
  </si>
  <si>
    <t>Head, Sensor Development</t>
  </si>
  <si>
    <t>https://www.linkedin.com/in/sushmita-sinha-b2132119/</t>
  </si>
  <si>
    <t>Chandra Sekhar</t>
  </si>
  <si>
    <t>Director Business Operations</t>
  </si>
  <si>
    <t>https://www.linkedin.com/in/chandra-sekhar-k-3b2a9b10</t>
  </si>
  <si>
    <t>Sanjay Bisen</t>
  </si>
  <si>
    <t>Director, Sensor Development</t>
  </si>
  <si>
    <t>https://www.linkedin.com/in/sanjaybisen/</t>
  </si>
  <si>
    <t>Praneeth Vangari</t>
  </si>
  <si>
    <t>Program Manager</t>
  </si>
  <si>
    <t>https://www.linkedin.com/in/praneeth-vangari-2b153270/</t>
  </si>
  <si>
    <t>Aditya Kadmawala</t>
  </si>
  <si>
    <t>https://www.linkedin.com/in/aditya-kadmawala-a6721667/</t>
  </si>
  <si>
    <t>Amit Pandey</t>
  </si>
  <si>
    <t>RF Planning and Testing Engineer</t>
  </si>
  <si>
    <t>https://www.linkedin.com/in/amit-pandey-109a6189/</t>
  </si>
  <si>
    <t>Sachin Jangid</t>
  </si>
  <si>
    <t>Sensor Developer</t>
  </si>
  <si>
    <t>https://www.linkedin.com/in/sachin-jangid-55715392/</t>
  </si>
  <si>
    <t>DADI</t>
  </si>
  <si>
    <t>Joseph Denne</t>
  </si>
  <si>
    <t>https://www.linkedin.com/in/josephdenne/</t>
  </si>
  <si>
    <t>Chris Mair</t>
  </si>
  <si>
    <t>https://www.linkedin.com/in/chrismair/</t>
  </si>
  <si>
    <t>Sanjeev Kumar</t>
  </si>
  <si>
    <t>3G/4G Tester</t>
  </si>
  <si>
    <t>https://www.linkedin.com/in/sanjeev-kumar-b9030a139/</t>
  </si>
  <si>
    <t>Satyanarayana P</t>
  </si>
  <si>
    <t>https://www.linkedin.com/in/satyanarayana-p/</t>
  </si>
  <si>
    <t>Satyanarayana B</t>
  </si>
  <si>
    <t>https://www.linkedin.com/in/satyanarayanaswamy-barla-9bb678150/</t>
  </si>
  <si>
    <t>Kiran Kumar</t>
  </si>
  <si>
    <t>https://www.linkedin.com/in/kiran-kumar-aa429a143/</t>
  </si>
  <si>
    <t>Andrey Gubar</t>
  </si>
  <si>
    <t>Blockchain Specialization</t>
  </si>
  <si>
    <t>https://www.linkedin.com/in/andrey-gubar-5537279b/</t>
  </si>
  <si>
    <t>Naveen Rolla</t>
  </si>
  <si>
    <t>https://www.linkedin.com/in/naveen-rolla-41667a150/</t>
  </si>
  <si>
    <t>Will Lebens</t>
  </si>
  <si>
    <t>Head of solutions and support teams</t>
  </si>
  <si>
    <t>https://www.linkedin.com/in/willlebens/</t>
  </si>
  <si>
    <t>Paul Kinsley</t>
  </si>
  <si>
    <t>https://www.linkedin.com/in/paul-kingsley-838bb2/</t>
  </si>
  <si>
    <t>James Lambie</t>
  </si>
  <si>
    <t>https://www.linkedin.com/in/jameslambie/</t>
  </si>
  <si>
    <t>Francesco Iannuzzelli</t>
  </si>
  <si>
    <t>https://www.linkedin.com/in/iannuzzelli/</t>
  </si>
  <si>
    <t>Jo Biddulph</t>
  </si>
  <si>
    <t>Technology Implementation Director</t>
  </si>
  <si>
    <t>https://www.linkedin.com/in/jobiddulph/</t>
  </si>
  <si>
    <t>Paul Regan</t>
  </si>
  <si>
    <t>Product Director</t>
  </si>
  <si>
    <t>https://www.linkedin.com/in/paulrgn/</t>
  </si>
  <si>
    <t>David Longworth</t>
  </si>
  <si>
    <t>https://www.linkedin.com/in/davelongworth/</t>
  </si>
  <si>
    <t>Viktor Fero</t>
  </si>
  <si>
    <t>Principal Engineer</t>
  </si>
  <si>
    <t>https://www.linkedin.com/in/viktorfero/</t>
  </si>
  <si>
    <t>Relest</t>
  </si>
  <si>
    <t>Anuar Zhilkibagarov</t>
  </si>
  <si>
    <t xml:space="preserve"> CEO, Founder </t>
  </si>
  <si>
    <t>https://www.linkedin.com/in/zhilkibagarov/</t>
  </si>
  <si>
    <t>Daulet Myrzan</t>
  </si>
  <si>
    <t xml:space="preserve"> Lead developer </t>
  </si>
  <si>
    <t>https://www.facebook.com/dauletmyrzan</t>
  </si>
  <si>
    <t>Eugene Panasenko</t>
  </si>
  <si>
    <t>https://www.linkedin.com/in/eugene-panasenko-81608b1b/</t>
  </si>
  <si>
    <t>Swetha Pershad</t>
  </si>
  <si>
    <t>https://www.linkedin.com/in/swethapershad/</t>
  </si>
  <si>
    <t>Anusha Agarwal</t>
  </si>
  <si>
    <t>https://www.linkedin.com/in/anusha-agarwal-76b921112/</t>
  </si>
  <si>
    <t>Arun Seth</t>
  </si>
  <si>
    <t>Former CEO British Telecom, Global Business Leader, 30+ Years Experience Held CXO roles at Alcatel-Lucent, UB Group</t>
  </si>
  <si>
    <t>https://www.linkedin.com/in/arun-seth-61775614/</t>
  </si>
  <si>
    <t>Ian Balina</t>
  </si>
  <si>
    <t>Community Advisor; Ex-IBM</t>
  </si>
  <si>
    <t>https://www.linkedin.com/in/ianbalina/</t>
  </si>
  <si>
    <t>Partner @ Blockchain Partners Korea, Advisor @ ICON, Waves</t>
  </si>
  <si>
    <t>Prabhakar Reddy</t>
  </si>
  <si>
    <t>Serial Entrepreneur, Blockchain Advisor Harvard MBA, Investor @ Accel</t>
  </si>
  <si>
    <t>https://www.linkedin.com/in/prabhakar2reddy/</t>
  </si>
  <si>
    <t>Ausaf S. Ahmad</t>
  </si>
  <si>
    <t>IoT + Blockchain Lead @ Microsoft; Ex-Boeing</t>
  </si>
  <si>
    <t>https://www.linkedin.com/in/syedausaf/</t>
  </si>
  <si>
    <t>Arthur Mingard</t>
  </si>
  <si>
    <t>Principle Engineer</t>
  </si>
  <si>
    <t>https://www.linkedin.com/in/arthurmingard/</t>
  </si>
  <si>
    <t>Eduardo Bouças</t>
  </si>
  <si>
    <t>https://www.linkedin.com/in/eduardoboucas/</t>
  </si>
  <si>
    <t>Adam K Dean</t>
  </si>
  <si>
    <t>https://www.linkedin.com/in/adamkdean/</t>
  </si>
  <si>
    <t>Jean-Luc Thiebaut</t>
  </si>
  <si>
    <t>https://www.linkedin.com/in/jean-luc-thiebaut/</t>
  </si>
  <si>
    <t>Robert Stanford</t>
  </si>
  <si>
    <t>https://www.linkedin.com/in/orinocai/</t>
  </si>
  <si>
    <t>Peishan Chen</t>
  </si>
  <si>
    <t>https://www.linkedin.com/in/peishanchen/</t>
  </si>
  <si>
    <t>Jaron Lukasiewicz</t>
  </si>
  <si>
    <t>Founder @ Coinsetter Exchange (Sold to Kraken); Advisor @ Ambrosus, SONM, Hosho and Kraken</t>
  </si>
  <si>
    <t>https://www.linkedin.com/in/jaronlukasiewicz</t>
  </si>
  <si>
    <t>Min H. Kim</t>
  </si>
  <si>
    <t>Community Advisor; Ex-Civic, Advisor @ BeeToken</t>
  </si>
  <si>
    <t>CoFounder @ ICON Foundation</t>
  </si>
  <si>
    <t>https://www.linkedin.com/in/minhokim/</t>
  </si>
  <si>
    <t>Madhusudan Kela</t>
  </si>
  <si>
    <t>Fund manager of $37B of capital</t>
  </si>
  <si>
    <t>https://en.wikipedia.org/wiki/Madhusudan_Kela</t>
  </si>
  <si>
    <t>David Wachsman</t>
  </si>
  <si>
    <t>Founder &amp; CEO at Wachsman PR, The world’s largest blockchain PR agency</t>
  </si>
  <si>
    <t>https://www.linkedin.com/in/david-wachsman-a3a84652/</t>
  </si>
  <si>
    <t>Ravi Sinha</t>
  </si>
  <si>
    <t>Head of Advance Technologies, Reliance JIO Largest 4G telco in India 20+ Years Experience</t>
  </si>
  <si>
    <t>https://www.linkedin.com/in/ravi-sinha-71a0514/</t>
  </si>
  <si>
    <t>Joy Batra</t>
  </si>
  <si>
    <t>Advisor Corp Dev; Harvard Law School; Harvard Business School</t>
  </si>
  <si>
    <t>https://www.linkedin.com/in/joy-batra-0969ba69/</t>
  </si>
  <si>
    <t>SocialX</t>
  </si>
  <si>
    <t>Cihan Topal</t>
  </si>
  <si>
    <t>https://www.linkedin.com/in/cihan-topal-98324b133/</t>
  </si>
  <si>
    <t>Oliver Nedved</t>
  </si>
  <si>
    <t>https://www.linkedin.com/in/oliver-nedved/</t>
  </si>
  <si>
    <t>Restart Energy</t>
  </si>
  <si>
    <t>Alexandru Tarcan</t>
  </si>
  <si>
    <t>Online Sales Manager</t>
  </si>
  <si>
    <t>https://www.linkedin.com/in/alexandru-tarcan-5423467/</t>
  </si>
  <si>
    <t>Viorica Gheorghe</t>
  </si>
  <si>
    <t>Chief of Markets</t>
  </si>
  <si>
    <t>https://www.linkedin.com/in/viorica-gheorghe-b670186a/</t>
  </si>
  <si>
    <t>Mara Grigore</t>
  </si>
  <si>
    <t>Head of Large Accounts</t>
  </si>
  <si>
    <t>https://www.linkedin.com/in/mara-grigore-7498284a/</t>
  </si>
  <si>
    <t>Max Unger</t>
  </si>
  <si>
    <t>ICO Sales Manager</t>
  </si>
  <si>
    <t>https://www.linkedin.com/in/max-unger-944553150/</t>
  </si>
  <si>
    <t>Azam Shaghaghi</t>
  </si>
  <si>
    <t>https://www.linkedin.com/in/azamshaghaghi/</t>
  </si>
  <si>
    <t>Rebeca Dragomir</t>
  </si>
  <si>
    <t>https://www.linkedin.com/in/rebeca-monica-dragomir-769aa125/</t>
  </si>
  <si>
    <t>Lina Constantinovici</t>
  </si>
  <si>
    <t>Head of International Business Development</t>
  </si>
  <si>
    <t>https://www.linkedin.com/in/linaconstantinovici/</t>
  </si>
  <si>
    <t>Ovidiu Brindus</t>
  </si>
  <si>
    <t>https://www.linkedin.com/in/ovidiu-brindus-0239a9109/</t>
  </si>
  <si>
    <t>Dorian Lupu</t>
  </si>
  <si>
    <t>Lead Software Architect</t>
  </si>
  <si>
    <t>https://www.linkedin.com/in/dorianlupu/</t>
  </si>
  <si>
    <t>Cristian Bogdan</t>
  </si>
  <si>
    <t>https://www.linkedin.com/in/cristian-bogdan-14b82638/</t>
  </si>
  <si>
    <t>Andrei Avram</t>
  </si>
  <si>
    <t>https://www.linkedin.com/in/avramandrei/</t>
  </si>
  <si>
    <t>Renato Doicaru</t>
  </si>
  <si>
    <t>https://www.linkedin.com/in/renato-doicaru-51b96955/</t>
  </si>
  <si>
    <t>Armand Doru Domuta</t>
  </si>
  <si>
    <t>https://www.linkedin.com/in/armand-doru-domuta-31994123/</t>
  </si>
  <si>
    <t>Marian Iriza-Voinea</t>
  </si>
  <si>
    <t>Head of Gas Supply</t>
  </si>
  <si>
    <t>https://www.linkedin.com/in/iriza-voinea-marian-8b738769/</t>
  </si>
  <si>
    <t>Cătălin Sorin Ivan</t>
  </si>
  <si>
    <t>https://www.linkedin.com/in/catalin-ivan-a4b0a720</t>
  </si>
  <si>
    <t>Mobius Network</t>
  </si>
  <si>
    <t>David S. Gobaud</t>
  </si>
  <si>
    <t>https://www.linkedin.com/in/davidgobaud/</t>
  </si>
  <si>
    <t>Cyrus S. Khajvandi</t>
  </si>
  <si>
    <t>https://www.linkedin.com/in/khajvandi/</t>
  </si>
  <si>
    <t>Monis Rahman</t>
  </si>
  <si>
    <t>Stanford, Ph.D.</t>
  </si>
  <si>
    <t>https://www.linkedin.com/in/monisr/</t>
  </si>
  <si>
    <t>Jed McCaleb</t>
  </si>
  <si>
    <t>https://www.linkedin.com/in/jed-mccaleb-4052a4/</t>
  </si>
  <si>
    <t>Jackson Palmer</t>
  </si>
  <si>
    <t>https://www.linkedin.com/in/jacksonpalmer/</t>
  </si>
  <si>
    <t>betboxAI</t>
  </si>
  <si>
    <t>Francesco Magagnini</t>
  </si>
  <si>
    <t>co-Founder | Business</t>
  </si>
  <si>
    <t>https://twitter.com/mggfnc</t>
  </si>
  <si>
    <t>Sara Carbone</t>
  </si>
  <si>
    <t>https://www.linkedin.com/in/saracarboneai/</t>
  </si>
  <si>
    <t>Fabrizio Malfanti</t>
  </si>
  <si>
    <t>co-Founder | AI</t>
  </si>
  <si>
    <t>https://www.linkedin.com/in/fabriziomalfanti/</t>
  </si>
  <si>
    <t>Sara Mattiello</t>
  </si>
  <si>
    <t>https://www.linkedin.com/in/saravalentinamattiello/</t>
  </si>
  <si>
    <t>Gabriele Torre</t>
  </si>
  <si>
    <t>https://www.linkedin.com/in/gabriele-torre-414b807a/</t>
  </si>
  <si>
    <t>Marta Mertens</t>
  </si>
  <si>
    <t>Fund Analyst</t>
  </si>
  <si>
    <t>https://www.linkedin.com/in/martamertens/</t>
  </si>
  <si>
    <t>Giorgia Coltella</t>
  </si>
  <si>
    <t>https://twitter.com/GiorgiaColtella</t>
  </si>
  <si>
    <t>Andrea Cabella</t>
  </si>
  <si>
    <t>https://www.linkedin.com/company/10176220/</t>
  </si>
  <si>
    <t>Devery</t>
  </si>
  <si>
    <t>Andrew Rasheed</t>
  </si>
  <si>
    <t>Founder &amp; Product Lead</t>
  </si>
  <si>
    <t>https://www.linkedin.com/in/andrew-rasheed-7040b59b/</t>
  </si>
  <si>
    <t>Chironjit Das</t>
  </si>
  <si>
    <t>Community and Finance</t>
  </si>
  <si>
    <t>https://www.linkedin.com/in/chironjit/</t>
  </si>
  <si>
    <t>Antoine Najjarin</t>
  </si>
  <si>
    <t>Partnerships &amp; Strategy</t>
  </si>
  <si>
    <t>https://www.linkedin.com/in/antoine-najjarin-904828b5/</t>
  </si>
  <si>
    <t>Bok Khoo</t>
  </si>
  <si>
    <t>https://github.com/bokkypoobah/</t>
  </si>
  <si>
    <t>John Shi-Nash</t>
  </si>
  <si>
    <t>https://www.linkedin.com/in/johnshinash/</t>
  </si>
  <si>
    <t>https://www.linkedin.com/in/alextrottier/</t>
  </si>
  <si>
    <t>InsurePal</t>
  </si>
  <si>
    <t>Matt Peterman</t>
  </si>
  <si>
    <t>Co-founder &amp; InsurePal CEO</t>
  </si>
  <si>
    <t>https://www.linkedin.com/in/matjaz-matt-peterman-933666/</t>
  </si>
  <si>
    <t>Tom Volk</t>
  </si>
  <si>
    <t>https://www.linkedin.com/in/toma%C5%BE-volk-90a3801/</t>
  </si>
  <si>
    <t>Thomas B. Manson</t>
  </si>
  <si>
    <t>Chief Insurance Officer</t>
  </si>
  <si>
    <t>https://www.linkedin.com/in/tom-manson-aa14611</t>
  </si>
  <si>
    <t>Adam Parker</t>
  </si>
  <si>
    <t>Chief Marketing Officer (CMO)</t>
  </si>
  <si>
    <t>https://www.linkedin.com/in/adamjoeparker</t>
  </si>
  <si>
    <t>Crypterium</t>
  </si>
  <si>
    <t>Gleb Markov</t>
  </si>
  <si>
    <t>https://www.linkedin.com/in/gdmarkov/</t>
  </si>
  <si>
    <t>Vladimir Gorbunov</t>
  </si>
  <si>
    <t>CCO &amp; CFO, Co-founder</t>
  </si>
  <si>
    <t>https://www.linkedin.com/in/workle/</t>
  </si>
  <si>
    <t>COO, Co-founder</t>
  </si>
  <si>
    <t>Slava Semenchuk</t>
  </si>
  <si>
    <t>Project Development Director</t>
  </si>
  <si>
    <t>https://www.linkedin.com/in/viacheslav/</t>
  </si>
  <si>
    <t>Gavin Conway</t>
  </si>
  <si>
    <t>https://www.linkedin.com/in/gavinspencerconway/</t>
  </si>
  <si>
    <t>Matjaz Rakovec</t>
  </si>
  <si>
    <t>Chief Operation Officer (COO)</t>
  </si>
  <si>
    <t>https://www.linkedin.com/in/matja%C5%BE-rakovec-16905b3/</t>
  </si>
  <si>
    <t>Alexander Solomonov</t>
  </si>
  <si>
    <t>https://www.linkedin.com/in/alexander-solomonov-49128175/</t>
  </si>
  <si>
    <t>Robert Kovacic</t>
  </si>
  <si>
    <t>https://www.linkedin.com/in/robert-kovacic-24895541/</t>
  </si>
  <si>
    <t>Daniel Bieusz</t>
  </si>
  <si>
    <t>General Legal Counsel</t>
  </si>
  <si>
    <t>https://www.linkedin.com/in/biesuz/</t>
  </si>
  <si>
    <t>Pavel Rasputin</t>
  </si>
  <si>
    <t>https://www.linkedin.com/in/pavelrasputin/</t>
  </si>
  <si>
    <t>Dimitriy Fomin</t>
  </si>
  <si>
    <t>CTO, Head of Security &amp; QA</t>
  </si>
  <si>
    <t>https://www.linkedin.com/in/dmitriy-fomin-95238446/</t>
  </si>
  <si>
    <t>Maxim Streltses</t>
  </si>
  <si>
    <t>Chief Financial Officer UK</t>
  </si>
  <si>
    <t>https://www.linkedin.com/in/max-streltses-53955565/</t>
  </si>
  <si>
    <t>Damian Arnold</t>
  </si>
  <si>
    <t>Insurance &amp; Operations Expert</t>
  </si>
  <si>
    <t>https://www.linkedin.com/in/damian-arnold-09b89047/</t>
  </si>
  <si>
    <t>Tomislav Mučič</t>
  </si>
  <si>
    <t>Senior Blockchain Consluntant</t>
  </si>
  <si>
    <t>https://www.linkedin.com/in/tomislav-mu%C4%8Di%C4%8D-8486a7</t>
  </si>
  <si>
    <t>Corey Cohen</t>
  </si>
  <si>
    <t>https://www.linkedin.com/in/corey-cohen-29600a3/</t>
  </si>
  <si>
    <t>Euan King</t>
  </si>
  <si>
    <t>Senior Insurance Expert</t>
  </si>
  <si>
    <t>https://www.linkedin.com/in/euan-king-51a296/</t>
  </si>
  <si>
    <t>Aleš Tomažin</t>
  </si>
  <si>
    <t>Blockchain &amp; Business Development Expert</t>
  </si>
  <si>
    <t>https://www.linkedin.com/in/ales-tomazin-8137aa34/</t>
  </si>
  <si>
    <t>Andrej Plankar</t>
  </si>
  <si>
    <t>Blockchain Business Consultant</t>
  </si>
  <si>
    <t>https://www.linkedin.com/in/andrej-plankar-b2813773/</t>
  </si>
  <si>
    <t>Tomaz Furlan</t>
  </si>
  <si>
    <t>Blockchain Expert &amp; Crowdsale Project Manager</t>
  </si>
  <si>
    <t>https://www.linkedin.com/in/toma%C5%BE-furlan-2b3849b/</t>
  </si>
  <si>
    <t>Tanja Bivic</t>
  </si>
  <si>
    <t>Communications &amp; PR Consultant</t>
  </si>
  <si>
    <t>https://www.linkedin.com/in/crypto-tanya-6928a2144/</t>
  </si>
  <si>
    <t>Melita Gulja</t>
  </si>
  <si>
    <t>Communications &amp; Content Creator</t>
  </si>
  <si>
    <t>https://www.linkedin.com/in/melitagulja/</t>
  </si>
  <si>
    <t>Sebastjan Pirih</t>
  </si>
  <si>
    <t>Digital Marketing Consultant</t>
  </si>
  <si>
    <t>https://www.linkedin.com/in/sebastjanpirih/</t>
  </si>
  <si>
    <t>Igor Zgonc</t>
  </si>
  <si>
    <t>https://www.linkedin.com/in/igor-zgonc-4016b1/</t>
  </si>
  <si>
    <t>Rok Kunej</t>
  </si>
  <si>
    <t>Communications &amp; Marketing Specialist</t>
  </si>
  <si>
    <t>https://www.linkedin.com/in/kunej/</t>
  </si>
  <si>
    <t>Matjaz Šircelj</t>
  </si>
  <si>
    <t>https://www.linkedin.com/in/matjazsircelj/</t>
  </si>
  <si>
    <t>EZPOS</t>
  </si>
  <si>
    <t>Quan Nguyen</t>
  </si>
  <si>
    <t>https://www.linkedin.com/in/quan-nguyen-manh-bb4347156/</t>
  </si>
  <si>
    <t>Dung Hoang</t>
  </si>
  <si>
    <t>Customer Success Manager</t>
  </si>
  <si>
    <t>https://www.linkedin.com/in/ho%C3%A0ng-%C4%91%C3%ACnh-d%C5%A9ng-84795141/</t>
  </si>
  <si>
    <t>Duc Nguyen</t>
  </si>
  <si>
    <t>Sale Manager</t>
  </si>
  <si>
    <t>https://www.linkedin.com/in/nmduc259/</t>
  </si>
  <si>
    <t>Thuc Nguyen</t>
  </si>
  <si>
    <t>https://www.linkedin.com/in/nguy%E1%BB%85n-minh-th%E1%BB%B1c-737347156/</t>
  </si>
  <si>
    <t>Hoa Nguyen</t>
  </si>
  <si>
    <t>CEO of EZ Solution</t>
  </si>
  <si>
    <t>https://www.linkedin.com/in/anh-hoa-nguyen-412791112/</t>
  </si>
  <si>
    <t>Laurent Nguyen</t>
  </si>
  <si>
    <t>CSO of EZ Solution</t>
  </si>
  <si>
    <t>https://www.linkedin.com/in/laurenthq/</t>
  </si>
  <si>
    <t>Tuan Hua</t>
  </si>
  <si>
    <t>Product Manager of EZ Solution</t>
  </si>
  <si>
    <t>https://www.linkedin.com/in/tuan-hua-288aa956/</t>
  </si>
  <si>
    <t>Nam Nguyen</t>
  </si>
  <si>
    <t>Lead Mobile Developer</t>
  </si>
  <si>
    <t>https://www.linkedin.com/in/namng174</t>
  </si>
  <si>
    <t>Duong Doan</t>
  </si>
  <si>
    <t>CTO of EZ Solution</t>
  </si>
  <si>
    <t>https://www.linkedin.com/in/duong-doan-3b73b242/</t>
  </si>
  <si>
    <t>Long Giap</t>
  </si>
  <si>
    <t>Product &amp; Biz Dev</t>
  </si>
  <si>
    <t>https://www.linkedin.com/in/long-hoang-b0893b22/</t>
  </si>
  <si>
    <t>Thang Ngo</t>
  </si>
  <si>
    <t>Quality Assurance Manager</t>
  </si>
  <si>
    <t>https://www.linkedin.com/in/thang-ngo-9a610b107/</t>
  </si>
  <si>
    <t>Hanh Nguyen</t>
  </si>
  <si>
    <t>https://www.linkedin.com/in/nguyen-hanh-nguyen-699945156/</t>
  </si>
  <si>
    <t>Anh Ho</t>
  </si>
  <si>
    <t>https://www.linkedin.com/in/ho-thi-tien-anh-089470155/</t>
  </si>
  <si>
    <t>Ly Na</t>
  </si>
  <si>
    <t>Head of PR of EZ Solution</t>
  </si>
  <si>
    <t>https://www.linkedin.com/in/ly-na-tran-18ba1421/</t>
  </si>
  <si>
    <t>Do Vu</t>
  </si>
  <si>
    <t>https://www.linkedin.com/in/do-vu-dang-5a8125155/</t>
  </si>
  <si>
    <t>Matthew</t>
  </si>
  <si>
    <t>Business development manage</t>
  </si>
  <si>
    <t>https://www.linkedin.com/in/matthew-dam-80b571158/</t>
  </si>
  <si>
    <t>Vu Trinh</t>
  </si>
  <si>
    <t>Lead Backend Developer</t>
  </si>
  <si>
    <t>https://www.linkedin.com/in/the-vu-trinh-807953155/</t>
  </si>
  <si>
    <t>Charles Ehredt</t>
  </si>
  <si>
    <t>https://es.linkedin.com/in/charles-ehredt</t>
  </si>
  <si>
    <t>Mr. Soheil Mirpour</t>
  </si>
  <si>
    <t>Richard Scott</t>
  </si>
  <si>
    <t>https://www.linkedin.com/in/richard-scott-546b797a/</t>
  </si>
  <si>
    <t>Duc Tran</t>
  </si>
  <si>
    <t>https://vn.linkedin.com/in/duc-v-tran-11b1351a</t>
  </si>
  <si>
    <t>Long Le Dinh</t>
  </si>
  <si>
    <t>http://spark.org.vn/chung-toi-la-ai/doi-ngu/</t>
  </si>
  <si>
    <t>aXpire</t>
  </si>
  <si>
    <t>Gary R Markham</t>
  </si>
  <si>
    <t>Founder &amp; Chief Executive</t>
  </si>
  <si>
    <t>https://www.linkedin.com/in/gary-r-markham-65ab64a/</t>
  </si>
  <si>
    <t>Andre L Wouansi</t>
  </si>
  <si>
    <t>https://www.linkedin.com/in/andre-landrix-wouansi-8ab77118/</t>
  </si>
  <si>
    <t>Philip Knight</t>
  </si>
  <si>
    <t>Program Director</t>
  </si>
  <si>
    <t>https://www.linkedin.com/in/philip-knight-94b45a14/</t>
  </si>
  <si>
    <t>Sivakumar Jayabalan</t>
  </si>
  <si>
    <t>Director - Business Development</t>
  </si>
  <si>
    <t>https://www.linkedin.com/in/lexfriend/</t>
  </si>
  <si>
    <t>Zipper</t>
  </si>
  <si>
    <t>Dr. Antti Saarnio</t>
  </si>
  <si>
    <t>FOUNDER</t>
  </si>
  <si>
    <t>https://www.linkedin.com/in/dr-antti-saarnio-8aa32/</t>
  </si>
  <si>
    <t>Carsten Munk</t>
  </si>
  <si>
    <t>CTO &amp; CO-FOUNDER</t>
  </si>
  <si>
    <t>https://www.linkedin.com/in/carstenmunk/</t>
  </si>
  <si>
    <t>Pasi Rusila</t>
  </si>
  <si>
    <t>COO &amp; CO-FOUNDER</t>
  </si>
  <si>
    <t>https://www.linkedin.com/in/pasirusila/</t>
  </si>
  <si>
    <t>Antti Enqvist</t>
  </si>
  <si>
    <t>https://www.linkedin.com/in/antti-enqvist-99370620/</t>
  </si>
  <si>
    <t>Tom Swindell</t>
  </si>
  <si>
    <t>SOFTWARE</t>
  </si>
  <si>
    <t>https://www.linkedin.com/in/tpswindell/</t>
  </si>
  <si>
    <t>Robert Pallas</t>
  </si>
  <si>
    <t>https://www.linkedin.com/in/robert-pallas-a4263787/</t>
  </si>
  <si>
    <t>Niilo Ristmeri</t>
  </si>
  <si>
    <t>MARKETING &amp; BD</t>
  </si>
  <si>
    <t>https://www.linkedin.com/in/ristmeri/</t>
  </si>
  <si>
    <t>Marc Dillon</t>
  </si>
  <si>
    <t>COMMUNITY AMBASSADOR</t>
  </si>
  <si>
    <t>https://www.linkedin.com/in/marc-dillon-70709137/</t>
  </si>
  <si>
    <t>Teemu Päivinen</t>
  </si>
  <si>
    <t>https://www.linkedin.com/in/teemupaivinen/</t>
  </si>
  <si>
    <t>Matthew Graham</t>
  </si>
  <si>
    <t>https://www.linkedin.com/in/mg0314a/</t>
  </si>
  <si>
    <t>Datarius</t>
  </si>
  <si>
    <t>Emin Aliyev</t>
  </si>
  <si>
    <t>https://www.linkedin.com/in/emin-aliyev-0351513b/</t>
  </si>
  <si>
    <t>Kristina Rezugina</t>
  </si>
  <si>
    <t>https://www.linkedin.com/in/kristina-rezugina-2b44a46a/</t>
  </si>
  <si>
    <t>Dmitriy Kravchenko</t>
  </si>
  <si>
    <t>SMM</t>
  </si>
  <si>
    <t>https://www.linkedin.com/in/%D0%B4%D0%BC%D0%B8%D1%82%D1%80%D0%B8%D0%B9-%D0%BA%D1%80%D0%B0%D0%B2%D1%87%D0%B5%D0%BD%D0%BA%D0%BE-48904689/</t>
  </si>
  <si>
    <t>Orhan Zeinally</t>
  </si>
  <si>
    <t>https://www.linkedin.com/in/orkhanzeynaloff/</t>
  </si>
  <si>
    <t>Maxim Pashkovskiy</t>
  </si>
  <si>
    <t>Legal support ITO</t>
  </si>
  <si>
    <t>https://www.linkedin.com/in/pashkovskiy/</t>
  </si>
  <si>
    <t>NAU</t>
  </si>
  <si>
    <t>​Yaroslav Shakula</t>
  </si>
  <si>
    <t>https://www.linkedin.com/in/yaroslav-shakula/</t>
  </si>
  <si>
    <t>​Egor Bruskin</t>
  </si>
  <si>
    <t>https://www.linkedin.com/in/egor-bruskin-84428068/</t>
  </si>
  <si>
    <t>​Max Gavriuk</t>
  </si>
  <si>
    <t>https://www.linkedin.com/in/fonmax/</t>
  </si>
  <si>
    <t>​Olga Romanova</t>
  </si>
  <si>
    <t>Head international sales</t>
  </si>
  <si>
    <t>https://www.linkedin.com/in/olga-romanova-13447094/</t>
  </si>
  <si>
    <t>Satoshi Brewery</t>
  </si>
  <si>
    <t>Andrey Leshchenko</t>
  </si>
  <si>
    <t>The project founder</t>
  </si>
  <si>
    <t>https://www.linkedin.com/in/%D0%B0%D0%BD%D0%B4%D1%80%D0%B5%D0%B9-%D0%BB%D0%B5%D1%89%D0%B5%D0%BD%D0%BA%D0%BE-3a43aa150/</t>
  </si>
  <si>
    <t>Alexander Akhtyamov</t>
  </si>
  <si>
    <t>The project manager</t>
  </si>
  <si>
    <t>https://www.linkedin.com/in/%D0%B0%D0%BB%D0%B5%D0%BA%D1%81%D0%B0%D0%BD%D0%B4%D1%80-%D0%B0%D1%85%D1%82%D1%8F%D0%BC%D0%BE%D0%B2-727116152/</t>
  </si>
  <si>
    <t>Ashit Joshi</t>
  </si>
  <si>
    <t>https://www.linkedin.com/in/joshiashit/</t>
  </si>
  <si>
    <t>​Tzvi Shishler</t>
  </si>
  <si>
    <t>Advisor on international marketing</t>
  </si>
  <si>
    <t>https://www.linkedin.com/in/tzvishishler/</t>
  </si>
  <si>
    <t>Marc Kenigsberg</t>
  </si>
  <si>
    <t>Advisor on tokenomics and data</t>
  </si>
  <si>
    <t>https://www.linkedin.com/in/marckenigsberg/</t>
  </si>
  <si>
    <t>​Andrew Tsvirkun</t>
  </si>
  <si>
    <t>Coordinator, smart contract developer</t>
  </si>
  <si>
    <t>https://www.linkedin.com/in/atsvirkun/</t>
  </si>
  <si>
    <t>​Ievgen Pervushyn</t>
  </si>
  <si>
    <t>https://www.linkedin.com/in/ipervushyn</t>
  </si>
  <si>
    <t>​Alex Olar</t>
  </si>
  <si>
    <t>DBA, blockchain developer</t>
  </si>
  <si>
    <t>https://www.linkedin.com/in/alexander-olar-22555a14a/</t>
  </si>
  <si>
    <t>LH-Crypto</t>
  </si>
  <si>
    <t>John Larson</t>
  </si>
  <si>
    <t>Key Investor and Founder</t>
  </si>
  <si>
    <t>https://www.facebook.com/profile.php?id=100007986819388</t>
  </si>
  <si>
    <t>Georgy Pavloff</t>
  </si>
  <si>
    <t>Chief Operation Officer</t>
  </si>
  <si>
    <t>https://www.facebook.com/gpspb?fref=pb&amp;hc_location=friends_tab&amp;pnref=friends.all</t>
  </si>
  <si>
    <t>Alexandr Smirnoff</t>
  </si>
  <si>
    <t>Chief audit executive</t>
  </si>
  <si>
    <t>https://www.facebook.com/nevator?hc_ref=ARSf-Jl7NUDYrtwaxxJceeC6jqWMpN3-HwVcgwZCeT_BiqKAo9jj9yQ7pi-3IgCwHOE</t>
  </si>
  <si>
    <t>Nikita Baishev</t>
  </si>
  <si>
    <t>Chief innovation officer</t>
  </si>
  <si>
    <t>https://www.linkedin.com/in/nikita-baishev-26b68114b/</t>
  </si>
  <si>
    <t>Romany Sedhom</t>
  </si>
  <si>
    <t>Blockchain integrator</t>
  </si>
  <si>
    <t>https://www.linkedin.com/in/romany-sedhom-85a93214b/</t>
  </si>
  <si>
    <t>Alena Narinyani</t>
  </si>
  <si>
    <t>https://www.linkedin.com/in/alena-narinyani-83020473/</t>
  </si>
  <si>
    <t>Thabo Pereko</t>
  </si>
  <si>
    <t>ICO marketing &amp; promotion</t>
  </si>
  <si>
    <t>https://www.facebook.com/tizbatman</t>
  </si>
  <si>
    <t>Catherine Elizabeth Smit</t>
  </si>
  <si>
    <t>Chief of Support Department</t>
  </si>
  <si>
    <t>https://www.facebook.com/catherine.smit.16</t>
  </si>
  <si>
    <t>Valeriy Tatishvili</t>
  </si>
  <si>
    <t>ICO Technical Director</t>
  </si>
  <si>
    <t>https://www.facebook.com/valery.tatishvili</t>
  </si>
  <si>
    <t>Ekaterina Novak</t>
  </si>
  <si>
    <t>Public relations</t>
  </si>
  <si>
    <t>https://www.linkedin.com/in/ekaterina-shipatova-87062714b/</t>
  </si>
  <si>
    <t>Marina Shuiskaya</t>
  </si>
  <si>
    <t>Head of the Legal Department</t>
  </si>
  <si>
    <t>https://www.facebook.com/marina.shuyskaya</t>
  </si>
  <si>
    <t>Yun-Fang Chiu</t>
  </si>
  <si>
    <t>Advertising and PR / Asian Division</t>
  </si>
  <si>
    <t>https://www.facebook.com/flora.chiu.750</t>
  </si>
  <si>
    <t>Chao-Han Chen</t>
  </si>
  <si>
    <t>Support Department / Asian Division</t>
  </si>
  <si>
    <t>https://www.facebook.com/mrtoupee</t>
  </si>
  <si>
    <t>Vycheslav Prockonin</t>
  </si>
  <si>
    <t>Smart contract programming</t>
  </si>
  <si>
    <t>https://www.linkedin.com/in/%D0%B2%D1%8F%D1%87%D0%B5%D1%81%D0%BB%D0%B0%D0%B2-%D0%BF%D0%BE%D1%81%D0%BA%D0%BE%D0%BD%D0%B8%D0%BD-55113b150/</t>
  </si>
  <si>
    <t>Sola</t>
  </si>
  <si>
    <t>Ilya Zudin</t>
  </si>
  <si>
    <t>https://www.linkedin.com/in/eliaszudin/</t>
  </si>
  <si>
    <t>Pavel Panov</t>
  </si>
  <si>
    <t>CTO, Co-founder</t>
  </si>
  <si>
    <t>https://www.linkedin.com/in/pavelpanov/</t>
  </si>
  <si>
    <t>Maxim Belov</t>
  </si>
  <si>
    <t>https://www.linkedin.com/in/maximvbelov/</t>
  </si>
  <si>
    <t>Vasily Zubarev</t>
  </si>
  <si>
    <t>Architect</t>
  </si>
  <si>
    <t>https://www.linkedin.com/in/vas3k/</t>
  </si>
  <si>
    <t>Oleg Mykhailenko</t>
  </si>
  <si>
    <t>Full-stack Engineer</t>
  </si>
  <si>
    <t>https://www.linkedin.com/in/blaremc/</t>
  </si>
  <si>
    <t>Sergei Vasilenko</t>
  </si>
  <si>
    <t>https://www.linkedin.com/in/sergei-vasilenko-8a985b8a/</t>
  </si>
  <si>
    <t>Alexander Shibelev</t>
  </si>
  <si>
    <t>https://www.linkedin.com/in/ashibelev/</t>
  </si>
  <si>
    <t>Sergey Devyatkin</t>
  </si>
  <si>
    <t>https://www.linkedin.com/in/sergey-devyatkin-42339159/</t>
  </si>
  <si>
    <t>Dmitry Lyapustin</t>
  </si>
  <si>
    <t>https://www.linkedin.com/in/dmitry-lyapustin-943a0483</t>
  </si>
  <si>
    <t>Elena Arkhipova</t>
  </si>
  <si>
    <t>https://www.linkedin.com/in/nekie/</t>
  </si>
  <si>
    <t>Mike Brusov</t>
  </si>
  <si>
    <t>Founder, CEO at Cindicator</t>
  </si>
  <si>
    <t>https://www.linkedin.com/in/mike-brusov/</t>
  </si>
  <si>
    <t>REALISTO</t>
  </si>
  <si>
    <t>Rouven Rosenbaum</t>
  </si>
  <si>
    <t>Founder, Co-CEO</t>
  </si>
  <si>
    <t>https://www.linkedin.com/in/rouvenrosenbaum/</t>
  </si>
  <si>
    <t>Leonard Zobel</t>
  </si>
  <si>
    <t>http://www.linkedin.com/in/leonard-zobel</t>
  </si>
  <si>
    <t>Pavel Metelitsyn</t>
  </si>
  <si>
    <t>CTO,  Software Developer</t>
  </si>
  <si>
    <t>https://www.linkedin.com/in/pavel-metelitsyn-54869470/</t>
  </si>
  <si>
    <t>Carlo Wandelt</t>
  </si>
  <si>
    <t>Real Estate Expert (Development &amp; Project Management)</t>
  </si>
  <si>
    <t>https://www.facebook.com/carlo.wandelt</t>
  </si>
  <si>
    <t>Manfred Loell</t>
  </si>
  <si>
    <t>Real Estate Expert, Marketing  &amp; Development; RE Database</t>
  </si>
  <si>
    <t>https://www.linkedin.com/in/manfred-loell-a26872120/</t>
  </si>
  <si>
    <t>Rafael Rosenbaum</t>
  </si>
  <si>
    <t>Real Estate Expert Acquisition &amp; Development</t>
  </si>
  <si>
    <t>https://www.facebook.com/rrosenbaum</t>
  </si>
  <si>
    <t>SOFIN</t>
  </si>
  <si>
    <t>Andrey Tuchkov</t>
  </si>
  <si>
    <t>Chief executive officer</t>
  </si>
  <si>
    <t>https://www.facebook.com/av.tuchkov</t>
  </si>
  <si>
    <t>Trofim Zhugastrov</t>
  </si>
  <si>
    <t>Chief product officer</t>
  </si>
  <si>
    <t>https://www.facebook.com/TrofimJugastrov</t>
  </si>
  <si>
    <t>Nikita Lushpanov</t>
  </si>
  <si>
    <t>Chief blockchain officer</t>
  </si>
  <si>
    <t>https://vk.com/octorostov</t>
  </si>
  <si>
    <t>Digmus</t>
  </si>
  <si>
    <t>Mikhail Nazaruk</t>
  </si>
  <si>
    <t>https://www.linkedin.com/in/mikhail-nazaruk-44816736/</t>
  </si>
  <si>
    <t>Victor Petrenko</t>
  </si>
  <si>
    <t>https://www.linkedin.com/in/victorvpetrenko/</t>
  </si>
  <si>
    <t>Vasiliy Shapovalov</t>
  </si>
  <si>
    <t>https://www.linkedin.com/in/vasiliy-shapovalov-91716491/</t>
  </si>
  <si>
    <t>Artem Protsenko</t>
  </si>
  <si>
    <t>Enterprise Integration Specialist</t>
  </si>
  <si>
    <t>https://www.linkedin.com/in/artem-protsenko-35ab1740/</t>
  </si>
  <si>
    <t>Shota Rigvava</t>
  </si>
  <si>
    <t>https://www.linkedin.com/in/shota-rigvava-0282319a/</t>
  </si>
  <si>
    <t>Vitaly Slobodin</t>
  </si>
  <si>
    <t>Chief technology officer</t>
  </si>
  <si>
    <t>https://www.facebook.com/Vitallium</t>
  </si>
  <si>
    <t>Anton Kruchko</t>
  </si>
  <si>
    <t>Chief legal officer</t>
  </si>
  <si>
    <t>https://www.facebook.com/anton.kruchko</t>
  </si>
  <si>
    <t>Mikhail Gurevich</t>
  </si>
  <si>
    <t>http://linkedin.com/in/mikhail-gurevich-3b65141a</t>
  </si>
  <si>
    <t>indaHash</t>
  </si>
  <si>
    <t>Barbara Soltysinska</t>
  </si>
  <si>
    <t>https://www.linkedin.com/in/barbarasoltysinska/</t>
  </si>
  <si>
    <t>Darek Zielinski</t>
  </si>
  <si>
    <t>https://www.linkedin.com/in/dariuszzielinski/</t>
  </si>
  <si>
    <t>Daniel Wroblewski</t>
  </si>
  <si>
    <t>Chief Software Architect</t>
  </si>
  <si>
    <t>https://www.linkedin.com/in/daniel-wroblewski/</t>
  </si>
  <si>
    <t>Smart Contract Auditor</t>
  </si>
  <si>
    <t>https://ethereum.stackexchange.com/users/1268/bokkypoobah</t>
  </si>
  <si>
    <t>Federico Dedeu</t>
  </si>
  <si>
    <t>Business Development Leader</t>
  </si>
  <si>
    <t>https://www.linkedin.com/in/federicodedeu/</t>
  </si>
  <si>
    <t>Ashwin Chandoesing</t>
  </si>
  <si>
    <t>https://www.linkedin.com/in/ashwinchandoesing/</t>
  </si>
  <si>
    <t>Joanna Pawluk</t>
  </si>
  <si>
    <t>CGO</t>
  </si>
  <si>
    <t>https://www.linkedin.com/in/joanna-pawluk-a313647/</t>
  </si>
  <si>
    <t>Monika Drabek-Rainka</t>
  </si>
  <si>
    <t>Head of people operations</t>
  </si>
  <si>
    <t>https://www.linkedin.com/in/monika-drabek-rainka-5a74782</t>
  </si>
  <si>
    <t>David Saunders</t>
  </si>
  <si>
    <t>Business Development Director - London</t>
  </si>
  <si>
    <t>https://www.linkedin.com/in/david-saunders-0158a327</t>
  </si>
  <si>
    <t>Michal Sokolik</t>
  </si>
  <si>
    <t>IT project manager</t>
  </si>
  <si>
    <t>https://www.linkedin.com/in/micha%C5%82-sokolik-0383b69b/</t>
  </si>
  <si>
    <t>Amin Harb</t>
  </si>
  <si>
    <t>Business Development Director - Dubai</t>
  </si>
  <si>
    <t>https://www.linkedin.com/in/amin-harb-11943b139/</t>
  </si>
  <si>
    <t>Marta Zarosa</t>
  </si>
  <si>
    <t>https://www.linkedin.com/in/marta-zarosa-55003645/</t>
  </si>
  <si>
    <t>Allie Maltese</t>
  </si>
  <si>
    <t>Head of US communications</t>
  </si>
  <si>
    <t>https://www.linkedin.com/in/allie-maltese-4aa38026/</t>
  </si>
  <si>
    <t>Fiona Chow</t>
  </si>
  <si>
    <t>Global Communications Advisor</t>
  </si>
  <si>
    <t>https://www.linkedin.com/in/ironmonkey/</t>
  </si>
  <si>
    <t>Pawel Wrona</t>
  </si>
  <si>
    <t>https://www.linkedin.com/in/pawe%C5%82-wrona-a02b275a/</t>
  </si>
  <si>
    <t>WŁas Chorowiec</t>
  </si>
  <si>
    <t>https://www.linkedin.com/in/w%C5%82as-chorowiec-7a756b53/</t>
  </si>
  <si>
    <t>AppCoins</t>
  </si>
  <si>
    <t>Paulo Trezentos</t>
  </si>
  <si>
    <t>CEO / FOUNDER</t>
  </si>
  <si>
    <t>https://www.linkedin.com/in/paulotrezentos/</t>
  </si>
  <si>
    <t>Alvaro Pinto</t>
  </si>
  <si>
    <t>COO / FOUNDER</t>
  </si>
  <si>
    <t>https://www.linkedin.com/in/alvaro-pinto-2b06585/</t>
  </si>
  <si>
    <t>VP ASIA PACIFIC</t>
  </si>
  <si>
    <t>Ren Tang 唐人</t>
  </si>
  <si>
    <t>VP OF PRODUCT</t>
  </si>
  <si>
    <t>https://www.linkedin.com/in/rentang/</t>
  </si>
  <si>
    <t>Carolina Marçalo</t>
  </si>
  <si>
    <t>HEAD OF PARTNERSHIPS</t>
  </si>
  <si>
    <t>https://www.linkedin.com/in/carolina-mar%C3%A7alo-4333a41/</t>
  </si>
  <si>
    <t>João Casal</t>
  </si>
  <si>
    <t>HEAD OF R&amp;D</t>
  </si>
  <si>
    <t>https://www.linkedin.com/in/joaocasal/</t>
  </si>
  <si>
    <t>Luís Pinto</t>
  </si>
  <si>
    <t>MARKETING TECHNOLOGIST</t>
  </si>
  <si>
    <t>https://www.linkedin.com/in/lapinto/</t>
  </si>
  <si>
    <t>Diogo Pires</t>
  </si>
  <si>
    <t>BACKEND DEVELOPER</t>
  </si>
  <si>
    <t>https://www.linkedin.com/in/diogopires</t>
  </si>
  <si>
    <t>Martin Užák</t>
  </si>
  <si>
    <t>https://www.linkedin.com/in/martinuzak/</t>
  </si>
  <si>
    <t>João Castro</t>
  </si>
  <si>
    <t>HEAD OF SYSTEM ADMINISTRATION</t>
  </si>
  <si>
    <t>https://www.linkedin.com/in/jo%C3%A3o-castro-09b23961/</t>
  </si>
  <si>
    <t>Luís Guilherme</t>
  </si>
  <si>
    <t>UI LEAD</t>
  </si>
  <si>
    <t>https://www.linkedin.com/in/luis-guilherme-59305322/</t>
  </si>
  <si>
    <t>Felix Lange</t>
  </si>
  <si>
    <t>UX LEAD</t>
  </si>
  <si>
    <t>https://www.linkedin.com/in/felixlange/</t>
  </si>
  <si>
    <t>Marta Keller</t>
  </si>
  <si>
    <t>HEAD OF DEVELOPERS RELATIONS</t>
  </si>
  <si>
    <t>https://www.linkedin.com/in/martakellerpie/</t>
  </si>
  <si>
    <t>Cláudia Fernandes</t>
  </si>
  <si>
    <t>https://www.linkedin.com/in/claudiagfernandes/</t>
  </si>
  <si>
    <t>Daniel Kisluk</t>
  </si>
  <si>
    <t>https://www.linkedin.com/in/danielkisluk/</t>
  </si>
  <si>
    <t>Frederico Santinho</t>
  </si>
  <si>
    <t>ANDROID DEVELOPER</t>
  </si>
  <si>
    <t>https://www.linkedin.com/in/fredericosantinho/</t>
  </si>
  <si>
    <t>Marcelo Benites</t>
  </si>
  <si>
    <t>https://www.linkedin.com/in/marcelorbenites/</t>
  </si>
  <si>
    <t>Pedro Almedia</t>
  </si>
  <si>
    <t>https://www.linkedin.com/in/pedromarquesalmeida/</t>
  </si>
  <si>
    <t>Chris Meiss</t>
  </si>
  <si>
    <t>https://www.linkedin.com/in/chrismiess/</t>
  </si>
  <si>
    <t>Jonathan Becker</t>
  </si>
  <si>
    <t>https://www.linkedin.com/in/beckerjonathan/</t>
  </si>
  <si>
    <t>Ryan Terribilini</t>
  </si>
  <si>
    <t>https://www.linkedin.com/in/ryanterribilini/</t>
  </si>
  <si>
    <t>CommerceBlock</t>
  </si>
  <si>
    <t>Nicholas Gregory</t>
  </si>
  <si>
    <t>https://twitter.com/gregory_nico</t>
  </si>
  <si>
    <t>Omar Shibli</t>
  </si>
  <si>
    <t>https://www.linkedin.com/in/omarshibli/</t>
  </si>
  <si>
    <t>Dan Eve</t>
  </si>
  <si>
    <t>https://www.linkedin.com/in/dan-eve</t>
  </si>
  <si>
    <t>Shachaf Rodberg</t>
  </si>
  <si>
    <t>https://www.linkedin.com/in/shachaf-rodberg-407b44a2</t>
  </si>
  <si>
    <t>Omri Shaiko</t>
  </si>
  <si>
    <t>https://www.linkedin.com/in/omrishaiko</t>
  </si>
  <si>
    <t>Valerio Leo</t>
  </si>
  <si>
    <t>https://www.linkedin.com/in/valerio-leo-46576127</t>
  </si>
  <si>
    <t>Mohamad Shaib</t>
  </si>
  <si>
    <t>Generalist Software Engineer</t>
  </si>
  <si>
    <t>https://www.linkedin.com/in/mohamad-shaib-4a19a928</t>
  </si>
  <si>
    <t>Michael Pole</t>
  </si>
  <si>
    <t>https://www.linkedin.com/in/michaelpole</t>
  </si>
  <si>
    <t>Tobias Straessle</t>
  </si>
  <si>
    <t>Corporate Advisor</t>
  </si>
  <si>
    <t>https://www.linkedin.com/in/tobias-straessle-95204b2</t>
  </si>
  <si>
    <t>Peter Bergstrom</t>
  </si>
  <si>
    <t>https://www.linkedin.com/in/peterbergstrom</t>
  </si>
  <si>
    <t>Mason Borda</t>
  </si>
  <si>
    <t>https://www.linkedin.com/in/mason-borda-5a965b1a</t>
  </si>
  <si>
    <t>MiniApps</t>
  </si>
  <si>
    <t>Vitaly Gumirov</t>
  </si>
  <si>
    <t>https://www.linkedin.com/in/vitaly-gumirov-446bb6/</t>
  </si>
  <si>
    <t>Yuri Peshkichev</t>
  </si>
  <si>
    <t>https://www.linkedin.com/in/yuri-peshkichev-9444835/</t>
  </si>
  <si>
    <t>Peter Matyukov</t>
  </si>
  <si>
    <t>https://www.linkedin.com/in/peter-matyukov-a83ab947/</t>
  </si>
  <si>
    <t>Pavel Karavanov</t>
  </si>
  <si>
    <t>https://www.linkedin.com/in/pavel-karavanov-35a96143/</t>
  </si>
  <si>
    <t>Serge Lugovoy</t>
  </si>
  <si>
    <t>https://www.linkedin.com/in/serge-lugovoy-64871a8/</t>
  </si>
  <si>
    <t>etherecash</t>
  </si>
  <si>
    <t>Jacky Thanh</t>
  </si>
  <si>
    <t>https://www.linkedin.com/in/jacky-thanh-ly-219870151/</t>
  </si>
  <si>
    <t>Miguel Aguirre Seoane</t>
  </si>
  <si>
    <t>https://www.linkedin.com/in/miguel-aguirre-69b22439/</t>
  </si>
  <si>
    <t>Silvan Gebhardt</t>
  </si>
  <si>
    <t>SECURITY ENGINEER</t>
  </si>
  <si>
    <t>https://www.linkedin.com/in/silvangebhardt</t>
  </si>
  <si>
    <t>Yaroslav Belkin</t>
  </si>
  <si>
    <t>Head of Marketing Events, Cointelegraph</t>
  </si>
  <si>
    <t>https://www.linkedin.com/in/ybelkin</t>
  </si>
  <si>
    <t>Adam S. Tracy</t>
  </si>
  <si>
    <t>Founder of The Tracy Firm Ltd., CEO of Wilshire West.</t>
  </si>
  <si>
    <t>https://www.linkedin.com/in/adamtracy/</t>
  </si>
  <si>
    <t>Dan McGuire</t>
  </si>
  <si>
    <t>Head of Asia Strategy &amp; Operations, Mercer</t>
  </si>
  <si>
    <t>http://linkedin.com/in/dmcguire6</t>
  </si>
  <si>
    <t>Raquel Murillo Arranz</t>
  </si>
  <si>
    <t>http://linkedin.com/in/raquel-murillo-arranz-2814a725</t>
  </si>
  <si>
    <t>José Antonio Gil Gago</t>
  </si>
  <si>
    <t>Strategic &amp; Investment Advisor, Vibe Capital</t>
  </si>
  <si>
    <t>https://www.linkedin.com/in/joseantoniogilgago/</t>
  </si>
  <si>
    <t>Goal Bonanza</t>
  </si>
  <si>
    <t>Veljko Ristic</t>
  </si>
  <si>
    <t>https://www.linkedin.com/in/veljkoristic/</t>
  </si>
  <si>
    <t>Jon Santillan</t>
  </si>
  <si>
    <t>https://www.linkedin.com/in/jonedwardsantillan/</t>
  </si>
  <si>
    <t>Karma</t>
  </si>
  <si>
    <t>George Goognin</t>
  </si>
  <si>
    <t>Founder, Evangelist</t>
  </si>
  <si>
    <t>https://www.facebook.com/goognin</t>
  </si>
  <si>
    <t>Artem Laptev</t>
  </si>
  <si>
    <t>Founder, Investment director</t>
  </si>
  <si>
    <t>https://www.facebook.com/tema.laptev</t>
  </si>
  <si>
    <t>Partner, Denmark</t>
  </si>
  <si>
    <t>https://cointelegraph.com/tags/ronny-boesing</t>
  </si>
  <si>
    <t>Michael Shlemov</t>
  </si>
  <si>
    <t>https://www.google.ru/url?sa=t&amp;rct=j&amp;q=&amp;esrc=s&amp;source=web&amp;cd=14&amp;ved=0ahUKEwi-zqjB793WAhWjF5oKHcZxCK0QFghjMA0&amp;url=http%3A%2F%2Ffs.moex.com%2Ffiles%2F6358%2F&amp;usg=AOvVaw3mriYsecL18kTC2d8L0fzl</t>
  </si>
  <si>
    <t>Jacob Lopez</t>
  </si>
  <si>
    <t>https://www.linkedin.com/in/jacob-lopez-64253b4/</t>
  </si>
  <si>
    <t>Srdjan Erceg</t>
  </si>
  <si>
    <t>Digital Media Advisor</t>
  </si>
  <si>
    <t>https://www.linkedin.com/in/srdjanerceg/</t>
  </si>
  <si>
    <t>Aleksandar Birovljev</t>
  </si>
  <si>
    <t>Ecommerce Advisor</t>
  </si>
  <si>
    <t>https://www.linkedin.com/in/aleksandarbirovljev/</t>
  </si>
  <si>
    <t>Ivan Recevic</t>
  </si>
  <si>
    <t>Data Analytics Advisor</t>
  </si>
  <si>
    <t>https://www.linkedin.com/in/irecevic/</t>
  </si>
  <si>
    <t>Gaurang Manjrekar</t>
  </si>
  <si>
    <t>Football Media Advisor</t>
  </si>
  <si>
    <t>https://www.linkedin.com/in/manjrekargaurang/</t>
  </si>
  <si>
    <t>Stephane Konan</t>
  </si>
  <si>
    <t>https://www.linkedin.com/in/stephanekonan/</t>
  </si>
  <si>
    <t>Dan Svinarchuk</t>
  </si>
  <si>
    <t>Fintech advisor</t>
  </si>
  <si>
    <t>https://www.facebook.com/denn.nevera</t>
  </si>
  <si>
    <t>Alakanani Itireleng</t>
  </si>
  <si>
    <t>Partner in Africa</t>
  </si>
  <si>
    <t>https://twitter.com/bitcoinlady</t>
  </si>
  <si>
    <t>Rustem Zubairov</t>
  </si>
  <si>
    <t>Consulting partner</t>
  </si>
  <si>
    <t>https://www.linkedin.com/in/rustem-zubairov-aa625852/</t>
  </si>
  <si>
    <t>Rustam Vakhitov</t>
  </si>
  <si>
    <t>Law partner, Netherlands</t>
  </si>
  <si>
    <t>https://www.linkedin.com/in/vakhitov/</t>
  </si>
  <si>
    <t>Alex Chinyaev</t>
  </si>
  <si>
    <t>Business partner, UK</t>
  </si>
  <si>
    <t>https://www.linkedin.com/in/alex-chinyaev-16018010b/</t>
  </si>
  <si>
    <t>Daryl R. Wallace</t>
  </si>
  <si>
    <t>Product Architecture Advisor</t>
  </si>
  <si>
    <t>https://www.linkedin.com/in/darylwallace/</t>
  </si>
  <si>
    <t>Ahmed Elmi</t>
  </si>
  <si>
    <t>Online Acquisition Advisor</t>
  </si>
  <si>
    <t>https://www.linkedin.com/in/ahmedelmi/</t>
  </si>
  <si>
    <t>Kamal El Agha</t>
  </si>
  <si>
    <t>https://www.linkedin.com/in/kamalelagha/</t>
  </si>
  <si>
    <t>Philip Agyei Asare</t>
  </si>
  <si>
    <t>Partner in Ghana, Africa</t>
  </si>
  <si>
    <t>https://cointelegraph.com/news/philip-agyei-asare</t>
  </si>
  <si>
    <t>Dima Schnellereich</t>
  </si>
  <si>
    <t>https://www.facebook.com/schnellreich</t>
  </si>
  <si>
    <t>Thierno Madiou Bah</t>
  </si>
  <si>
    <t>Partner in Sierra Leone, Africa</t>
  </si>
  <si>
    <t>https://www.facebook.com/madiou.bah.5</t>
  </si>
  <si>
    <t>Law partner, Cyprus</t>
  </si>
  <si>
    <t>Yuri Myshinsky</t>
  </si>
  <si>
    <t>Fund Relationships Executive</t>
  </si>
  <si>
    <t>https://www.facebook.com/sovzampred</t>
  </si>
  <si>
    <t>Evgeny Boev</t>
  </si>
  <si>
    <t>GR partner</t>
  </si>
  <si>
    <t>https://www.facebook.com/evgeny.boev.9</t>
  </si>
  <si>
    <t>Poch Gonzales</t>
  </si>
  <si>
    <t>https://www.linkedin.com/in/poch-gonzales-a805a685/</t>
  </si>
  <si>
    <t>Loraine Razon</t>
  </si>
  <si>
    <t>https://www.linkedin.com/in/lo-gonzales-6b697a95/</t>
  </si>
  <si>
    <t>Onotole Vassermane</t>
  </si>
  <si>
    <t>Graphene Lab</t>
  </si>
  <si>
    <t>https://github.com/blckchnd</t>
  </si>
  <si>
    <t>NAGA</t>
  </si>
  <si>
    <t>Denis Kolyada</t>
  </si>
  <si>
    <t>DBA &amp; Blockchain Expert</t>
  </si>
  <si>
    <t>https://www.linkedin.com/in/denis-kolyada-8238246b/</t>
  </si>
  <si>
    <t>Igor Zinkovsky</t>
  </si>
  <si>
    <t>Trading API</t>
  </si>
  <si>
    <t>https://www.linkedin.com/in/igor-zinkovsky-bba221152/</t>
  </si>
  <si>
    <t>Anton Kudryavtsev</t>
  </si>
  <si>
    <t>Integrations &amp; Security</t>
  </si>
  <si>
    <t>https://www.linkedin.com/in/anton-kudryavtsev-757aa74a/</t>
  </si>
  <si>
    <t>PayFair</t>
  </si>
  <si>
    <t>Denis Salangin</t>
  </si>
  <si>
    <t>https://www.linkedin.com/in/denis-salangin-21041114a/</t>
  </si>
  <si>
    <t>Ilya Konovalov</t>
  </si>
  <si>
    <t>https://www.linkedin.com/in/ilya-konovalov-1b341214a/</t>
  </si>
  <si>
    <t>Pascal Warnecke</t>
  </si>
  <si>
    <t>https://www.linkedin.com/in/pascal-warnecke-2648a5a0/</t>
  </si>
  <si>
    <t>Sandra Panknin</t>
  </si>
  <si>
    <t>https://www.linkedin.com/in/sandra-panknin-8b13a8105/</t>
  </si>
  <si>
    <t>Hendrik Theis</t>
  </si>
  <si>
    <t>Brokerage Strategist</t>
  </si>
  <si>
    <t>https://www.linkedin.com/in/hendrik-theis-8b034ab8/</t>
  </si>
  <si>
    <t>Andreas Luecke</t>
  </si>
  <si>
    <t>CFO, Head of Legal and Tax</t>
  </si>
  <si>
    <t>https://www.linkedin.com/in/andreas-luecke-ba917234/</t>
  </si>
  <si>
    <t>Alexander Braune</t>
  </si>
  <si>
    <t>Operational Director</t>
  </si>
  <si>
    <t>https://www.linkedin.com/in/alexander-braune-41976594</t>
  </si>
  <si>
    <t>Evgeniy Pomelov</t>
  </si>
  <si>
    <t>https://www.linkedin.com/in/john-pomelov-94a41014a/</t>
  </si>
  <si>
    <t>Wladimir Huber</t>
  </si>
  <si>
    <t>Financial Director</t>
  </si>
  <si>
    <t>https://www.linkedin.com/in/wladimir-huber-77821166/</t>
  </si>
  <si>
    <t>Igor Kulatov</t>
  </si>
  <si>
    <t>https://www.linkedin.com/in/kulatov/</t>
  </si>
  <si>
    <t>Christoph Brück</t>
  </si>
  <si>
    <t>Founder &amp; Executive Director</t>
  </si>
  <si>
    <t>https://www.linkedin.com/in/chris-br%C3%BCck-59759086</t>
  </si>
  <si>
    <t>Benjamin Bilski</t>
  </si>
  <si>
    <t>https://www.linkedin.com/in/benjaminbilski/</t>
  </si>
  <si>
    <t>Yasin Sebastian Qureshi</t>
  </si>
  <si>
    <t>https://www.linkedin.com/in/yasin-sebastian-qureshi-9454bb25</t>
  </si>
  <si>
    <t>Alexey Kislin</t>
  </si>
  <si>
    <t>https://www.linkedin.com/in/alexeykislin/</t>
  </si>
  <si>
    <t>Cajutel Sarl</t>
  </si>
  <si>
    <t>David Vine</t>
  </si>
  <si>
    <t>https://www.linkedin.com/in/david-vine-b-s-c-27727110b/</t>
  </si>
  <si>
    <t>Anita Locika</t>
  </si>
  <si>
    <t>Procurement Manager at Cajutel Inc</t>
  </si>
  <si>
    <t>https://www.linkedin.com/in/anita-locika-a9346b19/</t>
  </si>
  <si>
    <t>https://www.linkedin.com/in/sachin-bhrgava-619aa288/</t>
  </si>
  <si>
    <t>Multibot</t>
  </si>
  <si>
    <t>Evgeny Sudakov</t>
  </si>
  <si>
    <t>https://www.linkedin.com/in/evgeniy-sudakov</t>
  </si>
  <si>
    <t>Alexander Svininykh</t>
  </si>
  <si>
    <t>https://www.linkedin.com/in/svininykh</t>
  </si>
  <si>
    <t>Ksenia Svininykh</t>
  </si>
  <si>
    <t>https://www.facebook.com/zloberry</t>
  </si>
  <si>
    <t>Roman Bolotov</t>
  </si>
  <si>
    <t>Exchange trading</t>
  </si>
  <si>
    <t>https://www.facebook.com/roman.bolotov.5</t>
  </si>
  <si>
    <t>MyWish</t>
  </si>
  <si>
    <t>Vladimir Tikhomirov</t>
  </si>
  <si>
    <t>CEO / Founder</t>
  </si>
  <si>
    <t>https://www.linkedin.com/in/vtikhomirov/</t>
  </si>
  <si>
    <t>Valeriy Dubrava</t>
  </si>
  <si>
    <t>CTO / Principal Ethereum Engineer</t>
  </si>
  <si>
    <t>https://www.linkedin.com/in/valeriy-dubrava-8b279931/</t>
  </si>
  <si>
    <t>Dmitriy Kovalev</t>
  </si>
  <si>
    <t>https://www.facebook.com/dimanok</t>
  </si>
  <si>
    <t>Alexandr Agoshkov</t>
  </si>
  <si>
    <t>https://www.linkedin.com/in/alexandr-agoshkov-1b5610148/</t>
  </si>
  <si>
    <t>Andrey Kubasov</t>
  </si>
  <si>
    <t>https://www.linkedin.com/in/%D0%B0%D0%BD%D0%B4%D1%80%D0%B5%D0%B9-%D0%BA%D1%83%D0%B1%D0%B0%D1%81%D0%BE%D0%B2-ba83368b/</t>
  </si>
  <si>
    <t>Pavel Shterlyaev</t>
  </si>
  <si>
    <t>Lost Key contract Manager</t>
  </si>
  <si>
    <t>https://www.linkedin.com/in/pavelshter/</t>
  </si>
  <si>
    <t>Vasily Lifanovsky</t>
  </si>
  <si>
    <t>https://www.linkedin.com/in/vvlif/</t>
  </si>
  <si>
    <t>Maxim Lebedev</t>
  </si>
  <si>
    <t>Junior Ethereum Developer</t>
  </si>
  <si>
    <t>https://www.linkedin.com/in/polyglot0027/</t>
  </si>
  <si>
    <t>Advisor / Legal blockchain expert</t>
  </si>
  <si>
    <t>Hugo Hellebuyck</t>
  </si>
  <si>
    <t>Adivser / ICO Angel, blockchain expert</t>
  </si>
  <si>
    <t>https://www.linkedin.com/in/hugo-hellebuyck/</t>
  </si>
  <si>
    <t>Arnold Pham</t>
  </si>
  <si>
    <t>Adviser / Cofounder and CEO at Lunyr, Ethereum Expert</t>
  </si>
  <si>
    <t>https://www.linkedin.com/in/arnoldpham/</t>
  </si>
  <si>
    <t>Alejandra de Gaustad</t>
  </si>
  <si>
    <t>Adviser / Investment Consultant, founder and CEO of a Orocrypt Inc.</t>
  </si>
  <si>
    <t>https://www.linkedin.com/in/alejandra-de-la-cerda-de-g-ba00b035/</t>
  </si>
  <si>
    <t>Jonathan Millet</t>
  </si>
  <si>
    <t>Adviser / CEO of NewsBTC.</t>
  </si>
  <si>
    <t>https://www.linkedin.com/in/jonathan-millet-0a37179/</t>
  </si>
  <si>
    <t>Publica</t>
  </si>
  <si>
    <t>Antons Saprik</t>
  </si>
  <si>
    <t>MicroMoney</t>
  </si>
  <si>
    <t>Sai Hnin Aung</t>
  </si>
  <si>
    <t>https://www.linkedin.com/in/sai-hnin-aung-03528b24/</t>
  </si>
  <si>
    <t>Anton Dzyatkovskiy</t>
  </si>
  <si>
    <t>Co-founder, CIO</t>
  </si>
  <si>
    <t>https://www.linkedin.com/in/anton-dziatkovskii-47012a95/</t>
  </si>
  <si>
    <t>https://www.linkedin.com/in/baumerts</t>
  </si>
  <si>
    <t>https://www.linkedin.com/in/aidzis</t>
  </si>
  <si>
    <t>Glebs Vrevskis</t>
  </si>
  <si>
    <t>https://linkedin.com/in/glebsvrevsky</t>
  </si>
  <si>
    <t>https://www.linkedin.com/in/davis-krikauskis-59629b65</t>
  </si>
  <si>
    <t>Andrew Nesterenko</t>
  </si>
  <si>
    <t>https://www.linkedin.com/in/andrejs-nesterenko-0114a92b</t>
  </si>
  <si>
    <t>Oknha Sorn Sokna</t>
  </si>
  <si>
    <t>SONATRA Group, Cambodia</t>
  </si>
  <si>
    <t>https://www.facebook.com/profile.php?id=100004311285567</t>
  </si>
  <si>
    <t>Mr Tetsuji Nagata</t>
  </si>
  <si>
    <t>SONATRA Group, East Wing Capital. Japan, Shareholder</t>
  </si>
  <si>
    <t>https://www.linkedin.com/in/tetsuji-nagata-89075847/</t>
  </si>
  <si>
    <t>Jevgenijs Jesilevsky</t>
  </si>
  <si>
    <t>https://www.linkedin.com/in/jevgenijs-jesilevskis-7639354</t>
  </si>
  <si>
    <t>Natalia Tarasova</t>
  </si>
  <si>
    <t>https://www.linkedin.com/in/nataljatarasova</t>
  </si>
  <si>
    <t>Daniels Gulbis</t>
  </si>
  <si>
    <t>https://www.linkedin.com/in/daniels-gulbis-54b92a69</t>
  </si>
  <si>
    <t>Vadims Zhepetovs</t>
  </si>
  <si>
    <t>https://www.linkedin.com/in/vadim-zhepetov-9baa4967</t>
  </si>
  <si>
    <t>Dmitry Sitovs</t>
  </si>
  <si>
    <t>https://www.linkedin.com/in/dmitrijs-sitovs-676301a8</t>
  </si>
  <si>
    <t>Vjaceslavs Hlutkovs</t>
  </si>
  <si>
    <t>https://linkedin.com/in/vjaceslav-hlutkov-9a691a89</t>
  </si>
  <si>
    <t>Viesturs Lujans</t>
  </si>
  <si>
    <t>https://www.linkedin.com/in/viesturs-lujans-4061a055</t>
  </si>
  <si>
    <t>Arturs Lataks</t>
  </si>
  <si>
    <t>https://www.linkedin.com/in/arthur-lataks-77a21064</t>
  </si>
  <si>
    <t>QASH by Quoine</t>
  </si>
  <si>
    <t>Mike Kayamori</t>
  </si>
  <si>
    <t>https://www.linkedin.com/in/kariya-mike-kayamori-307a7/</t>
  </si>
  <si>
    <t>Mario Gomez</t>
  </si>
  <si>
    <t>Lozada Co-Founder, President and CTO</t>
  </si>
  <si>
    <t>https://www.linkedin.com/in/mario-gomez-lozada-432a5416/</t>
  </si>
  <si>
    <t>Katsuya Konno</t>
  </si>
  <si>
    <t>https://www.linkedin.com/in/katsuya-konno-b74473a5/</t>
  </si>
  <si>
    <t>Ray Hennessey</t>
  </si>
  <si>
    <t>https://www.linkedin.com/in/rayhennessey/</t>
  </si>
  <si>
    <t>Andre Pemmelaar</t>
  </si>
  <si>
    <t>Chief Trading Officer</t>
  </si>
  <si>
    <t>https://www.linkedin.com/in/andre-pemmelaar-a8343a7a/</t>
  </si>
  <si>
    <t>Ken Mazzio</t>
  </si>
  <si>
    <t>Chief Compliance &amp; Information Security Officer</t>
  </si>
  <si>
    <t>https://www.linkedin.com/in/kenmazzio/</t>
  </si>
  <si>
    <t>Seth Melamed</t>
  </si>
  <si>
    <t>Senior Vice President of Operations</t>
  </si>
  <si>
    <t>https://www.linkedin.com/in/seth-melamed-544828a8/</t>
  </si>
  <si>
    <t>Katherine Ng</t>
  </si>
  <si>
    <t>https://www.linkedin.com/in/katherinenglipei/</t>
  </si>
  <si>
    <t>Pavel Pekanov</t>
  </si>
  <si>
    <t>https://www.linkedin.com/in/pekanov/</t>
  </si>
  <si>
    <t>Eloplay</t>
  </si>
  <si>
    <t>Vitaly Balakhonov</t>
  </si>
  <si>
    <t>https://linkedin.com/in/vitalybalakhonov</t>
  </si>
  <si>
    <t>Yuri Vysotskiy</t>
  </si>
  <si>
    <t>https://linkedin.com/in/imyfix</t>
  </si>
  <si>
    <t>Dmytro Salnikov</t>
  </si>
  <si>
    <t>CIO, Founder</t>
  </si>
  <si>
    <t>https://linkedin.com/in/dmytro-salnikov-55a051147</t>
  </si>
  <si>
    <t>Nir Asaf</t>
  </si>
  <si>
    <t>Marketing and Community</t>
  </si>
  <si>
    <t>https://www.linkedin.com/in/nirasaf/</t>
  </si>
  <si>
    <t>Vladymir Popov</t>
  </si>
  <si>
    <t>https://www.linkedin.com/in/menaskop/</t>
  </si>
  <si>
    <t>Sergey Mushta</t>
  </si>
  <si>
    <t>Solidity and Fullstack Developer</t>
  </si>
  <si>
    <t>https://linkedin.com/in/sergeymushta</t>
  </si>
  <si>
    <t>Yaroslav Yakovenko</t>
  </si>
  <si>
    <t>https://linkedin.com/in/imyyv</t>
  </si>
  <si>
    <t>Sergey Korzhikov</t>
  </si>
  <si>
    <t>https://linkedin.com/in/sergeykorzhikov</t>
  </si>
  <si>
    <t>Aleksandr Lezhenko</t>
  </si>
  <si>
    <t>Senior Fullstack Developer</t>
  </si>
  <si>
    <t>https://linkedin.com/in/larvs</t>
  </si>
  <si>
    <t>Pavel Zakhovalko</t>
  </si>
  <si>
    <t>https://linkedin.com/in/pavel-zakhovalko-408200139</t>
  </si>
  <si>
    <t>AirToken</t>
  </si>
  <si>
    <t>Christine To</t>
  </si>
  <si>
    <t xml:space="preserve"> Director of Business Operations</t>
  </si>
  <si>
    <t>https://www.linkedin.com/in/christine-to-b222a85/</t>
  </si>
  <si>
    <t>Emanuel Moecklin</t>
  </si>
  <si>
    <t xml:space="preserve"> Chief Software Architect</t>
  </si>
  <si>
    <t>https://www.linkedin.com/in/emanuel-moecklin-4b0ba518/</t>
  </si>
  <si>
    <t>James Seibel</t>
  </si>
  <si>
    <t>https://www.linkedin.com/in/seibeljames/</t>
  </si>
  <si>
    <t>Sara Choi</t>
  </si>
  <si>
    <t xml:space="preserve"> Co-Founder</t>
  </si>
  <si>
    <t>https://www.linkedin.com/in/sarachoi09/</t>
  </si>
  <si>
    <t>Victor Santos</t>
  </si>
  <si>
    <t>https://www.linkedin.com/in/victordossantos/</t>
  </si>
  <si>
    <t>Value Coin</t>
  </si>
  <si>
    <t>Joaquin Grech</t>
  </si>
  <si>
    <t>CEO and Investment Manager</t>
  </si>
  <si>
    <t>https://twitter.com/joaquingrech</t>
  </si>
  <si>
    <t>Eduardo Huarte</t>
  </si>
  <si>
    <t>https://twitter.com/eduhuarte</t>
  </si>
  <si>
    <t>Maria Jesus Oneto</t>
  </si>
  <si>
    <t>PR and Corporate Advisor</t>
  </si>
  <si>
    <t>https://twitter.com/maje_28</t>
  </si>
  <si>
    <t>Tiago Passinato</t>
  </si>
  <si>
    <t xml:space="preserve"> Principal Software Engineer</t>
  </si>
  <si>
    <t>https://www.linkedin.com/in/tiagopassinato/</t>
  </si>
  <si>
    <t>Ben Perry</t>
  </si>
  <si>
    <t>SVP of Monetization @ MocoSpace</t>
  </si>
  <si>
    <t>https://www.linkedin.com/in/benperry/</t>
  </si>
  <si>
    <t>Previously CTO @ Tremor Video and Co-Founder ScanScout</t>
  </si>
  <si>
    <t>https://www.linkedin.com/in/sclee/</t>
  </si>
  <si>
    <t>Wan Li Zhu</t>
  </si>
  <si>
    <t>Principal @ Fairhaven VC</t>
  </si>
  <si>
    <t>Amy Spurling</t>
  </si>
  <si>
    <t>Ex- COO &amp; CFO @ Jana</t>
  </si>
  <si>
    <t>https://www.linkedin.com/in/amyspurling/</t>
  </si>
  <si>
    <t>Warren Katz</t>
  </si>
  <si>
    <t>President @ Neurala</t>
  </si>
  <si>
    <t>https://www.linkedin.com/in/warrenkatz/</t>
  </si>
  <si>
    <t>Semyon Dukach</t>
  </si>
  <si>
    <t>Managing Partner @ One Way Ventures</t>
  </si>
  <si>
    <t>https://www.linkedin.com/in/semyondukach/</t>
  </si>
  <si>
    <t>Jennifer Lum</t>
  </si>
  <si>
    <t>Co-Founder @ Forge.Ai and Co-Founder @ Adelphic Mobile</t>
  </si>
  <si>
    <t>https://www.linkedin.com/in/jenniferlum/</t>
  </si>
  <si>
    <t>Snip</t>
  </si>
  <si>
    <t>Ran Reichman</t>
  </si>
  <si>
    <t>https://twitter.com/ranreichman</t>
  </si>
  <si>
    <t>Rani Horev</t>
  </si>
  <si>
    <t>https://twitter.com/HorevRani</t>
  </si>
  <si>
    <t>Ofir Avigad</t>
  </si>
  <si>
    <t>https://www.linkedin.com/in/ofir-avigad-64888123/</t>
  </si>
  <si>
    <t>Richard Titus</t>
  </si>
  <si>
    <t>https://www.linkedin.com/in/rxdxt/</t>
  </si>
  <si>
    <t>Lou Kerner</t>
  </si>
  <si>
    <t>https://www.linkedin.com/in/loukerner/</t>
  </si>
  <si>
    <t>George Gilder</t>
  </si>
  <si>
    <t>https://www.linkedin.com/in/george-gilder-5832b27/</t>
  </si>
  <si>
    <t>Hedge</t>
  </si>
  <si>
    <t>Jure Grabnar</t>
  </si>
  <si>
    <t>https://www.linkedin.com/in/jure-grabnar-5711b6147</t>
  </si>
  <si>
    <t>Gasper Stih</t>
  </si>
  <si>
    <t>Brand manager</t>
  </si>
  <si>
    <t>https://www.linkedin.com/in/gasperstih/</t>
  </si>
  <si>
    <t>Luka Gubo</t>
  </si>
  <si>
    <t>https://www.linkedin.com/in/lukagubo/</t>
  </si>
  <si>
    <t>Kristjan Dekleva</t>
  </si>
  <si>
    <t>Investment analyst</t>
  </si>
  <si>
    <t>https://www.linkedin.com/in/kristjan-dekleva-5aa95733/</t>
  </si>
  <si>
    <t>Janez Benedik</t>
  </si>
  <si>
    <t>https://www.linkedin.com/in/janez-benedik-36098121/</t>
  </si>
  <si>
    <t>Product development</t>
  </si>
  <si>
    <t>https://www.linkedin.com/in/giovanni-lesna-maranetto-70688446/</t>
  </si>
  <si>
    <t>Savo Lovsin</t>
  </si>
  <si>
    <t>Hedge Project Manager</t>
  </si>
  <si>
    <t>https://www.linkedin.com/in/savolovsin</t>
  </si>
  <si>
    <t>Matej Zrimsek</t>
  </si>
  <si>
    <t>https://www.linkedin.com/in/matej-zrim%C5%A1ek-79045b68/</t>
  </si>
  <si>
    <t>Anryze</t>
  </si>
  <si>
    <t>Sergey Levashkin</t>
  </si>
  <si>
    <t>PhD in Applied Mathematics, Moscow State University</t>
  </si>
  <si>
    <t>https://www.linkedin.com/in/sergey-levashkin</t>
  </si>
  <si>
    <t>Zonto</t>
  </si>
  <si>
    <t>Alex Erdel</t>
  </si>
  <si>
    <t>https://www.linkedin.com/in/alex-erdel-43a6a5147/</t>
  </si>
  <si>
    <t>Andre Ertel</t>
  </si>
  <si>
    <t>https://www.linkedin.com/in/andre-ertel/</t>
  </si>
  <si>
    <t>Konstantin Kosiakov</t>
  </si>
  <si>
    <t>https://www.linkedin.com/in/konstantin-kosiakov/</t>
  </si>
  <si>
    <t>Oleksii Leontiev</t>
  </si>
  <si>
    <t>PhD in Applied Mathematics, University of Tokyo</t>
  </si>
  <si>
    <t>https://www.linkedin.com/in/oleksii-leontiev-8a010952/</t>
  </si>
  <si>
    <t>Alex Pogrebenniy</t>
  </si>
  <si>
    <t>https://www.facebook.com/pogrebenniy.alexandr</t>
  </si>
  <si>
    <t>Max Kudymets</t>
  </si>
  <si>
    <t>https://www.linkedin.com/in/maksymkudymets/</t>
  </si>
  <si>
    <t>Oleg Fedosenko</t>
  </si>
  <si>
    <t>Machine learning and AI development</t>
  </si>
  <si>
    <t>https://www.linkedin.com/in/oleg-fedosenko-b185038/</t>
  </si>
  <si>
    <t>Oleg Zaychuk</t>
  </si>
  <si>
    <t>Dev-ops/system architect</t>
  </si>
  <si>
    <t>https://www.facebook.com/oleg.zaichuk</t>
  </si>
  <si>
    <t>Valery Ivanov</t>
  </si>
  <si>
    <t>https://www.linkedin.com/in/valery-ivanov-a16680138</t>
  </si>
  <si>
    <t>Aleksey Podlegaev</t>
  </si>
  <si>
    <t>DevOps Engineer</t>
  </si>
  <si>
    <t>https://www.linkedin.com/in/aleksey-podlegaev-0b1bb4147/</t>
  </si>
  <si>
    <t>Alina Vinogradova</t>
  </si>
  <si>
    <t>https://www.linkedin.com/in/%D0%B0%D0%BB%D0%B8%D0%BD%D0%B0-%D0%B2%D0%B8%D0%BD%D0%BE%D0%B3%D1%80%D0%B0%D0%B4%D0%BE%D0%B2%D0%B0-1165b6127/</t>
  </si>
  <si>
    <t>Andrey Obihod</t>
  </si>
  <si>
    <t>https://www.linkedin.com/in/obihod/</t>
  </si>
  <si>
    <t>Ilya Andrienko</t>
  </si>
  <si>
    <t>https://www.linkedin.com/in/ilya-andrienko-966bb4125/</t>
  </si>
  <si>
    <t>Anton Gera</t>
  </si>
  <si>
    <t>Founder, serial entrepreneur, CEO at Anryze</t>
  </si>
  <si>
    <t>https://www.linkedin.com/in/anton-gera-6b932a1a/</t>
  </si>
  <si>
    <t>Vladyslav Siedov</t>
  </si>
  <si>
    <t>iOS Developer</t>
  </si>
  <si>
    <t>https://www.linkedin.com/in/vsiedov/</t>
  </si>
  <si>
    <t>Stanislav Stepichev</t>
  </si>
  <si>
    <t>https://www.linkedin.com/in/stanislavstepichev/</t>
  </si>
  <si>
    <t>Roman Zherebko</t>
  </si>
  <si>
    <t>https://www.linkedin.com/in/%D1%80%D0%BE%D0%BC%D0%B0%D0%BD-%D0%B6%D0%B5%D1%80%D0%B5%D0%B1%D0%BA%D0%BE-674440119/</t>
  </si>
  <si>
    <t>Nikita Rudskoy</t>
  </si>
  <si>
    <t>https://www.linkedin.com/in/nikita-rudskoy-687a28148/</t>
  </si>
  <si>
    <t>Dmitry Kolomiets</t>
  </si>
  <si>
    <t>https://www.linkedin.com/in/dmitry-kolomiets-7b80b1131/</t>
  </si>
  <si>
    <t>Angelika Volska</t>
  </si>
  <si>
    <t>Marketer, PR-manager</t>
  </si>
  <si>
    <t>https://www.linkedin.com/in/lika-volska-6a2880146/</t>
  </si>
  <si>
    <t>Elena Ilina</t>
  </si>
  <si>
    <t>https://www.linkedin.com/in/ilinaelena/</t>
  </si>
  <si>
    <t>Petr Gorchanuk</t>
  </si>
  <si>
    <t>https://www.linkedin.com/in/petr-gorchanyuk-44122644/</t>
  </si>
  <si>
    <t>Dmitry Dzubenko</t>
  </si>
  <si>
    <t>https://www.linkedin.com/in/dmitry-dzubenko-754a19140/</t>
  </si>
  <si>
    <t>Vitaliy Belushenko</t>
  </si>
  <si>
    <t>https://www.linkedin.com/in/vitaly-belushenko-33461573/</t>
  </si>
  <si>
    <t>Konstantin Kostenko</t>
  </si>
  <si>
    <t>https://www.linkedin.com/in/konstantin-kostenko-1a676abb/</t>
  </si>
  <si>
    <t>Ilya Nikiforov</t>
  </si>
  <si>
    <t>https://www.linkedin.com/in/ilja-nikiforov-77b560a4/</t>
  </si>
  <si>
    <t>Just Dating Site</t>
  </si>
  <si>
    <t>Roman Agafonov</t>
  </si>
  <si>
    <t>https://www.linkedin.com/in/roman-agafonov-/</t>
  </si>
  <si>
    <t>Anton Shashok</t>
  </si>
  <si>
    <t>Social researcher</t>
  </si>
  <si>
    <t>https://www.linkedin.com/in/anton-shashok-098a8538/</t>
  </si>
  <si>
    <t>Aleksei Morozov</t>
  </si>
  <si>
    <t>https://www.linkedin.com/in/almorozov/</t>
  </si>
  <si>
    <t>Intelligent Trading Foundation</t>
  </si>
  <si>
    <t>Thomas Counsell</t>
  </si>
  <si>
    <t>Head of Engineering and Innovation</t>
  </si>
  <si>
    <t>https://www.linkedin.com/in/tomcounsell/</t>
  </si>
  <si>
    <t>Benjamin Lakoff, CFA</t>
  </si>
  <si>
    <t>Head of Finance and Strategy</t>
  </si>
  <si>
    <t>https://www.linkedin.com/in/lakoff/</t>
  </si>
  <si>
    <t>Marcello Barbosa</t>
  </si>
  <si>
    <t>https://www.linkedin.com/in/firemanxbr/</t>
  </si>
  <si>
    <t>Poramin Insom</t>
  </si>
  <si>
    <t>https://www.linkedin.com/in/poramin/</t>
  </si>
  <si>
    <t>Sebastian Bausch</t>
  </si>
  <si>
    <t>https://www.linkedin.com/in/sbausch/</t>
  </si>
  <si>
    <t>Viberate</t>
  </si>
  <si>
    <t>https://www.linkedin.com/in/tanja-bivic-0688066/</t>
  </si>
  <si>
    <t>Matjaž Muhič</t>
  </si>
  <si>
    <t>UX &amp; Design (AV)</t>
  </si>
  <si>
    <t>https://www.linkedin.com/in/mmatjaz/</t>
  </si>
  <si>
    <t>Ina Veber, PhD</t>
  </si>
  <si>
    <t>https://www.linkedin.com/in/ina-veber-67457a68/</t>
  </si>
  <si>
    <t>Matic Magister</t>
  </si>
  <si>
    <t>Head of Sales Support</t>
  </si>
  <si>
    <t>https://www.linkedin.com/in/matic-magister-b7306558/</t>
  </si>
  <si>
    <t>Blockchain Expert, Co-Founder @ Bitcoin Foundation</t>
  </si>
  <si>
    <t>Peter M. Moricz</t>
  </si>
  <si>
    <t>Blockchain Business Development Expert</t>
  </si>
  <si>
    <t>https://www.linkedin.com/in/petermmoricz/</t>
  </si>
  <si>
    <t>Collin LaHay</t>
  </si>
  <si>
    <t>Blockchain Expert, Founder @ Gambit</t>
  </si>
  <si>
    <t>https://www.linkedin.com/in/collinlahay/</t>
  </si>
  <si>
    <t>Jure Leskovec, PhD</t>
  </si>
  <si>
    <t>Professor @ Stanford University, Chief Scientist @ Pinterest</t>
  </si>
  <si>
    <t>Mark Pleško, PhD</t>
  </si>
  <si>
    <t>Nuclear Physicist, Cosylab, Angel Investor</t>
  </si>
  <si>
    <t>https://www.linkedin.com/in/markplesko/</t>
  </si>
  <si>
    <t>Uroš Umek - DJ UMEK</t>
  </si>
  <si>
    <t>Professional DJ, Founder, Celebrity Ambassador</t>
  </si>
  <si>
    <t>https://www.facebook.com/umek.si/</t>
  </si>
  <si>
    <t>Dejan Roljić</t>
  </si>
  <si>
    <t>ABC Acceleration Business City</t>
  </si>
  <si>
    <t>https://www.linkedin.com/in/dejan-roljic-50a90912/</t>
  </si>
  <si>
    <t>Vasja Veber</t>
  </si>
  <si>
    <t>https://www.linkedin.com/in/vasjaveber/</t>
  </si>
  <si>
    <t>Matej Gregorčič</t>
  </si>
  <si>
    <t>https://www.linkedin.com/in/matejgregorcic/</t>
  </si>
  <si>
    <t>Boštjan Žakelj</t>
  </si>
  <si>
    <t>https://www.linkedin.com/in/bostjan-zakelj-b138874/</t>
  </si>
  <si>
    <t>Kristian Gorenc</t>
  </si>
  <si>
    <t>https://www.linkedin.com/in/kristiangorenc/</t>
  </si>
  <si>
    <t>https://www.linkedin.com/in/tomislav-mu%C4%8Di%C4%8D-8486a7/</t>
  </si>
  <si>
    <t>Rok Babič</t>
  </si>
  <si>
    <t>https://www.linkedin.com/in/rok-babi%C4%8D-a3843852/</t>
  </si>
  <si>
    <t>Rok Bavec</t>
  </si>
  <si>
    <t>Senior Developer, Data Scientist</t>
  </si>
  <si>
    <t>https://www.linkedin.com/in/rok-bavec-ba88a610a/</t>
  </si>
  <si>
    <t>SnapUp</t>
  </si>
  <si>
    <t>Alessio Cozzolino</t>
  </si>
  <si>
    <t>https://www.linkedin.com/in/alessio-cozzolino-838493108</t>
  </si>
  <si>
    <t>Carmine Cozzolino</t>
  </si>
  <si>
    <t>Co-founder &amp; COO</t>
  </si>
  <si>
    <t>https://www.linkedin.com/in/carmine-cozzolino-1a315253</t>
  </si>
  <si>
    <t>Patrick Jusic</t>
  </si>
  <si>
    <t>https://www.linkedin.com/in/patrick-jusic-394a4b108</t>
  </si>
  <si>
    <t>Revain</t>
  </si>
  <si>
    <t>Rinat Arslanov</t>
  </si>
  <si>
    <t>https://www.facebook.com/profile.php?id=100017430181213</t>
  </si>
  <si>
    <t>Sergey Omilyanchuk</t>
  </si>
  <si>
    <t>https://github.com/Number16BusShelter</t>
  </si>
  <si>
    <t>Loris Rossi</t>
  </si>
  <si>
    <t>https://www.linkedin.com/in/loris-rossi-a18280125</t>
  </si>
  <si>
    <t>Vlad Bocharov</t>
  </si>
  <si>
    <t>https://www.behance.net/bujah</t>
  </si>
  <si>
    <t>Michael Ambukadze</t>
  </si>
  <si>
    <t>https://www.facebook.com/profile.php?id=100014959892940</t>
  </si>
  <si>
    <t>Bogdan Savin</t>
  </si>
  <si>
    <t>https://www.linkedin.com/in/bogdan-savin-251768132/</t>
  </si>
  <si>
    <t>Olya Green</t>
  </si>
  <si>
    <t>SMM specialist.</t>
  </si>
  <si>
    <t>https://www.facebook.com/green.olya</t>
  </si>
  <si>
    <t>Max von Lüttichau</t>
  </si>
  <si>
    <t>Community manager.</t>
  </si>
  <si>
    <t>https://www.facebook.com/max.luttichau</t>
  </si>
  <si>
    <t>Shi Qun</t>
  </si>
  <si>
    <t>https://www.facebook.com/profile.php?id=100011081886759</t>
  </si>
  <si>
    <t>Maksim Voronin</t>
  </si>
  <si>
    <t>CTO, TECH LEAD</t>
  </si>
  <si>
    <t>https://www.linkedin.com/in/mgvoronin/</t>
  </si>
  <si>
    <t>Hubii Network</t>
  </si>
  <si>
    <t>Jacobo Toll-Messia</t>
  </si>
  <si>
    <t>https://www.linkedin.com/in/jacobotoll/</t>
  </si>
  <si>
    <t>Jens Ivar Jørdre</t>
  </si>
  <si>
    <t>CTO, PhD</t>
  </si>
  <si>
    <t>https://www.linkedin.com/in/jijordre/</t>
  </si>
  <si>
    <t>Mark Briscombe</t>
  </si>
  <si>
    <t>Special Adviser</t>
  </si>
  <si>
    <t>https://www.linkedin.com/in/markbriscombe/</t>
  </si>
  <si>
    <t>Øyvind Pedersen Jr</t>
  </si>
  <si>
    <t>https://www.linkedin.com/in/oyvindpedersenjr/</t>
  </si>
  <si>
    <t>Frederico Mesquita</t>
  </si>
  <si>
    <t>Special Adviser, PhD</t>
  </si>
  <si>
    <t>https://www.linkedin.com/in/fredericomesquita/</t>
  </si>
  <si>
    <t>Barbara Hüeppe</t>
  </si>
  <si>
    <t>Communication Director, PhD</t>
  </si>
  <si>
    <t>https://www.linkedin.com/in/barbarahueppe/</t>
  </si>
  <si>
    <t>Adviser, Former Editor-in-Chief, Reuters</t>
  </si>
  <si>
    <t>Ash Crick</t>
  </si>
  <si>
    <t>Adviser, Global Head of Labs, Data Intelligence and Content Technology, iflix</t>
  </si>
  <si>
    <t>https://www.linkedin.com/in/ashcrick/</t>
  </si>
  <si>
    <t>Torbjørn Kanestrøm</t>
  </si>
  <si>
    <t>Adviser, RCP.fund</t>
  </si>
  <si>
    <t>https://www.linkedin.com/in/torbjorn-kanestrom-92184/</t>
  </si>
  <si>
    <t>Dag Syrrist</t>
  </si>
  <si>
    <t>Adviser, Vision Capital</t>
  </si>
  <si>
    <t>https://www.linkedin.com/in/dag-syrrist-987ba65/</t>
  </si>
  <si>
    <t>Pablo Yabo</t>
  </si>
  <si>
    <t>Adviser, CTO CoinFabrik</t>
  </si>
  <si>
    <t>https://www.linkedin.com/in/pabloyabo/</t>
  </si>
  <si>
    <t>Hans Hvide</t>
  </si>
  <si>
    <t>Adviser, Professor of Economics and Finance</t>
  </si>
  <si>
    <t>https://www.linkedin.com/in/hans-k-hvide-a4666745/</t>
  </si>
  <si>
    <t>John Paton</t>
  </si>
  <si>
    <t>Adviser, Chairman and Managing Partner of IVA Ventures</t>
  </si>
  <si>
    <t>https://www.linkedin.com/in/john-paton-8150a8137/</t>
  </si>
  <si>
    <t>Arturo Duran</t>
  </si>
  <si>
    <t>Adviser, Managing Partner of IVA Ventures</t>
  </si>
  <si>
    <t>https://www.linkedin.com/in/duranaca/</t>
  </si>
  <si>
    <t>Geraldo Maroniene</t>
  </si>
  <si>
    <t>Adviser, Chief Revenue Officer at Navegg</t>
  </si>
  <si>
    <t>https://www.linkedin.com/in/geraldomaroniene/</t>
  </si>
  <si>
    <t>Blocktix</t>
  </si>
  <si>
    <t>Rob Schins</t>
  </si>
  <si>
    <t>https://twitter.com/soepkipcrypto</t>
  </si>
  <si>
    <t>Ryno Mathee</t>
  </si>
  <si>
    <t>https://twitter.com/rynomster</t>
  </si>
  <si>
    <t>Gerlof van Ek</t>
  </si>
  <si>
    <t>https://twitter.com/gerlof</t>
  </si>
  <si>
    <t>James Campbell</t>
  </si>
  <si>
    <t>https://za.linkedin.com/in/james-campbell-13256380</t>
  </si>
  <si>
    <t>Bojan Malešević</t>
  </si>
  <si>
    <t>Project Assistant</t>
  </si>
  <si>
    <t>https://twitter.com/w000tBot</t>
  </si>
  <si>
    <t>type</t>
  </si>
  <si>
    <t>order</t>
  </si>
  <si>
    <t>name</t>
  </si>
  <si>
    <t>location</t>
  </si>
  <si>
    <t>followers</t>
  </si>
  <si>
    <t>connections</t>
  </si>
  <si>
    <t>education</t>
  </si>
  <si>
    <t>job</t>
  </si>
  <si>
    <t>about2</t>
  </si>
  <si>
    <t>experience</t>
  </si>
  <si>
    <t>education2</t>
  </si>
  <si>
    <t>Kombai S</t>
  </si>
  <si>
    <t>San Francisco Bay Area</t>
  </si>
  <si>
    <t>4 followers</t>
  </si>
  <si>
    <t>1 connection</t>
  </si>
  <si>
    <t>Anna University</t>
  </si>
  <si>
    <t>Cupertino, California, United States</t>
  </si>
  <si>
    <t>7K followers</t>
  </si>
  <si>
    <t>500+ connections</t>
  </si>
  <si>
    <t>UCLA</t>
  </si>
  <si>
    <t>Züs</t>
  </si>
  <si>
    <t>New York City Metropolitan Area</t>
  </si>
  <si>
    <t>643 followers</t>
  </si>
  <si>
    <t>Manonmaniam Sundaranar University</t>
  </si>
  <si>
    <t>Infini Designs</t>
  </si>
  <si>
    <t>Taplow, England, United Kingdom</t>
  </si>
  <si>
    <t>Websites</t>
  </si>
  <si>
    <t>Taplow Capital</t>
  </si>
  <si>
    <t>San Francisco, California, United States</t>
  </si>
  <si>
    <t>2K followers</t>
  </si>
  <si>
    <t>688 followers</t>
  </si>
  <si>
    <t>Sungkyunkwan University</t>
  </si>
  <si>
    <t>Mediazen Co., Ltd</t>
  </si>
  <si>
    <t>[{'experience': 'Dominican University of California', 'start_time': 'Oct 2020', 'end_time': 'present', 'duration': None}, {'experience': 'Dominican University of California', 'start_time': 'Oct 2020', 'end_time': 'present', 'duration': None}, {'experience': 'Dominican University of California', 'start_time': 'Oct 2020', 'end_time': 'present', 'duration': None}]</t>
  </si>
  <si>
    <t>[{'course_details': 'Master of Business Administration (MBA) International Business', 'start_time': '1984', 'end_time': '1986'}, {'course_details': 'Bachelor of Business Administration (B.B.A.) International Business', 'start_time': '1979', 'end_time': '1983'}]</t>
  </si>
  <si>
    <t>Kenny Wesela</t>
  </si>
  <si>
    <t>127 followers</t>
  </si>
  <si>
    <t>123 connections</t>
  </si>
  <si>
    <t>San Jose State University</t>
  </si>
  <si>
    <t>First Robotics Team</t>
  </si>
  <si>
    <t>Tom Austin</t>
  </si>
  <si>
    <t>Santa Cruz, California, United States</t>
  </si>
  <si>
    <t>383 followers</t>
  </si>
  <si>
    <t>346 connections</t>
  </si>
  <si>
    <t>Nashua, New Hampshire, United States</t>
  </si>
  <si>
    <t>3K followers</t>
  </si>
  <si>
    <t>The University of Texas at Austin</t>
  </si>
  <si>
    <t>The CFO Centre - USA</t>
  </si>
  <si>
    <t>Vancouver, British Columbia, Canada</t>
  </si>
  <si>
    <t>421 followers</t>
  </si>
  <si>
    <t>412 connections</t>
  </si>
  <si>
    <t>Colorado State University</t>
  </si>
  <si>
    <t>CORESPEQ Inc</t>
  </si>
  <si>
    <t>Specialties: High Performance Computing</t>
  </si>
  <si>
    <t>[{'experience': 'Apolent', 'start_time': 'May 1999', 'end_time': 'Jul 1999', 'duration': None}, {'experience': 'Apolent', 'start_time': 'May 1999', 'end_time': 'Jul 1999', 'duration': None}, {'experience': 'Apolent', 'start_time': 'May 1999', 'end_time': 'Jul 1999', 'duration': None}]</t>
  </si>
  <si>
    <t>[{'course_details': 'PhD Computer Science: High Performance Computing', 'start_time': '2001', 'end_time': '2010'}, {'course_details': 'PhD Informatique (Computer Science)', 'start_time': '2001', 'end_time': '2003'}, {'course_details': 'Bachelor of Technology Computer Science and Engineering', 'start_time': '1996', 'end_time': '2000'}]</t>
  </si>
  <si>
    <t>Orinda, California, United States</t>
  </si>
  <si>
    <t>32K followers</t>
  </si>
  <si>
    <t>Harvard Business School</t>
  </si>
  <si>
    <t>US Angels</t>
  </si>
  <si>
    <t>Neville Taraporewalla</t>
  </si>
  <si>
    <t>5K followers</t>
  </si>
  <si>
    <t>MIT Sloan Executive Education</t>
  </si>
  <si>
    <t>Dreamwriter</t>
  </si>
  <si>
    <t>8K followers</t>
  </si>
  <si>
    <t>London, England, United Kingdom</t>
  </si>
  <si>
    <t>4K followers</t>
  </si>
  <si>
    <t>Harvard University</t>
  </si>
  <si>
    <t>1World Online</t>
  </si>
  <si>
    <t>New York, New York, United States</t>
  </si>
  <si>
    <t>9K followers</t>
  </si>
  <si>
    <t>University of Wisconsin-Madison</t>
  </si>
  <si>
    <t>DIBS Beauty</t>
  </si>
  <si>
    <t>Pampanga, Central Luzon, Philippines</t>
  </si>
  <si>
    <t>254 followers</t>
  </si>
  <si>
    <t>251 connections</t>
  </si>
  <si>
    <t>Don Honorio Ventura Technological State University</t>
  </si>
  <si>
    <t>BigHat Biosciences</t>
  </si>
  <si>
    <t>I genuinely think that I love being the go-to person.</t>
  </si>
  <si>
    <t>[{'experience': 'House of Representatives-  Philippines', 'start_time': 'Feb 2020', 'end_time': 'Mar 2020', 'duration': None}, {'experience': 'House of Representatives-  Philippines', 'start_time': 'Feb 2020', 'end_time': 'Mar 2020', 'duration': None}, {'experience': 'House of Representatives-  Philippines', 'start_time': 'Feb 2020', 'end_time': 'Mar 2020', 'duration': None}]</t>
  </si>
  <si>
    <t>[{'course_details': 'Master of Business Administration - MBA'}, {'course_details': 'Bachelor of Science - BS PSYCHOLOGY'}]</t>
  </si>
  <si>
    <t>19K followers</t>
  </si>
  <si>
    <t>Stanford University Graduate School of Business</t>
  </si>
  <si>
    <t>sFOX</t>
  </si>
  <si>
    <t>Mountain View, California, United States</t>
  </si>
  <si>
    <t>311 followers</t>
  </si>
  <si>
    <t>305 connections</t>
  </si>
  <si>
    <t>San Francisco Law School</t>
  </si>
  <si>
    <t>Sanford Thomas Capital 1, LLC</t>
  </si>
  <si>
    <t xml:space="preserve">Startup advisor and investor with deep executive management, business development, strategic alliance and fund-raising experience. </t>
  </si>
  <si>
    <t>[{'experience': '1World Online', 'start_time': 'Apr 2013', 'end_time': 'present', 'duration': None}, {'experience': '1World Online', 'start_time': 'Apr 2013', 'end_time': 'present', 'duration': None}, {'experience': '1World Online', 'start_time': 'Apr 2013', 'end_time': 'present', 'duration': None}]</t>
  </si>
  <si>
    <t>[{'course_details': 'JD', 'start_time': '1982', 'end_time': '1985'}, {'course_details': 'BA', 'start_time': '1974', 'end_time': '1978'}]</t>
  </si>
  <si>
    <t>Palo Alto, California, United States</t>
  </si>
  <si>
    <t>Gregory J. Osberg</t>
  </si>
  <si>
    <t>Revlyst</t>
  </si>
  <si>
    <t>[{'experience': 'Golden Peak Media: Creative Enthusiast Network', 'start_time': '2010', 'end_time': '2012', 'duration': None}, {'experience': 'Golden Peak Media: Creative Enthusiast Network', 'start_time': '2010', 'end_time': '2012', 'duration': None}, {'experience': 'Golden Peak Media: Creative Enthusiast Network', 'start_time': '2010', 'end_time': '2012', 'duration': None}]</t>
  </si>
  <si>
    <t>[{'course_details': 'BS Marketing', 'start_time': '1975', 'end_time': '1979'}]</t>
  </si>
  <si>
    <t>Augie Grant</t>
  </si>
  <si>
    <t>Columbia, South Carolina, United States</t>
  </si>
  <si>
    <t>1K followers</t>
  </si>
  <si>
    <t>University of Southern California</t>
  </si>
  <si>
    <t>Focus 25 Research and Consulting</t>
  </si>
  <si>
    <t>Technology Futurist</t>
  </si>
  <si>
    <t>[{'experience': 'University of South Carolina', 'start_time': 'Oct 2012', 'end_time': 'Dec 2016', 'duration': None}, {'experience': 'University of South Carolina', 'start_time': 'Oct 2012', 'end_time': 'Dec 2016', 'duration': None}, {'experience': 'University of South Carolina', 'start_time': 'Oct 2012', 'end_time': 'Dec 2016', 'duration': None}]</t>
  </si>
  <si>
    <t>[{'course_details': 'Doctor of Philosophy (Ph.D.) Communication Theory and Research', 'start_time': '1985', 'end_time': '1988'}, {'course_details': 'M.A.J.C. Broadcast Production and Programming', 'start_time': '1980', 'end_time': '1981'}]</t>
  </si>
  <si>
    <t>Seattle, Washington, United States</t>
  </si>
  <si>
    <t>11K followers</t>
  </si>
  <si>
    <t>Atami, Shizuoka, Japan</t>
  </si>
  <si>
    <t>810 followers</t>
  </si>
  <si>
    <t>Harvard Business School Executive Education</t>
  </si>
  <si>
    <t>Newport LLC</t>
  </si>
  <si>
    <t>Piyush Puri, CFA</t>
  </si>
  <si>
    <t>Redwood City, California, United States</t>
  </si>
  <si>
    <t>Indian Institute of Technology (Banaras Hindu University), Varanasi</t>
  </si>
  <si>
    <t>Bennett Coleman &amp; Co. Ltd. (The Times of India)</t>
  </si>
  <si>
    <t>University of Pennsylvania</t>
  </si>
  <si>
    <t>GK Digital Ventures</t>
  </si>
  <si>
    <t>Kingston University</t>
  </si>
  <si>
    <t>Aerospacelab</t>
  </si>
  <si>
    <t>6K followers</t>
  </si>
  <si>
    <t>NACD Northern California Chapter</t>
  </si>
  <si>
    <t>Dmitriy Kustov, CPA</t>
  </si>
  <si>
    <t>Monterey, California, United States</t>
  </si>
  <si>
    <t>489 followers</t>
  </si>
  <si>
    <t>492 connections</t>
  </si>
  <si>
    <t>University of California, Los Angeles</t>
  </si>
  <si>
    <t>MONTEREY COUNTY SURGICAL ASSOCIATES</t>
  </si>
  <si>
    <t>365 followers</t>
  </si>
  <si>
    <t>315 connections</t>
  </si>
  <si>
    <t>Peter Saulnier</t>
  </si>
  <si>
    <t>733 followers</t>
  </si>
  <si>
    <t>Los Angeles, California, United States</t>
  </si>
  <si>
    <t>Amazon</t>
  </si>
  <si>
    <t xml:space="preserve">
              or
            </t>
  </si>
  <si>
    <t>Vasily Suvorov</t>
  </si>
  <si>
    <t>Zug, Zug, Switzerland</t>
  </si>
  <si>
    <t>MIT Sloan School of Management</t>
  </si>
  <si>
    <t>DIDAS</t>
  </si>
  <si>
    <t>Irma van Utrecht</t>
  </si>
  <si>
    <t>Tiel, Gelderland, Netherlands</t>
  </si>
  <si>
    <t>87 followers</t>
  </si>
  <si>
    <t>87 connections</t>
  </si>
  <si>
    <t>Hogere School voor de Mode Arnhem</t>
  </si>
  <si>
    <t>Golf- Businessclub De Batouwe</t>
  </si>
  <si>
    <t xml:space="preserve">Ik ben Irma, een leergierige harde werker met goede intenties en een creatieve mindset. </t>
  </si>
  <si>
    <t>[{'experience': '2local.io', 'start_time': 'Nov 2018', 'end_time': 'present', 'duration': None}, {'experience': '2local.io', 'start_time': 'Nov 2018', 'end_time': 'present', 'duration': None}, {'experience': '2local.io', 'start_time': 'Nov 2018', 'end_time': 'present', 'duration': None}]</t>
  </si>
  <si>
    <t>[{'course_details': '', 'start_time': '1987', 'end_time': '1991'}, {'course_details': 'NIMA marketing-A diploma behaald'}, {'course_details': 'diverse deelcertificaten eerste en tweede jaar HBO Toegepaste Psychologie', 'start_time': '2010', 'end_time': '2012'}, {'course_details': 'Ondernemersdiploma voor de textieldetailhandel'}, {'course_details': 'Textielbrevet/textielwarenkennis', 'start_time': '1987', 'end_time': '1988'}, {'course_details': 'VWO', 'start_time': '1981', 'end_time': '1987'}]</t>
  </si>
  <si>
    <t>Delhi, India</t>
  </si>
  <si>
    <t>I.T.S engg. college,greater noida</t>
  </si>
  <si>
    <t>2local B.V.</t>
  </si>
  <si>
    <t>Crypto Ambassador | Social Media Manager | Blockchain Technology | Web Designing &amp; Development | Digital Marketing</t>
  </si>
  <si>
    <t>[{'experience': 'Nexty Pte Ltd', 'start_time': 'Oct 2018', 'end_time': 'Jul 2021', 'duration': None}, {'experience': 'Nexty Pte Ltd', 'start_time': 'Oct 2018', 'end_time': 'Jul 2021', 'duration': None}, {'experience': 'Nexty Pte Ltd', 'start_time': 'Oct 2018', 'end_time': 'Jul 2021', 'duration': None}]</t>
  </si>
  <si>
    <t>[{'course_details': 'Bachelor of Technology (B.Tech.) Information Technology A', 'start_time': '2009', 'end_time': '2013'}, {'course_details': 'B.tech information technology', 'start_time': '2009', 'end_time': '2013'}]</t>
  </si>
  <si>
    <t>Driebergen-Rijsenburg, Utrecht, Netherlands</t>
  </si>
  <si>
    <t>De Haagse Hogeschool / The Hague University of Applied Sciences</t>
  </si>
  <si>
    <t>ZSPpro</t>
  </si>
  <si>
    <t>Paris, Île-de-France, France</t>
  </si>
  <si>
    <t>Università degli Studi Guglielmo Marconi</t>
  </si>
  <si>
    <t>The Hashgraph Association</t>
  </si>
  <si>
    <t>Aldrius Low, CFA</t>
  </si>
  <si>
    <t>CFA Institute</t>
  </si>
  <si>
    <t>LSEG (London Stock Exchange Group)</t>
  </si>
  <si>
    <t>Rutger-Jan in den Bosch</t>
  </si>
  <si>
    <t>The Randstad, Netherlands</t>
  </si>
  <si>
    <t>682 followers</t>
  </si>
  <si>
    <t>Universiteit van Amsterdam</t>
  </si>
  <si>
    <t>Neosys</t>
  </si>
  <si>
    <t>Ambitious, progressive, enterprising just like my objectives.</t>
  </si>
  <si>
    <t>[{'experience': 'fr3sh Online Media', 'start_time': 'Jan 2004', 'end_time': 'present', 'duration': None}, {'experience': 'fr3sh Online Media', 'start_time': 'Jan 2004', 'end_time': 'present', 'duration': None}, {'experience': 'fr3sh Online Media', 'start_time': 'Jan 2004', 'end_time': 'present', 'duration': None}]</t>
  </si>
  <si>
    <t>[{'course_details': 'Ing (Bachelor) Information Technology', 'start_time': '1997', 'end_time': '2001'}, {'course_details': 'HAVO Nederlands, Engels, Wiskunde A, Wiskunde B, Natuurkunde en Scheikunde', 'start_time': '1992', 'end_time': '1997'}]</t>
  </si>
  <si>
    <t>Vilnius, Vilniaus, Lithuania</t>
  </si>
  <si>
    <t>University of Technology Eindhoven</t>
  </si>
  <si>
    <t>MoonBlast</t>
  </si>
  <si>
    <t>Blazho G.</t>
  </si>
  <si>
    <t>North Macedonia</t>
  </si>
  <si>
    <t>282 followers</t>
  </si>
  <si>
    <t>286 connections</t>
  </si>
  <si>
    <t>International Slavic University</t>
  </si>
  <si>
    <t>Manhattan Time Service</t>
  </si>
  <si>
    <t>SEO Expert with over 15 years in Black Hat SEO, White Hat SEO, and Grey Hat SEO.</t>
  </si>
  <si>
    <t>[{'experience': '2local B.V.', 'start_time': 'Nov 2019', 'end_time': 'Dec 2022', 'duration': None}, {'experience': '2local B.V.', 'start_time': 'Nov 2019', 'end_time': 'Dec 2022', 'duration': None}, {'experience': '2local B.V.', 'start_time': 'Nov 2019', 'end_time': 'Dec 2022', 'duration': None}]</t>
  </si>
  <si>
    <t>[{'course_details': "Master's degree Marketing/Marketing Management, General", 'start_time': '2019', 'end_time': '2021'}, {'course_details': "Bachelor's degree Public Administration", 'start_time': '1998', 'end_time': '2003'}]</t>
  </si>
  <si>
    <t>Chris Deguara</t>
  </si>
  <si>
    <t>Mosta, Mosta, Malta</t>
  </si>
  <si>
    <t>University of London</t>
  </si>
  <si>
    <t>Betsson Group</t>
  </si>
  <si>
    <t>Moscow, Moscow City, Russia</t>
  </si>
  <si>
    <t>Startup Leadership Program</t>
  </si>
  <si>
    <t>ROMI.center</t>
  </si>
  <si>
    <t>My goal is to grow and lead 1 billion dollar company. CEO, CIO, CTO, business development, product management, startup, internet, mobile, analytics, business intelligence</t>
  </si>
  <si>
    <t>[{'experience': 'PINbonus', 'start_time': 'Oct 2013', 'end_time': 'present', 'duration': None}, {'experience': 'PINbonus', 'start_time': 'Oct 2013', 'end_time': 'present', 'duration': None}, {'experience': 'PINbonus', 'start_time': 'Oct 2013', 'end_time': 'present', 'duration': None}]</t>
  </si>
  <si>
    <t>[{'course_details': '', 'start_time': '2013', 'end_time': '2014'}, {'course_details': 'Бакалавр Естественные науки', 'start_time': '2002', 'end_time': '2005'}]</t>
  </si>
  <si>
    <t>David POMIES</t>
  </si>
  <si>
    <t>Geneva, Geneva, Switzerland</t>
  </si>
  <si>
    <t>Oklahoma State University</t>
  </si>
  <si>
    <t>https://seance-hypnose-geneve.com</t>
  </si>
  <si>
    <t>[{'experience': 'Lepetitjournal.com', 'start_time': 'May 2019', 'end_time': 'Feb 2020', 'duration': None}, {'experience': 'Lepetitjournal.com', 'start_time': 'May 2019', 'end_time': 'Feb 2020', 'duration': None}, {'experience': 'Lepetitjournal.com', 'start_time': 'May 2019', 'end_time': 'Feb 2020', 'duration': None}]</t>
  </si>
  <si>
    <t>[{'course_details': 'Bachelor of Business Administration - BBA International Business 3.42 GPA', 'start_time': '2003', 'end_time': '2007'}]</t>
  </si>
  <si>
    <t>Russia</t>
  </si>
  <si>
    <t>79 followers</t>
  </si>
  <si>
    <t>77 connections</t>
  </si>
  <si>
    <t>Пермский Государственный Технический Университет (ПГТУ)</t>
  </si>
  <si>
    <t>[{'course_details': 'Инженер Computer Science', 'start_time': '2001', 'end_time': '2006'}]</t>
  </si>
  <si>
    <t>Mellieħa, Mellieha, Malta</t>
  </si>
  <si>
    <t>ThePowerMBA</t>
  </si>
  <si>
    <t>Matt Croker</t>
  </si>
  <si>
    <t>Malta</t>
  </si>
  <si>
    <t>Goldsmiths College, U. of London</t>
  </si>
  <si>
    <t>Buddy - The Revolutionary Payroll Companion</t>
  </si>
  <si>
    <t>Attard, Attard, Malta</t>
  </si>
  <si>
    <t>Cisco Networking Academy</t>
  </si>
  <si>
    <t>YOT LTD</t>
  </si>
  <si>
    <t>YOT LTD: Your Exclusive B2B Technology Partner - Let's Connect!</t>
  </si>
  <si>
    <t>[{'experience': 'Komputiv', 'start_time': 'Aug 2006', 'end_time': 'Aug 2012', 'duration': None}, {'experience': 'Komputiv', 'start_time': 'Aug 2006', 'end_time': 'Aug 2012', 'duration': None}, {'experience': 'Komputiv', 'start_time': 'Aug 2006', 'end_time': 'Aug 2012', 'duration': None}]</t>
  </si>
  <si>
    <t>[{'course_details': 'Cisco Product &amp; Positioning Technical', 'start_time': '2020', 'end_time': '2020'}, {'course_details': 'Diploma in Network Security Computer Systems Networking and Telecommunications', 'start_time': '2015', 'end_time': '2016'}, {'course_details': 'MCITP Computer Science', 'start_time': '2012', 'end_time': '2013'}, {'course_details': 'Diploma Computer Science', 'start_time': '2003', 'end_time': '2005'}, {'course_details': '', 'start_time': '1991', 'end_time': '2002'}]</t>
  </si>
  <si>
    <t>University of Leeds</t>
  </si>
  <si>
    <t>CGG</t>
  </si>
  <si>
    <t>[{'experience': 'CGG', 'start_time': 'May 2014', 'end_time': 'Aug 2014', 'duration': None}, {'experience': 'CGG', 'start_time': 'May 2014', 'end_time': 'Aug 2014', 'duration': None}]</t>
  </si>
  <si>
    <t>[{'course_details': 'Master of Science (MS) Exploration Geophysics Distinction', 'start_time': '2013', 'end_time': '2014'}, {'course_details': "Bachelor's Degree Mathematics and Physics 1st Class", 'start_time': '2009', 'end_time': '2013'}]</t>
  </si>
  <si>
    <t>949 followers</t>
  </si>
  <si>
    <t>Vienna University of Economics and Business Administration</t>
  </si>
  <si>
    <t>FF INTERNATIONAL LIMITED</t>
  </si>
  <si>
    <t>Università Commerciale 'Luigi Bocconi'</t>
  </si>
  <si>
    <t>E&amp;S Group</t>
  </si>
  <si>
    <t>[{'experience': 'Victor Schranz &amp; Associates', 'start_time': '2005', 'end_time': '2005', 'duration': None}, {'experience': 'Victor Schranz &amp; Associates', 'start_time': '2005', 'end_time': '2005', 'duration': None}, {'experience': 'Victor Schranz &amp; Associates', 'start_time': '2005', 'end_time': '2005', 'duration': None}]</t>
  </si>
  <si>
    <t>[{'course_details': 'Master in Quantitative Finance and Risk Management', 'start_time': '2004', 'end_time': '2005'}, {'course_details': 'Master of Arts in Financial Services', 'start_time': '2002', 'end_time': '2003'}, {'course_details': 'Accountancy', 'start_time': '1999', 'end_time': '2002'}]</t>
  </si>
  <si>
    <t>406 followers</t>
  </si>
  <si>
    <t>406 connections</t>
  </si>
  <si>
    <t>The Malta Institute of Accountants / Association of Chartered Certified Accountants</t>
  </si>
  <si>
    <t>PGM Trading Limited</t>
  </si>
  <si>
    <t>[{'experience': 'Fides Corporate Services Limited', 'start_time': 'Jan 2013', 'end_time': 'Jan 2017', 'duration': None}, {'experience': 'Fides Corporate Services Limited', 'start_time': 'Jan 2013', 'end_time': 'Jan 2017', 'duration': None}, {'experience': 'Fides Corporate Services Limited', 'start_time': 'Jan 2013', 'end_time': 'Jan 2017', 'duration': None}]</t>
  </si>
  <si>
    <t>[{'course_details': 'ACCA Accountancy', 'start_time': '2007', 'end_time': '2011'}, {'course_details': 'ACIM Marketing', 'start_time': '2001', 'end_time': '2006'}]</t>
  </si>
  <si>
    <t>University of Malta</t>
  </si>
  <si>
    <t>AX Real Estate</t>
  </si>
  <si>
    <t>Specialties: Civil law, commercial law, corporate law, banking law, construction and planning law, public procurement, hospitality law, employment law, dispute resolution</t>
  </si>
  <si>
    <t>[{'experience': 'HSBC', 'start_time': 'May 2003', 'end_time': 'Oct 2005', 'duration': None}, {'experience': 'HSBC', 'start_time': 'May 2003', 'end_time': 'Oct 2005', 'duration': None}, {'experience': 'HSBC', 'start_time': 'May 2003', 'end_time': 'Oct 2005', 'duration': None}]</t>
  </si>
  <si>
    <t>[{'course_details': 'Master Degree in Business Administration (University of Leicester) Law', 'start_time': '1996', 'end_time': '2002'}]</t>
  </si>
  <si>
    <t>San Ġiljan, Saint Julian's, Malta</t>
  </si>
  <si>
    <t>University of Aberdeen</t>
  </si>
  <si>
    <t>TameFlow Consulting Limited</t>
  </si>
  <si>
    <t>491 followers</t>
  </si>
  <si>
    <t>480 connections</t>
  </si>
  <si>
    <t>University of Chester</t>
  </si>
  <si>
    <t>ESS Ltd Malta</t>
  </si>
  <si>
    <t>[{'experience': 'FTIAS Back Office Services', 'start_time': '2003', 'end_time': '2012', 'duration': None}, {'experience': 'FTIAS Back Office Services', 'start_time': '2003', 'end_time': '2012', 'duration': None}, {'experience': 'FTIAS Back Office Services', 'start_time': '2003', 'end_time': '2012', 'duration': None}]</t>
  </si>
  <si>
    <t>[{'course_details': 'Master of Business Administration (M.B.A.) Business Administration and Management, General', 'start_time': '2014', 'end_time': '2016'}, {'course_details': 'Employment Law - Award in HR &amp; Employment Law'}, {'course_details': 'Bachelor of Business Administration (B.B.A.) - (Hons) Business Administration and Management, General A', 'start_time': '2009', 'end_time': '2011'}, {'course_details': ''}, {'course_details': 'Higher National Diploma - Business Administration &amp; Management', 'start_time': '2006', 'end_time': '2008'}, {'course_details': 'Advanced Levels', 'start_time': '2004', 'end_time': '2006'}, {'course_details': 'Secondary School Ordinary Levels', 'start_time': '1998', 'end_time': '2003'}]</t>
  </si>
  <si>
    <t>20 followers</t>
  </si>
  <si>
    <t>19 connections</t>
  </si>
  <si>
    <t>Blog</t>
  </si>
  <si>
    <t>PS Malta Solutions</t>
  </si>
  <si>
    <t>[{'experience': 'PS Malta Solutions', 'start_time': 'Feb 2011', 'end_time': 'present', 'duration': None}]</t>
  </si>
  <si>
    <t>JESSICA CONTRERAS</t>
  </si>
  <si>
    <t>Tucson, Arizona, United States</t>
  </si>
  <si>
    <t>16K followers</t>
  </si>
  <si>
    <t>105 followers</t>
  </si>
  <si>
    <t>102 connections</t>
  </si>
  <si>
    <t>United States</t>
  </si>
  <si>
    <t>Investor by night and Director of PR and Analyst Relations at CAST AI by day, I was crazy enough to leave a Global Fortune 500 company and devote my time to tech and innovation.</t>
  </si>
  <si>
    <t>[{'experience': 'Rosenstein Capital', 'start_time': 'Jun 2017', 'end_time': 'Mar 2019', 'duration': None}, {'experience': 'Rosenstein Capital', 'start_time': 'Jun 2017', 'end_time': 'Mar 2019', 'duration': None}, {'experience': 'Rosenstein Capital', 'start_time': 'Jun 2017', 'end_time': 'Mar 2019', 'duration': None}]</t>
  </si>
  <si>
    <t>Jillian Sidoti, Esq., CCIM</t>
  </si>
  <si>
    <t>Rincón, Puerto Rico</t>
  </si>
  <si>
    <t>10K followers</t>
  </si>
  <si>
    <t>New England School of Law</t>
  </si>
  <si>
    <t>Last Life Ever</t>
  </si>
  <si>
    <t>Los Angeles Metropolitan Area</t>
  </si>
  <si>
    <t>15K followers</t>
  </si>
  <si>
    <t>Ahmedabad, Gujarat, India</t>
  </si>
  <si>
    <t>Massachusetts Institute of Technology - Sloan School of Management, Executive Program</t>
  </si>
  <si>
    <t>Cilans System</t>
  </si>
  <si>
    <t xml:space="preserve">“The best way to predict the future is to invent it” – the most inspiring words since my childhood and have been a driving force in the life journey.  Of 27+ years of professional career* , spent 12+ years in the US,  and also have a broad exposure working in many APAC / EMEA countries.  Half of my career has been focused on the software/telecom/data networking/2G-5G and other half has been  the emerging technologies.  </t>
  </si>
  <si>
    <t>[{'experience': 'Predikly', 'start_time': 'May 2018', 'end_time': 'Mar 2019', 'duration': None}, {'experience': 'Predikly', 'start_time': 'May 2018', 'end_time': 'Mar 2019', 'duration': None}, {'experience': 'Predikly', 'start_time': 'May 2018', 'end_time': 'Mar 2019', 'duration': None}]</t>
  </si>
  <si>
    <t>[{'course_details': 'GBEP GBEP, Greater Boston Executive Program at MIT Sloan', 'start_time': '2005', 'end_time': '2005'}, {'course_details': 'ME/MS Computer Engineering, Major - Data Communicaton', 'start_time': '1994', 'end_time': '1995'}, {'course_details': 'SAPM, Stanford Advanced Project Management Converting Strategy into Execution, Leadership for execution, and Project management courses', 'start_time': '2007', 'end_time': '2008'}, {'course_details': 'BE/BS Computer Science', 'start_time': '1989', 'end_time': '1993'}]</t>
  </si>
  <si>
    <t>Perth, Western Australia, Australia</t>
  </si>
  <si>
    <t>30K followers</t>
  </si>
  <si>
    <t>Company Website</t>
  </si>
  <si>
    <t>QNucleon PTY LTD</t>
  </si>
  <si>
    <t>Helene Boscardin-Suwandi</t>
  </si>
  <si>
    <t>831 followers</t>
  </si>
  <si>
    <t>🌤️  Simon Minton</t>
  </si>
  <si>
    <t>Amsterdam University of Applied Sciences</t>
  </si>
  <si>
    <t>Deep Green</t>
  </si>
  <si>
    <t>Bristol, England, United Kingdom</t>
  </si>
  <si>
    <t>University of Leicester</t>
  </si>
  <si>
    <t>The Cake Mix</t>
  </si>
  <si>
    <t>34K followers</t>
  </si>
  <si>
    <t>John M Mascarenas</t>
  </si>
  <si>
    <t>Greater Phoenix Area</t>
  </si>
  <si>
    <t>715 followers</t>
  </si>
  <si>
    <t>University of the West of England</t>
  </si>
  <si>
    <t>AM</t>
  </si>
  <si>
    <t>Ed Dench</t>
  </si>
  <si>
    <t>Greater Bristol Area, United Kingdom</t>
  </si>
  <si>
    <t>Bridgewater College</t>
  </si>
  <si>
    <t>Women Empowering Defence</t>
  </si>
  <si>
    <t>I believe in the power of technology to bridge gaps and create opportunities for learning, growth, and connection.</t>
  </si>
  <si>
    <t>[{'experience': 'The Cake Mix', 'start_time': 'Apr 2019', 'end_time': 'Feb 2023', 'duration': None}, {'experience': 'The Cake Mix', 'start_time': 'Apr 2019', 'end_time': 'Feb 2023', 'duration': None}, {'experience': 'The Cake Mix', 'start_time': 'Apr 2019', 'end_time': 'Feb 2023', 'duration': None}]</t>
  </si>
  <si>
    <t>[{'course_details': 'National Diploma Performing Arts Distinction', 'start_time': '2002', 'end_time': '2004'}, {'course_details': 'First Diploma Performing Arts Distinction', 'start_time': '2001', 'end_time': '2002'}, {'course_details': ''}]</t>
  </si>
  <si>
    <t>Santander Consumer Finance Global Services</t>
  </si>
  <si>
    <t xml:space="preserve">Don’t build the wrong thing! Not only are you wasting your time and money, you are missing your opportunity to build the RIGHT THING. </t>
  </si>
  <si>
    <t>[{'experience': 'Osmond Education', 'start_time': 'Aug 2023', 'end_time': 'present', 'duration': None}, {'experience': 'Osmond Education', 'start_time': 'Aug 2023', 'end_time': 'present', 'duration': None}]</t>
  </si>
  <si>
    <t>434 followers</t>
  </si>
  <si>
    <t>401 connections</t>
  </si>
  <si>
    <t>University of Bath</t>
  </si>
  <si>
    <t>Seccl</t>
  </si>
  <si>
    <t>Dubai, United Arab Emirates</t>
  </si>
  <si>
    <t>162 followers</t>
  </si>
  <si>
    <t>161 connections</t>
  </si>
  <si>
    <t>University of Brighton</t>
  </si>
  <si>
    <t>Freelance</t>
  </si>
  <si>
    <t>[{'experience': 'The Content Bakery', 'start_time': 'Oct 2019', 'end_time': 'Sep 2020', 'duration': None}, {'experience': 'The Content Bakery', 'start_time': 'Oct 2019', 'end_time': 'Sep 2020', 'duration': None}, {'experience': 'The Content Bakery', 'start_time': 'Oct 2019', 'end_time': 'Sep 2020', 'duration': None}]</t>
  </si>
  <si>
    <t>[{'course_details': 'Certificate of Higher Education Philosophy, Politics and Ethics 2:2', 'start_time': '2016', 'end_time': '2017'}, {'course_details': '', 'start_time': '2008', 'end_time': '2015'}]</t>
  </si>
  <si>
    <t>Australia</t>
  </si>
  <si>
    <t>University of South Australia</t>
  </si>
  <si>
    <t>Bolster Group</t>
  </si>
  <si>
    <t>Falmouth, England, United Kingdom</t>
  </si>
  <si>
    <t>287 followers</t>
  </si>
  <si>
    <t>285 connections</t>
  </si>
  <si>
    <t>London College of Communication</t>
  </si>
  <si>
    <t>Animal Justice Project</t>
  </si>
  <si>
    <t>Communications professional, and writer, with a proven track record of delivering impactful content and engaging campaigns for charities, NGOs and startups.</t>
  </si>
  <si>
    <t>[{'experience': 'Webtopia - eCommerce Scaling Experts', 'start_time': 'Dec 2021', 'end_time': 'Oct 2022', 'duration': None}, {'experience': 'Webtopia - eCommerce Scaling Experts', 'start_time': 'Dec 2021', 'end_time': 'Oct 2022', 'duration': None}, {'experience': 'Webtopia - eCommerce Scaling Experts', 'start_time': 'Dec 2021', 'end_time': 'Oct 2022', 'duration': None}]</t>
  </si>
  <si>
    <t>[{'course_details': 'Bachelor of Arts (BA) Journalism First class degree', 'start_time': '2008', 'end_time': '2011'}, {'course_details': '3 A levels English Literature, Theatre Studies, Psychology', 'start_time': '2002', 'end_time': '2006'}]</t>
  </si>
  <si>
    <t>Jamie Alexander Conoley</t>
  </si>
  <si>
    <t>448 followers</t>
  </si>
  <si>
    <t>451 connections</t>
  </si>
  <si>
    <t>Rocketmakers</t>
  </si>
  <si>
    <t>Greater Paris Metropolitan Region</t>
  </si>
  <si>
    <t>224 followers</t>
  </si>
  <si>
    <t>225 connections</t>
  </si>
  <si>
    <t>University of Exeter</t>
  </si>
  <si>
    <t>FERRANDI Paris</t>
  </si>
  <si>
    <t xml:space="preserve">New: about to embark on 8 month reconversion CAP Pâtissier course! </t>
  </si>
  <si>
    <t>[{'experience': 'University Hospitals Bristol NHS Foundation Trust', 'start_time': 'Sep 2018', 'end_time': 'Mar 2019', 'duration': None}, {'experience': 'University Hospitals Bristol NHS Foundation Trust', 'start_time': 'Sep 2018', 'end_time': 'Mar 2019', 'duration': None}, {'experience': 'University Hospitals Bristol NHS Foundation Trust', 'start_time': 'Sep 2018', 'end_time': 'Mar 2019', 'duration': None}]</t>
  </si>
  <si>
    <t>[{'course_details': 'BA Hons Business &amp; French Buisness, French Language and Literature', 'start_time': '1999', 'end_time': '2003'}]</t>
  </si>
  <si>
    <t>Bath, England, United Kingdom</t>
  </si>
  <si>
    <t>192 followers</t>
  </si>
  <si>
    <t>190 connections</t>
  </si>
  <si>
    <t>University of Wales, Bangor</t>
  </si>
  <si>
    <t>Bluefruit Software</t>
  </si>
  <si>
    <t>An experienced B2B and B2C marketer, editor, strategist, and copywriter, with a strong background in writing for technical clients (materials handling, supply chain, IoT, Blockchain, etc.). Additional skills include: campaign planning, marketing automation, community management, editing, graphics, media relations, email planning and design, identifying new business opportunities, and more.</t>
  </si>
  <si>
    <t>[{'experience': 'Birch Utility Services', 'start_time': 'Apr 2021', 'end_time': 'Feb 2022', 'duration': None}, {'experience': 'Birch Utility Services', 'start_time': 'Apr 2021', 'end_time': 'Feb 2022', 'duration': None}, {'experience': 'Birch Utility Services', 'start_time': 'Apr 2021', 'end_time': 'Feb 2022', 'duration': None}]</t>
  </si>
  <si>
    <t>[{'course_details': 'BSc Psychology Hons PSYCHOLOGY (1st)', 'start_time': '2007', 'end_time': '2010'}]</t>
  </si>
  <si>
    <t>Sebastian Weiss</t>
  </si>
  <si>
    <t>435 followers</t>
  </si>
  <si>
    <t>440 connections</t>
  </si>
  <si>
    <t>Peter Kimberley-Bowen</t>
  </si>
  <si>
    <t>366 followers</t>
  </si>
  <si>
    <t>368 connections</t>
  </si>
  <si>
    <t>St. Gregorys Catholic College</t>
  </si>
  <si>
    <t>eBay Motors Group UK</t>
  </si>
  <si>
    <t>46 followers</t>
  </si>
  <si>
    <t>45 connections</t>
  </si>
  <si>
    <t>Kingston University - Company</t>
  </si>
  <si>
    <t>Koop Design</t>
  </si>
  <si>
    <t>[{'experience': 'Armadillo', 'start_time': 'Oct 2017', 'end_time': 'Sep 2018', 'duration': None}, {'experience': 'Armadillo', 'start_time': 'Oct 2017', 'end_time': 'Sep 2018', 'duration': None}]</t>
  </si>
  <si>
    <t>[{'course_details': 'Bachelor of Arts - BA Fine and Studio Arts', 'start_time': '2014', 'end_time': '2017'}, {'course_details': 'Printmaking', 'start_time': '2016', 'end_time': '2016'}]</t>
  </si>
  <si>
    <t>766 followers</t>
  </si>
  <si>
    <t>Aberystwyth University</t>
  </si>
  <si>
    <t>Housing Hand</t>
  </si>
  <si>
    <t>I review, design, build out and migrate CRMs into Hubspot, from scratch.</t>
  </si>
  <si>
    <t>[{'experience': 'AcornHub', 'start_time': 'Mar 2018', 'end_time': 'Mar 2019', 'duration': None}, {'experience': 'AcornHub', 'start_time': 'Mar 2018', 'end_time': 'Mar 2019', 'duration': None}, {'experience': 'AcornHub', 'start_time': 'Mar 2018', 'end_time': 'Mar 2019', 'duration': None}]</t>
  </si>
  <si>
    <t>[{'course_details': 'Fine Art and Art History Photography, Print Making, Illustration 2.1', 'start_time': '2005', 'end_time': '2008'}, {'course_details': '', 'start_time': '1998', 'end_time': '2005'}]</t>
  </si>
  <si>
    <t>United Kingdom</t>
  </si>
  <si>
    <t>276 followers</t>
  </si>
  <si>
    <t>259 connections</t>
  </si>
  <si>
    <t>CIM | The Chartered Institute of Marketing</t>
  </si>
  <si>
    <t>ASDAN</t>
  </si>
  <si>
    <t>With over six years of proven expertise, I have led successful marketing strategies that amplify brand visibility and drive engagement. My passion lies in fostering inclusive brand identities and creating resonant messages that connect with diverse audiences. I excel in team leadership, cultivating collaborative environments, and developing lasting partnerships with stakeholders.</t>
  </si>
  <si>
    <t>[{'experience': 'Primary Science Teaching Trust', 'start_time': 'Jan 2018', 'end_time': 'Sep 2018', 'duration': None}, {'experience': 'Primary Science Teaching Trust', 'start_time': 'Jan 2018', 'end_time': 'Sep 2018', 'duration': None}, {'experience': 'Primary Science Teaching Trust', 'start_time': 'Jan 2018', 'end_time': 'Sep 2018', 'duration': None}]</t>
  </si>
  <si>
    <t>[{'course_details': 'Professional Marketing', 'start_time': '2020', 'end_time': '2021'}, {'course_details': "Bachelor's degree Sociology 2:1, 69%", 'start_time': '2013', 'end_time': '2016'}, {'course_details': ''}]</t>
  </si>
  <si>
    <t>144 followers</t>
  </si>
  <si>
    <t>142 connections</t>
  </si>
  <si>
    <t>The University of Glamorgan</t>
  </si>
  <si>
    <t>University of Bristol</t>
  </si>
  <si>
    <t>[{'experience': 'Innovate Awarding', 'start_time': 'Nov 2016', 'end_time': 'Mar 2018', 'duration': None}, {'experience': 'Innovate Awarding', 'start_time': 'Nov 2016', 'end_time': 'Mar 2018', 'duration': None}, {'experience': 'Innovate Awarding', 'start_time': 'Nov 2016', 'end_time': 'Mar 2018', 'duration': None}]</t>
  </si>
  <si>
    <t>[{'course_details': 'Events Management', 'start_time': '2006', 'end_time': '2009'}]</t>
  </si>
  <si>
    <t>17K followers</t>
  </si>
  <si>
    <t>City of Bristol College</t>
  </si>
  <si>
    <t>Neuropool</t>
  </si>
  <si>
    <t>Em Pardede</t>
  </si>
  <si>
    <t>76 followers</t>
  </si>
  <si>
    <t>75 connections</t>
  </si>
  <si>
    <t>[{'experience': 'The Acorn Collective', 'start_time': 'Mar 2018', 'end_time': 'Sep 2018', 'duration': None}, {'experience': 'The Acorn Collective', 'start_time': 'Mar 2018', 'end_time': 'Sep 2018', 'duration': None}, {'experience': 'The Acorn Collective', 'start_time': 'Mar 2018', 'end_time': 'Sep 2018', 'duration': None}]</t>
  </si>
  <si>
    <t>Currently Remote LLC</t>
  </si>
  <si>
    <t>Anuj KHANNA</t>
  </si>
  <si>
    <t>London Area, United Kingdom</t>
  </si>
  <si>
    <t>31K followers</t>
  </si>
  <si>
    <t>The University of Sheffield</t>
  </si>
  <si>
    <t>Peak State Consulting</t>
  </si>
  <si>
    <t xml:space="preserve">👋 I’m Pippa, a growth architect who’s helped over 50 businesses build their growth strategy and team. </t>
  </si>
  <si>
    <t>[{'experience': 'LOQBOX', 'start_time': 'Sep 2020', 'end_time': 'Feb 2022', 'duration': None}, {'experience': 'LOQBOX', 'start_time': 'Sep 2020', 'end_time': 'Feb 2022', 'duration': None}, {'experience': 'LOQBOX', 'start_time': 'Sep 2020', 'end_time': 'Feb 2022', 'duration': None}]</t>
  </si>
  <si>
    <t>[{'course_details': "Bachelor's degree Archaeology and Anthropology 2.1", 'start_time': '2013', 'end_time': '2016'}, {'course_details': 'A levels English, History and Classics A*,A,A*', 'start_time': '2005', 'end_time': '2012'}]</t>
  </si>
  <si>
    <t>12K followers</t>
  </si>
  <si>
    <t>City University of Hong Kong</t>
  </si>
  <si>
    <t>Rouge International</t>
  </si>
  <si>
    <t>Cologne, North Rhine-Westphalia, Germany</t>
  </si>
  <si>
    <t>50 followers</t>
  </si>
  <si>
    <t>47 connections</t>
  </si>
  <si>
    <t>Universität zu Köln</t>
  </si>
  <si>
    <t>Surmount Agency</t>
  </si>
  <si>
    <t xml:space="preserve">SURMOUNT MANAGEMENT  </t>
  </si>
  <si>
    <t>[{'experience': 'The Acorn Collective', 'start_time': 'Jul 2017', 'end_time': 'present', 'duration': None}, {'experience': 'The Acorn Collective', 'start_time': 'Jul 2017', 'end_time': 'present', 'duration': None}]</t>
  </si>
  <si>
    <t>[{'course_details': 'Bachelor of Arts (B.A.) Music Pedagogy and Philosophy', 'start_time': '2008', 'end_time': '2016'}, {'course_details': 'A-Levels', 'start_time': '2006', 'end_time': '2008'}, {'course_details': '', 'start_time': '1995', 'end_time': '2006'}]</t>
  </si>
  <si>
    <t>Kazakhstan</t>
  </si>
  <si>
    <t>529 followers</t>
  </si>
  <si>
    <t>Томский Государственный Университет</t>
  </si>
  <si>
    <t>MaxPay Payment Organization</t>
  </si>
  <si>
    <t>Harvard Business School Online</t>
  </si>
  <si>
    <t>AIX Investment Group</t>
  </si>
  <si>
    <t>Abeer M</t>
  </si>
  <si>
    <t>Egypt</t>
  </si>
  <si>
    <t>𝐀𝐥𝐞𝐱𝐚𝐧𝐝𝐞𝐫 𝐌𝐚𝐦𝐚𝐬𝐢𝐝𝐢𝐤𝐨𝐯</t>
  </si>
  <si>
    <t>Lomonosov Moscow State University (MSU)</t>
  </si>
  <si>
    <t>Gems Hunter</t>
  </si>
  <si>
    <t>Singapore</t>
  </si>
  <si>
    <t>University of Bradford</t>
  </si>
  <si>
    <t>Dreams Quest</t>
  </si>
  <si>
    <t>Md Mofassair Hossain</t>
  </si>
  <si>
    <t>The Chartered Institute of Management Accountants</t>
  </si>
  <si>
    <t>Rarity Rush Lab</t>
  </si>
  <si>
    <t>Tech Entrepreneur | Web3 Marketing Virtuoso | Crypto Visionary</t>
  </si>
  <si>
    <t>[{'experience': 'ICObench', 'start_time': 'Oct 2017', 'end_time': 'Jul 2020', 'duration': None}, {'experience': 'ICObench', 'start_time': 'Oct 2017', 'end_time': 'Jul 2020', 'duration': None}, {'experience': 'ICObench', 'start_time': 'Oct 2017', 'end_time': 'Jul 2020', 'duration': None}]</t>
  </si>
  <si>
    <t>[{'course_details': 'CGMA (Chartered Global Management Accountant ) ,AICPA Accounting and Business/Management', 'start_time': '2014', 'end_time': 'present'}, {'course_details': 'CIMA Certificate in business Accounting (CBA) Accounting and Finance', 'start_time': '2014', 'end_time': '2019'}, {'course_details': 'Data Scientist Data Processing and Data Processing Technology/Technician', 'start_time': '2020', 'end_time': '2020'}]</t>
  </si>
  <si>
    <t>Mickael DAMOUR ⭐️⭐️⭐️</t>
  </si>
  <si>
    <t>28K followers</t>
  </si>
  <si>
    <t>neutrinogold</t>
  </si>
  <si>
    <t>Ireland</t>
  </si>
  <si>
    <t>Universidad Politécnica de Madrid</t>
  </si>
  <si>
    <t>CTDSec</t>
  </si>
  <si>
    <t>Bengaluru, Karnataka, India</t>
  </si>
  <si>
    <t>James Cook University</t>
  </si>
  <si>
    <t>Alpha Bet</t>
  </si>
  <si>
    <t>University of Nottingham - Nottingham University Business School</t>
  </si>
  <si>
    <t>CaspianEx</t>
  </si>
  <si>
    <t>Larry C. Bates, DCS</t>
  </si>
  <si>
    <t>Colorado Technical University</t>
  </si>
  <si>
    <t>The Jewel Foundation</t>
  </si>
  <si>
    <t>I want to be on the forefront of technology and social progress.  It is never easy for a new technology to cross the mass adoption threshold, but I want to be a person that not only creates and designs new technology, I also want to be one of the people who help bring new tech to the world.</t>
  </si>
  <si>
    <t>[{'experience': 'Smart Contract Research Forum', 'start_time': 'Nov 2020', 'end_time': 'Dec 2023', 'duration': None}, {'experience': 'Smart Contract Research Forum', 'start_time': 'Nov 2020', 'end_time': 'Dec 2023', 'duration': None}, {'experience': 'Smart Contract Research Forum', 'start_time': 'Nov 2020', 'end_time': 'Dec 2023', 'duration': None}]</t>
  </si>
  <si>
    <t>[{'course_details': 'Doctorate Computer Science', 'start_time': '2019', 'end_time': '2022'}, {'course_details': "Master's degree Information Technology 3.93 GPA", 'start_time': '2014', 'end_time': '2016'}, {'course_details': 'M.S Telecommunications:  Immersive Mediated Environments', 'start_time': '2007', 'end_time': '2009'}, {'course_details': 'B.A Psychology', 'start_time': '2001', 'end_time': '2007'}]</t>
  </si>
  <si>
    <t>Serge P.</t>
  </si>
  <si>
    <t>Miami-Fort Lauderdale Area</t>
  </si>
  <si>
    <t>University of San Francisco</t>
  </si>
  <si>
    <t>SoFlo Tax Pro</t>
  </si>
  <si>
    <t>I am a sole proprietor that has been registered as a tax preparer since 2013. I specialize in tax preparation/advisory, business development and financial planning.</t>
  </si>
  <si>
    <t>[{'experience': 'Ameriprise Financial Services, Inc.', 'start_time': 'Jan 2014', 'end_time': 'Jun 2014', 'duration': None}, {'experience': 'Ameriprise Financial Services, Inc.', 'start_time': 'Jan 2014', 'end_time': 'Jun 2014', 'duration': None}, {'experience': 'Ameriprise Financial Services, Inc.', 'start_time': 'Jan 2014', 'end_time': 'Jun 2014', 'duration': None}]</t>
  </si>
  <si>
    <t>[{'course_details': 'B.S. Business Administration', 'start_time': '2006', 'end_time': '2009'}, {'course_details': 'CETF CETF® Designation', 'start_time': '2014', 'end_time': '2020'}, {'course_details': 'Advice &amp; Wealth Management', 'start_time': '2014', 'end_time': '2015'}, {'course_details': 'Wealth Management, Compliance and Risk Management', 'start_time': '2012', 'end_time': '2013'}, {'course_details': 'Wealth Management and Capital Markets', 'start_time': '2011', 'end_time': '2012'}, {'course_details': '', 'start_time': '2010', 'end_time': '2011'}, {'course_details': '', 'start_time': '2008', 'end_time': '2011'}, {'course_details': '', 'start_time': '1998', 'end_time': '2002'}, {'course_details': '', 'start_time': '1995', 'end_time': '1998'}, {'course_details': 'Telecommunications Technology &amp; Management'}]</t>
  </si>
  <si>
    <t>United Arab Emirates</t>
  </si>
  <si>
    <t>35K followers</t>
  </si>
  <si>
    <t>American University - Kogod School of Business</t>
  </si>
  <si>
    <t>College of Business and Economics - UAEU</t>
  </si>
  <si>
    <t>A global personality with strong regional ties, Sulaiman Al-Fahim has established himself as one of the world’s premier facilitators of international business. A citizen of the United Arab Emirates, Sulaiman mirrors his country’s leading position on the world stage with expertise and maximum effort. As a major contributor to his country’s growth, Sulaiman sees the UAE as a beacon of prosperity and a shining example of conscientious benefit, both to its people and the wider world.</t>
  </si>
  <si>
    <t>[{'experience': 'Sulaiman Al Fahim Group', 'start_time': 'May 2009', 'end_time': 'present', 'duration': None}, {'experience': 'Sulaiman Al Fahim Group', 'start_time': 'May 2009', 'end_time': 'present', 'duration': None}, {'experience': 'Sulaiman Al Fahim Group', 'start_time': 'May 2009', 'end_time': 'present', 'duration': None}]</t>
  </si>
  <si>
    <t>[{'course_details': 'Master of Business Administration (MBA) Real Estate &amp; Finance', 'start_time': '2001', 'end_time': '2003'}, {'course_details': "Bachelor's degree Marketing", 'start_time': '1995', 'end_time': '1999'}]</t>
  </si>
  <si>
    <t>Faraz Adam</t>
  </si>
  <si>
    <t>Leicester, England, United Kingdom</t>
  </si>
  <si>
    <t>44K followers</t>
  </si>
  <si>
    <t>International Islamic University Malaysia</t>
  </si>
  <si>
    <t>Amanah Advisors</t>
  </si>
  <si>
    <t>Mufti Faraz Adam, a UK-based expert in Islamic Finance &amp; Fintech, leads the internationally recognised Shariah advisory firm, Amanah Advisors. His role includes advising multiple Islamic financial institutions across the world, with clients in the UK, US, Canada, Malaysia, Singapore, UAE, among others. His passion lies in the growth of the Islamic economy, contributing across various sectors including Islamic banking, Islamic capital markets, Takaful, SME financing, and Islamic social finance.</t>
  </si>
  <si>
    <t>[{'experience': 'Shariyah Review Bureau', 'start_time': 'Oct 2017', 'end_time': 'present', 'duration': None}, {'experience': 'Shariyah Review Bureau', 'start_time': 'Oct 2017', 'end_time': 'present', 'duration': None}, {'experience': 'Shariyah Review Bureau', 'start_time': 'Oct 2017', 'end_time': 'present', 'duration': None}]</t>
  </si>
  <si>
    <t>[{'course_details': 'Doctor of Philosophy - PhD Shariah Governance for Artificial Intelligence', 'start_time': '2023', 'end_time': '2026'}, {'course_details': 'Master of Arts (M.A.) Islamic Banking, Finance &amp; Management Distinction', 'start_time': '2015', 'end_time': '2017'}, {'course_details': 'Regulated Financial Planning', 'start_time': '2020', 'end_time': '2022'}, {'course_details': 'Accounting and Business Accounting and Finance', 'start_time': '2017', 'end_time': '2020'}, {'course_details': 'Master of Business Administration - MBA Diploma', 'start_time': '2019', 'end_time': '2020'}, {'course_details': 'Mufti Course - Islamic Law Masters (Iftaa) Islamic Studies Distinction', 'start_time': '2011', 'end_time': '2012'}, {'course_details': 'Shariah Studies - Alimiyyah Course Distinction', 'start_time': '2005', 'end_time': '2011'}]</t>
  </si>
  <si>
    <t>391 followers</t>
  </si>
  <si>
    <t>390 connections</t>
  </si>
  <si>
    <t>Ultima.School</t>
  </si>
  <si>
    <t>10 followers</t>
  </si>
  <si>
    <t>10 connections</t>
  </si>
  <si>
    <t>Bulgaria</t>
  </si>
  <si>
    <t>443 connections</t>
  </si>
  <si>
    <t>[{'course_details': 'Магистр Деловое администрирование, менеджмент и ведение бизнеса Excellent', 'start_time': '2015', 'end_time': '2017'}, {'course_details': 'Бакалавр Деловое администрирование, менеджмент и ведение бизнеса', 'start_time': '2011', 'end_time': '2015'}, {'course_details': 'Бакалавр Деловое администрирование, менеджмент и ведение бизнеса Отлично', 'start_time': '2011', 'end_time': '2015'}]</t>
  </si>
  <si>
    <t>Berlin, Berlin, Germany</t>
  </si>
  <si>
    <t>WHU – Otto Beisheim School of Management</t>
  </si>
  <si>
    <t>Rocket Internet SE</t>
  </si>
  <si>
    <t>Estonia</t>
  </si>
  <si>
    <t>Новосибирский Государственный Университет (НГУ)</t>
  </si>
  <si>
    <t>Micrographs</t>
  </si>
  <si>
    <t>Hive Analytic:</t>
  </si>
  <si>
    <t>[{'experience': 'https://scorch.ai/', 'start_time': 'Nov 2020', 'end_time': 'present', 'duration': None}, {'experience': 'https://scorch.ai/', 'start_time': 'Nov 2020', 'end_time': 'present', 'duration': None}]</t>
  </si>
  <si>
    <t>[{'course_details': ''}]</t>
  </si>
  <si>
    <t>Portugal</t>
  </si>
  <si>
    <t>8 mil  seguidores</t>
  </si>
  <si>
    <t>+ de 500 conexões</t>
  </si>
  <si>
    <t>Московский Государственный Университет им. М.В. Ломоносова (МГУ)</t>
  </si>
  <si>
    <t>Universidade do Porto</t>
  </si>
  <si>
    <t xml:space="preserve">
              ou
            </t>
  </si>
  <si>
    <t>Poland</t>
  </si>
  <si>
    <t>Belarusian State University of Informatics and Radioelectronics</t>
  </si>
  <si>
    <t>Veloce CPQ</t>
  </si>
  <si>
    <t xml:space="preserve">Result-driven Creative Senior Front-end Developer with 5+ years of experience leveraging JavaScript to build responsive websites, mobile apps, and interactive features that drive business growth and improve UX. Business trips experience with close daily Customer communication. Viable and stress-resistant. Ready to contribute. </t>
  </si>
  <si>
    <t>[{'experience': 'INSPECTORIO', 'start_time': 'Mar 2019', 'end_time': 'May 2020', 'duration': None}, {'experience': 'INSPECTORIO', 'start_time': 'Mar 2019', 'end_time': 'May 2020', 'duration': None}, {'experience': 'INSPECTORIO', 'start_time': 'Mar 2019', 'end_time': 'May 2020', 'duration': None}]</t>
  </si>
  <si>
    <t>[{'course_details': 'Бакалавр Информационные системы и технологии в экономике', 'start_time': '2012', 'end_time': '2017'}]</t>
  </si>
  <si>
    <t>[{'experience': 'AdHive.com AI&amp;Blockchain influencer marketing platform', 'start_time': 'Jun 2017', 'end_time': 'present', 'duration': None}]</t>
  </si>
  <si>
    <t>Israel</t>
  </si>
  <si>
    <t>Bangladesh</t>
  </si>
  <si>
    <t>13K followers</t>
  </si>
  <si>
    <t>[{'experience': 'BKOLPO Construction', 'start_time': 'Mar 2021', 'end_time': 'Aug 2022', 'duration': None}, {'experience': 'BKOLPO Construction', 'start_time': 'Mar 2021', 'end_time': 'Aug 2022', 'duration': None}, {'experience': 'BKOLPO Construction', 'start_time': 'Mar 2021', 'end_time': 'Aug 2022', 'duration': None}]</t>
  </si>
  <si>
    <t>Fishers, Indiana, United States</t>
  </si>
  <si>
    <t>Fort Wayne Web Design and SEO</t>
  </si>
  <si>
    <t>Sofia, Sofia City, Bulgaria</t>
  </si>
  <si>
    <t>Saint knyaz Boris I, Asenovgrad</t>
  </si>
  <si>
    <t>Ambire (formerly AdEx Network)</t>
  </si>
  <si>
    <t>I began coding at the age of 10 and working in game development and later co-founded a media center with over 25 million users. After almost entirely shifting my focus to blockchain development I successfully built and launched AdEx Network and Ambire Wallet.</t>
  </si>
  <si>
    <t>[{'experience': 'Stremio', 'start_time': 'Jan 2013', 'end_time': 'Jan 2017', 'duration': None}, {'experience': 'Stremio', 'start_time': 'Jan 2013', 'end_time': 'Jan 2017', 'duration': None}, {'experience': 'Stremio', 'start_time': 'Jan 2013', 'end_time': 'Jan 2017', 'duration': None}]</t>
  </si>
  <si>
    <t>Haarlem, North Holland, Netherlands</t>
  </si>
  <si>
    <t>551 followers</t>
  </si>
  <si>
    <t>AION Sports Intelligence</t>
  </si>
  <si>
    <t>[{'experience': 'SDL B.V', 'start_time': 'Feb 2002', 'end_time': 'present', 'duration': None}, {'experience': 'SDL B.V', 'start_time': 'Feb 2002', 'end_time': 'present', 'duration': None}, {'experience': 'SDL B.V', 'start_time': 'Feb 2002', 'end_time': 'present', 'duration': None}]</t>
  </si>
  <si>
    <t>[{'course_details': 'Master’s Degree Bedrijfskunde', 'start_time': '1984', 'end_time': '1986'}, {'course_details': 'Engineer’s Degree Mechanical', 'start_time': '1976', 'end_time': '1980'}]</t>
  </si>
  <si>
    <t>Prague, Czechia</t>
  </si>
  <si>
    <t>465 followers</t>
  </si>
  <si>
    <t>466 connections</t>
  </si>
  <si>
    <t>Ukraine</t>
  </si>
  <si>
    <t>National University 'Ivan Franko' , Lviv</t>
  </si>
  <si>
    <t>DevRecords</t>
  </si>
  <si>
    <t>Prague Metropolitan Area</t>
  </si>
  <si>
    <t>Ucliq</t>
  </si>
  <si>
    <t>As a Product Director and Co-founder at Ucliq, I leverage my 20+ years of experience in Fintech, Trade Finance, and Cryptography to create a software as a service platform that benefits everyone involved in today's marketing world. From affiliate and partner programs to CPA networks to arbitration teams, Ucliq provides a strong advantage to influencers, advertisers, e-commerce platforms by allowing them to analyze data, control attribution, minimize fraud, improve conversions, and build dependable predictive models.</t>
  </si>
  <si>
    <t>[{'experience': 'FCH NETWORK/FCH LABS', 'start_time': 'Dec 2017', 'end_time': 'Oct 2019', 'duration': None}, {'experience': 'FCH NETWORK/FCH LABS', 'start_time': 'Dec 2017', 'end_time': 'Oct 2019', 'duration': None}, {'experience': 'FCH NETWORK/FCH LABS', 'start_time': 'Dec 2017', 'end_time': 'Oct 2019', 'duration': None}]</t>
  </si>
  <si>
    <t>[{'course_details': 'Master’s Degree Information Technology graduate', 'start_time': '1995', 'end_time': '2000'}]</t>
  </si>
  <si>
    <t>Nik Page Experience Strategy &amp; Design</t>
  </si>
  <si>
    <t>Wattwil, St Gallen, Switzerland</t>
  </si>
  <si>
    <t>133 followers</t>
  </si>
  <si>
    <t>133 connections</t>
  </si>
  <si>
    <t>Sekundarschule Wattwil</t>
  </si>
  <si>
    <t>Fahnentschudi</t>
  </si>
  <si>
    <t>Fahnensysteme aus Schweizer Fabrikation. Swiss Label zertifizierter Betrieb.</t>
  </si>
  <si>
    <t>[{'experience': 'Tschudi Technology GmbH', 'start_time': 'Jan 2000', 'end_time': 'present', 'duration': None}, {'experience': 'Tschudi Technology GmbH', 'start_time': 'Jan 2000', 'end_time': 'present', 'duration': None}, {'experience': 'Tschudi Technology GmbH', 'start_time': 'Jan 2000', 'end_time': 'present', 'duration': None}]</t>
  </si>
  <si>
    <t>[{'course_details': '', 'start_time': '1993', 'end_time': '1996'}]</t>
  </si>
  <si>
    <t>TalTech – Tallinn University of Technology</t>
  </si>
  <si>
    <t>Mews</t>
  </si>
  <si>
    <t>Paddy O'Sullivan</t>
  </si>
  <si>
    <t>Eleftherios Jerry Floros</t>
  </si>
  <si>
    <t>26K followers</t>
  </si>
  <si>
    <t>University of Pennsylvania - The Wharton School</t>
  </si>
  <si>
    <t>FinTech Bites</t>
  </si>
  <si>
    <t>362 connections</t>
  </si>
  <si>
    <t>National University of Singapore</t>
  </si>
  <si>
    <t>Technicorum Holdings</t>
  </si>
  <si>
    <t>Bristol, Maine, United States</t>
  </si>
  <si>
    <t>CEMS - The Global Alliance in Management Education</t>
  </si>
  <si>
    <t>AgorApp</t>
  </si>
  <si>
    <t>Basel, Basel, Switzerland</t>
  </si>
  <si>
    <t>www.africunia.com</t>
  </si>
  <si>
    <t>[{'experience': 'NGO SOSUIBEN', 'start_time': 'Apr 2008', 'end_time': 'present', 'duration': None}, {'experience': 'NGO SOSUIBEN', 'start_time': 'Apr 2008', 'end_time': 'present', 'duration': None}, {'experience': 'NGO SOSUIBEN', 'start_time': 'Apr 2008', 'end_time': 'present', 'duration': None}]</t>
  </si>
  <si>
    <t>Zurich, Zurich, Switzerland</t>
  </si>
  <si>
    <t>Zurich, Switzerland</t>
  </si>
  <si>
    <t>14K followers</t>
  </si>
  <si>
    <t>Yuriy Kashnikoff</t>
  </si>
  <si>
    <t>Université de Versailles Saint-Quentin-en-Yvelines</t>
  </si>
  <si>
    <t>The Arena</t>
  </si>
  <si>
    <t>39 followers</t>
  </si>
  <si>
    <t>37 connections</t>
  </si>
  <si>
    <t>Ingenieurschule FH Windisch</t>
  </si>
  <si>
    <t>Hartmann Bauberatungen</t>
  </si>
  <si>
    <t>Adviser Africuna Bank</t>
  </si>
  <si>
    <t>[{'experience': 'Hartmann Bauberatungen', 'start_time': 'Jul 2006', 'end_time': 'present', 'duration': None}]</t>
  </si>
  <si>
    <t>[{'course_details': 'Construction Engineering', 'start_time': '1971', 'end_time': '1974'}]</t>
  </si>
  <si>
    <t>Максим Анчиполовский</t>
  </si>
  <si>
    <t>1 follower</t>
  </si>
  <si>
    <t>Московская государственная юридическая академия</t>
  </si>
  <si>
    <t>ООО "Лигал Поинтс"</t>
  </si>
  <si>
    <t>[{'experience': 'ООО "Лигал Поинтс"', 'start_time': 'Jun 2008', 'end_time': 'present', 'duration': None}]</t>
  </si>
  <si>
    <t>[{'course_details': 'Юриспруденция'}, {'course_details': 'Менеджмент'}]</t>
  </si>
  <si>
    <t>Tallinn, Harjumaa, Estonia</t>
  </si>
  <si>
    <t>University of Maribor, Faculty of Electrical Engineering and Computer Science</t>
  </si>
  <si>
    <t>SunContract</t>
  </si>
  <si>
    <t>946 followers</t>
  </si>
  <si>
    <t>Iran University of Science and Technology</t>
  </si>
  <si>
    <t>End-to-End IT Solutions</t>
  </si>
  <si>
    <t>Versatile IT Solution Architect with over 22 years of experience working in Public and Private Sector. I have successfully led architecture and project teams to collaborate with other cross-functional teams including engineering, product management and C-suite, in order to deliver effective, agile, cost-efficient, and sustainable solutions, in highly complex and fast-paced customer environments.</t>
  </si>
  <si>
    <t>[{'experience': 'BPAY', 'start_time': 'Jun 2016', 'end_time': 'Dec 2018', 'duration': None}, {'experience': 'BPAY', 'start_time': 'Jun 2016', 'end_time': 'Dec 2018', 'duration': None}, {'experience': 'BPAY', 'start_time': 'Jun 2016', 'end_time': 'Dec 2018', 'duration': None}]</t>
  </si>
  <si>
    <t>[{'course_details': 'Bachelor of Science (BSc) Computer Software Engineering', 'start_time': '1996', 'end_time': '2000'}]</t>
  </si>
  <si>
    <t>Jura, Switzerland</t>
  </si>
  <si>
    <t>52 followers</t>
  </si>
  <si>
    <t>50 connections</t>
  </si>
  <si>
    <t>Giovanni Casagrande ✅</t>
  </si>
  <si>
    <t>Rimini, Emilia-Romagna, Italy</t>
  </si>
  <si>
    <t>Università di Bologna</t>
  </si>
  <si>
    <t>Fomo Crew</t>
  </si>
  <si>
    <t>2M followers</t>
  </si>
  <si>
    <t>Generative AI</t>
  </si>
  <si>
    <t>Saint Xavier University</t>
  </si>
  <si>
    <t>IQ-EQ</t>
  </si>
  <si>
    <t xml:space="preserve">Nesto was Managing Director at Dexia with responsibilities over Global Markets Distribution for both France and Germany and Head of the European team at Dexia Real Estate Capital Markets. He was previously Head of Real Estate Securitization at Credit Agricole CIB (Calyon) where he promoted and run their European CMBS conduit. He joined Calyon from ABN AMRO where his primary responsibility was the execution of structured finance and securitization transactions for a range of asset classes including Loan Assets and future flows. </t>
  </si>
  <si>
    <t>[{'experience': 'Cohen &amp; Company', 'start_time': '2011', 'end_time': '2014', 'duration': None}, {'experience': 'Cohen &amp; Company', 'start_time': '2011', 'end_time': '2014', 'duration': None}, {'experience': 'Cohen &amp; Company', 'start_time': '2011', 'end_time': '2014', 'duration': None}]</t>
  </si>
  <si>
    <t>[{'course_details': 'MBA Finance', 'start_time': '1992', 'end_time': '1994'}, {'course_details': "Master's degree Computer and Information Sciences, General", 'start_time': '1988', 'end_time': '1989'}, {'course_details': "Engineer's degree Engineering Physics/Applied Physics", 'start_time': '1982', 'end_time': '1988'}]</t>
  </si>
  <si>
    <t>Brisbane, Queensland, Australia</t>
  </si>
  <si>
    <t>UNSW Australia</t>
  </si>
  <si>
    <t>AGL</t>
  </si>
  <si>
    <t>Ehsan Jahandarpour</t>
  </si>
  <si>
    <t>Clear Island Waters, Queensland, Australia</t>
  </si>
  <si>
    <t>Universiti Teknologi Malaysia</t>
  </si>
  <si>
    <t>FirstWave ASX: FCT</t>
  </si>
  <si>
    <t>[{'experience': 'Forbes Communications Council', 'start_time': 'Jan 2022', 'end_time': 'Dec 2022', 'duration': None}, {'experience': 'Forbes Communications Council', 'start_time': 'Jan 2022', 'end_time': 'Dec 2022', 'duration': None}, {'experience': 'Forbes Communications Council', 'start_time': 'Jan 2022', 'end_time': 'Dec 2022', 'duration': None}]</t>
  </si>
  <si>
    <t>[{'course_details': 'MBA Strategic Management 3.75', 'start_time': '2010', 'end_time': '2012'}, {'course_details': "Bachelor's degree"}]</t>
  </si>
  <si>
    <t>Anand C</t>
  </si>
  <si>
    <t>758 followers</t>
  </si>
  <si>
    <t>Annamalai University</t>
  </si>
  <si>
    <t>ACubetech Solutions Private limited</t>
  </si>
  <si>
    <t>With over 18 years of experience in software design and development, I am a passionate entrepreneur and investor who loves to create, innovate, and empower. I founded ACubetech Solutions, a technology company based in Bangalore, India, that provides web applications, mobile apps, system security, and ERP solutions to clients across various domains and geographies.</t>
  </si>
  <si>
    <t>[{'experience': 'Mahindra Satyam', 'start_time': 'Jan 2012', 'end_time': 'Jan 2014', 'duration': None}, {'experience': 'Mahindra Satyam', 'start_time': 'Jan 2012', 'end_time': 'Jan 2014', 'duration': None}, {'experience': 'Mahindra Satyam', 'start_time': 'Jan 2012', 'end_time': 'Jan 2014', 'duration': None}]</t>
  </si>
  <si>
    <t>[{'course_details': 'MBA International Business', 'start_time': '2006', 'end_time': '2008'}, {'course_details': 'B.E Computer Science', 'start_time': '2000', 'end_time': '2004'}]</t>
  </si>
  <si>
    <t>Macquarie Park, New South Wales, Australia</t>
  </si>
  <si>
    <t>487 followers</t>
  </si>
  <si>
    <t>486 connections</t>
  </si>
  <si>
    <t>North Sydney, New South Wales, Australia</t>
  </si>
  <si>
    <t>20K followers</t>
  </si>
  <si>
    <t>University of Sydney</t>
  </si>
  <si>
    <t>Engenesis</t>
  </si>
  <si>
    <t>Collège de Paris</t>
  </si>
  <si>
    <t>Nathan Sabherwal</t>
  </si>
  <si>
    <t>CQUniversity</t>
  </si>
  <si>
    <t>Randstad Digital Australia</t>
  </si>
  <si>
    <t>University of South Carolina Darla Moore School of Business</t>
  </si>
  <si>
    <t>GEO</t>
  </si>
  <si>
    <t>460 followers</t>
  </si>
  <si>
    <t>462 connections</t>
  </si>
  <si>
    <t>University of Madras</t>
  </si>
  <si>
    <t>Having  16+ years of experience across various stages of the Software Development Life Cycle</t>
  </si>
  <si>
    <t>[{'experience': 'Imed Solutions FZ LLC', 'start_time': 'Mar 2014', 'end_time': 'Apr 2016', 'duration': None}, {'experience': 'Imed Solutions FZ LLC', 'start_time': 'Mar 2014', 'end_time': 'Apr 2016', 'duration': None}, {'experience': 'Imed Solutions FZ LLC', 'start_time': 'Mar 2014', 'end_time': 'Apr 2016', 'duration': None}]</t>
  </si>
  <si>
    <t>[{'course_details': 'B.C.A Computer Science', 'start_time': '2001', 'end_time': '2004'}, {'course_details': '', 'start_time': '1999', 'end_time': '2001'}]</t>
  </si>
  <si>
    <t>Samy Movassaghi, PhD</t>
  </si>
  <si>
    <t>Vanguard</t>
  </si>
  <si>
    <t>Greater Sydney Area</t>
  </si>
  <si>
    <t>Sydney University</t>
  </si>
  <si>
    <t>Lendiva Finance</t>
  </si>
  <si>
    <t>[{'experience': 'Lendiva Finance', 'start_time': 'Dec 2021', 'end_time': 'present', 'duration': None}]</t>
  </si>
  <si>
    <t>[{'course_details': 'Finance'}]</t>
  </si>
  <si>
    <t>Ehsan has a wealth of experience in advising companies, private family groups, emerging businesses and high net worth clients across a range of industries including healthcare, medical devices, technology and e-commerce, professional services and property development.</t>
  </si>
  <si>
    <t>Madrid, Community of Madrid, Spain</t>
  </si>
  <si>
    <t>IEBS</t>
  </si>
  <si>
    <t>Onyze</t>
  </si>
  <si>
    <t>Sydney, New South Wales, Australia</t>
  </si>
  <si>
    <t>104 followers</t>
  </si>
  <si>
    <t>86 connections</t>
  </si>
  <si>
    <t>University of Technology Sydney</t>
  </si>
  <si>
    <t>[{'experience': 'Japanese and Australian Student Society, UTS (JASS UTS)', 'start_time': 'Jan 2019', 'end_time': 'Dec 2019', 'duration': None}, {'experience': 'Japanese and Australian Student Society, UTS (JASS UTS)', 'start_time': 'Jan 2019', 'end_time': 'Dec 2019', 'duration': None}, {'experience': 'Japanese and Australian Student Society, UTS (JASS UTS)', 'start_time': 'Jan 2019', 'end_time': 'Dec 2019', 'duration': None}]</t>
  </si>
  <si>
    <t>[{'course_details': 'Bachelor of Science in Information Technology, Dip. in Information Technology Professional Practice Information Technology', 'start_time': '2017', 'end_time': '2021'}]</t>
  </si>
  <si>
    <t>University of Warwick</t>
  </si>
  <si>
    <t>Noah</t>
  </si>
  <si>
    <t>Wladimir Baranoff-Rossine 🇬🇧🇫🇷</t>
  </si>
  <si>
    <t>Cambridge, England, United Kingdom</t>
  </si>
  <si>
    <t>University of Sunderland</t>
  </si>
  <si>
    <t>Word Heroes</t>
  </si>
  <si>
    <t>Amsterdam, North Holland, Netherlands</t>
  </si>
  <si>
    <t>Saïd Business School, University of Oxford</t>
  </si>
  <si>
    <t>LenderKit</t>
  </si>
  <si>
    <t>Newcastle Upon Tyne, England, United Kingdom</t>
  </si>
  <si>
    <t>850 followers</t>
  </si>
  <si>
    <t>Northumbria University</t>
  </si>
  <si>
    <t>CreateFuture</t>
  </si>
  <si>
    <t>An experienced technology professional and senior leader with 25 years of delivery management, product management and client services experience across agency, consultancy and product companies.</t>
  </si>
  <si>
    <t>[{'experience': 'Polar44', 'start_time': 'Nov 2017', 'end_time': 'Aug 2022', 'duration': None}, {'experience': 'Polar44', 'start_time': 'Nov 2017', 'end_time': 'Aug 2022', 'duration': None}, {'experience': 'Polar44', 'start_time': 'Nov 2017', 'end_time': 'Aug 2022', 'duration': None}]</t>
  </si>
  <si>
    <t>[{'course_details': 'Bachelor of Science - BS Computer Science'}]</t>
  </si>
  <si>
    <t>National University of Ireland, Maynooth</t>
  </si>
  <si>
    <t>Pavlov</t>
  </si>
  <si>
    <t>The Wharton School of Business</t>
  </si>
  <si>
    <t>Newcastle University</t>
  </si>
  <si>
    <t xml:space="preserve">I am the Founder &amp; CEO of Thinking Digital Limited. We produce the Thinking Digital Conference annually every May. Since its founding in 2007, the Conference has quickly grown to become one of Europe's best known events of its kind. </t>
  </si>
  <si>
    <t>[{'experience': 'TEDxManchester', 'start_time': 'Apr 2008', 'end_time': 'present', 'duration': None}, {'experience': 'TEDxManchester', 'start_time': 'Apr 2008', 'end_time': 'present', 'duration': None}, {'experience': 'TEDxManchester', 'start_time': 'Apr 2008', 'end_time': 'present', 'duration': None}]</t>
  </si>
  <si>
    <t>[{'course_details': 'MBA Strategic Management &amp; Marketing', 'start_time': '1994', 'end_time': '1996'}, {'course_details': 'IEP Management', 'start_time': '1996', 'end_time': '1996'}, {'course_details': 'AB History', 'start_time': '1985', 'end_time': '1989'}, {'course_details': ''}]</t>
  </si>
  <si>
    <t>934 followers</t>
  </si>
  <si>
    <t>Ternopil National Economic University</t>
  </si>
  <si>
    <t>LTVplus</t>
  </si>
  <si>
    <t>[{'experience': 'AgentDrive &amp; AgentMile', 'start_time': 'Mar 2016', 'end_time': 'Sep 2021', 'duration': None}, {'experience': 'AgentDrive &amp; AgentMile', 'start_time': 'Mar 2016', 'end_time': 'Sep 2021', 'duration': None}, {'experience': 'AgentDrive &amp; AgentMile', 'start_time': 'Mar 2016', 'end_time': 'Sep 2021', 'duration': None}]</t>
  </si>
  <si>
    <t>[{'course_details': "Master's degree International Marketing"}]</t>
  </si>
  <si>
    <t>University of Technology, Sydney</t>
  </si>
  <si>
    <t>Orchard</t>
  </si>
  <si>
    <t>Thailand</t>
  </si>
  <si>
    <t>23 followers</t>
  </si>
  <si>
    <t>21 connections</t>
  </si>
  <si>
    <t>Century21 Thailand</t>
  </si>
  <si>
    <t xml:space="preserve">Honesty + Quality + Enthusiasm </t>
  </si>
  <si>
    <t>[{'experience': 'Century21 Thailand', 'start_time': 'Oct 2012', 'end_time': 'present', 'duration': None}]</t>
  </si>
  <si>
    <t>Aberystwyth, Wales, United Kingdom</t>
  </si>
  <si>
    <t>Fine &amp; Country</t>
  </si>
  <si>
    <t>Masters Miage Work Study Program</t>
  </si>
  <si>
    <t>Stealth Startup</t>
  </si>
  <si>
    <t>I am a seasoned IT professional with over 20 years of experience, specializing in the evolving landscapes of cryptocurrencies, blockchain technology, web3, investment, and regulatory compliance. My career has spanned across financial institutions, consulting firms, and innovative startups, where I have consistently delivered high-quality technical and management solutions.</t>
  </si>
  <si>
    <t>[{'experience': 'DAO Maker', 'start_time': 'Jan 2021', 'end_time': 'Oct 2023', 'duration': None}, {'experience': 'DAO Maker', 'start_time': 'Jan 2021', 'end_time': 'Oct 2023', 'duration': None}, {'experience': 'DAO Maker', 'start_time': 'Jan 2021', 'end_time': 'Oct 2023', 'duration': None}]</t>
  </si>
  <si>
    <t>[{'course_details': 'Masters Information System', 'start_time': '2006', 'end_time': '2008'}, {'course_details': 'B.S. equivalent  MIAGE Work Study Program IT Technology', 'start_time': '2005', 'end_time': '2006'}, {'course_details': 'Associates Degree equivalent (Computer Science for  Management) IT Technology', 'start_time': '2003', 'end_time': '2005'}]</t>
  </si>
  <si>
    <t>Mueang Nakhon Ratchasima district, Nakhon Ratchasima, Thailand</t>
  </si>
  <si>
    <t>969 followers</t>
  </si>
  <si>
    <t>Bucharest Metropolitan Area</t>
  </si>
  <si>
    <t>753 followers</t>
  </si>
  <si>
    <t>The Bucharest Academy of Economic Studies</t>
  </si>
  <si>
    <t>ALTEX Romania</t>
  </si>
  <si>
    <t>Helsingin kauppakorkeakoulu</t>
  </si>
  <si>
    <t>Bucharest, Romania</t>
  </si>
  <si>
    <t>Decalex Digital</t>
  </si>
  <si>
    <t>San Jose, Costa Rica</t>
  </si>
  <si>
    <t>Ecole supérieure de Commerce de Toulouse</t>
  </si>
  <si>
    <t>LX Costa Rica</t>
  </si>
  <si>
    <t>Romania</t>
  </si>
  <si>
    <t>260 followers</t>
  </si>
  <si>
    <t>258 connections</t>
  </si>
  <si>
    <t>Universitatea Tehnică de Construcții din București</t>
  </si>
  <si>
    <t>[{'experience': 'Bonanza ImoDeCo', 'start_time': 'Mar 2013', 'end_time': 'present', 'duration': None}, {'experience': 'Bonanza ImoDeCo', 'start_time': 'Mar 2013', 'end_time': 'present', 'duration': None}]</t>
  </si>
  <si>
    <t>[{'course_details': 'Civil Engineering', 'start_time': '2008', 'end_time': '2012'}]</t>
  </si>
  <si>
    <t>Pandrup, North Denmark Region, Denmark</t>
  </si>
  <si>
    <t>University College of Northern Denmark</t>
  </si>
  <si>
    <t>Strandhotellet Blokhus</t>
  </si>
  <si>
    <t>With over 35 years of professional experience in various industries, Ronny Boesing is a versatile and adaptable entrepreneur who excels in blockchain development, new business development, sales and marketing, international distribution, and product innovation. He is currently the Restaurant Manager at Strandhotellet Blokhus, a luxury hotel in Denmark that offers a unique dining experience.</t>
  </si>
  <si>
    <t>[{'experience': 'The TOP Person: An International Business, Politics, and NGO Magazine &amp; a Global Initiative with HUB', 'start_time': 'Mar 2020', 'end_time': 'present', 'duration': None}, {'experience': 'The TOP Person: An International Business, Politics, and NGO Magazine &amp; a Global Initiative with HUB', 'start_time': 'Mar 2020', 'end_time': 'present', 'duration': None}, {'experience': 'The TOP Person: An International Business, Politics, and NGO Magazine &amp; a Global Initiative with HUB', 'start_time': 'Mar 2020', 'end_time': 'present', 'duration': None}]</t>
  </si>
  <si>
    <t>[{'course_details': "Bachelor's degree Product Development and Technical Integration - PTI 7, 10, 10, 10", 'start_time': '2020', 'end_time': '2022'}, {'course_details': "Bachelor's degree (PBA) Export &amp; Technology Management 4,4,7,10", 'start_time': '2012', 'end_time': '2016'}, {'course_details': "Bachelor's degree Transportation and Materials Moving 7", 'start_time': '1988', 'end_time': '1990'}, {'course_details': 'Commercial Higher Learning Diploma Commerce and administration', 'start_time': '1984', 'end_time': '1987'}, {'course_details': 'Graduation Senior Year', 'start_time': '1983', 'end_time': '1984'}]</t>
  </si>
  <si>
    <t>402 followers</t>
  </si>
  <si>
    <t>402 connections</t>
  </si>
  <si>
    <t>청주대학교 / Cheongju University</t>
  </si>
  <si>
    <t>AISYS GLOBAL PTE. LTD.</t>
  </si>
  <si>
    <t>[{'experience': 'EDMSOFT', 'start_time': 'Apr 2001', 'end_time': 'Oct 2012', 'duration': None}, {'experience': 'EDMSOFT', 'start_time': 'Apr 2001', 'end_time': 'Oct 2012', 'duration': None}, {'experience': 'EDMSOFT', 'start_time': 'Apr 2001', 'end_time': 'Oct 2012', 'duration': None}]</t>
  </si>
  <si>
    <t>[{'course_details': '중퇴 전자공학', 'start_time': '1995', 'end_time': '2000'}, {'course_details': '', 'start_time': '1992', 'end_time': '1995'}]</t>
  </si>
  <si>
    <t>Universitatea „Politehnica” din București</t>
  </si>
  <si>
    <t>Tremend Software Consulting</t>
  </si>
  <si>
    <t>Massachusetts Institute of Technology</t>
  </si>
  <si>
    <t>Entrepreneur by design, full stack data protection expert, I am the founder of the first romanian privacy compliance company focused exclusively on privacy and data protection.</t>
  </si>
  <si>
    <t>[{'experience': 'Decalex Digital', 'start_time': 'Oct 2017', 'end_time': 'Jan 2020', 'duration': None}, {'experience': 'Decalex Digital', 'start_time': 'Oct 2017', 'end_time': 'Jan 2020', 'duration': None}]</t>
  </si>
  <si>
    <t>[{'course_details': 'Design Thinking', 'start_time': '2018', 'end_time': '2019'}, {'course_details': 'Business Mastery Business Strategy', 'start_time': '2015', 'end_time': '2016'}, {'course_details': 'Business Analytics Data Analysis', 'start_time': '2015', 'end_time': '2016'}, {'course_details': "Master's degree E.U law", 'start_time': '2009', 'end_time': '2011'}, {'course_details': 'Licentiat in Stiinte Juridice Studii juridice, în general', 'start_time': '2005', 'end_time': '2009'}]</t>
  </si>
  <si>
    <t>Seoul Incheon Metropolitan Area</t>
  </si>
  <si>
    <t>54 followers</t>
  </si>
  <si>
    <t>55 connections</t>
  </si>
  <si>
    <t xml:space="preserve">Korea Institute of Fourth Industrial &amp; </t>
  </si>
  <si>
    <t>[{'experience': 'Redream Medical Cosmetic Group', 'start_time': 'Feb 2013', 'end_time': 'Dec 2016', 'duration': None}, {'experience': 'Redream Medical Cosmetic Group', 'start_time': 'Feb 2013', 'end_time': 'Dec 2016', 'duration': None}, {'experience': 'Redream Medical Cosmetic Group', 'start_time': 'Feb 2013', 'end_time': 'Dec 2016', 'duration': None}]</t>
  </si>
  <si>
    <t>Cluj, Romania</t>
  </si>
  <si>
    <t>Berklee College of Music</t>
  </si>
  <si>
    <t>Huntlancer</t>
  </si>
  <si>
    <t xml:space="preserve"> I’m a highly motivated and ambitious musician with a strong interest in web and mobile development and a passion to learn new technologies. My dream is to work on great projects that can make the world a better place. </t>
  </si>
  <si>
    <t>[{'experience': 'Fiverr', 'start_time': 'May 2017', 'end_time': 'Oct 2023', 'duration': None}, {'experience': 'Fiverr', 'start_time': 'May 2017', 'end_time': 'Oct 2023', 'duration': None}, {'experience': 'Fiverr', 'start_time': 'May 2017', 'end_time': 'Oct 2023', 'duration': None}]</t>
  </si>
  <si>
    <t>[{'course_details': 'Jazz Music', 'start_time': '2009', 'end_time': '2010'}, {'course_details': 'Android Development', 'start_time': '2016', 'end_time': '2016'}, {'course_details': 'BA Music Performance Cum Laude', 'start_time': '2004', 'end_time': '2008'}]</t>
  </si>
  <si>
    <t>Macquarie University</t>
  </si>
  <si>
    <t>JDP Digital</t>
  </si>
  <si>
    <t>[{'experience': 'GovConnex', 'start_time': 'Nov 2020', 'end_time': 'Dec 2022', 'duration': None}, {'experience': 'GovConnex', 'start_time': 'Nov 2020', 'end_time': 'Dec 2022', 'duration': None}, {'experience': 'GovConnex', 'start_time': 'Nov 2020', 'end_time': 'Dec 2022', 'duration': None}]</t>
  </si>
  <si>
    <t>[{'course_details': 'Bachelor of Commerce combined Science Marketing &amp; Software Technology', 'start_time': '2012', 'end_time': '2016'}, {'course_details': '', 'start_time': '2010', 'end_time': '2012'}]</t>
  </si>
  <si>
    <t>73 followers</t>
  </si>
  <si>
    <t>73 connections</t>
  </si>
  <si>
    <t>Cheongju Univ.</t>
  </si>
  <si>
    <t>AISYS GLOBAL PTE. LTD</t>
  </si>
  <si>
    <t>I will do my best to ensure the success of the AISYS Global Project.</t>
  </si>
  <si>
    <t>[{'experience': 'AISYS GLOBAL PTE. LTD', 'start_time': 'Oct 2018', 'end_time': 'present', 'duration': None}]</t>
  </si>
  <si>
    <t>[{'course_details': 'academic affairs Optical 4 grade', 'start_time': '1995', 'end_time': '2002'}]</t>
  </si>
  <si>
    <t>AngelVest天使谷</t>
  </si>
  <si>
    <t>Belarus</t>
  </si>
  <si>
    <t>ВГТК</t>
  </si>
  <si>
    <t>Soft-FX</t>
  </si>
  <si>
    <t xml:space="preserve">Hi! My name is Olga. I am UI\UХ Designer. Based in Minsk, work worldwide. </t>
  </si>
  <si>
    <t>[{'experience': 'Omertex, Ltd.', 'start_time': 'Aug 2017', 'end_time': 'Aug 2018', 'duration': None}, {'experience': 'Omertex, Ltd.', 'start_time': 'Aug 2017', 'end_time': 'Aug 2018', 'duration': None}, {'experience': 'Omertex, Ltd.', 'start_time': 'Aug 2017', 'end_time': 'Aug 2018', 'duration': None}]</t>
  </si>
  <si>
    <t>[{'course_details': 'Модельер-конструктор', 'start_time': '2006', 'end_time': '2011'}]</t>
  </si>
  <si>
    <t>Stratford, New York, United States</t>
  </si>
  <si>
    <t>Kozminski University</t>
  </si>
  <si>
    <t>VironIT</t>
  </si>
  <si>
    <t>neo MIN</t>
  </si>
  <si>
    <t>South Korea</t>
  </si>
  <si>
    <t>7 followers</t>
  </si>
  <si>
    <t>7 connections</t>
  </si>
  <si>
    <t>[{'experience': 'AISYS GLOBAL PTE. LTD', 'start_time': 'May 2018', 'end_time': 'present', 'duration': None}]</t>
  </si>
  <si>
    <t>Minsk, Belarus</t>
  </si>
  <si>
    <t>OOO CTDev</t>
  </si>
  <si>
    <t>June Jo</t>
  </si>
  <si>
    <t>3 followers</t>
  </si>
  <si>
    <t>3 connections</t>
  </si>
  <si>
    <t>Myongji Univ.</t>
  </si>
  <si>
    <t>AISYS Global PTE. LTD</t>
  </si>
  <si>
    <t>[{'experience': 'NageSoft Co.,Ltd', 'start_time': '2011', 'end_time': '2016', 'duration': None}, {'experience': 'NageSoft Co.,Ltd', 'start_time': '2011', 'end_time': '2016', 'duration': None}, {'experience': 'NageSoft Co.,Ltd', 'start_time': '2011', 'end_time': '2016', 'duration': None}]</t>
  </si>
  <si>
    <t>[{'course_details': 'Electronic Engineering', 'start_time': '1992', 'end_time': '1999'}]</t>
  </si>
  <si>
    <t>Cracow, Małopolskie, Poland</t>
  </si>
  <si>
    <t>Belaruski Dzjaržauny Tehnalagièny Universitet</t>
  </si>
  <si>
    <t>Alteos</t>
  </si>
  <si>
    <t>Dongkyun Lee</t>
  </si>
  <si>
    <t>2 followers</t>
  </si>
  <si>
    <t>2 connections</t>
  </si>
  <si>
    <t>Osan Univ.</t>
  </si>
  <si>
    <t>[{'experience': 'Intermajor Co.,Ltd', 'start_time': 'Oct 2010', 'end_time': 'Jun 2012', 'duration': None}, {'experience': 'Intermajor Co.,Ltd', 'start_time': 'Oct 2010', 'end_time': 'Jun 2012', 'duration': None}, {'experience': 'Intermajor Co.,Ltd', 'start_time': 'Oct 2010', 'end_time': 'Jun 2012', 'duration': None}]</t>
  </si>
  <si>
    <t>[{'course_details': 'Major Computer Engineering.'}]</t>
  </si>
  <si>
    <t>Ken Ko</t>
  </si>
  <si>
    <t>Seoul, South Korea</t>
  </si>
  <si>
    <t>240 followers</t>
  </si>
  <si>
    <t>238 connections</t>
  </si>
  <si>
    <t>Have a good day</t>
  </si>
  <si>
    <t>[{'experience': 'VSTRO INC.', 'start_time': 'Jun 2021', 'end_time': 'present', 'duration': None}, {'experience': 'VSTRO INC.', 'start_time': 'Jun 2021', 'end_time': 'present', 'duration': None}, {'experience': 'VSTRO INC.', 'start_time': 'Jun 2021', 'end_time': 'present', 'duration': None}]</t>
  </si>
  <si>
    <t>94 followers</t>
  </si>
  <si>
    <t>95 connections</t>
  </si>
  <si>
    <t>청주대학교</t>
  </si>
  <si>
    <t>Metasports Co., Ltd.</t>
  </si>
  <si>
    <t>(2023 ~ Current) Metasports Co., Ltd. COO (Web3.0 based Real Sports Platform company)</t>
  </si>
  <si>
    <t>[{'experience': 'SINEST Corp.', 'start_time': 'May 2021', 'end_time': 'Dec 2021', 'duration': None}, {'experience': 'SINEST Corp.', 'start_time': 'May 2021', 'end_time': 'Dec 2021', 'duration': None}]</t>
  </si>
  <si>
    <t>[{'course_details': '학사 전자공학, 정보통신공학, 반도체공학부'}]</t>
  </si>
  <si>
    <t>Dorado, Puerto Rico</t>
  </si>
  <si>
    <t>University of Richmond - Robins School of Business</t>
  </si>
  <si>
    <t>VaultLink / DVTR</t>
  </si>
  <si>
    <t>Dr. Thorsten Schauer</t>
  </si>
  <si>
    <t>University of Liverpool</t>
  </si>
  <si>
    <t>UTILITY PARTNERS GmbH</t>
  </si>
  <si>
    <t>136 followers</t>
  </si>
  <si>
    <t>134 connections</t>
  </si>
  <si>
    <t>Duke University - The Fuqua School of Business</t>
  </si>
  <si>
    <t>Singapore, Singapore</t>
  </si>
  <si>
    <t>480 followers</t>
  </si>
  <si>
    <t>455 connections</t>
  </si>
  <si>
    <t>Carnegie Mellon University - Tepper School of Business</t>
  </si>
  <si>
    <t>Ternary Fund Management Company</t>
  </si>
  <si>
    <t>[{'experience': 'Falcon Asia at Gordian Capital', 'start_time': 'Feb 2013', 'end_time': 'Oct 2019', 'duration': None}, {'experience': 'Falcon Asia at Gordian Capital', 'start_time': 'Feb 2013', 'end_time': 'Oct 2019', 'duration': None}]</t>
  </si>
  <si>
    <t>[{'course_details': 'SUNY at Stony Brook Economics', 'start_time': '1989', 'end_time': '1991'}]</t>
  </si>
  <si>
    <t>Busanjin, Busan, South Korea</t>
  </si>
  <si>
    <t>36 followers</t>
  </si>
  <si>
    <t>35 connections</t>
  </si>
  <si>
    <t>[{'experience': 'AISYS GLOBAL PTE.LTD', 'start_time': 'Oct 2018', 'end_time': 'Jan 2019', 'duration': None}, {'experience': 'AISYS GLOBAL PTE.LTD', 'start_time': 'Oct 2018', 'end_time': 'Jan 2019', 'duration': None}]</t>
  </si>
  <si>
    <t>Wohlen, Berne, Switzerland</t>
  </si>
  <si>
    <t>166 followers</t>
  </si>
  <si>
    <t>164 connections</t>
  </si>
  <si>
    <t>University of Oxford</t>
  </si>
  <si>
    <t>Aircraft Travel Company</t>
  </si>
  <si>
    <t>[{'experience': 'J.P. Morgan', 'start_time': 'Sep 2013', 'end_time': 'May 2015', 'duration': None}, {'experience': 'J.P. Morgan', 'start_time': 'Sep 2013', 'end_time': 'May 2015', 'duration': None}, {'experience': 'J.P. Morgan', 'start_time': 'Sep 2013', 'end_time': 'May 2015', 'duration': None}]</t>
  </si>
  <si>
    <t>[{'course_details': "Master's degree Computer Science", 'start_time': '2008', 'end_time': '2012'}]</t>
  </si>
  <si>
    <t>JiIn Moon</t>
  </si>
  <si>
    <t>[{'experience': 'MOTOROLA', 'start_time': 'May 1995', 'end_time': 'Jun 1997', 'duration': None}, {'experience': 'MOTOROLA', 'start_time': 'May 1995', 'end_time': 'Jun 1997', 'duration': None}, {'experience': 'MOTOROLA', 'start_time': 'May 1995', 'end_time': 'Jun 1997', 'duration': None}]</t>
  </si>
  <si>
    <t>Greater London, England, United Kingdom</t>
  </si>
  <si>
    <t>134 followers</t>
  </si>
  <si>
    <t>City University of London Department of Computer Science</t>
  </si>
  <si>
    <t>Aircraft Travel</t>
  </si>
  <si>
    <t>[{'experience': 'Huawei Technologies', 'start_time': 'Oct 2014', 'end_time': 'Nov 2016', 'duration': None}, {'experience': 'Huawei Technologies', 'start_time': 'Oct 2014', 'end_time': 'Nov 2016', 'duration': None}, {'experience': 'Huawei Technologies', 'start_time': 'Oct 2014', 'end_time': 'Nov 2016', 'duration': None}]</t>
  </si>
  <si>
    <t>[{'course_details': 'Bachelor Software enginering', 'start_time': '1998', 'end_time': '2002'}]</t>
  </si>
  <si>
    <t>Leiden University</t>
  </si>
  <si>
    <t>ValueX</t>
  </si>
  <si>
    <t>[{'experience': 'Noctua; open source intelligence', 'start_time': 'May 2016', 'end_time': 'Jan 2023', 'duration': None}, {'experience': 'Noctua; open source intelligence', 'start_time': 'May 2016', 'end_time': 'Jan 2023', 'duration': None}, {'experience': 'Noctua; open source intelligence', 'start_time': 'May 2016', 'end_time': 'Jan 2023', 'duration': None}]</t>
  </si>
  <si>
    <t>[{'course_details': 'mr Tax Law', 'start_time': '1985', 'end_time': '1991'}, {'course_details': 'French tax law Tax Law/Taxation', 'start_time': '1989', 'end_time': '1990'}]</t>
  </si>
  <si>
    <t>71 followers</t>
  </si>
  <si>
    <t>70 connections</t>
  </si>
  <si>
    <t>University of Greenwich</t>
  </si>
  <si>
    <t>[{'experience': 'Expedia Group', 'start_time': 'Jun 2012', 'end_time': 'Aug 2015', 'duration': None}, {'experience': 'Expedia Group', 'start_time': 'Jun 2012', 'end_time': 'Aug 2015', 'duration': None}, {'experience': 'Expedia Group', 'start_time': 'Jun 2012', 'end_time': 'Aug 2015', 'duration': None}]</t>
  </si>
  <si>
    <t>[{'course_details': "Bachelor's degree Public Relations, Advertising, and Applied Communication", 'start_time': '2006', 'end_time': '2010'}]</t>
  </si>
  <si>
    <t>Aleksi Kuzmin</t>
  </si>
  <si>
    <t>Bangkok City, Thailand</t>
  </si>
  <si>
    <t>370 followers</t>
  </si>
  <si>
    <t>371 connections</t>
  </si>
  <si>
    <t>Moscow State Institute of Radio Engineering, Electronics and Automation (Technical University)</t>
  </si>
  <si>
    <t>Self-employed</t>
  </si>
  <si>
    <t xml:space="preserve">Technology lead, solution architect, project manager, full-stack software developer, team lead and positive thinking person. </t>
  </si>
  <si>
    <t>[{'experience': 'VeeRoute', 'start_time': 'Dec 2017', 'end_time': 'Jan 2019', 'duration': None}, {'experience': 'VeeRoute', 'start_time': 'Dec 2017', 'end_time': 'Jan 2019', 'duration': None}, {'experience': 'VeeRoute', 'start_time': 'Dec 2017', 'end_time': 'Jan 2019', 'duration': None}]</t>
  </si>
  <si>
    <t>[{'course_details': 'Physics Microelectronics', 'start_time': '2000', 'end_time': '2006'}]</t>
  </si>
  <si>
    <t>Alex xu</t>
  </si>
  <si>
    <t>Shenzhen, Guangdong, China</t>
  </si>
  <si>
    <t>186 followers</t>
  </si>
  <si>
    <t>187 connections</t>
  </si>
  <si>
    <t>ConFuture Technology (ShenZhen)  Co., LTD</t>
  </si>
  <si>
    <t>10 years telecommunications background, and now focus on block-chain / Telecommunication / Internet / AI investment.</t>
  </si>
  <si>
    <t>[{'experience': '华为', 'start_time': 'Jul 2006', 'end_time': 'Oct 2015', 'duration': None}, {'experience': '华为', 'start_time': 'Jul 2006', 'end_time': 'Oct 2015', 'duration': None}, {'experience': '华为', 'start_time': 'Jul 2006', 'end_time': 'Oct 2015', 'duration': None}]</t>
  </si>
  <si>
    <t>Alexander B.</t>
  </si>
  <si>
    <t>Nicosia, Nicosia, Cyprus</t>
  </si>
  <si>
    <t>668 followers</t>
  </si>
  <si>
    <t>Personal Website</t>
  </si>
  <si>
    <t>SoftTeco</t>
  </si>
  <si>
    <t>Software engineer with 11 years of web development expertise. Great experience in creating of single-page applications, strong analytical and architectural skills, creative algorithm thinking, communications, fast diving into new projects and technologies.</t>
  </si>
  <si>
    <t>[{'experience': 'TripAlly', 'start_time': 'Jan 2019', 'end_time': 'Mar 2020', 'duration': None}, {'experience': 'TripAlly', 'start_time': 'Jan 2019', 'end_time': 'Mar 2020', 'duration': None}, {'experience': 'TripAlly', 'start_time': 'Jan 2019', 'end_time': 'Mar 2020', 'duration': None}]</t>
  </si>
  <si>
    <t>468 connections</t>
  </si>
  <si>
    <t>London Business School</t>
  </si>
  <si>
    <t>[{'experience': 'British Airways', 'start_time': 'Jun 2012', 'end_time': 'Apr 2014', 'duration': None}, {'experience': 'British Airways', 'start_time': 'Jun 2012', 'end_time': 'Apr 2014', 'duration': None}, {'experience': 'British Airways', 'start_time': 'Jun 2012', 'end_time': 'Apr 2014', 'duration': None}]</t>
  </si>
  <si>
    <t>[{'course_details': "Master's degree World Economy", 'start_time': '2010', 'end_time': '2011'}, {'course_details': "Bachelor's degree Computer Science", 'start_time': '2007', 'end_time': '2011'}]</t>
  </si>
  <si>
    <t>Japan</t>
  </si>
  <si>
    <t>114 followers</t>
  </si>
  <si>
    <t>116 connections</t>
  </si>
  <si>
    <t>California State University San Marcos</t>
  </si>
  <si>
    <t>[{'experience': 'JCDecaux', 'start_time': 'Jan 2015', 'end_time': 'Feb 2016', 'duration': None}, {'experience': 'JCDecaux', 'start_time': 'Jan 2015', 'end_time': 'Feb 2016', 'duration': None}, {'experience': 'JCDecaux', 'start_time': 'Jan 2015', 'end_time': 'Feb 2016', 'duration': None}]</t>
  </si>
  <si>
    <t>[{'course_details': 'Master of Business Administration - MBA Business Administration and Management, General', 'start_time': '2002', 'end_time': '2003'}, {'course_details': 'Bachelor of Business Administration - BBA Business Administration and Management, General', 'start_time': '1994', 'end_time': '1998'}]</t>
  </si>
  <si>
    <t>Sergey Zubkov 🟢</t>
  </si>
  <si>
    <t>Phnom Penh, Cambodia</t>
  </si>
  <si>
    <t>National Research Nuclear University MEPhI (Moscow Engineering Physics Institute)</t>
  </si>
  <si>
    <t>Daun Penh Data Center</t>
  </si>
  <si>
    <t>Greater Dresden Area</t>
  </si>
  <si>
    <t>244 followers</t>
  </si>
  <si>
    <t>242 connections</t>
  </si>
  <si>
    <t>Humboldt-Universität zu Berlin</t>
  </si>
  <si>
    <t>[{'experience': 'Lufthansa', 'start_time': 'Mar 2012', 'end_time': 'present', 'duration': None}, {'experience': 'Lufthansa', 'start_time': 'Mar 2012', 'end_time': 'present', 'duration': None}]</t>
  </si>
  <si>
    <t>Ural State University of Econimics</t>
  </si>
  <si>
    <t>TripAlly</t>
  </si>
  <si>
    <t xml:space="preserve">15+ years of experience in different areas and industries. </t>
  </si>
  <si>
    <t>[{'experience': 'Zfere Holdings INC', 'start_time': 'Jun 2008', 'end_time': 'May 2012', 'duration': None}, {'experience': 'Zfere Holdings INC', 'start_time': 'Jun 2008', 'end_time': 'May 2012', 'duration': None}, {'experience': 'Zfere Holdings INC', 'start_time': 'Jun 2008', 'end_time': 'May 2012', 'duration': None}]</t>
  </si>
  <si>
    <t>[{'course_details': 'MS Government &amp; Corporate Finance', 'start_time': '2008', 'end_time': '2010'}, {'course_details': 'MS Government &amp; Corporate Finance', 'start_time': '2008', 'end_time': '2010'}, {'course_details': 'BA program Accounting and Finance', 'start_time': '2004', 'end_time': '2005'}, {'course_details': 'Associate Diploma Business Administration', 'start_time': '2000', 'end_time': '2003'}]</t>
  </si>
  <si>
    <t>113 followers</t>
  </si>
  <si>
    <t>112 connections</t>
  </si>
  <si>
    <t>UFSCar - Alumni</t>
  </si>
  <si>
    <t>KAIZ ENGENHARIA</t>
  </si>
  <si>
    <t>Sou Engenheiro Civil formado pela Universidade Federal de São Carlos (UFSCar). Atuo na área de projetos estruturais, com foco no dimensionamento de alvenaria estrutural e concreto armado. Durante minha trajetória acadêmica, tive a oportunidade de realizar pesquisas sobre resistência de madeiras e habitações de interesse social.</t>
  </si>
  <si>
    <t>[{'course_details': 'Bacharelado em Engenharia Civil Engineering', 'start_time': '2018', 'end_time': '2023'}, {'course_details': 'Pós-graduação Lato Sensu - Especialização Sistemas Estruturais em Concreto', 'start_time': '2023', 'end_time': '2025'}]</t>
  </si>
  <si>
    <t>Greater Boston</t>
  </si>
  <si>
    <t>Hampton, New Hampshire, United States</t>
  </si>
  <si>
    <t>565 followers</t>
  </si>
  <si>
    <t>University of Zurich</t>
  </si>
  <si>
    <t>Vivint</t>
  </si>
  <si>
    <t>James Sei₿el</t>
  </si>
  <si>
    <t>Boston, Massachusetts, United States</t>
  </si>
  <si>
    <t>Boston University</t>
  </si>
  <si>
    <t>MyPrize</t>
  </si>
  <si>
    <t>Wing Venture Capital</t>
  </si>
  <si>
    <t>Biospring Partners</t>
  </si>
  <si>
    <t>22K followers</t>
  </si>
  <si>
    <t>MIT</t>
  </si>
  <si>
    <t>One Way Ventures</t>
  </si>
  <si>
    <t>Boca Raton, Florida, United States</t>
  </si>
  <si>
    <t>731 followers</t>
  </si>
  <si>
    <t>Universidade do Vale do Itajaí</t>
  </si>
  <si>
    <t>Onyx Private</t>
  </si>
  <si>
    <t>[{'experience': 'SPSH', 'start_time': 'Apr 2017', 'end_time': 'Dec 2017', 'duration': None}, {'experience': 'SPSH', 'start_time': 'Apr 2017', 'end_time': 'Dec 2017', 'duration': None}, {'experience': 'SPSH', 'start_time': 'Apr 2017', 'end_time': 'Dec 2017', 'duration': None}]</t>
  </si>
  <si>
    <t>Vidarr Digital</t>
  </si>
  <si>
    <t>Simmons College - Simmons School of Management</t>
  </si>
  <si>
    <t>Compt</t>
  </si>
  <si>
    <t>Jayant V. Paliwal</t>
  </si>
  <si>
    <t>Jaipur, Rajasthan, India</t>
  </si>
  <si>
    <t>Arya College of Engg. &amp; IT</t>
  </si>
  <si>
    <t>Deorwine Infotech</t>
  </si>
  <si>
    <t>I am a Technical expert with 12+ years experience and broad interest in improving my expertise and providing quality work to my Customers. I believe in delivering quality smart work within a particular time-frame. Having excellent knowledge in coding for web Development and Software Development field, I always look forward to accept new challenges and gain worthy knowledge and skills to enhance my skills.</t>
  </si>
  <si>
    <t>[{'experience': 'AIR WALLET', 'start_time': 'Sep 2018', 'end_time': 'May 2019', 'duration': None}, {'experience': 'AIR WALLET', 'start_time': 'Sep 2018', 'end_time': 'May 2019', 'duration': None}, {'experience': 'AIR WALLET', 'start_time': 'Sep 2018', 'end_time': 'May 2019', 'duration': None}]</t>
  </si>
  <si>
    <t>[{'course_details': 'Bachelor of Technology (B.Tech.) Computer Science', 'start_time': '2006', 'end_time': '2010'}]</t>
  </si>
  <si>
    <t>• 6 years of IT professional experience in web development.</t>
  </si>
  <si>
    <t>[{'experience': 'AISYS GLOBAL PTE. LTD.', 'start_time': 'Sep 2018', 'end_time': 'Apr 2019', 'duration': None}, {'experience': 'AISYS GLOBAL PTE. LTD.', 'start_time': 'Sep 2018', 'end_time': 'Apr 2019', 'duration': None}, {'experience': 'AISYS GLOBAL PTE. LTD.', 'start_time': 'Sep 2018', 'end_time': 'Apr 2019', 'duration': None}]</t>
  </si>
  <si>
    <t>Baeksan Jang</t>
  </si>
  <si>
    <t>9 followers</t>
  </si>
  <si>
    <t>9 connections</t>
  </si>
  <si>
    <t>Peking University</t>
  </si>
  <si>
    <t>브이에이글로벌</t>
  </si>
  <si>
    <t>[{'experience': '브이에이글로벌', 'start_time': 'Nov 2017', 'end_time': 'present', 'duration': None}]</t>
  </si>
  <si>
    <t>[{'course_details': '', 'start_time': '2010', 'end_time': '2014'}]</t>
  </si>
  <si>
    <t>119 followers</t>
  </si>
  <si>
    <t>119 connections</t>
  </si>
  <si>
    <t>RTU Kota</t>
  </si>
  <si>
    <t>bydbyt</t>
  </si>
  <si>
    <t>[{'experience': 'Deorwine Infotech', 'start_time': 'Jul 2011', 'end_time': 'Sep 2018', 'duration': None}, {'experience': 'Deorwine Infotech', 'start_time': 'Jul 2011', 'end_time': 'Sep 2018', 'duration': None}]</t>
  </si>
  <si>
    <t>Alethea Hnatko-Cho</t>
  </si>
  <si>
    <t>Gangneung, Gangwon, South Korea</t>
  </si>
  <si>
    <t>784 followers</t>
  </si>
  <si>
    <t>University of The Arts</t>
  </si>
  <si>
    <t xml:space="preserve">Alethea Cho is a world-traveling published writer, editor, journalist, screenwriter &amp; beta reader, originally from New York, currently living in Seoul, South Korea. </t>
  </si>
  <si>
    <t>[{'experience': 'Citizine', 'start_time': 'Oct 2015', 'end_time': 'Apr 2017', 'duration': None}, {'experience': 'Citizine', 'start_time': 'Oct 2015', 'end_time': 'Apr 2017', 'duration': None}, {'experience': 'Citizine', 'start_time': 'Oct 2015', 'end_time': 'Apr 2017', 'duration': None}]</t>
  </si>
  <si>
    <t>[{'course_details': 'Bachelor of Fine Arts (BFA) Cinematography and Film/Video Production 3.7', 'start_time': '2007', 'end_time': '2010'}, {'course_details': 'Master of Business Administration - MBA Business Administration and Management, General', 'start_time': '2018', 'end_time': '2019'}, {'course_details': 'Associate’s Degree Fine Arts 3.75', 'start_time': '2004', 'end_time': '2005'}]</t>
  </si>
  <si>
    <t>Tokyo, Tokyo, Japan</t>
  </si>
  <si>
    <t>961 followers</t>
  </si>
  <si>
    <t>Tokyo Based Blockchain Futurist</t>
  </si>
  <si>
    <t>[{'experience': 'NFT.Black', 'start_time': 'Dec 2019', 'end_time': 'present', 'duration': None}, {'experience': 'NFT.Black', 'start_time': 'Dec 2019', 'end_time': 'present', 'duration': None}, {'experience': 'NFT.Black', 'start_time': 'Dec 2019', 'end_time': 'present', 'duration': None}]</t>
  </si>
  <si>
    <t>apex institute of engineering &amp; technology sitapura jaipur</t>
  </si>
  <si>
    <t>I'm Co-founder of Deorwine Infotech since 2015, with 10+ years of experience and leadership in Mobile App Development, business strategies, operations, and information technology.</t>
  </si>
  <si>
    <t>[{'experience': 'Planet Web Solution Pvt. Ltd.', 'start_time': 'Sep 2012', 'end_time': 'Sep 2015', 'duration': None}, {'experience': 'Planet Web Solution Pvt. Ltd.', 'start_time': 'Sep 2012', 'end_time': 'Sep 2015', 'duration': None}, {'experience': 'Planet Web Solution Pvt. Ltd.', 'start_time': 'Sep 2012', 'end_time': 'Sep 2015', 'duration': None}]</t>
  </si>
  <si>
    <t>[{'course_details': 'Bachelor of Technology (B.Tech.) Information Technology', 'start_time': '2006', 'end_time': '2010'}, {'course_details': 'B.Tech Information Technology', 'start_time': '2006', 'end_time': '2010'}]</t>
  </si>
  <si>
    <t>386 followers</t>
  </si>
  <si>
    <t>386 connections</t>
  </si>
  <si>
    <t>Joongbu University</t>
  </si>
  <si>
    <t>Dotdotdot Co., Ltd.</t>
  </si>
  <si>
    <t>Kyungha Lee</t>
  </si>
  <si>
    <t>66 followers</t>
  </si>
  <si>
    <t>66 connections</t>
  </si>
  <si>
    <t>LSWARE</t>
  </si>
  <si>
    <t>[{'experience': 'Extrus', 'start_time': 'Oct 2015', 'end_time': 'Sep 2016', 'duration': None}, {'experience': 'Extrus', 'start_time': 'Oct 2015', 'end_time': 'Sep 2016', 'duration': None}, {'experience': 'Extrus', 'start_time': 'Oct 2015', 'end_time': 'Sep 2016', 'duration': None}]</t>
  </si>
  <si>
    <t>[{'course_details': 'Master’s Degree Com'}, {'course_details': 'Master of Business Administration (M.B.A.)'}]</t>
  </si>
  <si>
    <t>Georgia</t>
  </si>
  <si>
    <t>526 followers</t>
  </si>
  <si>
    <t>Georgian Technical University</t>
  </si>
  <si>
    <t>BasisBank</t>
  </si>
  <si>
    <t xml:space="preserve">Experienced Head Of Information Technology Department with a demonstrated history of working in the computer hardware industry. Skilled in IT Project &amp; Program Management, IT Infrastructure Management, IT Service Management, Cisco Systems Products, and Project Management. Strong information technology professional graduated from Technical University of Georgia. </t>
  </si>
  <si>
    <t>[{'experience': 'Luna Group', 'start_time': 'Aug 2017', 'end_time': 'Feb 2020', 'duration': None}, {'experience': 'Luna Group', 'start_time': 'Aug 2017', 'end_time': 'Feb 2020', 'duration': None}, {'experience': 'Luna Group', 'start_time': 'Aug 2017', 'end_time': 'Feb 2020', 'duration': None}]</t>
  </si>
  <si>
    <t>[{'course_details': "Bachelor's degree Information Technology", 'start_time': '2011', 'end_time': '2015'}, {'course_details': 'Python Advanced', 'start_time': '2019', 'end_time': '2020'}, {'course_details': 'Python basic', 'start_time': '2018', 'end_time': '2018'}, {'course_details': 'Front-End Developer', 'start_time': '2017', 'end_time': '2018'}, {'course_details': 'CCNA', 'start_time': '2016', 'end_time': '2017'}]</t>
  </si>
  <si>
    <t>678 followers</t>
  </si>
  <si>
    <t>Tbilisi State University</t>
  </si>
  <si>
    <t>Government of Autonomous Republic of Abkhazia</t>
  </si>
  <si>
    <t>[{'experience': 'LCC N group development', 'start_time': 'Dec 2015', 'end_time': 'present', 'duration': None}, {'experience': 'LCC N group development', 'start_time': 'Dec 2015', 'end_time': 'present', 'duration': None}, {'experience': 'LCC N group development', 'start_time': 'Dec 2015', 'end_time': 'present', 'duration': None}]</t>
  </si>
  <si>
    <t>[{'course_details': 'Bachelor of Laws - LLB law', 'start_time': '1992', 'end_time': '1998'}, {'course_details': "Master's degree law"}, {'course_details': 'state mangement courses'}]</t>
  </si>
  <si>
    <t>Nino Partsvania</t>
  </si>
  <si>
    <t>Ilia State University</t>
  </si>
  <si>
    <t>Restaurants “Do Eat”</t>
  </si>
  <si>
    <t>Experienced Corporate Specialist with a demonstrated history of working in the marketing and sales. Skilled in Strategic Planning, Marketing Strategy and sales , Management, and Business Strategy. Strong administrative professional. graduated from "ILIA" State University.</t>
  </si>
  <si>
    <t>[{'experience': 'HR.GE', 'start_time': 'May 2019', 'end_time': 'Aug 2022', 'duration': None}, {'experience': 'HR.GE', 'start_time': 'May 2019', 'end_time': 'Aug 2022', 'duration': None}, {'experience': 'HR.GE', 'start_time': 'May 2019', 'end_time': 'Aug 2022', 'duration': None}]</t>
  </si>
  <si>
    <t>[{'course_details': 'Associate of Arts and Sciences - AAS Art critic', 'start_time': '2009', 'end_time': '2013'}, {'course_details': '', 'start_time': '1997', 'end_time': '2009'}]</t>
  </si>
  <si>
    <t>Daniel Kim</t>
  </si>
  <si>
    <t>한국해양대학교</t>
  </si>
  <si>
    <t>BlockPatch</t>
  </si>
  <si>
    <t>Tbilisi, Georgia</t>
  </si>
  <si>
    <t>Bali, Indonesia</t>
  </si>
  <si>
    <t>National Technical University of Ukraine 'Kyiv Polytechnic Institute'</t>
  </si>
  <si>
    <t>Jun Capital Partners</t>
  </si>
  <si>
    <t>University of Chicago Law School</t>
  </si>
  <si>
    <t>The Breeze Law Firm, PLLC</t>
  </si>
  <si>
    <t>Düsseldorf, North Rhine-Westphalia, Germany</t>
  </si>
  <si>
    <t>Düsseldorf University of Applied Sciences</t>
  </si>
  <si>
    <t>Consta</t>
  </si>
  <si>
    <t>Anatol successfully developed and launched dozens of high complexity IT projects. He has over 20 years of expertise and experience in all major aspects of IT industry. In addition to leadership qualities, his personal experience in coding, programming, interface design, developing fast scalable architectures, makes him very effective CTO.</t>
  </si>
  <si>
    <t>[{'experience': 'iOCoders, LLC', 'start_time': '2013', 'end_time': '2017', 'duration': None}, {'experience': 'iOCoders, LLC', 'start_time': '2013', 'end_time': '2017', 'duration': None}, {'experience': 'iOCoders, LLC', 'start_time': '2013', 'end_time': '2017', 'duration': None}]</t>
  </si>
  <si>
    <t>[{'course_details': 'Computer Software Engineering', 'start_time': '2001', 'end_time': '2005'}]</t>
  </si>
  <si>
    <t>Alexander U.</t>
  </si>
  <si>
    <t>Antalya, Türkiye</t>
  </si>
  <si>
    <t>Ekaterinburg State Theatre Institute</t>
  </si>
  <si>
    <t>Orbital.Express | Space shipping services</t>
  </si>
  <si>
    <t>Andrey Vorobyovski</t>
  </si>
  <si>
    <t>Phoenix, Arizona, United States</t>
  </si>
  <si>
    <t>The Hebrew University of Jerusalem</t>
  </si>
  <si>
    <t>Aumify</t>
  </si>
  <si>
    <t>[{'experience': 'REMAX FINE PROPERTIES', 'start_time': 'Jun 2005', 'end_time': 'Jun 2011', 'duration': None}, {'experience': 'REMAX FINE PROPERTIES', 'start_time': 'Jun 2005', 'end_time': 'Jun 2011', 'duration': None}, {'experience': 'REMAX FINE PROPERTIES', 'start_time': 'Jun 2005', 'end_time': 'Jun 2011', 'duration': None}]</t>
  </si>
  <si>
    <t>[{'course_details': 'BUSINESS, MANAGEMENT, MARKETING, AND RELATED SUPPORT SERVICES', 'start_time': '1991', 'end_time': '1993'}]</t>
  </si>
  <si>
    <t>Cal State East Bay- College of Business &amp; Economics</t>
  </si>
  <si>
    <t>AppFaktors</t>
  </si>
  <si>
    <t>Kajenthran A.</t>
  </si>
  <si>
    <t>Greater Perth Area</t>
  </si>
  <si>
    <t>Edith Cowan University</t>
  </si>
  <si>
    <t>EsportsPro</t>
  </si>
  <si>
    <t>Viv A.</t>
  </si>
  <si>
    <t>rawat karanveer</t>
  </si>
  <si>
    <t>Hong Kong SAR</t>
  </si>
  <si>
    <t>28 followers</t>
  </si>
  <si>
    <t>26 connections</t>
  </si>
  <si>
    <t>[{'experience': 'Ftechiz Solutions', 'start_time': 'Mar 2016', 'end_time': 'May 2018', 'duration': None}, {'experience': 'Ftechiz Solutions', 'start_time': 'Mar 2016', 'end_time': 'May 2018', 'duration': None}]</t>
  </si>
  <si>
    <t>24K followers</t>
  </si>
  <si>
    <t>Rivals Media</t>
  </si>
  <si>
    <t>singh vinay</t>
  </si>
  <si>
    <t>Nainital, Uttarakhand, India</t>
  </si>
  <si>
    <t>6 followers</t>
  </si>
  <si>
    <t>6 connections</t>
  </si>
  <si>
    <t>[{'experience': 'Ftechiz Solutions', 'start_time': 'Jan 2015', 'end_time': 'Feb 2018', 'duration': None}, {'experience': 'Ftechiz Solutions', 'start_time': 'Jan 2015', 'end_time': 'Feb 2018', 'duration': None}]</t>
  </si>
  <si>
    <t>Uttarakhand, India</t>
  </si>
  <si>
    <t>[{'experience': 'Ftechiz Solutions', 'start_time': 'Sep 2015', 'end_time': 'Jul 2018', 'duration': None}, {'experience': 'Ftechiz Solutions', 'start_time': 'Sep 2015', 'end_time': 'Jul 2018', 'duration': None}]</t>
  </si>
  <si>
    <t>Stephan ugrini</t>
  </si>
  <si>
    <t>48 followers</t>
  </si>
  <si>
    <t>49 connections</t>
  </si>
  <si>
    <t>London Metropolitan University</t>
  </si>
  <si>
    <t>RapidSwitch</t>
  </si>
  <si>
    <t xml:space="preserve">c++/android/iOS developer  </t>
  </si>
  <si>
    <t>[{'experience': 'RapidSwitch', 'start_time': 'Mar 2016', 'end_time': 'Jun 2017', 'duration': None}]</t>
  </si>
  <si>
    <t>[{'course_details': "Bachelor's degree Computer Software Engineering", 'start_time': '2012', 'end_time': '2016'}]</t>
  </si>
  <si>
    <t>Austin, Texas, United States</t>
  </si>
  <si>
    <t>Hanze</t>
  </si>
  <si>
    <t>Polygraf</t>
  </si>
  <si>
    <t>Antoni qoti</t>
  </si>
  <si>
    <t>792 followers</t>
  </si>
  <si>
    <t>2 years of exprience   C++/js/php  coding   .   and currently   working on some blockchain projects</t>
  </si>
  <si>
    <t>[{'experience': 'Microsoft', 'start_time': 'Oct 2010', 'end_time': 'Jan 2014', 'duration': None}, {'experience': 'Microsoft', 'start_time': 'Oct 2010', 'end_time': 'Jan 2014', 'duration': None}]</t>
  </si>
  <si>
    <t>Sophia School</t>
  </si>
  <si>
    <t>Ftechiz Solutions Pvt Ltd</t>
  </si>
  <si>
    <t>I am Mohit Mali, a passionate and results-driven professional with a proven track record in software development, consulting, and staff augmentation. I function as a strategic partner to my clients, engaging in a collaborative approach that involves cultivating and nurturing enduring relationships designed to withstand the test of time.</t>
  </si>
  <si>
    <t>[{'experience': '/e/ - my data is MY data', 'start_time': 'Jan 2018', 'end_time': 'Nov 2020', 'duration': None}, {'experience': '/e/ - my data is MY data', 'start_time': 'Jan 2018', 'end_time': 'Nov 2020', 'duration': None}, {'experience': '/e/ - my data is MY data', 'start_time': 'Jan 2018', 'end_time': 'Nov 2020', 'duration': None}]</t>
  </si>
  <si>
    <t>[{'course_details': 'High School Science A', 'start_time': '1995', 'end_time': '2007'}, {'course_details': 'Bachelor of Technology - BTech Computer Science'}]</t>
  </si>
  <si>
    <t>Greater Glasgow Area</t>
  </si>
  <si>
    <t>520 followers</t>
  </si>
  <si>
    <t>University of Cambridge</t>
  </si>
  <si>
    <t>Akilos project</t>
  </si>
  <si>
    <t>my working fields : c++ /c#/java / solidity / website design *** +2 years of exprience : 1 year activity at Intel company // 1 year working on my own blockchain project (Akilos netowrk)</t>
  </si>
  <si>
    <t>[{'experience': 'Intel Corporation', 'start_time': 'Apr 2012', 'end_time': 'Jul 2013', 'duration': None}, {'experience': 'Intel Corporation', 'start_time': 'Apr 2012', 'end_time': 'Jul 2013', 'duration': None}]</t>
  </si>
  <si>
    <t>[{'course_details': 'Doctor of Philosophy - PhD Computer Software Engineering', 'start_time': '2002', 'end_time': '2011'}]</t>
  </si>
  <si>
    <t>Patrick jilberter</t>
  </si>
  <si>
    <t>18 followers</t>
  </si>
  <si>
    <t>18 connections</t>
  </si>
  <si>
    <t>York University</t>
  </si>
  <si>
    <t>QUASIN LIMITED</t>
  </si>
  <si>
    <t xml:space="preserve">gambling / academic advisor  / market management   </t>
  </si>
  <si>
    <t>[{'experience': 'QUASIN LIMITED', 'start_time': 'Apr 2016', 'end_time': 'present', 'duration': None}]</t>
  </si>
  <si>
    <t>[{'course_details': 'Advertising', 'start_time': '2009', 'end_time': '2014'}]</t>
  </si>
  <si>
    <t>gowon heller</t>
  </si>
  <si>
    <t>496 followers</t>
  </si>
  <si>
    <t>Python / HTML / CSS / PHP developer</t>
  </si>
  <si>
    <t>[{'experience': 'Telehouse France', 'start_time': 'Feb 2015', 'end_time': 'Sep 2016', 'duration': None}, {'experience': 'Telehouse France', 'start_time': 'Feb 2015', 'end_time': 'Sep 2016', 'duration': None}]</t>
  </si>
  <si>
    <t>[{'course_details': "Bachelor's degree Computer Software Engineering"}]</t>
  </si>
  <si>
    <t>Dehradun, Uttarakhand, India</t>
  </si>
  <si>
    <t>IMS UNISON UNIVERSITY</t>
  </si>
  <si>
    <t>Mindmine Labs</t>
  </si>
  <si>
    <t>Sara laranza</t>
  </si>
  <si>
    <t>68 followers</t>
  </si>
  <si>
    <t>67 connections</t>
  </si>
  <si>
    <t>Voxility</t>
  </si>
  <si>
    <t>Financial Management ,  Market management</t>
  </si>
  <si>
    <t>[{'experience': 'Voxility', 'start_time': 'May 2015', 'end_time': 'Aug 2016', 'duration': None}]</t>
  </si>
  <si>
    <t>[{'course_details': 'Finance and Financial Management Services', 'start_time': '2012', 'end_time': '2015'}]</t>
  </si>
  <si>
    <t>Benjamin(Chun-Hung) Chen</t>
  </si>
  <si>
    <t>Toronto, Ontario, Canada</t>
  </si>
  <si>
    <t>Seneca College</t>
  </si>
  <si>
    <t>Xpedigo</t>
  </si>
  <si>
    <t>- Around eight years of experience in web application development.</t>
  </si>
  <si>
    <t>[{'experience': 'Gambling Company', 'start_time': 'Apr 2017', 'end_time': 'Dec 2017', 'duration': None}, {'experience': 'Gambling Company', 'start_time': 'Apr 2017', 'end_time': 'Dec 2017', 'duration': None}, {'experience': 'Gambling Company', 'start_time': 'Apr 2017', 'end_time': 'Dec 2017', 'duration': None}]</t>
  </si>
  <si>
    <t>[{'course_details': 'Diploma Computer programmer', 'start_time': '2020', 'end_time': '2021'}, {'course_details': 'Master’s degree Sports science', 'start_time': '2006', 'end_time': '2008'}, {'course_details': "Bachelor's degree Physical therapy", 'start_time': '2002', 'end_time': '2006'}]</t>
  </si>
  <si>
    <t>California State University, Northridge</t>
  </si>
  <si>
    <t>Casino Essentials, LLC</t>
  </si>
  <si>
    <t>i am gambler / trader    from 2012  i have earn a lot of experience in this field .    my work fields are cryptocurrency / casino and gambling websites .    |    Advisor @ Akilos project</t>
  </si>
  <si>
    <t>[{'experience': 'Casino Essentials, LLC', 'start_time': 'Feb 2016', 'end_time': 'present', 'duration': None}]</t>
  </si>
  <si>
    <t>[{'course_details': "Bachelor's degree International Business/Trade/Commerce", 'start_time': '2009', 'end_time': '2014'}]</t>
  </si>
  <si>
    <t>750 followers</t>
  </si>
  <si>
    <t>Uniwersytet im. Adama Mickiewicza w Poznaniu</t>
  </si>
  <si>
    <t>BeInCrypto</t>
  </si>
  <si>
    <t>[{'experience': 'My Way Land', 'start_time': 'Mar 2016', 'end_time': 'Jun 2016', 'duration': None}, {'experience': 'My Way Land', 'start_time': 'Mar 2016', 'end_time': 'Jun 2016', 'duration': None}, {'experience': 'My Way Land', 'start_time': 'Mar 2016', 'end_time': 'Jun 2016', 'duration': None}]</t>
  </si>
  <si>
    <t>[{'course_details': "Master's degree Political Science", 'start_time': '2013', 'end_time': '2015'}]</t>
  </si>
  <si>
    <t>96 followers</t>
  </si>
  <si>
    <t>97 connections</t>
  </si>
  <si>
    <t>[{'experience': 'IV-INFO', 'start_time': 'Nov 2016', 'end_time': 'present', 'duration': None}]</t>
  </si>
  <si>
    <t>Gorzów Wielkopolski Metropolitan Area</t>
  </si>
  <si>
    <t>Europejska Wyższa Szkoła Prawa i Administracji w Warszawie</t>
  </si>
  <si>
    <t>Aligato Blockchain LTD</t>
  </si>
  <si>
    <t xml:space="preserve">Creative and highly motivated Director, with respect for co-workers and customers.  </t>
  </si>
  <si>
    <t>[{'experience': 'Veramix Sp. z o.o.', 'start_time': 'Mar 2010', 'end_time': 'Mar 2014', 'duration': None}, {'experience': 'Veramix Sp. z o.o.', 'start_time': 'Mar 2010', 'end_time': 'Mar 2014', 'duration': None}, {'experience': 'Veramix Sp. z o.o.', 'start_time': 'Mar 2010', 'end_time': 'Mar 2014', 'duration': None}]</t>
  </si>
  <si>
    <t>[{'course_details': 'Prawo cywilne', 'start_time': '2015', 'end_time': '2016'}, {'course_details': 'zarządzanie 2011', 'start_time': '2011', 'end_time': '2013'}, {'course_details': 'Zarządzanie i marketing 2007', 'start_time': '2007', 'end_time': '2009'}, {'course_details': 'Zarządzanie systemami 2003', 'start_time': '2003', 'end_time': '2005'}]</t>
  </si>
  <si>
    <t>Pablo Gerboles Parrilla</t>
  </si>
  <si>
    <t>Greater Ponferrada Metropolitan Area</t>
  </si>
  <si>
    <t>Florida Atlantic University</t>
  </si>
  <si>
    <t>Alive Entertainment</t>
  </si>
  <si>
    <t xml:space="preserve">Pablo has studied in different places like Spain, Ireland, South Carolina and Florida.  In these countries he met with people from different cultures and built really strong connections that are now a key factor for his current projects and future.  Being a professional golfer was always his passion and for this reason he formed himself in the early years to be able to attend a Division 1 Golf School. </t>
  </si>
  <si>
    <t>[{'experience': 'Autonomo', 'start_time': '2018', 'end_time': '2018', 'duration': None}, {'experience': 'Autonomo', 'start_time': '2018', 'end_time': '2018', 'duration': None}, {'experience': 'Autonomo', 'start_time': '2018', 'end_time': '2018', 'duration': None}]</t>
  </si>
  <si>
    <t>[{'course_details': 'Bachelor of Business Administration - BBA International Business/Trade/Commerce', 'start_time': '2011', 'end_time': '2016'}]</t>
  </si>
  <si>
    <t>Warsaw, Mazowieckie, Poland</t>
  </si>
  <si>
    <t>Portfolio</t>
  </si>
  <si>
    <t>OAAM Consulting Ltd</t>
  </si>
  <si>
    <t>723 followers</t>
  </si>
  <si>
    <t>[{'experience': 'Mediaverse.One', 'start_time': 'Feb 2021', 'end_time': 'present', 'duration': None}, {'experience': 'Mediaverse.One', 'start_time': 'Feb 2021', 'end_time': 'present', 'duration': None}, {'experience': 'Mediaverse.One', 'start_time': 'Feb 2021', 'end_time': 'present', 'duration': None}]</t>
  </si>
  <si>
    <t>Mª Remedios González Hernández</t>
  </si>
  <si>
    <t>Spain</t>
  </si>
  <si>
    <t>Universidad de Burgos</t>
  </si>
  <si>
    <t>Ayuntamiento de Murcia</t>
  </si>
  <si>
    <t>PhD Jose Fco. Hidalgo</t>
  </si>
  <si>
    <t>Greater Murcia Metropolitan Area</t>
  </si>
  <si>
    <t>679 followers</t>
  </si>
  <si>
    <t>Izzat Shermukhamedov</t>
  </si>
  <si>
    <t>Uzbekistan</t>
  </si>
  <si>
    <t>687 followers</t>
  </si>
  <si>
    <t>University of Westminster</t>
  </si>
  <si>
    <t>EY</t>
  </si>
  <si>
    <t>[{'experience': 'EY', 'start_time': 'May 2014', 'end_time': 'Mar 2015', 'duration': None}, {'experience': 'EY', 'start_time': 'May 2014', 'end_time': 'Mar 2015', 'duration': None}, {'experience': 'EY', 'start_time': 'May 2014', 'end_time': 'Mar 2015', 'duration': None}]</t>
  </si>
  <si>
    <t>[{'course_details': 'Bachelor’s Degree Business Administration, Management and Operations', 'start_time': '2010', 'end_time': '2014'}, {'course_details': 'Accounting and Finance', 'start_time': '2015', 'end_time': '2020'}]</t>
  </si>
  <si>
    <t>Murtaza jamal Zia</t>
  </si>
  <si>
    <t>West Bengal, India</t>
  </si>
  <si>
    <t>[{'course_details': 'English Language and Literature, General', 'start_time': '2007', 'end_time': '2009'}]</t>
  </si>
  <si>
    <t>578 followers</t>
  </si>
  <si>
    <t>Outpace Systems, Inc.</t>
  </si>
  <si>
    <t xml:space="preserve">Broad, cross-functional leadership experience at the international level. Strong interpersonal and management skills. Comfortable in hands-on, problem solving environments. </t>
  </si>
  <si>
    <t>[{'experience': 'Outpace', 'start_time': 'Feb 1995', 'end_time': 'Dec 1998', 'duration': None}, {'experience': 'Outpace', 'start_time': 'Feb 1995', 'end_time': 'Dec 1998', 'duration': None}]</t>
  </si>
  <si>
    <t>[{'course_details': 'MBA General Management'}, {'course_details': 'BSME Mechanical Engineering'}]</t>
  </si>
  <si>
    <t>175 followers</t>
  </si>
  <si>
    <t>166 connections</t>
  </si>
  <si>
    <t>Tashkent State Technical University</t>
  </si>
  <si>
    <t>"Single integrator - UZINFOCOM"​ LLC</t>
  </si>
  <si>
    <t>University of Windsor</t>
  </si>
  <si>
    <t>Egen</t>
  </si>
  <si>
    <t>Tashkent, Uzbekistan</t>
  </si>
  <si>
    <t>232 followers</t>
  </si>
  <si>
    <t>232 connections</t>
  </si>
  <si>
    <t>Высшая Школа Экономики</t>
  </si>
  <si>
    <t>Adastra Business Consulting</t>
  </si>
  <si>
    <t>[{'experience': 'SPORTSDATA LIMITED', 'start_time': 'Sep 2019', 'end_time': 'May 2021', 'duration': None}, {'experience': 'SPORTSDATA LIMITED', 'start_time': 'Sep 2019', 'end_time': 'May 2021', 'duration': None}, {'experience': 'SPORTSDATA LIMITED', 'start_time': 'Sep 2019', 'end_time': 'May 2021', 'duration': None}]</t>
  </si>
  <si>
    <t>[{'course_details': 'Banking', 'start_time': '2015', 'end_time': '2017'}, {'course_details': 'Bachelor of Science - BS Economics with Finance First-Class', 'start_time': '2010', 'end_time': '2014'}]</t>
  </si>
  <si>
    <t>Jonibek Nematov</t>
  </si>
  <si>
    <t>Gothenburg, Västra Götaland County, Sweden</t>
  </si>
  <si>
    <t>Westminster International University in Tashkent</t>
  </si>
  <si>
    <t>Spotify</t>
  </si>
  <si>
    <t>171 followers</t>
  </si>
  <si>
    <t>169 connections</t>
  </si>
  <si>
    <t>JANE EXPRESS INC</t>
  </si>
  <si>
    <t xml:space="preserve">"What is measurable that is controllable" is one of my favorite quotes.  For almost the last six years I have been working in Trucking Industry in the US market and I found it very challenging and interesting for me in terms of the fast-paced environment and as a growing industry. </t>
  </si>
  <si>
    <t>[{'experience': 'Dm World Transportation LLC', 'start_time': 'Sep 2018', 'end_time': 'Sep 2019', 'duration': None}, {'experience': 'Dm World Transportation LLC', 'start_time': 'Sep 2018', 'end_time': 'Sep 2019', 'duration': None}, {'experience': 'Dm World Transportation LLC', 'start_time': 'Sep 2018', 'end_time': 'Sep 2019', 'duration': None}]</t>
  </si>
  <si>
    <t>[{'course_details': "Bachelor's degree Economics with Finance", 'start_time': '2010', 'end_time': '2014'}]</t>
  </si>
  <si>
    <t>Institute of Culinary Education</t>
  </si>
  <si>
    <t>[{'experience': 'Navruz Restaurant', 'start_time': 'Mar 2015', 'end_time': 'May 2017', 'duration': None}, {'experience': 'Navruz Restaurant', 'start_time': 'Mar 2015', 'end_time': 'May 2017', 'duration': None}, {'experience': 'Navruz Restaurant', 'start_time': 'Mar 2015', 'end_time': 'May 2017', 'duration': None}]</t>
  </si>
  <si>
    <t>[{'course_details': 'diploma Restaurant &amp; Culinary Management', 'start_time': '2014', 'end_time': '2015'}]</t>
  </si>
  <si>
    <t>Tashkent Region, Uzbekistan</t>
  </si>
  <si>
    <t>Ishonch Chain of Stores</t>
  </si>
  <si>
    <t>- TIME Magazine Person of the Year 2006</t>
  </si>
  <si>
    <t>[{'experience': 'AKFA Group of Companies', 'start_time': 'May 2014', 'end_time': 'Aug 2016', 'duration': None}, {'experience': 'AKFA Group of Companies', 'start_time': 'May 2014', 'end_time': 'Aug 2016', 'duration': None}, {'experience': 'AKFA Group of Companies', 'start_time': 'May 2014', 'end_time': 'Aug 2016', 'duration': None}]</t>
  </si>
  <si>
    <t>[{'course_details': 'Bachelor of Arts (B.A.) Business Administration 72.4', 'start_time': '2010', 'end_time': '2014'}, {'course_details': 'Credential of Readiness Business Administration and Management, General Pass', 'start_time': '2023', 'end_time': '2023'}]</t>
  </si>
  <si>
    <t>128 followers</t>
  </si>
  <si>
    <t>128 connections</t>
  </si>
  <si>
    <t>Ministry of Foreign Economic Relations, Investments and Trade of the Republic of Uzbekistan</t>
  </si>
  <si>
    <t>[{'experience': 'SJSFTC "UzMarkazimpex"', 'start_time': 'Jun 2013', 'end_time': 'Sep 2013', 'duration': None}, {'experience': 'SJSFTC "UzMarkazimpex"', 'start_time': 'Jun 2013', 'end_time': 'Sep 2013', 'duration': None}]</t>
  </si>
  <si>
    <t>[{'course_details': 'Bachelor of Science (BSc) Economics with Finance', 'start_time': '2010', 'end_time': '2014'}]</t>
  </si>
  <si>
    <t>Bochum, North Rhine-Westphalia, Germany</t>
  </si>
  <si>
    <t>239 followers</t>
  </si>
  <si>
    <t>237 connections</t>
  </si>
  <si>
    <t>Zalando</t>
  </si>
  <si>
    <t>Uzum</t>
  </si>
  <si>
    <t>I am a passionate software developer with high focus on bringing high-quality products to end users and an open-minded, responsive team player with remarkable troubleshooting and problem-solving skills. I always strive to keep up with new trends, constantly developing my skills.</t>
  </si>
  <si>
    <t>[{'experience': 'EPAM Systems', 'start_time': 'May 2015', 'end_time': 'Feb 2019', 'duration': None}, {'experience': 'EPAM Systems', 'start_time': 'May 2015', 'end_time': 'Feb 2019', 'duration': None}, {'experience': 'EPAM Systems', 'start_time': 'May 2015', 'end_time': 'Feb 2019', 'duration': None}]</t>
  </si>
  <si>
    <t>[{'course_details': "Bachelor's degree Business Information Systems", 'start_time': '2011', 'end_time': '2014'}]</t>
  </si>
  <si>
    <t>700 followers</t>
  </si>
  <si>
    <t>Master Expert Partners</t>
  </si>
  <si>
    <t xml:space="preserve">A professional with 14 - years of marketing &amp; academic experience. Innovative, hardworking and passionate about great work. With proven ability to accomplish projects from concept to completion under tight deadlines and budget. Open for consultancy jobs in Marketing Management, Brand Management, Strategic Marketing, and SMM. </t>
  </si>
  <si>
    <t>[{'experience': 'Chain of Confectionery Stores La Miranda', 'start_time': 'Oct 2015', 'end_time': 'Aug 2016', 'duration': None}, {'experience': 'Chain of Confectionery Stores La Miranda', 'start_time': 'Oct 2015', 'end_time': 'Aug 2016', 'duration': None}, {'experience': 'Chain of Confectionery Stores La Miranda', 'start_time': 'Oct 2015', 'end_time': 'Aug 2016', 'duration': None}]</t>
  </si>
  <si>
    <t>[{'course_details': 'MA Marketing Communications', 'start_time': '2008', 'end_time': '2009'}, {'course_details': 'Master en Bancas, Finanzas e Seguros', 'start_time': '2007', 'end_time': '2008'}, {'course_details': 'Bachelor of Arts (BA) Business Administration', 'start_time': '2002', 'end_time': '2005'}]</t>
  </si>
  <si>
    <t>Almaty, Kazakhstan</t>
  </si>
  <si>
    <t>762 followers</t>
  </si>
  <si>
    <t>Higher School of Economics</t>
  </si>
  <si>
    <t>Smartcat</t>
  </si>
  <si>
    <t>74 followers</t>
  </si>
  <si>
    <t>71 connections</t>
  </si>
  <si>
    <t>Сustomer development. Создание уникальных торговых предложений. Юнит-экономика: точки кратного роста</t>
  </si>
  <si>
    <t>[{'experience': 'Инком (риэлторские услуги по купле-продаже квартир)', 'start_time': '2007', 'end_time': '2011', 'duration': None}, {'experience': 'Инком (риэлторские услуги по купле-продаже квартир)', 'start_time': '2007', 'end_time': '2011', 'duration': None}, {'experience': 'Инком (риэлторские услуги по купле-продаже квартир)', 'start_time': '2007', 'end_time': '2011', 'duration': None}]</t>
  </si>
  <si>
    <t>[{'course_details': '', 'start_time': '2014', 'end_time': '2015'}, {'course_details': '', 'start_time': '2013', 'end_time': '2014'}, {'course_details': 'Master of Business Administration (MBA)', 'start_time': '2009', 'end_time': '2011'}]</t>
  </si>
  <si>
    <t>Abdulnosir Tursunov</t>
  </si>
  <si>
    <t>Cardiff Metropolitan University</t>
  </si>
  <si>
    <t>JSC "Uzbekneftegaz"</t>
  </si>
  <si>
    <t xml:space="preserve">Investment Consultant, Financial Expert, Blockchain Strategist, Market Research Expert, Oil &amp; Gas Project Expert, </t>
  </si>
  <si>
    <t>[{'experience': 'JSC "Uzbekneftegaz"', 'start_time': 'Mar 2016', 'end_time': 'Sep 2016', 'duration': None}, {'experience': 'JSC "Uzbekneftegaz"', 'start_time': 'Mar 2016', 'end_time': 'Sep 2016', 'duration': None}, {'experience': 'JSC "Uzbekneftegaz"', 'start_time': 'Mar 2016', 'end_time': 'Sep 2016', 'duration': None}]</t>
  </si>
  <si>
    <t>[{'course_details': 'Bachelor’s Degree Business, Management, Marketing, and Related Support Services Honours 1st Class', 'start_time': '2012', 'end_time': '2015'}, {'course_details': 'Bachelor of Applied Science (BASc) Accounting and Finance', 'start_time': '2010', 'end_time': '2011'}, {'course_details': 'Bachelor’s Degree Accounting &amp; Finance A', 'start_time': '2009', 'end_time': '2011'}]</t>
  </si>
  <si>
    <t>Barcelona, Catalonia, Spain</t>
  </si>
  <si>
    <t>608 followers</t>
  </si>
  <si>
    <t>Picasso.School</t>
  </si>
  <si>
    <t>[{'experience': 'Acronis', 'start_time': '2015', 'end_time': '2017', 'duration': None}, {'experience': 'Acronis', 'start_time': '2015', 'end_time': '2017', 'duration': None}, {'experience': 'Acronis', 'start_time': '2015', 'end_time': '2017', 'duration': None}]</t>
  </si>
  <si>
    <t>[{'course_details': 'Master of Science (MSc), Business Informatics', 'start_time': '2011', 'end_time': '2013'}, {'course_details': 'Bachelor of Engineering (BE), Software Engineering', 'start_time': '2006', 'end_time': '2011'}]</t>
  </si>
  <si>
    <t>Cass Business School</t>
  </si>
  <si>
    <t>ABNMB Group</t>
  </si>
  <si>
    <t>[{'experience': 'The Lawn Bistro', 'start_time': 'Sep 2014', 'end_time': 'Apr 2015', 'duration': None}, {'experience': 'The Lawn Bistro', 'start_time': 'Sep 2014', 'end_time': 'Apr 2015', 'duration': None}, {'experience': 'The Lawn Bistro', 'start_time': 'Sep 2014', 'end_time': 'Apr 2015', 'duration': None}]</t>
  </si>
  <si>
    <t>[{'course_details': 'BSc (Hons) Management Management', 'start_time': '2011', 'end_time': '2014'}, {'course_details': '', 'start_time': '2006', 'end_time': '2011'}]</t>
  </si>
  <si>
    <t>Tel Aviv District, Israel</t>
  </si>
  <si>
    <t>Tel Aviv University</t>
  </si>
  <si>
    <t>Google</t>
  </si>
  <si>
    <t>Université Paris 8</t>
  </si>
  <si>
    <t>Tinkoff</t>
  </si>
  <si>
    <t>222 connections</t>
  </si>
  <si>
    <t>Andres Mena</t>
  </si>
  <si>
    <t>Gwangjin District, Seoul, South Korea</t>
  </si>
  <si>
    <t>414 followers</t>
  </si>
  <si>
    <t>400 connections</t>
  </si>
  <si>
    <t>Ask me about the Korean Face mask.</t>
  </si>
  <si>
    <t>[{'experience': 'CryptoLog', 'start_time': 'Mar 2018', 'end_time': 'present', 'duration': None}, {'experience': 'CryptoLog', 'start_time': 'Mar 2018', 'end_time': 'present', 'duration': None}, {'experience': 'CryptoLog', 'start_time': 'Mar 2018', 'end_time': 'present', 'duration': None}]</t>
  </si>
  <si>
    <t>Sayan Tsyrenov, MRICS</t>
  </si>
  <si>
    <t>Finance University under the Government of the Russian Federation</t>
  </si>
  <si>
    <t>PwC</t>
  </si>
  <si>
    <t>[{'experience': 'Cushman &amp; Wakefield', 'start_time': '2006', 'end_time': 'Feb 2013', 'duration': None}, {'experience': 'Cushman &amp; Wakefield', 'start_time': '2006', 'end_time': 'Feb 2013', 'duration': None}, {'experience': 'Cushman &amp; Wakefield', 'start_time': '2006', 'end_time': 'Feb 2013', 'duration': None}]</t>
  </si>
  <si>
    <t>[{'course_details': ''}, {'course_details': 'Member'}, {'course_details': ''}]</t>
  </si>
  <si>
    <t>589 followers</t>
  </si>
  <si>
    <t>Knight Frank Russia</t>
  </si>
  <si>
    <t>Experienced Partner with a demonstrated history of working in the real estate industry. Skilled in Business Planning, Commercial Real Estate, E-commerce, Mergers &amp; Acquisitions, and Entrepreneurship. Strong entrepreneurship professional graduated from Lomonosov Moscow State University (MSU).</t>
  </si>
  <si>
    <t>[{'experience': 'Knight Frank Russia', 'start_time': 'Sep 2000', 'end_time': 'present', 'duration': None}]</t>
  </si>
  <si>
    <t>[{'course_details': 'Economics'}]</t>
  </si>
  <si>
    <t>Moscow Institute of Electronics and Mathematics (Technical University)</t>
  </si>
  <si>
    <t>Tookey.io</t>
  </si>
  <si>
    <t>Slovenia</t>
  </si>
  <si>
    <t>483 followers</t>
  </si>
  <si>
    <t>487 connections</t>
  </si>
  <si>
    <t>Московский Государственный Университет им. М.В. Ломоносова (МГУ) / Lomonosov Moscow State University (MSU)</t>
  </si>
  <si>
    <t>BrandLink</t>
  </si>
  <si>
    <t>[{'experience': 'Legates Law Firm', 'start_time': 'Oct 2016', 'end_time': 'Nov 2017', 'duration': None}, {'experience': 'Legates Law Firm', 'start_time': 'Oct 2016', 'end_time': 'Nov 2017', 'duration': None}, {'experience': 'Legates Law Firm', 'start_time': 'Oct 2016', 'end_time': 'Nov 2017', 'duration': None}]</t>
  </si>
  <si>
    <t>[{'course_details': 'specialist in law Theory of state and law', 'start_time': '2008', 'end_time': '2013'}]</t>
  </si>
  <si>
    <t>San Pedro Garza García, Nuevo León, Mexico</t>
  </si>
  <si>
    <t>550 followers</t>
  </si>
  <si>
    <t>Purdue University</t>
  </si>
  <si>
    <t>Frontier Direct Care</t>
  </si>
  <si>
    <t>After finding my passion in financial analysis of new ventures. I sold my shares in my last company and decided to once again join the Startup world. Was fortunate enough to meet Frontier and join their team in their mission to solve US Healthcare.</t>
  </si>
  <si>
    <t>[{'experience': 'Black Star Wealth', 'start_time': 'Jun 2021', 'end_time': 'Jun 2022', 'duration': None}, {'experience': 'Black Star Wealth', 'start_time': 'Jun 2021', 'end_time': 'Jun 2022', 'duration': None}, {'experience': 'Black Star Wealth', 'start_time': 'Jun 2021', 'end_time': 'Jun 2022', 'duration': None}]</t>
  </si>
  <si>
    <t>[{'course_details': 'Bachelor of Science (B.S.) Business Administration and Management, General', 'start_time': '2010', 'end_time': '2012'}, {'course_details': 'Bachelor of Science Business Management', 'start_time': '2010', 'end_time': '2012'}]</t>
  </si>
  <si>
    <t>Guillaume RAVIER-MIZELLE</t>
  </si>
  <si>
    <t>Six-Fours-les-Plages, Provence-Alpes-Côte d'Azur, France</t>
  </si>
  <si>
    <t>472 followers</t>
  </si>
  <si>
    <t>463 connections</t>
  </si>
  <si>
    <t>KEDGE Business School</t>
  </si>
  <si>
    <t>CNIM Systèmes Industriels</t>
  </si>
  <si>
    <t>[{'experience': 'Regional Jet', 'start_time': 'May 2018', 'end_time': 'Sep 2018', 'duration': None}, {'experience': 'Regional Jet', 'start_time': 'May 2018', 'end_time': 'Sep 2018', 'duration': None}, {'experience': 'Regional Jet', 'start_time': 'May 2018', 'end_time': 'Sep 2018', 'duration': None}]</t>
  </si>
  <si>
    <t>[{'course_details': 'Master of Science (M.Sc), International Purchasing - MAI Purchasing, Procurement/Acquisitions and Contracts Management', 'start_time': '2016', 'end_time': '2017'}, {'course_details': 'Master of science (M.Sc), Business Engineer Business, Management, Marketing,  related with industrial solutions', 'start_time': '2013', 'end_time': '2016'}, {'course_details': 'BTEC Higher National Diploma Business, Management, Marketing within technology industry.', 'start_time': '2011', 'end_time': '2013'}, {'course_details': 'Bachelor of Business Administration (BBA) - Erasmus semester Business Administration and Management, General', 'start_time': '2014', 'end_time': '2014'}, {'course_details': 'A Level Mechanical Engineering', 'start_time': '2008', 'end_time': '2011'}]</t>
  </si>
  <si>
    <t>Ramiro Antonio Nava Sauceda</t>
  </si>
  <si>
    <t>San Nicolás de Los Garza, Nuevo León, Mexico</t>
  </si>
  <si>
    <t>17 followers</t>
  </si>
  <si>
    <t>16 connections</t>
  </si>
  <si>
    <t>[{'experience': 'Copanga', 'start_time': 'Aug 2016', 'end_time': 'present', 'duration': None}, {'experience': 'Copanga', 'start_time': 'Aug 2016', 'end_time': 'present', 'duration': None}]</t>
  </si>
  <si>
    <t>Monterrey, Nuevo León, Mexico</t>
  </si>
  <si>
    <t>461 connections</t>
  </si>
  <si>
    <t>Columbia Business School</t>
  </si>
  <si>
    <t>[{'experience': 'TECNOL��GICO DE MONTERREY', 'start_time': 'Aug 2017', 'end_time': 'Dec 2017', 'duration': None}, {'experience': 'TECNOL��GICO DE MONTERREY', 'start_time': 'Aug 2017', 'end_time': 'Dec 2017', 'duration': None}, {'experience': 'TECNOL��GICO DE MONTERREY', 'start_time': 'Aug 2017', 'end_time': 'Dec 2017', 'duration': None}]</t>
  </si>
  <si>
    <t>[{'course_details': 'Certificate Digital Marketing', 'start_time': '2022', 'end_time': '2022'}, {'course_details': 'VPAL Program Fintech', 'start_time': '2021', 'end_time': '2021'}, {'course_details': "Master's degree Internet Business", 'start_time': '2019', 'end_time': '2020'}, {'course_details': 'Diploma Marketing', 'start_time': '2017', 'end_time': '2017'}, {'course_details': "Bachelor's degree Communication and Media Studies", 'start_time': '2008', 'end_time': '2012'}, {'course_details': '1 Year MFA Acting', 'start_time': '2013', 'end_time': '2014'}, {'course_details': '', 'start_time': '2011', 'end_time': '2011'}]</t>
  </si>
  <si>
    <t>Alexey Pertsev</t>
  </si>
  <si>
    <t>148 followers</t>
  </si>
  <si>
    <t>CEDIM</t>
  </si>
  <si>
    <t>RENDER</t>
  </si>
  <si>
    <t>Alejandro Garza Cuellar</t>
  </si>
  <si>
    <t>Guadalupe, Nuevo León, Mexico</t>
  </si>
  <si>
    <t>81 connections</t>
  </si>
  <si>
    <t>Tecnológico de Monterrey</t>
  </si>
  <si>
    <t>Copanga</t>
  </si>
  <si>
    <t>Cornell University - S.C. Johnson Graduate School of Management</t>
  </si>
  <si>
    <t>GM Capital</t>
  </si>
  <si>
    <t>Brownsville, Texas, United States</t>
  </si>
  <si>
    <t>612 followers</t>
  </si>
  <si>
    <t>The University of Texas Rio Grande Valley</t>
  </si>
  <si>
    <t>Kairos Aerospace</t>
  </si>
  <si>
    <t>[{'experience': 'RGV UAS', 'start_time': 'Apr 2020', 'end_time': 'May 2022', 'duration': None}, {'experience': 'RGV UAS', 'start_time': 'Apr 2020', 'end_time': 'May 2022', 'duration': None}, {'experience': 'RGV UAS', 'start_time': 'Apr 2020', 'end_time': 'May 2022', 'duration': None}]</t>
  </si>
  <si>
    <t>[{'course_details': 'Master in Environmental and Sustainability Sciences Masters', 'start_time': '2017', 'end_time': '2018'}, {'course_details': 'Industrial/Mamagement Engineering', 'start_time': '2008', 'end_time': '2013'}]</t>
  </si>
  <si>
    <t>Alan Rios Leal</t>
  </si>
  <si>
    <t>HEC Paris</t>
  </si>
  <si>
    <t>McKinsey &amp; Company</t>
  </si>
  <si>
    <t xml:space="preserve">I studied Law because I originally envisioned myself as an attorney. However, the legal complexities of a project I was working on in my first job, got me assigned as the project manager of the whole endeavor (legal, commercial, operational, and financial).  </t>
  </si>
  <si>
    <t>[{'experience': 'Conduent', 'start_time': 'Apr 2019', 'end_time': 'Aug 2021', 'duration': None}, {'experience': 'Conduent', 'start_time': 'Apr 2019', 'end_time': 'Aug 2021', 'duration': None}, {'experience': 'Conduent', 'start_time': 'Apr 2019', 'end_time': 'Aug 2021', 'duration': None}]</t>
  </si>
  <si>
    <t>[{'course_details': 'Master of Business Administration - MBA', 'start_time': '2021', 'end_time': '2023'}, {'course_details': "Master's degree Business Law", 'start_time': '2015', 'end_time': '2017'}, {'course_details': "Bachelor's degree Law", 'start_time': '2011', 'end_time': '2015'}]</t>
  </si>
  <si>
    <t>Daniel Marquez</t>
  </si>
  <si>
    <t>367 followers</t>
  </si>
  <si>
    <t>Automation MAGA</t>
  </si>
  <si>
    <t>Manuel Valenzuela-Rendón</t>
  </si>
  <si>
    <t>Nuevo León, Mexico</t>
  </si>
  <si>
    <t>110 followers</t>
  </si>
  <si>
    <t>110 connections</t>
  </si>
  <si>
    <t>Tulane University - A.B. Freeman School of Business</t>
  </si>
  <si>
    <t>I am currently a retired professor (emeritus), advising graduate students, teaching graduate and undergraduate courses, and continuing with my research in Evolutionary Computation and other areas of Computer Intelligence.  I seek positions were I can collaborate in the application of these techniques to practical problems in Finance, Logistics, and Automatic Control. Since 1990, I have developed practical solutions to industrial problems involving optimization and forecasting using Evolutionary Computation, Simulated Annealing, and Neural Networks.</t>
  </si>
  <si>
    <t>[{'experience': 'BH5 Consulting - Capital Humano, Procesos de Negocio y Tecnología', 'start_time': 'Jun 2017', 'end_time': 'Nov 2017', 'duration': None}, {'experience': 'BH5 Consulting - Capital Humano, Procesos de Negocio y Tecnología', 'start_time': 'Jun 2017', 'end_time': 'Nov 2017', 'duration': None}, {'experience': 'BH5 Consulting - Capital Humano, Procesos de Negocio y Tecnología', 'start_time': 'Jun 2017', 'end_time': 'Nov 2017', 'duration': None}]</t>
  </si>
  <si>
    <t>[{'course_details': 'Postdoctoral Bridge to Business Finance', 'start_time': '2008', 'end_time': '2009'}, {'course_details': 'Doctor of Philosophy (Ph.D.) Electrical Engineering GPA: 4.0/4.0', 'start_time': '1984', 'end_time': '1989'}, {'course_details': 'Master in Science (M.Sc.) Computer Sciences 9.1/10', 'start_time': '1983', 'end_time': '1984'}, {'course_details': 'Bachelor of Science (B.Sc.) Electronics and Communications Engineering 9.3/10', 'start_time': '1977', 'end_time': '1981'}]</t>
  </si>
  <si>
    <t>Mexico City Metropolitan Area</t>
  </si>
  <si>
    <t>627 followers</t>
  </si>
  <si>
    <t>ITESM</t>
  </si>
  <si>
    <t>RappiCard México</t>
  </si>
  <si>
    <t>Beverly Hills, California, United States</t>
  </si>
  <si>
    <t>eResonate Media</t>
  </si>
  <si>
    <t>myAux!</t>
  </si>
  <si>
    <t>Cabrillo College</t>
  </si>
  <si>
    <t>Correlate Energy</t>
  </si>
  <si>
    <t>Larnaca, Cyprus</t>
  </si>
  <si>
    <t>Cyprus Bar Association</t>
  </si>
  <si>
    <t>Simon Zenios &amp; Co LLC</t>
  </si>
  <si>
    <t xml:space="preserve">Simon Zenios is an experienced Fintech Corporate Lawyer regulated by the Cyprus Bar Association ''CBA'' and Cyprus Legal Council with specialization in Blockchain technology companies, Forex entities, Investment Funds, Payment Institutions &amp; Electronic Money Institutions. Additionally, he is a member of the Cyprus Committee which is drafting the Blockchain &amp; DLT Law in Cyprus. Furthermore, he is an ICO/IEO/IDO/STO Expert on ICObench.com (only a handful of Lawyers Globally). He holds a bachelor’s degree in Law, from the University of Nicosia in Cyprus. Also, he keeps a close tie with the University of Nicosia, since it happens to be among the leading Universities in the World when it comes to Cryptocurrency and Blockchain technology. </t>
  </si>
  <si>
    <t>[{'experience': 'SGT Security Guards Training', 'start_time': 'Oct 2012', 'end_time': 'Feb 2014', 'duration': None}, {'experience': 'SGT Security Guards Training', 'start_time': 'Oct 2012', 'end_time': 'Feb 2014', 'duration': None}, {'experience': 'SGT Security Guards Training', 'start_time': 'Oct 2012', 'end_time': 'Feb 2014', 'duration': None}]</t>
  </si>
  <si>
    <t>[{'course_details': "Certificate of Attendance Anti Money Laundering ''AML''", 'start_time': '2016', 'end_time': '2016'}, {'course_details': 'Bachelor of Laws (LLB) Civil Litigation', 'start_time': '2008', 'end_time': '2013'}, {'course_details': '', 'start_time': '2005', 'end_time': '2008'}]</t>
  </si>
  <si>
    <t>CUNY</t>
  </si>
  <si>
    <t>grande inc.</t>
  </si>
  <si>
    <t>Joswell Valdez is a tech-savvy entrepreneur with a strong technical background in cryptocurrency, payments, finance, and digital advertising.</t>
  </si>
  <si>
    <t>[{'experience': 'colorFi', 'start_time': 'May 2015', 'end_time': 'present', 'duration': None}, {'experience': 'colorFi', 'start_time': 'May 2015', 'end_time': 'present', 'duration': None}, {'experience': 'colorFi', 'start_time': 'May 2015', 'end_time': 'present', 'duration': None}]</t>
  </si>
  <si>
    <t>[{'course_details': 'Liberal Arts and Sciences/Liberal Studies', 'start_time': '2006', 'end_time': '2008'}, {'course_details': 'Certificate Entrepreneurship/Entrepreneurial Studies', 'start_time': '2013', 'end_time': '2014'}]</t>
  </si>
  <si>
    <t>Princeton University</t>
  </si>
  <si>
    <t>Quantum-safe Technologies</t>
  </si>
  <si>
    <t>49 followers</t>
  </si>
  <si>
    <t>[{'experience': 'Alttex Inc', 'start_time': '2016', 'end_time': '2018', 'duration': None}]</t>
  </si>
  <si>
    <t>Shiva Tripathi</t>
  </si>
  <si>
    <t>Gurgaon, Haryana, India</t>
  </si>
  <si>
    <t>Lovely Professional University</t>
  </si>
  <si>
    <t>Ameyo</t>
  </si>
  <si>
    <t>Denver, Colorado, United States</t>
  </si>
  <si>
    <t>University of Colorado School of Law</t>
  </si>
  <si>
    <t>Kupfer &amp; Associates, PLLC</t>
  </si>
  <si>
    <t>[{'experience': 'OnCall Cyber', 'start_time': 'Mar 2020', 'end_time': 'present', 'duration': None}, {'experience': 'OnCall Cyber', 'start_time': 'Mar 2020', 'end_time': 'present', 'duration': None}, {'experience': 'OnCall Cyber', 'start_time': 'Mar 2020', 'end_time': 'present', 'duration': None}]</t>
  </si>
  <si>
    <t>[{'course_details': 'JD Law', 'start_time': '1994', 'end_time': '1997'}, {'course_details': 'Bachelor of Science (BS) Business Administration (Accounting)', 'start_time': '1989', 'end_time': '1992'}]</t>
  </si>
  <si>
    <t>Abu Dhabi Emirate, United Arab Emirates</t>
  </si>
  <si>
    <t>Российский Государственный Социальный Университет (бывший Московский Государственный Социальный Университет)</t>
  </si>
  <si>
    <t>Acid Rainbow</t>
  </si>
  <si>
    <t>118 followers</t>
  </si>
  <si>
    <t>118 connections</t>
  </si>
  <si>
    <t>Eldar Arifov</t>
  </si>
  <si>
    <t>Crimean State Engineering and Pedagogical University</t>
  </si>
  <si>
    <t>SUNDUK</t>
  </si>
  <si>
    <t>[{'experience': 'PRAVEX BANK Official (INTESA SANPAOLO GROUP)', 'start_time': '2005', 'end_time': '2006', 'duration': None}, {'experience': 'PRAVEX BANK Official (INTESA SANPAOLO GROUP)', 'start_time': '2005', 'end_time': '2006', 'duration': None}, {'experience': 'PRAVEX BANK Official (INTESA SANPAOLO GROUP)', 'start_time': '2005', 'end_time': '2006', 'duration': None}]</t>
  </si>
  <si>
    <t>[{'course_details': 'Master in "Accounting and Auditing" Accounting and Auditing 5', 'start_time': '2001', 'end_time': '2007'}, {'course_details': 'Public administration', 'start_time': '2005', 'end_time': '2006'}, {'course_details': 'Member of the Small Academy of Science sections of mathematics, physics and computer science.', 'start_time': '1997', 'end_time': '2001'}, {'course_details': 'Specialized in physics and mathematics. 4,8', 'start_time': '1991', 'end_time': '2001'}]</t>
  </si>
  <si>
    <t>325 followers</t>
  </si>
  <si>
    <t>328 connections</t>
  </si>
  <si>
    <t>shota rustaveli theater and film university</t>
  </si>
  <si>
    <t>BlackJay Productions</t>
  </si>
  <si>
    <t>Establishing the visual look of the Video production. Telling the story through the artistic and technical decisions make regarding lighting, film stock, shot selection, camera operation and other elements.</t>
  </si>
  <si>
    <t>[{'experience': 'Formula Creative • ფორმულა კრეატივი', 'start_time': 'Nov 2019', 'end_time': 'Sep 2020', 'duration': None}, {'experience': 'Formula Creative • ფორმულა კრეატივი', 'start_time': 'Nov 2019', 'end_time': 'Sep 2020', 'duration': None}, {'experience': 'Formula Creative • ფორმულა კრეატივი', 'start_time': 'Nov 2019', 'end_time': 'Sep 2020', 'duration': None}]</t>
  </si>
  <si>
    <t>[{'course_details': 'Film directing', 'start_time': '2016', 'end_time': '2018'}, {'course_details': 'Master Film Direcotr', 'start_time': '2012', 'end_time': '2018'}, {'course_details': '', 'start_time': '2000', 'end_time': '2017'}, {'course_details': 'baccalaureates Director O f Photography', 'start_time': '2012', 'end_time': '2015'}]</t>
  </si>
  <si>
    <t>85 connections</t>
  </si>
  <si>
    <t>Company name is confidential</t>
  </si>
  <si>
    <t>[{'experience': 'Company name is confidential', 'start_time': '2011', 'end_time': 'Jun 2014', 'duration': None}, {'experience': 'Company name is confidential', 'start_time': '2011', 'end_time': 'Jun 2014', 'duration': None}, {'experience': 'Company name is confidential', 'start_time': '2011', 'end_time': 'Jun 2014', 'duration': None}]</t>
  </si>
  <si>
    <t>[{'course_details': "Bachelor's degree Business Administration and Management, General", 'start_time': '2013', 'end_time': '2017'}]</t>
  </si>
  <si>
    <t>eConsul</t>
  </si>
  <si>
    <t xml:space="preserve">Experienced Account and Web Project Manager with a demonstrated history of working in the marketing and advertising industry. Skilled in Customer Service, Account Management, Sales, Digital Advertising, Strategic Planning, and Marketing Strategy. Strong sales professional skills with a Bachelor's degree focused in Political Sciences from Tbilisi State University. </t>
  </si>
  <si>
    <t>[{'experience': 'CryptoCurrency Network', 'start_time': 'Nov 2017', 'end_time': 'Aug 2018', 'duration': None}, {'experience': 'CryptoCurrency Network', 'start_time': 'Nov 2017', 'end_time': 'Aug 2018', 'duration': None}, {'experience': 'CryptoCurrency Network', 'start_time': 'Nov 2017', 'end_time': 'Aug 2018', 'duration': None}]</t>
  </si>
  <si>
    <t>[{'course_details': "Bachelor's degree Political Sciences", 'start_time': '2011', 'end_time': '2015'}]</t>
  </si>
  <si>
    <t>Ivane Javakhishvili Tbilisi State University (TSU)</t>
  </si>
  <si>
    <t>Freelancer</t>
  </si>
  <si>
    <t>Professional Video Color Correction and Color Grading</t>
  </si>
  <si>
    <t>[{'experience': 'TELEIMEDI (IMEDI TV)', 'start_time': 'Jan 2007', 'end_time': 'Nov 2008', 'duration': None}, {'experience': 'TELEIMEDI (IMEDI TV)', 'start_time': 'Jan 2007', 'end_time': 'Nov 2008', 'duration': None}, {'experience': 'TELEIMEDI (IMEDI TV)', 'start_time': 'Jan 2007', 'end_time': 'Nov 2008', 'duration': None}]</t>
  </si>
  <si>
    <t>[{'course_details': 'Master of Laws Jurisprudence Diploma Awarded', 'start_time': '1990', 'end_time': '1995'}, {'course_details': "Bachelor's degree Diploma Awardrd", 'start_time': '2003', 'end_time': '2005'}, {'course_details': "Master's degree Foreign Economic Affairs Diploma Awarded", 'start_time': '1995', 'end_time': '1999'}, {'course_details': 'Regular/General High School/Secondary Diploma Program', 'start_time': '1979', 'end_time': '1990'}]</t>
  </si>
  <si>
    <t>Brooklyn, New York, United States</t>
  </si>
  <si>
    <t>Free University of Tbilisi</t>
  </si>
  <si>
    <t>"I am the master of my fate, I am the captain of my soul" - William Ernest Henley</t>
  </si>
  <si>
    <t>[{'experience': 'Tegeta Travel • თეგეტა თრეველი', 'start_time': 'Jun 2019', 'end_time': 'Mar 2020', 'duration': None}, {'experience': 'Tegeta Travel • თეგეტა თრეველი', 'start_time': 'Jun 2019', 'end_time': 'Mar 2020', 'duration': None}, {'experience': 'Tegeta Travel • თეგეტა თრეველი', 'start_time': 'Jun 2019', 'end_time': 'Mar 2020', 'duration': None}]</t>
  </si>
  <si>
    <t>[{'course_details': 'Social Science and Governance Marketing/Marketing Management', 'start_time': '2011', 'end_time': '2016'}, {'course_details': 'Public School', 'start_time': '2006', 'end_time': '2010'}]</t>
  </si>
  <si>
    <t>Dallas-Fort Worth Metroplex</t>
  </si>
  <si>
    <t>Centre for Development of Advanced Computing (C-DAC)</t>
  </si>
  <si>
    <t>AsiaPac Technology Pte Ltd (from M1)</t>
  </si>
  <si>
    <t>● Facilitated communication between onshore business and technology teams to clarify and</t>
  </si>
  <si>
    <t>[{'experience': 'SAN Data Systems', 'start_time': 'Sep 2015', 'end_time': 'Aug 2018', 'duration': None}, {'experience': 'SAN Data Systems', 'start_time': 'Sep 2015', 'end_time': 'Aug 2018', 'duration': None}, {'experience': 'SAN Data Systems', 'start_time': 'Sep 2015', 'end_time': 'Aug 2018', 'duration': None}]</t>
  </si>
  <si>
    <t>[{'course_details': 'Postgraduate Degree Wireless in mobile computing B+', 'start_time': '2011', 'end_time': '2012'}, {'course_details': 'Bachelor of Engineering (BE) Information Technology', 'start_time': '2007', 'end_time': '2011'}]</t>
  </si>
  <si>
    <t>580 followers</t>
  </si>
  <si>
    <t>Kingston Technology</t>
  </si>
  <si>
    <t xml:space="preserve">Project Management; ICO; Business Consulting; </t>
  </si>
  <si>
    <t>[{'experience': 'LiloMall', 'start_time': '2007', 'end_time': 'present', 'duration': None}, {'experience': 'LiloMall', 'start_time': '2007', 'end_time': 'present', 'duration': None}, {'experience': 'LiloMall', 'start_time': '2007', 'end_time': 'present', 'duration': None}]</t>
  </si>
  <si>
    <t>[{'course_details': "Master's degree Computer Science", 'start_time': '1989', 'end_time': '1994'}]</t>
  </si>
  <si>
    <t>University of Toronto</t>
  </si>
  <si>
    <t>Asian Development Bank (ADB)</t>
  </si>
  <si>
    <t>Denkendorf, Bavaria, Germany</t>
  </si>
  <si>
    <t>587 followers</t>
  </si>
  <si>
    <t>West Ukrainian National University</t>
  </si>
  <si>
    <t>Rollun LC</t>
  </si>
  <si>
    <t>198 followers</t>
  </si>
  <si>
    <t>196 connections</t>
  </si>
  <si>
    <t>Technical University of Georgia</t>
  </si>
  <si>
    <t>Ambit Mining</t>
  </si>
  <si>
    <t>Developing the company’s strategy for using technological resources</t>
  </si>
  <si>
    <t>[{'experience': 'marniskari', 'start_time': 'Feb 2015', 'end_time': 'present', 'duration': None}, {'experience': 'marniskari', 'start_time': 'Feb 2015', 'end_time': 'present', 'duration': None}, {'experience': 'marniskari', 'start_time': 'Feb 2015', 'end_time': 'present', 'duration': None}]</t>
  </si>
  <si>
    <t>[{'course_details': "Bachelor's degree Biomedical/Medical Engineering", 'start_time': '2004', 'end_time': '2008'}]</t>
  </si>
  <si>
    <t>Binary Forge</t>
  </si>
  <si>
    <t>[{'experience': 'ი-სპეის • E-Space', 'start_time': 'Dec 2021', 'end_time': 'present', 'duration': None}, {'experience': 'ი-სპეის • E-Space', 'start_time': 'Dec 2021', 'end_time': 'present', 'duration': None}]</t>
  </si>
  <si>
    <t>91 followers</t>
  </si>
  <si>
    <t>89 connections</t>
  </si>
  <si>
    <t>[{'experience': 'MOE of Georgia', 'start_time': '2013', 'end_time': '2016', 'duration': None}, {'experience': 'MOE of Georgia', 'start_time': '2013', 'end_time': '2016', 'duration': None}, {'experience': 'MOE of Georgia', 'start_time': '2013', 'end_time': '2016', 'duration': None}]</t>
  </si>
  <si>
    <t>[{'course_details': "Bachelor's degree Engineer of Telecommunication", 'start_time': '2003', 'end_time': '2007'}]</t>
  </si>
  <si>
    <t>BDO Legal</t>
  </si>
  <si>
    <t>My work experience includes advising clients on corporate matters, real estate issues, tax planning and labor legislation. Besides I represent clients before respective courts and administrative bodies, providing legal support in  incorporation of entities as well as merger and acquisition transactions. Activities include consultancy in the processes of obtaining licenses and permits of various businesses. At different times was involved in negotiations with representatives of private sector and public authorities.</t>
  </si>
  <si>
    <t>[{'experience': 'BDO Legal', 'start_time': '2015', 'end_time': '2015', 'duration': None}]</t>
  </si>
  <si>
    <t>[{'course_details': 'Master  Degree Law', 'start_time': '1999', 'end_time': '2004'}, {'course_details': 'ILIAUNI lector civil law'}, {'course_details': ''}]</t>
  </si>
  <si>
    <t>547 followers</t>
  </si>
  <si>
    <t>Queen Mary University of London</t>
  </si>
  <si>
    <t xml:space="preserve">Founder and CEO of Ambit Mining. Entrepreneur and Blockchain Pioneer. Founding member of Georgian Mining Association. Owner of CryptoCurrencyNetwork, online media channel with up to date information about Cryptoshpere. </t>
  </si>
  <si>
    <t>[{'experience': 'Bitcoin Fund Group (BFGroup)', 'start_time': 'May 2017', 'end_time': 'present', 'duration': None}, {'experience': 'Bitcoin Fund Group (BFGroup)', 'start_time': 'May 2017', 'end_time': 'present', 'duration': None}, {'experience': 'Bitcoin Fund Group (BFGroup)', 'start_time': 'May 2017', 'end_time': 'present', 'duration': None}]</t>
  </si>
  <si>
    <t>[{'course_details': 'Master of Science - MS Management and Organizational Innovation', 'start_time': '2010', 'end_time': '2011'}, {'course_details': 'Master of Science - MSc Shipping, Trade and Finance', 'start_time': '2012', 'end_time': '2013'}, {'course_details': 'Doctor of Philosophy - PhD Faculty of Economics and Business', 'start_time': '2014', 'end_time': '2018'}, {'course_details': "Bachelor's degree Business Administration and Management, General", 'start_time': '2007', 'end_time': '2010'}, {'course_details': 'Business Studies/Mathematics/Russian', 'start_time': '2006', 'end_time': '2007'}, {'course_details': 'High School', 'start_time': '2004', 'end_time': '2007'}]</t>
  </si>
  <si>
    <t>Kay Khemani</t>
  </si>
  <si>
    <t>476 followers</t>
  </si>
  <si>
    <t>London School of Economics and Political Science</t>
  </si>
  <si>
    <t>Hatchworks</t>
  </si>
  <si>
    <t>[{'experience': 'BioRegenx', 'start_time': 'Apr 2023', 'end_time': 'present', 'duration': None}, {'experience': 'BioRegenx', 'start_time': 'Apr 2023', 'end_time': 'present', 'duration': None}, {'experience': 'BioRegenx', 'start_time': 'Apr 2023', 'end_time': 'present', 'duration': None}]</t>
  </si>
  <si>
    <t>[{'course_details': '', 'start_time': '2000', 'end_time': '2005'}, {'course_details': 'International Baccalaureate All', 'start_time': '1987', 'end_time': '2000'}]</t>
  </si>
  <si>
    <t>Nodari Kolmakhidze</t>
  </si>
  <si>
    <t>Batumi, Georgia</t>
  </si>
  <si>
    <t>UniSub.io</t>
  </si>
  <si>
    <t>Port Louis, Mauritius</t>
  </si>
  <si>
    <t>Silver Bank Limited</t>
  </si>
  <si>
    <t>Unversidad Autonoma del Caribe</t>
  </si>
  <si>
    <t>Qtum Foundation</t>
  </si>
  <si>
    <t>Andrii M.</t>
  </si>
  <si>
    <t>Greater Melbourne Area</t>
  </si>
  <si>
    <t>Carey Baptist Grammar School</t>
  </si>
  <si>
    <t>Urth.io</t>
  </si>
  <si>
    <t>Seconda Università degli Studi di Napoli</t>
  </si>
  <si>
    <t>Aragon</t>
  </si>
  <si>
    <t>950 followers</t>
  </si>
  <si>
    <t>University of Southampton</t>
  </si>
  <si>
    <t>Cypress, Texas, United States</t>
  </si>
  <si>
    <t>61 followers</t>
  </si>
  <si>
    <t>36 connections</t>
  </si>
  <si>
    <t>University of Northern Iowa</t>
  </si>
  <si>
    <t>Novatech Energy LLC</t>
  </si>
  <si>
    <t xml:space="preserve">An avid entrepreneur, Hitesh started his first business at the age of 14 and his first company at 19 in 2005. Since then he has been responsible for over $55million in direct revenue and over $3 billion in indirect revenues in the companies he has established or advised for. </t>
  </si>
  <si>
    <t>[{'experience': 'J &amp; H Business Institute Corp, LLC', 'start_time': 'Jul 2008', 'end_time': 'present', 'duration': None}, {'experience': 'J &amp; H Business Institute Corp, LLC', 'start_time': 'Jul 2008', 'end_time': 'present', 'duration': None}, {'experience': 'J &amp; H Business Institute Corp, LLC', 'start_time': 'Jul 2008', 'end_time': 'present', 'duration': None}]</t>
  </si>
  <si>
    <t>[{'course_details': "Bachelor's degree Biotechnology", 'start_time': '2005', 'end_time': '2008'}]</t>
  </si>
  <si>
    <t>Bordeaux, Nouvelle-Aquitaine, France</t>
  </si>
  <si>
    <t>267 followers</t>
  </si>
  <si>
    <t>256 connections</t>
  </si>
  <si>
    <t>Ecole nationale supérieure d'Electronique, Informatique et de Radiocommunications de Bordeaux</t>
  </si>
  <si>
    <t>OPAC</t>
  </si>
  <si>
    <t>Gleuto Serafim, Ph.D.</t>
  </si>
  <si>
    <t>Ixonn Group</t>
  </si>
  <si>
    <t>University of California, Berkeley, Haas School of Business</t>
  </si>
  <si>
    <t>Ridepanda</t>
  </si>
  <si>
    <t>124 followers</t>
  </si>
  <si>
    <t>122 connections</t>
  </si>
  <si>
    <t>National Chiao Tung University</t>
  </si>
  <si>
    <t>Fast Retailing</t>
  </si>
  <si>
    <t>Sergey Levashkin, PhD</t>
  </si>
  <si>
    <t>772 followers</t>
  </si>
  <si>
    <t>Bank of America</t>
  </si>
  <si>
    <t>Delft University of Technology</t>
  </si>
  <si>
    <t>Fast Exit Ventures</t>
  </si>
  <si>
    <t>Léo Munoz</t>
  </si>
  <si>
    <t>Avignon, Provence-Alpes-Côte d'Azur, France</t>
  </si>
  <si>
    <t>256 followers</t>
  </si>
  <si>
    <t>Esa Games</t>
  </si>
  <si>
    <t>Valkrys</t>
  </si>
  <si>
    <t>Ambitious Game Designer with experience in managing team projects and generating game ideas.</t>
  </si>
  <si>
    <t>[{'experience': 'PlayMagic LLC', 'start_time': 'Jan 2022', 'end_time': 'Feb 2024', 'duration': None}, {'experience': 'PlayMagic LLC', 'start_time': 'Jan 2022', 'end_time': 'Feb 2024', 'duration': None}]</t>
  </si>
  <si>
    <t>[{'course_details': "Bachelor's degree Game Design", 'start_time': '2017', 'end_time': '2020'}]</t>
  </si>
  <si>
    <t>138 followers</t>
  </si>
  <si>
    <t>137 connections</t>
  </si>
  <si>
    <t>National Technical University of Ukraine 'Kyiv Polytechnic Institute'​</t>
  </si>
  <si>
    <t>Experienced software engineer with more than 15 years of working experience in IT related projects and products from small startups to big enterprise.</t>
  </si>
  <si>
    <t>[{'experience': 'Self-employed', 'start_time': 'Feb 2006', 'end_time': 'present', 'duration': None}]</t>
  </si>
  <si>
    <t>[{'course_details': "Bachelor's degree Computer Science", 'start_time': '2001', 'end_time': '2007'}]</t>
  </si>
  <si>
    <t>Tiago Costa Alves</t>
  </si>
  <si>
    <t>University of San Francisco School of Management</t>
  </si>
  <si>
    <t>Librarian Inc</t>
  </si>
  <si>
    <t>Maksym Kudymets</t>
  </si>
  <si>
    <t>473 connections</t>
  </si>
  <si>
    <t>Kyiv National University of Construction and Architecture</t>
  </si>
  <si>
    <t>Zpoken</t>
  </si>
  <si>
    <t>[{'experience': 'SmartyAds', 'start_time': 'Dec 2018', 'end_time': 'Aug 2019', 'duration': None}, {'experience': 'SmartyAds', 'start_time': 'Dec 2018', 'end_time': 'Aug 2019', 'duration': None}, {'experience': 'SmartyAds', 'start_time': 'Dec 2018', 'end_time': 'Aug 2019', 'duration': None}]</t>
  </si>
  <si>
    <t>[{'course_details': 'Master’s Degree Project Management', 'start_time': '2011', 'end_time': '2013'}, {'course_details': 'Bachelor’s Degree Computer technology', 'start_time': '2007', 'end_time': '2011'}]</t>
  </si>
  <si>
    <t>944 followers</t>
  </si>
  <si>
    <t>Macalester College</t>
  </si>
  <si>
    <t>SmartSoft</t>
  </si>
  <si>
    <t>[{'experience': 'Winery Chini', 'start_time': 'Oct 2018', 'end_time': 'Oct 2022', 'duration': None}, {'experience': 'Winery Chini', 'start_time': 'Oct 2018', 'end_time': 'Oct 2022', 'duration': None}, {'experience': 'Winery Chini', 'start_time': 'Oct 2018', 'end_time': 'Oct 2022', 'duration': None}]</t>
  </si>
  <si>
    <t>[{'course_details': 'Bachelor of Arts (BA) Economics, Philosophy', 'start_time': '2007', 'end_time': '2011'}, {'course_details': '', 'start_time': '2003', 'end_time': '2007'}, {'course_details': '', 'start_time': '2006', 'end_time': '2006'}]</t>
  </si>
  <si>
    <t>Lisboa, Lisbon, Portugal</t>
  </si>
  <si>
    <t>Nova School of Business and Economics</t>
  </si>
  <si>
    <t>Axians Portugal</t>
  </si>
  <si>
    <t>Luís Galego Pinto</t>
  </si>
  <si>
    <t>Lisbon, Lisbon, Portugal</t>
  </si>
  <si>
    <t>University of Évora</t>
  </si>
  <si>
    <t>BNP Paribas Personal Finance</t>
  </si>
  <si>
    <t>한양대학교</t>
  </si>
  <si>
    <t>1st Block Consulting</t>
  </si>
  <si>
    <t>Service Director &amp; UX Consultant</t>
  </si>
  <si>
    <t>[{'experience': '이모션', 'start_time': 'Jun 2014', 'end_time': 'Aug 2015', 'duration': None}, {'experience': '이모션', 'start_time': 'Jun 2014', 'end_time': 'Aug 2015', 'duration': None}, {'experience': '이모션', 'start_time': 'Jun 2014', 'end_time': 'Aug 2015', 'duration': None}]</t>
  </si>
  <si>
    <t>[{'course_details': '학사 신문방송학과', 'start_time': '1995', 'end_time': '2001'}, {'course_details': '', 'start_time': '1991', 'end_time': '1994'}]</t>
  </si>
  <si>
    <t>Lincolnshire, England, United Kingdom</t>
  </si>
  <si>
    <t>384 followers</t>
  </si>
  <si>
    <t>384 connections</t>
  </si>
  <si>
    <t>Medivet</t>
  </si>
  <si>
    <t>University of Lisbon</t>
  </si>
  <si>
    <t>Aptoide</t>
  </si>
  <si>
    <t>Aveiro, Aveiro, Portugal</t>
  </si>
  <si>
    <t>Universidade do Minho</t>
  </si>
  <si>
    <t>1GLOBAL</t>
  </si>
  <si>
    <t>Instituto Superior Técnico</t>
  </si>
  <si>
    <t>Luis Guilherme</t>
  </si>
  <si>
    <t>980 followers</t>
  </si>
  <si>
    <t>ESTGP Portalegre</t>
  </si>
  <si>
    <t>Catappult Console</t>
  </si>
  <si>
    <t>ESB Business School, Reutlingen University</t>
  </si>
  <si>
    <t>Mastercard</t>
  </si>
  <si>
    <t xml:space="preserve">Senior Product Partnerships Manager with experience coordinating different projects in an international environment and multi-region level. I have a passion for languages being fluent in 4 different languages (Spanish, Portuguese, German, and English). I  value being straight to the point, honest, and trust builder. </t>
  </si>
  <si>
    <t>[{'experience': 'AEVI - DO MORE', 'start_time': 'Nov 2018', 'end_time': 'Mar 2022', 'duration': None}, {'experience': 'AEVI - DO MORE', 'start_time': 'Nov 2018', 'end_time': 'Mar 2022', 'duration': None}, {'experience': 'AEVI - DO MORE', 'start_time': 'Nov 2018', 'end_time': 'Mar 2022', 'duration': None}]</t>
  </si>
  <si>
    <t>[{'course_details': 'Diplom (Betriebswirtin) Double Degree International Management (IPBS)', 'start_time': '2007', 'end_time': '2009'}, {'course_details': 'Full Stack Web Development Web Development', 'start_time': '2018', 'end_time': '2018'}, {'course_details': 'Licenciada Ciencias Empresariales Internacionales (E4)', 'start_time': '2005', 'end_time': '2007'}, {'course_details': 'Primary and Secondary Education', 'start_time': '1991', 'end_time': '2005'}]</t>
  </si>
  <si>
    <t>Consensys</t>
  </si>
  <si>
    <t>- Experienced blockchain platform engineer with comprehensive multi-cloud and bare metal knowledge</t>
  </si>
  <si>
    <t>[{'experience': 'ConsenSys', 'start_time': 'Mar 2019', 'end_time': 'Sep 2019', 'duration': None}, {'experience': 'ConsenSys', 'start_time': 'Mar 2019', 'end_time': 'Sep 2019', 'duration': None}, {'experience': 'ConsenSys', 'start_time': 'Mar 2019', 'end_time': 'Sep 2019', 'duration': None}]</t>
  </si>
  <si>
    <t>[{'course_details': 'Geography, GIS, Statistics', 'start_time': '2007', 'end_time': '2011'}]</t>
  </si>
  <si>
    <t>398 followers</t>
  </si>
  <si>
    <t>392 connections</t>
  </si>
  <si>
    <t>Linköping University</t>
  </si>
  <si>
    <t>HomeQ</t>
  </si>
  <si>
    <t>Ryan T.</t>
  </si>
  <si>
    <t>You will never hear me claim "thought leadership" or "expertise" in any subject. The only guarantees I can provide are for the independence of my thinking and the knowledge I've gleaned from past experience.</t>
  </si>
  <si>
    <t>[{'experience': 'Coil', 'start_time': 'Jan 2020', 'end_time': 'Apr 2023', 'duration': None}, {'experience': 'Coil', 'start_time': 'Jan 2020', 'end_time': 'Apr 2023', 'duration': None}, {'experience': 'Coil', 'start_time': 'Jan 2020', 'end_time': 'Apr 2023', 'duration': None}]</t>
  </si>
  <si>
    <t>Claudia Fernandes Matias</t>
  </si>
  <si>
    <t>Deloitte</t>
  </si>
  <si>
    <t>878 followers</t>
  </si>
  <si>
    <t>Universidade Federal do Rio Grande do Sul</t>
  </si>
  <si>
    <t>Wise</t>
  </si>
  <si>
    <t>238 followers</t>
  </si>
  <si>
    <t>ISCTE - Instituto Universitário de Lisboa</t>
  </si>
  <si>
    <t>Devoteam Creative Tech</t>
  </si>
  <si>
    <t>Headline</t>
  </si>
  <si>
    <t>HLG</t>
  </si>
  <si>
    <t>Hype</t>
  </si>
  <si>
    <t>Chris Miess</t>
  </si>
  <si>
    <t>Austria</t>
  </si>
  <si>
    <t>Yale University</t>
  </si>
  <si>
    <t>BlackBerg Group</t>
  </si>
  <si>
    <t>Greater Hamburg Area</t>
  </si>
  <si>
    <t>297 followers</t>
  </si>
  <si>
    <t>284 connections</t>
  </si>
  <si>
    <t>sonamedic GmbH</t>
  </si>
  <si>
    <t>Netherlands</t>
  </si>
  <si>
    <t>Juniper Networks</t>
  </si>
  <si>
    <t>20+ years of experience in software design, professional development and implementation of domain-driven distributed computation architecture and Big Data technologies. As a key participant Involved in the life cycle development of Telecommunication Billing systems, Banking applications, Blockchain and Smart Contracts, Finance reporting, Data Warehousing, Data Lake on-premises and cloud-based AI solutions.</t>
  </si>
  <si>
    <t>[{'experience': 'Cyberionix', 'start_time': 'Nov 2017', 'end_time': 'Oct 2018', 'duration': None}, {'experience': 'Cyberionix', 'start_time': 'Nov 2017', 'end_time': 'Oct 2018', 'duration': None}, {'experience': 'Cyberionix', 'start_time': 'Nov 2017', 'end_time': 'Oct 2018', 'duration': None}]</t>
  </si>
  <si>
    <t>[{'course_details': 'Master of Science Computer Systems', 'start_time': '1998', 'end_time': '2001'}, {'course_details': "Bachelor's degree Computer Complexes, Systems and Networks. With Honours", 'start_time': '1994', 'end_time': '1998'}, {'course_details': '', 'start_time': '1983', 'end_time': '1994'}]</t>
  </si>
  <si>
    <t>Appics AG</t>
  </si>
  <si>
    <t>Stadt Hamburg, Hamburg, Germany</t>
  </si>
  <si>
    <t>Universität Hamburg</t>
  </si>
  <si>
    <t>Detoxify Innovation GmbH</t>
  </si>
  <si>
    <t>Esko Voss is a videographer, web developer, social media and online marketing consultant, trader and actor. As a child Esko was part of a professional theater group and traveled around Germany as an actor for 9 years. When he was 19 y/o he started his own business and builded his own media agency. As a filmmaker he shot documentaries, short films &amp; commercial videos. Nowadays he is managing websites and social media platforms for companies. Esko is also helping and teaching people to digitalize their companies.</t>
  </si>
  <si>
    <t>[{'experience': 'KK Productions', 'start_time': 'Apr 2014', 'end_time': 'Jan 2023', 'duration': None}, {'experience': 'KK Productions', 'start_time': 'Apr 2014', 'end_time': 'Jan 2023', 'duration': None}, {'experience': 'KK Productions', 'start_time': 'Apr 2014', 'end_time': 'Jan 2023', 'duration': None}]</t>
  </si>
  <si>
    <t>[{'course_details': 'Bachelor of Arts - BA'}]</t>
  </si>
  <si>
    <t>Rajkot, Gujarat, India</t>
  </si>
  <si>
    <t>0xblock</t>
  </si>
  <si>
    <t>834 followers</t>
  </si>
  <si>
    <t>618 followers</t>
  </si>
  <si>
    <t>University of Hamburg</t>
  </si>
  <si>
    <t>Entrepreneur in the fields of Blockchain, iOS Development, Freelance Talent Recruiting and Deep Learning.</t>
  </si>
  <si>
    <t>[{'experience': 'Gerlent UG', 'start_time': '2016', 'end_time': 'present', 'duration': None}, {'experience': 'Gerlent UG', 'start_time': '2016', 'end_time': 'present', 'duration': None}, {'experience': 'Gerlent UG', 'start_time': '2016', 'end_time': 'present', 'duration': None}]</t>
  </si>
  <si>
    <t>[{'course_details': "Master's degree (Diplom) Physics Very good"}]</t>
  </si>
  <si>
    <t>Wiefelstede, Lower Saxony, Germany</t>
  </si>
  <si>
    <t>912 followers</t>
  </si>
  <si>
    <t>2006</t>
  </si>
  <si>
    <t>Next Kraftwerke</t>
  </si>
  <si>
    <t>453 followers</t>
  </si>
  <si>
    <t>450 connections</t>
  </si>
  <si>
    <t>Rheinische Friedrich-Wilhelms-Universität Bonn</t>
  </si>
  <si>
    <t>Disy Informationssysteme GmbH</t>
  </si>
  <si>
    <t xml:space="preserve">I am a strong advocate for remote working with more than a decade of experience with this work mode. If you need support in transitioning your team to a remote mode of operation, I can help you. </t>
  </si>
  <si>
    <t>[{'experience': 'RAUMTÄNZER GmbH', 'start_time': 'Jul 2020', 'end_time': 'Nov 2020', 'duration': None}, {'experience': 'RAUMTÄNZER GmbH', 'start_time': 'Jul 2020', 'end_time': 'Nov 2020', 'duration': None}, {'experience': 'RAUMTÄNZER GmbH', 'start_time': 'Jul 2020', 'end_time': 'Nov 2020', 'duration': None}]</t>
  </si>
  <si>
    <t>[{'course_details': 'Diploma Atmospheric Sciences and Meteorology', 'start_time': '1997', 'end_time': '2004'}]</t>
  </si>
  <si>
    <t>RK University</t>
  </si>
  <si>
    <t>Huma</t>
  </si>
  <si>
    <t>[{'experience': 'Huma', 'start_time': 'Mar 2020', 'end_time': 'present', 'duration': None}]</t>
  </si>
  <si>
    <t>[{'course_details': "Bachelor's degree Civil Engineering", 'start_time': '2011', 'end_time': '2015'}, {'course_details': 'Diploma in Civil Engineering Civil Engineering', 'start_time': '2006', 'end_time': '2011'}, {'course_details': '6th to 12th Standard Secondary and Higher Secondary School', 'start_time': '1996', 'end_time': '2002'}, {'course_details': '1st to 5th Standard Primary School', 'start_time': '1992', 'end_time': '1996'}]</t>
  </si>
  <si>
    <t>864 followers</t>
  </si>
  <si>
    <t>Università degli Studi di Roma Tre</t>
  </si>
  <si>
    <t>TruFin Labs</t>
  </si>
  <si>
    <t>Dimpy Ladva Jobanputra</t>
  </si>
  <si>
    <t>Netispy Solutions</t>
  </si>
  <si>
    <t>Ambry Hill Technologies, Business Management Software</t>
  </si>
  <si>
    <t>My area of expertise in mobile apps includes</t>
  </si>
  <si>
    <t>[{'experience': 'Netispy Solutions Private Limited', 'start_time': 'Aug 2012', 'end_time': 'Sep 2013', 'duration': None}, {'experience': 'Netispy Solutions Private Limited', 'start_time': 'Aug 2012', 'end_time': 'Sep 2013', 'duration': None}, {'experience': 'Netispy Solutions Private Limited', 'start_time': 'Aug 2012', 'end_time': 'Sep 2013', 'duration': None}]</t>
  </si>
  <si>
    <t>[{'course_details': 'React Native · A framework for building native apps Mobile Application A+', 'start_time': '2017', 'end_time': '2018'}, {'course_details': 'Android Development Android Distinction', 'start_time': '2011', 'end_time': '2012'}, {'course_details': 'Bachelor of Engineering - BE Electronics and Communications Engineering Distinction', 'start_time': '2008', 'end_time': '2011'}]</t>
  </si>
  <si>
    <t>Ami S.</t>
  </si>
  <si>
    <t>811 followers</t>
  </si>
  <si>
    <t>Harrow, England, United Kingdom</t>
  </si>
  <si>
    <t>456 followers</t>
  </si>
  <si>
    <t>458 connections</t>
  </si>
  <si>
    <t>Chartered Institute of Personnel and Development (CIPD), UK</t>
  </si>
  <si>
    <t>Capgemini</t>
  </si>
  <si>
    <t>[{'experience': 'NHS Central Southern CSU', 'start_time': 'Apr 2013', 'end_time': 'Oct 2014', 'duration': None}, {'experience': 'NHS Central Southern CSU', 'start_time': 'Apr 2013', 'end_time': 'Oct 2014', 'duration': None}, {'experience': 'NHS Central Southern CSU', 'start_time': 'Apr 2013', 'end_time': 'Oct 2014', 'duration': None}]</t>
  </si>
  <si>
    <t>[{'course_details': 'CIPD Level 5 Intermediate Award in Employment Law United Kingdom Employment Law', 'start_time': '2013', 'end_time': 'present'}, {'course_details': 'PGDBM Marketing and Finance', 'start_time': '2004', 'end_time': '2006'}, {'course_details': 'Bachelor of Commerce (B.Com.) Business/Managerial Economics, Organisational Behaviour, Accountancy and Computer Science', 'start_time': '2000', 'end_time': '2003'}, {'course_details': 'HSC Commerce', 'start_time': '1998', 'end_time': '2000'}, {'course_details': 'SSC', 'start_time': '1995', 'end_time': '1997'}]</t>
  </si>
  <si>
    <t>Dr Jane Thomason</t>
  </si>
  <si>
    <t>The University of Queensland</t>
  </si>
  <si>
    <t>Frontiers in Blockchain</t>
  </si>
  <si>
    <t>Vienna, Vienna, Austria</t>
  </si>
  <si>
    <t>681 followers</t>
  </si>
  <si>
    <t>Technische Universität Wien</t>
  </si>
  <si>
    <t>Roche</t>
  </si>
  <si>
    <t>[{'experience': 'Magic School', 'start_time': 'Jul 2017', 'end_time': 'Dec 2023', 'duration': None}, {'experience': 'Magic School', 'start_time': 'Jul 2017', 'end_time': 'Dec 2023', 'duration': None}, {'experience': 'Magic School', 'start_time': 'Jul 2017', 'end_time': 'Dec 2023', 'duration': None}]</t>
  </si>
  <si>
    <t>[{'course_details': 'Diplom-Ingenieurin (Dipl.Ing.) Biomedical Engineering', 'start_time': '2018', 'end_time': '2022'}, {'course_details': "Bachelor's degree Electrical Engineering and Information Technology", 'start_time': '2013', 'end_time': '2018'}]</t>
  </si>
  <si>
    <t>[{'experience': 'Bleep UK PLC', 'start_time': 'Sep 1981', 'end_time': 'Jan 2020', 'duration': None}, {'experience': 'Bleep UK PLC', 'start_time': 'Sep 1981', 'end_time': 'Jan 2020', 'duration': None}, {'experience': 'Bleep UK PLC', 'start_time': 'Sep 1981', 'end_time': 'Jan 2020', 'duration': None}]</t>
  </si>
  <si>
    <t>University of East Anglia</t>
  </si>
  <si>
    <t>Whiteoaks International</t>
  </si>
  <si>
    <t>[{'experience': 'Social Discovery Ventures', 'start_time': 'Jan 1999', 'end_time': 'Dec 2003', 'duration': None}, {'experience': 'Social Discovery Ventures', 'start_time': 'Jan 1999', 'end_time': 'Dec 2003', 'duration': None}, {'experience': 'Social Discovery Ventures', 'start_time': 'Jan 1999', 'end_time': 'Dec 2003', 'duration': None}]</t>
  </si>
  <si>
    <t>[{'course_details': 'BA (Econ) Hons Economics'}]</t>
  </si>
  <si>
    <t>Jeremy K.</t>
  </si>
  <si>
    <t>Naveen Kapoor</t>
  </si>
  <si>
    <t>Fredericton, New Brunswick, Canada</t>
  </si>
  <si>
    <t>University of New Brunswick</t>
  </si>
  <si>
    <t>Alcool NB Liquor</t>
  </si>
  <si>
    <t>120 followers</t>
  </si>
  <si>
    <t>Fedir Gladovskyi</t>
  </si>
  <si>
    <t>Uzhhorod, Zakarpattya, Ukraine</t>
  </si>
  <si>
    <t>262 followers</t>
  </si>
  <si>
    <t>247 connections</t>
  </si>
  <si>
    <t>[{'experience': 'Smarter Contact', 'start_time': 'Oct 2020', 'end_time': 'Dec 2023', 'duration': None}, {'experience': 'Smarter Contact', 'start_time': 'Oct 2020', 'end_time': 'Dec 2023', 'duration': None}, {'experience': 'Smarter Contact', 'start_time': 'Oct 2020', 'end_time': 'Dec 2023', 'duration': None}]</t>
  </si>
  <si>
    <t>Orekhov Dmitry</t>
  </si>
  <si>
    <t>60 followers</t>
  </si>
  <si>
    <t>57 connections</t>
  </si>
  <si>
    <t>[{'experience': 'Arround', 'start_time': 'Sep 2017', 'end_time': 'present', 'duration': None}]</t>
  </si>
  <si>
    <t>269 followers</t>
  </si>
  <si>
    <t>266 connections</t>
  </si>
  <si>
    <t>MCB marketingový specialista (CIMA-B)</t>
  </si>
  <si>
    <t>Проект дополненной реальности Arleap</t>
  </si>
  <si>
    <t>Ярко выраженные лидерские качества, четкое понимание субординации, грамотное и взвешенное принятие решений. Максимальная обучаемость. Работа в команде, создание команд. Антикризисное управление. Start UP и перезагрузка проектов. Решение нестандартных вопросов. Достижение результатов. Дипломированный эксперт в сфере закупок. Контроль ассортиментной матрицы, промо, ценообразования, рабочего капитала, ведения товарной номенклатуры, текущих экономических показателей.</t>
  </si>
  <si>
    <t>[{'experience': 'ООО "ТЕМПЛ"', 'start_time': 'Nov 2019', 'end_time': 'Jan 2021', 'duration': None}, {'experience': 'ООО "ТЕМПЛ"', 'start_time': 'Nov 2019', 'end_time': 'Jan 2021', 'duration': None}, {'experience': 'ООО "ТЕМПЛ"', 'start_time': 'Nov 2019', 'end_time': 'Jan 2021', 'duration': None}]</t>
  </si>
  <si>
    <t>[{'course_details': 'Специалист маркетинга Маркетинг/Управление маркетингом', 'start_time': '2013', 'end_time': '2013'}, {'course_details': 'Юриспруденция, общее направление', 'start_time': '2000', 'end_time': '2003'}, {'course_details': 'Криптография', 'start_time': '1996', 'end_time': '2000'}]</t>
  </si>
  <si>
    <t>Greater Barcelona Metropolitan Area</t>
  </si>
  <si>
    <t>Hult International Business School</t>
  </si>
  <si>
    <t>Crypto A</t>
  </si>
  <si>
    <t>Foxship Technologies GmbH</t>
  </si>
  <si>
    <t>Arkady Yasashnyy</t>
  </si>
  <si>
    <t>Тюменский Государственный Университет</t>
  </si>
  <si>
    <t>[{'course_details': 'Magister Finance and credit', 'start_time': '1993', 'end_time': '2000'}]</t>
  </si>
  <si>
    <t>Oleg Boytsov</t>
  </si>
  <si>
    <t>TU Dortmund University</t>
  </si>
  <si>
    <t>Artyfact</t>
  </si>
  <si>
    <t>Sasha Geo</t>
  </si>
  <si>
    <t>St Petersburg, St Petersburg City, Russia</t>
  </si>
  <si>
    <t>385 connections</t>
  </si>
  <si>
    <t>Восточно-Европейский Институт Психоанализа</t>
  </si>
  <si>
    <t>Hemeya</t>
  </si>
  <si>
    <t>UX &amp; Product Communication Psychologist</t>
  </si>
  <si>
    <t>[{'experience': 'geometria.ru', 'start_time': '2002', 'end_time': 'Oct 2019', 'duration': None}, {'experience': 'geometria.ru', 'start_time': '2002', 'end_time': 'Oct 2019', 'duration': None}, {'experience': 'geometria.ru', 'start_time': '2002', 'end_time': 'Oct 2019', 'duration': None}]</t>
  </si>
  <si>
    <t>[{'course_details': 'Клинический психоанализ', 'start_time': '1996', 'end_time': '2001'}, {'course_details': 'Восточные единоборства 4', 'start_time': '1992', 'end_time': '1996'}]</t>
  </si>
  <si>
    <t>Skolkovo Foundation</t>
  </si>
  <si>
    <t>Temur Shakaya</t>
  </si>
  <si>
    <t>468 followers</t>
  </si>
  <si>
    <t>459 connections</t>
  </si>
  <si>
    <t>Arround</t>
  </si>
  <si>
    <t>Serial Entrepreneur, CryptoCurrency Investor, ICO advisor.</t>
  </si>
  <si>
    <t>[{'experience': 'Pharmacy Chain 36.6', 'start_time': 'Oct 2013', 'end_time': 'present', 'duration': None}, {'experience': 'Pharmacy Chain 36.6', 'start_time': 'Oct 2013', 'end_time': 'present', 'duration': None}, {'experience': 'Pharmacy Chain 36.6', 'start_time': 'Oct 2013', 'end_time': 'present', 'duration': None}]</t>
  </si>
  <si>
    <t>[{'course_details': 'Digital Marketing'}, {'course_details': 'International PR'}, {'course_details': 'Producer'}, {'course_details': 'Executive MBA Management'}, {'course_details': 'Marketing Management in the Advertising Business'}, {'course_details': 'Economic security of foreign exchange transactions'}]</t>
  </si>
  <si>
    <t>Ascot, England, United Kingdom</t>
  </si>
  <si>
    <t>Guildford School of Acting</t>
  </si>
  <si>
    <t>Jason Francis LTD</t>
  </si>
  <si>
    <t xml:space="preserve">CEO ROKiT Events, creator of Snooker Legends Tour, owner at Crucible Group. Legends Cue Sports. Seniors Snooker and Darts. Snooker manager of Ronnie O’Sullivan OBE and Reanne Evans MBE. </t>
  </si>
  <si>
    <t>[{'experience': 'Snooker Legends', 'start_time': 'Sep 2009', 'end_time': 'present', 'duration': None}, {'experience': 'Snooker Legends', 'start_time': 'Sep 2009', 'end_time': 'present', 'duration': None}, {'experience': 'Snooker Legends', 'start_time': 'Sep 2009', 'end_time': 'present', 'duration': None}]</t>
  </si>
  <si>
    <t>[{'course_details': 'Dip Acting Acting', 'start_time': '1988', 'end_time': '1991'}, {'course_details': '', 'start_time': '1981', 'end_time': '1986'}]</t>
  </si>
  <si>
    <t>Coventry, England, United Kingdom</t>
  </si>
  <si>
    <t>The Woodlands School</t>
  </si>
  <si>
    <t>Exchequer Risk Management</t>
  </si>
  <si>
    <t>Experienced Chief Executive Officer with a demonstrated history of working in the insurance industry. Skilled in Negotiation, Business Planning, Sales, Management, and Risk Management. Strong business development professional.</t>
  </si>
  <si>
    <t>[{'experience': 'Godiva Insurance', 'start_time': 'Jul 2011', 'end_time': 'Jun 2019', 'duration': None}, {'experience': 'Godiva Insurance', 'start_time': 'Jul 2011', 'end_time': 'Jun 2019', 'duration': None}, {'experience': 'Godiva Insurance', 'start_time': 'Jul 2011', 'end_time': 'Jun 2019', 'duration': None}]</t>
  </si>
  <si>
    <t>[{'course_details': '', 'start_time': '1987', 'end_time': '1992'}, {'course_details': ''}]</t>
  </si>
  <si>
    <t>466 followers</t>
  </si>
  <si>
    <t>464 connections</t>
  </si>
  <si>
    <t>Marwadi Education Foundation</t>
  </si>
  <si>
    <t>Helius Work</t>
  </si>
  <si>
    <t>[{'experience': 'NCrypted Technologies', 'start_time': 'Aug 2013', 'end_time': 'Mar 2015', 'duration': None}, {'experience': 'NCrypted Technologies', 'start_time': 'Aug 2013', 'end_time': 'Mar 2015', 'duration': None}, {'experience': 'NCrypted Technologies', 'start_time': 'Aug 2013', 'end_time': 'Mar 2015', 'duration': None}]</t>
  </si>
  <si>
    <t>[{'course_details': 'Bachelor of Engineering - BE Information Technology', 'start_time': '2009', 'end_time': '2013'}]</t>
  </si>
  <si>
    <t>joe johnson</t>
  </si>
  <si>
    <t>Greater Sheffield Area</t>
  </si>
  <si>
    <t>Joe Johnson Snooker</t>
  </si>
  <si>
    <t>Former World Snooker Champion</t>
  </si>
  <si>
    <t>[{'experience': 'Joe Johnson Snooker', 'start_time': 'Jan 1980', 'end_time': 'present', 'duration': None}]</t>
  </si>
  <si>
    <t>Antwerp Metropolitan Area</t>
  </si>
  <si>
    <t>Thomas More-hogeschool</t>
  </si>
  <si>
    <t>PSA BDP</t>
  </si>
  <si>
    <t>[{'experience': 'Agility', 'start_time': 'Sep 2017', 'end_time': 'Apr 2018', 'duration': None}, {'experience': 'Agility', 'start_time': 'Sep 2017', 'end_time': 'Apr 2018', 'duration': None}, {'experience': 'Agility', 'start_time': 'Sep 2017', 'end_time': 'Apr 2018', 'duration': None}]</t>
  </si>
  <si>
    <t>[{'course_details': 'Bachelor of Communication Management Public Relations', 'start_time': '2014', 'end_time': '2016'}, {'course_details': 'Bachelor of Business Administration (B.B.A.) Marketing undergraduate', 'start_time': '2012', 'end_time': '2012'}, {'course_details': 'Bachelor of Business Administration (B.B.A.) Major Marketing, Minor Sales', 'start_time': '2008', 'end_time': '2012'}]</t>
  </si>
  <si>
    <t>PST State University</t>
  </si>
  <si>
    <t>Minery.io</t>
  </si>
  <si>
    <t>Bangkok, Bangkok City, Thailand</t>
  </si>
  <si>
    <t>295 followers</t>
  </si>
  <si>
    <t>Kasetsart University</t>
  </si>
  <si>
    <t>CrazySprout</t>
  </si>
  <si>
    <t>30 y/o Cosmopolitan technology enthusiasm. a serial entrepreneur.  more information: https://tinyurl.com/y5g333zy</t>
  </si>
  <si>
    <t>[{'experience': 'Electronics Extreme Limited', 'start_time': 'Aug 2014', 'end_time': 'present', 'duration': None}, {'experience': 'Electronics Extreme Limited', 'start_time': 'Aug 2014', 'end_time': 'present', 'duration': None}, {'experience': 'Electronics Extreme Limited', 'start_time': 'Aug 2014', 'end_time': 'present', 'duration': None}]</t>
  </si>
  <si>
    <t>[{'course_details': 'Master of Business Administration - MBA Business Administration and Management, General', 'start_time': '2018', 'end_time': '2019'}, {'course_details': 'Bachelor of Science (B.Sc.) Computer Science', 'start_time': '2006', 'end_time': '2010'}]</t>
  </si>
  <si>
    <t>Dharmsinh Desai University</t>
  </si>
  <si>
    <t>Bacancy Technology</t>
  </si>
  <si>
    <t>Kamphee Piromward (Ken)</t>
  </si>
  <si>
    <t>149 followers</t>
  </si>
  <si>
    <t>150 connections</t>
  </si>
  <si>
    <t xml:space="preserve">A 27 y/o, Cosmopolitan, technology enthusiast. A serial entrepreneur alongside my brother since 2010. A foodie with cooking as a hobby, A professional eSport Player. </t>
  </si>
  <si>
    <t>[{'experience': 'StudioINVATE', 'start_time': 'Apr 2017', 'end_time': 'present', 'duration': None}, {'experience': 'StudioINVATE', 'start_time': 'Apr 2017', 'end_time': 'present', 'duration': None}, {'experience': 'StudioINVATE', 'start_time': 'Apr 2017', 'end_time': 'present', 'duration': None}]</t>
  </si>
  <si>
    <t>Chiang Mai, Thailand</t>
  </si>
  <si>
    <t>Sukhothai Thammathirat Open University</t>
  </si>
  <si>
    <t>AgenixTeam</t>
  </si>
  <si>
    <t>Marketing and project management specialist with a good knowledge of the digital technologies and well familiar with a full scope of marketing activities and project management processes.</t>
  </si>
  <si>
    <t>[{'experience': 'CrazySprout', 'start_time': 'Aug 2018', 'end_time': 'present', 'duration': None}, {'experience': 'CrazySprout', 'start_time': 'Aug 2018', 'end_time': 'present', 'duration': None}, {'experience': 'CrazySprout', 'start_time': 'Aug 2018', 'end_time': 'present', 'duration': None}]</t>
  </si>
  <si>
    <t>[{'course_details': 'Master of Business Administration - MBA Business Administration and Management, General', 'start_time': '2017', 'end_time': '2019'}, {'course_details': 'Bachelor of Arts (B.A.) Mass Communication/Media Studies', 'start_time': '2008', 'end_time': '2011'}, {'course_details': "Bachelor's degree Information Technology", 'start_time': '2004', 'end_time': '2007'}, {'course_details': 'High School Science Mathematics and Computer Science', 'start_time': '2001', 'end_time': '2003'}]</t>
  </si>
  <si>
    <t>Kor Kiang Sean</t>
  </si>
  <si>
    <t>Ngee Ann Polytechnic</t>
  </si>
  <si>
    <t>Centaur</t>
  </si>
  <si>
    <t>[{'experience': 'Talenta Pte. Ltd.', 'start_time': 'Feb 2018', 'end_time': 'Oct 2018', 'duration': None}, {'experience': 'Talenta Pte. Ltd.', 'start_time': 'Feb 2018', 'end_time': 'Oct 2018', 'duration': None}, {'experience': 'Talenta Pte. Ltd.', 'start_time': 'Feb 2018', 'end_time': 'Oct 2018', 'duration': None}]</t>
  </si>
  <si>
    <t>[{'course_details': 'Diploma Information Technology', 'start_time': '2012', 'end_time': '2015'}]</t>
  </si>
  <si>
    <t>Thomass Plattsmier</t>
  </si>
  <si>
    <t>800 followers</t>
  </si>
  <si>
    <t>University of Basel</t>
  </si>
  <si>
    <t>ATHERO THO</t>
  </si>
  <si>
    <t xml:space="preserve"> I am experienced project manager and business restructuring specialist with more than 15 year’s international experiences in the technology, energy and construction industries, particularly Switzerland, Austria and in Germany. Specializes in business process organization, procurement consulting, cost optimization, and business administration. </t>
  </si>
  <si>
    <t>[{'experience': 'ABB', 'start_time': 'Apr 2005', 'end_time': 'Oct 2011', 'duration': None}, {'experience': 'ABB', 'start_time': 'Apr 2005', 'end_time': 'Oct 2011', 'duration': None}]</t>
  </si>
  <si>
    <t>[{'course_details': "Master's degree BUSINESS, MANAGEMENT, MARKETING, AND RELATED SUPPORT SERVICES", 'start_time': '1989', 'end_time': '1993'}]</t>
  </si>
  <si>
    <t>137 followers</t>
  </si>
  <si>
    <t>The University of Tokyo</t>
  </si>
  <si>
    <t>[{'experience': 'Athero', 'start_time': 'Jul 2018', 'end_time': 'present', 'duration': None}]</t>
  </si>
  <si>
    <t>[{'course_details': 'Bachelor of Applied Science - BASc Mathematics and Science Education', 'start_time': '2006', 'end_time': '2011'}]</t>
  </si>
  <si>
    <t>Washington DC-Baltimore Area</t>
  </si>
  <si>
    <t>779 followers</t>
  </si>
  <si>
    <t>California University of Pennsylvania</t>
  </si>
  <si>
    <t>Athero THO</t>
  </si>
  <si>
    <t xml:space="preserve">I have over 10 years of experience working in data science. </t>
  </si>
  <si>
    <t>[{'experience': 'Verizon', 'start_time': 'Mar 2009', 'end_time': 'Oct 2013', 'duration': None}, {'experience': 'Verizon', 'start_time': 'Mar 2009', 'end_time': 'Oct 2013', 'duration': None}]</t>
  </si>
  <si>
    <t>[{'course_details': 'Bachelor of Applied Science - BASc International Business', 'start_time': '2001', 'end_time': '2005'}]</t>
  </si>
  <si>
    <t>191 followers</t>
  </si>
  <si>
    <t>191 connections</t>
  </si>
  <si>
    <t>Delhi University</t>
  </si>
  <si>
    <t>[{'experience': 'Athero', 'start_time': 'Aug 2018', 'end_time': 'present', 'duration': None}]</t>
  </si>
  <si>
    <t>[{'course_details': "Bachelor's degree Computer Science", 'start_time': '2002', 'end_time': '2008'}]</t>
  </si>
  <si>
    <t>357 followers</t>
  </si>
  <si>
    <t>355 connections</t>
  </si>
  <si>
    <t>SKK GSB Sungkyunkwan University</t>
  </si>
  <si>
    <t>Electronics Extreme Limited</t>
  </si>
  <si>
    <t>IT Consultant | Digital Marketing | Business Development | Web Developer</t>
  </si>
  <si>
    <t>[{'experience': 'Maomano', 'start_time': 'Dec 2020', 'end_time': 'Jun 2021', 'duration': None}, {'experience': 'Maomano', 'start_time': 'Dec 2020', 'end_time': 'Jun 2021', 'duration': None}, {'experience': 'Maomano', 'start_time': 'Dec 2020', 'end_time': 'Jun 2021', 'duration': None}]</t>
  </si>
  <si>
    <t>[{'course_details': 'Master of Business Administration (M.B.A.) Marketing/Marketing Management, General 4.25/4.5', 'start_time': '2014', 'end_time': '2016'}, {'course_details': 'Korean Language Course', 'start_time': '2013', 'end_time': '2014'}, {'course_details': 'Bachelor’s Degree Information Communication Engineering 3.72/4.0 (Summa cum Laude)', 'start_time': '2008', 'end_time': '2011'}]</t>
  </si>
  <si>
    <t>Khon Kaen, Thailand</t>
  </si>
  <si>
    <t>709 followers</t>
  </si>
  <si>
    <t>Experienced Game Producers or Development Directors. Over 10 years veterans in IT industry. He possesses in-depth knowledge and great expertise in User Experience Design, User Interface Design and Data Security.</t>
  </si>
  <si>
    <t>[{'experience': 'Electronics Extreme Limited', 'start_time': 'Nov 2019', 'end_time': 'present', 'duration': None}, {'experience': 'Electronics Extreme Limited', 'start_time': 'Nov 2019', 'end_time': 'present', 'duration': None}, {'experience': 'Electronics Extreme Limited', 'start_time': 'Nov 2019', 'end_time': 'present', 'duration': None}]</t>
  </si>
  <si>
    <t>[{'course_details': 'Master of Business Administration - MBA Business Administration and Management, General', 'start_time': '2017', 'end_time': '2019'}, {'course_details': "Bachelor's degree Faculty of Management Sciences, Business Computer Program", 'start_time': '2004', 'end_time': '2007'}]</t>
  </si>
  <si>
    <t>174 followers</t>
  </si>
  <si>
    <t>173 connections</t>
  </si>
  <si>
    <t>Tohoku University</t>
  </si>
  <si>
    <t xml:space="preserve">I love to create beautiful products that surprise and delight. I started coding when I was 16 and will never stop; but these days I spend my time giving hands-on advice to companies I care about. Sometimes this advice is technical, other times it involves improving the design, UX, focus and core philosophy of the business. </t>
  </si>
  <si>
    <t>[{'course_details': "Bachelor's degree Data Processing", 'start_time': '2001', 'end_time': '2006'}]</t>
  </si>
  <si>
    <t>349 followers</t>
  </si>
  <si>
    <t>KASIKORN X (KX)</t>
  </si>
  <si>
    <t xml:space="preserve">Growth up with passionate about investment, technology and gaming industry. </t>
  </si>
  <si>
    <t>[{'experience': 'CrazySprout', 'start_time': 'Jun 2018', 'end_time': 'Oct 2020', 'duration': None}, {'experience': 'CrazySprout', 'start_time': 'Jun 2018', 'end_time': 'Oct 2020', 'duration': None}, {'experience': 'CrazySprout', 'start_time': 'Jun 2018', 'end_time': 'Oct 2020', 'duration': None}]</t>
  </si>
  <si>
    <t>[{'course_details': 'Master of Business Administration - MBA Business Administration and Management, General', 'start_time': '2017', 'end_time': '2019'}, {'course_details': 'Bachelor of Business Administration - BBA', 'start_time': '2010', 'end_time': '2014'}]</t>
  </si>
  <si>
    <t>449 connections</t>
  </si>
  <si>
    <t>University of Vienna</t>
  </si>
  <si>
    <t>High compliance with work commitments in the area of software development has accumulated the necessary experience for each of the stages of development, following strategies and methodologies oriented quality of processes and organization. Expert in team leadership, planning activities and evaluating the objectives in each iteration of the project, timely managing the planning done.</t>
  </si>
  <si>
    <t>[{'experience': 'Siemens', 'start_time': 'Sep 2007', 'end_time': 'Mar 2014', 'duration': None}, {'experience': 'Siemens', 'start_time': 'Sep 2007', 'end_time': 'Mar 2014', 'duration': None}]</t>
  </si>
  <si>
    <t>[{'course_details': "Bachelor's degree Computer Science", 'start_time': '2009', 'end_time': '2013'}]</t>
  </si>
  <si>
    <t>117 followers</t>
  </si>
  <si>
    <t>117 connections</t>
  </si>
  <si>
    <t>Erasmus University Rotterdam</t>
  </si>
  <si>
    <t>[{'experience': 'Athero THO'}]</t>
  </si>
  <si>
    <t>[{'course_details': "Master's degree Business Administration and Management, General", 'start_time': '2011', 'end_time': '2016'}]</t>
  </si>
  <si>
    <t>José Mendoza</t>
  </si>
  <si>
    <t>Miranda State, Venezuela</t>
  </si>
  <si>
    <t>26 followers</t>
  </si>
  <si>
    <t>23 connections</t>
  </si>
  <si>
    <t>Universidad Nacional Experimental Politécnica de la Fuerza Armada</t>
  </si>
  <si>
    <t>Fondo Nacional de Garantías Recíprocas la Pequeña y Mediana Empresa FONPYME S.A.</t>
  </si>
  <si>
    <t>[{'experience': 'IPASME', 'start_time': 'Feb 2016', 'end_time': 'May 2016', 'duration': None}, {'experience': 'IPASME', 'start_time': 'Feb 2016', 'end_time': 'May 2016', 'duration': None}, {'experience': 'IPASME', 'start_time': 'Feb 2016', 'end_time': 'May 2016', 'duration': None}]</t>
  </si>
  <si>
    <t>[{'course_details': 'Ingeniero de Sistemas Systems Engineering', 'start_time': '2010', 'end_time': '2016'}]</t>
  </si>
  <si>
    <t>Vilmar Villarroel</t>
  </si>
  <si>
    <t>Caracas, Federal District, Venezuela</t>
  </si>
  <si>
    <t>109 followers</t>
  </si>
  <si>
    <t>Universidad Pedagógica Experimental Libertador</t>
  </si>
  <si>
    <t>U.E Sucre Mariscal  de Juventudes</t>
  </si>
  <si>
    <t>Durante todo este tiempo dedico mi tiempo para aprender nuevas tendencias que sirvan para el desarrollo de la comunidad, impulsando el desarrollo tecnológico dentro del sistema educativo.</t>
  </si>
  <si>
    <t>[{'experience': 'U.E.P SUCRE MARISCAL DE JUVENTUDES', 'start_time': 'May 2014', 'end_time': 'Jun 2024', 'duration': None}, {'experience': 'U.E.P SUCRE MARISCAL DE JUVENTUDES', 'start_time': 'May 2014', 'end_time': 'Jun 2024', 'duration': None}]</t>
  </si>
  <si>
    <t>[{'course_details': 'Licenciatura Geology/Earth Science, General'}]</t>
  </si>
  <si>
    <t>15 followers</t>
  </si>
  <si>
    <t>12 connections</t>
  </si>
  <si>
    <t>[{'experience': 'AURICOIN'}]</t>
  </si>
  <si>
    <t>Contact Info</t>
  </si>
  <si>
    <t>[{'experience': 'Atlantic international finance and loan limeted'}]</t>
  </si>
  <si>
    <t>Venezuela</t>
  </si>
  <si>
    <t>14 followers</t>
  </si>
  <si>
    <t>11 connections</t>
  </si>
  <si>
    <t>Alejandro Rodriguez</t>
  </si>
  <si>
    <t>111 followers</t>
  </si>
  <si>
    <t>111 connections</t>
  </si>
  <si>
    <t>Universidade de Santiago de Compostela</t>
  </si>
  <si>
    <t>Autónomo</t>
  </si>
  <si>
    <t>[{'experience': 'Autónomo', 'start_time': 'Jan 2019', 'end_time': 'present', 'duration': None}]</t>
  </si>
  <si>
    <t>[{'course_details': 'Experto Universitario en Acupuntura Bio Energética y Moxibustion Medicina Tradicional China', 'start_time': '2007', 'end_time': '2010'}, {'course_details': 'Experto Universitario en Acupuntura Bio Energética y Moxibustion Medicina Tradicional China, Acupuntura', 'start_time': '2005', 'end_time': '2010'}, {'course_details': 'Experto Universitario en Acupuntura Bio Energética Acupuncture and Oriental Medicine Aprobado', 'start_time': '2001', 'end_time': '2010'}, {'course_details': 'Experto Universitario Acupuntura Bio Energética y Moxibustion Acupuncture and Oriental Medicine', 'start_time': '2005', 'end_time': '2009'}]</t>
  </si>
  <si>
    <t>Alex Chiu</t>
  </si>
  <si>
    <t>323 connections</t>
  </si>
  <si>
    <t>The Hong Kong Polytechnic University</t>
  </si>
  <si>
    <t>ACA Tech Solutions</t>
  </si>
  <si>
    <t>Professional in consulting with over twenty years experience in the finance, marketing, retail, and IT industries. Cryptocurrency enthusiast and ICO advisor. As an active supporter of blockchain technology, Provide consulting and advices to selected ICOs. Network in the crypto community counts over 30 000 members.</t>
  </si>
  <si>
    <t>[{'experience': 'C Kent Group', 'start_time': 'Oct 2010', 'end_time': 'present', 'duration': None}, {'experience': 'C Kent Group', 'start_time': 'Oct 2010', 'end_time': 'present', 'duration': None}, {'experience': 'C Kent Group', 'start_time': 'Oct 2010', 'end_time': 'present', 'duration': None}]</t>
  </si>
  <si>
    <t>[{'course_details': 'Higher Diploma Knowledge Management', 'start_time': '2009', 'end_time': '2010'}, {'course_details': 'Master of Business Administration - MBA Business Administration and Management, General', 'start_time': '2003', 'end_time': '2006'}, {'course_details': 'Bachelor of Technology - BTech Computer Science', 'start_time': '1999', 'end_time': '2002'}]</t>
  </si>
  <si>
    <t>58 connections</t>
  </si>
  <si>
    <t>嶺南大學</t>
  </si>
  <si>
    <t>Infinitude Consultancy Limited</t>
  </si>
  <si>
    <t xml:space="preserve">- MSc in Intl’ Banking &amp; Finance and B Com (Marketing &amp; Advertising) </t>
  </si>
  <si>
    <t>[{'experience': 'Mirai Consultancy Limited', 'start_time': 'Nov 2012', 'end_time': 'Feb 2023', 'duration': None}, {'experience': 'Mirai Consultancy Limited', 'start_time': 'Nov 2012', 'end_time': 'Feb 2023', 'duration': None}]</t>
  </si>
  <si>
    <t>[{'course_details': 'Master of Science - MS International Banking &amp; Finance'}, {'course_details': 'Bachelor of Commerce - BCom Marketing &amp; Advertising'}]</t>
  </si>
  <si>
    <t>Solon Li</t>
  </si>
  <si>
    <t>Kowloon, Hong Kong SAR</t>
  </si>
  <si>
    <t>298 followers</t>
  </si>
  <si>
    <t>294 connections</t>
  </si>
  <si>
    <t>The Chinese University of Hong Kong</t>
  </si>
  <si>
    <t>Henderson (China) Investment Co. Ltd.</t>
  </si>
  <si>
    <t>Solon is the founder of Authpaper Limited, providing software solutions on e-document anti-forgery, blockchain solutions and smart contract developments.</t>
  </si>
  <si>
    <t>[{'experience': 'Core Engine Academy', 'start_time': 'Jan 2022', 'end_time': 'Nov 2022', 'duration': None}, {'experience': 'Core Engine Academy', 'start_time': 'Jan 2022', 'end_time': 'Nov 2022', 'duration': None}, {'experience': 'Core Engine Academy', 'start_time': 'Jan 2022', 'end_time': 'Nov 2022', 'duration': None}]</t>
  </si>
  <si>
    <t>[{'course_details': 'MPhil Information Engineering', 'start_time': '2011', 'end_time': '2013'}, {'course_details': 'Cyberport University Partnership Programme (CUPP) Business/Commerce, General', 'start_time': '2015', 'end_time': '2015'}, {'course_details': 'Bachelor’s Degree Math, Information Engineering Second Honor', 'start_time': '2007', 'end_time': '2011'}]</t>
  </si>
  <si>
    <t>Argentina</t>
  </si>
  <si>
    <t>University of Buenos Aires</t>
  </si>
  <si>
    <t>One Group</t>
  </si>
  <si>
    <t>[{'experience': 'Serrano Pecorari &amp; Asociados', 'start_time': 'Mar 2000', 'end_time': 'Jul 2005', 'duration': None}, {'experience': 'Serrano Pecorari &amp; Asociados', 'start_time': 'Mar 2000', 'end_time': 'Jul 2005', 'duration': None}, {'experience': 'Serrano Pecorari &amp; Asociados', 'start_time': 'Mar 2000', 'end_time': 'Jul 2005', 'duration': None}]</t>
  </si>
  <si>
    <t>[{'course_details': 'Architect', 'start_time': '1999', 'end_time': '2004'}, {'course_details': 'Bachelor’s Degree', 'start_time': '1987', 'end_time': '1998'}]</t>
  </si>
  <si>
    <t>236 followers</t>
  </si>
  <si>
    <t>236 connections</t>
  </si>
  <si>
    <t>Autobay . e-commerce platform</t>
  </si>
  <si>
    <t>[{'experience': 'Attorney Office - City of Buenos Aires', 'start_time': 'Mar 2007', 'end_time': 'present', 'duration': None}, {'experience': 'Attorney Office - City of Buenos Aires', 'start_time': 'Mar 2007', 'end_time': 'present', 'duration': None}]</t>
  </si>
  <si>
    <t>[{'course_details': 'Lawyer Law', 'start_time': '1999', 'end_time': '2006'}]</t>
  </si>
  <si>
    <t>Markus-Johannes Handl</t>
  </si>
  <si>
    <t>478 followers</t>
  </si>
  <si>
    <t>Medizinische Universität Wien</t>
  </si>
  <si>
    <t>[{'experience': 'AESTHETIC POINT by MED-ONE GmbH', 'start_time': 'Sep 2012', 'end_time': 'Jul 2016', 'duration': None}, {'experience': 'AESTHETIC POINT by MED-ONE GmbH', 'start_time': 'Sep 2012', 'end_time': 'Jul 2016', 'duration': None}, {'experience': 'AESTHETIC POINT by MED-ONE GmbH', 'start_time': 'Sep 2012', 'end_time': 'Jul 2016', 'duration': None}]</t>
  </si>
  <si>
    <t>[{'course_details': 'Dr. med. univ. Medizin', 'start_time': '2001', 'end_time': '2008'}, {'course_details': ''}]</t>
  </si>
  <si>
    <t>Alexandre P.</t>
  </si>
  <si>
    <t>Université Paris Dauphine</t>
  </si>
  <si>
    <t>GAINS Associates</t>
  </si>
  <si>
    <t>[{'experience': 'BNP Paribas', 'start_time': 'Oct 2018', 'end_time': 'May 2021', 'duration': None}, {'experience': 'BNP Paribas', 'start_time': 'Oct 2018', 'end_time': 'May 2021', 'duration': None}, {'experience': 'BNP Paribas', 'start_time': 'Oct 2018', 'end_time': 'May 2021', 'duration': None}]</t>
  </si>
  <si>
    <t>[{'course_details': 'Postgraduate Double degree in Master of Business Informatics (MBI) Computational Finance (MIAGE-IF)', 'start_time': '2015', 'end_time': '2016'}, {'course_details': 'Postgraduate diploma/Ingénieur diplomé Public Computer Science Engineering School - Grande Ecole', 'start_time': '2013', 'end_time': '2016'}, {'course_details': 'Classes Préparatoires aux Grandes Ecoles (CPGE) Physique et mathématique', 'start_time': '2010', 'end_time': '2013'}, {'course_details': 'Baccalauréat Science A-Level', 'start_time': '2007', 'end_time': '2010'}]</t>
  </si>
  <si>
    <t>Rafael Morales</t>
  </si>
  <si>
    <t>Universidad Metropolitana (VE)</t>
  </si>
  <si>
    <t>Agencia de Publicidad y marqueting ballux</t>
  </si>
  <si>
    <t>Trabaja en las investigaciones de las posibilidades presentes y futuras de la red, como una herramienta útil para el trabajo basada en dos aspectos fundamentales: la capacidad de comunicación que ofrece la red y el enorme volumen de información que aparece día tras día.</t>
  </si>
  <si>
    <t>[{'experience': 'Agencia de Publicidad y marqueting ballux'}]</t>
  </si>
  <si>
    <t>[{'course_details': 'Licenciatura Advertising'}]</t>
  </si>
  <si>
    <t>94 connections</t>
  </si>
  <si>
    <t>Universidad de Buenos Aires</t>
  </si>
  <si>
    <t>Secretaría de Modernización de la Nación Argentina</t>
  </si>
  <si>
    <t>[{'experience': 'Mercado Libre', 'start_time': 'Apr 2014', 'end_time': 'Mar 2017', 'duration': None}, {'experience': 'Mercado Libre', 'start_time': 'Apr 2014', 'end_time': 'Mar 2017', 'duration': None}]</t>
  </si>
  <si>
    <t>[{'course_details': 'Licenciatura Business Administration and Management, General'}, {'course_details': 'Bachiller Bilingüe en Economía y gestión de las organizaciones', 'start_time': '1997', 'end_time': '2011'}]</t>
  </si>
  <si>
    <t>268 followers</t>
  </si>
  <si>
    <t>Middlesex University</t>
  </si>
  <si>
    <t>囍置有限公司</t>
  </si>
  <si>
    <t xml:space="preserve">LC98 Automatic Trend Trade System is designed and coded by myself. The system provides the user with a whole new way on trading securities, index future and options automatically in the capital market. </t>
  </si>
  <si>
    <t>[{'experience': 'Novation Solutions Limited', 'start_time': 'Apr 2016', 'end_time': 'Aug 2017', 'duration': None}, {'experience': 'Novation Solutions Limited', 'start_time': 'Apr 2016', 'end_time': 'Aug 2017', 'duration': None}, {'experience': 'Novation Solutions Limited', 'start_time': 'Apr 2016', 'end_time': 'Aug 2017', 'duration': None}]</t>
  </si>
  <si>
    <t>[{'course_details': 'Master of Science in Business Information Technology Information Technology Honor', 'start_time': '2001', 'end_time': '2003'}, {'course_details': 'Bachelor of Engineering (BEng) Engineering Honor', 'start_time': '1997', 'end_time': '2000'}]</t>
  </si>
  <si>
    <t>154 followers</t>
  </si>
  <si>
    <t>148 connections</t>
  </si>
  <si>
    <t>Universidad de Ciencias Empresariales y Sociales</t>
  </si>
  <si>
    <t>Brand Team</t>
  </si>
  <si>
    <t>[{'experience': 'PlayStation', 'start_time': 'Feb 2017', 'end_time': 'Jul 2017', 'duration': None}, {'experience': 'PlayStation', 'start_time': 'Feb 2017', 'end_time': 'Jul 2017', 'duration': None}, {'experience': 'PlayStation', 'start_time': 'Feb 2017', 'end_time': 'Jul 2017', 'duration': None}]</t>
  </si>
  <si>
    <t>[{'course_details': 'Licenciatura en Marketing', 'start_time': '2010', 'end_time': '2020'}, {'course_details': 'Bachiller Bilingue., Modalidad en Ciencias naturales.', 'start_time': '1995', 'end_time': '2008'}]</t>
  </si>
  <si>
    <t>Delray Beach, Florida, United States</t>
  </si>
  <si>
    <t>321 followers</t>
  </si>
  <si>
    <t>318 connections</t>
  </si>
  <si>
    <t>Western University</t>
  </si>
  <si>
    <t>HCN Ventures, LLC</t>
  </si>
  <si>
    <t>[{'experience': 'AXIS Partners, Inc.', 'start_time': '2012', 'end_time': 'Jun 2015', 'duration': None}, {'experience': 'AXIS Partners, Inc.', 'start_time': '2012', 'end_time': 'Jun 2015', 'duration': None}, {'experience': 'AXIS Partners, Inc.', 'start_time': '2012', 'end_time': 'Jun 2015', 'duration': None}]</t>
  </si>
  <si>
    <t>[{'course_details': 'BA Political Sciences / Business', 'start_time': '1993', 'end_time': '1997'}, {'course_details': 'BBA Automotive Management', 'start_time': '1997', 'end_time': '1998'}]</t>
  </si>
  <si>
    <t>YouMeme</t>
  </si>
  <si>
    <t>Buenos Aires, Buenos Aires Province, Argentina</t>
  </si>
  <si>
    <t>669 followers</t>
  </si>
  <si>
    <t>SAVENCIA</t>
  </si>
  <si>
    <t>I am a experienced Marketing and Media Expert with a demonstrated working experience in the marketing and advertising industry. Skilled in Digital Strategy, Negotiation, Media Buying, Marketing Strategy, and Digital Marketing. Strong Marketing and Media professional with Post Graduate Courses in Marketing (UCA), Sociology (Flacso) and Teaching experience at the University of Buenos Aires.</t>
  </si>
  <si>
    <t>[{'experience': 'UM Worldwide', 'start_time': 'Apr 2021', 'end_time': 'Feb 2022', 'duration': None}, {'experience': 'UM Worldwide', 'start_time': 'Apr 2021', 'end_time': 'Feb 2022', 'duration': None}, {'experience': 'UM Worldwide', 'start_time': 'Apr 2021', 'end_time': 'Feb 2022', 'duration': None}]</t>
  </si>
  <si>
    <t>[{'course_details': 'Bachelor of Business Administration (B.B.A.)', 'start_time': '1994', 'end_time': '2000'}, {'course_details': 'Post Graduate Course in Sociological Thories Sociology', 'start_time': '2009', 'end_time': '2009'}, {'course_details': 'Postgraduate in Marketing Marketing', 'start_time': '2006', 'end_time': '2006'}, {'course_details': 'Sociology', 'start_time': '2003', 'end_time': '2005'}]</t>
  </si>
  <si>
    <t>Styria, Austria</t>
  </si>
  <si>
    <t>Kolleg Möbelbau &amp; Innenausbau</t>
  </si>
  <si>
    <t>KimberLite Token</t>
  </si>
  <si>
    <t>Advisor for KimberLite: https://bit.ly/GetKimberLite</t>
  </si>
  <si>
    <t>[{'experience': 'GPM Planet', 'start_time': 'Aug 2019', 'end_time': 'present', 'duration': None}, {'experience': 'GPM Planet', 'start_time': 'Aug 2019', 'end_time': 'present', 'duration': None}, {'experience': 'GPM Planet', 'start_time': 'Aug 2019', 'end_time': 'present', 'duration': None}]</t>
  </si>
  <si>
    <t>[{'course_details': 'Ing. Furniture Design and Manufacturing Ing.0', 'start_time': '1997', 'end_time': '1999'}]</t>
  </si>
  <si>
    <t>Nicolas Emiliano Di Pietro</t>
  </si>
  <si>
    <t>Northwestern University - Kellogg School of Management</t>
  </si>
  <si>
    <t>PIETRA Desarrollos e Inversiones</t>
  </si>
  <si>
    <t xml:space="preserve">Passionate about Real Estate Development, Business Design and Investment. Determined to turn innovative ideas into reality, always delivering high returns to investors. </t>
  </si>
  <si>
    <t>[{'experience': 'Las Lomitas Street &amp; Residence', 'start_time': 'Mar 2016', 'end_time': 'Oct 2019', 'duration': None}, {'experience': 'Las Lomitas Street &amp; Residence', 'start_time': 'Mar 2016', 'end_time': 'Oct 2019', 'duration': None}, {'experience': 'Las Lomitas Street &amp; Residence', 'start_time': 'Mar 2016', 'end_time': 'Oct 2019', 'duration': None}]</t>
  </si>
  <si>
    <t>[{'course_details': 'MBA Exchange Student - Kellogg School of Management', 'start_time': '2015', 'end_time': '2015'}, {'course_details': "Master's degree Corporate finance and Investment Management", 'start_time': '2012', 'end_time': '2014'}, {'course_details': 'Industrial Engineer', 'start_time': '2004', 'end_time': '2008'}]</t>
  </si>
  <si>
    <t>Sopheap L.</t>
  </si>
  <si>
    <t>WIFI Wien</t>
  </si>
  <si>
    <t>Промсвязьбанк</t>
  </si>
  <si>
    <t>Vorasith K.</t>
  </si>
  <si>
    <t xml:space="preserve">+15 years of experience in the financial industry focused in Business and Project Management, FinTech, Funds Operations, Trust management, Financial Control and Reporting. </t>
  </si>
  <si>
    <t>Nitra Region, Slovakia</t>
  </si>
  <si>
    <t>817 followers</t>
  </si>
  <si>
    <t>HEC School of Management</t>
  </si>
  <si>
    <t>ACLOUDster</t>
  </si>
  <si>
    <t>Hong Kong, Hong Kong SAR</t>
  </si>
  <si>
    <t>Loughborough University</t>
  </si>
  <si>
    <t>Modex Tech</t>
  </si>
  <si>
    <t>494 connections</t>
  </si>
  <si>
    <t>Universidad Tecnológica Nacional</t>
  </si>
  <si>
    <t>Ripio</t>
  </si>
  <si>
    <t>[{'experience': 'Navent', 'start_time': 'Feb 2015', 'end_time': 'Feb 2016', 'duration': None}, {'experience': 'Navent', 'start_time': 'Feb 2015', 'end_time': 'Feb 2016', 'duration': None}, {'experience': 'Navent', 'start_time': 'Feb 2015', 'end_time': 'Feb 2016', 'duration': None}]</t>
  </si>
  <si>
    <t>[{'course_details': 'Python', 'start_time': '2021', 'end_time': 'present'}, {'course_details': 'Fundamentos de Base de Datos SQL', 'start_time': '2020', 'end_time': '2020'}, {'course_details': 'Contador Publico', 'start_time': '2007', 'end_time': '2016'}, {'course_details': 'Programacion Web Avanzado'}]</t>
  </si>
  <si>
    <t>Axpire</t>
  </si>
  <si>
    <t>[{'experience': 'BlockchainWarehouse', 'start_time': 'Jan 2018', 'end_time': 'present', 'duration': None}, {'experience': 'BlockchainWarehouse', 'start_time': 'Jan 2018', 'end_time': 'present', 'duration': None}]</t>
  </si>
  <si>
    <t>Samson A.</t>
  </si>
  <si>
    <t>Columbia University - Fu Foundation School of Engineering and Applied Science</t>
  </si>
  <si>
    <t>Swaye Ventures Incorporated</t>
  </si>
  <si>
    <t>Юрий Гусач</t>
  </si>
  <si>
    <t>228 followers</t>
  </si>
  <si>
    <t>226 connections</t>
  </si>
  <si>
    <t>Tbilisi Free University (ESM business school)</t>
  </si>
  <si>
    <t xml:space="preserve">Chief Executive Officer at Bazista|FinTech &amp; Blockchain Enthusiast. </t>
  </si>
  <si>
    <t>[{'experience': 'PricewaterhouseCoopers', 'start_time': 'Oct 2015', 'end_time': 'present', 'duration': None}, {'experience': 'PricewaterhouseCoopers', 'start_time': 'Oct 2015', 'end_time': 'present', 'duration': None}]</t>
  </si>
  <si>
    <t>[{'course_details': "Master's degree Operations Management and Supervision 91,5", 'start_time': '2013', 'end_time': '2015'}, {'course_details': "Bachelor's degree Accounting and Finance 5", 'start_time': '2008', 'end_time': '2013'}]</t>
  </si>
  <si>
    <t>Samuel P.</t>
  </si>
  <si>
    <t>DeVry University</t>
  </si>
  <si>
    <t>ARP - Advanced Renewable Power LLC</t>
  </si>
  <si>
    <t>10 years of total IT/IS experience with proficiency in Project Management, Systems Engineering, Business Intelligence &amp; Sales.</t>
  </si>
  <si>
    <t>[{'experience': 'DSM Consulting, PLC', 'start_time': 'Dec 2013', 'end_time': 'Nov 2017', 'duration': None}, {'experience': 'DSM Consulting, PLC', 'start_time': 'Dec 2013', 'end_time': 'Nov 2017', 'duration': None}, {'experience': 'DSM Consulting, PLC', 'start_time': 'Dec 2013', 'end_time': 'Nov 2017', 'duration': None}]</t>
  </si>
  <si>
    <t>[{'course_details': 'Bachelor of Science in Biomedical Informatics CIS'}]</t>
  </si>
  <si>
    <t>Phuong Pham</t>
  </si>
  <si>
    <t>Vietnam</t>
  </si>
  <si>
    <t>62 followers</t>
  </si>
  <si>
    <t>University of engineering and technology, Vietnam National University, Hanoi</t>
  </si>
  <si>
    <t>Bcnex Holdings, Inc.</t>
  </si>
  <si>
    <t>[{'experience': 'Famtech., JSC', 'start_time': 'Aug 2016', 'end_time': 'present', 'duration': None}, {'experience': 'Famtech., JSC', 'start_time': 'Aug 2016', 'end_time': 'present', 'duration': None}]</t>
  </si>
  <si>
    <t>[{'course_details': 'Bachelor Computer Science', 'start_time': '2006', 'end_time': '2010'}]</t>
  </si>
  <si>
    <t>Tuan Anh Vo</t>
  </si>
  <si>
    <t>11 followers</t>
  </si>
  <si>
    <t>HCMC University of Fine Arts</t>
  </si>
  <si>
    <t>Famtech Global</t>
  </si>
  <si>
    <t xml:space="preserve">Experienced Chief Executive Officer with a demonstrated history of working in the graphic design industry. Skilled in Logo Design, Advertising, Branding &amp; Identity, Adobe Creative Suite, and Art. Strong entrepreneurship professional graduated from HCMC University of Fine Arts. </t>
  </si>
  <si>
    <t>[{'experience': 'PICOM', 'start_time': 'Aug 2013', 'end_time': 'present', 'duration': None}, {'experience': 'PICOM', 'start_time': 'Aug 2013', 'end_time': 'present', 'duration': None}, {'experience': 'PICOM', 'start_time': 'Aug 2013', 'end_time': 'present', 'duration': None}]</t>
  </si>
  <si>
    <t>[{'course_details': 'Multimedia Design', 'start_time': '2007', 'end_time': '2011'}]</t>
  </si>
  <si>
    <t>Nguyễn Huấn</t>
  </si>
  <si>
    <t>5 followers</t>
  </si>
  <si>
    <t>5 connections</t>
  </si>
  <si>
    <t>[{'experience': 'Famtech., JSC', 'start_time': 'Sep 2016', 'end_time': 'present', 'duration': None}, {'experience': 'Famtech., JSC', 'start_time': 'Sep 2016', 'end_time': 'present', 'duration': None}]</t>
  </si>
  <si>
    <t>Hanoi Capital Region</t>
  </si>
  <si>
    <t>164 followers</t>
  </si>
  <si>
    <t>162 connections</t>
  </si>
  <si>
    <t>Hanoi University of Science and Technology</t>
  </si>
  <si>
    <t>LINE Technology Vietnam</t>
  </si>
  <si>
    <t>[{'experience': 'Viettel Network', 'start_time': 'May 2016', 'end_time': 'Sep 2018', 'duration': None}, {'experience': 'Viettel Network', 'start_time': 'May 2016', 'end_time': 'Sep 2018', 'duration': None}, {'experience': 'Viettel Network', 'start_time': 'May 2016', 'end_time': 'Sep 2018', 'duration': None}]</t>
  </si>
  <si>
    <t>[{'course_details': 'Bachelor of Business Administration - BBA Business Administration and Management, General Good', 'start_time': '2011', 'end_time': '2013'}, {'course_details': 'Bachelor of Engineering - BE Information Technology Excellent', 'start_time': '2007', 'end_time': '2012'}]</t>
  </si>
  <si>
    <t>Trung Nguyen</t>
  </si>
  <si>
    <t>98 followers</t>
  </si>
  <si>
    <t>Đại học Công Nghệ - Đại học Quốc Gia Hà Nội</t>
  </si>
  <si>
    <t>10 years of exp in software development</t>
  </si>
  <si>
    <t>[{'experience': 'SOTATEK., JSC', 'start_time': 'Aug 2018', 'end_time': 'Oct 2018', 'duration': None}, {'experience': 'SOTATEK., JSC', 'start_time': 'Aug 2018', 'end_time': 'Oct 2018', 'duration': None}, {'experience': 'SOTATEK., JSC', 'start_time': 'Aug 2018', 'end_time': 'Oct 2018', 'duration': None}]</t>
  </si>
  <si>
    <t>[{'course_details': '', 'start_time': '2009', 'end_time': '2013'}]</t>
  </si>
  <si>
    <t>416 followers</t>
  </si>
  <si>
    <t>414 connections</t>
  </si>
  <si>
    <t>X5 Group</t>
  </si>
  <si>
    <t>I have over 10 years of experience in digital media, and I am passionate about helping brands align their digital marketing with their business and brand priorities. As the Digital Media and Content Strategy Lead at Danone, I oversee the development and implementation of digital media campaigns that enhance brand awareness and drive performance for new product launches, special offers, and seasonal campaigns.</t>
  </si>
  <si>
    <t>[{'experience': 'Wavemaker', 'start_time': 'Jun 2018', 'end_time': 'Mar 2021', 'duration': None}, {'experience': 'Wavemaker', 'start_time': 'Jun 2018', 'end_time': 'Mar 2021', 'duration': None}, {'experience': 'Wavemaker', 'start_time': 'Jun 2018', 'end_time': 'Mar 2021', 'duration': None}]</t>
  </si>
  <si>
    <t>[{'course_details': "Master's degree", 'start_time': '2008', 'end_time': '2011'}]</t>
  </si>
  <si>
    <t>Islamic Azad University,Science And Research Branch</t>
  </si>
  <si>
    <t>ERNYKA.HOLDING</t>
  </si>
  <si>
    <t>I am Samin. Up until five years ago, I was a simple developer who didn't enjoy my work at all. Then, by chance, I found my path in blockchain. I spent about a year training in blockchain fields and then started working as a blockchain specialist at a startup. I quickly became the project manager of that project (even during my years as a developer, I was a good team lead).</t>
  </si>
  <si>
    <t>[{'experience': 'Bamdad', 'start_time': 'Feb 2021', 'end_time': 'Oct 2022', 'duration': None}, {'experience': 'Bamdad', 'start_time': 'Feb 2021', 'end_time': 'Oct 2022', 'duration': None}, {'experience': 'Bamdad', 'start_time': 'Feb 2021', 'end_time': 'Oct 2022', 'duration': None}]</t>
  </si>
  <si>
    <t>[{'course_details': "Master's degree Mechatronics, Robotics, and Automation Engineering", 'start_time': '2019', 'end_time': '2022'}]</t>
  </si>
  <si>
    <t>Armenian State University of Economics</t>
  </si>
  <si>
    <t>Urgently Roadside Assistance</t>
  </si>
  <si>
    <t>Greater Chicago Area</t>
  </si>
  <si>
    <t>593 followers</t>
  </si>
  <si>
    <t>Ahwaz, Khuzestan Province, Iran</t>
  </si>
  <si>
    <t>Tehran University School of Management</t>
  </si>
  <si>
    <t>TSCO</t>
  </si>
  <si>
    <t>[{'experience': 'VadinKook', 'start_time': 'Aug 2021', 'end_time': 'present', 'duration': None}, {'experience': 'VadinKook', 'start_time': 'Aug 2021', 'end_time': 'present', 'duration': None}, {'experience': 'VadinKook', 'start_time': 'Aug 2021', 'end_time': 'present', 'duration': None}]</t>
  </si>
  <si>
    <t>[{'course_details': 'Master of Business Administration (M.B.A.) Strategic', 'start_time': '2014', 'end_time': '2015'}, {'course_details': 'Master of Business Administration - MBA', 'start_time': '2017', 'end_time': '2019'}, {'course_details': "Bachelor's degree Pure Chemistry", 'start_time': '1994', 'end_time': '1998'}, {'course_details': 'كارشناسي ارشد مديريت كسب و كار', 'start_time': '2017', 'end_time': 'present'}]</t>
  </si>
  <si>
    <t>Genoa, Liguria, Italy</t>
  </si>
  <si>
    <t>642 followers</t>
  </si>
  <si>
    <t>Università degli Studi di Padova</t>
  </si>
  <si>
    <t>Deepleey S.r.l.</t>
  </si>
  <si>
    <t>[{'experience': 'Kellify', 'start_time': 'Sep 2017', 'end_time': 'Sep 2018', 'duration': None}, {'experience': 'Kellify', 'start_time': 'Sep 2017', 'end_time': 'Sep 2018', 'duration': None}, {'experience': 'Kellify', 'start_time': 'Sep 2017', 'end_time': 'Sep 2018', 'duration': None}]</t>
  </si>
  <si>
    <t>[{'course_details': 'Master of Science - MS Statistics', 'start_time': '2014', 'end_time': '2017'}, {'course_details': "Bachelor's degree MATHEMATICS AND STATISTICS", 'start_time': '2011', 'end_time': '2014'}, {'course_details': 'Scientific High School', 'start_time': '2006', 'end_time': '2011'}]</t>
  </si>
  <si>
    <t>Sara Valentina Mattiello</t>
  </si>
  <si>
    <t>373 followers</t>
  </si>
  <si>
    <t>370 connections</t>
  </si>
  <si>
    <t>Tehran, Tehran Province, Iran</t>
  </si>
  <si>
    <t>665 followers</t>
  </si>
  <si>
    <t>Amirkabir University of Technology - Tehran Polytechnic</t>
  </si>
  <si>
    <t>[{'experience': 'البرز نانو تجهیز رایان', 'start_time': 'Sep 2021', 'end_time': 'Mar 2022', 'duration': None}, {'experience': 'البرز نانو تجهیز رایان', 'start_time': 'Sep 2021', 'end_time': 'Mar 2022', 'duration': None}, {'experience': 'البرز نانو تجهیز رایان', 'start_time': 'Sep 2021', 'end_time': 'Mar 2022', 'duration': None}]</t>
  </si>
  <si>
    <t>[{'course_details': "Master's degree Materials Science and Metallurgical Engineering - Extractive metals 18.27/20", 'start_time': '2021', 'end_time': '2024'}, {'course_details': "Bachelor's degree Metallurgical and Materials Engineering 16.75/\u200c20", 'start_time': '2017', 'end_time': '2021'}, {'course_details': 'High School Diploma Theoretical and Mathematical Physics', 'start_time': '2010', 'end_time': '2017'}]</t>
  </si>
  <si>
    <t>Navid R. Nazari</t>
  </si>
  <si>
    <t>Tehran Province, Iran</t>
  </si>
  <si>
    <t>403 connections</t>
  </si>
  <si>
    <t>University of -Tehran</t>
  </si>
  <si>
    <t>[Individual]</t>
  </si>
  <si>
    <t>❇Knowledge is power so guard it well.</t>
  </si>
  <si>
    <t>[{'experience': 'Freelancer', 'start_time': 'Jan 2008', 'end_time': 'present', 'duration': None}, {'experience': 'Freelancer', 'start_time': 'Jan 2008', 'end_time': 'present', 'duration': None}, {'experience': 'Freelancer', 'start_time': 'Jan 2008', 'end_time': 'present', 'duration': None}]</t>
  </si>
  <si>
    <t>[{'course_details': "Bachelor's degree Information Technology A", 'start_time': '2010', 'end_time': '2015'}]</t>
  </si>
  <si>
    <t>jamshid kashni</t>
  </si>
  <si>
    <t>Vimond Academy</t>
  </si>
  <si>
    <t xml:space="preserve">digitalmarketer, social media expert, web &amp; application design Consultant. With a background in Agent Management in Web Development. </t>
  </si>
  <si>
    <t>[{'experience': 'MoneymanPars', 'start_time': 'Feb 2022', 'end_time': 'Jul 2022', 'duration': None}, {'experience': 'MoneymanPars', 'start_time': 'Feb 2022', 'end_time': 'Jul 2022', 'duration': None}, {'experience': 'MoneymanPars', 'start_time': 'Feb 2022', 'end_time': 'Jul 2022', 'duration': None}]</t>
  </si>
  <si>
    <t>[{'course_details': 'Architecture Bachelor', 'start_time': '2013', 'end_time': '2017'}, {'course_details': 'Architecture', 'start_time': '2012', 'end_time': '2014'}, {'course_details': 'Bachelor of Architecture (B.Arch.) Interior Architecture', 'start_time': '2008', 'end_time': '2010'}]</t>
  </si>
  <si>
    <t>soheila salari</t>
  </si>
  <si>
    <t>Germany</t>
  </si>
  <si>
    <t>38 followers</t>
  </si>
  <si>
    <t>38 connections</t>
  </si>
  <si>
    <t>international university of qazvin</t>
  </si>
  <si>
    <t>Bertina international GmbH</t>
  </si>
  <si>
    <t>[{'experience': 'foreign language institute of Tehran university', 'start_time': 'Sep 2014', 'end_time': 'Sep 2021', 'duration': None}, {'experience': 'foreign language institute of Tehran university', 'start_time': 'Sep 2014', 'end_time': 'Sep 2021', 'duration': None}]</t>
  </si>
  <si>
    <t>[{'course_details': '', 'start_time': '2014', 'end_time': '2016'}]</t>
  </si>
  <si>
    <t>South Delhi, Delhi, India</t>
  </si>
  <si>
    <t>Jamia Hamdard</t>
  </si>
  <si>
    <t>Lebanese French University, Erbil</t>
  </si>
  <si>
    <t xml:space="preserve">It is a very nice opportunity for learning new things and working on new future concepts. I am very happy to work on future IT Concept “Block-chain”. In addition, I am co-founder working as a Director at Niza Global Solutions Private Limited, Delhi-NCR, INDIA. </t>
  </si>
  <si>
    <t>[{'experience': 'http://nizaglobal.com/', 'start_time': 'Apr 2015', 'end_time': 'present', 'duration': None}, {'experience': 'http://nizaglobal.com/', 'start_time': 'Apr 2015', 'end_time': 'present', 'duration': None}, {'experience': 'http://nizaglobal.com/', 'start_time': 'Apr 2015', 'end_time': 'present', 'duration': None}]</t>
  </si>
  <si>
    <t>[{'course_details': 'Master of Technology (M.Tech.) Computer Science 8.12', 'start_time': '2009', 'end_time': '2012'}, {'course_details': 'Bachelor of Applied Science (BASc) Mathematics', 'start_time': '1990', 'end_time': '2000'}, {'course_details': 'Master of Technology (MTech) Computer Science', 'start_time': '2009', 'end_time': '2012'}, {'course_details': ''}, {'course_details': ''}]</t>
  </si>
  <si>
    <t>Università degli Studi di Genova</t>
  </si>
  <si>
    <t>Consiglio Nazionale delle Ricerche</t>
  </si>
  <si>
    <t>292 followers</t>
  </si>
  <si>
    <t>291 connections</t>
  </si>
  <si>
    <t>Pune, Maharashtra, India</t>
  </si>
  <si>
    <t>Ammar Ahmad</t>
  </si>
  <si>
    <t>Comsats Islamabad</t>
  </si>
  <si>
    <t>Grow With Ammar</t>
  </si>
  <si>
    <t>I help realtors &amp; developers to grow their businesses online via proven marketing strategies.</t>
  </si>
  <si>
    <t>[{'experience': 'SPARKCO Marketing &amp; Realtors', 'start_time': 'Jan 2018', 'end_time': 'Jul 2024', 'duration': None}, {'experience': 'SPARKCO Marketing &amp; Realtors', 'start_time': 'Jan 2018', 'end_time': 'Jul 2024', 'duration': None}, {'experience': 'SPARKCO Marketing &amp; Realtors', 'start_time': 'Jan 2018', 'end_time': 'Jul 2024', 'duration': None}]</t>
  </si>
  <si>
    <t>[{'course_details': 'Bachelors Computer Science', 'start_time': '2016', 'end_time': '2020'}]</t>
  </si>
  <si>
    <t>Международный Банковский Институт (МБИ)</t>
  </si>
  <si>
    <t>Root Blockchain</t>
  </si>
  <si>
    <t xml:space="preserve">Hello! My name is Anna and I'm ICO Expert. </t>
  </si>
  <si>
    <t>[{'experience': 'Tracoin', 'start_time': '2018', 'end_time': 'present', 'duration': None}, {'experience': 'Tracoin', 'start_time': '2018', 'end_time': 'present', 'duration': None}, {'experience': 'Tracoin', 'start_time': '2018', 'end_time': 'present', 'duration': None}]</t>
  </si>
  <si>
    <t>[{'course_details': 'Бакалавр BUSINESS, MANAGEMENT, MARKETING, AND RELATED SUPPORT SERVICES', 'start_time': '2016', 'end_time': '2020'}]</t>
  </si>
  <si>
    <t>IAE Business School</t>
  </si>
  <si>
    <t>ONE</t>
  </si>
  <si>
    <t>Sofia is partner at Serrano Pecorari &amp; Asociados, a multidisciplinary Firm specialized in the fields of innovation, design, future cities, architecture and urbanism.</t>
  </si>
  <si>
    <t>[{'experience': 'Universidad de Buenos Aires', 'start_time': '2002', 'end_time': 'present', 'duration': None}, {'experience': 'Universidad de Buenos Aires', 'start_time': '2002', 'end_time': 'present', 'duration': None}, {'experience': 'Universidad de Buenos Aires', 'start_time': '2002', 'end_time': 'present', 'duration': None}]</t>
  </si>
  <si>
    <t>[{'course_details': 'Executive MBA', 'start_time': '2011', 'end_time': '2012'}, {'course_details': 'The Art and Practice of Leadership Development', 'start_time': '2009', 'end_time': '2009'}, {'course_details': 'Lic. Administración', 'start_time': '1996', 'end_time': '2001'}, {'course_details': 'Bilingual Bachelor Human Science'}]</t>
  </si>
  <si>
    <t>230 followers</t>
  </si>
  <si>
    <t>224 connections</t>
  </si>
  <si>
    <t>[{'experience': 'Euronet Worldwide'}]</t>
  </si>
  <si>
    <t>Dr Howard Simms</t>
  </si>
  <si>
    <t>Greater Manchester, England, United Kingdom</t>
  </si>
  <si>
    <t>University of Oxford - Said Business School</t>
  </si>
  <si>
    <t>Apadmi Ltd</t>
  </si>
  <si>
    <t>Prof. Dr. J. Mark Munoz</t>
  </si>
  <si>
    <t>Decatur, Illinois, United States</t>
  </si>
  <si>
    <t>Millikin University</t>
  </si>
  <si>
    <t>International Book Award (2015)</t>
  </si>
  <si>
    <t>[{'experience': 'Millikin University', 'start_time': 'Aug 2014', 'end_time': 'Jul 2016', 'duration': None}, {'experience': 'Millikin University', 'start_time': 'Aug 2014', 'end_time': 'Jul 2016', 'duration': None}]</t>
  </si>
  <si>
    <t>[{'course_details': 'Asia Scholar, Visiting Fellow', 'start_time': '2009', 'end_time': '2010'}, {'course_details': '', 'start_time': '1992', 'end_time': '1997'}]</t>
  </si>
  <si>
    <t>Greater Toronto Area, Canada</t>
  </si>
  <si>
    <t>University of Calcutta</t>
  </si>
  <si>
    <t>Petal</t>
  </si>
  <si>
    <t>Warrington, England, United Kingdom</t>
  </si>
  <si>
    <t>Commando Training Centre</t>
  </si>
  <si>
    <t>Alight Media</t>
  </si>
  <si>
    <t>A high performing Sales/Commercial Director who has built multiple award winning, target busting sales teams from scratch. With a proven track record of delivering bottom line results by driving organic growth through existing business and creative new business development strategies.</t>
  </si>
  <si>
    <t>[{'experience': 'Edifice Managed Access Limited', 'start_time': 'Apr 2017', 'end_time': 'Dec 2017', 'duration': None}, {'experience': 'Edifice Managed Access Limited', 'start_time': 'Apr 2017', 'end_time': 'Dec 2017', 'duration': None}, {'experience': 'Edifice Managed Access Limited', 'start_time': 'Apr 2017', 'end_time': 'Dec 2017', 'duration': None}]</t>
  </si>
  <si>
    <t>[{'course_details': ''}, {'course_details': ''}, {'course_details': '', 'start_time': '1980', 'end_time': '1985'}]</t>
  </si>
  <si>
    <t>Manchester, England, United Kingdom</t>
  </si>
  <si>
    <t>Jigsaw</t>
  </si>
  <si>
    <t>With a dynamic mind-set and outcome focused attitude I have an infectious and personal passion for commercial performance, people management and excellent customer experience. I thrive within a changing environment and I pride myself on bridging the gap between strategic thinking and operational implementation.</t>
  </si>
  <si>
    <t>[{'experience': 'Bidooh Ltd', 'start_time': 'Jul 2017', 'end_time': 'Jun 2018', 'duration': None}, {'experience': 'Bidooh Ltd', 'start_time': 'Jul 2017', 'end_time': 'Jun 2018', 'duration': None}, {'experience': 'Bidooh Ltd', 'start_time': 'Jul 2017', 'end_time': 'Jun 2018', 'duration': None}]</t>
  </si>
  <si>
    <t>IFS</t>
  </si>
  <si>
    <t>www.MyMortgageDeal.co.uk</t>
  </si>
  <si>
    <t>Gibraltar</t>
  </si>
  <si>
    <t>567 followers</t>
  </si>
  <si>
    <t>[{'experience': 'BILLCRYPT', 'start_time': '2018', 'end_time': 'present', 'duration': None}]</t>
  </si>
  <si>
    <t>918 followers</t>
  </si>
  <si>
    <t>[{'experience': 'Rich-Invest', 'start_time': 'Aug 2002', 'end_time': 'present', 'duration': None}, {'experience': 'Rich-Invest', 'start_time': 'Aug 2002', 'end_time': 'present', 'duration': None}]</t>
  </si>
  <si>
    <t>South Moravia, Czechia</t>
  </si>
  <si>
    <t>Gymnasium F.G.Lorcu</t>
  </si>
  <si>
    <t>ScreensON smart solutions</t>
  </si>
  <si>
    <t>Striving to build the most known and trusted partner for your digital signage hardware &amp; software in the region. Leveraging Ai and latest innovations to augment the LED, LCD, transparent or holographic hardware into sophisticated entertainment solutions. Contact one of us for more details.</t>
  </si>
  <si>
    <t>[{'experience': 'STDD Media', 'start_time': 'Nov 2018', 'end_time': 'Nov 2021', 'duration': None}, {'experience': 'STDD Media', 'start_time': 'Nov 2018', 'end_time': 'Nov 2021', 'duration': None}, {'experience': 'STDD Media', 'start_time': 'Nov 2018', 'end_time': 'Nov 2021', 'duration': None}]</t>
  </si>
  <si>
    <t>[{'course_details': 'Computer science and foreign languages', 'start_time': '1992', 'end_time': '2000'}]</t>
  </si>
  <si>
    <t>[{'experience': 'BILLCRYPT', 'start_time': '2016', 'end_time': 'present', 'duration': None}]</t>
  </si>
  <si>
    <t>Technische Hochschule Ingolstadt</t>
  </si>
  <si>
    <t>Zenith Chain</t>
  </si>
  <si>
    <t>Artur Holzwert specializes in Blockchain projects and offers consulting services to enhance your marketing strategies. With a deep understanding of the crypto space and a robust network within the community, he has enabled over $51.7 million USD in startup investments from 2017 to 2022. Services include tailored marketing strategy development, project management, and collaboration with various Investors, editors, graphic designers, promoters and more.</t>
  </si>
  <si>
    <t>[{'experience': 'iCoin International', 'start_time': 'Sep 2019', 'end_time': 'Aug 2020', 'duration': None}, {'experience': 'iCoin International', 'start_time': 'Sep 2019', 'end_time': 'Aug 2020', 'duration': None}, {'experience': 'iCoin International', 'start_time': 'Sep 2019', 'end_time': 'Aug 2020', 'duration': None}]</t>
  </si>
  <si>
    <t>[{'course_details': 'International Business Management B.A.'}, {'course_details': 'Physics B.Sc'}]</t>
  </si>
  <si>
    <t>909 followers</t>
  </si>
  <si>
    <t>[{'experience': 'Private Investors Group Rich-Invest', 'start_time': 'Jan 2013', 'end_time': 'present', 'duration': None}, {'experience': 'Private Investors Group Rich-Invest', 'start_time': 'Jan 2013', 'end_time': 'present', 'duration': None}]</t>
  </si>
  <si>
    <t>Geneva Business School</t>
  </si>
  <si>
    <t>I been working as an advisory board member for several other successful ICO / STO/ IEO launches who have achieved their ICO / STO/ IEO  targets, to help with marketing, media, PR and strategy, Financially support, Investments.</t>
  </si>
  <si>
    <t>[{'experience': 'BRAIN SPACE', 'start_time': 'Nov 2018', 'end_time': 'present', 'duration': None}, {'experience': 'BRAIN SPACE', 'start_time': 'Nov 2018', 'end_time': 'present', 'duration': None}, {'experience': 'BRAIN SPACE', 'start_time': 'Nov 2018', 'end_time': 'present', 'duration': None}]</t>
  </si>
  <si>
    <t>[{'course_details': 'Master of Business Administration - MBA International Marketing A', 'start_time': '2015', 'end_time': '2017'}, {'course_details': 'Master of Commerce (Finance) Finance', 'start_time': '2001', 'end_time': '2003'}]</t>
  </si>
  <si>
    <t>max garzia</t>
  </si>
  <si>
    <t>633 followers</t>
  </si>
  <si>
    <t>Koinonos.io</t>
  </si>
  <si>
    <t>I start a new project, a new stage that I also believe will change the lives of many people.</t>
  </si>
  <si>
    <t>[{'experience': 'Biogen International Business Company', 'start_time': 'Jan 2018', 'end_time': 'present', 'duration': None}]</t>
  </si>
  <si>
    <t>Diego Martín S.</t>
  </si>
  <si>
    <t>Universidad del Norte 'Santo Tomás de Aquino'</t>
  </si>
  <si>
    <t>NewixMedia</t>
  </si>
  <si>
    <t>23K followers</t>
  </si>
  <si>
    <t>New Delhi, Delhi, India</t>
  </si>
  <si>
    <t>Amity University</t>
  </si>
  <si>
    <t>Pixel's Project</t>
  </si>
  <si>
    <t>簡旻諄</t>
  </si>
  <si>
    <t>Taipei City, Taipei City, Taiwan</t>
  </si>
  <si>
    <t>21 followers</t>
  </si>
  <si>
    <t>20 connections</t>
  </si>
  <si>
    <t>中原大學</t>
  </si>
  <si>
    <t>阿爾伊股份有限公司</t>
  </si>
  <si>
    <t>- Web Development (more than 8 years)</t>
  </si>
  <si>
    <t>[{'experience': '( Fubon ) momo.com Inc. 富邦媒體科技', 'start_time': 'Mar 2015', 'end_time': 'Dec 2015', 'duration': None}, {'experience': '( Fubon ) momo.com Inc. 富邦媒體科技', 'start_time': 'Mar 2015', 'end_time': 'Dec 2015', 'duration': None}, {'experience': '( Fubon ) momo.com Inc. 富邦媒體科技', 'start_time': 'Mar 2015', 'end_time': 'Dec 2015', 'duration': None}]</t>
  </si>
  <si>
    <t>[{'course_details': '學士 Computer/Information Technology Administration and Management', 'start_time': '2004', 'end_time': '2008'}]</t>
  </si>
  <si>
    <t>VICTOR AMAECHI</t>
  </si>
  <si>
    <t>Nigeria</t>
  </si>
  <si>
    <t>Google digital marketing</t>
  </si>
  <si>
    <t>Self Employed</t>
  </si>
  <si>
    <t>I love the intersection of social media and the blockchain revolution, I am a remote Social Media Manager, Community Manager, and Brand Marketer/Manager. With a strong affinity for blockchain technology and web3 innovations, I've found my true calling in this dynamic field.</t>
  </si>
  <si>
    <t>[{'experience': 'OVR - Over The Reality', 'start_time': 'Apr 2020', 'end_time': 'Sep 2022', 'duration': None}, {'experience': 'OVR - Over The Reality', 'start_time': 'Apr 2020', 'end_time': 'Sep 2022', 'duration': None}, {'experience': 'OVR - Over The Reality', 'start_time': 'Apr 2020', 'end_time': 'Sep 2022', 'duration': None}]</t>
  </si>
  <si>
    <t>[{'course_details': 'google digital marketing certificate digital marketing', 'start_time': '2018', 'end_time': '2018'}, {'course_details': 'Bachelor of Science - BS.C Economics', 'start_time': '2014', 'end_time': '2018'}, {'course_details': 'Web Page, Digital/Multimedia and Information Resources Design', 'start_time': '2022', 'end_time': 'present'}, {'course_details': 'Smart contract development', 'start_time': '2022', 'end_time': 'present'}]</t>
  </si>
  <si>
    <t>Yerlan Bigozhin</t>
  </si>
  <si>
    <t>334 followers</t>
  </si>
  <si>
    <t>337 connections</t>
  </si>
  <si>
    <t>Business akademy</t>
  </si>
  <si>
    <t>AgroExchange</t>
  </si>
  <si>
    <t>[{'experience': 'JEWELPAY', 'start_time': 'Sep 2018', 'end_time': 'present', 'duration': None}, {'experience': 'JEWELPAY', 'start_time': 'Sep 2018', 'end_time': 'present', 'duration': None}]</t>
  </si>
  <si>
    <t>[{'course_details': "Bachelor's degree Marketing 4,0", 'start_time': '2011', 'end_time': '2013'}, {'course_details': "Bachelor's degree interpreter 4,4", 'start_time': '2006', 'end_time': '2010'}]</t>
  </si>
  <si>
    <t>Gurugram, Haryana, India</t>
  </si>
  <si>
    <t>973 followers</t>
  </si>
  <si>
    <t>Thoro Growth Co.</t>
  </si>
  <si>
    <t>[{'experience': 'Tesla Uno Intelligent Systems', 'start_time': 'May 2018', 'end_time': 'Aug 2019', 'duration': None}, {'experience': 'Tesla Uno Intelligent Systems', 'start_time': 'May 2018', 'end_time': 'Aug 2019', 'duration': None}, {'experience': 'Tesla Uno Intelligent Systems', 'start_time': 'May 2018', 'end_time': 'Aug 2019', 'duration': None}]</t>
  </si>
  <si>
    <t>[{'course_details': 'Bachelor of Technology (B.Tech.) Computer Science', 'start_time': '2010', 'end_time': '2014'}]</t>
  </si>
  <si>
    <t>93 connections</t>
  </si>
  <si>
    <t>St. Petersburg university</t>
  </si>
  <si>
    <t>JEWELPAY</t>
  </si>
  <si>
    <t>If you tell me how you achieve your own worth, I will tell you who you are.</t>
  </si>
  <si>
    <t>[{'experience': 'JEWELPAY', 'start_time': 'Aug 2018', 'end_time': 'present', 'duration': None}]</t>
  </si>
  <si>
    <t>[{'course_details': "Bachelor's degree Economics"}]</t>
  </si>
  <si>
    <t>Gebhardshain, Rhineland-Palatinate, Germany</t>
  </si>
  <si>
    <t>Universität Siegen</t>
  </si>
  <si>
    <t>Fundraise Capital GbR</t>
  </si>
  <si>
    <t>255 connections</t>
  </si>
  <si>
    <t>Евразийский Национальный Университет им.Л.Н.Гумилева</t>
  </si>
  <si>
    <t>Карагандинская академия МВД Республики Казахстан имени Баримбека Бейсенова</t>
  </si>
  <si>
    <t>[{'experience': 'JEWELPAY', 'start_time': 'Oct 2018', 'end_time': 'present', 'duration': None}, {'experience': 'JEWELPAY', 'start_time': 'Oct 2018', 'end_time': 'present', 'duration': None}, {'experience': 'JEWELPAY', 'start_time': 'Oct 2018', 'end_time': 'present', 'duration': None}]</t>
  </si>
  <si>
    <t>[{'course_details': 'Степень магистра Филология 3.72', 'start_time': '2016', 'end_time': '2018'}, {'course_details': "Bachelor's degree International Economics and Trade （国贸） 3.5", 'start_time': '2011', 'end_time': '2015'}, {'course_details': 'Степень ассоциата 培训预科班', 'start_time': '2009', 'end_time': '2011'}]</t>
  </si>
  <si>
    <t>Waddinxveen, South Holland, Netherlands</t>
  </si>
  <si>
    <t>726 followers</t>
  </si>
  <si>
    <t>Hogeschool van Amsterdam</t>
  </si>
  <si>
    <t>BlockXperience</t>
  </si>
  <si>
    <t>[{'experience': 'Logius', 'start_time': 'Oct 2007', 'end_time': 'Apr 2018', 'duration': None}, {'experience': 'Logius', 'start_time': 'Oct 2007', 'end_time': 'Apr 2018', 'duration': None}, {'experience': 'Logius', 'start_time': 'Oct 2007', 'end_time': 'Apr 2018', 'duration': None}]</t>
  </si>
  <si>
    <t>[{'course_details': 'Bachelor of ICT Instituut voor Information Engineering'}, {'course_details': 'Eerste monteur Electrical/Electronics Maintenance and Repair Technology'}, {'course_details': 'Customer Experience &amp; Multichannel Management'}]</t>
  </si>
  <si>
    <t>648 followers</t>
  </si>
  <si>
    <t>HCL Enterprise</t>
  </si>
  <si>
    <t>995 followers</t>
  </si>
  <si>
    <t>Florence Roux Dufour</t>
  </si>
  <si>
    <t>Ecole Européenne</t>
  </si>
  <si>
    <t>Hter International Business Company</t>
  </si>
  <si>
    <t>Benjamin Dela Cruz Jr.</t>
  </si>
  <si>
    <t>Bulacan, Central Luzon, Philippines</t>
  </si>
  <si>
    <t>240 connections</t>
  </si>
  <si>
    <t>City College of Manila</t>
  </si>
  <si>
    <t>Transformational Mortgage Solutions</t>
  </si>
  <si>
    <t>I am driven by a relentless pursuit of excellence and a genuine commitment to the success of the organizations I serve. My ability to see the bigger picture, coupled with my attention to detail, allows me to drive strategic initiatives from conception to realization. I thrive in fast-paced, dynamic environments and am dedicated to fostering a culture of accountability, transparency, and innovation.</t>
  </si>
  <si>
    <t>[{'experience': 'Cirious', 'start_time': 'Mar 2014', 'end_time': 'Mar 2021', 'duration': None}, {'experience': 'Cirious', 'start_time': 'Mar 2014', 'end_time': 'Mar 2021', 'duration': None}, {'experience': 'Cirious', 'start_time': 'Mar 2014', 'end_time': 'Mar 2021', 'duration': None}]</t>
  </si>
  <si>
    <t>[{'course_details': 'Business Administration Management', 'start_time': '2000', 'end_time': '2004'}]</t>
  </si>
  <si>
    <t>Almere, Flevoland, Netherlands</t>
  </si>
  <si>
    <t>651 followers</t>
  </si>
  <si>
    <t>LOI</t>
  </si>
  <si>
    <t>IncoNed - Inkoopcombinatie Nederland</t>
  </si>
  <si>
    <t>[{'experience': 'Mondzorg In Goede Handen', 'start_time': 'Sep 2022', 'end_time': 'present', 'duration': None}, {'experience': 'Mondzorg In Goede Handen', 'start_time': 'Sep 2022', 'end_time': 'present', 'duration': None}, {'experience': 'Mondzorg In Goede Handen', 'start_time': 'Sep 2022', 'end_time': 'present', 'duration': None}]</t>
  </si>
  <si>
    <t>[{'course_details': 'HBO programma Business intelligence en databasetechnologie', 'start_time': '2022', 'end_time': 'present'}, {'course_details': 'E-commerce Marketplace Mastery E-Commerce/Electronic Commerce', 'start_time': '2022', 'end_time': '2022'}, {'course_details': "Master's degree Accounting and Control 7", 'start_time': '2018', 'end_time': '2020'}, {'course_details': "Bachelor's degree Economics 7.5", 'start_time': '2009', 'end_time': '2013'}]</t>
  </si>
  <si>
    <t>Shahdad K.</t>
  </si>
  <si>
    <t>The Hague, South Holland, Netherlands</t>
  </si>
  <si>
    <t>Plan Profs</t>
  </si>
  <si>
    <t>My name is Shahdad, and I am a dedicated planner and capacity planner with five years of experience, specializing in the extramural care setting. My passion lies in optimizing care processes and resources to provide the best possible care to patients and clients.</t>
  </si>
  <si>
    <t>[{'experience': 'Hera zorg', 'start_time': '2015', 'end_time': '2017', 'duration': None}, {'experience': 'Hera zorg', 'start_time': '2015', 'end_time': '2017', 'duration': None}, {'experience': 'Hera zorg', 'start_time': '2015', 'end_time': '2017', 'duration': None}]</t>
  </si>
  <si>
    <t>378 followers</t>
  </si>
  <si>
    <t>358 connections</t>
  </si>
  <si>
    <t>Grafisch Lyceum Rotterdam</t>
  </si>
  <si>
    <t>JEX</t>
  </si>
  <si>
    <t>[{'experience': 'Home of the Brave', 'start_time': 'Sep 2018', 'end_time': 'Aug 2021', 'duration': None}, {'experience': 'Home of the Brave', 'start_time': 'Sep 2018', 'end_time': 'Aug 2021', 'duration': None}, {'experience': 'Home of the Brave', 'start_time': 'Sep 2018', 'end_time': 'Aug 2021', 'duration': None}]</t>
  </si>
  <si>
    <t>[{'course_details': 'Graphic Design / Corporate Design', 'start_time': '2015', 'end_time': '2018'}, {'course_details': 'Mbo Creatieve productie - Sign', 'start_time': '2013', 'end_time': '2015'}, {'course_details': 'Music', 'start_time': '2010', 'end_time': '2013'}]</t>
  </si>
  <si>
    <t>NCD Academy</t>
  </si>
  <si>
    <t>SSC-ICT</t>
  </si>
  <si>
    <t>Hogeschool Inholland</t>
  </si>
  <si>
    <t>Home of the Brave</t>
  </si>
  <si>
    <t>Helping Brands Grow with Performance Marketing</t>
  </si>
  <si>
    <t>[{'experience': '50+ mobiel', 'start_time': 'Oct 2020', 'end_time': 'present', 'duration': None}, {'experience': '50+ mobiel', 'start_time': 'Oct 2020', 'end_time': 'present', 'duration': None}]</t>
  </si>
  <si>
    <t>[{'course_details': "Bachelor's degree Marketing/Marketing Management, General", 'start_time': '2003', 'end_time': '2007'}]</t>
  </si>
  <si>
    <t>Eindhoven, North Brabant, Netherlands</t>
  </si>
  <si>
    <t>Oktay Curebal</t>
  </si>
  <si>
    <t>Fontys University of Applied Sciences</t>
  </si>
  <si>
    <t>Envalior</t>
  </si>
  <si>
    <t>247 followers</t>
  </si>
  <si>
    <t>248 connections</t>
  </si>
  <si>
    <t>Dasgoud Creatie &amp; Design</t>
  </si>
  <si>
    <t>Duidelijk communiceren, snel activeren en een onuitwisbare indruk achterlaten. Dit is waar wij onze klanten mee helpen, zowel online als offline!</t>
  </si>
  <si>
    <t>[{'experience': 'Home of the Brave', 'start_time': '1996', 'end_time': 'Jul 2016', 'duration': None}, {'experience': 'Home of the Brave', 'start_time': '1996', 'end_time': 'Jul 2016', 'duration': None}, {'experience': 'Home of the Brave', 'start_time': '1996', 'end_time': 'Jul 2016', 'duration': None}]</t>
  </si>
  <si>
    <t>[{'course_details': 'Graphic design', 'start_time': '1991', 'end_time': '1995'}]</t>
  </si>
  <si>
    <t>Lisse, South Holland, Netherlands</t>
  </si>
  <si>
    <t>Vrije Academie (Kunstacademie) Den Haag</t>
  </si>
  <si>
    <t>DoWonders</t>
  </si>
  <si>
    <t>DoWonders: van strategie naar realisatie, van co-creatie naar activatie.</t>
  </si>
  <si>
    <t>[{'experience': "Create SPARK - The belief of 'Unlock INNERGY, boost new succes'\u200b", 'start_time': 'Jan 2017', 'end_time': 'present', 'duration': None}, {'experience': "Create SPARK - The belief of 'Unlock INNERGY, boost new succes'\u200b", 'start_time': 'Jan 2017', 'end_time': 'present', 'duration': None}, {'experience': "Create SPARK - The belief of 'Unlock INNERGY, boost new succes'\u200b", 'start_time': 'Jan 2017', 'end_time': 'present', 'duration': None}]</t>
  </si>
  <si>
    <t>[{'course_details': '', 'start_time': '1982', 'end_time': '1983'}, {'course_details': '', 'start_time': '1974', 'end_time': '1981'}]</t>
  </si>
  <si>
    <t>Alkmaar, North Holland, Netherlands</t>
  </si>
  <si>
    <t>Alexander Van Duijn</t>
  </si>
  <si>
    <t>University of Amsterdam</t>
  </si>
  <si>
    <t>Ministerie van Defensie</t>
  </si>
  <si>
    <t>Surat, Gujarat, India</t>
  </si>
  <si>
    <t>The Institute of Chartered Accountants of India</t>
  </si>
  <si>
    <t>TechOwl</t>
  </si>
  <si>
    <t>As a director at Phoenix TechnoCyber, a CERT-In empanelled organization, I lead a team of cybersecurity experts who provide end-to-end solutions for security operations, incident management, threat intelligence, and digital forensics. We have secured over 3000 applications and completed over 300 customer engagements in the past six years, delivering high-quality and timely results.</t>
  </si>
  <si>
    <t>[{'experience': 'Phoenix TechnoCyber', 'start_time': 'Mar 2015', 'end_time': 'present', 'duration': None}, {'experience': 'Phoenix TechnoCyber', 'start_time': 'Mar 2015', 'end_time': 'present', 'duration': None}]</t>
  </si>
  <si>
    <t>[{'course_details': 'DISA IT', 'start_time': '2015', 'end_time': '2015'}, {'course_details': 'Chartered Accountant Finance'}]</t>
  </si>
  <si>
    <t>Pylaia-Chortiatis, Central Macedonia, Greece</t>
  </si>
  <si>
    <t>33K followers</t>
  </si>
  <si>
    <t>Anglia Ruskin University</t>
  </si>
  <si>
    <t>ClimaFi Foundation</t>
  </si>
  <si>
    <t>Greater Edinburgh Area</t>
  </si>
  <si>
    <t>Stoke on Trent College</t>
  </si>
  <si>
    <t>Phoenix Group</t>
  </si>
  <si>
    <t>Doctor Babasaheb Ambedkar Open University</t>
  </si>
  <si>
    <t>TechOwl InfoSec</t>
  </si>
  <si>
    <t>Greece</t>
  </si>
  <si>
    <t>Aristotle University of Thessaloniki (AUTH)</t>
  </si>
  <si>
    <t>BabylonChain Inc.</t>
  </si>
  <si>
    <t>Characterized by diligence, discipline, persistence, and ambition to achieve every goal that is set. Deep</t>
  </si>
  <si>
    <t>[{'experience': 'Origin Protocol', 'start_time': 'Oct 2019', 'end_time': 'Nov 2022', 'duration': None}, {'experience': 'Origin Protocol', 'start_time': 'Oct 2019', 'end_time': 'Nov 2022', 'duration': None}, {'experience': 'Origin Protocol', 'start_time': 'Oct 2019', 'end_time': 'Nov 2022', 'duration': None}]</t>
  </si>
  <si>
    <t>[{'course_details': 'Computer Science'}]</t>
  </si>
  <si>
    <t>32 followers</t>
  </si>
  <si>
    <t>32 connections</t>
  </si>
  <si>
    <t>Sergey has an amazing ability to turn product concepts into beautiful reality that the users resonate with. An amazingly productive designer with over 10 years in mobile and web UX and UI, he lead the design and features invention and implementation of apps that are used by more than 15 million users for the major players in airlines, communication, fashion and sports. Sergey headed the design and art for GIFTD and participated in creation of numerous e-commerce solutions from scratch.</t>
  </si>
  <si>
    <t>[{'experience': 'Giftd.ru', 'start_time': 'Feb 2011', 'end_time': 'present', 'duration': None}, {'experience': 'Giftd.ru', 'start_time': 'Feb 2011', 'end_time': 'present', 'duration': None}]</t>
  </si>
  <si>
    <t>Luxembourg</t>
  </si>
  <si>
    <t>761 followers</t>
  </si>
  <si>
    <t>Lunds universitet / Lund University</t>
  </si>
  <si>
    <t>Peer Mountain</t>
  </si>
  <si>
    <t>[{'experience': 'North Collective AB', 'start_time': 'Nov 2013', 'end_time': 'Mar 2017', 'duration': None}, {'experience': 'North Collective AB', 'start_time': 'Nov 2013', 'end_time': 'Mar 2017', 'duration': None}, {'experience': 'North Collective AB', 'start_time': 'Nov 2013', 'end_time': 'Mar 2017', 'duration': None}]</t>
  </si>
  <si>
    <t>[{'course_details': 'MSc Entrepreneurship', 'start_time': '2012', 'end_time': '2013'}, {'course_details': 'BS Internationale Finanz', 'start_time': '2007', 'end_time': '2010'}]</t>
  </si>
  <si>
    <t>Удмуртский Государственный Университет</t>
  </si>
  <si>
    <t>SellerExpert</t>
  </si>
  <si>
    <t xml:space="preserve">Before joining the team, for over 6-year career designing sophisticated marketing campaigns as a CEO of a digital marketing agency, Marat has been extremely passionate about data driven marketing and behavioural analytics. These interests perfectly suit the goals of the rewards and loyalty SAAS tools, Marat leads the digital marketing for in BitRewards. </t>
  </si>
  <si>
    <t>[{'experience': 'Virtual Vibe — AI in influencer marketing!', 'start_time': 'Mar 2020', 'end_time': 'Sep 2020', 'duration': None}, {'experience': 'Virtual Vibe — AI in influencer marketing!', 'start_time': 'Mar 2020', 'end_time': 'Sep 2020', 'duration': None}, {'experience': 'Virtual Vibe — AI in influencer marketing!', 'start_time': 'Mar 2020', 'end_time': 'Sep 2020', 'duration': None}]</t>
  </si>
  <si>
    <t>[{'course_details': 'Инженер-спасатель', 'start_time': '2002', 'end_time': '2008'}]</t>
  </si>
  <si>
    <t>Aymen BOUAOUN</t>
  </si>
  <si>
    <t>Hammamet, Nabeul, Tunisia</t>
  </si>
  <si>
    <t>696 followers</t>
  </si>
  <si>
    <t>Flamant santé</t>
  </si>
  <si>
    <t>[{'experience': 'Tunisia Racing F1 City', 'start_time': 'Sep 2017', 'end_time': 'Sep 2018', 'duration': None}, {'experience': 'Tunisia Racing F1 City', 'start_time': 'Sep 2017', 'end_time': 'Sep 2018', 'duration': None}, {'experience': 'Tunisia Racing F1 City', 'start_time': 'Sep 2017', 'end_time': 'Sep 2018', 'duration': None}]</t>
  </si>
  <si>
    <t>Alexander Egorov</t>
  </si>
  <si>
    <t>Moscow State University of Steel and Alloys</t>
  </si>
  <si>
    <t>TheStage.ai</t>
  </si>
  <si>
    <t>Vitaly Makarenko</t>
  </si>
  <si>
    <t>Limassol, Cyprus</t>
  </si>
  <si>
    <t>I'm a seasoned Commercial Director with over 11 years of experience spearheading transformative strategies in business management, sales, and marketing. My passion lies in harnessing the power of SaaS innovation to drive exponential growth and propel organizations to new heights of success.</t>
  </si>
  <si>
    <t>65 connections</t>
  </si>
  <si>
    <t>Dmitrii Semenov</t>
  </si>
  <si>
    <t>СПБГУАП</t>
  </si>
  <si>
    <t>ООО "КРУГ"</t>
  </si>
  <si>
    <t>[{'experience': 'BitRewards', 'start_time': 'Jul 2017', 'end_time': 'Nov 2019', 'duration': None}, {'experience': 'BitRewards', 'start_time': 'Jul 2017', 'end_time': 'Nov 2019', 'duration': None}, {'experience': 'BitRewards', 'start_time': 'Jul 2017', 'end_time': 'Nov 2019', 'duration': None}]</t>
  </si>
  <si>
    <t>[{'course_details': 'Стандартизация и сертификация', 'start_time': '2009', 'end_time': '2013'}]</t>
  </si>
  <si>
    <t>15 connections</t>
  </si>
  <si>
    <t>39 connections</t>
  </si>
  <si>
    <t>Universitatea POLITEHNICA din București</t>
  </si>
  <si>
    <t>Ringwallet</t>
  </si>
  <si>
    <t>Greater Colorado Springs Area</t>
  </si>
  <si>
    <t>259 followers</t>
  </si>
  <si>
    <t>Concordia College</t>
  </si>
  <si>
    <t>[{'experience': 'BitRewards Network', 'start_time': 'Jun 2015', 'end_time': 'Jan 2017', 'duration': None}, {'experience': 'BitRewards Network', 'start_time': 'Jun 2015', 'end_time': 'Jan 2017', 'duration': None}]</t>
  </si>
  <si>
    <t>[{'course_details': 'Bachelor of Arts (BA) Economics', 'start_time': '1996', 'end_time': '2001'}]</t>
  </si>
  <si>
    <t>Utah Valley University</t>
  </si>
  <si>
    <t>Panoply</t>
  </si>
  <si>
    <t>alex ioana</t>
  </si>
  <si>
    <t>Faculty of Political Science</t>
  </si>
  <si>
    <t>Booking.com</t>
  </si>
  <si>
    <t>556 followers</t>
  </si>
  <si>
    <t>CTI Education Group</t>
  </si>
  <si>
    <t>Instruqt</t>
  </si>
  <si>
    <t>IIT Kharagpur</t>
  </si>
  <si>
    <t>Onramp.money</t>
  </si>
  <si>
    <t>Will Lee</t>
  </si>
  <si>
    <t>hawon chung</t>
  </si>
  <si>
    <t>Pohang University of Science and Technology</t>
  </si>
  <si>
    <t>Bio Design Lab</t>
  </si>
  <si>
    <t>Hyun-Jin Choi</t>
  </si>
  <si>
    <t>545 followers</t>
  </si>
  <si>
    <t>Netaji Subhas Institute of Technology</t>
  </si>
  <si>
    <t>Indian Institute of Technology, Kharagpur</t>
  </si>
  <si>
    <t>Bitbns</t>
  </si>
  <si>
    <t>498 followers</t>
  </si>
  <si>
    <t>453 connections</t>
  </si>
  <si>
    <t>226 followers</t>
  </si>
  <si>
    <t>219 connections</t>
  </si>
  <si>
    <t>National Institute of Technology, Tiruchirappalli</t>
  </si>
  <si>
    <t>Buyhatke</t>
  </si>
  <si>
    <t xml:space="preserve">I work in User Interface design with a strong emphasis on making products that are actually usable. </t>
  </si>
  <si>
    <t>[{'experience': 'Buyhatke', 'start_time': 'Jan 2015', 'end_time': 'present', 'duration': None}]</t>
  </si>
  <si>
    <t>[{'course_details': 'Bachelor of Technology - BTech Production Engineering', 'start_time': '2009', 'end_time': '2013'}, {'course_details': ''}]</t>
  </si>
  <si>
    <t>Hyderabad, Telangana, India</t>
  </si>
  <si>
    <t>855 followers</t>
  </si>
  <si>
    <t>National Institute of Technology Silchar</t>
  </si>
  <si>
    <t>ServiceNow</t>
  </si>
  <si>
    <t>Looking forward to contributing to a dynamic and collaborative work environment as a backend software developer, specialising in Java development with expertise in Spring, Spring Boot, Hibernate, JUnit, RESTful APIs, SQL, Git and other related technologies.</t>
  </si>
  <si>
    <t>[{'experience': 'AcadView', 'start_time': '2018', 'end_time': '2019', 'duration': None}, {'experience': 'AcadView', 'start_time': '2018', 'end_time': '2019', 'duration': None}, {'experience': 'AcadView', 'start_time': '2018', 'end_time': '2019', 'duration': None}]</t>
  </si>
  <si>
    <t>[{'course_details': 'Bachelor of Technology - BTech Computer Science 7.67', 'start_time': '2015', 'end_time': '2019'}]</t>
  </si>
  <si>
    <t>PES UNIVERSITY</t>
  </si>
  <si>
    <t>slice</t>
  </si>
  <si>
    <t>588 followers</t>
  </si>
  <si>
    <t>Sam Higginbottom University of Agriculture, Technology And Sciences (SHUATS)</t>
  </si>
  <si>
    <t>Groww, India</t>
  </si>
  <si>
    <t>Andrey Domaratskiy</t>
  </si>
  <si>
    <t>102 followers</t>
  </si>
  <si>
    <t>МГАПИ</t>
  </si>
  <si>
    <t>CMO Boatpilot.me</t>
  </si>
  <si>
    <t>[{'experience': 'CMO Boatpilot.me', 'start_time': 'Jan 2014', 'end_time': 'present', 'duration': None}]</t>
  </si>
  <si>
    <t>UBC Sauder School of Business</t>
  </si>
  <si>
    <t>ICSC</t>
  </si>
  <si>
    <t>I'm a BCOM student at UBC, specializing in real estate, with a strong interest in commercial real estate. In my free time, I enjoy playing golf, tennis, and hitting the slopes for some skiing.</t>
  </si>
  <si>
    <t>[{'experience': 'UBC Real Estate Club', 'start_time': 'Apr 2022', 'end_time': 'Dec 2022', 'duration': None}, {'experience': 'UBC Real Estate Club', 'start_time': 'Apr 2022', 'end_time': 'Dec 2022', 'duration': None}, {'experience': 'UBC Real Estate Club', 'start_time': 'Apr 2022', 'end_time': 'Dec 2022', 'duration': None}]</t>
  </si>
  <si>
    <t>[{'course_details': 'Bachelor of Commerce - Real Estate(Honours)', 'start_time': '2020', 'end_time': '2024'}, {'course_details': 'High School Diploma Business/Commerce, General 96.7%', 'start_time': '2005', 'end_time': '2020'}, {'course_details': 'Computer Science'}, {'course_details': 'Mini MBA Business Administration and Management, General'}, {'course_details': 'Online Diploma in business management'}, {'course_details': 'Entrepreneurship/Entrepreneurial Studies'}, {'course_details': 'Finance, General'}]</t>
  </si>
  <si>
    <t>Andrew R.</t>
  </si>
  <si>
    <t>21K followers</t>
  </si>
  <si>
    <t>Subject Matter Expert Consultant</t>
  </si>
  <si>
    <t>183 followers</t>
  </si>
  <si>
    <t>180 connections</t>
  </si>
  <si>
    <t>[{'experience': 'ITECH.group', 'start_time': 'Sep 2007', 'end_time': 'Sep 2009', 'duration': None}, {'experience': 'ITECH.group', 'start_time': 'Sep 2007', 'end_time': 'Sep 2009', 'duration': None}, {'experience': 'ITECH.group', 'start_time': 'Sep 2007', 'end_time': 'Sep 2009', 'duration': None}]</t>
  </si>
  <si>
    <t>Ul’yanovsk, Ul’yanovsk, Russia</t>
  </si>
  <si>
    <t>132 connections</t>
  </si>
  <si>
    <t>Ulianovsk State University</t>
  </si>
  <si>
    <t>759 followers</t>
  </si>
  <si>
    <t>BitOK</t>
  </si>
  <si>
    <t>Julia Plavnik</t>
  </si>
  <si>
    <t>Miami, Florida, United States</t>
  </si>
  <si>
    <t>[{'experience': 'Tolmor production', 'start_time': 'Jan 1993', 'end_time': 'present', 'duration': None}]</t>
  </si>
  <si>
    <t>Moscow, Russia</t>
  </si>
  <si>
    <t>954 followers</t>
  </si>
  <si>
    <t>МГОУ</t>
  </si>
  <si>
    <t>Since 2012 I have been developing crowdfunding in Russia. Expert in crowdfunding technologies.</t>
  </si>
  <si>
    <t>[{'experience': 'Boomstarter', 'start_time': 'Jun 2012', 'end_time': 'present', 'duration': None}, {'experience': 'Boomstarter', 'start_time': 'Jun 2012', 'end_time': 'present', 'duration': None}]</t>
  </si>
  <si>
    <t>[{'course_details': 'Магистр Менеджмент организации', 'start_time': '2004', 'end_time': '2009'}]</t>
  </si>
  <si>
    <t>329 followers</t>
  </si>
  <si>
    <t>329 connections</t>
  </si>
  <si>
    <t>НТУУ "Киевский политехнический институт"</t>
  </si>
  <si>
    <t>Sberbank</t>
  </si>
  <si>
    <t>Hi!</t>
  </si>
  <si>
    <t>[{'experience': 'Boomstarter.Network', 'start_time': 'Mar 2018', 'end_time': 'Aug 2018', 'duration': None}, {'experience': 'Boomstarter.Network', 'start_time': 'Mar 2018', 'end_time': 'Aug 2018', 'duration': None}, {'experience': 'Boomstarter.Network', 'start_time': 'Mar 2018', 'end_time': 'Aug 2018', 'duration': None}]</t>
  </si>
  <si>
    <t>[{'course_details': 'специалист Computer and Information Systems Security/Information Assurance', 'start_time': '2001', 'end_time': '2007'}]</t>
  </si>
  <si>
    <t>BlackStorm</t>
  </si>
  <si>
    <t>Ankara, Türkiye</t>
  </si>
  <si>
    <t>Reclimate</t>
  </si>
  <si>
    <t xml:space="preserve">Experienced Business Development and Client-Facing professional with a demonstrated history of working in international companies across different industries.  </t>
  </si>
  <si>
    <t>[{'experience': 'Adelphi Executive Search &amp; Recruitment', 'start_time': 'Mar 2016', 'end_time': 'Jun 2016', 'duration': None}, {'experience': 'Adelphi Executive Search &amp; Recruitment', 'start_time': 'Mar 2016', 'end_time': 'Jun 2016', 'duration': None}, {'experience': 'Adelphi Executive Search &amp; Recruitment', 'start_time': 'Mar 2016', 'end_time': 'Jun 2016', 'duration': None}]</t>
  </si>
  <si>
    <t>[{'course_details': "Bachelor's Degree French and Russian with European Studies First Class Honours", 'start_time': '2010', 'end_time': '2014'}, {'course_details': '', 'start_time': '2004', 'end_time': '2009'}]</t>
  </si>
  <si>
    <t>John Mark Fitzpatrick</t>
  </si>
  <si>
    <t>Erickson College International</t>
  </si>
  <si>
    <t>John Mark Fitzpatrick Growth Consultancy</t>
  </si>
  <si>
    <t>Kyiv National Economic University</t>
  </si>
  <si>
    <t>Oasis Security</t>
  </si>
  <si>
    <t>Michael Blackwood</t>
  </si>
  <si>
    <t>AMS IBS-Moscow</t>
  </si>
  <si>
    <t>Ultragames</t>
  </si>
  <si>
    <t>Mission-oriented, Marketing and Communications leader, with over 10 years of experience in the digital marketing and cryptocurrency trading, a demonstrated track record of developing and executing integrated marketing and communications plans from end-to-end. Work well both leading and within a team, with dedication to a collaborative approach, yet able to make tough calls independently when needed. Talent for hiring, training and mentoring highly engaged team members, seeking always to offer opportunities for others to rise in their talents and skills. Meticulous project manager, balancing multiple deadlines, while maintaining an organized, yet creative, approach. Flexible and versatile - able to maintain a sense of humor under pressure - poised and professional, with an ability to transcend personal differences in order to reach a common goal. Early investor in cryptocurrency market. Active and keen supporter of cryptocurrency development and research of the impact of currency on financial market. Promotes ideas of global decentralization.</t>
  </si>
  <si>
    <t>[{'experience': 'True Flip', 'start_time': 'Mar 2020', 'end_time': 'Mar 2024', 'duration': None}, {'experience': 'True Flip', 'start_time': 'Mar 2020', 'end_time': 'Mar 2024', 'duration': None}, {'experience': 'True Flip', 'start_time': 'Mar 2020', 'end_time': 'Mar 2024', 'duration': None}]</t>
  </si>
  <si>
    <t>[{'course_details': 'EMBA management', 'start_time': '2016', 'end_time': '2016'}, {'course_details': 'PHILOSOPHY AND RELIGIOUS STUDIES'}]</t>
  </si>
  <si>
    <t>Shree Motilal Kanhaiyalal Fomra Institute Of Technology</t>
  </si>
  <si>
    <t>BNS</t>
  </si>
  <si>
    <t>With over 10 years of experience in digital marketing and product management. I am now an analytical professional with a passion for digital media &amp; technology. I have experience in handling digital marketing strategy &amp; planning, operations, product management.</t>
  </si>
  <si>
    <t>[{'experience': 'Oasis Labs', 'start_time': 'Nov 2019', 'end_time': 'Dec 2021', 'duration': None}, {'experience': 'Oasis Labs', 'start_time': 'Nov 2019', 'end_time': 'Dec 2021', 'duration': None}, {'experience': 'Oasis Labs', 'start_time': 'Nov 2019', 'end_time': 'Dec 2021', 'duration': None}]</t>
  </si>
  <si>
    <t>[{'course_details': 'Bachelor of Engineering (B.E.) Computer Science', 'start_time': '2008', 'end_time': '2012'}, {'course_details': 'PUC PCMC', 'start_time': '2006', 'end_time': '2008'}]</t>
  </si>
  <si>
    <t>Indonesia</t>
  </si>
  <si>
    <t>310 followers</t>
  </si>
  <si>
    <t>309 connections</t>
  </si>
  <si>
    <t>Universitas Kristen Duta Wacana</t>
  </si>
  <si>
    <t>Botx technology Pte Ltd</t>
  </si>
  <si>
    <t>[{'experience': 'The18 Property', 'start_time': 'Jan 2014', 'end_time': 'present', 'duration': None}, {'experience': 'The18 Property', 'start_time': 'Jan 2014', 'end_time': 'present', 'duration': None}, {'experience': 'The18 Property', 'start_time': 'Jan 2014', 'end_time': 'present', 'duration': None}]</t>
  </si>
  <si>
    <t>[{'course_details': "Engineer's degree Information Technology", 'start_time': '1991', 'end_time': '1996'}]</t>
  </si>
  <si>
    <t>371 followers</t>
  </si>
  <si>
    <t>372 connections</t>
  </si>
  <si>
    <t>Metropolitní univerzita Praha</t>
  </si>
  <si>
    <t>Spacepush</t>
  </si>
  <si>
    <t>RMIT University</t>
  </si>
  <si>
    <t>BEYOND4</t>
  </si>
  <si>
    <t>[{'experience': 'Why Startups Fail', 'start_time': 'Jan 2022', 'end_time': 'Aug 2022', 'duration': None}, {'experience': 'Why Startups Fail', 'start_time': 'Jan 2022', 'end_time': 'Aug 2022', 'duration': None}, {'experience': 'Why Startups Fail', 'start_time': 'Jan 2022', 'end_time': 'Aug 2022', 'duration': None}]</t>
  </si>
  <si>
    <t>[{'course_details': 'Bachelor of Business (Marketing) Business Marketing', 'start_time': '2009', 'end_time': '2012'}]</t>
  </si>
  <si>
    <t>toguan wong</t>
  </si>
  <si>
    <t>Universitas Gadjah Mada (UGM)</t>
  </si>
  <si>
    <t>Kiku ®</t>
  </si>
  <si>
    <t>[{'experience': 'Edelweiss', 'start_time': 'Jan 1999', 'end_time': '2014', 'duration': None}, {'experience': 'Edelweiss', 'start_time': 'Jan 1999', 'end_time': '2014', 'duration': None}, {'experience': 'Edelweiss', 'start_time': 'Jan 1999', 'end_time': '2014', 'duration': None}]</t>
  </si>
  <si>
    <t>432 followers</t>
  </si>
  <si>
    <t>434 connections</t>
  </si>
  <si>
    <t>Tomsk State Pedagogical University</t>
  </si>
  <si>
    <t>GIFTD motivation &amp; marketing tools for online and omni-channel retailers</t>
  </si>
  <si>
    <t>[{'experience': '3pbeats Records', 'start_time': 'Aug 2006', 'end_time': 'present', 'duration': None}, {'experience': '3pbeats Records', 'start_time': 'Aug 2006', 'end_time': 'present', 'duration': None}, {'experience': '3pbeats Records', 'start_time': 'Aug 2006', 'end_time': 'present', 'duration': None}]</t>
  </si>
  <si>
    <t>[{'course_details': "Master's Degree English/Language Arts Teacher Education 5", 'start_time': '2002', 'end_time': '2005'}, {'course_details': 'Certificate Sales manager 5', 'start_time': '2004', 'end_time': '2005'}]</t>
  </si>
  <si>
    <t>San Diego County, California, United States</t>
  </si>
  <si>
    <t>497 connections</t>
  </si>
  <si>
    <t>University of California, Berkeley</t>
  </si>
  <si>
    <t>ECS</t>
  </si>
  <si>
    <t>New Zealand</t>
  </si>
  <si>
    <t>308 followers</t>
  </si>
  <si>
    <t>The University of Waikato</t>
  </si>
  <si>
    <t>MSD Animal Health Intelligence Technology Labs</t>
  </si>
  <si>
    <t>I’m passionate about programming, software development and providing technical support to people and businesses. I have experience in both New Zealand and internationally and a track record of success in effectively resolving complex technical issues.</t>
  </si>
  <si>
    <t>[{'experience': 'Industrial Tube Manufacturing Co', 'start_time': 'Jan 2012', 'end_time': 'Jul 2012', 'duration': None}, {'experience': 'Industrial Tube Manufacturing Co', 'start_time': 'Jan 2012', 'end_time': 'Jul 2012', 'duration': None}, {'experience': 'Industrial Tube Manufacturing Co', 'start_time': 'Jan 2012', 'end_time': 'Jul 2012', 'duration': None}]</t>
  </si>
  <si>
    <t>[{'course_details': "Master's degree Information Technology", 'start_time': '2018', 'end_time': '2020'}, {'course_details': '', 'start_time': '2009', 'end_time': '2013'}, {'course_details': ''}]</t>
  </si>
  <si>
    <t>Salt Lake City Metropolitan Area</t>
  </si>
  <si>
    <t>University of Utah - David Eccles School of Business</t>
  </si>
  <si>
    <t>Silicon Valley Innovation Center</t>
  </si>
  <si>
    <t>Wejherowski, Pomorskie, Poland</t>
  </si>
  <si>
    <t>Wyższa Szkoła Bankowa w Gdańsku</t>
  </si>
  <si>
    <t>Radix DLT Ltd</t>
  </si>
  <si>
    <t>[{'experience': 'Botx Technology Pte. Ltd', 'start_time': 'Jun 2018', 'end_time': 'present', 'duration': None}]</t>
  </si>
  <si>
    <t>390 followers</t>
  </si>
  <si>
    <t>389 connections</t>
  </si>
  <si>
    <t>Private company</t>
  </si>
  <si>
    <t>[{'experience': 'H&amp;T Marsberg', 'start_time': 'Jul 2003', 'end_time': 'Jan 2005', 'duration': None}, {'experience': 'H&amp;T Marsberg', 'start_time': 'Jul 2003', 'end_time': 'Jan 2005', 'duration': None}, {'experience': 'H&amp;T Marsberg', 'start_time': 'Jul 2003', 'end_time': 'Jan 2005', 'duration': None}]</t>
  </si>
  <si>
    <t>Saint Anselm College</t>
  </si>
  <si>
    <t>Community Resources For Justice (CRJ)</t>
  </si>
  <si>
    <t>[{'experience': 'J.F. White Contracting Co.', 'start_time': 'Apr 2011', 'end_time': 'Sep 2021', 'duration': None}, {'experience': 'J.F. White Contracting Co.', 'start_time': 'Apr 2011', 'end_time': 'Sep 2021', 'duration': None}, {'experience': 'J.F. White Contracting Co.', 'start_time': 'Apr 2011', 'end_time': 'Sep 2021', 'duration': None}]</t>
  </si>
  <si>
    <t>[{'course_details': "Bachelor's degree Criminal Justice and Corrections 3.5", 'start_time': '2011', 'end_time': '2015'}, {'course_details': ''}]</t>
  </si>
  <si>
    <t>INTERNATIONAL ADVISOR</t>
  </si>
  <si>
    <t>To Zi</t>
  </si>
  <si>
    <t>Giessen, Hesse, Germany</t>
  </si>
  <si>
    <t>79 connections</t>
  </si>
  <si>
    <t>I am cross media artist and developer</t>
  </si>
  <si>
    <t>[{'experience': 'The Mighty Mighty Pressure Cooker', 'start_time': 'Jan 2013', 'end_time': 'present', 'duration': None}]</t>
  </si>
  <si>
    <t>17 connections</t>
  </si>
  <si>
    <t>ITT Technical Institute-San Diego</t>
  </si>
  <si>
    <t>Insight Global</t>
  </si>
  <si>
    <t>[{'experience': 'FRC Computer', 'start_time': 'Jan 2008', 'end_time': 'Dec 2011', 'duration': None}, {'experience': 'FRC Computer', 'start_time': 'Jan 2008', 'end_time': 'Dec 2011', 'duration': None}, {'experience': 'FRC Computer', 'start_time': 'Jan 2008', 'end_time': 'Dec 2011', 'duration': None}]</t>
  </si>
  <si>
    <t>[{'course_details': "Bachelor's Degree Information Security Systems", 'start_time': '2006', 'end_time': '2011'}]</t>
  </si>
  <si>
    <t>University of National and World Economy</t>
  </si>
  <si>
    <t>Matrix Global Services Ltd / Matrix Global USA LLC</t>
  </si>
  <si>
    <t>✔ 13 Years of working experience in the BPO sector</t>
  </si>
  <si>
    <t>[{'experience': 'Happy Bar &amp; Grill', 'start_time': 'Feb 2017', 'end_time': 'Jun 2017', 'duration': None}, {'experience': 'Happy Bar &amp; Grill', 'start_time': 'Feb 2017', 'end_time': 'Jun 2017', 'duration': None}, {'experience': 'Happy Bar &amp; Grill', 'start_time': 'Feb 2017', 'end_time': 'Jun 2017', 'duration': None}]</t>
  </si>
  <si>
    <t>[{'course_details': "Master's Degree Finance and Financial Management Services", 'start_time': '2011', 'end_time': '2013'}, {'course_details': "Bachelor's degree Economics 5.75", 'start_time': '2007', 'end_time': '2011'}, {'course_details': 'High School Foreign Languages, Literatures, and Linguistics 5.90', 'start_time': '2003', 'end_time': '2007'}]</t>
  </si>
  <si>
    <t>John Keneth Dais</t>
  </si>
  <si>
    <t>Tagum, Davao Region, Philippines</t>
  </si>
  <si>
    <t>University of Mindanao</t>
  </si>
  <si>
    <t>BrandlessPH</t>
  </si>
  <si>
    <t>I am John Keneth D. Dais - Founder of Brandless PH. I have been in the space for over a half decade, supporting projects through management and marketing opportunities. Through my experience, I have started my team, and thus we extended our efforts to support Cryptocurrency projects through our services fully.</t>
  </si>
  <si>
    <t>[{'experience': 'Galaxy Arena Metaverse', 'start_time': 'Aug 2022', 'end_time': 'May 2023', 'duration': None}, {'experience': 'Galaxy Arena Metaverse', 'start_time': 'Aug 2022', 'end_time': 'May 2023', 'duration': None}, {'experience': 'Galaxy Arena Metaverse', 'start_time': 'Aug 2022', 'end_time': 'May 2023', 'duration': None}]</t>
  </si>
  <si>
    <t>[{'course_details': 'BS in Accountancy Accounting and Business/Management', 'start_time': '2018', 'end_time': '2019'}, {'course_details': 'BS in Accounting Technology', 'start_time': '2014', 'end_time': '2018'}]</t>
  </si>
  <si>
    <t>CIMA</t>
  </si>
  <si>
    <t>Staffbase</t>
  </si>
  <si>
    <t>Rhodes, New South Wales, Australia</t>
  </si>
  <si>
    <t>Canva</t>
  </si>
  <si>
    <t>Maastricht School of Management Romania</t>
  </si>
  <si>
    <t>Индивидуальный предприниматель</t>
  </si>
  <si>
    <t>"BQT is a decetralized revolutionary P2P Hedge Exchange,where traders have the ability to leverage their crypto assets to securely acquire crypto assets from other peers on the exchange for  a short period of time." bqt.io</t>
  </si>
  <si>
    <t>[{'experience': 'BQT.io - BQT Technologies, LTD', 'start_time': 'Nov 2016', 'end_time': 'present', 'duration': None}, {'experience': 'BQT.io - BQT Technologies, LTD', 'start_time': 'Nov 2016', 'end_time': 'present', 'duration': None}]</t>
  </si>
  <si>
    <t>[{'course_details': '', 'start_time': '1999', 'end_time': '2006'}]</t>
  </si>
  <si>
    <t>Cyprus</t>
  </si>
  <si>
    <t>219 followers</t>
  </si>
  <si>
    <t>216 connections</t>
  </si>
  <si>
    <t>University of Central Lancashire</t>
  </si>
  <si>
    <t>Zakhou Services</t>
  </si>
  <si>
    <t>Indiana University - Kelley School of Business</t>
  </si>
  <si>
    <t>Docusign</t>
  </si>
  <si>
    <t>518 followers</t>
  </si>
  <si>
    <t>National College of Ireland</t>
  </si>
  <si>
    <t>Datadog</t>
  </si>
  <si>
    <t>Lagos, Faro, Portugal</t>
  </si>
  <si>
    <t>Hire Virtual First</t>
  </si>
  <si>
    <t>I'm about to tell you a story of how we consistently hire top notch talent for companies while saving you 60 to 70% of salary costs. All WITHOUT ANY Upfront Costs....</t>
  </si>
  <si>
    <t>[{'experience': 'Leadfeeder', 'start_time': 'Jan 2010', 'end_time': 'Aug 2016', 'duration': None}, {'experience': 'Leadfeeder', 'start_time': 'Jan 2010', 'end_time': 'Aug 2016', 'duration': None}, {'experience': 'Leadfeeder', 'start_time': 'Jan 2010', 'end_time': 'Aug 2016', 'duration': None}]</t>
  </si>
  <si>
    <t>[{'course_details': "Master's degree Entrepreneurship/Entrepreneurial Studies", 'start_time': '2015', 'end_time': '2016'}, {'course_details': 'Bachelor of Business Administration (B.B.A.) Business Administration and Management, General', 'start_time': '2012', 'end_time': '2015'}]</t>
  </si>
  <si>
    <t>The University of Texas at Dallas</t>
  </si>
  <si>
    <t>Miracle Ventures, Inc.</t>
  </si>
  <si>
    <t>VICTOR JACOBS</t>
  </si>
  <si>
    <t>Hallandale Beach, Florida, United States</t>
  </si>
  <si>
    <t>109 connections</t>
  </si>
  <si>
    <t>Marios Charalambides (FCCA), Cysec Advanced Certification</t>
  </si>
  <si>
    <t>ACCA</t>
  </si>
  <si>
    <t>Xlence Services Ltd</t>
  </si>
  <si>
    <t>[{'experience': 'Leo Trust Cyprus Ltd', 'start_time': 'Aug 2016', 'end_time': 'May 2021', 'duration': None}, {'experience': 'Leo Trust Cyprus Ltd', 'start_time': 'Aug 2016', 'end_time': 'May 2021', 'duration': None}, {'experience': 'Leo Trust Cyprus Ltd', 'start_time': 'Aug 2016', 'end_time': 'May 2021', 'duration': None}]</t>
  </si>
  <si>
    <t>[{'course_details': 'ACCA', 'start_time': '1999', 'end_time': '2002'}, {'course_details': '', 'start_time': '1993', 'end_time': '1996'}]</t>
  </si>
  <si>
    <t>Greater Munich Metropolitan Area</t>
  </si>
  <si>
    <t>Coventry University</t>
  </si>
  <si>
    <t>PTC</t>
  </si>
  <si>
    <t>外經貿</t>
  </si>
  <si>
    <t>BitQue Ltd UK</t>
  </si>
  <si>
    <t>[{'experience': 'BitQue Ltd UK', 'start_time': 'Jun 2018', 'end_time': 'present', 'duration': None}]</t>
  </si>
  <si>
    <t>[{'course_details': '學士 貿易'}]</t>
  </si>
  <si>
    <t>328 followers</t>
  </si>
  <si>
    <t>326 connections</t>
  </si>
  <si>
    <t>[{'experience': 'ObjectMicro', 'start_time': '2011', 'end_time': 'present', 'duration': None}, {'experience': 'ObjectMicro', 'start_time': '2011', 'end_time': 'present', 'duration': None}]</t>
  </si>
  <si>
    <t>28 connections</t>
  </si>
  <si>
    <t>[{'experience': 'BitQue, LTD UK.', 'start_time': 'Dec 2017', 'end_time': 'present', 'duration': None}]</t>
  </si>
  <si>
    <t>250 connections</t>
  </si>
  <si>
    <t>Benjamin N. Cardozo School of Law, Yeshiva University</t>
  </si>
  <si>
    <t>Clii Ltd.</t>
  </si>
  <si>
    <t>Providing business-minded legal solutions and strategic advisory to early-stage companies for structuring, growth and funding.</t>
  </si>
  <si>
    <t>[{'experience': '(Undisclosed AI/ML/Web3 Saas Company)', 'start_time': '2021', 'end_time': 'present', 'duration': None}, {'experience': '(Undisclosed AI/ML/Web3 Saas Company)', 'start_time': '2021', 'end_time': 'present', 'duration': None}, {'experience': '(Undisclosed AI/ML/Web3 Saas Company)', 'start_time': '2021', 'end_time': 'present', 'duration': None}]</t>
  </si>
  <si>
    <t>[{'course_details': 'Doctor of Law (JD)'}, {'course_details': 'Bachelor of Arts (B.A.) School of International Service (SIS) - International Relations/Political Science'}, {'course_details': ''}]</t>
  </si>
  <si>
    <t>568 followers</t>
  </si>
  <si>
    <t>Da Nang University of Technology</t>
  </si>
  <si>
    <t>VNPT-NET</t>
  </si>
  <si>
    <t>Blockchain Enthusiast and Crypto Entrepreneur. ICO Expert, PR - ASIA region.</t>
  </si>
  <si>
    <t>[{'experience': 'VNPT INTERNATIONAL COMPANY', 'start_time': 'Aug 2010', 'end_time': 'Jun 2015', 'duration': None}, {'experience': 'VNPT INTERNATIONAL COMPANY', 'start_time': 'Aug 2010', 'end_time': 'Jun 2015', 'duration': None}, {'experience': 'VNPT INTERNATIONAL COMPANY', 'start_time': 'Aug 2010', 'end_time': 'Jun 2015', 'duration': None}]</t>
  </si>
  <si>
    <t>[{'course_details': 'Master of degree Telecommunications Engineering Good', 'start_time': '2011', 'end_time': '2013'}, {'course_details': "Engineer's degree Telecommunications Engineering Good", 'start_time': '2005', 'end_time': '2010'}]</t>
  </si>
  <si>
    <t>West Palm Beach, Florida, United States</t>
  </si>
  <si>
    <t>8 followers</t>
  </si>
  <si>
    <t>Palm Beach State College</t>
  </si>
  <si>
    <t>Vibe Micro, Inc</t>
  </si>
  <si>
    <t>[{'experience': 'National Labor Benefits', 'start_time': 'Jul 2016', 'end_time': 'present', 'duration': None}, {'experience': 'National Labor Benefits', 'start_time': 'Jul 2016', 'end_time': 'present', 'duration': None}]</t>
  </si>
  <si>
    <t>[{'course_details': 'Business Administration and Management, General'}, {'course_details': 'General Studies', 'start_time': '2006', 'end_time': '2009'}]</t>
  </si>
  <si>
    <t>Scottsdale, Arizona, United States</t>
  </si>
  <si>
    <t>862 followers</t>
  </si>
  <si>
    <t>R.U.Accountable LLC , Bottom Line Clicks</t>
  </si>
  <si>
    <t>[{'experience': 'Superior Health LLC', 'start_time': '2012', 'end_time': '2015', 'duration': None}, {'experience': 'Superior Health LLC', 'start_time': '2012', 'end_time': '2015', 'duration': None}, {'experience': 'Superior Health LLC', 'start_time': '2012', 'end_time': '2015', 'duration': None}]</t>
  </si>
  <si>
    <t>John Zanotti is President of United Labor Benefits and Chief Marketing Officer of National Labor Benefits, firms specializing in the implementation of all types of fully and self-insured medical programs, third party administration, multi network leasing, medical claims review, claims cost containment, and annual medical claim audits.  With over 25 years experience in this field, he has developed strong associations with all the major insurance carriers.</t>
  </si>
  <si>
    <t>[{'experience': 'United Labor Benefits Inc', 'start_time': 'Jul 1995', 'end_time': 'present', 'duration': None}]</t>
  </si>
  <si>
    <t>Calgary, Alberta, Canada</t>
  </si>
  <si>
    <t>Right, Inc.</t>
  </si>
  <si>
    <t>541 followers</t>
  </si>
  <si>
    <t>City Business School Moscow</t>
  </si>
  <si>
    <t>MG ANIMATIONS</t>
  </si>
  <si>
    <t>- Graphic &amp; Motion design</t>
  </si>
  <si>
    <t>[{'experience': 'ICO Build Global', 'start_time': 'Nov 2017', 'end_time': 'Feb 2019', 'duration': None}, {'experience': 'ICO Build Global', 'start_time': 'Nov 2017', 'end_time': 'Feb 2019', 'duration': None}, {'experience': 'ICO Build Global', 'start_time': 'Nov 2017', 'end_time': 'Feb 2019', 'duration': None}]</t>
  </si>
  <si>
    <t>[{'course_details': 'Бизнесс-менеджмент 4', 'start_time': '2017', 'end_time': '2018'}, {'course_details': 'Магистр Business/Managerial Economics', 'start_time': '2010', 'end_time': '2015'}]</t>
  </si>
  <si>
    <t>579 followers</t>
  </si>
  <si>
    <t>Lithuania</t>
  </si>
  <si>
    <t>TietgenSkolen</t>
  </si>
  <si>
    <t>COREangels Blockchain</t>
  </si>
  <si>
    <t>Evgeniy Scherbakov</t>
  </si>
  <si>
    <t>Sverdlovsk, Russia</t>
  </si>
  <si>
    <t>УрГЭУ (СИНХ)</t>
  </si>
  <si>
    <t>ООО "ИМПЕРИУМ"​</t>
  </si>
  <si>
    <t>Varese, Lombardy, Italy</t>
  </si>
  <si>
    <t>Anton Storozhilov</t>
  </si>
  <si>
    <t>Modern University for the Humanities</t>
  </si>
  <si>
    <t>BRAIN SPACE</t>
  </si>
  <si>
    <t>Ability to plan the financial component, Analytics. I have a wide range of experience and knowledge in the field of strategic partnerships, business development and teamwork. It investment</t>
  </si>
  <si>
    <t>[{'experience': 'ООО "ИМПЕРИУМ"\u200b', 'start_time': '2016', 'end_time': 'present', 'duration': None}, {'experience': 'ООО "ИМПЕРИУМ"\u200b', 'start_time': '2016', 'end_time': 'present', 'duration': None}, {'experience': 'ООО "ИМПЕРИУМ"\u200b', 'start_time': '2016', 'end_time': 'present', 'duration': None}]</t>
  </si>
  <si>
    <t>[{'course_details': 'bachelor Economics &amp; Finance', 'start_time': '2007', 'end_time': '2012'}]</t>
  </si>
  <si>
    <t>Greater Trento Metropolitan Area</t>
  </si>
  <si>
    <t>Università degli Studi di Pavia</t>
  </si>
  <si>
    <t xml:space="preserve">Born in the Dolomites, I escaped to attend University in Pavia, where I was alumn of Collegio Ghislieri. </t>
  </si>
  <si>
    <t>[{'experience': 'Terabee', 'start_time': 'Mar 2020', 'end_time': 'Dec 2020', 'duration': None}, {'experience': 'Terabee', 'start_time': 'Mar 2020', 'end_time': 'Dec 2020', 'duration': None}, {'experience': 'Terabee', 'start_time': 'Mar 2020', 'end_time': 'Dec 2020', 'duration': None}]</t>
  </si>
  <si>
    <t>[{'course_details': 'Diploma di laurea scienze politiche', 'start_time': '2005', 'end_time': '2010'}, {'course_details': "Bachelor's degree Scienze politiche e governo 110/110 con lode", 'start_time': '2005', 'end_time': '2008'}]</t>
  </si>
  <si>
    <t>Alexander Karolik Shlaen</t>
  </si>
  <si>
    <t>Vladimir Vorobyev</t>
  </si>
  <si>
    <t>Уральский Институт Фондового Рынка</t>
  </si>
  <si>
    <t>[{'experience': 'ООО "ИМПЕРИУМ"\u200b', 'start_time': 'May 2016', 'end_time': 'present', 'duration': None}, {'experience': 'ООО "ИМПЕРИУМ"\u200b', 'start_time': 'May 2016', 'end_time': 'present', 'duration': None}]</t>
  </si>
  <si>
    <t>[{'course_details': 'Bachelor Finance and Management', 'start_time': '2013', 'end_time': '2018'}]</t>
  </si>
  <si>
    <t>Renato P. dos Santos</t>
  </si>
  <si>
    <t>Porto Alegre, Rio Grande do Sul, Brazil</t>
  </si>
  <si>
    <t>Universität Karlsruhe (TH)</t>
  </si>
  <si>
    <t>CIAGE – Centre for Generative Artificial Intelligence in Cognition and Education</t>
  </si>
  <si>
    <t>As a Senior Researcher at CIAGE – Centre for Generative Artificial Intelligence in Cognition and Education, I apply my knowledge and experience in Physics, Artificial Intelligence and Data Science to develop innovative solutions for various domains.</t>
  </si>
  <si>
    <t>[{'experience': 'ULBRA - Lutheran University of Brazil', 'start_time': 'Jan 2003', 'end_time': 'present', 'duration': None}, {'experience': 'ULBRA - Lutheran University of Brazil', 'start_time': 'Jan 2003', 'end_time': 'present', 'duration': None}, {'experience': 'ULBRA - Lutheran University of Brazil', 'start_time': 'Jan 2003', 'end_time': 'present', 'duration': None}]</t>
  </si>
  <si>
    <t>[{'course_details': 'Post Doctoral Artificial Intelligence, Physics', 'start_time': '1990', 'end_time': '1991'}, {'course_details': 'Specialization Deep Learning', 'start_time': '2017', 'end_time': '2017'}, {'course_details': 'Specialization Data Science', 'start_time': '2016', 'end_time': '2016'}, {'course_details': 'Specialization Bitcoin and Cryptocurrency Technologies', 'start_time': '2017', 'end_time': '2017'}, {'course_details': 'Blockchain Developer', 'start_time': '2018', 'end_time': '2019'}, {'course_details': 'Ensign Science', 'start_time': '2011', 'end_time': '2011'}, {'course_details': 'Post Doctoral Artificial Intelligence, Physics', 'start_time': '1991', 'end_time': '1991'}, {'course_details': 'DSc Physics', 'start_time': '1982', 'end_time': '1987'}, {'course_details': "Master's degree Theoretical and Mathematical Physics A", 'start_time': '1980', 'end_time': '1982'}, {'course_details': 'undergraduate Physics', 'start_time': '1976', 'end_time': '1979'}]</t>
  </si>
  <si>
    <t>Dubai, Dubai, United Arab Emirates</t>
  </si>
  <si>
    <t>Birla Institute of Technology and Science, Pilani</t>
  </si>
  <si>
    <t>Emirates Group</t>
  </si>
  <si>
    <t>Mill Valley, California, United States</t>
  </si>
  <si>
    <t>Zoltan Istvan, an American-Hungarian, began a solo, multi-year sailing journey around the world at the age of 21. His main cargo was 500 handpicked books, mostly classics. He's explored over 100 countries—many as a journalist for the National Geographic Channel—writing, filming, and appearing in dozens of television stories, articles, and webcasts. His transhumanism work has been featured many times in major media. In addition to his award-winning coverage of the war in Kashmir, he gained worldwide attention for pioneering and popularizing the extreme sport of volcano boarding. Zoltan later became a director for the international conservation group WildAid, leading armed patrol units to stop the billion-dollar illegal wildlife trade in Southeast Asia. Back in America, he started various successful businesses, from real estate development to filmmaking to viticulture, joining them under ZI Ventures. He is a philosophy and religious studies graduate of Columbia University and resides in San Francisco with his daughters and physician wife. Zoltan recently published "The Transhumanist Wager," an award-winning fictional thriller describing philosopher Jethro Knights and his unwavering quest for immortality via science and technology. It was a Top 5 Amazon book. Zoltan writes futurist and transhumanist-themed Op-Eds for various media, including The New York Times. Zoltan is also founder of the Transhumanist Party and ran a successful and widely viewed 2016 US presidential campaign as the party's nominee. In 2018, he was an endorsed Libertarian candidate for California Governor. He also ran as a Republican against Donald Trump for the US Presidency in 2020, getting 6th in the GOP Primaries. Zoltan has used his political campaigns to spread transhumanism and the growing field of extreme longevity to the world. The new feature documentary IMMORTALITY OR BUST on his work can be viewed on Amazon Prime.</t>
  </si>
  <si>
    <t>[{'experience': 'Committee: Zoltan Istvan For The People', 'start_time': 'Nov 2019', 'end_time': 'Mar 2020', 'duration': None}, {'experience': 'Committee: Zoltan Istvan For The People', 'start_time': 'Nov 2019', 'end_time': 'Mar 2020', 'duration': None}, {'experience': 'Committee: Zoltan Istvan For The People', 'start_time': 'Nov 2019', 'end_time': 'Mar 2020', 'duration': None}]</t>
  </si>
  <si>
    <t>[{'course_details': 'Masters Ethics | Philosophy'}, {'course_details': "Bachelor's degree Philosophy / Religion"}]</t>
  </si>
  <si>
    <t>388 followers</t>
  </si>
  <si>
    <t>388 connections</t>
  </si>
  <si>
    <t>Blockchain Enthusiast and Cryptocurrency Entrepreneur, ICO Expert, PR - ASIA region.</t>
  </si>
  <si>
    <t>[{'experience': 'TRG-Enclave', 'start_time': 'Apr 2008', 'end_time': 'Sep 2009', 'duration': None}, {'experience': 'TRG-Enclave', 'start_time': 'Apr 2008', 'end_time': 'Sep 2009', 'duration': None}, {'experience': 'TRG-Enclave', 'start_time': 'Apr 2008', 'end_time': 'Sep 2009', 'duration': None}]</t>
  </si>
  <si>
    <t>[{'course_details': "Engineer's degree Computer Science Good", 'start_time': '2003', 'end_time': '2008'}, {'course_details': "Master's degree Computer Science Good", 'start_time': '2010', 'end_time': '2012'}]</t>
  </si>
  <si>
    <t>Ivan Kadochnikov</t>
  </si>
  <si>
    <t>255 followers</t>
  </si>
  <si>
    <t>253 connections</t>
  </si>
  <si>
    <t>Urals State Law Academy / Уральская государственная Юридическая Академия</t>
  </si>
  <si>
    <t>филиал №3 Свердловской областной коллегии адвокатов</t>
  </si>
  <si>
    <t>[{'experience': 'филиал №3 Свердловской областной коллегии адвокатов', 'start_time': 'Dec 2001', 'end_time': 'present', 'duration': None}]</t>
  </si>
  <si>
    <t>[{'course_details': 'Specialist Юриспруденция, civil law', 'start_time': '1996', 'end_time': '2001'}]</t>
  </si>
  <si>
    <t>Groupe Sup de Co La Rochelle</t>
  </si>
  <si>
    <t>Markchain</t>
  </si>
  <si>
    <t>Dr. Daithí Ó Murchú</t>
  </si>
  <si>
    <t>Lucan, South Dublin, Ireland</t>
  </si>
  <si>
    <t>Trinity College Dublin</t>
  </si>
  <si>
    <t>IGI Global</t>
  </si>
  <si>
    <t>Alexander Repnitskiy</t>
  </si>
  <si>
    <t>40 followers</t>
  </si>
  <si>
    <t>40 connections</t>
  </si>
  <si>
    <t>Уральский Государственный Технический Университет</t>
  </si>
  <si>
    <t>Individual entrepreneur</t>
  </si>
  <si>
    <t>[{'experience': 'Individual entrepreneur', 'start_time': 'Jan 2006', 'end_time': 'present', 'duration': None}]</t>
  </si>
  <si>
    <t>[{'course_details': 'Диплом специалиста по инженерной специальности Промышленное и гражданское строительство', 'start_time': '2001', 'end_time': '2007'}]</t>
  </si>
  <si>
    <t>Savio GOMEZ</t>
  </si>
  <si>
    <t>Tokyo, Japan</t>
  </si>
  <si>
    <t>928 followers</t>
  </si>
  <si>
    <t>EAE Business School</t>
  </si>
  <si>
    <t>Adpeako</t>
  </si>
  <si>
    <t>ISDE</t>
  </si>
  <si>
    <t>Hogeschool Saxion</t>
  </si>
  <si>
    <t>Wimmer Financial LLP</t>
  </si>
  <si>
    <t>Esade</t>
  </si>
  <si>
    <t>Vocado Ventures</t>
  </si>
  <si>
    <t>陈思远</t>
  </si>
  <si>
    <t>Shenyang, Liaoning, China</t>
  </si>
  <si>
    <t>507 followers</t>
  </si>
  <si>
    <t>Dalian polytechic university</t>
  </si>
  <si>
    <t>Opu Labs, Inc.</t>
  </si>
  <si>
    <t>NorthernCapital investment company,CEO,CoFounder</t>
  </si>
  <si>
    <t>[{'experience': 'Baanx.com', 'start_time': 'Jun 2018', 'end_time': 'present', 'duration': None}, {'experience': 'Baanx.com', 'start_time': 'Jun 2018', 'end_time': 'present', 'duration': None}, {'experience': 'Baanx.com', 'start_time': 'Jun 2018', 'end_time': 'present', 'duration': None}]</t>
  </si>
  <si>
    <t>[{'course_details': ''}, {'course_details': '学士 Photography', 'start_time': '2005', 'end_time': '2009'}]</t>
  </si>
  <si>
    <t>Universitat Pompeu Fabra</t>
  </si>
  <si>
    <t>Matthew Ekroth</t>
  </si>
  <si>
    <t>Bloomberg LP</t>
  </si>
  <si>
    <t>Hernan Mayol</t>
  </si>
  <si>
    <t>University of Miami</t>
  </si>
  <si>
    <t>Banco de Reservas</t>
  </si>
  <si>
    <t>Felipe A D'Onofrio R</t>
  </si>
  <si>
    <t>Universidad Simón Bolívar</t>
  </si>
  <si>
    <t>Carlos Otermin Barrera</t>
  </si>
  <si>
    <t>Metro Manila</t>
  </si>
  <si>
    <t>27K followers</t>
  </si>
  <si>
    <t>Universidad Carlos III de Madrid</t>
  </si>
  <si>
    <t>Lazada</t>
  </si>
  <si>
    <t>Massimo M.</t>
  </si>
  <si>
    <t>Monte Carlo, Monaco</t>
  </si>
  <si>
    <t>SOLAYA</t>
  </si>
  <si>
    <t>YOO-RA KIM</t>
  </si>
  <si>
    <t>208 followers</t>
  </si>
  <si>
    <t>199 connections</t>
  </si>
  <si>
    <t>한국외국어대학교 / Hankuk University of Foreign Studies</t>
  </si>
  <si>
    <t>HanbitSoft Inc.</t>
  </si>
  <si>
    <t>[{'experience': 'T3Entertainment Co.,Ltd', 'start_time': 'Apr 1999', 'end_time': 'present', 'duration': None}, {'experience': 'T3Entertainment Co.,Ltd', 'start_time': 'Apr 1999', 'end_time': 'present', 'duration': None}, {'experience': 'T3Entertainment Co.,Ltd', 'start_time': 'Apr 1999', 'end_time': 'present', 'duration': None}]</t>
  </si>
  <si>
    <t>[{'course_details': "Bachelor's degree International Business/Trade/Commerce"}]</t>
  </si>
  <si>
    <t>Ji Hoon Won</t>
  </si>
  <si>
    <t>성균관대학교</t>
  </si>
  <si>
    <t>[{'experience': 'T3 Entertainment', 'start_time': 'Mar 2007', 'end_time': 'present', 'duration': None}, {'experience': 'T3 Entertainment', 'start_time': 'Mar 2007', 'end_time': 'present', 'duration': None}]</t>
  </si>
  <si>
    <t>[{'course_details': '학사 Economics', 'start_time': '1996', 'end_time': '2002'}]</t>
  </si>
  <si>
    <t>Daniel Díez García</t>
  </si>
  <si>
    <t>Luleå tekniska universitet</t>
  </si>
  <si>
    <t>Accenture</t>
  </si>
  <si>
    <t>hag joo Lee</t>
  </si>
  <si>
    <t>4 connections</t>
  </si>
  <si>
    <t>중앙대학교</t>
  </si>
  <si>
    <t>한빛소프트</t>
  </si>
  <si>
    <t>14년, 게임그래픽, 2d&amp;3d, 삼국지천, 헬게이트, 미소스m, 우주전략, 삼국지난무</t>
  </si>
  <si>
    <t>[{'experience': '한빛소프트', 'start_time': 'Sep 2006', 'end_time': 'present', 'duration': None}]</t>
  </si>
  <si>
    <t>[{'course_details': '석사 조소학', 'start_time': '2002', 'end_time': '2004'}]</t>
  </si>
  <si>
    <t>김동선</t>
  </si>
  <si>
    <t>8 connections</t>
  </si>
  <si>
    <t>Hongik University</t>
  </si>
  <si>
    <t>[{'experience': '한빛소프트', 'start_time': 'Apr 2014', 'end_time': 'present', 'duration': None}]</t>
  </si>
  <si>
    <t>[{'course_details': '석사 영상디자인'}]</t>
  </si>
  <si>
    <t>Cardone University</t>
  </si>
  <si>
    <t>RAM Agency</t>
  </si>
  <si>
    <t>[{'experience': 'TallBox', 'start_time': 'Feb 2023', 'end_time': 'Oct 2023', 'duration': None}, {'experience': 'TallBox', 'start_time': 'Feb 2023', 'end_time': 'Oct 2023', 'duration': None}, {'experience': 'TallBox', 'start_time': 'Feb 2023', 'end_time': 'Oct 2023', 'duration': None}]</t>
  </si>
  <si>
    <t>Dublin Business School</t>
  </si>
  <si>
    <t>Feed Our Homeless</t>
  </si>
  <si>
    <t>[{'experience': 'Dropbox', 'start_time': 'May 2011', 'end_time': 'Apr 2014', 'duration': None}, {'experience': 'Dropbox', 'start_time': 'May 2011', 'end_time': 'Apr 2014', 'duration': None}, {'experience': 'Dropbox', 'start_time': 'May 2011', 'end_time': 'Apr 2014', 'duration': None}]</t>
  </si>
  <si>
    <t>[{'course_details': '', 'start_time': '2010', 'end_time': '2011'}, {'course_details': '', 'start_time': '2005', 'end_time': '2007'}]</t>
  </si>
  <si>
    <t>656 followers</t>
  </si>
  <si>
    <t>Department of Computer Science, Pune University</t>
  </si>
  <si>
    <t>SwiftWIN | A Concord Company</t>
  </si>
  <si>
    <t>[{'experience': 'Oberthur Technologies', 'start_time': 'May 2007', 'end_time': 'Nov 2007', 'duration': None}, {'experience': 'Oberthur Technologies', 'start_time': 'May 2007', 'end_time': 'Nov 2007', 'duration': None}, {'experience': 'Oberthur Technologies', 'start_time': 'May 2007', 'end_time': 'Nov 2007', 'duration': None}]</t>
  </si>
  <si>
    <t>[{'course_details': 'MCA Computer Science', 'start_time': '2005', 'end_time': '2008'}, {'course_details': 'B.C.S. Computer Science', 'start_time': '2001', 'end_time': '2004'}]</t>
  </si>
  <si>
    <t>Pathum Wan, Bangkok City, Thailand</t>
  </si>
  <si>
    <t>Yonsei University</t>
  </si>
  <si>
    <t>Vision Chain Pte. Ltd.</t>
  </si>
  <si>
    <t>I am an angel investor and serial entrepreneur of “Liquid Prime”, "Primary Asset Partners" and "ROMI Protocol"</t>
  </si>
  <si>
    <t>[{'experience': 'Primary Asset Partners Limited', 'start_time': 'Feb 2021', 'end_time': 'present', 'duration': None}, {'experience': 'Primary Asset Partners Limited', 'start_time': 'Feb 2021', 'end_time': 'present', 'duration': None}, {'experience': 'Primary Asset Partners Limited', 'start_time': 'Feb 2021', 'end_time': 'present', 'duration': None}]</t>
  </si>
  <si>
    <t>[{'course_details': "Master's degree Financial Engneering", 'start_time': '2002', 'end_time': '2005'}, {'course_details': 'Bachelor of International Trade International trade', 'start_time': '1994', 'end_time': '2001'}]</t>
  </si>
  <si>
    <t>24 followers</t>
  </si>
  <si>
    <t>22 connections</t>
  </si>
  <si>
    <t>[주식회사 땀]</t>
  </si>
  <si>
    <t>[{'experience': 'HanbitSoft Inc.', 'start_time': 'Feb 2000', 'end_time': 'present', 'duration': None}, {'experience': 'HanbitSoft Inc.', 'start_time': 'Feb 2000', 'end_time': 'present', 'duration': None}]</t>
  </si>
  <si>
    <t>Jerry Chung</t>
  </si>
  <si>
    <t>건국대학교</t>
  </si>
  <si>
    <t>헬게이트 VR(Hellgate VR), 천지를 베다(The hero's way), 에이카 온라인(Aika Online), 위드 온라인(WYD Online)</t>
  </si>
  <si>
    <t>[{'experience': 'HanbitSoft Inc.', 'start_time': 'Sep 1975', 'end_time': 'present', 'duration': None}]</t>
  </si>
  <si>
    <t>[{'course_details': '석사 전자공학'}]</t>
  </si>
  <si>
    <t>Dr. Shrirang M.</t>
  </si>
  <si>
    <t>Nagpur University</t>
  </si>
  <si>
    <t>Galactus Intercontinental LLC</t>
  </si>
  <si>
    <t>I like to contribute ethical leadership, influence change, build great talent, plan diligently, monetize opportunities, and build great products.</t>
  </si>
  <si>
    <t>[{'experience': 'Visionext Enterprises', 'start_time': 'Jun 2016', 'end_time': 'present', 'duration': None}, {'experience': 'Visionext Enterprises', 'start_time': 'Jun 2016', 'end_time': 'present', 'duration': None}, {'experience': 'Visionext Enterprises', 'start_time': 'Jun 2016', 'end_time': 'present', 'duration': None}]</t>
  </si>
  <si>
    <t>[{'course_details': "Bachelor's degree Computer Science", 'start_time': '2005', 'end_time': '2008'}]</t>
  </si>
  <si>
    <t>41 followers</t>
  </si>
  <si>
    <t>Self-Educated</t>
  </si>
  <si>
    <t>Buratino BlockChain Solutions</t>
  </si>
  <si>
    <t>Working on projects in buratino.tech and develops soft for media advertising.</t>
  </si>
  <si>
    <t>[{'experience': "You don't know", 'start_time': 'Mar 2012', 'end_time': 'present', 'duration': None}, {'experience': "You don't know", 'start_time': 'Mar 2012', 'end_time': 'present', 'duration': None}]</t>
  </si>
  <si>
    <t>ITMO University</t>
  </si>
  <si>
    <t>SODA.Auto</t>
  </si>
  <si>
    <t>Daniel Fiore</t>
  </si>
  <si>
    <t>357 connections</t>
  </si>
  <si>
    <t>The Chartered Institute for Securities &amp; Investment (The CISI)</t>
  </si>
  <si>
    <t>Monex Europe</t>
  </si>
  <si>
    <t>As a Senior Trader at Monex Europe, one of the leading foreign exchange specialists in Europe, I leverage my extensive market knowledge and analytical skills to structure, implement, and manage FX strategies for a diverse portfolio of large corporates and institutional clients, including some of the largest alternative investment fund managers globally. I have over 17 years of experience in sales, business development, and derivatives trading, having progressed from Front Office Assistant to Head of Desk and Senior Trader. I hold the CISI Diploma in Capital Markets.</t>
  </si>
  <si>
    <t>[{'course_details': ''}, {'course_details': ''}]</t>
  </si>
  <si>
    <t>University of Ljubljana, Faculty of Economics</t>
  </si>
  <si>
    <t>BTC d.d.</t>
  </si>
  <si>
    <t>[{'course_details': 'Master’s Degree', 'start_time': '2000', 'end_time': '2003'}, {'course_details': 'Bachelor’s Degree', 'start_time': '1995', 'end_time': '2000'}]</t>
  </si>
  <si>
    <t>CargoX Ltd.</t>
  </si>
  <si>
    <t>Digital transformation, change management, leadership, innovation in shipping, logistics, supply chain, trade finance. Modular building of digital solutions to support strategy and differentiation. </t>
  </si>
  <si>
    <t>[{'experience': 'Business Consultant @ A. Int. (owner)', 'start_time': 'Jun 1998', 'end_time': 'Nov 2002', 'duration': None}, {'experience': 'Business Consultant @ A. Int. (owner)', 'start_time': 'Jun 1998', 'end_time': 'Nov 2002', 'duration': None}, {'experience': 'Business Consultant @ A. Int. (owner)', 'start_time': 'Jun 1998', 'end_time': 'Nov 2002', 'duration': None}]</t>
  </si>
  <si>
    <t>[{'course_details': 'Bachelor’s Degree Marketing', 'start_time': '1993', 'end_time': '1999'}]</t>
  </si>
  <si>
    <t>[{'experience': 'ISKRA ZASCITE'}]</t>
  </si>
  <si>
    <t>Yu 宇 Fan 范</t>
  </si>
  <si>
    <t>Haidian District, Beijing, China</t>
  </si>
  <si>
    <t>51 followers</t>
  </si>
  <si>
    <t>AIRmaker Accelerator - Beijing</t>
  </si>
  <si>
    <t>[{'experience': 'GTOG Investment', 'start_time': 'Jan 2011', 'end_time': 'present', 'duration': None}, {'experience': 'GTOG Investment', 'start_time': 'Jan 2011', 'end_time': 'present', 'duration': None}]</t>
  </si>
  <si>
    <t>[{'course_details': 'Master FINANCE &amp; Management', 'start_time': '2004', 'end_time': '2005'}]</t>
  </si>
  <si>
    <t>Jure Poljsak, EMBA</t>
  </si>
  <si>
    <t>Haizinger Stefan</t>
  </si>
  <si>
    <t>I am a self-working creative problem solver, strongly rooted in oceanfreight export, procurement and personnel management. I am determined, humorous, stress resistant, persuasive and persistent.</t>
  </si>
  <si>
    <t>[{'experience': 'Fr-8 GmbH', 'start_time': 'Feb 2021', 'end_time': 'Apr 2021', 'duration': None}, {'experience': 'Fr-8 GmbH', 'start_time': 'Feb 2021', 'end_time': 'Apr 2021', 'duration': None}, {'experience': 'Fr-8 GmbH', 'start_time': 'Feb 2021', 'end_time': 'Apr 2021', 'duration': None}]</t>
  </si>
  <si>
    <t>Bahçeşehir Üniversitesi</t>
  </si>
  <si>
    <t>Shopify</t>
  </si>
  <si>
    <t>University of Waterloo</t>
  </si>
  <si>
    <t>Deel</t>
  </si>
  <si>
    <t>[{'experience': 'adidas', 'start_time': 'Jul 2021', 'end_time': 'Feb 2022', 'duration': None}, {'experience': 'adidas', 'start_time': 'Jul 2021', 'end_time': 'Feb 2022', 'duration': None}, {'experience': 'adidas', 'start_time': 'Jul 2021', 'end_time': 'Feb 2022', 'duration': None}]</t>
  </si>
  <si>
    <t>[{'course_details': 'Arts and Business Fine Art / Digital Art Communication', 'start_time': '2007', 'end_time': '2012'}]</t>
  </si>
  <si>
    <t>Zagreb, Zagreb, Croatia</t>
  </si>
  <si>
    <t>EFREI</t>
  </si>
  <si>
    <t>Fil Rouge Capital</t>
  </si>
  <si>
    <t>Roby Weir</t>
  </si>
  <si>
    <t>Deakin University</t>
  </si>
  <si>
    <t>Jigstack</t>
  </si>
  <si>
    <t>As a marketing consultant and the owner of three successful businesses I have a proven track record of steady sales growth and improved profit margins. Designing effective e-commerce strategies and multi-channel marketing campaigns are two of my strongest areas of expertise.</t>
  </si>
  <si>
    <t>[{'experience': 'Bloke Undees', 'start_time': 'Jan 2011', 'end_time': 'present', 'duration': None}, {'experience': 'Bloke Undees', 'start_time': 'Jan 2011', 'end_time': 'present', 'duration': None}, {'experience': 'Bloke Undees', 'start_time': 'Jan 2011', 'end_time': 'present', 'duration': None}]</t>
  </si>
  <si>
    <t>[{'course_details': 'exercise science'}]</t>
  </si>
  <si>
    <t>Sergey Malyan</t>
  </si>
  <si>
    <t>Sunnyvale, California, United States</t>
  </si>
  <si>
    <t>Wageningen University &amp; Research</t>
  </si>
  <si>
    <t>Sovereign Nature Initiative</t>
  </si>
  <si>
    <t>I am a curious human who's passionate about the human mind, ecology, technology, and all things that relate, sit within, and in between those terms.</t>
  </si>
  <si>
    <t>[{'experience': 'Blockchain &amp; Climate Institute', 'start_time': 'Nov 2019', 'end_time': 'Mar 2020', 'duration': None}, {'experience': 'Blockchain &amp; Climate Institute', 'start_time': 'Nov 2019', 'end_time': 'Mar 2020', 'duration': None}, {'experience': 'Blockchain &amp; Climate Institute', 'start_time': 'Nov 2019', 'end_time': 'Mar 2020', 'duration': None}]</t>
  </si>
  <si>
    <t>[{'course_details': 'Ph.D. Candidate Law, Ecology, Society', 'start_time': '2024', 'end_time': '2028'}, {'course_details': 'Law Exchange Student International Law and Legal Studies', 'start_time': '2014', 'end_time': 'present'}, {'course_details': 'Combined Bachelor and Master Degree in Law International Law and Legal Studies', 'start_time': '2009', 'end_time': '2015'}, {'course_details': 'Incubator Program Applied Economics', 'start_time': '2021', 'end_time': '2021'}, {'course_details': 'High School Diploma', 'start_time': '2004', 'end_time': '2009'}]</t>
  </si>
  <si>
    <t>Yerevan, Yerevan, Armenia</t>
  </si>
  <si>
    <t>841 followers</t>
  </si>
  <si>
    <t>Armenia</t>
  </si>
  <si>
    <t>Stat Engineering University of Armenia</t>
  </si>
  <si>
    <t>It Flame</t>
  </si>
  <si>
    <t>Fisher College</t>
  </si>
  <si>
    <t>Sales Criterion Collections</t>
  </si>
  <si>
    <t>[{'experience': 'CEEK LLC', 'start_time': 'Jul 2017', 'end_time': 'Jan 2020', 'duration': None}, {'experience': 'CEEK LLC', 'start_time': 'Jul 2017', 'end_time': 'Jan 2020', 'duration': None}, {'experience': 'CEEK LLC', 'start_time': 'Jul 2017', 'end_time': 'Jan 2020', 'duration': None}]</t>
  </si>
  <si>
    <t>[{'course_details': "Associate's degree Business/Commerce, General"}]</t>
  </si>
  <si>
    <t>47K followers</t>
  </si>
  <si>
    <t>Georgia Institute of Technology</t>
  </si>
  <si>
    <t>CeekVR</t>
  </si>
  <si>
    <t>16 followers</t>
  </si>
  <si>
    <t>[{'experience': 'AlexLAsarev', 'start_time': 'Jan 2008', 'end_time': 'Jun 2010', 'duration': None}]</t>
  </si>
  <si>
    <t>Carri Allen Jones MD MPH</t>
  </si>
  <si>
    <t>Human Foundry</t>
  </si>
  <si>
    <t>La Trobe University</t>
  </si>
  <si>
    <t>Chemist Warehouse</t>
  </si>
  <si>
    <t>Commercially-savvy, highly creative digital marketing professional. </t>
  </si>
  <si>
    <t>[{'experience': 'Gorillaz Media', 'start_time': 'Apr 2016', 'end_time': 'Apr 2019', 'duration': None}, {'experience': 'Gorillaz Media', 'start_time': 'Apr 2016', 'end_time': 'Apr 2019', 'duration': None}, {'experience': 'Gorillaz Media', 'start_time': 'Apr 2016', 'end_time': 'Apr 2019', 'duration': None}]</t>
  </si>
  <si>
    <t>[{'course_details': 'Bachelor’s Degree Business, Management, Marketing, and Related Support Services', 'start_time': '2013', 'end_time': '2015'}, {'course_details': 'Bachelor of  Hospitality and Tourism Marketing', 'start_time': '2010', 'end_time': '2012'}, {'course_details': 'VCE', 'start_time': '2004', 'end_time': '2009'}]</t>
  </si>
  <si>
    <t>Chaitanya Pallapothula</t>
  </si>
  <si>
    <t>Fremont, California, United States</t>
  </si>
  <si>
    <t>Hallmark Cards</t>
  </si>
  <si>
    <t>Hipolito Gonzalez Matos</t>
  </si>
  <si>
    <t>194 followers</t>
  </si>
  <si>
    <t>195 connections</t>
  </si>
  <si>
    <t>UNITEC</t>
  </si>
  <si>
    <t>AIS Networks</t>
  </si>
  <si>
    <t>Specialties: Telecommunications, Long winreless, ADSL, VPN, Seciturity on networks, Firewall, Linux, VOIP</t>
  </si>
  <si>
    <t>[{'experience': 'GT Solutions Iberica S.L.', 'start_time': 'Sep 2008', 'end_time': 'Feb 2013', 'duration': None}, {'experience': 'GT Solutions Iberica S.L.', 'start_time': 'Sep 2008', 'end_time': 'Feb 2013', 'duration': None}, {'experience': 'GT Solutions Iberica S.L.', 'start_time': 'Sep 2008', 'end_time': 'Feb 2013', 'duration': None}]</t>
  </si>
  <si>
    <t>[{'course_details': 'Ingeniero en Informacion Telecomunicaciones', 'start_time': '1994', 'end_time': '1999'}, {'course_details': ''}, {'course_details': ''}, {'course_details': ''}, {'course_details': ''}, {'course_details': ''}]</t>
  </si>
  <si>
    <t>Venu Manohar Cherukuri</t>
  </si>
  <si>
    <t>Plainfield, Illinois, United States</t>
  </si>
  <si>
    <t>Cornell University</t>
  </si>
  <si>
    <t>Kellanova</t>
  </si>
  <si>
    <t>Laurie Clark</t>
  </si>
  <si>
    <t>765 followers</t>
  </si>
  <si>
    <t>Mississippi State University</t>
  </si>
  <si>
    <t>Salesforce</t>
  </si>
  <si>
    <t>347 followers</t>
  </si>
  <si>
    <t>319 connections</t>
  </si>
  <si>
    <t>University of Plymouth</t>
  </si>
  <si>
    <t>CGI</t>
  </si>
  <si>
    <t xml:space="preserve">Experienced IT Director with a demonstrated history of working in the Utilities and IT industry. Skilled in Search Engine Optimization (SEO), SAP Products, CAD, VR, Operations Management, Integrated Marketing, Advertising &amp; Promotions. </t>
  </si>
  <si>
    <t>[{'experience': 'CEEK Metaverse', 'start_time': 'Nov 2016', 'end_time': 'Jan 2018', 'duration': None}, {'experience': 'CEEK Metaverse', 'start_time': 'Nov 2016', 'end_time': 'Jan 2018', 'duration': None}, {'experience': 'CEEK Metaverse', 'start_time': 'Nov 2016', 'end_time': 'Jan 2018', 'duration': None}]</t>
  </si>
  <si>
    <t>[{'course_details': 'Master of Business Administration (MBA) Human Resources Management', 'start_time': '2010', 'end_time': '2011'}, {'course_details': 'DMS/MBA  in Management Management Information Systems and Services', 'start_time': '2002', 'end_time': '2004'}, {'course_details': 'ABE Accounting and Finance,Business, Management, Marketing, and Related Support Services'}]</t>
  </si>
  <si>
    <t>JH ONG</t>
  </si>
  <si>
    <t>29K followers</t>
  </si>
  <si>
    <t>Concordia University</t>
  </si>
  <si>
    <t>Northern Block</t>
  </si>
  <si>
    <t>Burbank, California, United States</t>
  </si>
  <si>
    <t>Beyond Imagination, Inc.</t>
  </si>
  <si>
    <t>IIM Calcutta</t>
  </si>
  <si>
    <t>Brandshark</t>
  </si>
  <si>
    <t>Indian Institute of Technology, Kanpur</t>
  </si>
  <si>
    <t>Odin Protocol</t>
  </si>
  <si>
    <t>Temasek Polytechnic</t>
  </si>
  <si>
    <t>Majic Wheels Corp. (OTC: MJWL)</t>
  </si>
  <si>
    <t>Sambhaji Kolate</t>
  </si>
  <si>
    <t>S.P. College. Pune</t>
  </si>
  <si>
    <t>ElasticRun</t>
  </si>
  <si>
    <t xml:space="preserve">Experienced Software Engineer with a demonstrated history of working in the information technology and services industry. Skilled in Python, Django, Frappe Framework. Strong engineering professional with a Master’s Degree focused in Computer Science from S.P. College. Pune. </t>
  </si>
  <si>
    <t>[{'experience': 'Systematrix', 'start_time': 'Jan 2014', 'end_time': 'Jun 2014', 'duration': None}, {'experience': 'Systematrix', 'start_time': 'Jan 2014', 'end_time': 'Jun 2014', 'duration': None}, {'experience': 'Systematrix', 'start_time': 'Jan 2014', 'end_time': 'Jun 2014', 'duration': None}]</t>
  </si>
  <si>
    <t>[{'course_details': 'Master’s Degree Computer Science', 'start_time': '2012', 'end_time': '2014'}]</t>
  </si>
  <si>
    <t>Vinod Menon</t>
  </si>
  <si>
    <t>Detroit Metropolitan Area</t>
  </si>
  <si>
    <t>570 followers</t>
  </si>
  <si>
    <t>University of Michigan-Dearborn</t>
  </si>
  <si>
    <t>State of Michigan</t>
  </si>
  <si>
    <t>Singapore Management University</t>
  </si>
  <si>
    <t>Web3Auth</t>
  </si>
  <si>
    <t>Wilmington University</t>
  </si>
  <si>
    <t>AQRE</t>
  </si>
  <si>
    <t>Riyadh, Saudi Arabia</t>
  </si>
  <si>
    <t>IIUM, Malasyia</t>
  </si>
  <si>
    <t>Bynow</t>
  </si>
  <si>
    <t>538 followers</t>
  </si>
  <si>
    <t xml:space="preserve">5 years of Legal experience and Legal research in Singapore based Law firms. </t>
  </si>
  <si>
    <t>[{'experience': 'United Legal Alliance LLC', 'start_time': 'Apr 2016', 'end_time': 'Jun 2017', 'duration': None}, {'experience': 'United Legal Alliance LLC', 'start_time': 'Apr 2016', 'end_time': 'Jun 2017', 'duration': None}, {'experience': 'United Legal Alliance LLC', 'start_time': 'Apr 2016', 'end_time': 'Jun 2017', 'duration': None}]</t>
  </si>
  <si>
    <t>Canada</t>
  </si>
  <si>
    <t>662 followers</t>
  </si>
  <si>
    <t>University of Guelph</t>
  </si>
  <si>
    <t>Give and Go Prepared Foods</t>
  </si>
  <si>
    <t>Elisha John Koh</t>
  </si>
  <si>
    <t>908 followers</t>
  </si>
  <si>
    <t>Queen's University</t>
  </si>
  <si>
    <t>Thrive Career Wellness Platform</t>
  </si>
  <si>
    <t>Bell Media</t>
  </si>
  <si>
    <t xml:space="preserve">I NEED YOUR HELP &gt;&gt;&gt; Im currently doing research and putting together a guide for entrepreneurs and businesses to help adopt AI within their current processes. </t>
  </si>
  <si>
    <t>[{'experience': 'Lead Altitude', 'start_time': 'Oct 2019', 'end_time': 'Jul 2022', 'duration': None}, {'experience': 'Lead Altitude', 'start_time': 'Oct 2019', 'end_time': 'Jul 2022', 'duration': None}, {'experience': 'Lead Altitude', 'start_time': 'Oct 2019', 'end_time': 'Jul 2022', 'duration': None}]</t>
  </si>
  <si>
    <t>[{'course_details': 'Music Production and Guitar'}, {'course_details': 'Independent Music Production Music'}, {'course_details': 'Marketing Specialization Online'}]</t>
  </si>
  <si>
    <t>104 connections</t>
  </si>
  <si>
    <t>University of Toronto Mississauga</t>
  </si>
  <si>
    <t>VML MAP</t>
  </si>
  <si>
    <t>Digital marketing and media professional. Always embraces challenges and imbues personal flair into every project. Known for driving impactful results in fast-paced environments. Currently working as a Senior Marketing Campaign Specialist at VML.</t>
  </si>
  <si>
    <t>[{'experience': 'VML MAP', 'start_time': 'May 2018', 'end_time': 'Apr 2020', 'duration': None}, {'experience': 'VML MAP', 'start_time': 'May 2018', 'end_time': 'Apr 2020', 'duration': None}]</t>
  </si>
  <si>
    <t>[{'course_details': 'Bachelor’s Degree Communication, Culture, and Information Technology', 'start_time': '2012', 'end_time': '2017'}]</t>
  </si>
  <si>
    <t>Thomas McAlister</t>
  </si>
  <si>
    <t>Kuluin, Queensland, Australia</t>
  </si>
  <si>
    <t>Western Institute of Technology</t>
  </si>
  <si>
    <t>International Digital Securities Reserve Pty Ltd</t>
  </si>
  <si>
    <t>Working with Central Banks to offer a new liquidity platform through a series of Blockchain derivative options under licence agreements.</t>
  </si>
  <si>
    <t>[{'experience': 'Bankcoin Reserve', 'start_time': 'Jan 2013', 'end_time': 'Feb 2017', 'duration': None}, {'experience': 'Bankcoin Reserve', 'start_time': 'Jan 2013', 'end_time': 'Feb 2017', 'duration': None}, {'experience': 'Bankcoin Reserve', 'start_time': 'Jan 2013', 'end_time': 'Feb 2017', 'duration': None}]</t>
  </si>
  <si>
    <t>34 followers</t>
  </si>
  <si>
    <t>31 connections</t>
  </si>
  <si>
    <t>Tallinn University</t>
  </si>
  <si>
    <t>SPB ESTONIA ÕIGUSBÜROO OÜ</t>
  </si>
  <si>
    <t>[{'experience': 'CompanEgorov Puginsky and Partnersy', 'start_time': 'May 2010', 'end_time': 'Jul 2010', 'duration': None}, {'experience': 'CompanEgorov Puginsky and Partnersy', 'start_time': 'May 2010', 'end_time': 'Jul 2010', 'duration': None}, {'experience': 'CompanEgorov Puginsky and Partnersy', 'start_time': 'May 2010', 'end_time': 'Jul 2010', 'duration': None}]</t>
  </si>
  <si>
    <t>[{'course_details': "Master's degree International Law and Legal Studies MA", 'start_time': '2014', 'end_time': '2016'}, {'course_details': "Bachelor's degree Law", 'start_time': '2011', 'end_time': '2014'}, {'course_details': 'Banking, Corporate, Finance, and Securities Law Additional grade', 'start_time': '2012', 'end_time': '2013'}, {'course_details': ''}]</t>
  </si>
  <si>
    <t>Nishal S.</t>
  </si>
  <si>
    <t>Cambridge, Ontario, Canada</t>
  </si>
  <si>
    <t>852 followers</t>
  </si>
  <si>
    <t>A passionate Product Designer with 4 years of experience creating digital solutions. Obsessed with problem solving and curating experiences for both digital and non-digital contexts.</t>
  </si>
  <si>
    <t>Val J.</t>
  </si>
  <si>
    <t>Los Altos, California, United States</t>
  </si>
  <si>
    <t>Stanford University</t>
  </si>
  <si>
    <t>Innov8 Global Ventures | Advisory | Labs</t>
  </si>
  <si>
    <t>Yuriy Avdeev</t>
  </si>
  <si>
    <t>Padua, Veneto, Italy</t>
  </si>
  <si>
    <t>The Open University Business School</t>
  </si>
  <si>
    <t>TRADELINK TECHNOLOGIES</t>
  </si>
  <si>
    <t>Essex University</t>
  </si>
  <si>
    <t>Vault.ist</t>
  </si>
  <si>
    <t>Etobicoke, Ontario, Canada</t>
  </si>
  <si>
    <t>294 followers</t>
  </si>
  <si>
    <t>298 connections</t>
  </si>
  <si>
    <t>Centennial College</t>
  </si>
  <si>
    <t>Tutor Doctor</t>
  </si>
  <si>
    <t>	Attracts potential customers by answering product and service questions.</t>
  </si>
  <si>
    <t>[{'experience': 'Environmental Energy Savings', 'start_time': 'Dec 2016', 'end_time': 'Apr 2018', 'duration': None}, {'experience': 'Environmental Energy Savings', 'start_time': 'Dec 2016', 'end_time': 'Apr 2018', 'duration': None}, {'experience': 'Environmental Energy Savings', 'start_time': 'Dec 2016', 'end_time': 'Apr 2018', 'duration': None}]</t>
  </si>
  <si>
    <t>[{'course_details': 'Post Graduate Certificate Business Administration and Management, General', 'start_time': '2016', 'end_time': '2017'}, {'course_details': 'Business Administration, Management and Operations', 'start_time': '2006', 'end_time': '2009'}]</t>
  </si>
  <si>
    <t>Тель-Авивский округ, Израиль</t>
  </si>
  <si>
    <t>1 тыс. отслеживающих</t>
  </si>
  <si>
    <t>Более 500 контактов</t>
  </si>
  <si>
    <t>Bayes Business School</t>
  </si>
  <si>
    <t>Wiredin, Inc</t>
  </si>
  <si>
    <t xml:space="preserve">
              или
            </t>
  </si>
  <si>
    <t>WP. Kuala Lumpur, Federal Territory of Kuala Lumpur, Malaysia</t>
  </si>
  <si>
    <t>Amarpreet Singh, MBA</t>
  </si>
  <si>
    <t>EMURGO</t>
  </si>
  <si>
    <t>Winnipeg, Manitoba, Canada</t>
  </si>
  <si>
    <t>University of Kent</t>
  </si>
  <si>
    <t>SignalRank</t>
  </si>
  <si>
    <t>203 followers</t>
  </si>
  <si>
    <t>203 connections</t>
  </si>
  <si>
    <t>[{'course_details': 'Business Administration, Management and Operations', 'start_time': '2016', 'end_time': '2019'}, {'course_details': 'IT', 'start_time': '2009', 'end_time': '2013'}]</t>
  </si>
  <si>
    <t>University of New Orleans</t>
  </si>
  <si>
    <t>Centripetal</t>
  </si>
  <si>
    <t>INSEAD</t>
  </si>
  <si>
    <t>Dino Toys s.r.o.</t>
  </si>
  <si>
    <t>The University of Birmingham</t>
  </si>
  <si>
    <t>AuBit</t>
  </si>
  <si>
    <t>342 connections</t>
  </si>
  <si>
    <t>403 followers</t>
  </si>
  <si>
    <t>University of Pardubice</t>
  </si>
  <si>
    <t>ShipMonk</t>
  </si>
  <si>
    <t>411 followers</t>
  </si>
  <si>
    <t>411 connections</t>
  </si>
  <si>
    <t>704 followers</t>
  </si>
  <si>
    <t>Všeobecné gymnázium</t>
  </si>
  <si>
    <t>badkid.</t>
  </si>
  <si>
    <t>[{'experience': 'Citi Lab Czech', 'start_time': 'Aug 2018', 'end_time': 'Jan 2019', 'duration': None}, {'experience': 'Citi Lab Czech', 'start_time': 'Aug 2018', 'end_time': 'Jan 2019', 'duration': None}, {'experience': 'Citi Lab Czech', 'start_time': 'Aug 2018', 'end_time': 'Jan 2019', 'duration': None}]</t>
  </si>
  <si>
    <t>Lukas Salich</t>
  </si>
  <si>
    <t>962 followers</t>
  </si>
  <si>
    <t>Czech Technical University in Prague, Faculty of Electrical Engineering</t>
  </si>
  <si>
    <t>Travelport</t>
  </si>
  <si>
    <t>Kladno, Central Bohemia, Czechia</t>
  </si>
  <si>
    <t>41 connections</t>
  </si>
  <si>
    <t>České vysoké učení technické v Praze</t>
  </si>
  <si>
    <t>Na volné noze</t>
  </si>
  <si>
    <t>[{'experience': 'Citi Lab Czech', 'start_time': 'Apr 2018', 'end_time': 'Feb 2019', 'duration': None}, {'experience': 'Citi Lab Czech', 'start_time': 'Apr 2018', 'end_time': 'Feb 2019', 'duration': None}, {'experience': 'Citi Lab Czech', 'start_time': 'Apr 2018', 'end_time': 'Feb 2019', 'duration': None}]</t>
  </si>
  <si>
    <t>[{'course_details': 'Automation and Computer Technology', 'start_time': '1985', 'end_time': '1985'}, {'course_details': '', 'start_time': '1981', 'end_time': '1985'}]</t>
  </si>
  <si>
    <t>413 followers</t>
  </si>
  <si>
    <t>413 connections</t>
  </si>
  <si>
    <t>86 followers</t>
  </si>
  <si>
    <t>University of Zilina</t>
  </si>
  <si>
    <t>FWG atlantiso</t>
  </si>
  <si>
    <t>Carlsbad, Karlovy Vary, Czechia</t>
  </si>
  <si>
    <t>143 followers</t>
  </si>
  <si>
    <t>8 years Gymnázium in Klášterec nad Ohří</t>
  </si>
  <si>
    <t>www.lukasvait.cz</t>
  </si>
  <si>
    <t>Web Design, User Interface Design, User Experience Design, Responsive &amp; Mobile-first Design,</t>
  </si>
  <si>
    <t>[{'experience': 'CZECH NEWS CENTER a.s.', 'start_time': 'Apr 2016', 'end_time': 'Jun 2017', 'duration': None}, {'experience': 'CZECH NEWS CENTER a.s.', 'start_time': 'Apr 2016', 'end_time': 'Jun 2017', 'duration': None}, {'experience': 'CZECH NEWS CENTER a.s.', 'start_time': 'Apr 2016', 'end_time': 'Jun 2017', 'duration': None}]</t>
  </si>
  <si>
    <t>[{'course_details': 'GCE English, Deutch, IT', 'start_time': '1999', 'end_time': '2007'}]</t>
  </si>
  <si>
    <t>601 followers</t>
  </si>
  <si>
    <t>Dan Lynch, DO</t>
  </si>
  <si>
    <t>Fort Smith, Arkansas, United States</t>
  </si>
  <si>
    <t>Kristýna R.</t>
  </si>
  <si>
    <t>Czechia</t>
  </si>
  <si>
    <t>[{'experience': 'VLTAVA LABE MEDIA', 'start_time': 'Jan 2018', 'end_time': 'present', 'duration': None}]</t>
  </si>
  <si>
    <t>Stockport, England, United Kingdom</t>
  </si>
  <si>
    <t>The University of Manchester</t>
  </si>
  <si>
    <t>University of Manchester</t>
  </si>
  <si>
    <t>An experienced software engineer currently leading the research theme “Health Informatics for Real-World Evidence” at the Centre for Health Informatics at the University of Manchester. Extensive experience in both Object Oriented design and development using both .Net and Java technology stacks and functional programming with Clojure/Common Lisp, F# and Haskell. Obtained a PhD in Information Systems exploring the modelling of knowledge in the development of domain-specific knowledge management applications.</t>
  </si>
  <si>
    <t>[{'experience': 'University of Manchester', 'start_time': 'Nov 2017', 'end_time': 'Nov 2018', 'duration': None}, {'experience': 'University of Manchester', 'start_time': 'Nov 2017', 'end_time': 'Nov 2018', 'duration': None}, {'experience': 'University of Manchester', 'start_time': 'Nov 2017', 'end_time': 'Nov 2018', 'duration': None}]</t>
  </si>
  <si>
    <t>[{'course_details': 'B.Sc. Computer Science', 'start_time': '1997', 'end_time': '2000'}, {'course_details': 'Ph.D. Information Systems', 'start_time': '2003', 'end_time': '2009'}, {'course_details': 'B.Sc. Mathematics', 'start_time': '2009', 'end_time': '2017'}, {'course_details': '', 'start_time': '1990', 'end_time': '1997'}]</t>
  </si>
  <si>
    <t>304 followers</t>
  </si>
  <si>
    <t>281 connections</t>
  </si>
  <si>
    <t>Mosio</t>
  </si>
  <si>
    <t>Žilina, Zilina, Slovakia</t>
  </si>
  <si>
    <t>229 connections</t>
  </si>
  <si>
    <t>rekk.sk</t>
  </si>
  <si>
    <t>As a dynamic Front-End Developer and Graphic Designer, I specialize in creating visually stunning, user-friendly websites and digital content. My journey in the digital world is driven by a passion for crafting engaging user experiences and a keen eye for aesthetic detail.</t>
  </si>
  <si>
    <t>[{'experience': 'Internet Mall, a.s.', 'start_time': 'Jan 2016', 'end_time': 'Dec 2016', 'duration': None}, {'experience': 'Internet Mall, a.s.', 'start_time': 'Jan 2016', 'end_time': 'Dec 2016', 'duration': None}, {'experience': 'Internet Mall, a.s.', 'start_time': 'Jan 2016', 'end_time': 'Dec 2016', 'duration': None}]</t>
  </si>
  <si>
    <t>Portland, Oregon, United States</t>
  </si>
  <si>
    <t>Grenoble INP - UGA</t>
  </si>
  <si>
    <t>Crediverso</t>
  </si>
  <si>
    <t>Greater Hattiesburg Area</t>
  </si>
  <si>
    <t>Gallagher</t>
  </si>
  <si>
    <t>Edgewater, Maryland, United States</t>
  </si>
  <si>
    <t>168 followers</t>
  </si>
  <si>
    <t>Marymount University</t>
  </si>
  <si>
    <t>ForwardWorks Consulting, LLC</t>
  </si>
  <si>
    <t>Steering ForwardWorks Consulting, my proficiency in program management and dedication to disability inclusion have been pivotal in crafting strategies that empower our clients. Our consultancy thrives on innovation and customized technical assistance, which has resulted in a track record of growth and high client satisfaction. Comanaging operations, finance, and marketing, my role is instrumental in shaping our firm's strategic journey.</t>
  </si>
  <si>
    <t>[{'experience': 'Mosio for Research', 'start_time': '1994', 'end_time': '1995', 'duration': None}, {'experience': 'Mosio for Research', 'start_time': '1994', 'end_time': '1995', 'duration': None}]</t>
  </si>
  <si>
    <t>[{'course_details': 'Master of Arts (M.A.) Counseling, Psychological Services', 'start_time': '1996', 'end_time': '1998'}, {'course_details': 'Bachelor of Arts (BA) PSYCHOLOGY', 'start_time': '1988', 'end_time': '1992'}]</t>
  </si>
  <si>
    <t>Zekeriya Kelce</t>
  </si>
  <si>
    <t>375 followers</t>
  </si>
  <si>
    <t>363 connections</t>
  </si>
  <si>
    <t>IONAPAY</t>
  </si>
  <si>
    <t>[{'experience': 'MODSOFT TECHNOLOGY AI DEVELOPMENT', 'start_time': 'Jan 2023', 'end_time': 'present', 'duration': None}, {'experience': 'MODSOFT TECHNOLOGY AI DEVELOPMENT', 'start_time': 'Jan 2023', 'end_time': 'present', 'duration': None}, {'experience': 'MODSOFT TECHNOLOGY AI DEVELOPMENT', 'start_time': 'Jan 2023', 'end_time': 'present', 'duration': None}]</t>
  </si>
  <si>
    <t>Santa Monica, California, United States</t>
  </si>
  <si>
    <t>Coraopolis, Pennsylvania, United States</t>
  </si>
  <si>
    <t>125 followers</t>
  </si>
  <si>
    <t>124 connections</t>
  </si>
  <si>
    <t>Plano, Texas, United States</t>
  </si>
  <si>
    <t>25K followers</t>
  </si>
  <si>
    <t>American Military University</t>
  </si>
  <si>
    <t>Net Zero Staffing</t>
  </si>
  <si>
    <t>East Central University</t>
  </si>
  <si>
    <t>Privacy Mind</t>
  </si>
  <si>
    <t>The Ohio State University</t>
  </si>
  <si>
    <t>RMSC LTD</t>
  </si>
  <si>
    <t>Somerset, Pennsylvania, United States</t>
  </si>
  <si>
    <t>754 followers</t>
  </si>
  <si>
    <t>New York University</t>
  </si>
  <si>
    <t>Unit 410</t>
  </si>
  <si>
    <t>Yakub Furkan Solmaz</t>
  </si>
  <si>
    <t>University American College Skopje</t>
  </si>
  <si>
    <t>MODSOFT TECHNOLOGY AI DEVELOPMENT</t>
  </si>
  <si>
    <t>Sioux Falls, South Dakota, United States</t>
  </si>
  <si>
    <t>616 followers</t>
  </si>
  <si>
    <t>University of St. Thomas - Opus College of Business</t>
  </si>
  <si>
    <t>Year Round Brown</t>
  </si>
  <si>
    <t>Caleb Veldhouse</t>
  </si>
  <si>
    <t>684 followers</t>
  </si>
  <si>
    <t>The University of South Dakota School of Law</t>
  </si>
  <si>
    <t>Veldhouse Companies</t>
  </si>
  <si>
    <t>[{'experience': 'Woods, Fuller, Shultz &amp; Smith P.C.', 'start_time': 'Aug 2014', 'end_time': 'Aug 2015', 'duration': None}, {'experience': 'Woods, Fuller, Shultz &amp; Smith P.C.', 'start_time': 'Aug 2014', 'end_time': 'Aug 2015', 'duration': None}, {'experience': 'Woods, Fuller, Shultz &amp; Smith P.C.', 'start_time': 'Aug 2014', 'end_time': 'Aug 2015', 'duration': None}]</t>
  </si>
  <si>
    <t>[{'course_details': 'JD/MBA', 'start_time': '2010', 'end_time': '2013'}, {'course_details': 'Bachelor of Arts (B.A.) Business', 'start_time': '2005', 'end_time': '2009'}]</t>
  </si>
  <si>
    <t>107 followers</t>
  </si>
  <si>
    <t>105 connections</t>
  </si>
  <si>
    <t>University of South Dakota</t>
  </si>
  <si>
    <t>[{'experience': 'Year Round Brown', 'start_time': 'Aug 2005', 'end_time': 'present', 'duration': None}]</t>
  </si>
  <si>
    <t>[{'course_details': 'MPA Accounting', 'start_time': '1999', 'end_time': '2004'}, {'course_details': "Bachelor's of Business Administration", 'start_time': '1999', 'end_time': '2004'}]</t>
  </si>
  <si>
    <t>Adam McKenna</t>
  </si>
  <si>
    <t>Walnut Creek, California, United States</t>
  </si>
  <si>
    <t>Tea, South Dakota, United States</t>
  </si>
  <si>
    <t>205 followers</t>
  </si>
  <si>
    <t>205 connections</t>
  </si>
  <si>
    <t>Five Star Call Centers</t>
  </si>
  <si>
    <t>Application Developer, Application Testing, and Project Lead in a wide variety of business applications. Currently working with ASP.Net and C# to create a new business platform.  Always interested in challenging development projects.</t>
  </si>
  <si>
    <t>[{'experience': 'CoinLion, LLC', 'start_time': 'Nov 2017', 'end_time': 'May 2018', 'duration': None}, {'experience': 'CoinLion, LLC', 'start_time': 'Nov 2017', 'end_time': 'May 2018', 'duration': None}, {'experience': 'CoinLion, LLC', 'start_time': 'Nov 2017', 'end_time': 'May 2018', 'duration': None}]</t>
  </si>
  <si>
    <t>[{'course_details': 'AS Computer Programming', 'start_time': '2009', 'end_time': '2010'}, {'course_details': 'Computer Science', 'start_time': '1983', 'end_time': '1983'}, {'course_details': '', 'start_time': '1979', 'end_time': '1983'}]</t>
  </si>
  <si>
    <t>Joshua DeWitt</t>
  </si>
  <si>
    <t>Greater Sioux Falls Area</t>
  </si>
  <si>
    <t>Creighton University</t>
  </si>
  <si>
    <t>Benaiah Capital</t>
  </si>
  <si>
    <t>Waverly, Minnesota, United States</t>
  </si>
  <si>
    <t>444 followers</t>
  </si>
  <si>
    <t>Saint Cloud State University - G.R. Herberger College of Business</t>
  </si>
  <si>
    <t>Vintage Chic LLC</t>
  </si>
  <si>
    <t>441 connections</t>
  </si>
  <si>
    <t>Minnesota State University</t>
  </si>
  <si>
    <t>Frisco, Texas, United States</t>
  </si>
  <si>
    <t>Pediatric Associates</t>
  </si>
  <si>
    <t>[{'experience': 'Mercy Hospital, Inc. Miami 1950-2011', 'start_time': 'Mar 2004', 'end_time': 'Mar 2008', 'duration': None}, {'experience': 'Mercy Hospital, Inc. Miami 1950-2011', 'start_time': 'Mar 2004', 'end_time': 'Mar 2008', 'duration': None}, {'experience': 'Mercy Hospital, Inc. Miami 1950-2011', 'start_time': 'Mar 2004', 'end_time': 'Mar 2008', 'duration': None}]</t>
  </si>
  <si>
    <t>[{'course_details': 'Value Measurement for Health Care'}, {'course_details': 'Master of Business Administration (MBA) International Business'}, {'course_details': 'Applied Statistics'}, {'course_details': 'Bachelor of Science (BS) Industrial Engineering'}]</t>
  </si>
  <si>
    <t>Augustana University (SD)</t>
  </si>
  <si>
    <t>The C-Suite Network</t>
  </si>
  <si>
    <t>Beresford, South Dakota, United States</t>
  </si>
  <si>
    <t>278 followers</t>
  </si>
  <si>
    <t>277 connections</t>
  </si>
  <si>
    <t>South Dakota State University</t>
  </si>
  <si>
    <t>SONIFI Solutions, Inc.</t>
  </si>
  <si>
    <t>[{'experience': 'SONIFI Health', 'start_time': '1999', 'end_time': '2006', 'duration': None}, {'experience': 'SONIFI Health', 'start_time': '1999', 'end_time': '2006', 'duration': None}]</t>
  </si>
  <si>
    <t>[{'course_details': 'Bachelor’s Degree Graphic Design'}, {'course_details': 'Associate’s Degree Liberal Arts and Sciences/Liberal Studies'}]</t>
  </si>
  <si>
    <t>93 followers</t>
  </si>
  <si>
    <t>92 connections</t>
  </si>
  <si>
    <t>Southeast Technical Institute</t>
  </si>
  <si>
    <t>Blend Interactive</t>
  </si>
  <si>
    <t>Switzerland</t>
  </si>
  <si>
    <t>ETH Zürich</t>
  </si>
  <si>
    <t>DLT Science Foundation</t>
  </si>
  <si>
    <t>[{'experience': 'IT Security Group', 'start_time': 'Mar 2015', 'end_time': 'Feb 2017', 'duration': None}, {'experience': 'IT Security Group', 'start_time': 'Mar 2015', 'end_time': 'Feb 2017', 'duration': None}, {'experience': 'IT Security Group', 'start_time': 'Mar 2015', 'end_time': 'Feb 2017', 'duration': None}]</t>
  </si>
  <si>
    <t>Corpus Christi, Texas, United States</t>
  </si>
  <si>
    <t>96 connections</t>
  </si>
  <si>
    <t>University of Houston-Downtown</t>
  </si>
  <si>
    <t>Kastle Systems</t>
  </si>
  <si>
    <t>[{'experience': 'TAK A SHO', 'start_time': 'Apr 2021', 'end_time': 'Jul 2022', 'duration': None}, {'experience': 'TAK A SHO', 'start_time': 'Apr 2021', 'end_time': 'Jul 2022', 'duration': None}, {'experience': 'TAK A SHO', 'start_time': 'Apr 2021', 'end_time': 'Jul 2022', 'duration': None}]</t>
  </si>
  <si>
    <t>69 connections</t>
  </si>
  <si>
    <t>Alexandr Marsoff</t>
  </si>
  <si>
    <t>67 followers</t>
  </si>
  <si>
    <t>Lugansk National Taras Shevchenko University</t>
  </si>
  <si>
    <t>[{'experience': 'advertising agency "SAVA-art"', 'start_time': 'May 2000', 'end_time': 'Jun 2014', 'duration': None}, {'experience': 'advertising agency "SAVA-art"', 'start_time': 'May 2000', 'end_time': 'Jun 2014', 'duration': None}, {'experience': 'advertising agency "SAVA-art"', 'start_time': 'May 2000', 'end_time': 'Jun 2014', 'duration': None}]</t>
  </si>
  <si>
    <t>[{'course_details': 'Bachelor graphic design', 'start_time': '2002', 'end_time': '2007'}, {'course_details': 'Bachelor of Fine Arts the artist the designer, the artist of a list on a tree', 'start_time': '1993', 'end_time': '1997'}]</t>
  </si>
  <si>
    <t>Khabarovsk State Technical University</t>
  </si>
  <si>
    <t>University of Nebraska-Lincoln</t>
  </si>
  <si>
    <t>CoinLion, LLC</t>
  </si>
  <si>
    <t>[{'experience': 'CoinLion, LLC', 'start_time': 'Jun 2011', 'end_time': 'Apr 2013', 'duration': None}, {'experience': 'CoinLion, LLC', 'start_time': 'Jun 2011', 'end_time': 'Apr 2013', 'duration': None}, {'experience': 'CoinLion, LLC', 'start_time': 'Jun 2011', 'end_time': 'Apr 2013', 'duration': None}]</t>
  </si>
  <si>
    <t>[{'course_details': 'Master of Laws - LLM Space, Cyber, &amp; Telecommunications', 'start_time': '2016', 'end_time': '2017'}, {'course_details': 'Doctor of Law - JD', 'start_time': '2010', 'end_time': '2013'}, {'course_details': 'Bachelor of Science - BS English &amp; Criminal Justice', 'start_time': '2004', 'end_time': '2009'}]</t>
  </si>
  <si>
    <t>874 followers</t>
  </si>
  <si>
    <t>Platform Capital</t>
  </si>
  <si>
    <t>[{'experience': 'Dot.', 'start_time': 'Dec 2017', 'end_time': '2019', 'duration': None}, {'experience': 'Dot.', 'start_time': 'Dec 2017', 'end_time': '2019', 'duration': None}, {'experience': 'Dot.', 'start_time': 'Dec 2017', 'end_time': '2019', 'duration': None}]</t>
  </si>
  <si>
    <t>[{'course_details': 'MBA Finance', 'start_time': '2001', 'end_time': '2003'}, {'course_details': 'MBA Real Estate &amp; Finance', 'start_time': '2002', 'end_time': '2002'}, {'course_details': 'Economics', 'start_time': '1993', 'end_time': '1997'}]</t>
  </si>
  <si>
    <t>Cushing, Texas, United States</t>
  </si>
  <si>
    <t>63 followers</t>
  </si>
  <si>
    <t>61 connections</t>
  </si>
  <si>
    <t>Stephen F. Austin State University</t>
  </si>
  <si>
    <t>ReportAll USA</t>
  </si>
  <si>
    <t>Telecommuting application developer with years of solid experience seeks an entrepreneurial environment to create useful, enjoyable solutions.</t>
  </si>
  <si>
    <t>[{'experience': 'SoftGate, SoftGate Systems', 'start_time': 'May 2014', 'end_time': 'May 2015', 'duration': None}, {'experience': 'SoftGate, SoftGate Systems', 'start_time': 'May 2014', 'end_time': 'May 2015', 'duration': None}, {'experience': 'SoftGate, SoftGate Systems', 'start_time': 'May 2014', 'end_time': 'May 2015', 'duration': None}]</t>
  </si>
  <si>
    <t>[{'course_details': "Bachelor's Degree Political Science and History 3.4", 'start_time': '1988', 'end_time': '1991'}, {'course_details': 'No Degree International Relations and National Security Studies Distinction', 'start_time': '1990', 'end_time': '1990'}]</t>
  </si>
  <si>
    <t>University College London, U. of London</t>
  </si>
  <si>
    <t>GOPET TRANS</t>
  </si>
  <si>
    <t>Lozenets, Sofia City, Bulgaria</t>
  </si>
  <si>
    <t>615 followers</t>
  </si>
  <si>
    <t>ВУЗФ</t>
  </si>
  <si>
    <t>971 followers</t>
  </si>
  <si>
    <t>Georgetown University</t>
  </si>
  <si>
    <t>12 years experience in business development and different commercial projects (Real Estate, Marketing, Consulting, IT).</t>
  </si>
  <si>
    <t>[{'experience': 'VIJUSA', 'start_time': 'May 2013', 'end_time': 'Mar 2014', 'duration': None}, {'experience': 'VIJUSA', 'start_time': 'May 2013', 'end_time': 'Mar 2014', 'duration': None}, {'experience': 'VIJUSA', 'start_time': 'May 2013', 'end_time': 'Mar 2014', 'duration': None}]</t>
  </si>
  <si>
    <t>[{'course_details': 'Internship Business &amp; International Affairs by the USA Department of State', 'start_time': '2017', 'end_time': '2017'}, {'course_details': "Bachelor's and Master's degree Business Administration and Management, Big Data 4.3", 'start_time': '2006', 'end_time': '2010'}]</t>
  </si>
  <si>
    <t>Boris O.</t>
  </si>
  <si>
    <t>Horgen, Zurich, Switzerland</t>
  </si>
  <si>
    <t>Universität Zürich | University of Zurich</t>
  </si>
  <si>
    <t>Cryptocoaching und Consulting</t>
  </si>
  <si>
    <t>Hello, my name is Boris and I'm a certified Blockchain Expert CBX with a Masters degree in Psychology, Economics and IT. If you have any questions please feel free to contact me here.</t>
  </si>
  <si>
    <t>[{'experience': 'Zoreum', 'start_time': 'Apr 2019', 'end_time': 'Sep 2020', 'duration': None}, {'experience': 'Zoreum', 'start_time': 'Apr 2019', 'end_time': 'Sep 2020', 'duration': None}, {'experience': 'Zoreum', 'start_time': 'Apr 2019', 'end_time': 'Sep 2020', 'duration': None}]</t>
  </si>
  <si>
    <t>[{'course_details': 'Seminar Projektmanagement für Softwareprojekte 6', 'start_time': '2005', 'end_time': '2005'}, {'course_details': 'Certified Blockchain Expert CBX Krypto und Blockchain'}, {'course_details': 'Assessor/ Beobachter Arbeits- und Organisationspsychologie Erfolgreich teilgenommen', 'start_time': '2006', 'end_time': '2006'}, {'course_details': 'Master of Science (MSc); Lic. Phil Arbeits- und Organisationspsychologie;1.Nebenfach:Management&amp;Economics,2.Nebenfach:Psychopathologie 5', 'start_time': '2003', 'end_time': '2010'}, {'course_details': 'Matura Wirtschaftliche Matur 5', 'start_time': '2001', 'end_time': '2003'}, {'course_details': 'Berufsmaturität Hauptfach Mathematik 5.4', 'start_time': '2000', 'end_time': '2001'}, {'course_details': 'Professional in digital business Blockchain Specialist BVS 1+2 5.5', 'start_time': '2017', 'end_time': '2018'}, {'course_details': 'Computer Science COMPUTER AND INFORMATION SCIENCES AND SUPPORT SERVICES', 'start_time': '2019', 'end_time': '2020'}, {'course_details': 'Bachelor Informatik Computer Science', 'start_time': '2019', 'end_time': '2021'}, {'course_details': 'Blockchain Expert Blockchain and Crypto'}]</t>
  </si>
  <si>
    <t>424 followers</t>
  </si>
  <si>
    <t>425 connections</t>
  </si>
  <si>
    <t>666 followers</t>
  </si>
  <si>
    <t>New Bulgarian University</t>
  </si>
  <si>
    <t>NEXT BASKET</t>
  </si>
  <si>
    <t xml:space="preserve">Seasoned entrepreneur with solid focus on Robotic Process Automation (RPA), AI and Business process automation and process design. </t>
  </si>
  <si>
    <t>[{'experience': 'PFD JSC.', 'start_time': 'Nov 2014', 'end_time': 'Apr 2015', 'duration': None}, {'experience': 'PFD JSC.', 'start_time': 'Nov 2014', 'end_time': 'Apr 2015', 'duration': None}, {'experience': 'PFD JSC.', 'start_time': 'Nov 2014', 'end_time': 'Apr 2015', 'duration': None}]</t>
  </si>
  <si>
    <t>[{'course_details': 'Bachelor of Science (BS) Network Administration and IT Management', 'start_time': '2004', 'end_time': '2008'}, {'course_details': 'High School Computer Systems Networking and Telecommunications', 'start_time': '2000', 'end_time': '2004'}, {'course_details': 'Certificate of advanced study English Language Certificate of advanced English', 'start_time': '2002', 'end_time': '2003'}]</t>
  </si>
  <si>
    <t>Daniele Azzaro I CAMS I MBA</t>
  </si>
  <si>
    <t>CLEVERCHAIN</t>
  </si>
  <si>
    <t>Milan, Lombardy, Italy</t>
  </si>
  <si>
    <t>Rocket Sharing Company Spa</t>
  </si>
  <si>
    <t>Amo la comunicazione perché mi ha cambiato la vita e cerco di migliorarla ogni giorno.</t>
  </si>
  <si>
    <t>[{'experience': 'Leadership Arena', 'start_time': '2018', 'end_time': 'Jan 2019', 'duration': None}, {'experience': 'Leadership Arena', 'start_time': '2018', 'end_time': 'Jan 2019', 'duration': None}, {'experience': 'Leadership Arena', 'start_time': '2018', 'end_time': 'Jan 2019', 'duration': None}]</t>
  </si>
  <si>
    <t>Ingram Micro GBS</t>
  </si>
  <si>
    <t>IUN Commercio Internazionale e mercati valutari</t>
  </si>
  <si>
    <t>732 followers</t>
  </si>
  <si>
    <t>University of Telecommunications and Post</t>
  </si>
  <si>
    <t>HCL Technologies Ltd</t>
  </si>
  <si>
    <t>[{'experience': 'RPA Consulting Ltd.', 'start_time': 'Nov 2017', 'end_time': 'Mar 2022', 'duration': None}, {'experience': 'RPA Consulting Ltd.', 'start_time': 'Nov 2017', 'end_time': 'Mar 2022', 'duration': None}, {'experience': 'RPA Consulting Ltd.', 'start_time': 'Nov 2017', 'end_time': 'Mar 2022', 'duration': None}]</t>
  </si>
  <si>
    <t>[{'course_details': "Master of Engineering - MEng Information Technology Master's degree", 'start_time': '2019', 'end_time': '2021'}, {'course_details': 'Bachelor’s Degree Computer Administration of Software Applications', 'start_time': '2016', 'end_time': '2019'}, {'course_details': 'Electrical and Electronics Engineering', 'start_time': '2012', 'end_time': '2014'}, {'course_details': 'High School Economic informatics', 'start_time': '2008', 'end_time': '2012'}]</t>
  </si>
  <si>
    <t>SDA Bocconi</t>
  </si>
  <si>
    <t>INDI Agency</t>
  </si>
  <si>
    <t>Konica Minolta Bulgaria</t>
  </si>
  <si>
    <t>[{'experience': 'NEG.BG JSCo', 'start_time': 'Mar 2020', 'end_time': 'Jun 2021', 'duration': None}, {'experience': 'NEG.BG JSCo', 'start_time': 'Mar 2020', 'end_time': 'Jun 2021', 'duration': None}, {'experience': 'NEG.BG JSCo', 'start_time': 'Mar 2020', 'end_time': 'Jun 2021', 'duration': None}]</t>
  </si>
  <si>
    <t>[{'course_details': "Master's degree Producer's and Cultural industries", 'start_time': '2015', 'end_time': '2016'}, {'course_details': "Master's Degree Public Relations/Image Management", 'start_time': '2013', 'end_time': '2014'}, {'course_details': "Bachelor's degree Marketing 4", 'start_time': '2009', 'end_time': '2013'}, {'course_details': 'Secondary education Business management 4', 'start_time': '2006', 'end_time': '2009'}]</t>
  </si>
  <si>
    <t>Caserta, Campania, Italy</t>
  </si>
  <si>
    <t>306 connections</t>
  </si>
  <si>
    <t>Facoltà di Architettura “Luigi Vanvitelli”, Seconda Università degli Studi di Napoli;</t>
  </si>
  <si>
    <t>Graphic designer con  attitudine allo sviluppo di prodotti di comunicazione, (Web Design, User Interface, Responsive Design, Branding, 3D model, video)</t>
  </si>
  <si>
    <t>[{'experience': 'CoinShare', 'start_time': 'Sep 2015', 'end_time': 'Sep 2015', 'duration': None}, {'experience': 'CoinShare', 'start_time': 'Sep 2015', 'end_time': 'Sep 2015', 'duration': None}, {'experience': 'CoinShare', 'start_time': 'Sep 2015', 'end_time': 'Sep 2015', 'duration': None}]</t>
  </si>
  <si>
    <t>[{'course_details': 'Laurea Specialistica 110 e lode/110.', 'start_time': '2004', 'end_time': '2007'}, {'course_details': 'Laurea Triennale 110 e lode/110.', 'start_time': '2001', 'end_time': '2004'}, {'course_details': 'Diploma specifico Workshop', 'start_time': '2005', 'end_time': '2005'}, {'course_details': 'Diploma specifico Workshop', 'start_time': '2005', 'end_time': '2005'}, {'course_details': 'Workshop Pubblicazione', 'start_time': '2003', 'end_time': '2003'}, {'course_details': 'Diploma Design dei servizi', 'start_time': '1999', 'end_time': '2001'}]</t>
  </si>
  <si>
    <t>Pino Dello Iacono</t>
  </si>
  <si>
    <t>35 followers</t>
  </si>
  <si>
    <t>Inova S.p.A.</t>
  </si>
  <si>
    <t>[{'experience': 'NullPointer S.r.l.. Centro Direzionale, Isola A3 Napoli', 'start_time': '2003', 'end_time': '2005', 'duration': None}, {'experience': 'NullPointer S.r.l.. Centro Direzionale, Isola A3 Napoli', 'start_time': '2003', 'end_time': '2005', 'duration': None}, {'experience': 'NullPointer S.r.l.. Centro Direzionale, Isola A3 Napoli', 'start_time': '2003', 'end_time': '2005', 'duration': None}]</t>
  </si>
  <si>
    <t>[{'course_details': 'Laurea in Economia Aziendale.'}]</t>
  </si>
  <si>
    <t>Aversa, Campania, Italy</t>
  </si>
  <si>
    <t>[{'experience': 'Microbees technology Ltd', 'start_time': 'Jan 2015', 'end_time': 'Mar 2022', 'duration': None}, {'experience': 'Microbees technology Ltd', 'start_time': 'Jan 2015', 'end_time': 'Mar 2022', 'duration': None}, {'experience': 'Microbees technology Ltd', 'start_time': 'Jan 2015', 'end_time': 'Mar 2022', 'duration': None}]</t>
  </si>
  <si>
    <t>Miller Group</t>
  </si>
  <si>
    <t>Università Commerciale 'Luigi Bocconi' / Bocconi University</t>
  </si>
  <si>
    <t>Ferlin Tiozzo &amp; Associati</t>
  </si>
  <si>
    <t>[{'experience': 'Ferlin Tiozzo &amp; Associati', 'start_time': 'Jan 2008', 'end_time': 'present', 'duration': None}]</t>
  </si>
  <si>
    <t>[{'course_details': ''}, {'course_details': 'laurea in economia aziendale'}, {'course_details': 'Laurea'}, {'course_details': ''}]</t>
  </si>
  <si>
    <t>Sapienza Università di Roma</t>
  </si>
  <si>
    <t>CryptoBooks</t>
  </si>
  <si>
    <t>Flitwick, England, United Kingdom</t>
  </si>
  <si>
    <t>Nottingham Business School, Nottingham Trent University</t>
  </si>
  <si>
    <t>Ben's Bites</t>
  </si>
  <si>
    <t>Elena Chizhova</t>
  </si>
  <si>
    <t>Lugano, Ticino, Switzerland</t>
  </si>
  <si>
    <t>Luxochain</t>
  </si>
  <si>
    <t>Rostov, Russia</t>
  </si>
  <si>
    <t>462 followers</t>
  </si>
  <si>
    <t>Таганрогский Государственный Радиотехнический Университет</t>
  </si>
  <si>
    <t>Maxa Designs</t>
  </si>
  <si>
    <t>Friendly, easy to talk to, and easy to work with. Whether you are technical or not, you know exactly what's going on and how things work. I don't just work FOR you, but WITH you.</t>
  </si>
  <si>
    <t>[{'experience': 'Coinvest', 'start_time': 'Oct 2017', 'end_time': 'Feb 2018', 'duration': None}, {'experience': 'Coinvest', 'start_time': 'Oct 2017', 'end_time': 'Feb 2018', 'duration': None}, {'experience': 'Coinvest', 'start_time': 'Oct 2017', 'end_time': 'Feb 2018', 'duration': None}]</t>
  </si>
  <si>
    <t>[{'course_details': 'Магистр компьютерных наук Разработка программного обеспечения 5', 'start_time': '2015', 'end_time': '2017'}, {'course_details': 'Бакалавр Управление человеческими ресурсами/управление персоналом, общее направление', 'start_time': '2014', 'end_time': '2015'}, {'course_details': 'Bachelor of Engineering (B.Eng.) Software Development', 'start_time': '2009', 'end_time': '2015'}, {'course_details': 'Graduate student Information Security 5', 'start_time': '2022', 'end_time': 'present'}]</t>
  </si>
  <si>
    <t>Kimmy Huynh</t>
  </si>
  <si>
    <t>374 followers</t>
  </si>
  <si>
    <t>364 connections</t>
  </si>
  <si>
    <t>SMU Cox School of Business</t>
  </si>
  <si>
    <t xml:space="preserve">Dynamic personality and skills that have been honed on online marketing, digital strategy, e-commerce, social media, merchandising and traditional marketing methods. Proven multi-city success within the consumer products, fashion, and social media communities. Experience working with several of the nation’s top brands including Estee Lauder, Leica, Teen Vogue, WWD, Sunglass Hut, Adidas, Allergan, and many more. </t>
  </si>
  <si>
    <t>[{'experience': 'PRO FOODS', 'start_time': 'Jul 2009', 'end_time': '2017', 'duration': None}, {'experience': 'PRO FOODS', 'start_time': 'Jul 2009', 'end_time': '2017', 'duration': None}, {'experience': 'PRO FOODS', 'start_time': 'Jul 2009', 'end_time': '2017', 'duration': None}]</t>
  </si>
  <si>
    <t>[{'course_details': 'BBA Marketing, Advertising'}, {'course_details': 'Summer Honors Program'}, {'course_details': 'Media Arts and Technology'}]</t>
  </si>
  <si>
    <t>Austin, Texas Metropolitan Area</t>
  </si>
  <si>
    <t>Art Institute of Dallas</t>
  </si>
  <si>
    <t>PIXELKINGS</t>
  </si>
  <si>
    <t>Stefano L. Tresca</t>
  </si>
  <si>
    <t>Golovchenko Dmitriy</t>
  </si>
  <si>
    <t>Istanbul, Türkiye</t>
  </si>
  <si>
    <t>Southern Federal University (former Rostov State University)</t>
  </si>
  <si>
    <t>Orange</t>
  </si>
  <si>
    <t>I am a full-stack technologist and professional with 7+ years of engineering experience in front and back-end development. I'm a strong communicator that is responsive, action-oriented, and exemplify leadership skills by driving others to achieve results. My IT experience spans across supporting multiple industries including finance, blockchain, non-profit, medical, and more. I can provide references to endorse and validate my strengths and working experience.</t>
  </si>
  <si>
    <t>[{'experience': 'Vyoo.me - Monetize Your Content', 'start_time': 'Aug 2020', 'end_time': 'Oct 2020', 'duration': None}, {'experience': 'Vyoo.me - Monetize Your Content', 'start_time': 'Aug 2020', 'end_time': 'Oct 2020', 'duration': None}, {'experience': 'Vyoo.me - Monetize Your Content', 'start_time': 'Aug 2020', 'end_time': 'Oct 2020', 'duration': None}]</t>
  </si>
  <si>
    <t>[{'course_details': "Master's of Business Administration Computer Science", 'start_time': '2015', 'end_time': '2019'}, {'course_details': 'Bachelors of Business Administration with Honors Computer Science', 'start_time': '2011', 'end_time': '2015'}]</t>
  </si>
  <si>
    <t>Dallas, Texas, United States</t>
  </si>
  <si>
    <t>103 followers</t>
  </si>
  <si>
    <t>The University of Texas at Arlington</t>
  </si>
  <si>
    <t>Coin</t>
  </si>
  <si>
    <t>I am a results-driven career technologist with 25+ years of extensive hands-on experience creating and delivering web-based software solutions across a wide range of technologies and business requirements. I have proven leadership experience as an entrepreneur, Agile software engineering manager, architect and developer of software platforms developed using client/server, monolithic and modern microservice-based architectures. One of my biggest strengths is that I am tenacious hands-on problem-solver with a track record covering every aspect of information technology and software solutions development. Over the course of my career I have had the pleasure of working with many of the top fortune 500 companies including Microsoft, AT&amp;T, T-Mobile, Texas Instruments, PepsiCo, MCI, and American Airlines to name a few. I have seen and done just about everything in the computer industry from managing to VMS/Ultrix Vax systems, to installing networking equipment, to developing software applications. I am currently responsible for driving the architecture, development, deployment, and support for all technology needs at Coin.</t>
  </si>
  <si>
    <t>[{'experience': 'Modus Digital Media Group', 'start_time': 'Dec 2006', 'end_time': 'Jun 2013', 'duration': None}, {'experience': 'Modus Digital Media Group', 'start_time': 'Dec 2006', 'end_time': 'Jun 2013', 'duration': None}, {'experience': 'Modus Digital Media Group', 'start_time': 'Dec 2006', 'end_time': 'Jun 2013', 'duration': None}]</t>
  </si>
  <si>
    <t>Irving, Texas, United States</t>
  </si>
  <si>
    <t>477 followers</t>
  </si>
  <si>
    <t>478 connections</t>
  </si>
  <si>
    <t>Texas A&amp;M University</t>
  </si>
  <si>
    <t>MoneyGram International</t>
  </si>
  <si>
    <t>[{'experience': 'MoneyGram International', 'start_time': 'Jan 2000', 'end_time': 'May 2001', 'duration': None}]</t>
  </si>
  <si>
    <t>[{'course_details': 'Bachelor of Business Administration (B.B.A.) Finance'}, {'course_details': 'Master of Business Administration (MBA)'}]</t>
  </si>
  <si>
    <t>Rohit kumar Sharma</t>
  </si>
  <si>
    <t>Gorakhpur, Uttar Pradesh, India</t>
  </si>
  <si>
    <t>Dr. A.P.J. Abdul Kalam Technical University</t>
  </si>
  <si>
    <t>ViewLift</t>
  </si>
  <si>
    <t xml:space="preserve">Trying to do something new every day. A daily learner... </t>
  </si>
  <si>
    <t>[{'experience': 'Nexgen IOT Solutions', 'start_time': 'Apr 2023', 'end_time': 'present', 'duration': None}, {'experience': 'Nexgen IOT Solutions', 'start_time': 'Apr 2023', 'end_time': 'present', 'duration': None}]</t>
  </si>
  <si>
    <t>[{'course_details': 'Bachelor of Technology Computer Science', 'start_time': '2014', 'end_time': '2018'}]</t>
  </si>
  <si>
    <t>Italy</t>
  </si>
  <si>
    <t>136 connections</t>
  </si>
  <si>
    <t>Talent Academy</t>
  </si>
  <si>
    <t>Beessmart s.r.l.</t>
  </si>
  <si>
    <t>[{'experience': 'Inova', 'start_time': 'Feb 2008', 'end_time': 'Dec 2015', 'duration': None}, {'experience': 'Inova', 'start_time': 'Feb 2008', 'end_time': 'Dec 2015', 'duration': None}, {'experience': 'Inova', 'start_time': 'Feb 2008', 'end_time': 'Dec 2015', 'duration': None}]</t>
  </si>
  <si>
    <t>[{'course_details': '', 'start_time': '2005', 'end_time': '2006'}, {'course_details': 'Laurea Specialistica Telecommunications Engineering', 'start_time': '2000', 'end_time': '2005'}]</t>
  </si>
  <si>
    <t>Southern Methodist University</t>
  </si>
  <si>
    <t>Chelmsford, England, United Kingdom</t>
  </si>
  <si>
    <t>.glyndwr university UK</t>
  </si>
  <si>
    <t>EXS Solution LTD</t>
  </si>
  <si>
    <t>[{'experience': 'Powells Consult LTD London', 'start_time': 'Mar 2012', 'end_time': 'May 2014', 'duration': None}, {'experience': 'Powells Consult LTD London', 'start_time': 'Mar 2012', 'end_time': 'May 2014', 'duration': None}, {'experience': 'Powells Consult LTD London', 'start_time': 'Mar 2012', 'end_time': 'May 2014', 'duration': None}]</t>
  </si>
  <si>
    <t>[{'course_details': 'Master of Business Administration (MBA) (MBA) focused in Business Administration and Management', 'start_time': '2012', 'end_time': '2014'}, {'course_details': 'Graduate Associate Program MCSE', 'start_time': '2014', 'end_time': '2015'}, {'course_details': "Master's degree Business Administration and Management, General", 'start_time': '2012', 'end_time': '2014'}, {'course_details': 'post graduate Diploma Management Information Systems, General', 'start_time': '2011', 'end_time': '2012'}, {'course_details': 'Higher Diploma Management Information Systems, General', 'start_time': '2010', 'end_time': '2011'}, {'course_details': 'Diploma Management Information Systems, General', 'start_time': '2009', 'end_time': '2010'}, {'course_details': 'Bachelor of Science (BS) Computer Science', 'start_time': '2000', 'end_time': '2002'}]</t>
  </si>
  <si>
    <t>Santa Clara University</t>
  </si>
  <si>
    <t>INTRUSION</t>
  </si>
  <si>
    <t>143 connections</t>
  </si>
  <si>
    <t>Fearns</t>
  </si>
  <si>
    <t>Mediavue</t>
  </si>
  <si>
    <t>IT 21 years</t>
  </si>
  <si>
    <t>[{'experience': 'Thomas Technology', 'start_time': 'Jan 2015', 'end_time': 'Dec 2018', 'duration': None}, {'experience': 'Thomas Technology', 'start_time': 'Jan 2015', 'end_time': 'Dec 2018', 'duration': None}, {'experience': 'Thomas Technology', 'start_time': 'Jan 2015', 'end_time': 'Dec 2018', 'duration': None}]</t>
  </si>
  <si>
    <t>[{'course_details': '', 'start_time': '1983', 'end_time': '1989'}]</t>
  </si>
  <si>
    <t>Southampton Solent University</t>
  </si>
  <si>
    <t>Cryptopoly</t>
  </si>
  <si>
    <t>@Cryptopoly CryptoRaptor on Twitter / Co-host for World Crypto Network's (WCN) The Bitcoin Talk Show and The Bitcoin Group / Trippki.com COO / Co-founder of RewardPortal.com / Previously seasoned FTSE 50 Business Analyst with primary focus on Treasury Management, FX trading systems and Financial Governance and Risk</t>
  </si>
  <si>
    <t>[{'experience': 'World Crypto Network (WCN)', 'start_time': 'Nov 2018', 'end_time': 'present', 'duration': None}, {'experience': 'World Crypto Network (WCN)', 'start_time': 'Nov 2018', 'end_time': 'present', 'duration': None}, {'experience': 'World Crypto Network (WCN)', 'start_time': 'Nov 2018', 'end_time': 'present', 'duration': None}]</t>
  </si>
  <si>
    <t>[{'course_details': 'Bachelor of Science - BS Business Information Systems', 'start_time': '2003', 'end_time': '2006'}]</t>
  </si>
  <si>
    <t>53 followers</t>
  </si>
  <si>
    <t>53 connections</t>
  </si>
  <si>
    <t>ABES Engineering College</t>
  </si>
  <si>
    <t>Mobiloitte</t>
  </si>
  <si>
    <t>[{'experience': 'Mobiloitte', 'start_time': 'Mar 2015', 'end_time': 'present', 'duration': None}]</t>
  </si>
  <si>
    <t>[{'course_details': 'Master of Computer Applications (MCA)'}]</t>
  </si>
  <si>
    <t>The Academic College of Tel-Aviv, Yaffo</t>
  </si>
  <si>
    <t>Sunbit</t>
  </si>
  <si>
    <t>798 followers</t>
  </si>
  <si>
    <t>University of Gastronomic Sciences - Pollenzo</t>
  </si>
  <si>
    <t>YOX</t>
  </si>
  <si>
    <t>Manila, National Capital Region, Philippines</t>
  </si>
  <si>
    <t>University of Manila</t>
  </si>
  <si>
    <t>ÜS Crypto</t>
  </si>
  <si>
    <t>CrowdStrike</t>
  </si>
  <si>
    <t>654 followers</t>
  </si>
  <si>
    <t>Zenergy Group</t>
  </si>
  <si>
    <t>Michael Pole is a highly successful entrepreneur, investor, and corporate professional in enterprise project management.</t>
  </si>
  <si>
    <t>[{'experience': 'Pfizer', 'start_time': '2010', 'end_time': '2011', 'duration': None}, {'experience': 'Pfizer', 'start_time': '2010', 'end_time': '2011', 'duration': None}, {'experience': 'Pfizer', 'start_time': '2010', 'end_time': '2011', 'duration': None}]</t>
  </si>
  <si>
    <t>[{'course_details': 'BEng Hons Computer Engineering 2:1', 'start_time': '2002', 'end_time': '2005'}, {'course_details': 'Bachelor of Computer Engineering (BEng Hons) Computer Engineering 2:1', 'start_time': '2002', 'end_time': '2005'}]</t>
  </si>
  <si>
    <t>Symbiosis institute of Management Studies</t>
  </si>
  <si>
    <t>Affle</t>
  </si>
  <si>
    <t>677 followers</t>
  </si>
  <si>
    <t>Wix.com</t>
  </si>
  <si>
    <t>41K followers</t>
  </si>
  <si>
    <t>BitBlock Ventures</t>
  </si>
  <si>
    <t>Gabriel Nsofor</t>
  </si>
  <si>
    <t>Lagos State, Nigeria</t>
  </si>
  <si>
    <t>Obafemi Awolowo University</t>
  </si>
  <si>
    <t>KOBOBASE</t>
  </si>
  <si>
    <t>Gabriel have been around the IT/ Telecoms industry for the past 12 years and have deployed several turnkey projects with Government parastatals, Global and International affiliates, etc. He has also had a stint in Internet Marketing and recently the Cryptocurrency space where he has been working with several startups in area of marketing and advertising using Internet marketing skills like blogging, fora and the social media. He is currently active on the cryptospace and the owner of crypto marketing blog: https://cryptoairdropbounty.com , an arm of Nugton Communications. He also doubles as the Content Service provider for Kobobase Limited.</t>
  </si>
  <si>
    <t>[{'experience': 'Nugton Communications', 'start_time': 'May 2012', 'end_time': 'present', 'duration': None}, {'experience': 'Nugton Communications', 'start_time': 'May 2012', 'end_time': 'present', 'duration': None}, {'experience': 'Nugton Communications', 'start_time': 'May 2012', 'end_time': 'present', 'duration': None}]</t>
  </si>
  <si>
    <t>[{'course_details': 'B.Sc Computer Science', 'start_time': '1996', 'end_time': '2002'}]</t>
  </si>
  <si>
    <t>Hung V. Nguyen</t>
  </si>
  <si>
    <t>Hochschule für Technik und Wirtschaft Berlin</t>
  </si>
  <si>
    <t>MoMo (M_Service)</t>
  </si>
  <si>
    <t xml:space="preserve">Writing about </t>
  </si>
  <si>
    <t>[{'experience': 'readacity.com', 'start_time': 'May 2015', 'end_time': 'Dec 2017', 'duration': None}, {'experience': 'readacity.com', 'start_time': 'May 2015', 'end_time': 'Dec 2017', 'duration': None}, {'experience': 'readacity.com', 'start_time': 'May 2015', 'end_time': 'Dec 2017', 'duration': None}]</t>
  </si>
  <si>
    <t>[{'course_details': 'Economic mathematics', 'start_time': '2008', 'end_time': '2011'}, {'course_details': 'Preparatory University Economics', 'start_time': '2007', 'end_time': '2008'}]</t>
  </si>
  <si>
    <t>Las Vegas, Nevada, United States</t>
  </si>
  <si>
    <t>603 followers</t>
  </si>
  <si>
    <t>Golden State Institute of Technology</t>
  </si>
  <si>
    <t>Veritas Technologies LLC</t>
  </si>
  <si>
    <t>Da Nang City, Vietnam</t>
  </si>
  <si>
    <t>Open Web Technology</t>
  </si>
  <si>
    <t>Harlis kudo</t>
  </si>
  <si>
    <t>Bandung, West Java, Indonesia</t>
  </si>
  <si>
    <t>Universitas Komputer Indonesia Bandung</t>
  </si>
  <si>
    <t>Splinterlands</t>
  </si>
  <si>
    <t>im enjoy make and play games, that is why i choose 2d and comic artist for career path. almost 10 year involve to the industry, work on developer game company make me more passionate about art... so welcome to my page</t>
  </si>
  <si>
    <t>[{'experience': 'komik dadakan', 'start_time': 'Jan 2010', 'end_time': 'present', 'duration': None}, {'experience': 'komik dadakan', 'start_time': 'Jan 2010', 'end_time': 'present', 'duration': None}, {'experience': 'komik dadakan', 'start_time': 'Jan 2010', 'end_time': 'present', 'duration': None}]</t>
  </si>
  <si>
    <t>[{'course_details': 'Graphic Design', 'start_time': '2006', 'end_time': '2010'}]</t>
  </si>
  <si>
    <t>Nguyễn Quang Thiện</t>
  </si>
  <si>
    <t>Ho Chi Minh City University of Technology</t>
  </si>
  <si>
    <t>EYE Solution</t>
  </si>
  <si>
    <t>Consult E-commerce &amp; ERP Solutions | Technology Sharing | Delivery Happiness to Enterprise</t>
  </si>
  <si>
    <t>[{'experience': 'EYETeam', 'start_time': 'Sep 2015', 'end_time': 'Jan 2016', 'duration': None}, {'experience': 'EYETeam', 'start_time': 'Sep 2015', 'end_time': 'Jan 2016', 'duration': None}, {'experience': 'EYETeam', 'start_time': 'Sep 2015', 'end_time': 'Jan 2016', 'duration': None}]</t>
  </si>
  <si>
    <t>[{'course_details': 'Computer Science'}, {'course_details': 'Bachelor of Engineering (B.Eng.) Computer Science'}]</t>
  </si>
  <si>
    <t>Hieu Tran</t>
  </si>
  <si>
    <t>Da Nang Metropolitan Area</t>
  </si>
  <si>
    <t>Ho Chi Minh University of Science</t>
  </si>
  <si>
    <t>SmartDev</t>
  </si>
  <si>
    <t>Daniel Doan 🍌</t>
  </si>
  <si>
    <t>California State University, Bakersfield</t>
  </si>
  <si>
    <t>Doan Copywriting</t>
  </si>
  <si>
    <t>Aston University</t>
  </si>
  <si>
    <t>Stephen Chan, M.S.I.D</t>
  </si>
  <si>
    <t>With over 20 years of experience in software/IT, I am passionate about empowering small and medium businesses (SMEs) across different regions by harnessing the potential of Artificial Intelligence (AI) through my unique methodologies. As the Co-Founder of Ai Lab, We specialize in building data pipelines, turning data into valuable insights, and supporting key applications like Product Development, Process Automation, and improved decision-making. I am also a certified Independent Director/Advisor and an IHRP Certified Professional (IHRP-CP), demonstrating my commitment to understanding talents and connecting businesses.</t>
  </si>
  <si>
    <t>Toruń, Kujawsko-pomorskie, Poland</t>
  </si>
  <si>
    <t>LO Laboratorium</t>
  </si>
  <si>
    <t>Blockchain</t>
  </si>
  <si>
    <t>For quite some time now I have been heavily investing and trading cryptocurrencies and as a result I have extensive knowledge in this area. This knowledge enables me to understand where the market is at and where it's going.</t>
  </si>
  <si>
    <t>[{'experience': 'eNar Studio', 'start_time': 'Feb 2015', 'end_time': 'present', 'duration': None}, {'experience': 'eNar Studio', 'start_time': 'Feb 2015', 'end_time': 'present', 'duration': None}]</t>
  </si>
  <si>
    <t>[{'course_details': '', 'start_time': '2007', 'end_time': '2010'}]</t>
  </si>
  <si>
    <t>Robert Han</t>
  </si>
  <si>
    <t>Golden State School of Technology, Palo Alto, CA</t>
  </si>
  <si>
    <t>Kiron Network</t>
  </si>
  <si>
    <t>Y Combinator</t>
  </si>
  <si>
    <t>SFB Technologies, Inc</t>
  </si>
  <si>
    <t>The Open University of Israel</t>
  </si>
  <si>
    <t>MVST:MG</t>
  </si>
  <si>
    <t>Sam (Luky) G.</t>
  </si>
  <si>
    <t>Jerusalem District, Israel</t>
  </si>
  <si>
    <t>Technion - Israel Institute of Technology</t>
  </si>
  <si>
    <t>The Getter Group</t>
  </si>
  <si>
    <t>I apply my strong startup &amp; business background to finding investments with great growth potential. A big-picture, long-term thinker, I enjoy solving problems and developing innovative solutions to help our clients succeed in establishing a foothold in Eretz Yisrael's real estate scene. I have a deep love of the Land and take great satisfaction in helping other Jews navigate their property journey here.</t>
  </si>
  <si>
    <t>[{'experience': 'Social Export Israel', 'start_time': 'Nov 2019', 'end_time': 'Apr 2022', 'duration': None}, {'experience': 'Social Export Israel', 'start_time': 'Nov 2019', 'end_time': 'Apr 2022', 'duration': None}, {'experience': 'Social Export Israel', 'start_time': 'Nov 2019', 'end_time': 'Apr 2022', 'duration': None}]</t>
  </si>
  <si>
    <t>[{'course_details': 'Master of Business Administration (M.B.A.) International Business- Start-Up', 'start_time': '2014', 'end_time': '2015'}, {'course_details': 'Bachelor of Laws - LLB International Law and Legal Studies', 'start_time': '2019', 'end_time': '2021'}, {'course_details': 'Bachelor of Arts (B.A.) Islamic and Middle Eastern Studies', 'start_time': '2011', 'end_time': '2014'}, {'course_details': 'International Summer School Inter-Korean Relations', 'start_time': '2012', 'end_time': '2012'}]</t>
  </si>
  <si>
    <t>Miami University</t>
  </si>
  <si>
    <t>DoorDash</t>
  </si>
  <si>
    <t>354 connections</t>
  </si>
  <si>
    <t>Ironblocks</t>
  </si>
  <si>
    <t>Ben E</t>
  </si>
  <si>
    <t>Brooklyn College</t>
  </si>
  <si>
    <t>[{'experience': 'Self-employed', 'start_time': 'Jun 2017', 'end_time': 'present', 'duration': None}]</t>
  </si>
  <si>
    <t>[{'course_details': "Bachelor's degree Finance", 'start_time': '2015', 'end_time': '2019'}]</t>
  </si>
  <si>
    <t>Ilkin JAFARLI</t>
  </si>
  <si>
    <t>Baku City, Baku Ekonomic Zone, Azerbaijan</t>
  </si>
  <si>
    <t>아주대학교 / Ajou University</t>
  </si>
  <si>
    <t>Stanford AI &amp; Web3 Research Lab Association</t>
  </si>
  <si>
    <t>With over five years of experience in the crypto industry, I am a dynamic and results-driven business professional with expertise in business development, community engagement, and gamification strategies. I am passionate about leveraging innovative solutions to propel organizations to new heights and create positive social impact.</t>
  </si>
  <si>
    <t>[{'experience': 'PDS', 'start_time': 'Jul 2022', 'end_time': 'Dec 2022', 'duration': None}, {'experience': 'PDS', 'start_time': 'Jul 2022', 'end_time': 'Dec 2022', 'duration': None}, {'experience': 'PDS', 'start_time': 'Jul 2022', 'end_time': 'Dec 2022', 'duration': None}]</t>
  </si>
  <si>
    <t>[{'course_details': 'Bachelor of Business Administration (B.B.A.) Marketing', 'start_time': '2009', 'end_time': '2013'}]</t>
  </si>
  <si>
    <t>Alberto Jr De Mesa</t>
  </si>
  <si>
    <t>Metro Manila, National Capital Region, Philippines</t>
  </si>
  <si>
    <t>194 connections</t>
  </si>
  <si>
    <t>ABE International Business College</t>
  </si>
  <si>
    <t>CoTrader.com</t>
  </si>
  <si>
    <t>569 followers</t>
  </si>
  <si>
    <t>Punjab Technical University</t>
  </si>
  <si>
    <t>UnitedHealth Group</t>
  </si>
  <si>
    <t>- Over 10+  years experience in IT</t>
  </si>
  <si>
    <t>[{'experience': 'TripGoTrip.com', 'start_time': 'Jan 2013', 'end_time': 'Jul 2013', 'duration': None}, {'experience': 'TripGoTrip.com', 'start_time': 'Jan 2013', 'end_time': 'Jul 2013', 'duration': None}, {'experience': 'TripGoTrip.com', 'start_time': 'Jan 2013', 'end_time': 'Jul 2013', 'duration': None}]</t>
  </si>
  <si>
    <t>[{'course_details': 'MBA IT', 'start_time': '2008', 'end_time': '2010'}]</t>
  </si>
  <si>
    <t>Edhel Y.</t>
  </si>
  <si>
    <t>65 followers</t>
  </si>
  <si>
    <t>64 connections</t>
  </si>
  <si>
    <t>[{'experience': 'M-POWER Service Solutions, Inc.', 'start_time': 'Jun 2015', 'end_time': 'Jun 2016', 'duration': None}, {'experience': 'M-POWER Service Solutions, Inc.', 'start_time': 'Jun 2015', 'end_time': 'Jun 2016', 'duration': None}, {'experience': 'M-POWER Service Solutions, Inc.', 'start_time': 'Jun 2015', 'end_time': 'Jun 2016', 'duration': None}]</t>
  </si>
  <si>
    <t>Calabarzon, Philippines</t>
  </si>
  <si>
    <t>44 followers</t>
  </si>
  <si>
    <t>44 connections</t>
  </si>
  <si>
    <t>ACLC College</t>
  </si>
  <si>
    <t xml:space="preserve">Experienced Community Manager with a demonstrated history of working in the financial services industry. Skilled in Microsoft Excel, Customer Service, Microsoft Word, Community Management, and Microsoft Office. Strong marketing professional with a Bachelor of Science - BS focused in Computer Programming from ACLC College. </t>
  </si>
  <si>
    <t>[{'experience': 'Maecenas', 'start_time': 'May 2018', 'end_time': 'Jul 2018', 'duration': None}, {'experience': 'Maecenas', 'start_time': 'May 2018', 'end_time': 'Jul 2018', 'duration': None}, {'experience': 'Maecenas', 'start_time': 'May 2018', 'end_time': 'Jul 2018', 'duration': None}]</t>
  </si>
  <si>
    <t>[{'course_details': 'Bachelor of Science - BS Computer Programming', 'start_time': '2003', 'end_time': '2005'}]</t>
  </si>
  <si>
    <t>Chandigarh, Chandigarh, India</t>
  </si>
  <si>
    <t>Hong Kong Trade Development Council</t>
  </si>
  <si>
    <t>Schwarzman Scholars</t>
  </si>
  <si>
    <t>Legal Aid Chicago</t>
  </si>
  <si>
    <t>Aaron double majored in Engineering Science and Philosophy and minored in Engineering Management at Vanderbilt University. They researched Smart Mobility Readiness to increase accessibility in the Greater Nashville area and conducted an independent study on data privacy. Outside of the classroom, they reformed the Interfraternity Council through an executive position but later collaborated on a grassroots movement to create a new, more equitable system. After graduating, they organized with The People's Plaza in Tennessee and taught English in Taiwan via a Fulbright Fellowship. In June 2023, they graduated with a Master's in Global Affairs from Schwarzman College and are seeking legal justice-centered work.</t>
  </si>
  <si>
    <t>[{'experience': 'Teach For America', 'start_time': 'Jul 2019', 'end_time': 'Jan 2021', 'duration': None}, {'experience': 'Teach For America', 'start_time': 'Jul 2019', 'end_time': 'Jan 2021', 'duration': None}, {'experience': 'Teach For America', 'start_time': 'Jul 2019', 'end_time': 'Jan 2021', 'duration': None}]</t>
  </si>
  <si>
    <t>[{'course_details': "Master's degree Global Affairs 4.0/4.0", 'start_time': '2022', 'end_time': '2023'}, {'course_details': 'Bachelor of Engineering - BE Engineering Science 3.72/4.0 (4.0/4.0 Engineering GPA)', 'start_time': '2016', 'end_time': '2020'}]</t>
  </si>
  <si>
    <t>Dicky Ying</t>
  </si>
  <si>
    <t>Mezzofy (Hong Kong) Limited</t>
  </si>
  <si>
    <t>Gokulakrishnan R</t>
  </si>
  <si>
    <t>169 followers</t>
  </si>
  <si>
    <t>Liverpool John Moores University</t>
  </si>
  <si>
    <t>An experienced IT professional with more than several years of expertise in managing development and implementation of software products for a variety of industries. Expertise includes business analysis, Supply Chain Management, application architecture design, development, testing and support for web and mobile platforms. An excellent team player who enjoys mentoring and sharing knowledge with others in the organization to enhance the team performance and ensure the delivery of project on time and on budget. Excellent people skills as well as strong communication, planning, problem solving and decision making capabilities</t>
  </si>
  <si>
    <t>[{'experience': 'Dairy Farm Group', 'start_time': 'Feb 2009', 'end_time': 'Jun 2013', 'duration': None}, {'experience': 'Dairy Farm Group', 'start_time': 'Feb 2009', 'end_time': 'Jun 2013', 'duration': None}, {'experience': 'Dairy Farm Group', 'start_time': 'Feb 2009', 'end_time': 'Jun 2013', 'duration': None}]</t>
  </si>
  <si>
    <t>[{'course_details': 'Master of Science - MS Artificial Intelligence and Machine Learning', 'start_time': '2021', 'end_time': '2023'}, {'course_details': 'Advanced Certification in Machine Learning and Cloud CCE - Computer Science and Engineering', 'start_time': '2021', 'end_time': '2022'}, {'course_details': 'Master of Computer Applications - MCA Computer Science', 'start_time': '1997', 'end_time': '2000'}, {'course_details': 'Bachelor of Science - BS Computer Science', 'start_time': '1994', 'end_time': '1997'}]</t>
  </si>
  <si>
    <t>160 followers</t>
  </si>
  <si>
    <t>151 connections</t>
  </si>
  <si>
    <t>Nottingham University</t>
  </si>
  <si>
    <t>Coupon Chain Technology</t>
  </si>
  <si>
    <t>ESIG</t>
  </si>
  <si>
    <t>BVR system</t>
  </si>
  <si>
    <t>University of Warwick - Warwick Business School</t>
  </si>
  <si>
    <t>Crowdwiz.io</t>
  </si>
  <si>
    <t>Slavena S.</t>
  </si>
  <si>
    <t>Bratislava, Slovakia</t>
  </si>
  <si>
    <t>Sofia University St. Kliment Ohridski</t>
  </si>
  <si>
    <t>Diagnose.me</t>
  </si>
  <si>
    <t>Nanyang Technological University</t>
  </si>
  <si>
    <t>UBS</t>
  </si>
  <si>
    <t>159 followers</t>
  </si>
  <si>
    <t>160 connections</t>
  </si>
  <si>
    <t>I have experience in multiple, and surprisingly unrelated, industries. I started with a research programme with Temasek Lifescience Laboratory in the Cellular Division department. We were involved with genetic modification, gene splicing and DNA replication. I later pursued a degree in Business Administration with an emphasis on Corporate Law.</t>
  </si>
  <si>
    <t>[{'experience': 'SGB Databytes Pte Ltd', 'start_time': 'Jan 2018', 'end_time': 'Jul 2019', 'duration': None}, {'experience': 'SGB Databytes Pte Ltd', 'start_time': 'Jan 2018', 'end_time': 'Jul 2019', 'duration': None}, {'experience': 'SGB Databytes Pte Ltd', 'start_time': 'Jan 2018', 'end_time': 'Jul 2019', 'duration': None}]</t>
  </si>
  <si>
    <t>Aachen, North Rhine-Westphalia, Germany</t>
  </si>
  <si>
    <t>Champlain College</t>
  </si>
  <si>
    <t>D. A. Tsenov Academy of Economics</t>
  </si>
  <si>
    <t>ParagonEX Dynamic</t>
  </si>
  <si>
    <t>Experienced Frontend Developer, from Bitcoin Skeptic to Blockchain Enthusiast. Skilled in Search Engine Optimization (SEO), Analytical Skills, PHP, WordPress, and Databases. Strong engineering professional with a Master focused in Information Technologies in Business from Tsenov Academy of Economics.</t>
  </si>
  <si>
    <t>[{'experience': 'SuperDev', 'start_time': 'Jul 2012', 'end_time': 'Aug 2013', 'duration': None}, {'experience': 'SuperDev', 'start_time': 'Jul 2012', 'end_time': 'Aug 2013', 'duration': None}, {'experience': 'SuperDev', 'start_time': 'Jul 2012', 'end_time': 'Aug 2013', 'duration': None}]</t>
  </si>
  <si>
    <t>[{'course_details': 'Master Information Technologies in Business', 'start_time': '2009', 'end_time': '2011'}, {'course_details': 'Bachelor Computer Science', 'start_time': '2005', 'end_time': '2009'}, {'course_details': 'High school diploma Computer Science', 'start_time': '2000', 'end_time': '2005'}]</t>
  </si>
  <si>
    <t>Technical University Sofia</t>
  </si>
  <si>
    <t>SmartIT</t>
  </si>
  <si>
    <t>Deanne Christie</t>
  </si>
  <si>
    <t>[{'experience': 'Super Dev', 'start_time': 'Aug 2017', 'end_time': 'present', 'duration': None}]</t>
  </si>
  <si>
    <t>George Stamatov</t>
  </si>
  <si>
    <t>889 followers</t>
  </si>
  <si>
    <t>Technical University of Sofia</t>
  </si>
  <si>
    <t>Fourth</t>
  </si>
  <si>
    <t>HALO Precision Diagnostics</t>
  </si>
  <si>
    <t>[{'experience': 'HALO Diagnostics (HALO Dx)', 'start_time': 'Jan 2017', 'end_time': 'Jun 2018', 'duration': None}, {'experience': 'HALO Diagnostics (HALO Dx)', 'start_time': 'Jan 2017', 'end_time': 'Jun 2018', 'duration': None}, {'experience': 'HALO Diagnostics (HALO Dx)', 'start_time': 'Jan 2017', 'end_time': 'Jun 2018', 'duration': None}]</t>
  </si>
  <si>
    <t>[{'course_details': 'Bachelor Business Administration', 'start_time': '2006', 'end_time': '2010'}]</t>
  </si>
  <si>
    <t>Stan 💠 Kirilov</t>
  </si>
  <si>
    <t>StanVision - SaaS Design Agency</t>
  </si>
  <si>
    <t>Silver Spring, Maryland, United States</t>
  </si>
  <si>
    <t>West Virginia University</t>
  </si>
  <si>
    <t>MediaTroopers</t>
  </si>
  <si>
    <t>Erickson Coaching International</t>
  </si>
  <si>
    <t>Your People Solution</t>
  </si>
  <si>
    <t xml:space="preserve">I help small and medium-sized business owners to attract and retain the right people in their teams because it was never enough to just hire some people. I believe that every business owner can have way more motivated employees, and attract and keep them in their team! </t>
  </si>
  <si>
    <t>[{'experience': 'Modern Health', 'start_time': 'Jul 2021', 'end_time': 'present', 'duration': None}, {'experience': 'Modern Health', 'start_time': 'Jul 2021', 'end_time': 'present', 'duration': None}, {'experience': 'Modern Health', 'start_time': 'Jul 2021', 'end_time': 'present', 'duration': None}]</t>
  </si>
  <si>
    <t>[{'course_details': 'ECP Certified Solution-Focused coaching', 'start_time': '2016', 'end_time': '2016'}, {'course_details': 'Master HR', 'start_time': '2007', 'end_time': '2009'}, {'course_details': 'Bachelor Economics of telecommunacations', 'start_time': '2000', 'end_time': '2006'}, {'course_details': 'High school Diploma Economics', 'start_time': '1995', 'end_time': '2000'}]</t>
  </si>
  <si>
    <t>333 connections</t>
  </si>
  <si>
    <t>Maths and Science High School, Lovech</t>
  </si>
  <si>
    <t>EnduroSat</t>
  </si>
  <si>
    <t>Abu Dhabi, Abu Dhabi Emirate, United Arab Emirates</t>
  </si>
  <si>
    <t>The Hong Kong University of Science and Technology</t>
  </si>
  <si>
    <t>EVERPLAY</t>
  </si>
  <si>
    <t>Gary Pemberton</t>
  </si>
  <si>
    <t>Poplar, England, United Kingdom</t>
  </si>
  <si>
    <t>Audenshaw Grammer School</t>
  </si>
  <si>
    <t>Crypto Stake Token</t>
  </si>
  <si>
    <t xml:space="preserve">I am the founder and Director of Crypto Stake Token. </t>
  </si>
  <si>
    <t>[{'experience': 'Crypto Stake Token', 'start_time': 'Jul 2021', 'end_time': 'present', 'duration': None}]</t>
  </si>
  <si>
    <t>[{'course_details': 'Electrical Engineering Electrical, Electronics and Communications Engineering', 'start_time': '1989', 'end_time': '1992'}]</t>
  </si>
  <si>
    <t>Pavel R.</t>
  </si>
  <si>
    <t>Phuket, Thailand</t>
  </si>
  <si>
    <t>Ural State University of Economy</t>
  </si>
  <si>
    <t>Axevil Capital</t>
  </si>
  <si>
    <t>Lauren Hollingworth</t>
  </si>
  <si>
    <t>Potton, England, United Kingdom</t>
  </si>
  <si>
    <t>108 followers</t>
  </si>
  <si>
    <t>BPP University</t>
  </si>
  <si>
    <t>Anglian Water Services</t>
  </si>
  <si>
    <t>18K followers</t>
  </si>
  <si>
    <t>Moscow Institute of Economics, Politics and Law</t>
  </si>
  <si>
    <t>OOO Markov</t>
  </si>
  <si>
    <t>Maria celeste Perez Delgado</t>
  </si>
  <si>
    <t>Quintana Roo, Mexico</t>
  </si>
  <si>
    <t>Pontificia Universidad Javeriana</t>
  </si>
  <si>
    <t>Blup pools</t>
  </si>
  <si>
    <t>INDUSTRIAL ENGINEER WITH 5 YEARS OF EXPERIENCE IN ADMINISTRATIVE MANAGEMENT IN ALL PROCESSES OF THE SUMINISTRY CHAIN AND DEMAND PLANNING WITH A FOCUS ON OPTIMIZING THE PRODUCTION AND THE CONTINUE IMPROVEMENT OF THE DELIVERY OF PRODUCTS AND SERVICES. EXPERIENCE IN CREATING AND TRAINING IN PROCESSES OF PRODUCTION AND CALIDAD, ANALYSIS OF KEY INDICATORS, PURCHASES, SAFETY AND HYGIENE AND PROJECT ADMINISTRATION.</t>
  </si>
  <si>
    <t>[{'experience': 'Central de Maderas y Materiales', 'start_time': 'Feb 2018', 'end_time': 'Apr 2019', 'duration': None}, {'experience': 'Central de Maderas y Materiales', 'start_time': 'Feb 2018', 'end_time': 'Apr 2019', 'duration': None}, {'experience': 'Central de Maderas y Materiales', 'start_time': 'Feb 2018', 'end_time': 'Apr 2019', 'duration': None}]</t>
  </si>
  <si>
    <t>[{'course_details': 'BPM (Business Process Management)', 'start_time': '2017', 'end_time': '2017'}, {'course_details': 'Ingenieria Industrial Empresarial', 'start_time': '2012', 'end_time': '2017'}, {'course_details': 'Diplomado el Planeación, Elaboración y Control de Presupuesto', 'start_time': '2015', 'end_time': '2015'}, {'course_details': 'Teaching English as a Second or Foreign Language/ESL Language Instructor', 'start_time': '2010', 'end_time': '2012'}]</t>
  </si>
  <si>
    <t>Bolivar State, Venezuela</t>
  </si>
  <si>
    <t>Universidad Católica Andrés Bello</t>
  </si>
  <si>
    <t>Polkadot</t>
  </si>
  <si>
    <t>Fairelys Karina López Varón</t>
  </si>
  <si>
    <t>Panama City, Panamá, Panama</t>
  </si>
  <si>
    <t>225 followers</t>
  </si>
  <si>
    <t>193 connections</t>
  </si>
  <si>
    <t>Universidad Nacional Experimental Politécnica 'Antonio José de Sucre'</t>
  </si>
  <si>
    <t>Bitmotto</t>
  </si>
  <si>
    <t>🚀 Passionate leader and co-founder of Bitmotto, a company driving digital transformation through innovative technological solutions. With a bold vision and a passion for change, I work tirelessly to deliver exceptional results to our clients. As COO, my main focus is to propel our clients' digital transformation, providing tailor-made solutions that exceed their expectations and meet their needs.</t>
  </si>
  <si>
    <t>[{'experience': 'PenguidCloud Solutions C.A.', 'start_time': 'Aug 2015', 'end_time': 'Aug 2021', 'duration': None}, {'experience': 'PenguidCloud Solutions C.A.', 'start_time': 'Aug 2015', 'end_time': 'Aug 2021', 'duration': None}, {'experience': 'PenguidCloud Solutions C.A.', 'start_time': 'Aug 2015', 'end_time': 'Aug 2021', 'duration': None}]</t>
  </si>
  <si>
    <t>[{'course_details': 'Systems Engineer Information Technology Project Management', 'start_time': '2002', 'end_time': '2008'}]</t>
  </si>
  <si>
    <t>Vargas State, Venezuela</t>
  </si>
  <si>
    <t>249 followers</t>
  </si>
  <si>
    <t>249 connections</t>
  </si>
  <si>
    <t>Web Developer Backend: Django, Flask -  Front-end: VueJs, ReactJs.</t>
  </si>
  <si>
    <t>[{'experience': 'Bitmotto', 'start_time': 'Mar 2008', 'end_time': 'Jan 2015', 'duration': None}, {'experience': 'Bitmotto', 'start_time': 'Mar 2008', 'end_time': 'Jan 2015', 'duration': None}]</t>
  </si>
  <si>
    <t>[{'course_details': 'Maestría Sistemas de Control', 'start_time': '2013', 'end_time': '2017'}, {'course_details': 'Ingeniería Systems Engineering', 'start_time': '2002', 'end_time': '2008'}]</t>
  </si>
  <si>
    <t>Pablo Gorosito</t>
  </si>
  <si>
    <t>Universidad Nacional de Avellaneda (UNDAV)</t>
  </si>
  <si>
    <t>desempleado</t>
  </si>
  <si>
    <t>En cuanto a mi experiencia laboral, mi desempeño fue en general como empleado administrativo , trabajando en empresas de servicios , atencion de clientes, manejo de fondo fijo, o pagos a proveedores, tambien en tareas de archivos y cuestiones legales.</t>
  </si>
  <si>
    <t>[{'experience': 'M Y M PRODUCCIONES', 'start_time': 'Mar 2010', 'end_time': 'Mar 2011', 'duration': None}, {'experience': 'M Y M PRODUCCIONES', 'start_time': 'Mar 2010', 'end_time': 'Mar 2011', 'duration': None}, {'experience': 'M Y M PRODUCCIONES', 'start_time': 'Mar 2010', 'end_time': 'Mar 2011', 'duration': None}]</t>
  </si>
  <si>
    <t>[{'course_details': 'Law', 'start_time': '2015', 'end_time': '2015'}, {'course_details': 'Tecnico en Administracion de Empresas', 'start_time': '1997', 'end_time': '1999'}]</t>
  </si>
  <si>
    <t>Alex Neuman van der Hans</t>
  </si>
  <si>
    <t>Universidad Latina de Panamá</t>
  </si>
  <si>
    <t>Opensend</t>
  </si>
  <si>
    <t>242 followers</t>
  </si>
  <si>
    <t>Universidad Católica  'Cecilio Acosta'</t>
  </si>
  <si>
    <t>corpgrey Producciones</t>
  </si>
  <si>
    <t>[{'experience': 'corpgrey Producciones', 'start_time': 'Apr 2005', 'end_time': 'Oct 2011', 'duration': None}]</t>
  </si>
  <si>
    <t>[{'course_details': 'Licenciado en Comunicación Social', 'start_time': '2000', 'end_time': '2006'}]</t>
  </si>
  <si>
    <t>Universidad Interamericana de Panamá</t>
  </si>
  <si>
    <t>★Perfil★</t>
  </si>
  <si>
    <t>[{'experience': 'High Impact Media Group Panama', 'start_time': 'Jun 2012', 'end_time': 'present', 'duration': None}, {'experience': 'High Impact Media Group Panama', 'start_time': 'Jun 2012', 'end_time': 'present', 'duration': None}, {'experience': 'High Impact Media Group Panama', 'start_time': 'Jun 2012', 'end_time': 'present', 'duration': None}]</t>
  </si>
  <si>
    <t>[{'course_details': 'Psicologia General - Coach de Motivacion Universidad Interamericana de Panama Mujer Emprendedora', 'start_time': '2009', 'end_time': '2013'}]</t>
  </si>
  <si>
    <t>EU Business School</t>
  </si>
  <si>
    <t>Henkel</t>
  </si>
  <si>
    <t>Sylvia M.</t>
  </si>
  <si>
    <t>Munich, Bavaria, Germany</t>
  </si>
  <si>
    <t>University of Roehampton</t>
  </si>
  <si>
    <t>Bentley Systems</t>
  </si>
  <si>
    <t>Yury Myshinskiy</t>
  </si>
  <si>
    <t>Московский Государственный Индустриальный Университет (МГИУ)</t>
  </si>
  <si>
    <t>Worldwide Digital Identification Association</t>
  </si>
  <si>
    <t>Our mission is to form and to further the development of global information space of trust for the realization of the opportunity of every individual to obtain equal access to achievements and benefits of the modern civilization in the digital age including services and infrastructure regardless of distances, race, nationality, sex or age of a person.</t>
  </si>
  <si>
    <t>[{'experience': 'Cryptocean', 'start_time': 'Apr 2018', 'end_time': 'present', 'duration': None}, {'experience': 'Cryptocean', 'start_time': 'Apr 2018', 'end_time': 'present', 'duration': None}, {'experience': 'Cryptocean', 'start_time': 'Apr 2018', 'end_time': 'present', 'duration': None}]</t>
  </si>
  <si>
    <t>[{'course_details': 'Экономика и управление'}]</t>
  </si>
  <si>
    <t>824 followers</t>
  </si>
  <si>
    <t>[{'experience': 'Moscow Stock Exchange JSC (MSFB)', 'start_time': 'Feb 1993', 'end_time': 'May 1997', 'duration': None}, {'experience': 'Moscow Stock Exchange JSC (MSFB)', 'start_time': 'Feb 1993', 'end_time': 'May 1997', 'duration': None}, {'experience': 'Moscow Stock Exchange JSC (MSFB)', 'start_time': 'Feb 1993', 'end_time': 'May 1997', 'duration': None}]</t>
  </si>
  <si>
    <t>University of Missouri-Saint Louis</t>
  </si>
  <si>
    <t>CallsExperts</t>
  </si>
  <si>
    <t>Buckinghamshire New University</t>
  </si>
  <si>
    <t>Kpler</t>
  </si>
  <si>
    <t>ISHRM</t>
  </si>
  <si>
    <t>[{'experience': 'American Data Exchange Corporation', 'start_time': 'May 2013', 'end_time': 'Jan 2018', 'duration': None}, {'experience': 'American Data Exchange Corporation', 'start_time': 'May 2013', 'end_time': 'Jan 2018', 'duration': None}, {'experience': 'American Data Exchange Corporation', 'start_time': 'May 2013', 'end_time': 'Jan 2018', 'duration': None}]</t>
  </si>
  <si>
    <t>[{'course_details': '', 'start_time': '2009', 'end_time': '2011'}]</t>
  </si>
  <si>
    <t>Demid Chan</t>
  </si>
  <si>
    <t>Pyatigorsk State Linguistic University (PSLU)</t>
  </si>
  <si>
    <t>SnakeTales</t>
  </si>
  <si>
    <t>[{'experience': 'SnakeTales', 'start_time': 'Jan 2010', 'end_time': 'present', 'duration': None}]</t>
  </si>
  <si>
    <t>[{'course_details': '', 'start_time': '1995', 'end_time': '2000'}]</t>
  </si>
  <si>
    <t>Yury S.</t>
  </si>
  <si>
    <t>Bachelor of Business Administration (BBA)</t>
  </si>
  <si>
    <t>SeedMom</t>
  </si>
  <si>
    <t>[{'experience': 'УмбаЮмба'}]</t>
  </si>
  <si>
    <t>Пятигорский Государственный Лингвистический Университет (ПГЛУ)</t>
  </si>
  <si>
    <t>Kokonut.com</t>
  </si>
  <si>
    <t>[{'experience': 'Protection Technology', 'start_time': 'Jun 2008', 'end_time': 'Oct 2010', 'duration': None}, {'experience': 'Protection Technology', 'start_time': 'Jun 2008', 'end_time': 'Oct 2010', 'duration': None}, {'experience': 'Protection Technology', 'start_time': 'Jun 2008', 'end_time': 'Oct 2010', 'duration': None}]</t>
  </si>
  <si>
    <t>42 followers</t>
  </si>
  <si>
    <t>42 connections</t>
  </si>
  <si>
    <t>Tomsk State University of Control Systems and Radioelectronics</t>
  </si>
  <si>
    <t>Spreadfighter</t>
  </si>
  <si>
    <t>Vj Angelo</t>
  </si>
  <si>
    <t>Shore Sydney</t>
  </si>
  <si>
    <t>Inspira Wealth</t>
  </si>
  <si>
    <t>Арсений Архангельский</t>
  </si>
  <si>
    <t>Alexander Goncharenko</t>
  </si>
  <si>
    <t>318 followers</t>
  </si>
  <si>
    <t>314 connections</t>
  </si>
  <si>
    <t>Gubkin Russian State University of Oil and Gas (National Research University)</t>
  </si>
  <si>
    <t>Cointelegraph</t>
  </si>
  <si>
    <t xml:space="preserve">Over 7 years' experience in project and product management. Blockchain enthusiast with more than 5 years' experience in trading software and retail products development. </t>
  </si>
  <si>
    <t>[{'experience': 'Dexpa', 'start_time': 'May 2019', 'end_time': 'Sep 2023', 'duration': None}, {'experience': 'Dexpa', 'start_time': 'May 2019', 'end_time': 'Sep 2023', 'duration': None}, {'experience': 'Dexpa', 'start_time': 'May 2019', 'end_time': 'Sep 2023', 'duration': None}]</t>
  </si>
  <si>
    <t>[{'course_details': 'Specialist (5 year programme) Mechanical Engineering faculty, HSE management (Oil &amp; Gas Industry) A+', 'start_time': '2007', 'end_time': '2012'}]</t>
  </si>
  <si>
    <t>Denpasar, Bali, Indonesia</t>
  </si>
  <si>
    <t>743 followers</t>
  </si>
  <si>
    <t>National University of Science and Technology "MISIS"​  (Moscow Institute of Steel and Alloys)</t>
  </si>
  <si>
    <t>Tiger.Trade</t>
  </si>
  <si>
    <t>SMM &amp; community management executive with over 10 years of experience leading marketing activities for small and midsize tech companies up to $51M in revenue. Background in 4 verticals: crypto, digital ads, ecommerce, travel.</t>
  </si>
  <si>
    <t>[{'experience': 'Pacific Project', 'start_time': 'Jan 2019', 'end_time': 'Feb 2020', 'duration': None}, {'experience': 'Pacific Project', 'start_time': 'Jan 2019', 'end_time': 'Feb 2020', 'duration': None}, {'experience': 'Pacific Project', 'start_time': 'Jan 2019', 'end_time': 'Feb 2020', 'duration': None}]</t>
  </si>
  <si>
    <t>[{'course_details': "Engineer's degree", 'start_time': '2002', 'end_time': '2009'}, {'course_details': '', 'start_time': '2000', 'end_time': '2002'}]</t>
  </si>
  <si>
    <t>Stepan Kamentsev</t>
  </si>
  <si>
    <t>629 followers</t>
  </si>
  <si>
    <t>Broxus</t>
  </si>
  <si>
    <t>Omsk State Technical University (OSTU)</t>
  </si>
  <si>
    <t>Idaho Falls, Idaho, United States</t>
  </si>
  <si>
    <t>Arcane Marketing</t>
  </si>
  <si>
    <t>Christopher Wright</t>
  </si>
  <si>
    <t>Milton Keynes, England, United Kingdom</t>
  </si>
  <si>
    <t>338 followers</t>
  </si>
  <si>
    <t>316 connections</t>
  </si>
  <si>
    <t>Icknield High School</t>
  </si>
  <si>
    <t>NetTonic Ltd</t>
  </si>
  <si>
    <t xml:space="preserve">The concept envisaged by the team at Nettonic was simple ... find the best search engine marketing practices the industry has to offer, employ the very best specialists and software solutions then create an first class service to UK businesses.  Nettonic was formed from the idea that excellent Search Engine Marketing services should be accessible and affordable for any business, big or small. </t>
  </si>
  <si>
    <t>[{'experience': 'Netmark Essentials (UK) Ltd', 'start_time': 'Aug 2008', 'end_time': 'Jan 2012', 'duration': None}, {'experience': 'Netmark Essentials (UK) Ltd', 'start_time': 'Aug 2008', 'end_time': 'Jan 2012', 'duration': None}, {'experience': 'Netmark Essentials (UK) Ltd', 'start_time': 'Aug 2008', 'end_time': 'Jan 2012', 'duration': None}]</t>
  </si>
  <si>
    <t>[{'course_details': '', 'start_time': '1979', 'end_time': '1985'}]</t>
  </si>
  <si>
    <t>Rugby, England, United Kingdom</t>
  </si>
  <si>
    <t>Abingdon and Witney College</t>
  </si>
  <si>
    <t>Warwick Conferences</t>
  </si>
  <si>
    <t>I have now worked in the Hotel and Travel industry for over 16 years, 9 years of that in Sales and Conference/Events. I love the industry and the buzz of the sales environment. Outside of work I love spending time with family and friends, eating out and discovering new countries and places.</t>
  </si>
  <si>
    <t>[{'experience': 'Ricoh Arena', 'start_time': 'Mar 2013', 'end_time': 'Dec 2013', 'duration': None}, {'experience': 'Ricoh Arena', 'start_time': 'Mar 2013', 'end_time': 'Dec 2013', 'duration': None}, {'experience': 'Ricoh Arena', 'start_time': 'Mar 2013', 'end_time': 'Dec 2013', 'duration': None}]</t>
  </si>
  <si>
    <t>[{'course_details': 'Travel and Tourism Business studies A level'}, {'course_details': 'Foundation Degree in Hospitality and Tourism Management'}, {'course_details': "11 GCSE'S A-C grades"}]</t>
  </si>
  <si>
    <t>Yaroslavl State Technical University</t>
  </si>
  <si>
    <t>WONDERFLOW</t>
  </si>
  <si>
    <t xml:space="preserve">Hi, I'm Mike, </t>
  </si>
  <si>
    <t>[{'experience': 'Marketing&amp;Promotion', 'start_time': 'May 2013', 'end_time': 'Feb 2016', 'duration': None}, {'experience': 'Marketing&amp;Promotion', 'start_time': 'May 2013', 'end_time': 'Feb 2016', 'duration': None}, {'experience': 'Marketing&amp;Promotion', 'start_time': 'May 2013', 'end_time': 'Feb 2016', 'duration': None}]</t>
  </si>
  <si>
    <t>Aldbury, England, United Kingdom</t>
  </si>
  <si>
    <t>Crypto Valley Exchange (CVEX)</t>
  </si>
  <si>
    <t>Yuri Senkevich</t>
  </si>
  <si>
    <t>88 followers</t>
  </si>
  <si>
    <t>88 connections</t>
  </si>
  <si>
    <t>Институт Современных знаний ИСЗ</t>
  </si>
  <si>
    <t>Фриланс</t>
  </si>
  <si>
    <t>[{'experience': 'OmStudio', 'start_time': 'Aug 2014', 'end_time': 'Oct 2016', 'duration': None}, {'experience': 'OmStudio', 'start_time': 'Aug 2014', 'end_time': 'Oct 2016', 'duration': None}, {'experience': 'OmStudio', 'start_time': 'Aug 2014', 'end_time': 'Oct 2016', 'duration': None}]</t>
  </si>
  <si>
    <t>[{'course_details': 'Высшая Продюсерский факультет 8', 'start_time': '2005', 'end_time': '2010'}, {'course_details': '', 'start_time': '1999', 'end_time': '2004'}]</t>
  </si>
  <si>
    <t>Heart of Gold</t>
  </si>
  <si>
    <t>Since 2017, I have established a proven track record of success, having led marketing departments for various crypto projects, which include:</t>
  </si>
  <si>
    <t>[{'experience': 'Crypterium', 'start_time': 'Mar 2020', 'end_time': 'Jul 2021', 'duration': None}, {'experience': 'Crypterium', 'start_time': 'Mar 2020', 'end_time': 'Jul 2021', 'duration': None}, {'experience': 'Crypterium', 'start_time': 'Mar 2020', 'end_time': 'Jul 2021', 'duration': None}]</t>
  </si>
  <si>
    <t>[{'course_details': 'Business Administration and Management, General', 'start_time': '2011', 'end_time': '2015'}, {'course_details': 'Entrepreneurship', 'start_time': '2017', 'end_time': '2017'}, {'course_details': 'Chemistry', 'start_time': '2008', 'end_time': '2013'}]</t>
  </si>
  <si>
    <t>Санкт-Петербургский Государственный Инженерно-Экономический Университет</t>
  </si>
  <si>
    <t>DAO "Blockchain on the Doorstep"</t>
  </si>
  <si>
    <t>Blockchain enthusiast and Decentralization proponent</t>
  </si>
  <si>
    <t>[{'experience': 'Tonium.io', 'start_time': 'Mar 2021', 'end_time': 'present', 'duration': None}, {'experience': 'Tonium.io', 'start_time': 'Mar 2021', 'end_time': 'present', 'duration': None}, {'experience': 'Tonium.io', 'start_time': 'Mar 2021', 'end_time': 'present', 'duration': None}]</t>
  </si>
  <si>
    <t>[{'course_details': 'Специалист коммерции Бизнес/коммерция, общее направление', 'start_time': '2001', 'end_time': '2007'}]</t>
  </si>
  <si>
    <t>Belarusian National Technical University</t>
  </si>
  <si>
    <t>Attarius Network</t>
  </si>
  <si>
    <t>IE Business School</t>
  </si>
  <si>
    <t>Munich Re (Group)</t>
  </si>
  <si>
    <t>Warsaw higher school of Economics</t>
  </si>
  <si>
    <t>Ukraine confidential</t>
  </si>
  <si>
    <t>[{'experience': 'IT Center', 'start_time': 'Mar 2014', 'end_time': 'Apr 2018', 'duration': None}, {'experience': 'IT Center', 'start_time': 'Mar 2014', 'end_time': 'Apr 2018', 'duration': None}]</t>
  </si>
  <si>
    <t>[{'course_details': 'Master of Science - MS Applied Mathematics'}, {'course_details': 'Master of Science (MS) Econometrics and Quantitative Economics', 'start_time': '2008', 'end_time': '2010'}]</t>
  </si>
  <si>
    <t>Gabriel Žanko Mendoza</t>
  </si>
  <si>
    <t>University of Zagreb</t>
  </si>
  <si>
    <t>URANO KAPITAL - UᚱAᛋO Kapital</t>
  </si>
  <si>
    <t>[{'experience': 'Multiple Companies', 'start_time': 'Feb 2021', 'end_time': 'present', 'duration': None}, {'experience': 'Multiple Companies', 'start_time': 'Feb 2021', 'end_time': 'present', 'duration': None}]</t>
  </si>
  <si>
    <t>Greater Savannah Area</t>
  </si>
  <si>
    <t>Saint Petersburg State Electrotechnical University "LETI"​</t>
  </si>
  <si>
    <t>Tallbit INC</t>
  </si>
  <si>
    <t>[{'experience': 'Tallbit INC', 'start_time': 'Mar 2014', 'end_time': 'present', 'duration': None}]</t>
  </si>
  <si>
    <t>[{'course_details': 'Master of Science (MS) Department of Automated Systems of Information Processing and Control, MSc', 'start_time': '1995', 'end_time': '2001'}]</t>
  </si>
  <si>
    <t>Verchnevolzhsky Institute of Business &amp; Law</t>
  </si>
  <si>
    <t>Artery Network Corporation</t>
  </si>
  <si>
    <t>3 years in the blockchain industry. Creating elegant ideas for promoting start-ups. Creating ideology and branding of the projects that attracts attention.</t>
  </si>
  <si>
    <t>[{'experience': 'Фриланс, самозанятый', 'start_time': 'Jan 2015', 'end_time': 'Aug 2020', 'duration': None}, {'experience': 'Фриланс, самозанятый', 'start_time': 'Jan 2015', 'end_time': 'Aug 2020', 'duration': None}, {'experience': 'Фриланс, самозанятый', 'start_time': 'Jan 2015', 'end_time': 'Aug 2020', 'duration': None}]</t>
  </si>
  <si>
    <t>[{'course_details': 'Магистр Legal Studies, General', 'start_time': '1996', 'end_time': '2002'}]</t>
  </si>
  <si>
    <t>jaclyn lim</t>
  </si>
  <si>
    <t>Shatec</t>
  </si>
  <si>
    <t>cryptoprofile.com</t>
  </si>
  <si>
    <t xml:space="preserve">Jaclyn is profoundly experienced in content management, speculation chart reading and meticulous personal. She is a reputed serial investor with investments in more than 10 ICOs with a 100% profitable record. She also trades via MAXI charts and is on profit. </t>
  </si>
  <si>
    <t>[{'experience': 'Crypto', 'start_time': 'Oct 2011', 'end_time': 'Jan 2016', 'duration': None}, {'experience': 'Crypto', 'start_time': 'Oct 2011', 'end_time': 'Jan 2016', 'duration': None}, {'experience': 'Crypto', 'start_time': 'Oct 2011', 'end_time': 'Jan 2016', 'duration': None}]</t>
  </si>
  <si>
    <t>[{'course_details': 'diploma in pastry and baking', 'start_time': '1999', 'end_time': '2001'}, {'course_details': ''}]</t>
  </si>
  <si>
    <t>ХГУ</t>
  </si>
  <si>
    <t>kravets-studio.ru</t>
  </si>
  <si>
    <t>Content manager, founder of "Pedsovet" community on golos.io (@vp-pedsovet). Working with blockchain projects from July, 2017</t>
  </si>
  <si>
    <t>[{'experience': 'Golos.io', 'start_time': 'Aug 2017', 'end_time': 'present', 'duration': None}, {'experience': 'Golos.io', 'start_time': 'Aug 2017', 'end_time': 'present', 'duration': None}, {'experience': 'Golos.io', 'start_time': 'Aug 2017', 'end_time': 'present', 'duration': None}]</t>
  </si>
  <si>
    <t>[{'course_details': 'master Certified trainer of educational programs,  teacher of economics', 'start_time': '1991', 'end_time': '1995'}]</t>
  </si>
  <si>
    <t>Wroclaw Metropolitan Area</t>
  </si>
  <si>
    <t>Blockchain University</t>
  </si>
  <si>
    <t>Rocket DAO</t>
  </si>
  <si>
    <t>Jay Jaewoo Seo</t>
  </si>
  <si>
    <t>Grenoble Ecole de Management</t>
  </si>
  <si>
    <t>DANIM GROUP</t>
  </si>
  <si>
    <t xml:space="preserve">Born in Korea and raised in France, I am an entrepreneur with deep experience in various sectors globally, particularly in Europe and Asia. </t>
  </si>
  <si>
    <t>[{'experience': 'Asia Sports Tech', 'start_time': 'Jul 2020', 'end_time': 'present', 'duration': None}, {'experience': 'Asia Sports Tech', 'start_time': 'Jul 2020', 'end_time': 'present', 'duration': None}, {'experience': 'Asia Sports Tech', 'start_time': 'Jul 2020', 'end_time': 'present', 'duration': None}]</t>
  </si>
  <si>
    <t>[{'course_details': 'Master International Business', 'start_time': '2002', 'end_time': '2005'}]</t>
  </si>
  <si>
    <t>Mourad R.</t>
  </si>
  <si>
    <t>Neuchâtel, Neuchâtel, Switzerland</t>
  </si>
  <si>
    <t>Université Grenoble Alpes</t>
  </si>
  <si>
    <t>Mt Pelerin</t>
  </si>
  <si>
    <t>Dmitriy Fomin</t>
  </si>
  <si>
    <t>195 followers</t>
  </si>
  <si>
    <t>192 connections</t>
  </si>
  <si>
    <t>[{'experience': 'CREX &amp; CRXT', 'start_time': 'Jul 2018', 'end_time': 'Jul 2019', 'duration': None}, {'experience': 'CREX &amp; CRXT', 'start_time': 'Jul 2018', 'end_time': 'Jul 2019', 'duration': None}, {'experience': 'CREX &amp; CRXT', 'start_time': 'Jul 2018', 'end_time': 'Jul 2019', 'duration': None}]</t>
  </si>
  <si>
    <t>Van Billy Nguyen</t>
  </si>
  <si>
    <t>Grenoble, Auvergne-Rhône-Alpes, France</t>
  </si>
  <si>
    <t>Co Founder Cryptonity Exchange</t>
  </si>
  <si>
    <t>[{'experience': 'Cryptonity Limited', 'start_time': 'Jan 2018', 'end_time': 'Mar 2019', 'duration': None}, {'experience': 'Cryptonity Limited', 'start_time': 'Jan 2018', 'end_time': 'Mar 2019', 'duration': None}, {'experience': 'Cryptonity Limited', 'start_time': 'Jan 2018', 'end_time': 'Mar 2019', 'duration': None}]</t>
  </si>
  <si>
    <t>Nanyang polytechnic</t>
  </si>
  <si>
    <t>cryptoprofile</t>
  </si>
  <si>
    <t>Al Khobar, Eastern, Saudi Arabia</t>
  </si>
  <si>
    <t>Université Panthéon Assas (Paris II)</t>
  </si>
  <si>
    <t>Licorne Gulf Investment &amp; Advisory Holding SaudiArabia/Bahrain/Qatar/Switzerland</t>
  </si>
  <si>
    <t>Doha, Qatar</t>
  </si>
  <si>
    <t>London South Bank University</t>
  </si>
  <si>
    <t>Licorne Gulf Holding</t>
  </si>
  <si>
    <t>231 followers</t>
  </si>
  <si>
    <t>Columbia University in the City of New York</t>
  </si>
  <si>
    <t>Cryptune Universal Point of Sale System</t>
  </si>
  <si>
    <t>[{'experience': 'BlueWay Media', 'start_time': 'Sep 1996', 'end_time': 'Mar 2003', 'duration': None}, {'experience': 'BlueWay Media', 'start_time': 'Sep 1996', 'end_time': 'Mar 2003', 'duration': None}, {'experience': 'BlueWay Media', 'start_time': 'Sep 1996', 'end_time': 'Mar 2003', 'duration': None}]</t>
  </si>
  <si>
    <t>[{'course_details': 'Computer Systems Networking and Telecommunications', 'start_time': '2000', 'end_time': '2001'}]</t>
  </si>
  <si>
    <t>Andrew Se</t>
  </si>
  <si>
    <t>[{'experience': 'ERA', 'start_time': 'May 2013', 'end_time': 'present', 'duration': None}, {'experience': 'ERA', 'start_time': 'May 2013', 'end_time': 'present', 'duration': None}, {'experience': 'ERA', 'start_time': 'May 2013', 'end_time': 'present', 'duration': None}]</t>
  </si>
  <si>
    <t>Charles Ram</t>
  </si>
  <si>
    <t>Bukit Panjang High School</t>
  </si>
  <si>
    <t>Top Gems Private Ltd</t>
  </si>
  <si>
    <t>Meeting people is very enjoyable, don’t take any comments at heart, everyone has good intentions, and even enemies have friends. Analyzing and communicating is my strength, Alway treat everyone the way you want to be treated with respect. In business, we need to be sincere and just do our best, Punctuality is the most important when we have a meeting, it shows responsibility and consideration</t>
  </si>
  <si>
    <t>[{'experience': 'cryptoprofile.com', 'start_time': 'Oct 2017', 'end_time': 'Oct 2019', 'duration': None}, {'experience': 'cryptoprofile.com', 'start_time': 'Oct 2017', 'end_time': 'Oct 2019', 'duration': None}, {'experience': 'cryptoprofile.com', 'start_time': 'Oct 2017', 'end_time': 'Oct 2019', 'duration': None}]</t>
  </si>
  <si>
    <t>[{'course_details': 'SOCIAL SCIENCES', 'start_time': '1977', 'end_time': '1980'}]</t>
  </si>
  <si>
    <t>Kelvin Lew</t>
  </si>
  <si>
    <t>🚀The "Empowering a blockchain revolution towards a safer ICO ecosystem" Crypto Community CryptoProfile🚀</t>
  </si>
  <si>
    <t>[{'experience': 'Capital Media Pte Ltd', 'start_time': '2013', 'end_time': '2017', 'duration': None}, {'experience': 'Capital Media Pte Ltd', 'start_time': '2013', 'end_time': '2017', 'duration': None}]</t>
  </si>
  <si>
    <t>77 followers</t>
  </si>
  <si>
    <t>Entrepreneur, Investor and CPA with more than 25 years experience in accounting, and finance.</t>
  </si>
  <si>
    <t>[{'experience': 'Cryptune Universal Point of Sale System', 'start_time': 'Mar 2018', 'end_time': 'present', 'duration': None}]</t>
  </si>
  <si>
    <t>285 followers</t>
  </si>
  <si>
    <t>282 connections</t>
  </si>
  <si>
    <t>[{'experience': 'Toptip Holding Pte Ltd', 'start_time': 'Sep 2011', 'end_time': 'Dec 2012', 'duration': None}, {'experience': 'Toptip Holding Pte Ltd', 'start_time': 'Sep 2011', 'end_time': 'Dec 2012', 'duration': None}, {'experience': 'Toptip Holding Pte Ltd', 'start_time': 'Sep 2011', 'end_time': 'Dec 2012', 'duration': None}]</t>
  </si>
  <si>
    <t>Stephan Français</t>
  </si>
  <si>
    <t>Universite Paris X</t>
  </si>
  <si>
    <t>THOMSON COMPUTING / GROUP SFIT</t>
  </si>
  <si>
    <t>Heriot-Watt University</t>
  </si>
  <si>
    <t>SPIRIT Blockchain Capital Inc.</t>
  </si>
  <si>
    <t>Enrique Octavio Gomez Cuesta</t>
  </si>
  <si>
    <t>Dominican Republic</t>
  </si>
  <si>
    <t>78 followers</t>
  </si>
  <si>
    <t>Full Sail University</t>
  </si>
  <si>
    <t>Cryptune LLC</t>
  </si>
  <si>
    <t>Helping to create the Cryptune payment eco-system, by combining different hardware and software in order for them to seamlessly work as one. Our goal is to bring Cryptocurrency to the masses.</t>
  </si>
  <si>
    <t>[{'experience': 'DAS Medical LLC', 'start_time': 'Jan 2011', 'end_time': 'Feb 2012', 'duration': None}, {'experience': 'DAS Medical LLC', 'start_time': 'Jan 2011', 'end_time': 'Feb 2012', 'duration': None}, {'experience': 'DAS Medical LLC', 'start_time': 'Jan 2011', 'end_time': 'Feb 2012', 'duration': None}]</t>
  </si>
  <si>
    <t>Squall</t>
  </si>
  <si>
    <t>Strategy, investments and business development specialist for innovative projects in IT and Oil and Gas.</t>
  </si>
  <si>
    <t>[{'experience': 'Dexpa', 'start_time': 'Dec 2020', 'end_time': 'present', 'duration': None}, {'experience': 'Dexpa', 'start_time': 'Dec 2020', 'end_time': 'present', 'duration': None}, {'experience': 'Dexpa', 'start_time': 'Dec 2020', 'end_time': 'present', 'duration': None}]</t>
  </si>
  <si>
    <t>[{'course_details': 'Executive Master Economics and Management', 'start_time': '2011', 'end_time': '2012'}, {'course_details': 'Master Economics', 'start_time': '2010', 'end_time': '2011'}, {'course_details': 'BA Economics', 'start_time': '2005', 'end_time': '2009'}]</t>
  </si>
  <si>
    <t>Greater Philadelphia</t>
  </si>
  <si>
    <t>Bachelor's Degree in Business Development and Economics</t>
  </si>
  <si>
    <t>We are very happy to present to you CRYPTUNE the first universal Point of Sale System in Cryptocurrency.</t>
  </si>
  <si>
    <t>[{'experience': 'Tatan Holding Corp', 'start_time': 'Jan 2016', 'end_time': 'present', 'duration': None}, {'experience': 'Tatan Holding Corp', 'start_time': 'Jan 2016', 'end_time': 'present', 'duration': None}, {'experience': 'Tatan Holding Corp', 'start_time': 'Jan 2016', 'end_time': 'present', 'duration': None}]</t>
  </si>
  <si>
    <t>[{'course_details': '', 'start_time': '1970', 'end_time': '1978'}]</t>
  </si>
  <si>
    <t>566 followers</t>
  </si>
  <si>
    <t>Fashion Institute of Technology</t>
  </si>
  <si>
    <t>OM Global Partners</t>
  </si>
  <si>
    <t>A passionate and seasoned design leader experienced at deploying ideas and bringing to market customer-centric product lines and experiences to the fashion industry. The Parker Concept Design Studio was launched with a simple idea, to assist designers with their technical work. Over the years, we evolved into a full service design, consulting and product development firm working with partners domestically and internationally.</t>
  </si>
  <si>
    <t>[{'experience': 'Remington Reynolds', 'start_time': 'Jan 2020', 'end_time': 'Aug 2022', 'duration': None}, {'experience': 'Remington Reynolds', 'start_time': 'Jan 2020', 'end_time': 'Aug 2022', 'duration': None}, {'experience': 'Remington Reynolds', 'start_time': 'Jan 2020', 'end_time': 'Aug 2022', 'duration': None}]</t>
  </si>
  <si>
    <t>[{'course_details': 'Fashion / Apparel Design', 'start_time': '1987', 'end_time': '1997'}, {'course_details': 'Architecture', 'start_time': '1984', 'end_time': '1985'}]</t>
  </si>
  <si>
    <t>Carle Place, New York, United States</t>
  </si>
  <si>
    <t>746 followers</t>
  </si>
  <si>
    <t>Maurice A. Deane School of Law at Hofstra University</t>
  </si>
  <si>
    <t>The Scher Law Firm, LLP</t>
  </si>
  <si>
    <t>[{'experience': 'The Scher Law Firm, LLP'}]</t>
  </si>
  <si>
    <t>[{'course_details': 'Doctor of Law (JD) L', 'start_time': '1991', 'end_time': '1994'}, {'course_details': '', 'start_time': '1987', 'end_time': '1991'}, {'course_details': ''}, {'course_details': ''}]</t>
  </si>
  <si>
    <t>Bournemouth, England, United Kingdom</t>
  </si>
  <si>
    <t>590 followers</t>
  </si>
  <si>
    <t>[{'experience': 'CUDOS', 'start_time': 'Jul 2019', 'end_time': 'present', 'duration': None}, {'experience': 'CUDOS', 'start_time': 'Jul 2019', 'end_time': 'present', 'duration': None}, {'experience': 'CUDOS', 'start_time': 'Jul 2019', 'end_time': 'present', 'duration': None}]</t>
  </si>
  <si>
    <t>345 followers</t>
  </si>
  <si>
    <t>327 connections</t>
  </si>
  <si>
    <t>Cudos Foundation</t>
  </si>
  <si>
    <t>55 followers</t>
  </si>
  <si>
    <t>Universidad Politécnica el salvador</t>
  </si>
  <si>
    <t>Jet Direct Mortgage</t>
  </si>
  <si>
    <t>[{'experience': 'Cryptune Universal Point of Sale System', 'start_time': 'Jul 2018', 'end_time': 'Mar 2020', 'duration': None}, {'experience': 'Cryptune Universal Point of Sale System', 'start_time': 'Jul 2018', 'end_time': 'Mar 2020', 'duration': None}, {'experience': 'Cryptune Universal Point of Sale System', 'start_time': 'Jul 2018', 'end_time': 'Mar 2020', 'duration': None}]</t>
  </si>
  <si>
    <t>[{'course_details': 'Ingenieria Industrial', 'start_time': '1979', 'end_time': '1981'}]</t>
  </si>
  <si>
    <t>Entrepreneur, investor &amp; food industry mogul with more than 30 successful restaurants under his belt,</t>
  </si>
  <si>
    <t>[{'experience': 'Cryptune Universal Point of Sale System', 'start_time': 'Jul 2018', 'end_time': 'present', 'duration': None}]</t>
  </si>
  <si>
    <t>Bronx, New York, United States</t>
  </si>
  <si>
    <t>[{'experience': 'NYC Department of Education'}]</t>
  </si>
  <si>
    <t>58 followers</t>
  </si>
  <si>
    <t>[{'experience': 'Cryptune Universal Point of Sale System', 'start_time': 'Aug 2018', 'end_time': 'present', 'duration': None}]</t>
  </si>
  <si>
    <t>218 followers</t>
  </si>
  <si>
    <t>Business Training Institute</t>
  </si>
  <si>
    <t>[{'experience': 'ARCY M F G CO INC', 'start_time': 'Dec 2007', 'end_time': 'May 2018', 'duration': None}, {'experience': 'ARCY M F G CO INC', 'start_time': 'Dec 2007', 'end_time': 'May 2018', 'duration': None}]</t>
  </si>
  <si>
    <t>[{'course_details': 'PC Network Support 4.0', 'start_time': '2002', 'end_time': '2003'}]</t>
  </si>
  <si>
    <t>Randy D. Abreu</t>
  </si>
  <si>
    <t>Skidmore College</t>
  </si>
  <si>
    <t>Alexandria Ocasio Cortez</t>
  </si>
  <si>
    <t xml:space="preserve">Randy Abreu is a lawyer and policy consultant based in the Bronx. He recently led the policy team and worked as a legislative assistant for U.S. Rep. Alexandria Ocasio-Cortez, where Abreu co-wrote the Green New Deal Resolution, managed a portfolio that included the U.S. House Oversight Committee, and spearheaded the drafting of the Green New Deal for Public Housing. Prior to his work with U.S. Rep. Ocasio-Cortez, he served as an advisor in the U.S. Department of Energy under President Barack Obama, working on clean energy investments and technology transitions. </t>
  </si>
  <si>
    <t>[{'experience': 'Abreu For New York City', 'start_time': 'Feb 2017', 'end_time': 'Nov 2017', 'duration': None}, {'experience': 'Abreu For New York City', 'start_time': 'Feb 2017', 'end_time': 'Nov 2017', 'duration': None}, {'experience': 'Abreu For New York City', 'start_time': 'Feb 2017', 'end_time': 'Nov 2017', 'duration': None}]</t>
  </si>
  <si>
    <t>[{'course_details': 'Bachelor of Arts (BA) History', 'start_time': '2007', 'end_time': '2011'}, {'course_details': 'Doctor of Law (JD) Cum Laude', 'start_time': '2011', 'end_time': '2014'}]</t>
  </si>
  <si>
    <t>University of Reading</t>
  </si>
  <si>
    <t>Vega Protocol</t>
  </si>
  <si>
    <t>Peter Willis</t>
  </si>
  <si>
    <t>Poole, England, United Kingdom</t>
  </si>
  <si>
    <t>335 followers</t>
  </si>
  <si>
    <t>182 followers</t>
  </si>
  <si>
    <t>182 connections</t>
  </si>
  <si>
    <t>KEA - Københavns Erhvervsakademi</t>
  </si>
  <si>
    <t>Cudo</t>
  </si>
  <si>
    <t>Cullompton, England, United Kingdom</t>
  </si>
  <si>
    <t>Greater Bournemouth Area</t>
  </si>
  <si>
    <t>University of Warwick &amp; Warwick Business School</t>
  </si>
  <si>
    <t>Alcatel-Lucent Enterprise</t>
  </si>
  <si>
    <t>609 followers</t>
  </si>
  <si>
    <t>[{'experience': 'IDE Group', 'start_time': 'Feb 2015', 'end_time': 'Sep 2020', 'duration': None}, {'experience': 'IDE Group', 'start_time': 'Feb 2015', 'end_time': 'Sep 2020', 'duration': None}, {'experience': 'IDE Group', 'start_time': 'Feb 2015', 'end_time': 'Sep 2020', 'duration': None}]</t>
  </si>
  <si>
    <t>Maryam O.</t>
  </si>
  <si>
    <t>Southampton, England, United Kingdom</t>
  </si>
  <si>
    <t>Cranfield University</t>
  </si>
  <si>
    <t>Cision</t>
  </si>
  <si>
    <t>The Open University</t>
  </si>
  <si>
    <t>Firebird Global Ltd</t>
  </si>
  <si>
    <t>Nikolai Savenya</t>
  </si>
  <si>
    <t>303 followers</t>
  </si>
  <si>
    <t>304 connections</t>
  </si>
  <si>
    <t>Свердловский горный институт</t>
  </si>
  <si>
    <t>Cuprum Group</t>
  </si>
  <si>
    <t>R&amp;D director</t>
  </si>
  <si>
    <t>[{'experience': 'ООО «Уральская геотехнологическая компания»', 'start_time': '1991', 'end_time': 'present', 'duration': None}, {'experience': 'ООО «Уральская геотехнологическая компания»', 'start_time': '1991', 'end_time': 'present', 'duration': None}]</t>
  </si>
  <si>
    <t>[{'course_details': 'Аспирант Поиск и разведка МПИ'}]</t>
  </si>
  <si>
    <t>Ibadan, Oyo State, Nigeria</t>
  </si>
  <si>
    <t>University of Benin</t>
  </si>
  <si>
    <t>Gitcoin</t>
  </si>
  <si>
    <t>Moscow Financial University under the Government of the Russian Federation</t>
  </si>
  <si>
    <t>Despite being quite new to the crypto market, I have been capable of creating fully functional token sale strategies and advising companies on how to best use their available financial resources</t>
  </si>
  <si>
    <t>[{'experience': 'Cuprum Group', 'start_time': 'Jan 2018', 'end_time': 'present', 'duration': None}]</t>
  </si>
  <si>
    <t>[{'course_details': 'Bachelors International finance', 'start_time': '2015', 'end_time': '2019'}]</t>
  </si>
  <si>
    <t>351 followers</t>
  </si>
  <si>
    <t>350 connections</t>
  </si>
  <si>
    <t>WorkHQ</t>
  </si>
  <si>
    <t>Gideon A.</t>
  </si>
  <si>
    <t>Umeå, Västerbotten County, Sweden</t>
  </si>
  <si>
    <t>Umeå University</t>
  </si>
  <si>
    <t>Rikome E.</t>
  </si>
  <si>
    <t>University of Wales, Aberystwyth</t>
  </si>
  <si>
    <t>EZPR</t>
  </si>
  <si>
    <t>Shadi Paterson Al'lababidi</t>
  </si>
  <si>
    <t>giga corp</t>
  </si>
  <si>
    <t>University College Dublin</t>
  </si>
  <si>
    <t>Solidus Ai Tech Ltd</t>
  </si>
  <si>
    <t>Ovbioghene Peter Evbuomwan</t>
  </si>
  <si>
    <t>Benin City, Edo State, Nigeria</t>
  </si>
  <si>
    <t>216 followers</t>
  </si>
  <si>
    <t>215 connections</t>
  </si>
  <si>
    <t>Harkivs'kij Deržavnij Medicnij Universitet</t>
  </si>
  <si>
    <t>Edo Emergency Medical Services</t>
  </si>
  <si>
    <t xml:space="preserve">Experienced Board Member with a demonstrated history of working in the government relations industry. Skilled in Microsoft Excel, Customer Service, Medical Education, Microsoft Word, and Microsoft Office. Strong business development professional with a Bachelor of Medicine, Bachelor of Surgery (M.B.B.S.) focused in Medicine from Harkivs'kij Deržavnij Medicnij Universitet. </t>
  </si>
  <si>
    <t>[{'experience': 'Cqr Innovative Hub', 'start_time': 'Jan 2018', 'end_time': 'Dec 2023', 'duration': None}, {'experience': 'Cqr Innovative Hub', 'start_time': 'Jan 2018', 'end_time': 'Dec 2023', 'duration': None}, {'experience': 'Cqr Innovative Hub', 'start_time': 'Jan 2018', 'end_time': 'Dec 2023', 'duration': None}]</t>
  </si>
  <si>
    <t>[{'course_details': 'Bachelor of Medicine, Bachelor of Surgery (M.B.B.S.) Medicine', 'start_time': '2010', 'end_time': '2016'}]</t>
  </si>
  <si>
    <t>San Jose, California, United States</t>
  </si>
  <si>
    <t>639 followers</t>
  </si>
  <si>
    <t>Iyke Aru</t>
  </si>
  <si>
    <t>Abuja, Federal Capital Territory, Nigeria</t>
  </si>
  <si>
    <t>Udemy</t>
  </si>
  <si>
    <t>Smart Betting Guide</t>
  </si>
  <si>
    <t xml:space="preserve">Experienced Author with a demonstrated history of working in the publishing industry. Skilled in Copywriting, Entrepreneurship, Strategic Planning, Business Development, and Proofreading. Strong media and communication professional with a MOOC focused in Digital Currencies from University of Nicosia. </t>
  </si>
  <si>
    <t>[{'experience': 'Ubex AI', 'start_time': '2018', 'end_time': 'Jun 2023', 'duration': None}, {'experience': 'Ubex AI', 'start_time': '2018', 'end_time': 'Jun 2023', 'duration': None}, {'experience': 'Ubex AI', 'start_time': '2018', 'end_time': 'Jun 2023', 'duration': None}]</t>
  </si>
  <si>
    <t>[{'course_details': 'Writing, General', 'start_time': '2022', 'end_time': '2022'}, {'course_details': 'Google IT Support Information Technology', 'start_time': '2022', 'end_time': '2022'}, {'course_details': 'MOOC Digital Currencies'}]</t>
  </si>
  <si>
    <t>Oakland, California, United States</t>
  </si>
  <si>
    <t>Always happy to talk about interesting ideas or projects. Email me at williamhryan[at]gmail.com to get in touch most quickly.</t>
  </si>
  <si>
    <t>[{'experience': 'TGG Group', 'start_time': 'Sep 2014', 'end_time': 'Feb 2017', 'duration': None}, {'experience': 'TGG Group', 'start_time': 'Sep 2014', 'end_time': 'Feb 2017', 'duration': None}, {'experience': 'TGG Group', 'start_time': 'Sep 2014', 'end_time': 'Feb 2017', 'duration': None}]</t>
  </si>
  <si>
    <t>[{'course_details': 'PhD Candidate Marketing - Consumer Behavior', 'start_time': '2019', 'end_time': '2024'}, {'course_details': 'Master of Science - MS Business Administration (Marketing - Consumer Behavior)', 'start_time': '2019', 'end_time': '2021'}, {'course_details': 'Post-Baccalaureate Psychology', 'start_time': '2017', 'end_time': '2018'}, {'course_details': 'Data Science Bootcamp', 'start_time': '2017', 'end_time': '2017'}, {'course_details': 'Bachelor of Arts (BA) Philosophy and Government', 'start_time': '2010', 'end_time': '2014'}, {'course_details': 'High School', 'start_time': '2007', 'end_time': '2010'}]</t>
  </si>
  <si>
    <t>University of Wisconsin-La Crosse</t>
  </si>
  <si>
    <t>Strava</t>
  </si>
  <si>
    <t>United States Military Academy at West Point</t>
  </si>
  <si>
    <t>Ditto PR</t>
  </si>
  <si>
    <t>Mode Mobile</t>
  </si>
  <si>
    <t>Marina del Rey, California, United States</t>
  </si>
  <si>
    <t>School of Oriental and African Studies, U. of London</t>
  </si>
  <si>
    <t>Full Stack VC</t>
  </si>
  <si>
    <t>The University of Chicago</t>
  </si>
  <si>
    <t>Volley</t>
  </si>
  <si>
    <t>Joe Wagner</t>
  </si>
  <si>
    <t>Chicago, Illinois, United States</t>
  </si>
  <si>
    <t>Optimal Dynamics</t>
  </si>
  <si>
    <t>St Louis, Missouri, United States</t>
  </si>
  <si>
    <t>Indiana University Bloomington</t>
  </si>
  <si>
    <t>Cardiff University / Prifysgol Caerdydd</t>
  </si>
  <si>
    <t>Greater Tampa Bay Area</t>
  </si>
  <si>
    <t>Blockchain Names</t>
  </si>
  <si>
    <t>Minnetonka, Minnesota, United States</t>
  </si>
  <si>
    <t>DARRON TATE</t>
  </si>
  <si>
    <t>Clinton, Maryland, United States</t>
  </si>
  <si>
    <t>123 followers</t>
  </si>
  <si>
    <t>121 connections</t>
  </si>
  <si>
    <t>[{'experience': 'BAH Partners Limited', 'start_time': '2006', 'end_time': '2007', 'duration': None}, {'experience': 'BAH Partners Limited', 'start_time': '2006', 'end_time': '2007', 'duration': None}]</t>
  </si>
  <si>
    <t>Kim Moyer Crabtree</t>
  </si>
  <si>
    <t>James Madison University</t>
  </si>
  <si>
    <t>Imprivata</t>
  </si>
  <si>
    <t>University of Economics, Prague</t>
  </si>
  <si>
    <t>Groupon</t>
  </si>
  <si>
    <t>Chapman University</t>
  </si>
  <si>
    <t>Atypikal</t>
  </si>
  <si>
    <t>Swiss-Army knife creative with experience working on 360 campaigns for clients including Chipotle, Continental Tire, American Family Insurance and more. Everything at once.</t>
  </si>
  <si>
    <t>[{'experience': 'Manifest', 'start_time': 'Jan 2016', 'end_time': 'present', 'duration': None}, {'experience': 'Manifest', 'start_time': 'Jan 2016', 'end_time': 'present', 'duration': None}, {'experience': 'Manifest', 'start_time': 'Jan 2016', 'end_time': 'present', 'duration': None}]</t>
  </si>
  <si>
    <t>[{'course_details': 'Bachelor of Fine Arts (BFA) Creative Producing', 'start_time': '2011', 'end_time': '2015'}]</t>
  </si>
  <si>
    <t>Mikhail Avdeev</t>
  </si>
  <si>
    <t>719 followers</t>
  </si>
  <si>
    <t>Finance, financial management and investment.</t>
  </si>
  <si>
    <t>[{'course_details': 'Master of Science - MS Development Economics and International Development 5'}, {'course_details': 'Магистр Finance and Financial Management Services 4,2'}]</t>
  </si>
  <si>
    <t>574 followers</t>
  </si>
  <si>
    <t>Cura Network Ltd</t>
  </si>
  <si>
    <t>Auckland, Auckland, New Zealand</t>
  </si>
  <si>
    <t>Whanganui Design School</t>
  </si>
  <si>
    <t>Suncorp New Zealand</t>
  </si>
  <si>
    <t>I am a UX Designer with a degree in computer graphics and over twenty years' experience in the industry. I have a depth of experience in designing usable, functional and visually appealing web sites &amp; applications that generate real results.</t>
  </si>
  <si>
    <t>[{'experience': 'AUT', 'start_time': 'Sep 2018', 'end_time': 'Nov 2018', 'duration': None}, {'experience': 'AUT', 'start_time': 'Sep 2018', 'end_time': 'Nov 2018', 'duration': None}, {'experience': 'AUT', 'start_time': 'Sep 2018', 'end_time': 'Nov 2018', 'duration': None}]</t>
  </si>
  <si>
    <t>[{'course_details': 'Bachelor of Computer Aided Design'}, {'course_details': ''}, {'course_details': ''}]</t>
  </si>
  <si>
    <t>SBI Digital Markets</t>
  </si>
  <si>
    <t>Royal Military College - Duntroon</t>
  </si>
  <si>
    <t>Crypto-VC</t>
  </si>
  <si>
    <t>Liberal Party of Australia (WA Division)</t>
  </si>
  <si>
    <t>I’m Jonathan Huston, local Liberal for Nedlands. I was raised in WA in a middle-class</t>
  </si>
  <si>
    <t>[{'experience': 'Perth IT company', 'start_time': 'Apr 2023', 'end_time': 'Jun 2023', 'duration': None}, {'experience': 'Perth IT company', 'start_time': 'Apr 2023', 'end_time': 'Jun 2023', 'duration': None}, {'experience': 'Perth IT company', 'start_time': 'Apr 2023', 'end_time': 'Jun 2023', 'duration': None}]</t>
  </si>
  <si>
    <t>[{'course_details': 'MBUS Marketing and Strategy', 'start_time': '1988', 'end_time': '1994'}, {'course_details': 'BA History Politics', 'start_time': '1980', 'end_time': '1983'}, {'course_details': 'TEE Humanities and Mathematics', 'start_time': '1973', 'end_time': '1980'}]</t>
  </si>
  <si>
    <t>611 followers</t>
  </si>
  <si>
    <t>Tech Futures Lab</t>
  </si>
  <si>
    <t>Platform29</t>
  </si>
  <si>
    <t>[{'experience': 'Freelance, Self Employed', 'start_time': 'Aug 2016', 'end_time': 'Mar 2019', 'duration': None}, {'experience': 'Freelance, Self Employed', 'start_time': 'Aug 2016', 'end_time': 'Mar 2019', 'duration': None}, {'experience': 'Freelance, Self Employed', 'start_time': 'Aug 2016', 'end_time': 'Mar 2019', 'duration': None}]</t>
  </si>
  <si>
    <t>[{'course_details': 'Master of Technological Futures graduate, at Tech Futures Lab', 'start_time': '2019', 'end_time': '2022'}, {'course_details': '', 'start_time': '2001', 'end_time': 'present'}]</t>
  </si>
  <si>
    <t>Rotterdam, South Holland, Netherlands</t>
  </si>
  <si>
    <t>635 followers</t>
  </si>
  <si>
    <t>RIPE NCC</t>
  </si>
  <si>
    <t>592 followers</t>
  </si>
  <si>
    <t>Brisbane City, Queensland, Australia</t>
  </si>
  <si>
    <t>46 connections</t>
  </si>
  <si>
    <t>University of North Carolina at Greensboro</t>
  </si>
  <si>
    <t>MagicWorx</t>
  </si>
  <si>
    <t>Pécs, Baranya, Hungary</t>
  </si>
  <si>
    <t>467 followers</t>
  </si>
  <si>
    <t>Edge</t>
  </si>
  <si>
    <t>Salisbury, England, United Kingdom</t>
  </si>
  <si>
    <t>272 followers</t>
  </si>
  <si>
    <t>Peishan C.</t>
  </si>
  <si>
    <t>359 followers</t>
  </si>
  <si>
    <t>360 connections</t>
  </si>
  <si>
    <t>Section</t>
  </si>
  <si>
    <t xml:space="preserve">Certified Scrum Master with 10 years of project management experience in digital and creative industries. Highly organised and adaptable, I’m skilled at rolling out agile projects, client-servicing, and managing multiple stakeholders. I believe a strong combination of continuous iterations, collaboration and process compliance can ensure delivery success for all projects.  </t>
  </si>
  <si>
    <t>[{'experience': 'Kult Studio &amp; Gallery', 'start_time': 'Aug 2012', 'end_time': 'Sep 2014', 'duration': None}, {'experience': 'Kult Studio &amp; Gallery', 'start_time': 'Aug 2012', 'end_time': 'Sep 2014', 'duration': None}, {'experience': 'Kult Studio &amp; Gallery', 'start_time': 'Aug 2012', 'end_time': 'Sep 2014', 'duration': None}]</t>
  </si>
  <si>
    <t>[{'course_details': 'M.A. in Information Services Management'}, {'course_details': 'Degree of B.A., majoring in Information &amp; Communication Management and English Literature'}]</t>
  </si>
  <si>
    <t>767 followers</t>
  </si>
  <si>
    <t>TwentySeven Works</t>
  </si>
  <si>
    <t>836 followers</t>
  </si>
  <si>
    <t>Bournemouth University</t>
  </si>
  <si>
    <t>Bauer Media Group</t>
  </si>
  <si>
    <t>Pavia, Lombardy, Italy</t>
  </si>
  <si>
    <t>Istituto Tecnico Belloni</t>
  </si>
  <si>
    <t>Turbogreen</t>
  </si>
  <si>
    <t>Construction and maintenance of power plants, solar concentration photovoltaic energy systems. Study of projects with renewable energy.</t>
  </si>
  <si>
    <t>[{'experience': 'Foppiani', 'start_time': 'Jun 2004', 'end_time': '2019', 'duration': None}, {'experience': 'Foppiani', 'start_time': 'Jun 2004', 'end_time': '2019', 'duration': None}, {'experience': 'Foppiani', 'start_time': 'Jun 2004', 'end_time': '2019', 'duration': None}]</t>
  </si>
  <si>
    <t>[{'course_details': 'Diploma Istituto Tecnico e Professionale Materials Chemistry', 'start_time': '1979', 'end_time': '1983'}]</t>
  </si>
  <si>
    <t>Porto, Porto, Portugal</t>
  </si>
  <si>
    <t>Netlify</t>
  </si>
  <si>
    <t>Scuola del Fumetto</t>
  </si>
  <si>
    <t>[{'experience': 'Dago Mining', 'start_time': '2018', 'end_time': 'present', 'duration': None}]</t>
  </si>
  <si>
    <t>[{'course_details': '', 'start_time': '2016', 'end_time': '2019'}, {'course_details': 'Diploma Liceo Artistico Arti Figurative', 'start_time': '2010', 'end_time': '2015'}]</t>
  </si>
  <si>
    <t>Giorgio D'Amico</t>
  </si>
  <si>
    <t>Como, Lombardy, Italy</t>
  </si>
  <si>
    <t>Studio Dott. Giorgio D'Amico</t>
  </si>
  <si>
    <t>[{'experience': 'Cryptofiduciaria', 'start_time': 'Oct 2019', 'end_time': 'present', 'duration': None}, {'experience': 'Cryptofiduciaria', 'start_time': 'Oct 2019', 'end_time': 'present', 'duration': None}]</t>
  </si>
  <si>
    <t>Istituto Linguistico Oxford</t>
  </si>
  <si>
    <t>Founder, entrepreneur, expert in human resources management.</t>
  </si>
  <si>
    <t>[{'experience': 'Ve.Me.l', 'start_time': '1988', 'end_time': 'present', 'duration': None}, {'experience': 'Ve.Me.l', 'start_time': '1988', 'end_time': 'present', 'duration': None}, {'experience': 'Ve.Me.l', 'start_time': '1988', 'end_time': 'present', 'duration': None}]</t>
  </si>
  <si>
    <t>426 followers</t>
  </si>
  <si>
    <t>408 connections</t>
  </si>
  <si>
    <t>Cudo Ventures</t>
  </si>
  <si>
    <t>Rome, Latium, Italy</t>
  </si>
  <si>
    <t>957 followers</t>
  </si>
  <si>
    <t>Prima Assicurazioni</t>
  </si>
  <si>
    <t>A great product manager for Richard Banfield must have deep experience in at least one of these: UX, Tech, and Business; literate in all three; fluent with the practice of each. Well, this is Me and why you would love working with me.</t>
  </si>
  <si>
    <t>[{'experience': 'Upwork', 'start_time': 'Jul 2017', 'end_time': 'Jan 2019', 'duration': None}, {'experience': 'Upwork', 'start_time': 'Jul 2017', 'end_time': 'Jan 2019', 'duration': None}, {'experience': 'Upwork', 'start_time': 'Jul 2017', 'end_time': 'Jan 2019', 'duration': None}]</t>
  </si>
  <si>
    <t>[{'course_details': "Master's degree Electrical, Electronics and Communications Engineering 110L", 'start_time': '2005', 'end_time': '2007'}, {'course_details': "Bachelor's degree Electrical, Electronics and Communications Engineering 110L", 'start_time': '2002', 'end_time': '2005'}]</t>
  </si>
  <si>
    <t>Yodfat, North District, Israel</t>
  </si>
  <si>
    <t>University of Haifa</t>
  </si>
  <si>
    <t>Backed Finance AG</t>
  </si>
  <si>
    <t>Leesburg, Virginia, United States</t>
  </si>
  <si>
    <t>Eastern Michigan University</t>
  </si>
  <si>
    <t>Global Cyber Security Consultant</t>
  </si>
  <si>
    <t>[{'experience': 'CYBR International', 'start_time': 'Mar 2020', 'end_time': 'Aug 2023', 'duration': None}, {'experience': 'CYBR International', 'start_time': 'Mar 2020', 'end_time': 'Aug 2023', 'duration': None}, {'experience': 'CYBR International', 'start_time': 'Mar 2020', 'end_time': 'Aug 2023', 'duration': None}]</t>
  </si>
  <si>
    <t>[{'course_details': 'M.L.S. INFOSEC', 'start_time': '1994', 'end_time': '1996'}]</t>
  </si>
  <si>
    <t>Weizmann Institute of Science</t>
  </si>
  <si>
    <t>From a theoretical physicist and entrepreneur to a decentralization driver.</t>
  </si>
  <si>
    <t>[{'experience': "La'Zooz", 'start_time': 'Oct 2013', 'end_time': 'Mar 2015', 'duration': None}, {'experience': "La'Zooz", 'start_time': 'Oct 2013', 'end_time': 'Mar 2015', 'duration': None}, {'experience': "La'Zooz", 'start_time': 'Oct 2013', 'end_time': 'Mar 2015', 'duration': None}]</t>
  </si>
  <si>
    <t>[{'course_details': 'Doctor of Philosophy (PhD) Theoretical and Mathematical Physics', 'start_time': '2007', 'end_time': '2012'}, {'course_details': 'Master of Science (MSc) Theoretical and Mathematical Physics', 'start_time': '2005', 'end_time': '2007'}, {'course_details': 'Bachelor of Science (BSc) Physics and Mathematics', 'start_time': '2001', 'end_time': '2004'}]</t>
  </si>
  <si>
    <t>Adam Levi Ph.D.</t>
  </si>
  <si>
    <t>Boulder, Colorado, United States</t>
  </si>
  <si>
    <t>458 followers</t>
  </si>
  <si>
    <t>442 connections</t>
  </si>
  <si>
    <t>Dartmouth College</t>
  </si>
  <si>
    <t>Evergreen DeFi</t>
  </si>
  <si>
    <t>[{'experience': 'Holochain', 'start_time': 'Feb 2019', 'end_time': 'Dec 2022', 'duration': None}, {'experience': 'Holochain', 'start_time': 'Feb 2019', 'end_time': 'Dec 2022', 'duration': None}, {'experience': 'Holochain', 'start_time': 'Feb 2019', 'end_time': 'Dec 2022', 'duration': None}]</t>
  </si>
  <si>
    <t>[{'course_details': 'B.A. Philosophy', 'start_time': '1995', 'end_time': '1999'}, {'course_details': 'Fall Program', 'start_time': '1997', 'end_time': '1997'}]</t>
  </si>
  <si>
    <t>982 followers</t>
  </si>
  <si>
    <t>Token Engineering Commons</t>
  </si>
  <si>
    <t>My background is in systems engineering and philosophy, focusing on distributed technologies and governance. Besides co-leading a Blockchain company in 2017, my involvement extends to cultural and grassroots collectives for over 15 years, working across disciplines such as complex systems, regenerative economics, education, psychoanalysis, art, and ethics.</t>
  </si>
  <si>
    <t>[{'experience': 'TokenEngineering Academy', 'start_time': 'Mar 2021', 'end_time': 'Dec 2021', 'duration': None}, {'experience': 'TokenEngineering Academy', 'start_time': 'Mar 2021', 'end_time': 'Dec 2021', 'duration': None}, {'experience': 'TokenEngineering Academy', 'start_time': 'Mar 2021', 'end_time': 'Dec 2021', 'duration': None}]</t>
  </si>
  <si>
    <t>[{'course_details': 'Industrial &amp; Systems Engineering', 'start_time': '2010', 'end_time': '2014'}, {'course_details': 'Philosophy, Literature, and Psychoanalysis'}, {'course_details': 'Engenharia de Produção'}]</t>
  </si>
  <si>
    <t>Joarley Moraes</t>
  </si>
  <si>
    <t>443 followers</t>
  </si>
  <si>
    <t>430 connections</t>
  </si>
  <si>
    <t>Universidade Federal do Pará</t>
  </si>
  <si>
    <t>Kyle Kingsberry</t>
  </si>
  <si>
    <t>Kensington, Maryland, United States</t>
  </si>
  <si>
    <t>597 followers</t>
  </si>
  <si>
    <t>University of Maryland</t>
  </si>
  <si>
    <t>OTOM AI</t>
  </si>
  <si>
    <t>Olimpiu Tuns</t>
  </si>
  <si>
    <t xml:space="preserve">Financial Markets Analyst / Trader / Trainer (forex, cryptocurrencies, commodities, stocks, indices) with more than 12 years of experience. </t>
  </si>
  <si>
    <t>[{'experience': 'WikiFX', 'start_time': 'Jun 2020', 'end_time': 'Sep 2020', 'duration': None}, {'experience': 'WikiFX', 'start_time': 'Jun 2020', 'end_time': 'Sep 2020', 'duration': None}, {'experience': 'WikiFX', 'start_time': 'Jun 2020', 'end_time': 'Sep 2020', 'duration': None}]</t>
  </si>
  <si>
    <t>Anton Voichenko</t>
  </si>
  <si>
    <t>Oslo, Oslo, Norway</t>
  </si>
  <si>
    <t>As a tech geek with a passion for AI and blockchain, I serve as the Managing Partner of TYSHA.ai, specializing in software development for military drones, and as a Managing Partner at DEXOLA.com, focused on blockchain development. My journey began in 2008 with the founding of a web development studio, leading to successful startups and global business expansion. In 2018, I established TechBand Blockchain Development Company, quickly positioning it as a market leader in Ukraine and gaining global recognition. The merger of TechBand with Trinitex in 2022 marked a new chapter for the company. Additionally, I am an AI researcher and blockchain enthusiast, dedicating time to advancing these fields. I also engage in philosophical explorations, examining the broader impacts of technology on society.</t>
  </si>
  <si>
    <t>[{'experience': 'TechBand: Blockchain Development Company', 'start_time': 'Nov 2018', 'end_time': 'Nov 2022', 'duration': None}, {'experience': 'TechBand: Blockchain Development Company', 'start_time': 'Nov 2018', 'end_time': 'Nov 2022', 'duration': None}, {'experience': 'TechBand: Blockchain Development Company', 'start_time': 'Nov 2018', 'end_time': 'Nov 2022', 'duration': None}]</t>
  </si>
  <si>
    <t>512 followers</t>
  </si>
  <si>
    <t>Datareum Limited</t>
  </si>
  <si>
    <t xml:space="preserve">Experienced technical manger with more than 10 years of successful work history within multiple industries. I love to explore innovative technologies and implement them in oraganizations I work with. One of such technologies is a Blockchain and my current role is in leading techical team of Daterum into the bright future. </t>
  </si>
  <si>
    <t>[{'experience': 'Barclays Investment Bank', 'start_time': '2008', 'end_time': '2011', 'duration': None}, {'experience': 'Barclays Investment Bank', 'start_time': '2008', 'end_time': '2011', 'duration': None}, {'experience': 'Barclays Investment Bank', 'start_time': '2008', 'end_time': '2011', 'duration': None}]</t>
  </si>
  <si>
    <t>[{'course_details': 'Master of Computer Applications - MCA Computer/Information Technology Administration and Management', 'start_time': '2002', 'end_time': '2005'}]</t>
  </si>
  <si>
    <t>527 followers</t>
  </si>
  <si>
    <t>London School of Business and Finance LSBF</t>
  </si>
  <si>
    <t xml:space="preserve">Experienced Finance manager to ensure that overall financial targets are met. Strong in business budgeting and created strategic plans to improve profitability and tools to monitor benefits realization. Direct and develop financial models, space and capacity planning. </t>
  </si>
  <si>
    <t>[{'experience': 'JCB', 'start_time': '2002', 'end_time': '2008', 'duration': None}, {'experience': 'JCB', 'start_time': '2002', 'end_time': '2008', 'duration': None}, {'experience': 'JCB', 'start_time': '2002', 'end_time': '2008', 'duration': None}]</t>
  </si>
  <si>
    <t>[{'course_details': 'Bachelor of Business Administration - BBA', 'start_time': '1996', 'end_time': '2000'}]</t>
  </si>
  <si>
    <t>505 followers</t>
  </si>
  <si>
    <t>London School of Commerce, London, United Kingdom</t>
  </si>
  <si>
    <t>I'm an innovative and creative marketing professional. I've developed and implemented multiple campaigns within both classic and digital marketing fields. Focusing on marketing integration and automation, I work alongside business leaders and key decision makers to help them achieve success and a drive company to the top.</t>
  </si>
  <si>
    <t>[{'experience': 'IPMG', 'start_time': '2012', 'end_time': '2015', 'duration': None}, {'experience': 'IPMG', 'start_time': '2012', 'end_time': '2015', 'duration': None}, {'experience': 'IPMG', 'start_time': '2012', 'end_time': '2015', 'duration': None}]</t>
  </si>
  <si>
    <t>[{'course_details': 'Marketing/Marketing Management, General'}]</t>
  </si>
  <si>
    <t>World Trade Institute of the University of Bern, Switzerland</t>
  </si>
  <si>
    <t>Sebastian Weil has 20 years experience as a private equity investor, expert consultant and business angel investor for various companies around the world. He is on a personal mission to develop a culture of entrepreneurship and spark ideas that may shake up the industry. He helps startups achieve their full potential as well as provide valuable advice for them to grow.</t>
  </si>
  <si>
    <t>[{'experience': 'Barclays', 'start_time': '1998', 'end_time': '2008', 'duration': None}, {'experience': 'Barclays', 'start_time': '1998', 'end_time': '2008', 'duration': None}, {'experience': 'Barclays', 'start_time': '1998', 'end_time': '2008', 'duration': None}]</t>
  </si>
  <si>
    <t>[{'course_details': 'BSc Finance and Financial Management Services'}, {'course_details': 'BSc Business/Managerial Economics'}, {'course_details': 'MBA Business Administration, Management and Operations'}]</t>
  </si>
  <si>
    <t>54 connections</t>
  </si>
  <si>
    <t>Azerbaijan Architecture and Construction University</t>
  </si>
  <si>
    <t>Punctual, with effective communication skills, highly motivated, confident with the ability to work under pressure and fulfil various complex tasks. Speaking several languages, have an ability to establish good working relationships, flexible, rapidly handless changes and adapt to new situations.</t>
  </si>
  <si>
    <t>[{'experience': 'Фриланс', 'start_time': 'Jun 2019', 'end_time': 'Feb 2021', 'duration': None}, {'experience': 'Фриланс', 'start_time': 'Jun 2019', 'end_time': 'Feb 2021', 'duration': None}, {'experience': 'Фриланс', 'start_time': 'Jun 2019', 'end_time': 'Feb 2021', 'duration': None}]</t>
  </si>
  <si>
    <t>[{'course_details': 'Master Degree Civil and Structural Engineer', 'start_time': '2014', 'end_time': '2016'}, {'course_details': 'Bachelor Degree Civil and Structural Engineer', 'start_time': '2010', 'end_time': '2014'}]</t>
  </si>
  <si>
    <t>503 followers</t>
  </si>
  <si>
    <t xml:space="preserve">I love to manage teams and drive companies to prosperity. My experience as a leader is proven with more than 10 years of managerial work history. </t>
  </si>
  <si>
    <t>[{'experience': 'SWIRE', 'start_time': '2009', 'end_time': '2013', 'duration': None}, {'experience': 'SWIRE', 'start_time': '2009', 'end_time': '2013', 'duration': None}, {'experience': 'SWIRE', 'start_time': '2009', 'end_time': '2013', 'duration': None}]</t>
  </si>
  <si>
    <t>[{'course_details': 'Master of Business Administration - MBA BUSINESS, MANAGEMENT, MARKETING, AND RELATED SUPPORT SERVICES', 'start_time': '2001', 'end_time': '2004'}]</t>
  </si>
  <si>
    <t>Dunedin, Otago, New Zealand</t>
  </si>
  <si>
    <t>University of Otago</t>
  </si>
  <si>
    <t>Hello. I'm an experienced senior engineer and technologist who specialises in platforms that blend content and user data management.</t>
  </si>
  <si>
    <t>[{'experience': 'DADI+', 'start_time': 'Jun 2007', 'end_time': 'May 2008', 'duration': None}, {'experience': 'DADI+', 'start_time': 'Jun 2007', 'end_time': 'May 2008', 'duration': None}, {'experience': 'DADI+', 'start_time': 'Jun 2007', 'end_time': 'May 2008', 'duration': None}]</t>
  </si>
  <si>
    <t>[{'course_details': 'Bachelor of Commerce, Bachelor of Arts Information Science &amp; Graphic Design', 'start_time': '1995', 'end_time': '1999'}]</t>
  </si>
  <si>
    <t>I'm a results driven professional project manager with a proven track record of delivering exceptionally high quality service.</t>
  </si>
  <si>
    <t>[{'experience': 'Specsavers', 'start_time': '2008', 'end_time': '2010', 'duration': None}, {'experience': 'Specsavers', 'start_time': '2008', 'end_time': '2010', 'duration': None}, {'experience': 'Specsavers', 'start_time': '2008', 'end_time': '2010', 'duration': None}]</t>
  </si>
  <si>
    <t>[{'course_details': 'Bachelor of Business Administration - BBA Business Administration and Management, General', 'start_time': '2000', 'end_time': '2005'}]</t>
  </si>
  <si>
    <t>Maksym Pashkovskyi</t>
  </si>
  <si>
    <t>575 followers</t>
  </si>
  <si>
    <t>National University of Kyiv-Mohyla academy</t>
  </si>
  <si>
    <t>Верховна Рада України</t>
  </si>
  <si>
    <t>Legal professional with 15+ years of experience. For last period of four years experience has been gained mainly in: Transport and infrastructure legislative; Government Relations; Interparliamentary Relations. Strong practice expertise in: IT &amp; Online business startups; Corporate structuring; Tax planning; Financial legal safety.</t>
  </si>
  <si>
    <t>[{'experience': 'Pashkovskiy Brothers', 'start_time': 'Feb 2008', 'end_time': 'Feb 2011', 'duration': None}, {'experience': 'Pashkovskiy Brothers', 'start_time': 'Feb 2008', 'end_time': 'Feb 2011', 'duration': None}, {'experience': 'Pashkovskiy Brothers', 'start_time': 'Feb 2008', 'end_time': 'Feb 2011', 'duration': None}]</t>
  </si>
  <si>
    <t>[{'course_details': 'Master’s Degree Law', 'start_time': '2000', 'end_time': '2006'}]</t>
  </si>
  <si>
    <t>535 followers</t>
  </si>
  <si>
    <t>116 followers</t>
  </si>
  <si>
    <t>113 connections</t>
  </si>
  <si>
    <t>Med247</t>
  </si>
  <si>
    <t>[{'experience': 'Med247', 'start_time': 'Oct 2019', 'end_time': 'present', 'duration': None}]</t>
  </si>
  <si>
    <t>[{'course_details': 'Bachelor of Applied Science (B.A.Sc.)', 'start_time': '2011', 'end_time': '2012'}, {'course_details': 'Diplopma Computer Software Engineering'}]</t>
  </si>
  <si>
    <t>[{'experience': 'PFCO', 'start_time': 'Jan 2015', 'end_time': 'present', 'duration': None}, {'experience': 'PFCO', 'start_time': 'Jan 2015', 'end_time': 'present', 'duration': None}]</t>
  </si>
  <si>
    <t>Ho Chi Minh City, Ho Chi Minh City, Vietnam</t>
  </si>
  <si>
    <t>122 followers</t>
  </si>
  <si>
    <t>University of Economics - The University of Danang</t>
  </si>
  <si>
    <t>KMS Technology, Inc.</t>
  </si>
  <si>
    <t>My portfolio: https://hoanganh-portfolio.squarespace.com</t>
  </si>
  <si>
    <t>[{'experience': 'NashTech', 'start_time': 'Apr 2019', 'end_time': 'Apr 2022', 'duration': None}, {'experience': 'NashTech', 'start_time': 'Apr 2019', 'end_time': 'Apr 2022', 'duration': None}, {'experience': 'NashTech', 'start_time': 'Apr 2019', 'end_time': 'Apr 2022', 'duration': None}]</t>
  </si>
  <si>
    <t>[{'course_details': 'Foreign Trade', 'start_time': '2014', 'end_time': '2018'}]</t>
  </si>
  <si>
    <t>Ho Chi Minh City Metropolitan Area</t>
  </si>
  <si>
    <t>VTCorp</t>
  </si>
  <si>
    <t>729 followers</t>
  </si>
  <si>
    <t>Banking Academy of Vietnam</t>
  </si>
  <si>
    <t>DatEat Official</t>
  </si>
  <si>
    <t>Graduated from Banking Academy but love programming. Love is all around!</t>
  </si>
  <si>
    <t>[{'experience': 'Asterix', 'start_time': '2011', 'end_time': 'present', 'duration': None}, {'experience': 'Asterix', 'start_time': '2011', 'end_time': 'present', 'duration': None}]</t>
  </si>
  <si>
    <t>[{'course_details': "Bachelor's degree International Payment"}]</t>
  </si>
  <si>
    <t>Huong Ly Nguyen</t>
  </si>
  <si>
    <t>[{'experience': 'DatEat Official'}]</t>
  </si>
  <si>
    <t>Paul Kingsley</t>
  </si>
  <si>
    <t>British Beauty Council</t>
  </si>
  <si>
    <t>Foreign Trade University</t>
  </si>
  <si>
    <t>[{'experience': 'VTCORP', 'start_time': 'Jan 2017', 'end_time': 'present', 'duration': None}, {'experience': 'VTCORP', 'start_time': 'Jan 2017', 'end_time': 'present', 'duration': None}, {'experience': 'VTCORP', 'start_time': 'Jan 2017', 'end_time': 'present', 'duration': None}]</t>
  </si>
  <si>
    <t>[{'course_details': "Bachelor's degree International Finance", 'start_time': '2011', 'end_time': '2015'}]</t>
  </si>
  <si>
    <t>Mai Ngoc Pham</t>
  </si>
  <si>
    <t>IDP Education Ltd</t>
  </si>
  <si>
    <t>- 11 years working experience in Education consultancy, business development, sales and marketing, finance, media.</t>
  </si>
  <si>
    <t>[{'experience': 'Vietnam Talent Corporation (VTCORP)', 'start_time': 'Aug 2014', 'end_time': 'Oct 2019', 'duration': None}, {'experience': 'Vietnam Talent Corporation (VTCORP)', 'start_time': 'Aug 2014', 'end_time': 'Oct 2019', 'duration': None}, {'experience': 'Vietnam Talent Corporation (VTCORP)', 'start_time': 'Aug 2014', 'end_time': 'Oct 2019', 'duration': None}]</t>
  </si>
  <si>
    <t>[{'course_details': 'Global Financial Management', 'start_time': '2012', 'end_time': '2013'}]</t>
  </si>
  <si>
    <t>Quynh Nguyen Dang</t>
  </si>
  <si>
    <t>323 followers</t>
  </si>
  <si>
    <t>Commerce University Vietnam</t>
  </si>
  <si>
    <t>Neotiq</t>
  </si>
  <si>
    <t>Be a manager and be a full-stack developer at the same time ^_^</t>
  </si>
  <si>
    <t>[{'experience': 'Asterixlab', 'start_time': 'Jan 2017', 'end_time': 'present', 'duration': None}, {'experience': 'Asterixlab', 'start_time': 'Jan 2017', 'end_time': 'present', 'duration': None}, {'experience': 'Asterixlab', 'start_time': 'Jan 2017', 'end_time': 'present', 'duration': None}]</t>
  </si>
  <si>
    <t>[{'course_details': 'Bachelor of Arts - BA E-Commerce/Electronic Commerce', 'start_time': '2004', 'end_time': '2009'}]</t>
  </si>
  <si>
    <t>PHUONG DUNG TRAN</t>
  </si>
  <si>
    <t>130 followers</t>
  </si>
  <si>
    <t>130 connections</t>
  </si>
  <si>
    <t>Jarmo van de Seijp</t>
  </si>
  <si>
    <t>[{'experience': 'Webable', 'start_time': 'Mar 2012', 'end_time': 'Oct 2016', 'duration': None}, {'experience': 'Webable', 'start_time': 'Mar 2012', 'end_time': 'Oct 2016', 'duration': None}, {'experience': 'Webable', 'start_time': 'Mar 2012', 'end_time': 'Oct 2016', 'duration': None}]</t>
  </si>
  <si>
    <t>Victoria University of Wellington</t>
  </si>
  <si>
    <t>Aseanz</t>
  </si>
  <si>
    <t>With a proven track record in both the finance and business sectors, I bring extensive expertise and experience across the Asia Pacific and South East Asia regions. My multifaceted background encompasses various industries, including:</t>
  </si>
  <si>
    <t>[{'experience': 'Royal Group of Companies', 'start_time': 'Nov 2018', 'end_time': 'Jul 2020', 'duration': None}, {'experience': 'Royal Group of Companies', 'start_time': 'Nov 2018', 'end_time': 'Jul 2020', 'duration': None}, {'experience': 'Royal Group of Companies', 'start_time': 'Nov 2018', 'end_time': 'Jul 2020', 'duration': None}]</t>
  </si>
  <si>
    <t>[{'course_details': 'BCA, Bachelor of Commerce and Administration Accounting and Finance'}, {'course_details': 'Diploma of Marketing Marketing/Marketing Management, General'}]</t>
  </si>
  <si>
    <t>Na Bee</t>
  </si>
  <si>
    <t>[{'experience': 'Báo Du Học'}]</t>
  </si>
  <si>
    <t>614 followers</t>
  </si>
  <si>
    <t>Dibyendu Pattnaik</t>
  </si>
  <si>
    <t>[{'experience': 'D&amp;D Group'}]</t>
  </si>
  <si>
    <t>258 followers</t>
  </si>
  <si>
    <t>Berhampur University</t>
  </si>
  <si>
    <t>D&amp;D Pattnaik Group Co. Ltd.</t>
  </si>
  <si>
    <t>D&amp;D Group has nearly 20 years of Regional experience , and proven history of establishing new business and attracting International investors to form Joint Ventures with International corporations to form Cambodian Divisions. It has got unmatched local contacts in the Government, Local business and International organizations.</t>
  </si>
  <si>
    <t>[{'experience': 'Cam-GSM (Mobitel) Co. Ltd.', 'start_time': 'Jun 2006', 'end_time': 'Aug 2009', 'duration': None}, {'experience': 'Cam-GSM (Mobitel) Co. Ltd.', 'start_time': 'Jun 2006', 'end_time': 'Aug 2009', 'duration': None}, {'experience': 'Cam-GSM (Mobitel) Co. Ltd.', 'start_time': 'Jun 2006', 'end_time': 'Aug 2009', 'duration': None}]</t>
  </si>
  <si>
    <t>[{'course_details': 'Master of Business Administration - MBA Business Administration and Management, General', 'start_time': '1994', 'end_time': '1996'}, {'course_details': 'Bachelor of Laws - LLB Law', 'start_time': '1991', 'end_time': '1994'}, {'course_details': 'Higher Secondary School Business/Commerce, General', 'start_time': '1990', 'end_time': '1991'}]</t>
  </si>
  <si>
    <t>Greater Dublin</t>
  </si>
  <si>
    <t>eBay</t>
  </si>
  <si>
    <t>Dr. Eric Ong</t>
  </si>
  <si>
    <t>Dr Eric Ong has been an active Private Hedge Fund Investment Advisor in the financial industries with 20 years of trading experiences, specialized in US Stock Markets, Contract for Difference (CFD), Options, Gold and especially Currency Investments/FOREX.</t>
  </si>
  <si>
    <t>[{'experience': 'Money Compass Media (M) Sdn. Bhd.', 'start_time': 'Feb 2018', 'end_time': 'present', 'duration': None}, {'experience': 'Money Compass Media (M) Sdn. Bhd.', 'start_time': 'Feb 2018', 'end_time': 'present', 'duration': None}, {'experience': 'Money Compass Media (M) Sdn. Bhd.', 'start_time': 'Feb 2018', 'end_time': 'present', 'duration': None}]</t>
  </si>
  <si>
    <t>Sanath Fernando</t>
  </si>
  <si>
    <t>Sri Lanka</t>
  </si>
  <si>
    <t>365 Ventures</t>
  </si>
  <si>
    <t>Hanoi, Hanoi, Vietnam</t>
  </si>
  <si>
    <t xml:space="preserve">- Always looking for new solution and technology, startups, research subject. </t>
  </si>
  <si>
    <t>[{'experience': 'Pentalabbs', 'start_time': 'Aug 2015', 'end_time': 'present', 'duration': None}, {'experience': 'Pentalabbs', 'start_time': 'Aug 2015', 'end_time': 'present', 'duration': None}, {'experience': 'Pentalabbs', 'start_time': 'Aug 2015', 'end_time': 'present', 'duration': None}]</t>
  </si>
  <si>
    <t>[{'course_details': 'Licence Open Source Software Conception and Maintainance', 'start_time': '2008', 'end_time': '2009'}, {'course_details': 'IUT - INFO Computing and software engineering', 'start_time': '2006', 'end_time': '2008'}]</t>
  </si>
  <si>
    <t>Sebastien Denis ACA</t>
  </si>
  <si>
    <t>Institute of Chartered Accountants in England and Wales</t>
  </si>
  <si>
    <t>Clinigen</t>
  </si>
  <si>
    <t>OpenSea</t>
  </si>
  <si>
    <t>Embracing Crypto, NFTs, and Web3.</t>
  </si>
  <si>
    <t>[{'experience': 'Monetary Authority of Singapore (MAS)', 'start_time': 'Oct 2019', 'end_time': 'Nov 2019', 'duration': None}, {'experience': 'Monetary Authority of Singapore (MAS)', 'start_time': 'Oct 2019', 'end_time': 'Nov 2019', 'duration': None}, {'experience': 'Monetary Authority of Singapore (MAS)', 'start_time': 'Oct 2019', 'end_time': 'Nov 2019', 'duration': None}]</t>
  </si>
  <si>
    <t>[{'course_details': 'Law'}]</t>
  </si>
  <si>
    <t>Santa Clara, California, United States</t>
  </si>
  <si>
    <t>585 followers</t>
  </si>
  <si>
    <t>554 followers</t>
  </si>
  <si>
    <t>Flow Blockchain</t>
  </si>
  <si>
    <t>Technology, gaming, music, and adventures are my life.</t>
  </si>
  <si>
    <t>[{'course_details': 'Bachelor of Engineering - BE Computer Engineering', 'start_time': '2012', 'end_time': '2017'}]</t>
  </si>
  <si>
    <t>Maged M. ElJazzar</t>
  </si>
  <si>
    <t>Frankfurt School of Finance &amp; Management</t>
  </si>
  <si>
    <t>SDAIA | سدايا</t>
  </si>
  <si>
    <t>Nayarit, Mexico</t>
  </si>
  <si>
    <t>84 connections</t>
  </si>
  <si>
    <t>Instituto Tecnológico de Tijuana</t>
  </si>
  <si>
    <t>DeepCloud AI</t>
  </si>
  <si>
    <t>18 years of experience in R&amp;D project lead and full stack app dev. Expert streaming engineer and blockchain integration.</t>
  </si>
  <si>
    <t>[{'experience': 'ATHENSA.tv', 'start_time': 'Feb 2010', 'end_time': 'Nov 2016', 'duration': None}, {'experience': 'ATHENSA.tv', 'start_time': 'Feb 2010', 'end_time': 'Nov 2016', 'duration': None}, {'experience': 'ATHENSA.tv', 'start_time': 'Feb 2010', 'end_time': 'Nov 2016', 'duration': None}]</t>
  </si>
  <si>
    <t>[{'course_details': 'Computer Software Engineering'}]</t>
  </si>
  <si>
    <t>National Institute of Technology Trichy</t>
  </si>
  <si>
    <t>Precize Inc</t>
  </si>
  <si>
    <t>Hengky "Hank" Susanto</t>
  </si>
  <si>
    <t>The Education University of Hong Kong</t>
  </si>
  <si>
    <t xml:space="preserve">1. Research interest: Networking (Internet and datacenter), Edge Computing, Network Economy, big data and applied AI (Computer Vision, NLP, and machine learning). </t>
  </si>
  <si>
    <t>[{'experience': 'Huawei Technologies', 'start_time': 'Mar 2017', 'end_time': 'Jul 2019', 'duration': None}, {'experience': 'Huawei Technologies', 'start_time': 'Mar 2017', 'end_time': 'Jul 2019', 'duration': None}, {'experience': 'Huawei Technologies', 'start_time': 'Mar 2017', 'end_time': 'Jul 2019', 'duration': None}]</t>
  </si>
  <si>
    <t>[{'course_details': 'Post Doctoral Computer Science'}, {'course_details': 'Post Doctoral Computer science'}, {'course_details': 'Doctor of Philosophy (Ph.D.) Computer Science'}, {'course_details': 'Post Master study computer science'}, {'course_details': 'M.S computer science'}, {'course_details': 'B.S computer science'}]</t>
  </si>
  <si>
    <t>University of California San Diego</t>
  </si>
  <si>
    <t>M7 Tennis Academy</t>
  </si>
  <si>
    <t>Graduating with a Bachelor Degree from UC San Diego, I took part in financial and technology combined projects. I am a passionate marketeer that can do a wide range of task, from creating marketing plans, presenting ideas to colleagues or clients, preparing presentation (including graphics, statistics, analysis), making display materials (such as image, brochure, video). I do not hesitate to touch on any industry, but technology is one of his biggest passions, along side with sport. I do not skip any news and updates on new technology, especially consumer products such as computer, home appliances, gaming peripherals</t>
  </si>
  <si>
    <t>[{'experience': 'DAYTENNIS.VN', 'start_time': 'Jun 2019', 'end_time': 'present', 'duration': None}, {'experience': 'DAYTENNIS.VN', 'start_time': 'Jun 2019', 'end_time': 'present', 'duration': None}]</t>
  </si>
  <si>
    <t>[{'course_details': "Bachelor's degree 3.65"}]</t>
  </si>
  <si>
    <t>新加坡国立大学</t>
  </si>
  <si>
    <t>Nebulas.io</t>
  </si>
  <si>
    <t>Ahmed M. A. Sayed</t>
  </si>
  <si>
    <t>Budapest, Budapest, Hungary</t>
  </si>
  <si>
    <t>University of Colorado Boulder</t>
  </si>
  <si>
    <t>The Grape Escape</t>
  </si>
  <si>
    <t>Having lived and worked across North America, Europe, Asia Pacific, and LATAM, my experience has covered various entrepreneurial and leadership roles in tech, media, and entertainment. I enjoy building high-performing teams, advising and collaborating with passionate founders, and investing in high-growth startups in culture, community, and commerce.</t>
  </si>
  <si>
    <t>[{'experience': 'Alloy Gaming Platform', 'start_time': 'Aug 2022', 'end_time': 'Mar 2024', 'duration': None}, {'experience': 'Alloy Gaming Platform', 'start_time': 'Aug 2022', 'end_time': 'Mar 2024', 'duration': None}, {'experience': 'Alloy Gaming Platform', 'start_time': 'Aug 2022', 'end_time': 'Mar 2024', 'duration': None}]</t>
  </si>
  <si>
    <t>[{'course_details': 'BA Environmental Science', 'start_time': '1991', 'end_time': '1996'}]</t>
  </si>
  <si>
    <t>Crocus Group / Сеть ТК "Твой Дом"</t>
  </si>
  <si>
    <t>[{'experience': 'eHouse', 'start_time': '2000', 'end_time': '2005', 'duration': None}, {'experience': 'eHouse', 'start_time': '2000', 'end_time': '2005', 'duration': None}, {'experience': 'eHouse', 'start_time': '2000', 'end_time': '2005', 'duration': None}]</t>
  </si>
  <si>
    <t>[{'course_details': 'Economics', 'start_time': '1986', 'end_time': '1992'}]</t>
  </si>
  <si>
    <t>National 'Jaroslav the Wise' Law Academy of Ukraine, Kharkiv</t>
  </si>
  <si>
    <t>Mellow</t>
  </si>
  <si>
    <t>[{'experience': 'Seneschal', 'start_time': 'Jan 2004', 'end_time': 'Sep 2008', 'duration': None}, {'experience': 'Seneschal', 'start_time': 'Jan 2004', 'end_time': 'Sep 2008', 'duration': None}, {'experience': 'Seneschal', 'start_time': 'Jan 2004', 'end_time': 'Sep 2008', 'duration': None}]</t>
  </si>
  <si>
    <t>[{'course_details': "Master's Сivil law &amp; justice system", 'start_time': '1999', 'end_time': '2004'}]</t>
  </si>
  <si>
    <t>147 followers</t>
  </si>
  <si>
    <t>144 connections</t>
  </si>
  <si>
    <t>CIOS Haarlem (niv. 4 Bewegingsagogie)</t>
  </si>
  <si>
    <t>Hertz</t>
  </si>
  <si>
    <t>[{'experience': 'Hertz', 'start_time': 'Jul 2011', 'end_time': 'present', 'duration': None}]</t>
  </si>
  <si>
    <t>Jason F.</t>
  </si>
  <si>
    <t>Christina Ivanova</t>
  </si>
  <si>
    <t>440 followers</t>
  </si>
  <si>
    <t>Escuela TAI</t>
  </si>
  <si>
    <t>Self employed</t>
  </si>
  <si>
    <t>I am an interpreter by education and used to be a theater actress and opera singer by the first higher education.</t>
  </si>
  <si>
    <t>[{'experience': 'DeStream', 'start_time': 'Apr 2018', 'end_time': 'Nov 2018', 'duration': None}, {'experience': 'DeStream', 'start_time': 'Apr 2018', 'end_time': 'Nov 2018', 'duration': None}, {'experience': 'DeStream', 'start_time': 'Apr 2018', 'end_time': 'Nov 2018', 'duration': None}]</t>
  </si>
  <si>
    <t>[{'course_details': 'Creation y producción musical Music Diplomatura', 'start_time': '2019', 'end_time': '2021'}, {'course_details': "Bachelor's degree Linguistics", 'start_time': '2015', 'end_time': '2020'}, {'course_details': 'Master of Arts - MA Voice and Opera', 'start_time': '2010', 'end_time': '2014'}]</t>
  </si>
  <si>
    <t>Saxion University of Applied Sciences</t>
  </si>
  <si>
    <t>BitStaete</t>
  </si>
  <si>
    <t>[{'experience': 'DeepCloud AI', 'start_time': 'Feb 2019', 'end_time': 'Jul 2019', 'duration': None}, {'experience': 'DeepCloud AI', 'start_time': 'Feb 2019', 'end_time': 'Jul 2019', 'duration': None}, {'experience': 'DeepCloud AI', 'start_time': 'Feb 2019', 'end_time': 'Jul 2019', 'duration': None}]</t>
  </si>
  <si>
    <t>[{'course_details': 'Bachelor Business IT &amp; Management', 'start_time': '2014', 'end_time': '2019'}]</t>
  </si>
  <si>
    <t>The Ohio State University Fisher College of Business</t>
  </si>
  <si>
    <t>Startups.com</t>
  </si>
  <si>
    <t>199 followers</t>
  </si>
  <si>
    <t>201 connections</t>
  </si>
  <si>
    <t>San Diego, California, United States</t>
  </si>
  <si>
    <t>Ted Ankara College</t>
  </si>
  <si>
    <t>Mother.com</t>
  </si>
  <si>
    <t>André Ferreira</t>
  </si>
  <si>
    <t>947 followers</t>
  </si>
  <si>
    <t>Universidade Nova de Lisboa</t>
  </si>
  <si>
    <t>Teerya</t>
  </si>
  <si>
    <t>Ki-Sik Park</t>
  </si>
  <si>
    <t>Kyushu University</t>
  </si>
  <si>
    <t>KSP Consulting Inc.</t>
  </si>
  <si>
    <t>Currently chairman of KSP Consulting Inc. which is mainly responsible for funding M&amp;A projects inward and outbound, along with global marketing support.  Also, Dr.Park is currently holding the position of chairman of Dawinks, Able Ventures, and GV group.</t>
  </si>
  <si>
    <t>[{'experience': 'Dawinks', 'start_time': 'Oct 2021', 'end_time': 'present', 'duration': None}, {'experience': 'Dawinks', 'start_time': 'Oct 2021', 'end_time': 'present', 'duration': None}, {'experience': 'Dawinks', 'start_time': 'Oct 2021', 'end_time': 'present', 'duration': None}]</t>
  </si>
  <si>
    <t>[{'course_details': 'Ph.D Economics', 'start_time': '2003', 'end_time': '2006'}, {'course_details': 'MSTM Master of Technology Management', 'start_time': '2001', 'end_time': '2001'}]</t>
  </si>
  <si>
    <t>Márcio Porto</t>
  </si>
  <si>
    <t>Meta</t>
  </si>
  <si>
    <t>Atılım Üniversitesi</t>
  </si>
  <si>
    <t>ARD Grup Holding</t>
  </si>
  <si>
    <t>Istanbul, Istanbul, Türkiye</t>
  </si>
  <si>
    <t>Trexo Innovation</t>
  </si>
  <si>
    <t>[{'experience': 'Sigma Telecom LLC', 'start_time': 'Sep 2017', 'end_time': 'Nov 2017', 'duration': None}, {'experience': 'Sigma Telecom LLC', 'start_time': 'Sep 2017', 'end_time': 'Nov 2017', 'duration': None}, {'experience': 'Sigma Telecom LLC', 'start_time': 'Sep 2017', 'end_time': 'Nov 2017', 'duration': None}]</t>
  </si>
  <si>
    <t>[{'course_details': 'Bachelor of Science (BS) Industrial Engineering', 'start_time': '2008', 'end_time': '2013'}, {'course_details': 'Mathematics and Science', 'start_time': '1998', 'end_time': '2007'}]</t>
  </si>
  <si>
    <t>Cambridge Electric Transport</t>
  </si>
  <si>
    <t>The Johns Hopkins University</t>
  </si>
  <si>
    <t>Sifry Consulting LLC</t>
  </si>
  <si>
    <t>Birmingham, England, United Kingdom</t>
  </si>
  <si>
    <t>Crypto Society</t>
  </si>
  <si>
    <t xml:space="preserve">I have been actively trading crypto currencies since 2015/16 way before the mass population knew what the word "bitcoin" was... marketing is my speciality and I have a clear idea of where I want to be in the next 5 years. </t>
  </si>
  <si>
    <t>[{'experience': 'GlobalSpy ICO', 'start_time': 'Mar 2018', 'end_time': 'present', 'duration': None}, {'experience': 'GlobalSpy ICO', 'start_time': 'Mar 2018', 'end_time': 'present', 'duration': None}, {'experience': 'GlobalSpy ICO', 'start_time': 'Mar 2018', 'end_time': 'present', 'duration': None}]</t>
  </si>
  <si>
    <t>[{'course_details': 'Master of Business Administration - MBA Business/Commerce, General'}, {'course_details': 'Business Studies', 'start_time': '2002', 'end_time': '2008'}]</t>
  </si>
  <si>
    <t>Symbiosis International University</t>
  </si>
  <si>
    <t>DFDL</t>
  </si>
  <si>
    <t>Henley Business School</t>
  </si>
  <si>
    <t>Saluda Medical</t>
  </si>
  <si>
    <t>John is Program Manager at Saluda Medical and co-founder of Skeye Creative Innovation, with global experience in product management, innovation and commercialisation across life-science, green-tech and digital. He spent 20 years in leadership roles in the Life-science industry in the UK, leading R&amp;D, product development and outsourcing. He is named on 22 patents and his products have saved lives and generated tens of millions $ revenue. In Singapore and Australia, John successfully built several large-scale incubators / acceleration programmes, and raised millions of dollars funding. He has also launched several businesses and worked as an expert witness in MedTech IP litigation.  John’s background is in Product Design and Engineering with an MBA from a top London school.  In his spare time, he enjoys paragliding, mountain biking, adventure travel and jazz guitar.</t>
  </si>
  <si>
    <t>[{'experience': 'Macquarie University', 'start_time': 'Apr 2016', 'end_time': 'Aug 2019', 'duration': None}, {'experience': 'Macquarie University', 'start_time': 'Apr 2016', 'end_time': 'Aug 2019', 'duration': None}, {'experience': 'Macquarie University', 'start_time': 'Apr 2016', 'end_time': 'Aug 2019', 'duration': None}]</t>
  </si>
  <si>
    <t>[{'course_details': 'MBA Business Leadership with Entrepreneurship &amp; International business.', 'start_time': '2007', 'end_time': '2010'}]</t>
  </si>
  <si>
    <t>University of New South Wales</t>
  </si>
  <si>
    <t>Bioeconomy</t>
  </si>
  <si>
    <t>Sara Rubenstein</t>
  </si>
  <si>
    <t>Cincinnati, Ohio, United States</t>
  </si>
  <si>
    <t>56 followers</t>
  </si>
  <si>
    <t>Red Rock Fitness</t>
  </si>
  <si>
    <t>Personal Trainer, Strength Coach, and Competitive Powerlifter.</t>
  </si>
  <si>
    <t>[{'experience': 'Crunch Fitness', 'start_time': 'Jul 2019', 'end_time': 'Apr 2021', 'duration': None}, {'experience': 'Crunch Fitness', 'start_time': 'Jul 2019', 'end_time': 'Apr 2021', 'duration': None}, {'experience': 'Crunch Fitness', 'start_time': 'Jul 2019', 'end_time': 'Apr 2021', 'duration': None}]</t>
  </si>
  <si>
    <t>[{'course_details': 'Bachelor of Arts English/Creative Writing', 'start_time': '2007', 'end_time': '2011'}, {'course_details': 'Bachelor of Arts Philosophy', 'start_time': '2007', 'end_time': '2011'}]</t>
  </si>
  <si>
    <t>Pst Stan Ukaoma</t>
  </si>
  <si>
    <t>95 followers</t>
  </si>
  <si>
    <t>University of Jos</t>
  </si>
  <si>
    <t>DexAge Technologies Ltd</t>
  </si>
  <si>
    <t>[{'experience': 'Pharmacy Department Atinu Critical Care Hospital', 'start_time': 'Mar 2011', 'end_time': 'Aug 2015', 'duration': None}, {'experience': 'Pharmacy Department Atinu Critical Care Hospital', 'start_time': 'Mar 2011', 'end_time': 'Aug 2015', 'duration': None}, {'experience': 'Pharmacy Department Atinu Critical Care Hospital', 'start_time': 'Mar 2011', 'end_time': 'Aug 2015', 'duration': None}]</t>
  </si>
  <si>
    <t>[{'course_details': 'Bachelors in Physio-Pharmacology Pharmaceutical Sciences', 'start_time': '2005', 'end_time': '2010'}, {'course_details': 'Diploma Clinical Laboratory Science/Medical Technology/Technologist', 'start_time': '2003', 'end_time': '2005'}, {'course_details': "Master's degree Medical Public Health", 'start_time': '2017', 'end_time': 'present'}]</t>
  </si>
  <si>
    <t>Port Harcourt, Rivers State, Nigeria</t>
  </si>
  <si>
    <t>399 connections</t>
  </si>
  <si>
    <t>Nnamdi Azikiwe University</t>
  </si>
  <si>
    <t>JUDEWORLD SOLUTIONS LIMITED</t>
  </si>
  <si>
    <t xml:space="preserve">I enjoy working on different types of projects that require analytical skills, Microsoft Office, and communication skills which I have gained through years of experience. </t>
  </si>
  <si>
    <t>[{'course_details': "Bachelor's degree Electrical and Electronics Engineering", 'start_time': '2006', 'end_time': '2011'}]</t>
  </si>
  <si>
    <t>581 followers</t>
  </si>
  <si>
    <t>Devery.io</t>
  </si>
  <si>
    <t xml:space="preserve">Featured on ProductHunt in 2017 for Ethstall and Coinwatch TouchBar. </t>
  </si>
  <si>
    <t>[{'experience': 'Grapeshot', 'start_time': 'Dec 2015', 'end_time': 'Jul 2016', 'duration': None}, {'experience': 'Grapeshot', 'start_time': 'Dec 2015', 'end_time': 'Jul 2016', 'duration': None}, {'experience': 'Grapeshot', 'start_time': 'Dec 2015', 'end_time': 'Jul 2016', 'duration': None}]</t>
  </si>
  <si>
    <t>[{'course_details': 'Bachelor’s Degree Computer Science'}, {'course_details': 'Diploma Business Administration and Management'}]</t>
  </si>
  <si>
    <t>48 connections</t>
  </si>
  <si>
    <t>University of Ostrava, Faculty of Arts</t>
  </si>
  <si>
    <t>ZŠ Kolín III</t>
  </si>
  <si>
    <t>[{'experience': 'Gymnazium Sternberk', 'start_time': 'Sep 2004', 'end_time': 'Dec 2017', 'duration': None}, {'experience': 'Gymnazium Sternberk', 'start_time': 'Sep 2004', 'end_time': 'Dec 2017', 'duration': None}]</t>
  </si>
  <si>
    <t>[{'course_details': "Master's degree English Language and Literature/Letters", 'start_time': '2007', 'end_time': '2010'}, {'course_details': "Master's degree Music, pedagogy", 'start_time': '1999', 'end_time': '2004'}, {'course_details': '', 'start_time': '1992', 'end_time': '1999'}]</t>
  </si>
  <si>
    <t>Wapinter Bounty and Airdrop Manager</t>
  </si>
  <si>
    <t>Mumbai, Maharashtra, India</t>
  </si>
  <si>
    <t>126 followers</t>
  </si>
  <si>
    <t>University of Port Harcourt</t>
  </si>
  <si>
    <t>GalaxyChain Technologies Ltd</t>
  </si>
  <si>
    <t>* IT Manager with commitment to the success of the Dexage Blockchain Ecosystem.</t>
  </si>
  <si>
    <t>[{'experience': 'CITYCLYK BLUEKEY PAYMENT SOLUTIONS LTD', 'start_time': 'Jan 2018', 'end_time': 'Jan 2020', 'duration': None}, {'experience': 'CITYCLYK BLUEKEY PAYMENT SOLUTIONS LTD', 'start_time': 'Jan 2018', 'end_time': 'Jan 2020', 'duration': None}, {'experience': 'CITYCLYK BLUEKEY PAYMENT SOLUTIONS LTD', 'start_time': 'Jan 2018', 'end_time': 'Jan 2020', 'duration': None}]</t>
  </si>
  <si>
    <t>[{'course_details': 'Master of Science - MS Computer Science'}]</t>
  </si>
  <si>
    <t>Manoj R.</t>
  </si>
  <si>
    <t>Web Setters</t>
  </si>
  <si>
    <t>University of Mumbai</t>
  </si>
  <si>
    <t>3Verse Global</t>
  </si>
  <si>
    <t>More than a decade of experience in the field of financial market and new business development. Mayur has been extremely passionate about data driven marketing and behavioural analytics. Mayur is also exemplary at delivering uncompromising quality and precision in both internal tasks setting and customers requirements which is utterly conducive in setting strategic goals for product development.</t>
  </si>
  <si>
    <t>[{'experience': '3Verse', 'start_time': 'Jul 2021', 'end_time': 'Aug 2022', 'duration': None}, {'experience': '3Verse', 'start_time': 'Jul 2021', 'end_time': 'Aug 2022', 'duration': None}, {'experience': '3Verse', 'start_time': 'Jul 2021', 'end_time': 'Aug 2022', 'duration': None}]</t>
  </si>
  <si>
    <t>[{'course_details': 'Bachelor of management studies Masters in finance', 'start_time': '2003', 'end_time': '2005'}]</t>
  </si>
  <si>
    <t>[{'experience': 'DIGITAL TICKS', 'start_time': 'Feb 2018', 'end_time': 'present', 'duration': None}]</t>
  </si>
  <si>
    <t>Western Sahara, Morocco</t>
  </si>
  <si>
    <t>276 connections</t>
  </si>
  <si>
    <t>Enugu State University of Science and Technology</t>
  </si>
  <si>
    <t>Powerburtonz Global Management</t>
  </si>
  <si>
    <t>As a firm,we broker and facilitate the sales and purchase of Nigeria Bonny Light Crude Oil(BLCO) to Buyers Port Of Discharge ( POD).</t>
  </si>
  <si>
    <t>[{'experience': 'Petnella N&amp;S ltd', 'start_time': 'Sep 2008', 'end_time': 'present', 'duration': None}, {'experience': 'Petnella N&amp;S ltd', 'start_time': 'Sep 2008', 'end_time': 'present', 'duration': None}, {'experience': 'Petnella N&amp;S ltd', 'start_time': 'Sep 2008', 'end_time': 'present', 'duration': None}]</t>
  </si>
  <si>
    <t>[{'course_details': 'Bachelor of Engineering (B.Eng.) Mechanical Engineering', 'start_time': '1994', 'end_time': '1999'}, {'course_details': 'School Certificate', 'start_time': '1984', 'end_time': '1990'}]</t>
  </si>
  <si>
    <t>Speckle OS</t>
  </si>
  <si>
    <t>[{'experience': 'Speckle OS', 'start_time': '2018', 'end_time': 'present', 'duration': None}]</t>
  </si>
  <si>
    <t>[{'course_details': 'Bachelor of Laws (LLB) First-Class Honours', 'start_time': '2012', 'end_time': '2016'}, {'course_details': 'International Human Rights Law, A+; Human Rights in the Marketplace, A', 'start_time': '2014', 'end_time': '2014'}]</t>
  </si>
  <si>
    <t>Aravinda Babu ( Blockchain Technology evangelist, Architect, Adviser, Developer, Consultant )</t>
  </si>
  <si>
    <t>Madurai Kamaraj University</t>
  </si>
  <si>
    <t>Worldwide</t>
  </si>
  <si>
    <t>356 followers</t>
  </si>
  <si>
    <t>Nutanix</t>
  </si>
  <si>
    <t>DIGITAL TICKS</t>
  </si>
  <si>
    <t>[{'experience': 'Parbon Inc', 'start_time': '2011', 'end_time': '2015', 'duration': None}, {'experience': 'Parbon Inc', 'start_time': '2011', 'end_time': '2015', 'duration': None}, {'experience': 'Parbon Inc', 'start_time': '2011', 'end_time': '2015', 'duration': None}]</t>
  </si>
  <si>
    <t>[{'course_details': 'Bachelors degree', 'start_time': '2002', 'end_time': '2005'}]</t>
  </si>
  <si>
    <t>[{'experience': 'Ingka Centres', 'start_time': 'Aug 2009', 'end_time': 'Dec 2019', 'duration': None}]</t>
  </si>
  <si>
    <t>The Wharton School</t>
  </si>
  <si>
    <t>EDSX</t>
  </si>
  <si>
    <t>747 followers</t>
  </si>
  <si>
    <t>Experienced freelancer with a demonstrated history of working in the internet industry. Strong professional skilled in UI Design and Web App Development.</t>
  </si>
  <si>
    <t>[{'experience': 'Squiryl', 'start_time': 'Apr 2011', 'end_time': 'Feb 2013', 'duration': None}, {'experience': 'Squiryl', 'start_time': 'Apr 2011', 'end_time': 'Feb 2013', 'duration': None}, {'experience': 'Squiryl', 'start_time': 'Apr 2011', 'end_time': 'Feb 2013', 'duration': None}]</t>
  </si>
  <si>
    <t>[{'course_details': 'Bsc Economics, Management', 'start_time': '2003', 'end_time': '2003'}]</t>
  </si>
  <si>
    <t>[{'experience': 'Braintrust IT', 'start_time': '2014', 'end_time': '2017', 'duration': None}, {'experience': 'Braintrust IT', 'start_time': '2014', 'end_time': '2017', 'duration': None}, {'experience': 'Braintrust IT', 'start_time': '2014', 'end_time': '2017', 'duration': None}]</t>
  </si>
  <si>
    <t>Erin Ng</t>
  </si>
  <si>
    <t>139 followers</t>
  </si>
  <si>
    <t>www.directhome.com.sg / www.directhome.co</t>
  </si>
  <si>
    <t>[{'experience': 'DKSH', 'start_time': 'Jan 2010', 'end_time': 'Aug 2010', 'duration': None}, {'experience': 'DKSH', 'start_time': 'Jan 2010', 'end_time': 'Aug 2010', 'duration': None}, {'experience': 'DKSH', 'start_time': 'Jan 2010', 'end_time': 'Aug 2010', 'duration': None}]</t>
  </si>
  <si>
    <t>[{'course_details': 'Bachelor of Business Administration - BBA Business Administration', 'start_time': '1998', 'end_time': '2001'}, {'course_details': 'Exchange BUSINESS, MANAGEMENT, MARKETING, AND RELATED SUPPORT SERVICES', 'start_time': '2000', 'end_time': '2001'}]</t>
  </si>
  <si>
    <t>Khanh Tong</t>
  </si>
  <si>
    <t>Vietnam National University, Hanoi</t>
  </si>
  <si>
    <t>Kee Consulting</t>
  </si>
  <si>
    <t xml:space="preserve">Dedicated Regional Localization Manager/ Software Developer highly regarded for creating and improving web-based systems and localization projects that achieve record increases in revenue. Completed key translation projects in several languages for international industry leaders, including Google, Facebook, Microsoft, and Yahoo. Excellent supervisor, mentor and team lead who always brings out the best in employees with the ability to manage many projects at once while working within strict deadlines and maintaining professionalism. </t>
  </si>
  <si>
    <t>[{'experience': 'Blockchain Hardcore Series', 'start_time': '2018', 'end_time': 'present', 'duration': None}, {'experience': 'Blockchain Hardcore Series', 'start_time': '2018', 'end_time': 'present', 'duration': None}, {'experience': 'Blockchain Hardcore Series', 'start_time': '2018', 'end_time': 'present', 'duration': None}]</t>
  </si>
  <si>
    <t>[{'course_details': 'Bachelor of Science (B.S.) Computer Software Engineering'}]</t>
  </si>
  <si>
    <t>Ferry Phang</t>
  </si>
  <si>
    <t>Jakarta, Jakarta, Indonesia</t>
  </si>
  <si>
    <t>445 followers</t>
  </si>
  <si>
    <t>[{'course_details': 'Bachelor of Technology - BTech', 'start_time': '2009', 'end_time': '2013'}]</t>
  </si>
  <si>
    <t>829 followers</t>
  </si>
  <si>
    <t>Focal Reasonance</t>
  </si>
  <si>
    <t>Transitioning from a 12-year career in finance to data science, I bring a unique blend of financial acumen and technical expertise to the table.</t>
  </si>
  <si>
    <t>[{'experience': 'uKit Website Builder', 'start_time': 'May 2017', 'end_time': 'Oct 2020', 'duration': None}, {'experience': 'uKit Website Builder', 'start_time': 'May 2017', 'end_time': 'Oct 2020', 'duration': None}, {'experience': 'uKit Website Builder', 'start_time': 'May 2017', 'end_time': 'Oct 2020', 'duration': None}]</t>
  </si>
  <si>
    <t>[{'course_details': "Master's degree Machine Learning Engineer", 'start_time': '2022', 'end_time': '2024'}, {'course_details': 'Bachelor Economics', 'start_time': '2009', 'end_time': '2012'}, {'course_details': 'Specialist Computer science and applied mathematics', 'start_time': '2003', 'end_time': '2008'}]</t>
  </si>
  <si>
    <t>756 followers</t>
  </si>
  <si>
    <t>Ivey Business School at Western University</t>
  </si>
  <si>
    <t>FingerMotion, Inc.</t>
  </si>
  <si>
    <t>BNYMellon (Bank of New York Mellon), State Street Bank &amp; Trust Co., E &amp; Y,  CANsg, NUSS</t>
  </si>
  <si>
    <t>[{'experience': 'ASIFMA', 'start_time': '2014', 'end_time': 'Jun 2016', 'duration': None}, {'experience': 'ASIFMA', 'start_time': '2014', 'end_time': 'Jun 2016', 'duration': None}, {'experience': 'ASIFMA', 'start_time': '2014', 'end_time': 'Jun 2016', 'duration': None}]</t>
  </si>
  <si>
    <t>[{'course_details': ''}, {'course_details': 'Faculty of Management'}, {'course_details': 'Pure &amp; Applied Science'}]</t>
  </si>
  <si>
    <t>Catholic high school,university of Melbourne</t>
  </si>
  <si>
    <t>Hong How Corporation Pte Ltd</t>
  </si>
  <si>
    <t>Batna, Algeria</t>
  </si>
  <si>
    <t>University Elhadj Lakhdar Batna</t>
  </si>
  <si>
    <t>Project Districts</t>
  </si>
  <si>
    <t>[{'experience': 'Blockchain Technology LLC', 'start_time': 'Feb 2017', 'end_time': 'Jan 2020', 'duration': None}, {'experience': 'Blockchain Technology LLC', 'start_time': 'Feb 2017', 'end_time': 'Jan 2020', 'duration': None}]</t>
  </si>
  <si>
    <t>[{'course_details': "Diplôme d'ingénieur Architecture", 'start_time': '2005', 'end_time': '2013'}, {'course_details': 'Designer 3D Designer', 'start_time': '2009', 'end_time': '2011'}, {'course_details': 'Licentiate degree Computer Science', 'start_time': '2007', 'end_time': '2010'}, {'course_details': 'Baccalauréat Natural Sciences', 'start_time': '2002', 'end_time': '2005'}]</t>
  </si>
  <si>
    <t>Arizona State University</t>
  </si>
  <si>
    <t>Verifiable</t>
  </si>
  <si>
    <t>Algeria</t>
  </si>
  <si>
    <t>439 followers</t>
  </si>
  <si>
    <t>Academy of Art University</t>
  </si>
  <si>
    <t>Jeffry Harrison Photography</t>
  </si>
  <si>
    <t>University of Massachusetts, Amherst</t>
  </si>
  <si>
    <t>MotiveMetrics</t>
  </si>
  <si>
    <t>Evgeniy Z.</t>
  </si>
  <si>
    <t>European Business School Madrid</t>
  </si>
  <si>
    <t>1kx</t>
  </si>
  <si>
    <t>QuestDB</t>
  </si>
  <si>
    <t>187 followers</t>
  </si>
  <si>
    <t>175 connections</t>
  </si>
  <si>
    <t>University of Warsaw</t>
  </si>
  <si>
    <t>dYdX Operations subDAO</t>
  </si>
  <si>
    <t>919 followers</t>
  </si>
  <si>
    <t>Leipzig University</t>
  </si>
  <si>
    <t>Lester (徑安) Lim</t>
  </si>
  <si>
    <t>X21 Digital</t>
  </si>
  <si>
    <t>Peter Loboda</t>
  </si>
  <si>
    <t>Kyiv, Kyiv City, Ukraine</t>
  </si>
  <si>
    <t>Preply</t>
  </si>
  <si>
    <t>[{'experience': 'DreamTeam', 'start_time': 'Oct 2017', 'end_time': 'present', 'duration': None}]</t>
  </si>
  <si>
    <t>Zaporizhzhya National Technical University</t>
  </si>
  <si>
    <t>Service.so</t>
  </si>
  <si>
    <t>Dmytro L.</t>
  </si>
  <si>
    <t>Peyia, Paphos, Cyprus</t>
  </si>
  <si>
    <t>461 followers</t>
  </si>
  <si>
    <t>416 connections</t>
  </si>
  <si>
    <t>P2P Validator</t>
  </si>
  <si>
    <t>National Technical University of Ukraine "Kyiv Polytechnic Institute"</t>
  </si>
  <si>
    <t>Сільпо</t>
  </si>
  <si>
    <t>Alexander Kokhanovskyy</t>
  </si>
  <si>
    <t>Inter-regional Academy of Personnel Management</t>
  </si>
  <si>
    <t>Loyalty Games</t>
  </si>
  <si>
    <t>Kiev National Taras Shevchenko University</t>
  </si>
  <si>
    <t>PortalAI</t>
  </si>
  <si>
    <t>Sundance DiGiovanni</t>
  </si>
  <si>
    <t>ESL FACEIT Group - EFG</t>
  </si>
  <si>
    <t>Orange County, California, United States</t>
  </si>
  <si>
    <t>637 followers</t>
  </si>
  <si>
    <t>JobCannon</t>
  </si>
  <si>
    <t>OTOY</t>
  </si>
  <si>
    <t>197 connections</t>
  </si>
  <si>
    <t>Европейский университет</t>
  </si>
  <si>
    <t>HyperX</t>
  </si>
  <si>
    <t>[{'experience': 'Natus Vincere', 'start_time': 'Jan 2009', 'end_time': 'Jan 2010', 'duration': None}, {'experience': 'Natus Vincere', 'start_time': 'Jan 2009', 'end_time': 'Jan 2010', 'duration': None}, {'experience': 'Natus Vincere', 'start_time': 'Jan 2009', 'end_time': 'Jan 2010', 'duration': None}]</t>
  </si>
  <si>
    <t>[{'course_details': '', 'start_time': '2004', 'end_time': '2005'}, {'course_details': 'Специалист Земельный кадастр', 'start_time': '2004', 'end_time': '2008'}]</t>
  </si>
  <si>
    <t>Casey James</t>
  </si>
  <si>
    <t>273 followers</t>
  </si>
  <si>
    <t>269 connections</t>
  </si>
  <si>
    <t>Monolithic Dome Institute</t>
  </si>
  <si>
    <t>Eco Built Systems</t>
  </si>
  <si>
    <t xml:space="preserve">Founder and Managing Director at Green Society Association that is developing green technology with the aim of providing Eco-villages internationally using the unique concept of ‘’Green Economic Engines” for co-operative living. </t>
  </si>
  <si>
    <t>[{'experience': 'Green Society Association', 'start_time': 'May 2006', 'end_time': 'present', 'duration': None}, {'experience': 'Green Society Association', 'start_time': 'May 2006', 'end_time': 'present', 'duration': None}, {'experience': 'Green Society Association', 'start_time': 'May 2006', 'end_time': 'present', 'duration': None}]</t>
  </si>
  <si>
    <t>[{'course_details': 'Certified Dome Construction'}]</t>
  </si>
  <si>
    <t>Dakota Kaiser</t>
  </si>
  <si>
    <t>StarSeeds Protocol</t>
  </si>
  <si>
    <t xml:space="preserve">I am a humanitarian, political activist with a life-long ambition to utilize technology to change the world, for the better, for everyone. </t>
  </si>
  <si>
    <t>[{'experience': 'Quantum AgencyX', 'start_time': 'Jun 2017', 'end_time': 'Jan 2022', 'duration': None}, {'experience': 'Quantum AgencyX', 'start_time': 'Jun 2017', 'end_time': 'Jan 2022', 'duration': None}, {'experience': 'Quantum AgencyX', 'start_time': 'Jun 2017', 'end_time': 'Jan 2022', 'duration': None}]</t>
  </si>
  <si>
    <t>[{'course_details': 'Master of Business Administration - MBA ENGINEERING', 'start_time': '2015', 'end_time': '2017'}, {'course_details': 'Bachelor of Technology - BTech', 'start_time': '2013', 'end_time': '2015'}]</t>
  </si>
  <si>
    <t>Christmas Island</t>
  </si>
  <si>
    <t>Spacefwd</t>
  </si>
  <si>
    <t>Cryptocurrencies (AKA blockchain tech), AL/ML/NLP, Distributed Agile Team building.</t>
  </si>
  <si>
    <t>Omar Galal</t>
  </si>
  <si>
    <t>Hartville, Missouri, United States</t>
  </si>
  <si>
    <t>196 followers</t>
  </si>
  <si>
    <t>RainReserve, The Local Food Center, and Carbon Cycle.</t>
  </si>
  <si>
    <t>I am a serial entrepreneur and perpetual innovator. I use my resources to engineer solutions for challenges facing food, water, and energy.  I am dedicated to the prioritized principles of people, planet, and profit.</t>
  </si>
  <si>
    <t>[{'experience': 'Scot Incorporated', 'start_time': '2003', 'end_time': '2005', 'duration': None}, {'experience': 'Scot Incorporated', 'start_time': '2003', 'end_time': '2005', 'duration': None}, {'experience': 'Scot Incorporated', 'start_time': '2003', 'end_time': '2005', 'duration': None}]</t>
  </si>
  <si>
    <t>[{'course_details': 'BS Mechanical and Manufacturing Engineering', 'start_time': '1998', 'end_time': '2002'}]</t>
  </si>
  <si>
    <t>Roanoke, Virginia, United States</t>
  </si>
  <si>
    <t>739 followers</t>
  </si>
  <si>
    <t>Virginia Tech</t>
  </si>
  <si>
    <t>Pragmatic Environmental Solutions Company</t>
  </si>
  <si>
    <t xml:space="preserve">Luke has been the driving force behind several high technology environmental companies since 1979. He founded  three companies involved in converting biomass to bio-fuels, fiber, feed and other high value products. He has lead and directed the design, construction and operation of plants which produced fuel ethanol from corn and industrial wastes, using novel fermentation techniques and high rate anaerobic digesters to treat the resulting effluent. He developed technology which hydrolyzed wood wastes into fermentation feedstock and other materials such as epoxies, carbon fibers, and resins. He co-founded the Bio-based Materials Center at Virginia Polytechnic Institute. Luke served as President of the Virginia Ethanol Association for 8 years, and as a Board Member of the Renewable Fuels Association for 3 years. He also served on the Grant Review Board for TVA's South East Regional Biomass Energy Program. </t>
  </si>
  <si>
    <t>[{'experience': 'Pragmatic Environmental Solutions Company', 'start_time': 'Apr 1985', 'end_time': 'Sep 1990', 'duration': None}, {'experience': 'Pragmatic Environmental Solutions Company', 'start_time': 'Apr 1985', 'end_time': 'Sep 1990', 'duration': None}]</t>
  </si>
  <si>
    <t>[{'course_details': 'Chemical, Mechanical, &amp; Bio-Engineering', 'start_time': '1971', 'end_time': '2009'}]</t>
  </si>
  <si>
    <t>Iris Jo</t>
  </si>
  <si>
    <t>168 connections</t>
  </si>
  <si>
    <t>I majored in Creative Writing as a Bachelor’s degree. i have been working as a content creator and PR manager for 7 years. I'm in charge of domestic PR and online marketing at the present day.</t>
  </si>
  <si>
    <t>[{'experience': 'billiondollor company', 'start_time': 'Jun 2011', 'end_time': 'Jun 2013', 'duration': None}, {'experience': 'billiondollor company', 'start_time': 'Jun 2011', 'end_time': 'Jun 2013', 'duration': None}, {'experience': 'billiondollor company', 'start_time': 'Jun 2011', 'end_time': 'Jun 2013', 'duration': None}]</t>
  </si>
  <si>
    <t>Bruce Yang</t>
  </si>
  <si>
    <t>[{'experience': 'EXIMBAY', 'start_time': 'Jan 2013', 'end_time': 'Jan 2018', 'duration': None}, {'experience': 'EXIMBAY', 'start_time': 'Jan 2013', 'end_time': 'Jan 2018', 'duration': None}, {'experience': 'EXIMBAY', 'start_time': 'Jan 2013', 'end_time': 'Jan 2018', 'duration': None}]</t>
  </si>
  <si>
    <t>J. FERGUSON P.</t>
  </si>
  <si>
    <t>Dustin Kim</t>
  </si>
  <si>
    <t>217 followers</t>
  </si>
  <si>
    <t>서울대학교 (Seoul National University)</t>
  </si>
  <si>
    <t>KR Partners Co. Ltd.</t>
  </si>
  <si>
    <t>Participated in about 20 projects, including shopping mall, credit card communication interface, internal system, liquidation system and cryptocurrency solution development</t>
  </si>
  <si>
    <t>[{'experience': 'Insugate', 'start_time': 'Jan 2006', 'end_time': 'Jan 2008', 'duration': None}, {'experience': 'Insugate', 'start_time': 'Jan 2006', 'end_time': 'Jan 2008', 'duration': None}, {'experience': 'Insugate', 'start_time': 'Jan 2006', 'end_time': 'Jan 2008', 'duration': None}]</t>
  </si>
  <si>
    <t>[{'course_details': 'Computer Science &amp; Statistics', 'start_time': '1990', 'end_time': '1997'}]</t>
  </si>
  <si>
    <t>University of California, San Diego</t>
  </si>
  <si>
    <t>Position 6 Advisory</t>
  </si>
  <si>
    <t>Vicky Li</t>
  </si>
  <si>
    <t>Bundang-dong, Gyeonggi, South Korea</t>
  </si>
  <si>
    <t>213 connections</t>
  </si>
  <si>
    <t>Chung-Ang University</t>
  </si>
  <si>
    <t>카카오페이 (kakaopay)</t>
  </si>
  <si>
    <t>Seoul National University</t>
  </si>
  <si>
    <t>EXIMBAY</t>
  </si>
  <si>
    <t>[{'experience': 'Eximbay Pte. Ltd.', 'start_time': 'Jul 2006', 'end_time': 'Mar 2010', 'duration': None}, {'experience': 'Eximbay Pte. Ltd.', 'start_time': 'Jul 2006', 'end_time': 'Mar 2010', 'duration': None}, {'experience': 'Eximbay Pte. Ltd.', 'start_time': 'Jul 2006', 'end_time': 'Mar 2010', 'duration': None}]</t>
  </si>
  <si>
    <t>[{'course_details': "Engineer's degree Chemical Engi", 'start_time': '1990', 'end_time': '1997'}]</t>
  </si>
  <si>
    <t>638 followers</t>
  </si>
  <si>
    <t>Adding true value to businesses across all industries around the world.</t>
  </si>
  <si>
    <t>Lehi, Utah, United States</t>
  </si>
  <si>
    <t>Foxtail Marketing</t>
  </si>
  <si>
    <t>ECOMI / ORBIS</t>
  </si>
  <si>
    <t>Ilya Akulshin</t>
  </si>
  <si>
    <t>331 connections</t>
  </si>
  <si>
    <t>Саратовская Государственная Академия Права</t>
  </si>
  <si>
    <t>SOKOLOV</t>
  </si>
  <si>
    <t>Digital Marketing Expert with 7 years experience. (E-Commerce in-house, Digital Agency)</t>
  </si>
  <si>
    <t>[{'experience': 'iProspect', 'start_time': 'Nov 2017', 'end_time': 'Aug 2020', 'duration': None}, {'experience': 'iProspect', 'start_time': 'Nov 2017', 'end_time': 'Aug 2020', 'duration': None}, {'experience': 'iProspect', 'start_time': 'Nov 2017', 'end_time': 'Aug 2020', 'duration': None}]</t>
  </si>
  <si>
    <t>[{'course_details': 'Магистр Компьютерная криминалистика 5.0', 'start_time': '2013', 'end_time': '2019'}]</t>
  </si>
  <si>
    <t>917 followers</t>
  </si>
  <si>
    <t>North-West Academy of Public Administration</t>
  </si>
  <si>
    <t xml:space="preserve">We are actively searching for experts who would advise eCoinomic and mentor on technological, financial and legal matters in order to launch a successful ICO. </t>
  </si>
  <si>
    <t>[{'experience': 'Management company SAURUN', 'start_time': 'Aug 2005', 'end_time': 'Sep 2011', 'duration': None}, {'experience': 'Management company SAURUN', 'start_time': 'Aug 2005', 'end_time': 'Sep 2011', 'duration': None}, {'experience': 'Management company SAURUN', 'start_time': 'Aug 2005', 'end_time': 'Sep 2011', 'duration': None}]</t>
  </si>
  <si>
    <t>[{'course_details': 'International Business', 'start_time': '2006', 'end_time': '2011'}, {'course_details': '', 'start_time': '1997', 'end_time': '2001'}]</t>
  </si>
  <si>
    <t>Maidenhead, England, United Kingdom</t>
  </si>
  <si>
    <t>405 followers</t>
  </si>
  <si>
    <t>377 connections</t>
  </si>
  <si>
    <t>Holon Institute of Technology</t>
  </si>
  <si>
    <t>yarrowcare</t>
  </si>
  <si>
    <t>ALEKSEY NIKIFOROV</t>
  </si>
  <si>
    <t>Chuvashia, Russia</t>
  </si>
  <si>
    <t>60 connections</t>
  </si>
  <si>
    <t>Odesa, Odessa, Ukraine</t>
  </si>
  <si>
    <t>SPRIBE</t>
  </si>
  <si>
    <t>Rangitoto College</t>
  </si>
  <si>
    <t>VeVe</t>
  </si>
  <si>
    <t>[{'experience': 'Raptor-service', 'start_time': 'Jul 2013', 'end_time': 'Jan 2015', 'duration': None}, {'experience': 'Raptor-service', 'start_time': 'Jul 2013', 'end_time': 'Jan 2015', 'duration': None}, {'experience': 'Raptor-service', 'start_time': 'Jul 2013', 'end_time': 'Jan 2015', 'duration': None}]</t>
  </si>
  <si>
    <t>Menaskop .</t>
  </si>
  <si>
    <t>Vanuatu</t>
  </si>
  <si>
    <t>327 followers</t>
  </si>
  <si>
    <t>320 connections</t>
  </si>
  <si>
    <t>Web 3.0</t>
  </si>
  <si>
    <t>Предприниматель</t>
  </si>
  <si>
    <t xml:space="preserve">Lawyer since 2005. IT-lawyer since 2008. First business launched also in 2005. Then co-founded an aggregator company (b2b in e-commerce). In 2009 launched menaskop exchange, in 2012 launched a mining farm and crypto exchanges. In 2016, DAO Synergis was created. </t>
  </si>
  <si>
    <t>[{'experience': 'Synergis', 'start_time': 'Sep 2016', 'end_time': 'present', 'duration': None}, {'experience': 'Synergis', 'start_time': 'Sep 2016', 'end_time': 'present', 'duration': None}, {'experience': 'Synergis', 'start_time': 'Sep 2016', 'end_time': 'present', 'duration': None}]</t>
  </si>
  <si>
    <t>[{'course_details': '', 'start_time': '2012', 'end_time': '2022'}]</t>
  </si>
  <si>
    <t>Yfix group</t>
  </si>
  <si>
    <t>Passionate leader, constantly delivering best results for the customers with 10+ years of leadership experience. Always trying to stay at the edge of best modern development practices. I enjoy learning new skills and search for smart decisions for complex problems. My strength is in deep knowledge in several areas at the same time:</t>
  </si>
  <si>
    <t>[{'experience': 'Qooors OÜ', 'start_time': 'Jun 2016', 'end_time': 'present', 'duration': None}, {'experience': 'Qooors OÜ', 'start_time': 'Jun 2016', 'end_time': 'present', 'duration': None}, {'experience': 'Qooors OÜ', 'start_time': 'Jun 2016', 'end_time': 'present', 'duration': None}]</t>
  </si>
  <si>
    <t>[{'course_details': 'Master’s Degree Computer Systems Networking and Telecommunications', 'start_time': '2002', 'end_time': '2003'}, {'course_details': 'Master’s Degree Welding Engineering Technology/Technician', 'start_time': '1997', 'end_time': '2002'}]</t>
  </si>
  <si>
    <t>870 followers</t>
  </si>
  <si>
    <t>Zaporozhye State Engineer Academy</t>
  </si>
  <si>
    <t>OpenGeeksLab</t>
  </si>
  <si>
    <t xml:space="preserve">I've been developing different web applications for 17+ years for now. </t>
  </si>
  <si>
    <t>[{'experience': 'Yfix group', 'start_time': 'Jan 2015', 'end_time': '2019', 'duration': None}, {'experience': 'Yfix group', 'start_time': 'Jan 2015', 'end_time': '2019', 'duration': None}, {'experience': 'Yfix group', 'start_time': 'Jan 2015', 'end_time': '2019', 'duration': None}]</t>
  </si>
  <si>
    <t>[{'course_details': 'Bachelor (unfinished) Automatization of technological processes', 'start_time': '2000', 'end_time': '2003'}]</t>
  </si>
  <si>
    <t>The Bucharest University of Economic Studies</t>
  </si>
  <si>
    <t>MultiversX</t>
  </si>
  <si>
    <t>Sibiu, Sibiu, Romania</t>
  </si>
  <si>
    <t>Faculty of Economic Sciences, Romanian - German University of Sibiu</t>
  </si>
  <si>
    <t>Alexander Lezhenko</t>
  </si>
  <si>
    <t>- IT researcher, engineer, and architect</t>
  </si>
  <si>
    <t>[{'experience': 'Raptor-service', 'start_time': '2013', 'end_time': '2015', 'duration': None}, {'experience': 'Raptor-service', 'start_time': '2013', 'end_time': '2015', 'duration': None}, {'experience': 'Raptor-service', 'start_time': '2013', 'end_time': '2015', 'duration': None}]</t>
  </si>
  <si>
    <t>[{'course_details': 'Master of Engineering (MEng) Electro-, radio-engineering', 'start_time': '1992', 'end_time': '1997'}]</t>
  </si>
  <si>
    <t>Universitatea Lucian Blaga Sibiu</t>
  </si>
  <si>
    <t>Universitatea „Lucian Blaga” din Sibiu</t>
  </si>
  <si>
    <t>Elrond Network</t>
  </si>
  <si>
    <t>Lviv, Lviv, Ukraine</t>
  </si>
  <si>
    <t>Zaporizhzhya National University</t>
  </si>
  <si>
    <t>Lviv IT! LLC</t>
  </si>
  <si>
    <t>Since 2009, I've been developing web-applications.</t>
  </si>
  <si>
    <t>[{'experience': 'Qooors OÜ', 'start_time': 'Jun 2016', 'end_time': 'Jan 2018', 'duration': None}, {'experience': 'Qooors OÜ', 'start_time': 'Jun 2016', 'end_time': 'Jan 2018', 'duration': None}, {'experience': 'Qooors OÜ', 'start_time': 'Jun 2016', 'end_time': 'Jan 2018', 'duration': None}]</t>
  </si>
  <si>
    <t>[{'course_details': "Specialist's degree in psychology Social Psychology", 'start_time': '2004', 'end_time': '2005'}, {'course_details': 'Bachelor in psychology Social Psychology', 'start_time': '2000', 'end_time': '2004'}]</t>
  </si>
  <si>
    <t>942 followers</t>
  </si>
  <si>
    <t>Andrei M. Marinica</t>
  </si>
  <si>
    <t>Târgu Mureş, Mureş, Romania</t>
  </si>
  <si>
    <t>Bucharest, Bucharest, Romania</t>
  </si>
  <si>
    <t>Sibiu, Romania</t>
  </si>
  <si>
    <t>"Lucian Blaga" University Sibiu</t>
  </si>
  <si>
    <t>Scanteie Adrian</t>
  </si>
  <si>
    <t>325 connections</t>
  </si>
  <si>
    <t>ULBS</t>
  </si>
  <si>
    <t>University of Essex</t>
  </si>
  <si>
    <t>Professional communicator. MBA graduate. Optimize and decentralize.</t>
  </si>
  <si>
    <t>[{'experience': 'Elrond Network', 'start_time': 'May 2018', 'end_time': 'present', 'duration': None}]</t>
  </si>
  <si>
    <t>[{'course_details': 'Bachelor of Arts - BA Political Science and Government', 'start_time': '2012', 'end_time': '2015'}, {'course_details': 'Master of Business Administration - MBA International Business', 'start_time': '2015', 'end_time': '2017'}]</t>
  </si>
  <si>
    <t>Sasu Robert</t>
  </si>
  <si>
    <t>Cristi Corcoveanu</t>
  </si>
  <si>
    <t>Full stack developer with extensive programming experience in software optimization. Proficient in Javascript, React, AngularJS and Node. Keen on problem solving and new challenges. Currently I’m decentralizing the internet @ Elrond Network.</t>
  </si>
  <si>
    <t>[{'experience': 'NTT DATA Romania', 'start_time': 'Sep 2012', 'end_time': 'present', 'duration': None}, {'experience': 'NTT DATA Romania', 'start_time': 'Sep 2012', 'end_time': 'present', 'duration': None}]</t>
  </si>
  <si>
    <t>[{'course_details': 'Engineer’s Degree Computer Science', 'start_time': '2008', 'end_time': '2012'}]</t>
  </si>
  <si>
    <t>🧬 🤖 ⚙️ Alex Iskold</t>
  </si>
  <si>
    <t>2048 Ventures</t>
  </si>
  <si>
    <t>Constantin TOVISI</t>
  </si>
  <si>
    <t>Academia de Studii Economice din București</t>
  </si>
  <si>
    <t>Fabio C.</t>
  </si>
  <si>
    <t>São Paulo, Brazil</t>
  </si>
  <si>
    <t>689 followers</t>
  </si>
  <si>
    <t>With over 10 years of experience in the software industry, I have co-founded, led and advised several start-ups.</t>
  </si>
  <si>
    <t>[{'experience': '0xCarbon', 'start_time': 'Apr 2022', 'end_time': 'present', 'duration': None}]</t>
  </si>
  <si>
    <t>806 followers</t>
  </si>
  <si>
    <t>Vcreate</t>
  </si>
  <si>
    <t>Franklin &amp; Marshall College</t>
  </si>
  <si>
    <t>Arca</t>
  </si>
  <si>
    <t>Jim B.</t>
  </si>
  <si>
    <t>Champaign, Illinois, United States</t>
  </si>
  <si>
    <t>UC San Diego Jacobs School of Engineering</t>
  </si>
  <si>
    <t>University of Illinois at Urbana-Champaign</t>
  </si>
  <si>
    <t>University POLITEHNICA of Bucharest</t>
  </si>
  <si>
    <t>genezio</t>
  </si>
  <si>
    <t>Raul E. Jordan</t>
  </si>
  <si>
    <t>Offchain Labs</t>
  </si>
  <si>
    <t>1 Kyiv</t>
  </si>
  <si>
    <t>STEPEUM</t>
  </si>
  <si>
    <t>Menlo Park, California, United States</t>
  </si>
  <si>
    <t>Pang C.</t>
  </si>
  <si>
    <t>201 followers</t>
  </si>
  <si>
    <t>200 connections</t>
  </si>
  <si>
    <t>Citadel LLC</t>
  </si>
  <si>
    <t>[{'experience': 'Knight Capital Group', 'start_time': 'Mar 2001', 'end_time': 'Feb 2011', 'duration': None}, {'experience': 'Knight Capital Group', 'start_time': 'Mar 2001', 'end_time': 'Feb 2011', 'duration': None}]</t>
  </si>
  <si>
    <t>[{'course_details': 'MS Computer Sciences', 'start_time': '1999', 'end_time': '2001'}, {'course_details': 'BS Computer Science', 'start_time': '1996', 'end_time': '1999'}, {'course_details': 'High School Sciences', 'start_time': '1992', 'end_time': '1996'}]</t>
  </si>
  <si>
    <t>Greater Seattle Area</t>
  </si>
  <si>
    <t>562 followers</t>
  </si>
  <si>
    <t>Yoshimitsu Homma</t>
  </si>
  <si>
    <t>952 followers</t>
  </si>
  <si>
    <t>Kyoto University</t>
  </si>
  <si>
    <t>United Bitcoiners Inc.</t>
  </si>
  <si>
    <t xml:space="preserve">I am one of enthusiastic bitcoiners in the world. My friends and I are focusing on promoting Lapps. </t>
  </si>
  <si>
    <t>[{'experience': 'Japan Digital Money Association', 'start_time': 'Sep 2007', 'end_time': 'Dec 2008', 'duration': None}, {'experience': 'Japan Digital Money Association', 'start_time': 'Sep 2007', 'end_time': 'Dec 2008', 'duration': None}, {'experience': 'Japan Digital Money Association', 'start_time': 'Sep 2007', 'end_time': 'Dec 2008', 'duration': None}]</t>
  </si>
  <si>
    <t>[{'course_details': 'Bachelor of Science (BS) Mechanical Engineering', 'start_time': '1988', 'end_time': '1992'}, {'course_details': ''}]</t>
  </si>
  <si>
    <t>Pasha Petukhov</t>
  </si>
  <si>
    <t>631 followers</t>
  </si>
  <si>
    <t>Stealth</t>
  </si>
  <si>
    <t>Berkeley, California, United States</t>
  </si>
  <si>
    <t>640 followers</t>
  </si>
  <si>
    <t>Duke University</t>
  </si>
  <si>
    <t>CoinList</t>
  </si>
  <si>
    <t>LinkedIn</t>
  </si>
  <si>
    <t>Strathclyde Business School</t>
  </si>
  <si>
    <t>Securens Systems Pvt. Ltd.</t>
  </si>
  <si>
    <t>NYU Stern School of Business</t>
  </si>
  <si>
    <t>AFBI LP</t>
  </si>
  <si>
    <t>[{'experience': 'Abingdon Global LLC', 'start_time': '2015', 'end_time': '2021', 'duration': None}, {'experience': 'Abingdon Global LLC', 'start_time': '2015', 'end_time': '2021', 'duration': None}, {'experience': 'Abingdon Global LLC', 'start_time': '2015', 'end_time': '2021', 'duration': None}]</t>
  </si>
  <si>
    <t>[{'course_details': 'Master of Business Administration - MBA'}, {'course_details': 'BA'}, {'course_details': ''}]</t>
  </si>
  <si>
    <t>Vincennes, Indiana, United States</t>
  </si>
  <si>
    <t>Accumulate</t>
  </si>
  <si>
    <t>Manipal Institute of Technology</t>
  </si>
  <si>
    <t>Indian Institute of Technology, Madras</t>
  </si>
  <si>
    <t>Asian Business Exhibitions &amp; Conferences Ltd - ABECL</t>
  </si>
  <si>
    <t>Bruce Porter, Jr.</t>
  </si>
  <si>
    <t>Washington, District of Columbia, United States</t>
  </si>
  <si>
    <t>GlobalBoost</t>
  </si>
  <si>
    <t>Webster Vienna Private University</t>
  </si>
  <si>
    <t>Club 500 Dubai</t>
  </si>
  <si>
    <t>The Club 500 is the largest premium business community in Europe. The unique ecosystem for the growth, rapid development and security for the modern entrepreneurs. More than 1000 entrepreneurs are already with us.</t>
  </si>
  <si>
    <t>[{'experience': 'Space Smoke', 'start_time': '2017', 'end_time': 'present', 'duration': None}, {'experience': 'Space Smoke', 'start_time': '2017', 'end_time': 'present', 'duration': None}, {'experience': 'Space Smoke', 'start_time': '2017', 'end_time': 'present', 'duration': None}]</t>
  </si>
  <si>
    <t>[{'course_details': 'business administration', 'start_time': '2013', 'end_time': '2014'}, {'course_details': 'business administration', 'start_time': '2011', 'end_time': '2013'}, {'course_details': 'Бакалавр Public Administration 5', 'start_time': '2013', 'end_time': '2017'}]</t>
  </si>
  <si>
    <t>Indian Institute of Technology, Delhi</t>
  </si>
  <si>
    <t>Creator's Compass</t>
  </si>
  <si>
    <t>J'AI UN POTE DANS LA COM</t>
  </si>
  <si>
    <t>LAETITIA BERTHET</t>
  </si>
  <si>
    <t>INSEEC BUSINESS SCHOOL PARIS</t>
  </si>
  <si>
    <t>LAKE (LAK3)</t>
  </si>
  <si>
    <t>[{'experience': 'Sojern', 'start_time': 'Apr 2016', 'end_time': 'Sep 2016', 'duration': None}, {'experience': 'Sojern', 'start_time': 'Apr 2016', 'end_time': 'Sep 2016', 'duration': None}, {'experience': 'Sojern', 'start_time': 'Apr 2016', 'end_time': 'Sep 2016', 'duration': None}]</t>
  </si>
  <si>
    <t>[{'course_details': "Master's degree Master 2 Communication Strategies &amp; Media planning Master 2 Communication", 'start_time': '2008', 'end_time': '2011'}, {'course_details': 'International Business diploma International Trade (BTS)', 'start_time': '2006', 'end_time': '2008'}]</t>
  </si>
  <si>
    <t>PSB Paris School of Business</t>
  </si>
  <si>
    <t>BIN YOUSEF GROUP ABU DHABI</t>
  </si>
  <si>
    <t>[{'experience': 'BNP Paribas Securities Services', 'start_time': 'Feb 2010', 'end_time': 'May 2012', 'duration': None}, {'experience': 'BNP Paribas Securities Services', 'start_time': 'Feb 2010', 'end_time': 'May 2012', 'duration': None}, {'experience': 'BNP Paribas Securities Services', 'start_time': 'Feb 2010', 'end_time': 'May 2012', 'duration': None}]</t>
  </si>
  <si>
    <t>[{'course_details': 'Master of Business Administration - MBA International Marketing'}]</t>
  </si>
  <si>
    <t>409 connections</t>
  </si>
  <si>
    <t>RWTH Aachen University</t>
  </si>
  <si>
    <t>Trianel GmbH</t>
  </si>
  <si>
    <t>Arcadia, California, United States</t>
  </si>
  <si>
    <t>Kirori Mal College</t>
  </si>
  <si>
    <t>AARC &amp; Co</t>
  </si>
  <si>
    <t>Professional Experience: Chartered Accountant</t>
  </si>
  <si>
    <t>[{'experience': 'S.P.Nagrath &amp; Co', 'start_time': 'May 2001', 'end_time': 'Nov 2017', 'duration': None}, {'experience': 'S.P.Nagrath &amp; Co', 'start_time': 'May 2001', 'end_time': 'Nov 2017', 'duration': None}]</t>
  </si>
  <si>
    <t>[{'course_details': 'B. Com Commerce', 'start_time': '1977', 'end_time': '1980'}, {'course_details': 'B. Com Commerce', 'start_time': '1977', 'end_time': '1980'}, {'course_details': 'CA Commerce', 'start_time': '1974', 'end_time': '1977'}, {'course_details': 'Higher Secondary Commerce', 'start_time': '1974', 'end_time': '1977'}]</t>
  </si>
  <si>
    <t>Daniel, César VIEIRA</t>
  </si>
  <si>
    <t>France</t>
  </si>
  <si>
    <t>EESA</t>
  </si>
  <si>
    <t>Spinati.com</t>
  </si>
  <si>
    <t>Eduard Gubarik 🌀</t>
  </si>
  <si>
    <t>Roseville, California, United States</t>
  </si>
  <si>
    <t>Builder Loans</t>
  </si>
  <si>
    <t>[{'experience': 'National Mortgage Lender', 'start_time': 'Dec 2005', 'end_time': 'present', 'duration': None}, {'experience': 'National Mortgage Lender', 'start_time': 'Dec 2005', 'end_time': 'present', 'duration': None}]</t>
  </si>
  <si>
    <t>Pasadena, California, United States</t>
  </si>
  <si>
    <t>760 followers</t>
  </si>
  <si>
    <t>Astro</t>
  </si>
  <si>
    <t>City, University of London</t>
  </si>
  <si>
    <t>Fares Antonio A.</t>
  </si>
  <si>
    <t>Peru</t>
  </si>
  <si>
    <t>Simón Bolívar University</t>
  </si>
  <si>
    <t>Laboratoria</t>
  </si>
  <si>
    <t>Romain MELIS</t>
  </si>
  <si>
    <t>Sciences Po Lille</t>
  </si>
  <si>
    <t>Oxatis</t>
  </si>
  <si>
    <t>The University of Chicago - Booth School of Business</t>
  </si>
  <si>
    <t>CIPRA.ai, Lovelace (Gen AI) &amp; Other Companies</t>
  </si>
  <si>
    <t>Vince Petrescu, CPA, CGMA, MBA</t>
  </si>
  <si>
    <t>Algonquin, Illinois, United States</t>
  </si>
  <si>
    <t>10x CPAs, LLC</t>
  </si>
  <si>
    <t>Ilustre Colegio Abogacia Barcelona</t>
  </si>
  <si>
    <t>CARTAÑA ABOGADOS Y CONSULTORES SLP</t>
  </si>
  <si>
    <t>Why privacy/data protection? Because it is never boring and you must keep up with technical</t>
  </si>
  <si>
    <t>[{'experience': 'ISDE Law &amp; Business School', 'start_time': 'Apr 2018', 'end_time': 'present', 'duration': None}, {'experience': 'ISDE Law &amp; Business School', 'start_time': 'Apr 2018', 'end_time': 'present', 'duration': None}, {'experience': 'ISDE Law &amp; Business School', 'start_time': 'Apr 2018', 'end_time': 'present', 'duration': None}]</t>
  </si>
  <si>
    <t>[{'course_details': 'English Law English Law', 'start_time': '2022', 'end_time': '2033'}, {'course_details': 'Licenciado en Derecho Doctorando en Derecho Civil', 'start_time': '1983', 'end_time': '1991'}]</t>
  </si>
  <si>
    <t>Évry, Île-de-France, France</t>
  </si>
  <si>
    <t>Faculté des métiers de l'Essonne</t>
  </si>
  <si>
    <t>Faculté Des Métiers de l'Essonne</t>
  </si>
  <si>
    <t>[{'experience': "Faculté Des Métiers de l'Essonne", 'start_time': 'Sep 2002', 'end_time': 'Feb 2005', 'duration': None}]</t>
  </si>
  <si>
    <t>[{'course_details': 'BTS Computer/Information Technology Administration and Management', 'start_time': '2000', 'end_time': '2002'}]</t>
  </si>
  <si>
    <t>Diawo KEBE</t>
  </si>
  <si>
    <t>GOLD WINGS CONSULTING</t>
  </si>
  <si>
    <t>Jérome CALMETTES</t>
  </si>
  <si>
    <t>844 followers</t>
  </si>
  <si>
    <t>Century 21 France</t>
  </si>
  <si>
    <t>ABUNDYS CAPITAL - Asset Management</t>
  </si>
  <si>
    <t>[{'experience': 'ACTION IMMOBILIERE', 'start_time': 'Feb 2000', 'end_time': 'Jul 2013', 'duration': None}, {'experience': 'ACTION IMMOBILIERE', 'start_time': 'Feb 2000', 'end_time': 'Jul 2013', 'duration': None}, {'experience': 'ACTION IMMOBILIERE', 'start_time': 'Feb 2000', 'end_time': 'Jul 2013', 'duration': None}]</t>
  </si>
  <si>
    <t>[{'course_details': 'DIPLOME INTERNE : Top Management', 'start_time': '1995', 'end_time': '1996'}, {'course_details': "DIPLOME INTERNE : Passeport pour l'Immobilier", 'start_time': '1992', 'end_time': '1994'}, {'course_details': 'Service Militaire', 'start_time': '1989', 'end_time': '1990'}]</t>
  </si>
  <si>
    <t>Axance</t>
  </si>
  <si>
    <t>Valtech</t>
  </si>
  <si>
    <t>[{'experience': 'blue-infinity', 'start_time': 'Mar 2016', 'end_time': 'Oct 2016', 'duration': None}, {'experience': 'blue-infinity', 'start_time': 'Mar 2016', 'end_time': 'Oct 2016', 'duration': None}, {'experience': 'blue-infinity', 'start_time': 'Mar 2016', 'end_time': 'Oct 2016', 'duration': None}]</t>
  </si>
  <si>
    <t>[{'course_details': 'User Experience Project Manager Certification IT - DIGITAL', 'start_time': '2015', 'end_time': '2015'}, {'course_details': 'Scrum Product Owner Certification IT', 'start_time': '2013', 'end_time': '2013'}, {'course_details': 'MASTER Web Project Management / International Management', 'start_time': '2007', 'end_time': '2011'}, {'course_details': 'Internet Based Test Speaking, writing and understanding Academic English. Score : 87 / 120', 'start_time': '2008', 'end_time': '2009'}, {'course_details': 'Listening and reading comprehension of English language score: listening 495/495, reading 430/495. Total 930/990', 'start_time': '2008', 'end_time': '2009'}, {'course_details': 'Issued by the Franco British Chamber of Commerce and Industry Speaking, writing and understanding highly skilled corporate English language', 'start_time': '2005', 'end_time': '2006'}, {'course_details': 'BTS Commerce International (equivalent of HND in International Trade) Management', 'start_time': '2004', 'end_time': '2006'}]</t>
  </si>
  <si>
    <t>839 followers</t>
  </si>
  <si>
    <t>Paris Graduate School Of Management (PGSM - ESG)</t>
  </si>
  <si>
    <t>Axway</t>
  </si>
  <si>
    <t>Mamadou join oracle at April 2006 as BI/CRM consultant with multi skills having an experiment as well in the implementation of solutions of data integration,  reporting and multidimensional analysis by a functional approach. He brings his expertise in the resolution of business problems trade.</t>
  </si>
  <si>
    <t>[{'experience': 'Cleora Consulting', 'start_time': 'Jan 2010', 'end_time': 'Jul 2022', 'duration': None}, {'experience': 'Cleora Consulting', 'start_time': 'Jan 2010', 'end_time': 'Jul 2022', 'duration': None}, {'experience': 'Cleora Consulting', 'start_time': 'Jan 2010', 'end_time': 'Jul 2022', 'duration': None}]</t>
  </si>
  <si>
    <t>[{'course_details': 'Master of Business Administration Financial management, Business strategy MBA', 'start_time': '2010', 'end_time': '2010'}, {'course_details': "Master's degree Data Processing, Business Intelligence in Information systems", 'start_time': '2003', 'end_time': '2006'}]</t>
  </si>
  <si>
    <t>Blockchain Founders Fund</t>
  </si>
  <si>
    <t>891 followers</t>
  </si>
  <si>
    <t>Kaunas University of Technology</t>
  </si>
  <si>
    <t>PREMA VANILLA</t>
  </si>
  <si>
    <t>[{'experience': 'UAB INOLDA', 'start_time': 'Jul 2020', 'end_time': 'Aug 2023', 'duration': None}, {'experience': 'UAB INOLDA', 'start_time': 'Jul 2020', 'end_time': 'Aug 2023', 'duration': None}, {'experience': 'UAB INOLDA', 'start_time': 'Jul 2020', 'end_time': 'Aug 2023', 'duration': None}]</t>
  </si>
  <si>
    <t>[{'course_details': "Master's degree Marketing", 'start_time': '2018', 'end_time': '2020'}, {'course_details': 'Additional studies', 'start_time': '2018', 'end_time': '2018'}, {'course_details': 'Professional Bachelor Diploma Electronic Business Technologies', 'start_time': '2013', 'end_time': '2017'}, {'course_details': 'Digital Business and Marketing', 'start_time': '2016', 'end_time': '2016'}]</t>
  </si>
  <si>
    <t>Andrius Macys</t>
  </si>
  <si>
    <t>695 followers</t>
  </si>
  <si>
    <t>[{'experience': 'Promo vero', 'start_time': '2016', 'end_time': 'present', 'duration': None}, {'experience': 'Promo vero', 'start_time': '2016', 'end_time': 'present', 'duration': None}, {'experience': 'Promo vero', 'start_time': '2016', 'end_time': 'present', 'duration': None}]</t>
  </si>
  <si>
    <t>Andrius Milinavicius</t>
  </si>
  <si>
    <t>Vilniaus Gedimino Technikos Universitetas</t>
  </si>
  <si>
    <t>Baltic Sandbox Ventures</t>
  </si>
  <si>
    <t>Justinas Jurkonis is a managing partner at LINDEN Law Firm. Before establishment of Linden in 2010, Justinas has been a legal counsel to one of top 5 enterprises in Lithuania. Justinas’ major areas of practice are in the fields of corporate, M&amp;A, commercial, and labour law. He has been continuously serving as a board member bringing legal expertise to companies in various sectors. Justinas is passionate about the promotion of volunteering in Lithuania, serving as an adviser to several NGO’s and as a social project chair in one of Vilnius Rotary clubs.</t>
  </si>
  <si>
    <t>[{'experience': 'Vilnius Vytis Rotary Club', 'start_time': 'Jul 2020', 'end_time': 'present', 'duration': None}, {'experience': 'Vilnius Vytis Rotary Club', 'start_time': 'Jul 2020', 'end_time': 'present', 'duration': None}, {'experience': 'Vilnius Vytis Rotary Club', 'start_time': 'Jul 2020', 'end_time': 'present', 'duration': None}]</t>
  </si>
  <si>
    <t>Slavyansk, Donetsk, Ukraine</t>
  </si>
  <si>
    <t>2 тис. послідовників</t>
  </si>
  <si>
    <t>500+ контактів</t>
  </si>
  <si>
    <t>Donetsk National University</t>
  </si>
  <si>
    <t>JAX.Network</t>
  </si>
  <si>
    <t xml:space="preserve">
              або
            </t>
  </si>
  <si>
    <t>808 followers</t>
  </si>
  <si>
    <t>BlockDev</t>
  </si>
  <si>
    <t>Everyone can change the world, but not everyone realizes it! I am optimistic about the future, so let's create a better one together!</t>
  </si>
  <si>
    <t>[{'experience': 'Awerro', 'start_time': 'May 2015', 'end_time': 'Feb 2016', 'duration': None}, {'experience': 'Awerro', 'start_time': 'May 2015', 'end_time': 'Feb 2016', 'duration': None}, {'experience': 'Awerro', 'start_time': 'May 2015', 'end_time': 'Feb 2016', 'duration': None}]</t>
  </si>
  <si>
    <t>[{'course_details': 'EMBA', 'start_time': '2005', 'end_time': '2007'}, {'course_details': 'BA', 'start_time': '1998', 'end_time': '2005'}]</t>
  </si>
  <si>
    <t>713 followers</t>
  </si>
  <si>
    <t>Chernivci National 'Juriy Fedkovyc' University</t>
  </si>
  <si>
    <t>GeoProtocol</t>
  </si>
  <si>
    <t>Blockchain / cryptocurrencies (blockchain and non-blockchain);</t>
  </si>
  <si>
    <t>[{'experience': 'Remote freelance team', 'start_time': 'Mar 2014', 'end_time': 'Mar 2015', 'duration': None}, {'experience': 'Remote freelance team', 'start_time': 'Mar 2014', 'end_time': 'Mar 2015', 'duration': None}, {'experience': 'Remote freelance team', 'start_time': 'Mar 2014', 'end_time': 'Mar 2015', 'duration': None}]</t>
  </si>
  <si>
    <t>[{'course_details': "Master's degree Symmetric ciphers", 'start_time': '2012', 'end_time': '2015'}, {'course_details': 'Software Developer', 'start_time': '2008', 'end_time': '2012'}]</t>
  </si>
  <si>
    <t>253 followers</t>
  </si>
  <si>
    <t>254 connections</t>
  </si>
  <si>
    <t>Tehnicko Veleuciliste u Zagrebu (Politehnicum Zagabriense)</t>
  </si>
  <si>
    <t>Kapsch CarrierCom AG</t>
  </si>
  <si>
    <t>[{'experience': 'Ladylike', 'start_time': 'Nov 2011', 'end_time': 'Apr 2013', 'duration': None}, {'experience': 'Ladylike', 'start_time': 'Nov 2011', 'end_time': 'Apr 2013', 'duration': None}, {'experience': 'Ladylike', 'start_time': 'Nov 2011', 'end_time': 'Apr 2013', 'duration': None}]</t>
  </si>
  <si>
    <t>[{'course_details': "Bachelor's degree Computer Ingineering, IT", 'start_time': '2004', 'end_time': '2007'}]</t>
  </si>
  <si>
    <t>360 followers</t>
  </si>
  <si>
    <t>Vilnius Gediminas Technical University</t>
  </si>
  <si>
    <t>UAB "Sampis"</t>
  </si>
  <si>
    <t>[{'experience': 'Erlstate software', 'start_time': 'Aug 2010', 'end_time': 'Sep 2014', 'duration': None}, {'experience': 'Erlstate software', 'start_time': 'Aug 2010', 'end_time': 'Sep 2014', 'duration': None}, {'experience': 'Erlstate software', 'start_time': 'Aug 2010', 'end_time': 'Sep 2014', 'duration': None}]</t>
  </si>
  <si>
    <t>[{'course_details': "Master's Degree Information Technology / Business process automation 10 finished with honours", 'start_time': '2009', 'end_time': '2012'}, {'course_details': '', 'start_time': '1996', 'end_time': '1999'}]</t>
  </si>
  <si>
    <t>967 followers</t>
  </si>
  <si>
    <t>Grodno State University</t>
  </si>
  <si>
    <t>DiscreteMind</t>
  </si>
  <si>
    <t>Over 13 years of software development</t>
  </si>
  <si>
    <t>[{'experience': 'Oxagile', 'start_time': 'Jan 2005', 'end_time': 'May 2010', 'duration': None}, {'experience': 'Oxagile', 'start_time': 'Jan 2005', 'end_time': 'May 2010', 'duration': None}, {'experience': 'Oxagile', 'start_time': 'Jan 2005', 'end_time': 'May 2010', 'duration': None}]</t>
  </si>
  <si>
    <t>[{'course_details': 'Bachelor of Science (BS) Physics. Computer simulation.', 'start_time': '2000', 'end_time': '2005'}]</t>
  </si>
  <si>
    <t>Halyna T.</t>
  </si>
  <si>
    <t>Pedagogical State University</t>
  </si>
  <si>
    <t>TruePlay</t>
  </si>
  <si>
    <t xml:space="preserve">Head of PR &amp; Communications </t>
  </si>
  <si>
    <t>[{'experience': 'INCRYPTICO', 'start_time': 'Jun 2018', 'end_time': 'Nov 2018', 'duration': None}, {'experience': 'INCRYPTICO', 'start_time': 'Jun 2018', 'end_time': 'Nov 2018', 'duration': None}, {'experience': 'INCRYPTICO', 'start_time': 'Jun 2018', 'end_time': 'Nov 2018', 'duration': None}]</t>
  </si>
  <si>
    <t>[{'course_details': 'Master’s Degree Ukrainian Literature', 'start_time': '2007', 'end_time': '2012'}]</t>
  </si>
  <si>
    <t>Yaroslav Rakovchen</t>
  </si>
  <si>
    <t>165 followers</t>
  </si>
  <si>
    <t>163 connections</t>
  </si>
  <si>
    <t>Jax.Network</t>
  </si>
  <si>
    <t>[{'experience': 'Integric', 'start_time': 'Feb 2011', 'end_time': 'Sep 2014', 'duration': None}, {'experience': 'Integric', 'start_time': 'Feb 2011', 'end_time': 'Sep 2014', 'duration': None}, {'experience': 'Integric', 'start_time': 'Feb 2011', 'end_time': 'Sep 2014', 'duration': None}]</t>
  </si>
  <si>
    <t>[{'course_details': 'Магистр Экономика предриятий', 'start_time': '2007', 'end_time': '2012'}]</t>
  </si>
  <si>
    <t>Kyiv National Taras Shevchenko University</t>
  </si>
  <si>
    <t>Taipei, Taipei City, Taiwan</t>
  </si>
  <si>
    <t>Law faculty of Kyiv National economic University</t>
  </si>
  <si>
    <t>Gambling/Crypto projects</t>
  </si>
  <si>
    <t>Ralf Hornek</t>
  </si>
  <si>
    <t>Sindelfingen, Baden-Württemberg, Germany</t>
  </si>
  <si>
    <t>Hochschule Konstanz Technik, Wirtschaft und Gestaltung</t>
  </si>
  <si>
    <t>Mercedes-Benz Group AG</t>
  </si>
  <si>
    <t>ICO D.A.CH.</t>
  </si>
  <si>
    <t>ICO Advisor &amp; Consultant</t>
  </si>
  <si>
    <t>[{'experience': 'Animalworks', 'start_time': 'Dec 1994', 'end_time': '2018', 'duration': None}, {'experience': 'Animalworks', 'start_time': 'Dec 1994', 'end_time': '2018', 'duration': None}]</t>
  </si>
  <si>
    <t>GEOVerse</t>
  </si>
  <si>
    <t>[{'experience': 'GEO Development OU', 'start_time': 'Dec 2016', 'end_time': 'present', 'duration': None}, {'experience': 'GEO Development OU', 'start_time': 'Dec 2016', 'end_time': 'present', 'duration': None}, {'experience': 'GEO Development OU', 'start_time': 'Dec 2016', 'end_time': 'present', 'duration': None}]</t>
  </si>
  <si>
    <t>[{'course_details': 'Master’s Degree Computer Science', 'start_time': '2002', 'end_time': '2007'}]</t>
  </si>
  <si>
    <t>Edward George Prabu Rengasamy</t>
  </si>
  <si>
    <t>Swiss School of Management</t>
  </si>
  <si>
    <t>A highly creative User Interface designer with more than 9 years' experience and passion for technology. Having superior user interface skills and am capable of translating high-level requirements into interaction streams and artifacts, and transforming them into beautiful, intuitive and functional user interfaces. I have worked with a number of teams from various disciplines.</t>
  </si>
  <si>
    <t>[{'experience': 'DECCAN WEB ASSETS PRIVATE LIMITED', 'start_time': 'May 2015', 'end_time': 'Aug 2018', 'duration': None}, {'experience': 'DECCAN WEB ASSETS PRIVATE LIMITED', 'start_time': 'May 2015', 'end_time': 'Aug 2018', 'duration': None}, {'experience': 'DECCAN WEB ASSETS PRIVATE LIMITED', 'start_time': 'May 2015', 'end_time': 'Aug 2018', 'duration': None}]</t>
  </si>
  <si>
    <t>[{'course_details': 'Bachelor of Business Administration - BBA Business Administration and Management, General A', 'start_time': '2022', 'end_time': '2023'}, {'course_details': 'Diploma of Education Business Administration and Management, General Pass', 'start_time': '2022', 'end_time': '2023'}, {'course_details': 'BCA Computer Software and Media Applications A', 'start_time': '2015', 'end_time': '2017'}]</t>
  </si>
  <si>
    <t>Coblenz, Rhineland-Palatinate, Germany</t>
  </si>
  <si>
    <t>120 connections</t>
  </si>
  <si>
    <t>Universität Koblenz-Landau</t>
  </si>
  <si>
    <t>Bundeswehr (German Federal Armed Forces)</t>
  </si>
  <si>
    <t>[{'experience': 'Universität Koblenz-Landau', 'start_time': 'Jun 2011', 'end_time': 'Mar 2019', 'duration': None}, {'experience': 'Universität Koblenz-Landau', 'start_time': 'Jun 2011', 'end_time': 'Mar 2019', 'duration': None}, {'experience': 'Universität Koblenz-Landau', 'start_time': 'Jun 2011', 'end_time': 'Mar 2019', 'duration': None}]</t>
  </si>
  <si>
    <t>[{'course_details': 'PhD Computer Science', 'start_time': '2011', 'end_time': '2021'}, {'course_details': 'Dipl. Informatiker Computervisualistik', 'start_time': '2006', 'end_time': '2011'}]</t>
  </si>
  <si>
    <t>Erfurt, Thuringia, Germany</t>
  </si>
  <si>
    <t>177 followers</t>
  </si>
  <si>
    <t>Walter Gropius Schule Erfurt</t>
  </si>
  <si>
    <t>Frank Ziski - Digital Design</t>
  </si>
  <si>
    <t>Enthusiasmus, Leidenschaft und Fleiß zählen zu meinen größten Stärken. Ich kann mich schnell für eine Idee begeistern und fange am liebsten sofort an, diese Idee in die Tat umzusetzen. Kurzum: Ich bin der Typ, auf den Sie sich verlassen können.</t>
  </si>
  <si>
    <t>[{'experience': 'FOURDEGREES Digitalagentur', 'start_time': 'Aug 2014', 'end_time': 'Jan 2017', 'duration': None}, {'experience': 'FOURDEGREES Digitalagentur', 'start_time': 'Aug 2014', 'end_time': 'Jan 2017', 'duration': None}, {'experience': 'FOURDEGREES Digitalagentur', 'start_time': 'Aug 2014', 'end_time': 'Jan 2017', 'duration': None}]</t>
  </si>
  <si>
    <t>[{'course_details': 'Mediengestalter Digital Print, Spezialisierung auf Nonprint 1,1', 'start_time': '2011', 'end_time': '2014'}]</t>
  </si>
  <si>
    <t>Hermann Kutzer</t>
  </si>
  <si>
    <t>Idstein, Hesse, Germany</t>
  </si>
  <si>
    <t>Akademie für Welthandel, Frankfurt/Main</t>
  </si>
  <si>
    <t>KUTZER LIVE</t>
  </si>
  <si>
    <t>Menschen kennenlernen - Märkte beobachten</t>
  </si>
  <si>
    <t>[{'experience': 'Verlagsgruppe Handelsblatt', 'start_time': '1976', 'end_time': '2007', 'duration': None}, {'experience': 'Verlagsgruppe Handelsblatt', 'start_time': '1976', 'end_time': '2007', 'duration': None}]</t>
  </si>
  <si>
    <t>[{'course_details': '', 'start_time': '1969', 'end_time': '1971'}]</t>
  </si>
  <si>
    <t>Mannheim, Baden-Württemberg, Germany</t>
  </si>
  <si>
    <t>visdel GmbH</t>
  </si>
  <si>
    <t>Greater Kassel Area</t>
  </si>
  <si>
    <t>966 followers</t>
  </si>
  <si>
    <t>[{'experience': 'Jibbit', 'start_time': 'Mar 2018', 'end_time': 'present', 'duration': None}]</t>
  </si>
  <si>
    <t>423 послідовники</t>
  </si>
  <si>
    <t>416 контактів</t>
  </si>
  <si>
    <t>Northwestern University</t>
  </si>
  <si>
    <t>I'm a mathematician with expertise in Blockchain and Cryptography.</t>
  </si>
  <si>
    <t>[{'experience': 'Samsung Electronics Ukraine', 'start_time': 'чер 2012', 'end_time': 'жов 2014', 'duration': None}, {'experience': 'Samsung Electronics Ukraine', 'start_time': 'чер 2012', 'end_time': 'жов 2014', 'duration': None}]</t>
  </si>
  <si>
    <t>[{'course_details': 'Mathematics', 'start_time': '2015', 'end_time': '2016'}, {'course_details': "Master's degree Mathematics", 'start_time': '2008', 'end_time': '2014'}, {'course_details': 'High School Diploma', 'start_time': '2004', 'end_time': '2008'}]</t>
  </si>
  <si>
    <t>Daniel Pikulski</t>
  </si>
  <si>
    <t>Cologne Bonn Region</t>
  </si>
  <si>
    <t>Daniel believes in the blockchain as the technology of the future. Comparably to the change of barter trade to trade by the help of money Blockchain will revoutionize the payment once again. He’s traveling the world as a worldclass Entertainer with his own Production-Shows – mainly Asia. As a degreed engineer on one side and an international renowned artist on the other side, his background is ideal as a connector between various types of potential customers.</t>
  </si>
  <si>
    <t>[{'experience': 'Jibbit', 'start_time': 'Jun 2018', 'end_time': 'present', 'duration': None}]</t>
  </si>
  <si>
    <t>[{'course_details': ''}, {'course_details': 'Diplom-Ingenieurin (Dipl.Ing.) Food Science and Technology'}]</t>
  </si>
  <si>
    <t>Pfungstadt, Hesse, Germany</t>
  </si>
  <si>
    <t>843 followers</t>
  </si>
  <si>
    <t>[{'experience': 'Merck KGaA, Darmstadt, Germany', 'start_time': 'Jul 2006', 'end_time': 'present', 'duration': None}, {'experience': 'Merck KGaA, Darmstadt, Germany', 'start_time': 'Jul 2006', 'end_time': 'present', 'duration': None}, {'experience': 'Merck KGaA, Darmstadt, Germany', 'start_time': 'Jul 2006', 'end_time': 'present', 'duration': None}]</t>
  </si>
  <si>
    <t>Kaunas, Kauno, Lithuania</t>
  </si>
  <si>
    <t>600 followers</t>
  </si>
  <si>
    <t>[{'experience': 'DTS Solutions', 'start_time': 'Apr 2013', 'end_time': 'present', 'duration': None}, {'experience': 'DTS Solutions', 'start_time': 'Apr 2013', 'end_time': 'present', 'duration': None}]</t>
  </si>
  <si>
    <t>Edinburgh Business School, Heriot-Watt University</t>
  </si>
  <si>
    <t>Oncotech FZCO / Oncotech Nordic AB</t>
  </si>
  <si>
    <t>A serial entrepreneur at heart, looking to bring great value with my next project JAX.Network.</t>
  </si>
  <si>
    <t>[{'experience': 'Deccanrummy - Most Trusted Indian Rummy Website', 'start_time': 'Feb 2012', 'end_time': 'Jun 2018', 'duration': None}, {'experience': 'Deccanrummy - Most Trusted Indian Rummy Website', 'start_time': 'Feb 2012', 'end_time': 'Jun 2018', 'duration': None}, {'experience': 'Deccanrummy - Most Trusted Indian Rummy Website', 'start_time': 'Feb 2012', 'end_time': 'Jun 2018', 'duration': None}]</t>
  </si>
  <si>
    <t>[{'course_details': 'Master of Business Administration - MBA Marketing', 'start_time': '2007', 'end_time': '2011'}]</t>
  </si>
  <si>
    <t>Apostille USA</t>
  </si>
  <si>
    <t>Kolding, Region of Southern Denmark, Denmark</t>
  </si>
  <si>
    <t>University of Copenhagen</t>
  </si>
  <si>
    <t>Advokathuset Bollerup Partners ApS</t>
  </si>
  <si>
    <t>What I do</t>
  </si>
  <si>
    <t>[{'experience': 'Green Crop Farming Ghana A/S', 'start_time': 'Aug 2010', 'end_time': 'present', 'duration': None}, {'experience': 'Green Crop Farming Ghana A/S', 'start_time': 'Aug 2010', 'end_time': 'present', 'duration': None}, {'experience': 'Green Crop Farming Ghana A/S', 'start_time': 'Aug 2010', 'end_time': 'present', 'duration': None}]</t>
  </si>
  <si>
    <t>[{'course_details': 'Law', 'start_time': '1997', 'end_time': '2001'}, {'course_details': 'Sales/Marketing (HD A)', 'start_time': '1992', 'end_time': '1994'}, {'course_details': 'Economy (HD R)', 'start_time': '1985', 'end_time': '1989'}, {'course_details': ''}, {'course_details': ''}]</t>
  </si>
  <si>
    <t>927 followers</t>
  </si>
  <si>
    <t>Digital Payments LLC</t>
  </si>
  <si>
    <t>University of Wales Trinity Saint David</t>
  </si>
  <si>
    <t>Javelin Global Commodities</t>
  </si>
  <si>
    <t>502 followers</t>
  </si>
  <si>
    <t>488 connections</t>
  </si>
  <si>
    <t>Jinbi Token</t>
  </si>
  <si>
    <t>Co Founder Jinbi Token ‘Gold with Growth’</t>
  </si>
  <si>
    <t>[{'experience': 'eCommodities PLC', 'start_time': 'Mar 2009', 'end_time': 'Oct 2015', 'duration': None}, {'experience': 'eCommodities PLC', 'start_time': 'Mar 2009', 'end_time': 'Oct 2015', 'duration': None}, {'experience': 'eCommodities PLC', 'start_time': 'Mar 2009', 'end_time': 'Oct 2015', 'duration': None}]</t>
  </si>
  <si>
    <t>[{'course_details': 'International Business and Politics'}]</t>
  </si>
  <si>
    <t>Российский Экономический Университет им. Г.В. Плеханова</t>
  </si>
  <si>
    <t>Joys.Digital</t>
  </si>
  <si>
    <t>[{'experience': 'Book travel yourself', 'start_time': 'Aug 2012', 'end_time': 'Apr 2018', 'duration': None}, {'experience': 'Book travel yourself', 'start_time': 'Aug 2012', 'end_time': 'Apr 2018', 'duration': None}, {'experience': 'Book travel yourself', 'start_time': 'Aug 2012', 'end_time': 'Apr 2018', 'duration': None}]</t>
  </si>
  <si>
    <t>[{'course_details': 'Экономист Финансы и Кредит', 'start_time': '2001', 'end_time': '2004'}, {'course_details': "Engineer's degree microelectronics", 'start_time': '1992', 'end_time': '1997'}]</t>
  </si>
  <si>
    <t>Thaís Guimarães</t>
  </si>
  <si>
    <t>Minas Gerais, Brazil</t>
  </si>
  <si>
    <t>Universidade do Estado de Minas Gerais</t>
  </si>
  <si>
    <t>Super Construtor Atacarejo</t>
  </si>
  <si>
    <t xml:space="preserve">Formada em Administração e especializada em Gestão empresarial estratégica, onde consigo atuar em diversas áreas dentro de uma empresa. Possuo certificação CPA-10 da Anbima, o que faz abrir meu leque para atuar no mercado financeiro. </t>
  </si>
  <si>
    <t>[{'experience': 'Loja Platô', 'start_time': 'Sep 2020', 'end_time': 'Aug 2021', 'duration': None}, {'experience': 'Loja Platô', 'start_time': 'Sep 2020', 'end_time': 'Aug 2021', 'duration': None}, {'experience': 'Loja Platô', 'start_time': 'Sep 2020', 'end_time': 'Aug 2021', 'duration': None}]</t>
  </si>
  <si>
    <t>[{'course_details': 'Bacharelado Administração', 'start_time': '2010', 'end_time': '2013'}, {'course_details': 'Pós-graduação Gestão empresarial estratégica', 'start_time': '2021', 'end_time': '2023'}]</t>
  </si>
  <si>
    <t>Swieqi, Malta</t>
  </si>
  <si>
    <t>Terra Media</t>
  </si>
  <si>
    <t>Московский Банковский Институт (МБИ)</t>
  </si>
  <si>
    <t>Joys Digital</t>
  </si>
  <si>
    <t>[{'experience': 'Dinect', 'start_time': 'May 2017', 'end_time': 'Dec 2017', 'duration': None}, {'experience': 'Dinect', 'start_time': 'May 2017', 'end_time': 'Dec 2017', 'duration': None}, {'experience': 'Dinect', 'start_time': 'May 2017', 'end_time': 'Dec 2017', 'duration': None}]</t>
  </si>
  <si>
    <t>[{'course_details': 'Экономист Финансы и кредит', 'start_time': '2001', 'end_time': '2006'}]</t>
  </si>
  <si>
    <t>Nicholas Bain</t>
  </si>
  <si>
    <t>Harrow International School Bangkok</t>
  </si>
  <si>
    <t>Cracow Metropolitan Area</t>
  </si>
  <si>
    <t>Akademia Górniczo-Hutnicza im. Stanisława Staszica w Krakowie</t>
  </si>
  <si>
    <t>SoftServe</t>
  </si>
  <si>
    <t>Krasnodar, Russia</t>
  </si>
  <si>
    <t>25 followers</t>
  </si>
  <si>
    <t>24 connections</t>
  </si>
  <si>
    <t>Joys.digital</t>
  </si>
  <si>
    <t>𝐌𝐢𝐤𝐞 𝐋𝐞𝐲𝐬</t>
  </si>
  <si>
    <t>Tribe Consultancy</t>
  </si>
  <si>
    <t>342 followers</t>
  </si>
  <si>
    <t>Uniwersytet Jagielloński w Krakowie</t>
  </si>
  <si>
    <t>Sadkowski i Wspólnicy</t>
  </si>
  <si>
    <t>Restructuring transactions | Wealth advisory | M &amp; A | Tax and compliance advisory | Corporate taxation | Small and medium enterprises advisory</t>
  </si>
  <si>
    <t>[{'experience': 'Deloitte Polska', 'start_time': 'Oct 2018', 'end_time': 'Sep 2020', 'duration': None}, {'experience': 'Deloitte Polska', 'start_time': 'Oct 2018', 'end_time': 'Sep 2020', 'duration': None}, {'experience': 'Deloitte Polska', 'start_time': 'Oct 2018', 'end_time': 'Sep 2020', 'duration': None}]</t>
  </si>
  <si>
    <t>[{'course_details': 'Magister (Mgr) Prawo', 'start_time': '2009', 'end_time': '2016'}]</t>
  </si>
  <si>
    <t>Uniwersytet Ekonomiczny w Krakowie</t>
  </si>
  <si>
    <t>Software Mind</t>
  </si>
  <si>
    <t>Sliema, Sliema, Malta</t>
  </si>
  <si>
    <t>DELTA SERVICES LTD</t>
  </si>
  <si>
    <t>University of Teesside</t>
  </si>
  <si>
    <t>IMG ARENA</t>
  </si>
  <si>
    <t>Experienced Acquisition Marketing Consultant specialising in the iGaming Industry.</t>
  </si>
  <si>
    <t>[{'experience': 'ARKL Marketing LTD', 'start_time': 'Nov 2017', 'end_time': 'Jun 2021', 'duration': None}, {'experience': 'ARKL Marketing LTD', 'start_time': 'Nov 2017', 'end_time': 'Jun 2021', 'duration': None}, {'experience': 'ARKL Marketing LTD', 'start_time': 'Nov 2017', 'end_time': 'Jun 2021', 'duration': None}]</t>
  </si>
  <si>
    <t>[{'course_details': 'Marketing and Business Developement Marketing 2:1', 'start_time': '2004', 'end_time': '2007'}, {'course_details': ''}]</t>
  </si>
  <si>
    <t>Simon  Kuznets Kharkiv National University of Economics</t>
  </si>
  <si>
    <t>Wintech Digital</t>
  </si>
  <si>
    <t>Results-oriented HR professional with over 7 years of experience working with product companies and startups. Proven track record of building HR and recruitment processes from scratch, implementing L&amp;D programs, and collaborating closely with C-level executives to achieve hiring goals. Adept at managing the full-cycle recruitment process, acting as a trusted partner to hiring managers, and enhancing candidate experiences.</t>
  </si>
  <si>
    <t>[{'experience': 'Adaptiq', 'start_time': 'May 2021', 'end_time': 'May 2023', 'duration': None}, {'experience': 'Adaptiq', 'start_time': 'May 2021', 'end_time': 'May 2023', 'duration': None}, {'experience': 'Adaptiq', 'start_time': 'May 2021', 'end_time': 'May 2023', 'duration': None}]</t>
  </si>
  <si>
    <t>[{'course_details': 'International Business', 'start_time': '2007', 'end_time': '2011'}]</t>
  </si>
  <si>
    <t>Chandan I.</t>
  </si>
  <si>
    <t>Nviera Technologies Pvt Ltd</t>
  </si>
  <si>
    <t>I am an analytical management person with strong technical knowledge, experience &amp; qualifications. I have been working in the industry since 2004 &amp; have been part of middle &amp;/or top-level management since 2007, both in Australia and in India.</t>
  </si>
  <si>
    <t>[{'experience': 'Australian Premium Solar (India) Pvt. Ltd.', 'start_time': 'Aug 2011', 'end_time': 'Dec 2019', 'duration': None}, {'experience': 'Australian Premium Solar (India) Pvt. Ltd.', 'start_time': 'Aug 2011', 'end_time': 'Dec 2019', 'duration': None}, {'experience': 'Australian Premium Solar (India) Pvt. Ltd.', 'start_time': 'Aug 2011', 'end_time': 'Dec 2019', 'duration': None}]</t>
  </si>
  <si>
    <t>[{'course_details': 'Master Information &amp; Communication Technology Management', 'start_time': '2004', 'end_time': '2007'}, {'course_details': 'Bachleors of Computers Application System Analysis and Design, Software architecture, hardware architecture,etc.', 'start_time': '2001', 'end_time': '2004'}, {'course_details': 'High Secondary School', 'start_time': '1996', 'end_time': '2001'}, {'course_details': 'Middle School', 'start_time': '1989', 'end_time': '1995'}]</t>
  </si>
  <si>
    <t>Michal Huppert</t>
  </si>
  <si>
    <t>12 followers</t>
  </si>
  <si>
    <t>AGH University of Science and Technology</t>
  </si>
  <si>
    <t>InvestGIS</t>
  </si>
  <si>
    <t>Marco De'Corso</t>
  </si>
  <si>
    <t>Greater Adelaide Area</t>
  </si>
  <si>
    <t>De'Corso Accounting</t>
  </si>
  <si>
    <t>Accounting</t>
  </si>
  <si>
    <t>[{'experience': "De'Corso Accounting", 'start_time': 'Apr 2018', 'end_time': 'present', 'duration': None}]</t>
  </si>
  <si>
    <t>[{'course_details': 'Ba(Accounting) Accounting', 'start_time': '1971', 'end_time': '1975'}, {'course_details': 'Matric', 'start_time': '1961', 'end_time': '1970'}]</t>
  </si>
  <si>
    <t>Burleigh Waters, Queensland, Australia</t>
  </si>
  <si>
    <t>326 followers</t>
  </si>
  <si>
    <t>312 connections</t>
  </si>
  <si>
    <t>The Entourage</t>
  </si>
  <si>
    <t>Face Alchemy</t>
  </si>
  <si>
    <t>Krystle is a hair and makeup artist passionate about clean beauty and changing the mainstream beauty narrative. Krystle is also the founder of creative and bridal beauty agency; Face Alchemy.</t>
  </si>
  <si>
    <t>[{'experience': 'KH Makeup Artistry', 'start_time': 'Feb 2008', 'end_time': 'Mar 2011', 'duration': None}, {'experience': 'KH Makeup Artistry', 'start_time': 'Feb 2008', 'end_time': 'Mar 2011', 'duration': None}, {'experience': 'KH Makeup Artistry', 'start_time': 'Feb 2008', 'end_time': 'Mar 2011', 'duration': None}]</t>
  </si>
  <si>
    <t>[{'course_details': 'Business Diploma Entrepreneurship/Entrepreneurial Studies', 'start_time': '2015', 'end_time': '2016'}, {'course_details': 'Actors showreel Screen Acting Enseble', 'start_time': '2013', 'end_time': '2014'}]</t>
  </si>
  <si>
    <t>923 followers</t>
  </si>
  <si>
    <t>KSOU</t>
  </si>
  <si>
    <t>J2EE professional, having very good technical,  leadership and communication skills  with  experience of  communicating with different European, African, Asian and North American clients, currently woking in payment gateway with Mastercard</t>
  </si>
  <si>
    <t>[{'experience': 'Foxtel', 'start_time': 'May 2018', 'end_time': 'Jun 2020', 'duration': None}, {'experience': 'Foxtel', 'start_time': 'May 2018', 'end_time': 'Jun 2020', 'duration': None}, {'experience': 'Foxtel', 'start_time': 'May 2018', 'end_time': 'Jun 2020', 'duration': None}]</t>
  </si>
  <si>
    <t>[{'course_details': "Bachelor's Degree Information Technology A"}, {'course_details': 'High School Science', 'start_time': '1999', 'end_time': '2001'}, {'course_details': 'Diploma in Information Technology Programming A', 'start_time': '2001', 'end_time': '2002'}]</t>
  </si>
  <si>
    <t>Vladimir N.</t>
  </si>
  <si>
    <t>Mejdunarodno vische biznes utchilichte</t>
  </si>
  <si>
    <t>96.com</t>
  </si>
  <si>
    <t>275 connections</t>
  </si>
  <si>
    <t>Ovoko \ RRR.LT</t>
  </si>
  <si>
    <t>Bopanna K.K</t>
  </si>
  <si>
    <t>156 connections</t>
  </si>
  <si>
    <t>[{'experience': 'IndAm Associates'}]</t>
  </si>
  <si>
    <t>Alexey Morozov</t>
  </si>
  <si>
    <t>Coimbra, Coimbra, Portugal</t>
  </si>
  <si>
    <t>Global Fintech Company (NDA)</t>
  </si>
  <si>
    <t>Jawahar navodaya vidhayalaya</t>
  </si>
  <si>
    <t>KakushinEcosystem</t>
  </si>
  <si>
    <t>Technology that can change Millions life inspire me, Consider myself as a good planner a key player in the team. Still finding more insight in Blockchain, Ethereum, Solidity and ICO Consulting.</t>
  </si>
  <si>
    <t>[{'experience': 'Bizblocks', 'start_time': 'Oct 2018', 'end_time': 'present', 'duration': None}, {'experience': 'Bizblocks', 'start_time': 'Oct 2018', 'end_time': 'present', 'duration': None}, {'experience': 'Bizblocks', 'start_time': 'Oct 2018', 'end_time': 'present', 'duration': None}]</t>
  </si>
  <si>
    <t>[{'course_details': 'Bachelor of Engineering (BE) Electrical and Electronics Engineering', 'start_time': '2005', 'end_time': '2009'}]</t>
  </si>
  <si>
    <t>Yash MEHRA</t>
  </si>
  <si>
    <t>Nice, Provence-Alpes-Côte d'Azur, France</t>
  </si>
  <si>
    <t>GRETA METEHOR Paris</t>
  </si>
  <si>
    <t>Globeducate</t>
  </si>
  <si>
    <t>Bridging Education &amp; Investment: A Global Strategist</t>
  </si>
  <si>
    <t>[{'experience': 'Department for International Trade (DIT)', 'start_time': 'Jan 2014', 'end_time': 'Oct 2018', 'duration': None}, {'experience': 'Department for International Trade (DIT)', 'start_time': 'Jan 2014', 'end_time': 'Oct 2018', 'duration': None}, {'experience': 'Department for International Trade (DIT)', 'start_time': 'Jan 2014', 'end_time': 'Oct 2018', 'duration': None}]</t>
  </si>
  <si>
    <t>[{'course_details': 'Remise à niveau français à visée professionnelle Remise à niveau français à visée professionnelle', 'start_time': '2021', 'end_time': '2021'}, {'course_details': 'Master of Business Administration - MBA International Business/Trade/Commerce 4.0 GPA ( MAGNA CUM LAUDE)', 'start_time': '2018', 'end_time': '2019'}, {'course_details': 'Certificate in Foreign Economic policy Level-1 International Economics', 'start_time': '2015', 'end_time': '2015'}, {'course_details': 'Certificate in Executive Supply Chain Management Logistics, Materials, and Supply Chain Management', 'start_time': '2015', 'end_time': '2015'}, {'course_details': 'Master of Human Resource Management Human Resources Management and Services', 'start_time': '2008', 'end_time': '2010'}, {'course_details': "Bachelor's degree Development Economics and International Development", 'start_time': '2004', 'end_time': '2007'}, {'course_details': '10th CBSE Economics', 'start_time': '1990', 'end_time': '2002'}]</t>
  </si>
  <si>
    <t>Kobe, Hyogo, Japan</t>
  </si>
  <si>
    <t>E Money Network (Powered by Scallop)</t>
  </si>
  <si>
    <t xml:space="preserve">Being a Purdue University alumnus, a  4-time entrepreneur with 10 years of experience in technology with a deep understanding of several industries, I bring to the table extensive international experience after spending a good part of my life in the US and Japan and now in India. </t>
  </si>
  <si>
    <t>[{'experience': 'Scallop', 'start_time': 'Nov 2020', 'end_time': 'Feb 2021', 'duration': None}, {'experience': 'Scallop', 'start_time': 'Nov 2020', 'end_time': 'Feb 2021', 'duration': None}, {'experience': 'Scallop', 'start_time': 'Nov 2020', 'end_time': 'Feb 2021', 'duration': None}]</t>
  </si>
  <si>
    <t>[{'course_details': "Bachelor's Degree Organizational Leadership and Supervision", 'start_time': '2008', 'end_time': '2012'}, {'course_details': 'High School', 'start_time': '1998', 'end_time': '2008'}]</t>
  </si>
  <si>
    <t>Roustam Vakhitov</t>
  </si>
  <si>
    <t>Crowe Kazakhstan</t>
  </si>
  <si>
    <t>Gymnázium Sázavská</t>
  </si>
  <si>
    <t>AI V Podnikani</t>
  </si>
  <si>
    <t>Laurent H Selles</t>
  </si>
  <si>
    <t>Geneva Metropolitan Area</t>
  </si>
  <si>
    <t>EDC Paris</t>
  </si>
  <si>
    <t>Patenterprise Technologies Holding</t>
  </si>
  <si>
    <t>Background: over 35 years proven track record in inventing, delivering and rolling-out technologies</t>
  </si>
  <si>
    <t>[{'experience': 'BCC', 'start_time': 'Sep 2014', 'end_time': 'present', 'duration': None}, {'experience': 'BCC', 'start_time': 'Sep 2014', 'end_time': 'present', 'duration': None}, {'experience': 'BCC', 'start_time': 'Sep 2014', 'end_time': 'present', 'duration': None}]</t>
  </si>
  <si>
    <t>[{'course_details': 'Bachelor of Business Administration (B.B.A.)', 'start_time': '1983', 'end_time': '1986'}]</t>
  </si>
  <si>
    <t>The Canadian Securities Institute</t>
  </si>
  <si>
    <t>DE ASSET MANAGEMENT LIMITED</t>
  </si>
  <si>
    <t>Fort Lauderdale, Florida, United States</t>
  </si>
  <si>
    <t>711 followers</t>
  </si>
  <si>
    <t>Florida State University</t>
  </si>
  <si>
    <t>Grant Thornton LLP (US)</t>
  </si>
  <si>
    <t>Advisory Services Associate with background in Accounting, Financial Analysis, and Information Systems.</t>
  </si>
  <si>
    <t>[{'experience': 'FAMU Foundation', 'start_time': 'Jan 2016', 'end_time': 'Jul 2017', 'duration': None}, {'experience': 'FAMU Foundation', 'start_time': 'Jan 2016', 'end_time': 'Jul 2017', 'duration': None}, {'experience': 'FAMU Foundation', 'start_time': 'Jan 2016', 'end_time': 'Jul 2017', 'duration': None}]</t>
  </si>
  <si>
    <t>[{'course_details': 'Master of Science - MS Management Information Systems, General 3.63', 'start_time': '2020', 'end_time': '2022'}, {'course_details': 'Bachelor of Science - BS Accounting 3.39', 'start_time': '2013', 'end_time': '2015'}, {'course_details': 'Associate of Arts (A.A.) Accounting 3.94'}, {'course_details': "Associate's degree Accounting and Finance", 'start_time': '2008', 'end_time': '2010'}, {'course_details': 'High School Degree (Baccalauréat) C', 'start_time': '2005', 'end_time': '2008'}]</t>
  </si>
  <si>
    <t>František Štefanička</t>
  </si>
  <si>
    <t>Slovakia</t>
  </si>
  <si>
    <t>778 followers</t>
  </si>
  <si>
    <t>Mgr. Eva Micháliková</t>
  </si>
  <si>
    <t>114 connections</t>
  </si>
  <si>
    <t>Fondazione Cuoa</t>
  </si>
  <si>
    <t>[{'experience': 'FPR Investment Corporation', 'start_time': '2010', 'end_time': '2023', 'duration': None}, {'experience': 'FPR Investment Corporation', 'start_time': '2010', 'end_time': '2023', 'duration': None}, {'experience': 'FPR Investment Corporation', 'start_time': '2010', 'end_time': '2023', 'duration': None}]</t>
  </si>
  <si>
    <t>[{'course_details': 'Master Master in Banking &amp; Finance', 'start_time': '2001', 'end_time': '2002'}, {'course_details': "Master's degree French and Spanish Languages and Literature", 'start_time': '1994', 'end_time': '1999'}]</t>
  </si>
  <si>
    <t>Gevorg AYRUMYAN</t>
  </si>
  <si>
    <t>714 followers</t>
  </si>
  <si>
    <t>essential college</t>
  </si>
  <si>
    <t>IN FORO</t>
  </si>
  <si>
    <t>Participated in more than 85 lawsuits and proceedings under the Regulation (EC) No 261/2004 of the European Parliament and of the Council of 11.2.2004 establishing common rules on compensation and assistance to air passengers in case of denied boarding and of cancellation or long delay of flights.</t>
  </si>
  <si>
    <t>[{'experience': 'Ekonomická univerzita v Bratislave', 'start_time': 'Sep 2017', 'end_time': 'Jan 2020', 'duration': None}, {'experience': 'Ekonomická univerzita v Bratislave', 'start_time': 'Sep 2017', 'end_time': 'Jan 2020', 'duration': None}, {'experience': 'Ekonomická univerzita v Bratislave', 'start_time': 'Sep 2017', 'end_time': 'Jan 2020', 'duration': None}]</t>
  </si>
  <si>
    <t>[{'course_details': 'DBA Psychology and management', 'start_time': '2022', 'end_time': 'present'}, {'course_details': 'Doctor of Philosophy (PhD) Criminal Justice/Law Enforcement Administration', 'start_time': '2011', 'end_time': '2016'}, {'course_details': 'Doctor of Law (JD) Business law', 'start_time': '2012', 'end_time': '2014'}, {'course_details': "Master's degree Civil, Commercial and Criminal law", 'start_time': '2009', 'end_time': '2011'}, {'course_details': "Bachelor's degree Constitution and EU law", 'start_time': '2006', 'end_time': '2009'}]</t>
  </si>
  <si>
    <t>Slovenská technická univerzita v Bratislave</t>
  </si>
  <si>
    <t>Wagony Fabrika w Gniewczynie</t>
  </si>
  <si>
    <t>City of Johannesburg, Gauteng, South Africa</t>
  </si>
  <si>
    <t>176 followers</t>
  </si>
  <si>
    <t>172 connections</t>
  </si>
  <si>
    <t>Greater Brisbane Area</t>
  </si>
  <si>
    <t>212 followers</t>
  </si>
  <si>
    <t>Toowoomba Grammar School</t>
  </si>
  <si>
    <t>Coughlins Accountants &amp; Business Consultants</t>
  </si>
  <si>
    <t>[{'experience': 'BCL Capital Markets Limited', 'start_time': 'Jun 2011', 'end_time': 'present', 'duration': None}, {'experience': 'BCL Capital Markets Limited', 'start_time': 'Jun 2011', 'end_time': 'present', 'duration': None}, {'experience': 'BCL Capital Markets Limited', 'start_time': 'Jun 2011', 'end_time': 'present', 'duration': None}]</t>
  </si>
  <si>
    <t>[{'course_details': '', 'start_time': '1966', 'end_time': '1970'}, {'course_details': '', 'start_time': '1963', 'end_time': '1965'}]</t>
  </si>
  <si>
    <t>37 followers</t>
  </si>
  <si>
    <t>Obninsk Institute of Atomic Energy at National Nuclear Research University "MEPhI"</t>
  </si>
  <si>
    <t>JustDatingSite</t>
  </si>
  <si>
    <t>Date of Birth: 1974.01.02</t>
  </si>
  <si>
    <t>[{'experience': 'Coinurl.com', 'start_time': '2014', 'end_time': 'present', 'duration': None}, {'experience': 'Coinurl.com', 'start_time': '2014', 'end_time': 'present', 'duration': None}, {'experience': 'Coinurl.com', 'start_time': '2014', 'end_time': 'present', 'duration': None}]</t>
  </si>
  <si>
    <t>[{'course_details': 'Specialist Applied Mathematics and Informatics', 'start_time': '1991', 'end_time': '1996'}]</t>
  </si>
  <si>
    <t>The Ural State Law Academy, Institute of International and State Law</t>
  </si>
  <si>
    <t>Taurus Lex Law Firm</t>
  </si>
  <si>
    <t xml:space="preserve">I am a lawyer with extensive international corporate and transactional experience. Specializing in capital hedging, international M&amp;A, joint ventures and internal restructuring. My experience includes complex and multijurisdictional mandates for a range of corporate and private equity clients. </t>
  </si>
  <si>
    <t>[{'experience': 'FPI Group', 'start_time': 'Apr 2013', 'end_time': 'Nov 2018', 'duration': None}, {'experience': 'FPI Group', 'start_time': 'Apr 2013', 'end_time': 'Nov 2018', 'duration': None}, {'experience': 'FPI Group', 'start_time': 'Apr 2013', 'end_time': 'Nov 2018', 'duration': None}]</t>
  </si>
  <si>
    <t>[{'course_details': 'Specialist International law 5', 'start_time': '2003', 'end_time': '2008'}, {'course_details': 'Specialist Legal english 5', 'start_time': '2005', 'end_time': '2007'}]</t>
  </si>
  <si>
    <t>Greater Valencia Metropolitan Area</t>
  </si>
  <si>
    <t>595 followers</t>
  </si>
  <si>
    <t>University of KwaZulu-Natal</t>
  </si>
  <si>
    <t>Gartner</t>
  </si>
  <si>
    <t>Costa Rica</t>
  </si>
  <si>
    <t>106 followers</t>
  </si>
  <si>
    <t>Neurorestart</t>
  </si>
  <si>
    <t>[{'experience': 'Kauri crypto', 'start_time': '2018', 'end_time': 'present', 'duration': None}, {'experience': 'Kauri crypto', 'start_time': '2018', 'end_time': 'present', 'duration': None}, {'experience': 'Kauri crypto', 'start_time': '2018', 'end_time': 'present', 'duration': None}]</t>
  </si>
  <si>
    <t>Kinesis Money</t>
  </si>
  <si>
    <t>Griffith University</t>
  </si>
  <si>
    <t>Allocated Bullion Exchange - ABX</t>
  </si>
  <si>
    <t>Tortola, British Virgin Islands</t>
  </si>
  <si>
    <t>The University of Edinburgh</t>
  </si>
  <si>
    <t>Stealth Project</t>
  </si>
  <si>
    <t>Empowering People Group</t>
  </si>
  <si>
    <t>Villanova University</t>
  </si>
  <si>
    <t>Jeremy Lee ☁️</t>
  </si>
  <si>
    <t>College of Law</t>
  </si>
  <si>
    <t>Altan BAHTIYAR</t>
  </si>
  <si>
    <t>Self-Employed</t>
  </si>
  <si>
    <t>897 followers</t>
  </si>
  <si>
    <t>Bond University</t>
  </si>
  <si>
    <t>Process driven and adaptable leader, motivated to deliver innovative technology projects.</t>
  </si>
  <si>
    <t>[{'experience': 'Kinesis Money', 'start_time': 'Jan 2015', 'end_time': 'Sep 2015', 'duration': None}, {'experience': 'Kinesis Money', 'start_time': 'Jan 2015', 'end_time': 'Sep 2015', 'duration': None}]</t>
  </si>
  <si>
    <t>[{'course_details': "Master's degree Finance", 'start_time': '2014', 'end_time': '2015'}, {'course_details': 'Bachelor’s Degree Bachelor of Commerce (Hons)', 'start_time': '2010', 'end_time': '2013'}]</t>
  </si>
  <si>
    <t>Flinders University</t>
  </si>
  <si>
    <t>Danish Ali Khan</t>
  </si>
  <si>
    <t>Vizier Strategy -  Advertising &amp; Sales</t>
  </si>
  <si>
    <t>Cork Metropolitan Area</t>
  </si>
  <si>
    <t>594 followers</t>
  </si>
  <si>
    <t>University College Cork</t>
  </si>
  <si>
    <t>Dotmatics</t>
  </si>
  <si>
    <t>Daniel Chan is the Head of Global Logistics at Allocated Bullion Exchange (ABX). He holds a Bachelor of Business from the Hong Kong Polytechnic University.</t>
  </si>
  <si>
    <t>[{'experience': 'Allocated Bullion Exchange - ABX', 'start_time': '2014', 'end_time': 'Mar 2016', 'duration': None}]</t>
  </si>
  <si>
    <t>[{'course_details': 'BBA (Hons) International Shipping and Transport Logistics'}]</t>
  </si>
  <si>
    <t>Queensland University of Technology</t>
  </si>
  <si>
    <t>Clio - Cloud-Based Legal Technology</t>
  </si>
  <si>
    <t>459 followers</t>
  </si>
  <si>
    <t>ANZIIF</t>
  </si>
  <si>
    <t>Origin Energy</t>
  </si>
  <si>
    <t>299 followers</t>
  </si>
  <si>
    <t>Immutable</t>
  </si>
  <si>
    <t>B M Srinivasaiah college of engineering</t>
  </si>
  <si>
    <t>Triterras</t>
  </si>
  <si>
    <t>Stéphane MORAND</t>
  </si>
  <si>
    <t>Greater La Rochelle Area</t>
  </si>
  <si>
    <t>[{'experience': 'CHARENTES TOURISME', 'start_time': '2003', 'end_time': '2003', 'duration': None}, {'experience': 'CHARENTES TOURISME', 'start_time': '2003', 'end_time': '2003', 'duration': None}, {'experience': 'CHARENTES TOURISME', 'start_time': '2003', 'end_time': '2003', 'duration': None}]</t>
  </si>
  <si>
    <t>University of the Arts London</t>
  </si>
  <si>
    <t>ARCHIBALD BUTLER LIMITED</t>
  </si>
  <si>
    <t>Rafal Szulczewski</t>
  </si>
  <si>
    <t>412 followers</t>
  </si>
  <si>
    <t>410 connections</t>
  </si>
  <si>
    <t>International Institute of Information Technology Pune</t>
  </si>
  <si>
    <t xml:space="preserve">An IT graduate &amp; MBA with specialization in IT, 18+ years of experience in Technology Innovations and now transforming blockchain dreams to reality. Started my career in B2B industry Business Consulting, planning and managing several software application projects over the years. After a successful stint at Sodexo, moved to Bartronics Asia to lead their APAC operations. Responsible for the growth of their Enterprise Software Application Development, RFID Technologies, Fintech Solutions and Mobile Application Development businesses, developed alliances and created new opportunities. </t>
  </si>
  <si>
    <t>[{'experience': 'Triterras', 'start_time': 'Oct 2005', 'end_time': 'Mar 2010', 'duration': None}, {'experience': 'Triterras', 'start_time': 'Oct 2005', 'end_time': 'Mar 2010', 'duration': None}, {'experience': 'Triterras', 'start_time': 'Oct 2005', 'end_time': 'Mar 2010', 'duration': None}]</t>
  </si>
  <si>
    <t>[{'course_details': 'MBA IT', 'start_time': '2004', 'end_time': '2005'}, {'course_details': 'BIT IT', 'start_time': '2001', 'end_time': '2004'}]</t>
  </si>
  <si>
    <t>21e6 Ltd</t>
  </si>
  <si>
    <t>Symbiosis Center For Management and Human Resource Development</t>
  </si>
  <si>
    <t xml:space="preserve">A passionate recruitment professional who believes in being the bridge between right talent and right opportunity in right time. Organized, result oriented and dedicated with excellent leadership, management and interpersonal skills. </t>
  </si>
  <si>
    <t>[{'experience': 'Triterras FinTech Pte Ltd', 'start_time': 'Aug 2004', 'end_time': 'Apr 2005', 'duration': None}, {'experience': 'Triterras FinTech Pte Ltd', 'start_time': 'Aug 2004', 'end_time': 'Apr 2005', 'duration': None}, {'experience': 'Triterras FinTech Pte Ltd', 'start_time': 'Aug 2004', 'end_time': 'Apr 2005', 'duration': None}]</t>
  </si>
  <si>
    <t>[{'course_details': 'PGDHRM Human Resources Management/Personnel Administration, General', 'start_time': '2010', 'end_time': '2012'}, {'course_details': "Bachelor's degree Commerce", 'start_time': '1987', 'end_time': '1990'}]</t>
  </si>
  <si>
    <t>283 connections</t>
  </si>
  <si>
    <t>University of San Carlos</t>
  </si>
  <si>
    <t>YTL PowerSeraya</t>
  </si>
  <si>
    <t>Experienced Senior Software Developer with a demonstrated history of working in the information technology and services industry. Strong engineering professional skilled in PHP (Laravel, CodeIgniter), jQuery, Wordpress, CSS (Bootstrap), and HTML.</t>
  </si>
  <si>
    <t>[{'experience': 'Triterras Asia Pte Ltd', 'start_time': 'May 2018', 'end_time': 'Dec 2018', 'duration': None}, {'experience': 'Triterras Asia Pte Ltd', 'start_time': 'May 2018', 'end_time': 'Dec 2018', 'duration': None}, {'experience': 'Triterras Asia Pte Ltd', 'start_time': 'May 2018', 'end_time': 'Dec 2018', 'duration': None}]</t>
  </si>
  <si>
    <t>[{'course_details': 'Bachelor’s Degree Computer Engineering Major in Digital Systems Design Cum Laude', 'start_time': '2001', 'end_time': '2006'}]</t>
  </si>
  <si>
    <t>[{'experience': 'Mercuria Energy Trading S.A.', 'start_time': '2011', 'end_time': '2012', 'duration': None}, {'experience': 'Mercuria Energy Trading S.A.', 'start_time': '2011', 'end_time': '2012', 'duration': None}, {'experience': 'Mercuria Energy Trading S.A.', 'start_time': '2011', 'end_time': '2012', 'duration': None}]</t>
  </si>
  <si>
    <t>922 followers</t>
  </si>
  <si>
    <t>Kah Yong Sue</t>
  </si>
  <si>
    <t>368 followers</t>
  </si>
  <si>
    <t>361 connections</t>
  </si>
  <si>
    <t>CardsPal</t>
  </si>
  <si>
    <t>378 connections</t>
  </si>
  <si>
    <t>Touristsecrets.com</t>
  </si>
  <si>
    <t>1. Experienced web content curator, copywriter and SEO article writer with 6 years of experience.</t>
  </si>
  <si>
    <t>[{'experience': 'SW Interactive', 'start_time': 'Feb 2018', 'end_time': 'Apr 2018', 'duration': None}, {'experience': 'SW Interactive', 'start_time': 'Feb 2018', 'end_time': 'Apr 2018', 'duration': None}, {'experience': 'SW Interactive', 'start_time': 'Feb 2018', 'end_time': 'Apr 2018', 'duration': None}]</t>
  </si>
  <si>
    <t>[{'course_details': 'Master of Arts - MA Linguistics', 'start_time': '2010', 'end_time': '2012'}, {'course_details': 'Bachelor of Arts - BA English Language and Literature, General', 'start_time': '2006', 'end_time': '2009'}]</t>
  </si>
  <si>
    <t>Hing Lee Cheam</t>
  </si>
  <si>
    <t>27 connections</t>
  </si>
  <si>
    <t>Rhodium Resources Pte Ltd</t>
  </si>
  <si>
    <t xml:space="preserve">Cheam Hing Lee is the CEO and Managing Director of Rhodium Resources Pte Ltd. Since co-founding Rhodium in 2012, Mr. Cheam has led the company’s trade finance business and implemented a disciplined risk management program. </t>
  </si>
  <si>
    <t>[{'experience': 'Rhodium Resources Pte Ltd', 'start_time': 'Jan 2012', 'end_time': 'present', 'duration': None}]</t>
  </si>
  <si>
    <t>[{'course_details': 'Accounting and Finance'}]</t>
  </si>
  <si>
    <t>599 followers</t>
  </si>
  <si>
    <t>Kurukshetra University</t>
  </si>
  <si>
    <t>Covalensedigital</t>
  </si>
  <si>
    <t xml:space="preserve">I am having 13+ years of experience in Software technologies centred at web development and having additional experience in Android and Blockchain development. </t>
  </si>
  <si>
    <t>[{'experience': 'Triterras Asia Pte Ltd', 'start_time': 'Jan 2018', 'end_time': 'Jul 2019', 'duration': None}, {'experience': 'Triterras Asia Pte Ltd', 'start_time': 'Jan 2018', 'end_time': 'Jul 2019', 'duration': None}, {'experience': 'Triterras Asia Pte Ltd', 'start_time': 'Jan 2018', 'end_time': 'Jul 2019', 'duration': None}]</t>
  </si>
  <si>
    <t>[{'course_details': 'B.tech Computers', 'start_time': '2001', 'end_time': '2005'}]</t>
  </si>
  <si>
    <t>804 followers</t>
  </si>
  <si>
    <t>foundU</t>
  </si>
  <si>
    <t>I’m a multi-disciplined designer, specialising in new product development, startups and design process implementation.</t>
  </si>
  <si>
    <t>[{'experience': 'Kinesis Money', 'start_time': 'Jul 2018', 'end_time': 'Mar 2020', 'duration': None}, {'experience': 'Kinesis Money', 'start_time': 'Jul 2018', 'end_time': 'Mar 2020', 'duration': None}, {'experience': 'Kinesis Money', 'start_time': 'Jul 2018', 'end_time': 'Mar 2020', 'duration': None}]</t>
  </si>
  <si>
    <t>[{'course_details': 'Bachelor of Design (Honours Degree)', 'start_time': '2009', 'end_time': '2015'}, {'course_details': 'Certificate IV', 'start_time': '2012', 'end_time': '2012'}, {'course_details': 'Cert IV Aeroskills', 'start_time': '2004', 'end_time': '2004'}]</t>
  </si>
  <si>
    <t>Republic Polytechnic</t>
  </si>
  <si>
    <t>KEYTEO</t>
  </si>
  <si>
    <t>Narsee Monjee Institute of Management Studies</t>
  </si>
  <si>
    <t>473 followers</t>
  </si>
  <si>
    <t>An excellent communicator, self-motivator with learning and growth mindset, enthusiastic CSM Certified Scrum Master CSM® from Scrum Alliance with a strong understanding of Agile methodologies, SCRUM and Best Practices. A Certified Product Owner from Scrum Alliance CSPO®.</t>
  </si>
  <si>
    <t>[{'experience': 'OCBC Bank', 'start_time': 'Oct 2022', 'end_time': 'present', 'duration': None}]</t>
  </si>
  <si>
    <t>Cultur3</t>
  </si>
  <si>
    <t>ProCSy.ru</t>
  </si>
  <si>
    <t>Valentin E.</t>
  </si>
  <si>
    <t>57 followers</t>
  </si>
  <si>
    <t>Academy of tax police of Russia</t>
  </si>
  <si>
    <t>Группа компаний энергетического комплекса</t>
  </si>
  <si>
    <t>Expert in the field of implementation of the functions of the state to ensure economic security. Protection of subjects of economic activity from external and internal threats through regulatory measures, as well as economic, organizational, engineering, social and psychological measures.</t>
  </si>
  <si>
    <t>[{'experience': 'KVANTOR', 'start_time': 'Mar 2018', 'end_time': 'Mar 2020', 'duration': None}, {'experience': 'KVANTOR', 'start_time': 'Mar 2018', 'end_time': 'Mar 2020', 'duration': None}, {'experience': 'KVANTOR', 'start_time': 'Mar 2018', 'end_time': 'Mar 2020', 'duration': None}]</t>
  </si>
  <si>
    <t>[{'course_details': 'Economic security financial investigations', 'start_time': '2000', 'end_time': '2005'}]</t>
  </si>
  <si>
    <t>Alex Losev</t>
  </si>
  <si>
    <t>Moscow Institute of Physics and Technology (State University) (MIPT)</t>
  </si>
  <si>
    <t>Diamal Media</t>
  </si>
  <si>
    <t>[{'experience': 'Paystream.ru', 'start_time': 'Nov 2008', 'end_time': 'Feb 2016', 'duration': None}, {'experience': 'Paystream.ru', 'start_time': 'Nov 2008', 'end_time': 'Feb 2016', 'duration': None}, {'experience': 'Paystream.ru', 'start_time': 'Nov 2008', 'end_time': 'Feb 2016', 'duration': None}]</t>
  </si>
  <si>
    <t>[{'course_details': "Master's degree Aerospace, Aeronautical and Astronautical/Space Engineering", 'start_time': '1996', 'end_time': '2003'}]</t>
  </si>
  <si>
    <t>Henry Mytton-Mills</t>
  </si>
  <si>
    <t>BlockTech</t>
  </si>
  <si>
    <t>Red Hat</t>
  </si>
  <si>
    <t>[{'experience': 'Sphere Identity', 'start_time': '2019', 'end_time': '2020', 'duration': None}, {'experience': 'Sphere Identity', 'start_time': '2019', 'end_time': '2020', 'duration': None}, {'experience': 'Sphere Identity', 'start_time': '2019', 'end_time': '2020', 'duration': None}]</t>
  </si>
  <si>
    <t>[{'course_details': 'Mastering Sales', 'start_time': '2020', 'end_time': '2020'}, {'course_details': 'Hubspot Inboud Sales', 'start_time': '2019', 'end_time': '2019'}, {'course_details': 'Google Ads Fundamentals', 'start_time': '2018', 'end_time': '2019'}, {'course_details': 'Digital Marketing, July 2018 - Oct 2018', 'start_time': '2018', 'end_time': '2018'}, {'course_details': 'Adobe InDesign, Dec 2018', 'start_time': '2018', 'end_time': '2018'}, {'course_details': 'Adobe Photoshop, Dec 2018, Singapore', 'start_time': '2018', 'end_time': '2018'}, {'course_details': 'MBA', 'start_time': '2011', 'end_time': '2012'}, {'course_details': 'Bachelor’s Degree', 'start_time': '2004', 'end_time': '2008'}, {'course_details': '', 'start_time': '1992', 'end_time': '2002'}]</t>
  </si>
  <si>
    <t>Enfield, England, United Kingdom</t>
  </si>
  <si>
    <t>MWAN Mobile</t>
  </si>
  <si>
    <t>Nicholle Lindner F Fin</t>
  </si>
  <si>
    <t>735 followers</t>
  </si>
  <si>
    <t>Universidad de Cádiz</t>
  </si>
  <si>
    <t>Venturist</t>
  </si>
  <si>
    <t>[{'experience': 'VTI Group', 'start_time': 'Dec 2017', 'end_time': 'May 2019', 'duration': None}, {'experience': 'VTI Group', 'start_time': 'Dec 2017', 'end_time': 'May 2019', 'duration': None}, {'experience': 'VTI Group', 'start_time': 'Dec 2017', 'end_time': 'May 2019', 'duration': None}]</t>
  </si>
  <si>
    <t>[{'course_details': '', 'start_time': '2014', 'end_time': '2015'}, {'course_details': 'Bachelor’s Degree', 'start_time': '2010', 'end_time': '2015'}]</t>
  </si>
  <si>
    <t>Елена Карцева</t>
  </si>
  <si>
    <t>Курский Государственный Университет (КГУ)</t>
  </si>
  <si>
    <t>KVANTOR</t>
  </si>
  <si>
    <t>[{'experience': 'Uniastrum Bank', 'start_time': 'Sep 2011', 'end_time': 'Jan 2015', 'duration': None}, {'experience': 'Uniastrum Bank', 'start_time': 'Sep 2011', 'end_time': 'Jan 2015', 'duration': None}, {'experience': 'Uniastrum Bank', 'start_time': 'Sep 2011', 'end_time': 'Jan 2015', 'duration': None}]</t>
  </si>
  <si>
    <t>[{'course_details': 'Бакалавр Management Information Systems, General', 'start_time': '2006', 'end_time': '2011'}]</t>
  </si>
  <si>
    <t>376 followers</t>
  </si>
  <si>
    <t>854 followers</t>
  </si>
  <si>
    <t>Bauman Moscow State Technical University</t>
  </si>
  <si>
    <t>INANOMO</t>
  </si>
  <si>
    <t>MGGRU</t>
  </si>
  <si>
    <t>VTI Consulting</t>
  </si>
  <si>
    <t>Cognito.</t>
  </si>
  <si>
    <t>[{'experience': 'Cyber-Game.tv', 'start_time': 'Dec 2013', 'end_time': 'Sep 2015', 'duration': None}, {'experience': 'Cyber-Game.tv', 'start_time': 'Dec 2013', 'end_time': 'Sep 2015', 'duration': None}, {'experience': 'Cyber-Game.tv', 'start_time': 'Dec 2013', 'end_time': 'Sep 2015', 'duration': None}]</t>
  </si>
  <si>
    <t>Commonwealth Bank</t>
  </si>
  <si>
    <t>Государственный Университет - Высшая Школа Экономики</t>
  </si>
  <si>
    <t>Kaspersky</t>
  </si>
  <si>
    <t>- Business requirements management;</t>
  </si>
  <si>
    <t>[{'experience': 'TerraLink', 'start_time': 'Nov 2015', 'end_time': 'Jun 2018', 'duration': None}, {'experience': 'TerraLink', 'start_time': 'Nov 2015', 'end_time': 'Jun 2018', 'duration': None}, {'experience': 'TerraLink', 'start_time': 'Nov 2015', 'end_time': 'Jun 2018', 'duration': None}]</t>
  </si>
  <si>
    <t>[{'course_details': 'Magister of Business Informatics Faculty of Business Informatics / Specialization “Modeling and optimization of business processes”,', 'start_time': '2005', 'end_time': '2007'}, {'course_details': 'Master of Computer Science Computer Science in Management', 'start_time': '2000', 'end_time': '2005'}]</t>
  </si>
  <si>
    <t>ННГУ</t>
  </si>
  <si>
    <t>DA Coders Development</t>
  </si>
  <si>
    <t>[{'experience': 'B-Finance', 'start_time': 'Dec 2011', 'end_time': 'present', 'duration': None}, {'experience': 'B-Finance', 'start_time': 'Dec 2011', 'end_time': 'present', 'duration': None}, {'experience': 'B-Finance', 'start_time': 'Dec 2011', 'end_time': 'present', 'duration': None}]</t>
  </si>
  <si>
    <t>[{'course_details': 'Специалист Информационные системы в экономике', 'start_time': '1998', 'end_time': '2004'}]</t>
  </si>
  <si>
    <t>Александр Бишнев</t>
  </si>
  <si>
    <t>[{'experience': 'Русатом Гринвэй (Госкорпорация Росатом)', 'start_time': 'Jul 2012', 'end_time': 'present', 'duration': None}]</t>
  </si>
  <si>
    <t>نيو برونسويك فريديريكتون كندا</t>
  </si>
  <si>
    <t>١٢ ألف متابع</t>
  </si>
  <si>
    <t>أكثر من 500 زميل</t>
  </si>
  <si>
    <t xml:space="preserve">
              أو
            </t>
  </si>
  <si>
    <t>141 followers</t>
  </si>
  <si>
    <t>[{'course_details': 'Диплом специалиста по инженерной специальности Manufacturing Engineering', 'start_time': '2004', 'end_time': '2010'}]</t>
  </si>
  <si>
    <t>188 followers</t>
  </si>
  <si>
    <t>189 connections</t>
  </si>
  <si>
    <t>Московский Физико-Технический Институт (Государственный Университет) (МФТИ)</t>
  </si>
  <si>
    <t>18 years of experience in IT. Experience in implementing, configuring, and supporting IT infrastructure. The entire line of Windows OSs (Win95 - Win10), MS Server 2000-2016, Exchange Server, ISA Server, etc.</t>
  </si>
  <si>
    <t>[{'experience': 'Mendors Music', 'start_time': '2003', 'end_time': 'present', 'duration': None}, {'experience': 'Mendors Music', 'start_time': '2003', 'end_time': 'present', 'duration': None}, {'experience': 'Mendors Music', 'start_time': '2003', 'end_time': 'present', 'duration': None}]</t>
  </si>
  <si>
    <t>[{'course_details': "Bachelor's degree Physics of ocean and atmosphere 4", 'start_time': '1997', 'end_time': '2003'}]</t>
  </si>
  <si>
    <t>Oxana Dubois</t>
  </si>
  <si>
    <t>Contract</t>
  </si>
  <si>
    <t>Evgene Zonov</t>
  </si>
  <si>
    <t>Leningrad, Russia</t>
  </si>
  <si>
    <t>Brigham Young University</t>
  </si>
  <si>
    <t>Platform Venture Studio</t>
  </si>
  <si>
    <t>Stanford Continuing Studies</t>
  </si>
  <si>
    <t>Hartmann Holdings</t>
  </si>
  <si>
    <t>Владимир Степанов</t>
  </si>
  <si>
    <t>Volodymyr Dahl East Ukrainian National University</t>
  </si>
  <si>
    <t>DiamalMedia</t>
  </si>
  <si>
    <t>[{'experience': 'ЧАО "АЗОТ"', 'start_time': 'Jul 2012', 'end_time': 'Jul 2014', 'duration': None}, {'experience': 'ЧАО "АЗОТ"', 'start_time': 'Jul 2012', 'end_time': 'Jul 2014', 'duration': None}, {'experience': 'ЧАО "АЗОТ"', 'start_time': 'Jul 2012', 'end_time': 'Jul 2014', 'duration': None}]</t>
  </si>
  <si>
    <t>[{'course_details': 'Master of Engineering (M.Eng.) Automatic process control system (APCS)', 'start_time': '2007', 'end_time': '2012'}]</t>
  </si>
  <si>
    <t>685 followers</t>
  </si>
  <si>
    <t>Stealth Mode</t>
  </si>
  <si>
    <t>Mexico</t>
  </si>
  <si>
    <t>99 followers</t>
  </si>
  <si>
    <t>99 connections</t>
  </si>
  <si>
    <t>Port Washington, New York, United States</t>
  </si>
  <si>
    <t>International Management Inst , New Delhi</t>
  </si>
  <si>
    <t>Relaxxapp</t>
  </si>
  <si>
    <t>Malé, Maldives</t>
  </si>
  <si>
    <t>Nexxt Solutions Pvt Ltd</t>
  </si>
  <si>
    <t>Experienced Manager with a demonstrated history of working in the telecommunications industry. Skilled in Operations Management, Universal Mobile Telecommunications System (UMTS), Team Building, and Project Management. Strong operations professional with professional certifications of ITIL, Project Management, CCNA Discovery and Telecom Mini MBA</t>
  </si>
  <si>
    <t>[{'experience': 'Ooredoo Maldives', 'start_time': 'May 2005', 'end_time': 'Jun 2005', 'duration': None}, {'experience': 'Ooredoo Maldives', 'start_time': 'May 2005', 'end_time': 'Jun 2005', 'duration': None}, {'experience': 'Ooredoo Maldives', 'start_time': 'May 2005', 'end_time': 'Jun 2005', 'duration': None}]</t>
  </si>
  <si>
    <t>[{'course_details': 'Masters of Business Administration MBA Merit', 'start_time': '2018', 'end_time': '2020'}, {'course_details': "Grade 10 &amp; O'Level O'Level, Business Stream", 'start_time': '2002', 'end_time': '2002'}, {'course_details': 'Grade 6,7,8 &amp; 9 Business Stream', 'start_time': '1998', 'end_time': '2001'}]</t>
  </si>
  <si>
    <t>Vitaliy Levashov</t>
  </si>
  <si>
    <t>407 followers</t>
  </si>
  <si>
    <t>404 connections</t>
  </si>
  <si>
    <t>Арзамасский Политехнический Институт (филиал НГТУ)</t>
  </si>
  <si>
    <t>Server-side development. Design and implement blockchain applications.</t>
  </si>
  <si>
    <t>[{'experience': 'Ostrovok.ru', 'start_time': 'Jul 2015', 'end_time': 'Aug 2017', 'duration': None}, {'experience': 'Ostrovok.ru', 'start_time': 'Jul 2015', 'end_time': 'Aug 2017', 'duration': None}, {'experience': 'Ostrovok.ru', 'start_time': 'Jul 2015', 'end_time': 'Aug 2017', 'duration': None}]</t>
  </si>
  <si>
    <t>[{'course_details': 'Магистр Приборы измерения механических величин. 5', 'start_time': '2003', 'end_time': '2009'}]</t>
  </si>
  <si>
    <t>Pralungo, Piedmont, Italy</t>
  </si>
  <si>
    <t>274 followers</t>
  </si>
  <si>
    <t>274 connections</t>
  </si>
  <si>
    <t>GVLab Laboratorio creativo - https://www.gvlab.it/</t>
  </si>
  <si>
    <t>Web design sartoriale</t>
  </si>
  <si>
    <t>[{'experience': 'Softplace Web', 'start_time': 'Jan 2010', 'end_time': 'Mar 2022', 'duration': None}, {'experience': 'Softplace Web', 'start_time': 'Jan 2010', 'end_time': 'Mar 2022', 'duration': None}]</t>
  </si>
  <si>
    <t>William 'Bill' Davis</t>
  </si>
  <si>
    <t>A New Wall Street</t>
  </si>
  <si>
    <t>Odessa State Polytechnic University</t>
  </si>
  <si>
    <t>PSHKV</t>
  </si>
  <si>
    <t>Alexander Kozhevnikov</t>
  </si>
  <si>
    <t>22 followers</t>
  </si>
  <si>
    <t>Innopolis University</t>
  </si>
  <si>
    <t>I have worked in the IT industry for the 6 years, gaining experience from the development to the product management, marketing, startup launch, proof of concept, unit economics.</t>
  </si>
  <si>
    <t>[{'experience': 'FunCorp', 'start_time': 'Dec 2015', 'end_time': 'Feb 2017', 'duration': None}, {'experience': 'FunCorp', 'start_time': 'Dec 2015', 'end_time': 'Feb 2017', 'duration': None}, {'experience': 'FunCorp', 'start_time': 'Dec 2015', 'end_time': 'Feb 2017', 'duration': None}]</t>
  </si>
  <si>
    <t>[{'course_details': "Master's degree MSIT-SE -", 'start_time': '2015', 'end_time': '2015'}, {'course_details': "Engineer's degree A", 'start_time': '2010', 'end_time': '2015'}]</t>
  </si>
  <si>
    <t>Сергей Бекренёв</t>
  </si>
  <si>
    <t>75 followers</t>
  </si>
  <si>
    <t>Московский Государственный Горный Университет (МГГУ)</t>
  </si>
  <si>
    <t>Европейская Юридическая Служба</t>
  </si>
  <si>
    <t>[{'experience': 'Европейская Юридическая Служба', 'start_time': 'Mar 2007', 'end_time': 'present', 'duration': None}]</t>
  </si>
  <si>
    <t>[{'course_details': 'кэн Экономика и управление', 'start_time': '1996', 'end_time': '2002'}]</t>
  </si>
  <si>
    <t>Benoît Perret</t>
  </si>
  <si>
    <t>Montreux, Vaud, Switzerland</t>
  </si>
  <si>
    <t>[{'experience': 'MacExpert', 'start_time': 'May 2016', 'end_time': 'present', 'duration': None}, {'experience': 'MacExpert', 'start_time': 'May 2016', 'end_time': 'present', 'duration': None}]</t>
  </si>
  <si>
    <t>965 followers</t>
  </si>
  <si>
    <t>Haute école de gestion Arc</t>
  </si>
  <si>
    <t>Katarina Health</t>
  </si>
  <si>
    <t>72 connections</t>
  </si>
  <si>
    <t>Penza State University</t>
  </si>
  <si>
    <t>GTO Wizard</t>
  </si>
  <si>
    <t>MetaGravity</t>
  </si>
  <si>
    <t>Penza State Technical University</t>
  </si>
  <si>
    <t>Netology</t>
  </si>
  <si>
    <t>RESO-Garantia</t>
  </si>
  <si>
    <t>UCL</t>
  </si>
  <si>
    <t>Mysten Labs</t>
  </si>
  <si>
    <t>Villeneuve, Vaud, Switzerland</t>
  </si>
  <si>
    <t>250 followers</t>
  </si>
  <si>
    <t>École Technique - École de Métiers Lausanne</t>
  </si>
  <si>
    <t>Spartan</t>
  </si>
  <si>
    <t>Columbia University</t>
  </si>
  <si>
    <t>TRG Capital</t>
  </si>
  <si>
    <t>High Institute for Hotels and Tourism Egoth</t>
  </si>
  <si>
    <t>Admiral Trade</t>
  </si>
  <si>
    <t>[{'experience': 'Divatek trading company', 'start_time': 'Nov 2015', 'end_time': 'Sep 2017', 'duration': None}, {'experience': 'Divatek trading company', 'start_time': 'Nov 2015', 'end_time': 'Sep 2017', 'duration': None}, {'experience': 'Divatek trading company', 'start_time': 'Nov 2015', 'end_time': 'Sep 2017', 'duration': None}]</t>
  </si>
  <si>
    <t>[{'course_details': "Bachelor's degree Tourist Guide", 'start_time': '2006', 'end_time': '2010'}]</t>
  </si>
  <si>
    <t>Taiwan</t>
  </si>
  <si>
    <t>EatTheBlocks</t>
  </si>
  <si>
    <t>Gabriel G.</t>
  </si>
  <si>
    <t>561 followers</t>
  </si>
  <si>
    <t>Infura</t>
  </si>
  <si>
    <t>Санкт-Петербургский Государственный Университет Аэрокосмического Приборостроения</t>
  </si>
  <si>
    <t>AximTrade</t>
  </si>
  <si>
    <t>[{'experience': 'Guild of Advasors LTD', 'start_time': 'Jun 2010', 'end_time': 'Jul 2017', 'duration': None}, {'experience': 'Guild of Advasors LTD', 'start_time': 'Jun 2010', 'end_time': 'Jul 2017', 'duration': None}, {'experience': 'Guild of Advasors LTD', 'start_time': 'Jun 2010', 'end_time': 'Jul 2017', 'duration': None}]</t>
  </si>
  <si>
    <t>[{'course_details': 'Магистр Economics', 'start_time': '1998', 'end_time': '2003'}]</t>
  </si>
  <si>
    <t>Allocations</t>
  </si>
  <si>
    <t>115 connections</t>
  </si>
  <si>
    <t>The Julius Maximilians University of Würzburg</t>
  </si>
  <si>
    <t>Bückmann Thomas Rechtsanwaltskanzlei</t>
  </si>
  <si>
    <t>Experienced Lawyer with a demonstrated history of working in the law practice industry. Skilled in Inheritance Law,  Contract Law, Legal Compliance. Strong legal professional with 2 German State Exams and graduation in European law at the Julius Maximilians University of Würzburg.</t>
  </si>
  <si>
    <t>[{'experience': 'PwC Germany', 'start_time': 'Feb 2007', 'end_time': 'Sep 2016', 'duration': None}, {'experience': 'PwC Germany', 'start_time': 'Feb 2007', 'end_time': 'Sep 2016', 'duration': None}, {'experience': 'PwC Germany', 'start_time': 'Feb 2007', 'end_time': 'Sep 2016', 'duration': None}]</t>
  </si>
  <si>
    <t>[{'course_details': '1. and 2. State Exam // Europajuristin (Univ. Würzburg) Law, European Law', 'start_time': '1997', 'end_time': '2006'}, {'course_details': 'Erasmus Scholarship Law at Liverpool Law School Contract Law, Law of Tort, European Law, Commercial Law', 'start_time': '1999', 'end_time': '2000'}]</t>
  </si>
  <si>
    <t>Universidade Lusíada e Faculdade de Direito da Universidade de Coimbra</t>
  </si>
  <si>
    <t>Basto, Sequeira &amp; Associados</t>
  </si>
  <si>
    <t xml:space="preserve">PROFESSIONAL BACKGROUND: </t>
  </si>
  <si>
    <t>[{'experience': 'Angogerman Group Consulting', 'start_time': 'Jan 2017', 'end_time': 'Jan 2018', 'duration': None}, {'experience': 'Angogerman Group Consulting', 'start_time': 'Jan 2017', 'end_time': 'Jan 2018', 'duration': None}, {'experience': 'Angogerman Group Consulting', 'start_time': 'Jan 2017', 'end_time': 'Jan 2018', 'duration': None}]</t>
  </si>
  <si>
    <t>[{'course_details': 'Pós  Graduação Direito Comercial e Direito da Comunicação', 'start_time': '1995', 'end_time': '2000'}]</t>
  </si>
  <si>
    <t>University of Lausanne - UNIL</t>
  </si>
  <si>
    <t>Technis</t>
  </si>
  <si>
    <t xml:space="preserve">I am an entrepreneur and software engineer by trade. Apart from strategy, leadership, and software engineering, other topics of interest include philosophy, economics, and game theory. Currently CTO at Technis SA. Previously CTO at Audacia Group. Co-founded Base7booking, a hotel technology company that was acquired by trivago in 2016. </t>
  </si>
  <si>
    <t>[{'experience': 'Lightstreams.io', 'start_time': 'Sep 2018', 'end_time': 'Nov 2019', 'duration': None}, {'experience': 'Lightstreams.io', 'start_time': 'Sep 2018', 'end_time': 'Nov 2019', 'duration': None}, {'experience': 'Lightstreams.io', 'start_time': 'Sep 2018', 'end_time': 'Nov 2019', 'duration': None}]</t>
  </si>
  <si>
    <t>[{'course_details': 'Bachelor of Arts (BA) Philosophy, English, &amp; Linguistics', 'start_time': '2008', 'end_time': '2011'}, {'course_details': 'Swiss Maturité / Baccalauréat Philosophy', 'start_time': '2003', 'end_time': '2006'}]</t>
  </si>
  <si>
    <t>Joao Monteiro</t>
  </si>
  <si>
    <t>Limassol Municipality, Limassol, Cyprus</t>
  </si>
  <si>
    <t>Chartered Institute for Securities and Investment</t>
  </si>
  <si>
    <t>CarteiraX</t>
  </si>
  <si>
    <t>Vitor Costa</t>
  </si>
  <si>
    <t>Vila Franca de Xira, Lisbon, Portugal</t>
  </si>
  <si>
    <t>158 followers</t>
  </si>
  <si>
    <t>154 connections</t>
  </si>
  <si>
    <t>Sharpminds - Consultoria e Inovação Tecnológica Lda</t>
  </si>
  <si>
    <t>[{'experience': 'LipChain', 'start_time': 'Nov 2017', 'end_time': 'present', 'duration': None}, {'experience': 'LipChain', 'start_time': 'Nov 2017', 'end_time': 'present', 'duration': None}]</t>
  </si>
  <si>
    <t>[{'course_details': "Master's degree Materials Engineering", 'start_time': '2002', 'end_time': '2007'}]</t>
  </si>
  <si>
    <t>Independente</t>
  </si>
  <si>
    <t>[{'experience': 'Surfing Clube de Portugal', 'start_time': 'Jan 2015', 'end_time': 'Jan 2018', 'duration': None}, {'experience': 'Surfing Clube de Portugal', 'start_time': 'Jan 2015', 'end_time': 'Jan 2018', 'duration': None}, {'experience': 'Surfing Clube de Portugal', 'start_time': 'Jan 2015', 'end_time': 'Jan 2018', 'duration': None}]</t>
  </si>
  <si>
    <t>[{'course_details': 'Licenciatura pré-Bolonha Mechanical Engineering', 'start_time': '1986', 'end_time': '1998'}, {'course_details': 'Inplementação/Gestão de Sistemas de Segurança e Higiene do Trabalho Segurança e Higiene do Trabalho', 'start_time': '2006', 'end_time': '2007'}]</t>
  </si>
  <si>
    <t>Pedro das Neves</t>
  </si>
  <si>
    <t>475 followers</t>
  </si>
  <si>
    <t>474 connections</t>
  </si>
  <si>
    <t>Agile, sailor with 20+ years of experience in providing technical solutions in the sailing industry, including highly valued teams and organisations. Equipped with the ability to sort problems and find solutions for all kind of issues found on a racing yacht and a record of success in the technical field of hi-tech racing boats, especially skilled in chase boat driving, running rigging, and with a boat Captain background running racing boats such as V70, RC44, and AC45.</t>
  </si>
  <si>
    <t>[{'experience': 'Alinghi Red Bull Racing', 'start_time': 'Mar 2022', 'end_time': 'Apr 2023', 'duration': None}, {'experience': 'Alinghi Red Bull Racing', 'start_time': 'Mar 2022', 'end_time': 'Apr 2023', 'duration': None}, {'experience': 'Alinghi Red Bull Racing', 'start_time': 'Mar 2022', 'end_time': 'Apr 2023', 'duration': None}]</t>
  </si>
  <si>
    <t>ISLA - Instituto Politécnico de Gestão e Tecnologia</t>
  </si>
  <si>
    <t>ERA</t>
  </si>
  <si>
    <t>[{'experience': 'TLP', 'start_time': 'Dec 1984', 'end_time': 'Jan 1990', 'duration': None}, {'experience': 'TLP', 'start_time': 'Dec 1984', 'end_time': 'Jan 1990', 'duration': None}, {'experience': 'TLP', 'start_time': 'Dec 1984', 'end_time': 'Jan 1990', 'duration': None}]</t>
  </si>
  <si>
    <t>[{'course_details': 'Licentiate degree Gestão'}, {'course_details': 'Licentiate degree Homeopatia'}]</t>
  </si>
  <si>
    <t>Philippsburg, Baden-Württemberg, Germany</t>
  </si>
  <si>
    <t>[{'experience': 'Alex Capital GmbH', 'start_time': 'Mar 2015', 'end_time': 'present', 'duration': None}]</t>
  </si>
  <si>
    <t>Neustadt</t>
  </si>
  <si>
    <t>Alex Capital GmbH</t>
  </si>
  <si>
    <t>[{'experience': 'Alex Capital GmbH'}]</t>
  </si>
  <si>
    <t>Vitalij Karpov</t>
  </si>
  <si>
    <t>Neustadt an der Weinstrasse, Rhineland-Palatinate, Germany</t>
  </si>
  <si>
    <t>[{'experience': 'Alex Capital GmbH', 'start_time': 'Jan 2017', 'end_time': 'Dec 2021', 'duration': None}]</t>
  </si>
  <si>
    <t>Московский Государственный Университет Культуры и Искусств (МГУКИ)</t>
  </si>
  <si>
    <t>Нет ничего невозможного! Помните об этом! Главное - Ваше желание!</t>
  </si>
  <si>
    <t>[{'experience': 'Агентство независимой журналистики', 'start_time': 'Oct 2011', 'end_time': 'present', 'duration': None}, {'experience': 'Агентство независимой журналистики', 'start_time': 'Oct 2011', 'end_time': 'present', 'duration': None}, {'experience': 'Агентство независимой журналистики', 'start_time': 'Oct 2011', 'end_time': 'present', 'duration': None}]</t>
  </si>
  <si>
    <t>[{'course_details': 'Специалисты Коммуникация, журналистика и смежные науки', 'start_time': '2007', 'end_time': '2012'}, {'course_details': 'ENGINEERING', 'start_time': '2005', 'end_time': '2009'}]</t>
  </si>
  <si>
    <t>National Institute of Technology Durgapur</t>
  </si>
  <si>
    <t>ValueCoders</t>
  </si>
  <si>
    <t>Blockchain Developer &amp; Researcher with experience in Smart Contracts, Dapps and Hyperleder, ICO, ERC-20 Token.</t>
  </si>
  <si>
    <t>[{'experience': 'ValueCoders', 'start_time': 'Jan 2016', 'end_time': 'present', 'duration': None}]</t>
  </si>
  <si>
    <t>[{'course_details': 'Master of Computer Applications - MCA Information Technology', 'start_time': '2012', 'end_time': '2015'}]</t>
  </si>
  <si>
    <t>Московский технологический институт</t>
  </si>
  <si>
    <t>https://ecoter.de</t>
  </si>
  <si>
    <t>[{'experience': 'Alex Capital GmbH', 'start_time': 'Feb 2015', 'end_time': 'present', 'duration': None}]</t>
  </si>
  <si>
    <t>[{'course_details': 'Marketing und Werbung Project Manager  I Software-Entwicklung', 'start_time': '2016', 'end_time': 'present'}]</t>
  </si>
  <si>
    <t>Lauenburg, Schleswig-Holstein, Germany</t>
  </si>
  <si>
    <t>530 followers</t>
  </si>
  <si>
    <t>Universität Rostock</t>
  </si>
  <si>
    <t>Giffits GmbH</t>
  </si>
  <si>
    <t>Cascais, Lisbon, Portugal</t>
  </si>
  <si>
    <t>734 followers</t>
  </si>
  <si>
    <t>Cape Peninsula University of Technology</t>
  </si>
  <si>
    <t>Chris Kilchling Design</t>
  </si>
  <si>
    <t>Creative consultant and brand director with 15 years experience and proven track record in enabling and elevating brands in various industries. Using my diverse skillset of creative, strategic and operational expertise, I have the ability to provide creative vision and then execute on it, developing raw ideas and inspirations into real world brand experiences.</t>
  </si>
  <si>
    <t>[{'experience': 'Lition Technology AG', 'start_time': 'Jan 2018', 'end_time': 'Apr 2019', 'duration': None}, {'experience': 'Lition Technology AG', 'start_time': 'Jan 2018', 'end_time': 'Apr 2019', 'duration': None}, {'experience': 'Lition Technology AG', 'start_time': 'Jan 2018', 'end_time': 'Apr 2019', 'duration': None}]</t>
  </si>
  <si>
    <t>[{'course_details': 'Diploma Design and Visual Communications', 'start_time': '2004', 'end_time': '2006'}]</t>
  </si>
  <si>
    <t>Jan S.</t>
  </si>
  <si>
    <t>Cambodia</t>
  </si>
  <si>
    <t>Westcon academy</t>
  </si>
  <si>
    <t>Jandy Infomedia Limited</t>
  </si>
  <si>
    <t>.</t>
  </si>
  <si>
    <t>[{'experience': 'PRESALE.MARKET :TOKEN', 'start_time': 'Sep 2018', 'end_time': 'Feb 2020', 'duration': None}, {'experience': 'PRESALE.MARKET :TOKEN', 'start_time': 'Sep 2018', 'end_time': 'Feb 2020', 'duration': None}, {'experience': 'PRESALE.MARKET :TOKEN', 'start_time': 'Sep 2018', 'end_time': 'Feb 2020', 'duration': None}]</t>
  </si>
  <si>
    <t>[{'course_details': 'CICA Infoblox'}, {'course_details': 'TSHOOT networking', 'start_time': '2011', 'end_time': '2011'}, {'course_details': 'ccna Cisco'}]</t>
  </si>
  <si>
    <t>330 followers</t>
  </si>
  <si>
    <t>Финансовый Университет при Правительства Российской Федерации</t>
  </si>
  <si>
    <t>Meta Development</t>
  </si>
  <si>
    <t>[{'experience': 'St. Gallen - family office &amp; finance boutique', 'start_time': 'Nov 2016', 'end_time': 'May 2019', 'duration': None}, {'experience': 'St. Gallen - family office &amp; finance boutique', 'start_time': 'Nov 2016', 'end_time': 'May 2019', 'duration': None}, {'experience': 'St. Gallen - family office &amp; finance boutique', 'start_time': 'Nov 2016', 'end_time': 'May 2019', 'duration': None}]</t>
  </si>
  <si>
    <t>[{'course_details': 'Специалист Финансы и кредит / Финансовый менеджмент', 'start_time': '2006', 'end_time': '2010'}]</t>
  </si>
  <si>
    <t>incard</t>
  </si>
  <si>
    <t>441 followers</t>
  </si>
  <si>
    <t>Ecole Supérieure de Commerce de Rennes</t>
  </si>
  <si>
    <t>City Chiller GmbH</t>
  </si>
  <si>
    <t>[{'experience': 'Lition', 'start_time': 'Jan 2018', 'end_time': 'Apr 2019', 'duration': None}, {'experience': 'Lition', 'start_time': 'Jan 2018', 'end_time': 'Apr 2019', 'duration': None}, {'experience': 'Lition', 'start_time': 'Jan 2018', 'end_time': 'Apr 2019', 'duration': None}]</t>
  </si>
  <si>
    <t>[{'course_details': 'Master of Arts in International Business International Marketing', 'start_time': '2002', 'end_time': '2004'}]</t>
  </si>
  <si>
    <t>211 connections</t>
  </si>
  <si>
    <t>[{'experience': 'homee GmbH', 'start_time': 'Jan 2022', 'end_time': 'Jan 2024', 'duration': None}, {'experience': 'homee GmbH', 'start_time': 'Jan 2022', 'end_time': 'Jan 2024', 'duration': None}]</t>
  </si>
  <si>
    <t>UC San Diego</t>
  </si>
  <si>
    <t>enneo.AI</t>
  </si>
  <si>
    <t>Nastassia Metelitsa</t>
  </si>
  <si>
    <t>ActionPoint Cyber-club</t>
  </si>
  <si>
    <t>[{'experience': 'INXY Subscription Tracker', 'start_time': 'Feb 2022', 'end_time': 'Sep 2023', 'duration': None}, {'experience': 'INXY Subscription Tracker', 'start_time': 'Feb 2022', 'end_time': 'Sep 2023', 'duration': None}, {'experience': 'INXY Subscription Tracker', 'start_time': 'Feb 2022', 'end_time': 'Sep 2023', 'duration': None}]</t>
  </si>
  <si>
    <t>819 followers</t>
  </si>
  <si>
    <t>2009.3-2010.12 Alcanta College of Foreign Language Guangzhou</t>
  </si>
  <si>
    <t>Have worked in footwear/trading for over ten years, exprienced and have strong sense of responsibility, good communication skills, optimistic, reliable, diligent, hardworking person with good health and team spirits.</t>
  </si>
  <si>
    <t>[{'experience': 'AL ESRAA TRADING CO., LTD', 'start_time': 'Mar 2016', 'end_time': 'Sep 2016', 'duration': None}, {'experience': 'AL ESRAA TRADING CO., LTD', 'start_time': 'Mar 2016', 'end_time': 'Sep 2016', 'duration': None}, {'experience': 'AL ESRAA TRADING CO., LTD', 'start_time': 'Mar 2016', 'end_time': 'Sep 2016', 'duration': None}]</t>
  </si>
  <si>
    <t>[{'course_details': "Associate's Degree International Business/Trade/Commerce", 'start_time': '2009', 'end_time': '2011'}, {'course_details': "Associate's Degree International Business English BEC Vantage", 'start_time': '2009', 'end_time': '2011'}]</t>
  </si>
  <si>
    <t>Dr. Kyung-Hun Ha</t>
  </si>
  <si>
    <t>Berlin Metropolitan Area</t>
  </si>
  <si>
    <t>Manfred Dr. Gabriel</t>
  </si>
  <si>
    <t>519 followers</t>
  </si>
  <si>
    <t>University of St.Gallen</t>
  </si>
  <si>
    <t>ADVISUM</t>
  </si>
  <si>
    <t>[{'experience': 'ADVISUM', 'start_time': '2001', 'end_time': 'present', 'duration': None}]</t>
  </si>
  <si>
    <t>Brescia, Lombardy, Italy</t>
  </si>
  <si>
    <t>Penn State University</t>
  </si>
  <si>
    <t>Advisum GmbH</t>
  </si>
  <si>
    <t>[{'experience': 'GCI Management GmbH', 'start_time': '1998', 'end_time': '1998', 'duration': None}, {'experience': 'GCI Management GmbH', 'start_time': '1998', 'end_time': '1998', 'duration': None}, {'experience': 'GCI Management GmbH', 'start_time': '1998', 'end_time': '1998', 'duration': None}]</t>
  </si>
  <si>
    <t>[{'course_details': 'Master of Business Administration - MBA', 'start_time': '1998', 'end_time': '2000'}, {'course_details': 'International MBA Programm', 'start_time': '1999', 'end_time': '1999'}, {'course_details': "Master's degree Physics", 'start_time': '1991', 'end_time': '1997'}]</t>
  </si>
  <si>
    <t>Alexander Zimakov</t>
  </si>
  <si>
    <t>634 followers</t>
  </si>
  <si>
    <t>Yanka Kupala State University of Grodno</t>
  </si>
  <si>
    <t>Instinctools Company</t>
  </si>
  <si>
    <t>[{'experience': 'Instinctools Company', 'start_time': '2015', 'end_time': 'Oct 2019', 'duration': None}]</t>
  </si>
  <si>
    <t>[{'course_details': "Master's degree Computer science", 'start_time': '2017', 'end_time': '2019'}, {'course_details': 'Диплом специалиста по инженерной специальности Программное обеспечение информационных технологий', 'start_time': '2012', 'end_time': '2017'}]</t>
  </si>
  <si>
    <t>Cagliari, Sardinia, Italy</t>
  </si>
  <si>
    <t>Istituto Tecnico Industriale Statale</t>
  </si>
  <si>
    <t>Bootando</t>
  </si>
  <si>
    <t>Toano, Emilia-Romagna, Italy</t>
  </si>
  <si>
    <t>Liceo Scientifico</t>
  </si>
  <si>
    <t>dodicishop</t>
  </si>
  <si>
    <t xml:space="preserve">Da sempre nel settore del commercio, acquisti/vendite al dettaglio e all'ingrosso di qualsiasi tipo di prodotto. </t>
  </si>
  <si>
    <t>[{'experience': 'dodicishop', 'start_time': '2010', 'end_time': '2012', 'duration': None}]</t>
  </si>
  <si>
    <t>Wrocław, Dolnośląskie, Poland</t>
  </si>
  <si>
    <t>Symfa</t>
  </si>
  <si>
    <t>76 connections</t>
  </si>
  <si>
    <t>Università degli Studi di Cagliari</t>
  </si>
  <si>
    <t>Politecnico Sardo</t>
  </si>
  <si>
    <t>[{'experience': 'lavoro autonomo', 'start_time': 'Jan 2002', 'end_time': 'Dec 2006', 'duration': None}, {'experience': 'lavoro autonomo', 'start_time': 'Jan 2002', 'end_time': 'Dec 2006', 'duration': None}, {'experience': 'lavoro autonomo', 'start_time': 'Jan 2002', 'end_time': 'Dec 2006', 'duration': None}]</t>
  </si>
  <si>
    <t>[{'course_details': 'Filosofia Philosophy 110 e Lode', 'start_time': '2009', 'end_time': '2013'}, {'course_details': '', 'start_time': '2011', 'end_time': '2012'}, {'course_details': 'Scienze Filosofiche e Storico-Filosofiche Filosofia 110 e Lode', 'start_time': '2013', 'end_time': '2016'}, {'course_details': '', 'start_time': '2014', 'end_time': '2015'}, {'course_details': 'Corso di specializzazione Tecnico superiore per il sistema informativo aziendale', 'start_time': '2006', 'end_time': '2008'}]</t>
  </si>
  <si>
    <t>Ravenna, Emilia-Romagna, Italy</t>
  </si>
  <si>
    <t>302 connections</t>
  </si>
  <si>
    <t>ITIS Cesena</t>
  </si>
  <si>
    <t>Decentra - Accademia dei Registri Distribuiti</t>
  </si>
  <si>
    <t>Ampia conoscenza di Internet e i suoi strumenti di ricerca e diffusione informazioni.</t>
  </si>
  <si>
    <t>[{'experience': 'Elfa Elettronica', 'start_time': 'Oct 2010', 'end_time': 'present', 'duration': None}, {'experience': 'Elfa Elettronica', 'start_time': 'Oct 2010', 'end_time': 'present', 'duration': None}, {'experience': 'Elfa Elettronica', 'start_time': 'Oct 2010', 'end_time': 'present', 'duration': None}]</t>
  </si>
  <si>
    <t>107 connections</t>
  </si>
  <si>
    <t>ISIA Istituto Superiore Industrie Artistiche</t>
  </si>
  <si>
    <t>TamTam</t>
  </si>
  <si>
    <t>[{'experience': 'DAG.Lab', 'start_time': 'Mar 2010', 'end_time': 'Oct 2011', 'duration': None}, {'experience': 'DAG.Lab', 'start_time': 'Mar 2010', 'end_time': 'Oct 2011', 'duration': None}, {'experience': 'DAG.Lab', 'start_time': 'Mar 2010', 'end_time': 'Oct 2011', 'duration': None}]</t>
  </si>
  <si>
    <t>[{'course_details': 'laurea specialistica Design dei sistemi', 'start_time': '2007', 'end_time': '2010'}, {'course_details': 'laurea triennale comunicazione visiva e design', 'start_time': '2002', 'end_time': '2005'}]</t>
  </si>
  <si>
    <t>Convexity</t>
  </si>
  <si>
    <t>I'm passionate about economics, blockchain, and the potential for cryptocurrency to change the world. As a business leader I'm obsessed with building high-performing teams which are greater than the sum of their parts</t>
  </si>
  <si>
    <t>[{'experience': 'DIGITAL ASSETS MANAGEMENT LTD', 'start_time': 'Feb 2014', 'end_time': 'Mar 2017', 'duration': None}, {'experience': 'DIGITAL ASSETS MANAGEMENT LTD', 'start_time': 'Feb 2014', 'end_time': 'Mar 2017', 'duration': None}, {'experience': 'DIGITAL ASSETS MANAGEMENT LTD', 'start_time': 'Feb 2014', 'end_time': 'Mar 2017', 'duration': None}]</t>
  </si>
  <si>
    <t>[{'course_details': 'Bachelor of Economics - BEcon Econometrics and Quantitative Economics High Distinction &amp; Deans Commendation (Graduating GPA 6.79/7)', 'start_time': '2014', 'end_time': '2017'}, {'course_details': 'International Finance High Distinction', 'start_time': '2016', 'end_time': '2016'}]</t>
  </si>
  <si>
    <t>Bagnolo in Piano, Emilia-Romagna, Italy</t>
  </si>
  <si>
    <t>ITAS Bologna</t>
  </si>
  <si>
    <t>INCARICO</t>
  </si>
  <si>
    <t>[{'experience': 'INCARICO', 'start_time': 'Oct 2009', 'end_time': 'present', 'duration': None}]</t>
  </si>
  <si>
    <t>[{'course_details': '', 'start_time': '1979', 'end_time': '1983'}]</t>
  </si>
  <si>
    <t>Patrick Palacios</t>
  </si>
  <si>
    <t>Appsolutely Inc.</t>
  </si>
  <si>
    <t>De La Salle University</t>
  </si>
  <si>
    <t>539 followers</t>
  </si>
  <si>
    <t>DIGITAL ASSETS MANAGEMENT LTD</t>
  </si>
  <si>
    <t>I'm a data-driven business development manager and content specialist. I've developed skills from an extensive background in both small and large companies - with a focus on constant improvement of work and self. I'm a career-minded professional that is passionate about monetary policy, the travel industry and turning ideas into systems.</t>
  </si>
  <si>
    <t>[{'experience': 'Sinclair Knight Merz', 'start_time': 'Aug 2011', 'end_time': 'Mar 2014', 'duration': None}, {'experience': 'Sinclair Knight Merz', 'start_time': 'Aug 2011', 'end_time': 'Mar 2014', 'duration': None}, {'experience': 'Sinclair Knight Merz', 'start_time': 'Aug 2011', 'end_time': 'Mar 2014', 'duration': None}]</t>
  </si>
  <si>
    <t>[{'course_details': 'Bachelor’s Degree Accounting and Finance', 'start_time': '2012', 'end_time': '2016'}, {'course_details': 'Bachelor’s Degree Exchange year, Accounting and Finance', 'start_time': '2015', 'end_time': '2016'}]</t>
  </si>
  <si>
    <t>Val Natanelov (PhD)</t>
  </si>
  <si>
    <t>Ghent University</t>
  </si>
  <si>
    <t>NAQED Pty Ltd</t>
  </si>
  <si>
    <t>Frontier Research</t>
  </si>
  <si>
    <t>Skilled operations and technology professional with a track record leading and scaling high-growth teams in the Web3 space. Over 7 year's experience working in the fields of MEV, Blockchain, and Investments (traditional and alternative) with a career focus on:</t>
  </si>
  <si>
    <t>[{'experience': 'Convexity', 'start_time': 'Aug 2017', 'end_time': '2021', 'duration': None}, {'experience': 'Convexity', 'start_time': 'Aug 2017', 'end_time': '2021', 'duration': None}, {'experience': 'Convexity', 'start_time': 'Aug 2017', 'end_time': '2021', 'duration': None}]</t>
  </si>
  <si>
    <t>[{'course_details': 'Bachelor’s Degree Economics Distinction', 'start_time': '2014', 'end_time': '2017'}, {'course_details': 'Bachelor’s Degree International Finance 91%', 'start_time': '2016', 'end_time': '2016'}]</t>
  </si>
  <si>
    <t>Udon Thani, Thailand</t>
  </si>
  <si>
    <t>617 followers</t>
  </si>
  <si>
    <t>Jun Villanueva</t>
  </si>
  <si>
    <t>658 followers</t>
  </si>
  <si>
    <t>Universidad de Dagupan</t>
  </si>
  <si>
    <t>Confidential</t>
  </si>
  <si>
    <t>Atty. Richard David Funk II</t>
  </si>
  <si>
    <t>Philippines</t>
  </si>
  <si>
    <t>La Salle Green Hills</t>
  </si>
  <si>
    <t>Funk Law</t>
  </si>
  <si>
    <t xml:space="preserve">Experienced AML/CFT practitioner &amp; trainer. A demonstrated history of working in the government and private sector particularly in the fields of anti-money laundering and central banking, the insurance industry and commercial banking, Atty. Funk is a course director and trainer for AML/CFT for several private training service providers. </t>
  </si>
  <si>
    <t>[{'experience': 'Funk &amp; Associates', 'start_time': 'Oct 2016', 'end_time': 'Jan 2017', 'duration': None}, {'experience': 'Funk &amp; Associates', 'start_time': 'Oct 2016', 'end_time': 'Jan 2017', 'duration': None}, {'experience': 'Funk &amp; Associates', 'start_time': 'Oct 2016', 'end_time': 'Jan 2017', 'duration': None}]</t>
  </si>
  <si>
    <t>[{'course_details': 'High School'}, {'course_details': 'Bachelor of Laws (LL.B.) Law'}]</t>
  </si>
  <si>
    <t>Self taught through real world experience</t>
  </si>
  <si>
    <t>PFOX Consulting</t>
  </si>
  <si>
    <t>Paul Samillano</t>
  </si>
  <si>
    <t>2K (na) tagasubaybay</t>
  </si>
  <si>
    <t>500+ na koneksyon</t>
  </si>
  <si>
    <t>University of Nueva Caceres</t>
  </si>
  <si>
    <t>Well Treasure Philippines Inc.</t>
  </si>
  <si>
    <t xml:space="preserve">
              o
            </t>
  </si>
  <si>
    <t>Harvey S. Perello</t>
  </si>
  <si>
    <t>Bulacan State University</t>
  </si>
  <si>
    <t>Save Philippine Seas</t>
  </si>
  <si>
    <t>An environmentalist advocating for healthy oceans and climate change mitigation.</t>
  </si>
  <si>
    <t>[{'experience': 'The Climate Reality Project', 'start_time': 'Jun 2016', 'end_time': 'present', 'duration': None}, {'experience': 'The Climate Reality Project', 'start_time': 'Jun 2016', 'end_time': 'present', 'duration': None}, {'experience': 'The Climate Reality Project', 'start_time': 'Jun 2016', 'end_time': 'present', 'duration': None}]</t>
  </si>
  <si>
    <t>[{'course_details': 'Bachelor of Science (BS) Hotel and Restaurant Management', 'start_time': '2006', 'end_time': '2010'}, {'course_details': 'Bachelor of Science - BS Environmental Science - Earth Sciences, Minor in Marine Conservation and Management', 'start_time': '2020', 'end_time': 'present'}]</t>
  </si>
  <si>
    <t>Ateneo de Manila University</t>
  </si>
  <si>
    <t>Realtair</t>
  </si>
  <si>
    <t>437 connections</t>
  </si>
  <si>
    <t>Maharaja Surajmal Institute Of Technology</t>
  </si>
  <si>
    <t>Publicis Sapient</t>
  </si>
  <si>
    <t>As an Experience Engineer L2 at Publicis Sapient, I work on Front-End technologies with a focus on Test Driven Development and Web Accessibility. I am passionate about making the web more accessible and inclusive for all users, regardless of their abilities or disabilities. I have contributed to multiple projects that adhere to the Web Content Accessibility Guidelines (WCAG) and improve the user experience and satisfaction.</t>
  </si>
  <si>
    <t>[{'experience': 'Publicis Sapient', 'start_time': 'Jun 2018', 'end_time': 'Nov 2018', 'duration': None}]</t>
  </si>
  <si>
    <t>[{'course_details': 'Bachelor of Technology - BTech Electrical, Electronics and Communications Engineering', 'start_time': '2016', 'end_time': '2020'}]</t>
  </si>
  <si>
    <t>622 followers</t>
  </si>
  <si>
    <t>University of the Philippines</t>
  </si>
  <si>
    <t>Agilysys</t>
  </si>
  <si>
    <t>Belarusian State University</t>
  </si>
  <si>
    <t>Equitable Bank</t>
  </si>
  <si>
    <t>[{'experience': 'Banque Laurentienne', 'start_time': 'Jul 2014', 'end_time': 'May 2016', 'duration': None}, {'experience': 'Banque Laurentienne', 'start_time': 'Jul 2014', 'end_time': 'May 2016', 'duration': None}, {'experience': 'Banque Laurentienne', 'start_time': 'Jul 2014', 'end_time': 'May 2016', 'duration': None}]</t>
  </si>
  <si>
    <t>[{'course_details': 'MBA Business Administration', 'start_time': '2001', 'end_time': '2003'}, {'course_details': 'Graduate History and English', 'start_time': '1994', 'end_time': '1999'}]</t>
  </si>
  <si>
    <t>741 followers</t>
  </si>
  <si>
    <t>Cornell University - Johnson Graduate School of Management</t>
  </si>
  <si>
    <t>RBC</t>
  </si>
  <si>
    <t>instituto superior de contabilidade e administração de lisboa</t>
  </si>
  <si>
    <t>Sevenair, SA,</t>
  </si>
  <si>
    <t>[{'experience': 'Globespan - Industria de Cartão, SA', 'start_time': 'Nov 2012', 'end_time': 'Feb 2018', 'duration': None}, {'experience': 'Globespan - Industria de Cartão, SA', 'start_time': 'Nov 2012', 'end_time': 'Feb 2018', 'duration': None}, {'experience': 'Globespan - Industria de Cartão, SA', 'start_time': 'Nov 2012', 'end_time': 'Feb 2018', 'duration': None}]</t>
  </si>
  <si>
    <t>[{'course_details': 'Licenciatura em Contabilidade e Administração', 'start_time': '1990', 'end_time': '1996'}]</t>
  </si>
  <si>
    <t>456 connections</t>
  </si>
  <si>
    <t>Universidade Estadual Paulista Júlio de Mesquita Filho</t>
  </si>
  <si>
    <t>University of Arizona</t>
  </si>
  <si>
    <t>airisX</t>
  </si>
  <si>
    <t>558 followers</t>
  </si>
  <si>
    <t>Industrial Technical Institute of State</t>
  </si>
  <si>
    <t>iubenda</t>
  </si>
  <si>
    <t>Software Development, Cloud Computing, High Availability, Devops, System Integrations, IT Security</t>
  </si>
  <si>
    <t>[{'experience': 'Bootando Co. Ltd', 'start_time': 'Nov 2015', 'end_time': 'Aug 2021', 'duration': None}, {'experience': 'Bootando Co. Ltd', 'start_time': 'Nov 2015', 'end_time': 'Aug 2021', 'duration': None}, {'experience': 'Bootando Co. Ltd', 'start_time': 'Nov 2015', 'end_time': 'Aug 2021', 'duration': None}]</t>
  </si>
  <si>
    <t>[{'course_details': 'High School Diploma Computer Science', 'start_time': '2008', 'end_time': '2009'}, {'course_details': 'Gnu/Linux, PostgreSQL, Java, Ruby/Rails, HTML/CSS', 'start_time': '2009', 'end_time': '2010'}]</t>
  </si>
  <si>
    <t>Lev Academic Center (JCT) (Jerusalem College of Technology )</t>
  </si>
  <si>
    <t>Innovative Eyewear Inc</t>
  </si>
  <si>
    <t>Jannick Rolland</t>
  </si>
  <si>
    <t>Rochester, New York, United States</t>
  </si>
  <si>
    <t>Institut d'Optique Graduate School</t>
  </si>
  <si>
    <t>Institute of Optics at the University of Rochester</t>
  </si>
  <si>
    <t xml:space="preserve">Passion and drive combined have been my pole star on my journey(s). I chose a professional path in science while dancing as a professional was also pulling me. I had a strong aptitude and love for both, but science and technology truly drove my creativity early on and I chose that path.  A professional career in optics has been extremely fulfilling for me and my passion for the sciences and technology only seems to grow stronger with time.  I received a Diploma from the Institut D'Optique near Paris in 1984, and MS and Ph.D. (1990) degrees in Optical Sciences from the University of Arizona. Prior positions include head of the Vision Research Group for Medical Displays at the University of North Carolina at Chapel Hill (1992-1996) and Professor of Optics at the University of Central Florida (1996-2008). In 2009, I joined the Institute of Optics at the University of Rochester and was honored and humbled upon joining with an endowed professorship, The Brian J. Thompson Professor of Optical Engineering.  I direct the National Science Foundation Center for Freeform Optics (CeFO) since 2013 and the R.E. Hopkins Center for Optical Design and Engineering since 2012.  I served on the editorial board of the Journal Presence (MIT Press) (1996-2006), Associate Editor of Optical Engineering (1999-2004), Optics Letters (2017-2022), and J. Optica (2022-present). I am a Fellow of the OSA, SPIE, NAI, and EUAS. I am grateful for having received the OSA 2014 David Richardson Medal. In my own community in Rochester, I am the recipient of the 2017 Edmund A. Hajim Outstanding Faculty Award from the University of Rochester and a 2019 Engineer of Distinction Award by the Rochester Engineering Society. In relation to my alma mater in the US, I am deeply grateful for being the recipient of the 2019 Alumna of the Year Award from the J.C. Wyant College of Optical Sciences at the University of Arizona. The OSA has been a home to me since I was a young graduate student, and I am deeply touched to have received the 2020 OSA Joseph Fraunhofer Award /Robert M. Burley Prize. </t>
  </si>
  <si>
    <t>[{'experience': 'NSF I/UCRC Center for Freeform Optics at the University of Rochester', 'start_time': 'Aug 2013', 'end_time': 'present', 'duration': None}, {'experience': 'NSF I/UCRC Center for Freeform Optics at the University of Rochester', 'start_time': 'Aug 2013', 'end_time': 'present', 'duration': None}, {'experience': 'NSF I/UCRC Center for Freeform Optics at the University of Rochester', 'start_time': 'Aug 2013', 'end_time': 'present', 'duration': None}]</t>
  </si>
  <si>
    <t>[{'course_details': 'M.S. Optical Engineering', 'start_time': '1981', 'end_time': '1984'}, {'course_details': 'MS/PhD Optics/Optical Sciences', 'start_time': '1984', 'end_time': '1990'}, {'course_details': 'M.S. Optics/Optical Sciences', 'start_time': '1985', 'end_time': '1987'}, {'course_details': 'Doctor of Philosophy - PhD Optics/Optical Sciences'}]</t>
  </si>
  <si>
    <t>Gabriele Bernasconi</t>
  </si>
  <si>
    <t>Istituto Europeo di Design</t>
  </si>
  <si>
    <t>Genuino Blockchain Technologies</t>
  </si>
  <si>
    <t>Greater Oxford Area</t>
  </si>
  <si>
    <t>Oxford University</t>
  </si>
  <si>
    <t>Tekcapital plc</t>
  </si>
  <si>
    <t>Today, innovation is transforming products and enhancing lives across the globe at an unprecedented rate. For businesses, a competitive advantage may be achieved by leveraging new technologies and commercializing them faster than the competition. To succeed, companies need to keep their finger firmly on the pulse of external innovation in addition to in-house development efforts.</t>
  </si>
  <si>
    <t>[{'experience': 'UTEK Corporation', 'start_time': '1997', 'end_time': '2009', 'duration': None}, {'experience': 'UTEK Corporation', 'start_time': '1997', 'end_time': '2009', 'duration': None}, {'experience': 'UTEK Corporation', 'start_time': '1997', 'end_time': '2009', 'duration': None}]</t>
  </si>
  <si>
    <t>[{'course_details': 'Master of Business Administration (MBA)', 'start_time': '2011', 'end_time': '2012'}, {'course_details': 'Doctor of Philosophy (Ph.D.) Biomechanics and Ergonomics', 'start_time': '1979', 'end_time': '1981'}]</t>
  </si>
  <si>
    <t>University of Central Florida</t>
  </si>
  <si>
    <t>Proof of Concept Optical Engineering LLC</t>
  </si>
  <si>
    <t>Eidgenössische Technische Hochschule Zürich</t>
  </si>
  <si>
    <t>Pinscreen</t>
  </si>
  <si>
    <t>Nashville, Tennessee, United States</t>
  </si>
  <si>
    <t>University of Rochester</t>
  </si>
  <si>
    <t>Vanderbilt University</t>
  </si>
  <si>
    <t>Yiorgos combines experience in academic technology transfer, technology marketing, and scientific research. As a marketing professional, he has launched a number of successful products in the semiconductor industry and led market expansion efforts for several product lines. His experience includes new business development, project management, product life-cycle management on a global basis, account development and management, competitive and market analysis, and product pricing &amp; positioning. He is also experienced in software project management techniques and metrics. He has authored more than 30 technical, peer-reviewed publications.</t>
  </si>
  <si>
    <t>[{'experience': 'T.E.I. of Western Macedonia', 'start_time': '2004', 'end_time': '2005', 'duration': None}, {'experience': 'T.E.I. of Western Macedonia', 'start_time': '2004', 'end_time': '2005', 'duration': None}, {'experience': 'T.E.I. of Western Macedonia', 'start_time': '2004', 'end_time': '2005', 'duration': None}]</t>
  </si>
  <si>
    <t>[{'course_details': 'PhD Physics', 'start_time': '1989', 'end_time': '2005'}, {'course_details': 'Master of Business Administration (MBA) Entrepreneurship and New Ventures', 'start_time': '1999', 'end_time': '2001'}]</t>
  </si>
  <si>
    <t>Adriana Santos</t>
  </si>
  <si>
    <t>Barueri, São Paulo, Brazil</t>
  </si>
  <si>
    <t>333 followers</t>
  </si>
  <si>
    <t>330 connections</t>
  </si>
  <si>
    <t>Universidade Paulista</t>
  </si>
  <si>
    <t>[{'experience': 'Braspress Transportes Urgentes', 'start_time': 'Nov 2010', 'end_time': 'Oct 2011', 'duration': None}, {'experience': 'Braspress Transportes Urgentes', 'start_time': 'Nov 2010', 'end_time': 'Oct 2011', 'duration': None}]</t>
  </si>
  <si>
    <t>[{'course_details': 'GESTÃO EM RECURSOS HUMANOS GESTÃO EM RECURSOS HUMANOS', 'start_time': '2013', 'end_time': '2014'}, {'course_details': 'Técnico Administrativo Administração', 'start_time': '2011', 'end_time': '2012'}]</t>
  </si>
  <si>
    <t>Kleberthon Grenzi Hora</t>
  </si>
  <si>
    <t>Piracicaba, São Paulo, Brazil</t>
  </si>
  <si>
    <t>UNINTER Centro Universitário Internacional</t>
  </si>
  <si>
    <t>Grupo Mi7</t>
  </si>
  <si>
    <t>Dono de supermercado, amante de tecnologia e fascinado por matemática, tudo isso é o que já fui e o meio ao qual vivo hoje.</t>
  </si>
  <si>
    <t>[{'experience': 'Lunes', 'start_time': 'Mar 2017', 'end_time': 'Jan 2019', 'duration': None}, {'experience': 'Lunes', 'start_time': 'Mar 2017', 'end_time': 'Jan 2019', 'duration': None}, {'experience': 'Lunes', 'start_time': 'Mar 2017', 'end_time': 'Jan 2019', 'duration': None}]</t>
  </si>
  <si>
    <t>[{'course_details': 'Bacharelado Marketing', 'start_time': '2014', 'end_time': '2016'}, {'course_details': 'Curso Superior de Tecnologia (CST) Informática com ênfase em gestão de negócios', 'start_time': '2010', 'end_time': '2013'}]</t>
  </si>
  <si>
    <t>São Paulo, São Paulo, Brazil</t>
  </si>
  <si>
    <t>Luiz Gustavo Feitosa</t>
  </si>
  <si>
    <t>Santana de Parnaíba, São Paulo, Brazil</t>
  </si>
  <si>
    <t>lumine.tv</t>
  </si>
  <si>
    <t>Coragem + Indignação= Esperança</t>
  </si>
  <si>
    <t>[{'experience': 'EVO | W12', 'start_time': 'Jan 2017', 'end_time': 'Jan 2019', 'duration': None}, {'experience': 'EVO | W12', 'start_time': 'Jan 2017', 'end_time': 'Jan 2019', 'duration': None}, {'experience': 'EVO | W12', 'start_time': 'Jan 2017', 'end_time': 'Jan 2019', 'duration': None}]</t>
  </si>
  <si>
    <t>[{'course_details': 'graduação Graphic Design', 'start_time': '2018', 'end_time': '2019'}]</t>
  </si>
  <si>
    <t>Meta Facebook</t>
  </si>
  <si>
    <t>MIkhail Gutin</t>
  </si>
  <si>
    <t>Troy, New York, United States</t>
  </si>
  <si>
    <t>[{'experience': 'Lucyd', 'start_time': '2017', 'end_time': 'Jan 2017', 'duration': None}, {'experience': 'Lucyd', 'start_time': '2017', 'end_time': 'Jan 2017', 'duration': None}]</t>
  </si>
  <si>
    <t>Salvador, Bahia, Brazil</t>
  </si>
  <si>
    <t>555 followers</t>
  </si>
  <si>
    <t>The English Studio</t>
  </si>
  <si>
    <t>O Programador de Sucesso</t>
  </si>
  <si>
    <t>[{'experience': "MDS Idiomas Dias d'Ávila", 'start_time': 'Mar 2019', 'end_time': 'Dec 2021', 'duration': None}, {'experience': "MDS Idiomas Dias d'Ávila", 'start_time': 'Mar 2019', 'end_time': 'Dec 2021', 'duration': None}, {'experience': "MDS Idiomas Dias d'Ávila", 'start_time': 'Mar 2019', 'end_time': 'Dec 2021', 'duration': None}]</t>
  </si>
  <si>
    <t>[{'course_details': 'General English Course - Dublin - Ireland', 'start_time': '2017', 'end_time': '2017'}, {'course_details': 'Control and Automation Engineering', 'start_time': '2013', 'end_time': '2019'}, {'course_details': "Bachelor's degree Mechatronics, Robotics, and Automation Engineering", 'start_time': '2013', 'end_time': '2019'}]</t>
  </si>
  <si>
    <t>Marcos Lima Kirszenblatt</t>
  </si>
  <si>
    <t>Duque de Caxias, Rio de Janeiro, Brazil</t>
  </si>
  <si>
    <t>275 followers</t>
  </si>
  <si>
    <t>Estácio</t>
  </si>
  <si>
    <t>Fundação CECIERJ</t>
  </si>
  <si>
    <t>[{'experience': 'Fundação CECIERJ', 'start_time': 'Aug 2017', 'end_time': 'Mar 2019', 'duration': None}]</t>
  </si>
  <si>
    <t>[{'course_details': 'Pós-graduação Lato Sensu Segurança da Informação', 'start_time': '2019', 'end_time': '2020'}, {'course_details': 'Tecnologo da Informação e da Comunicação Tecnologia da Informação, Comunicação', 'start_time': '2005', 'end_time': '2009'}, {'course_details': 'Gestão de Projetos e Negócios em TI Information Technology Project Management', 'start_time': '2023', 'end_time': 'present'}]</t>
  </si>
  <si>
    <t>BINUS University</t>
  </si>
  <si>
    <t>Adikara Darmawan &amp; Partners</t>
  </si>
  <si>
    <t>Wandyer Marcelino</t>
  </si>
  <si>
    <t>649 followers</t>
  </si>
  <si>
    <t>Instituto Federal De Educação, Ciência e Tecnologia de Palmas</t>
  </si>
  <si>
    <t>Skyscanner</t>
  </si>
  <si>
    <t>Damiao Vieira</t>
  </si>
  <si>
    <t>Patos, Paraíba, Brazil</t>
  </si>
  <si>
    <t>🖥️ 10 Years of Experience Crafting Memorable Digital Experiences</t>
  </si>
  <si>
    <t>Jakarta, Indonesia</t>
  </si>
  <si>
    <t>Hult International Business School San Francisco</t>
  </si>
  <si>
    <t>Kenvue</t>
  </si>
  <si>
    <t>EXIN your ICT competence partner</t>
  </si>
  <si>
    <t>Nasajon</t>
  </si>
  <si>
    <t>953 followers</t>
  </si>
  <si>
    <t>INDODAX - Indonesia Digital Asset Exchange</t>
  </si>
  <si>
    <t>Jakarta Metropolitan Area</t>
  </si>
  <si>
    <t>Simon Fraser University</t>
  </si>
  <si>
    <t>tiket.com</t>
  </si>
  <si>
    <t>Bear, Delaware, United States</t>
  </si>
  <si>
    <t>559 followers</t>
  </si>
  <si>
    <t>University of Bucharest</t>
  </si>
  <si>
    <t>snp.network</t>
  </si>
  <si>
    <t>[{'experience': 'VenBot', 'start_time': 'Aug 2019', 'end_time': 'present', 'duration': None}, {'experience': 'VenBot', 'start_time': 'Aug 2019', 'end_time': 'present', 'duration': None}, {'experience': 'VenBot', 'start_time': 'Aug 2019', 'end_time': 'present', 'duration': None}]</t>
  </si>
  <si>
    <t>[{'course_details': 'Bachelor of Science Information Technology', 'start_time': '1999', 'end_time': '2003'}, {'course_details': ''}]</t>
  </si>
  <si>
    <t>Noida, Uttar Pradesh, India</t>
  </si>
  <si>
    <t>664 followers</t>
  </si>
  <si>
    <t>IITTM</t>
  </si>
  <si>
    <t>Lynked.World - Lynking World Through Blockchain</t>
  </si>
  <si>
    <t>[{'experience': 'Enchanting India Tours', 'start_time': 'Jul 2017', 'end_time': 'present', 'duration': None}, {'experience': 'Enchanting India Tours', 'start_time': 'Jul 2017', 'end_time': 'present', 'duration': None}, {'experience': 'Enchanting India Tours', 'start_time': 'Jul 2017', 'end_time': 'present', 'duration': None}]</t>
  </si>
  <si>
    <t>[{'course_details': 'PG Tourism and Travel Services Management', 'start_time': '1999', 'end_time': 'present'}]</t>
  </si>
  <si>
    <t>Institut Pengembangan Manajemen Indonesia</t>
  </si>
  <si>
    <t>Frederik Lund</t>
  </si>
  <si>
    <t>Greater Oslo Region</t>
  </si>
  <si>
    <t>Universitetet i Oslo (UiO)</t>
  </si>
  <si>
    <t>IMPT - The Impact Project</t>
  </si>
  <si>
    <t>University of Hyderabad</t>
  </si>
  <si>
    <t>KoinWorx BV</t>
  </si>
  <si>
    <t>472 connections</t>
  </si>
  <si>
    <t>SHREE H.N. SHUKLA COLLEGE OF IT &amp; MANAGEMENT - RAJKOT</t>
  </si>
  <si>
    <t>Formidium</t>
  </si>
  <si>
    <t>Managing web APIs in Sails.js and mongo DB</t>
  </si>
  <si>
    <t>[{'experience': 'ServSearch Application Pvt. Ltd.', 'start_time': 'Sep 2017', 'end_time': 'Dec 2017', 'duration': None}, {'experience': 'ServSearch Application Pvt. Ltd.', 'start_time': 'Sep 2017', 'end_time': 'Dec 2017', 'duration': None}, {'experience': 'ServSearch Application Pvt. Ltd.', 'start_time': 'Sep 2017', 'end_time': 'Dec 2017', 'duration': None}]</t>
  </si>
  <si>
    <t>[{'course_details': 'Bachelor of Computer Applications Computer Engineering', 'start_time': '2012', 'end_time': '2015'}, {'course_details': 'HSC commerce', 'start_time': '2008', 'end_time': '2009'}, {'course_details': 'SSC', 'start_time': '2003', 'end_time': '2006'}]</t>
  </si>
  <si>
    <t>394 followers</t>
  </si>
  <si>
    <t>Lausanne, Vaud, Switzerland</t>
  </si>
  <si>
    <t>Utah State University</t>
  </si>
  <si>
    <t>www.alexisernst.co</t>
  </si>
  <si>
    <t>[{'experience': 'Ideateplus', 'start_time': 'Jul 2020', 'end_time': 'present', 'duration': None}, {'experience': 'Ideateplus', 'start_time': 'Jul 2020', 'end_time': 'present', 'duration': None}]</t>
  </si>
  <si>
    <t>[{'course_details': 'Bachelor of Fine Arts (BFA)', 'start_time': '2008', 'end_time': '2013'}, {'course_details': 'Bachelor’s Degree', 'start_time': '2012', 'end_time': '2012'}, {'course_details': 'High School', 'start_time': '2004', 'end_time': '2008'}]</t>
  </si>
  <si>
    <t>Saint-Légier-La Chiésaz, Vaud, Switzerland</t>
  </si>
  <si>
    <t>586 followers</t>
  </si>
  <si>
    <t>All Saints College,Nainital</t>
  </si>
  <si>
    <t>Gramont Group</t>
  </si>
  <si>
    <t>[{'experience': 'KoinWorx', 'start_time': 'May 2022', 'end_time': 'May 2023', 'duration': None}, {'experience': 'KoinWorx', 'start_time': 'May 2022', 'end_time': 'May 2023', 'duration': None}, {'experience': 'KoinWorx', 'start_time': 'May 2022', 'end_time': 'May 2023', 'duration': None}]</t>
  </si>
  <si>
    <t>[{'course_details': ''}, {'course_details': 'Business/Commerce, General 1st'}, {'course_details': "Master's degree Business/Commerce, General"}]</t>
  </si>
  <si>
    <t>Satya Prakash PMP®</t>
  </si>
  <si>
    <t>744 followers</t>
  </si>
  <si>
    <t>Pico</t>
  </si>
  <si>
    <t>Saravanakumar Malaichami</t>
  </si>
  <si>
    <t>Chennai, Tamil Nadu, India</t>
  </si>
  <si>
    <t>Raffl</t>
  </si>
  <si>
    <t>70 followers</t>
  </si>
  <si>
    <t>Chandigarh College of Engineering &amp; Technology, Sector-26</t>
  </si>
  <si>
    <t>99designs</t>
  </si>
  <si>
    <t>In my 10+ years of professional experience, I have worked as a brand identity consultant, a web UI and backend developer and now, an Android Developer. In this time I've collaborated with hundreds of clients from all across the world and worked with multiple technology based institutions, creating innovative design and software solutions that are aesthetically astute and contemporary enough to stand the test of time.</t>
  </si>
  <si>
    <t>[{'experience': 'Lynked.World - Lynking World Through Blockchain', 'start_time': 'Mar 2018', 'end_time': 'May 2019', 'duration': None}, {'experience': 'Lynked.World - Lynking World Through Blockchain', 'start_time': 'Mar 2018', 'end_time': 'May 2019', 'duration': None}, {'experience': 'Lynked.World - Lynking World Through Blockchain', 'start_time': 'Mar 2018', 'end_time': 'May 2019', 'duration': None}]</t>
  </si>
  <si>
    <t>[{'course_details': 'Bachelor of Engineering - BE Computer Science', 'start_time': '2006', 'end_time': '2010'}]</t>
  </si>
  <si>
    <t>549 followers</t>
  </si>
  <si>
    <t>Jaipur Engineering College, Kukas, Jaipur</t>
  </si>
  <si>
    <t>Reliance I.T. Services B.V.</t>
  </si>
  <si>
    <t>Overijse, Flemish Region, Belgium</t>
  </si>
  <si>
    <t>380 connections</t>
  </si>
  <si>
    <t>Seed Infotech</t>
  </si>
  <si>
    <t>Inetum-Realdolmen</t>
  </si>
  <si>
    <t>Amstelveen, North Holland, Netherlands</t>
  </si>
  <si>
    <t>647 followers</t>
  </si>
  <si>
    <t>National Institute of Technology Warangal</t>
  </si>
  <si>
    <t>EPAM Anywhere</t>
  </si>
  <si>
    <t>Nishant Kansagra</t>
  </si>
  <si>
    <t>Vihaa Infotech</t>
  </si>
  <si>
    <t xml:space="preserve">I'm Graphics + Web UI + Mobile UI Designer and developer with over 8+ years of experience in the design world and passionate about creative and stunning innovative solutions for promotion of your business. My Perception of design is not only about how it looks like but it must satisfies the prospect of requirements or idea for easy understanding </t>
  </si>
  <si>
    <t>[{'experience': 'Lynked.World - Lynking World Through Blockchain', 'start_time': 'May 2014', 'end_time': 'Oct 2014', 'duration': None}, {'experience': 'Lynked.World - Lynking World Through Blockchain', 'start_time': 'May 2014', 'end_time': 'Oct 2014', 'duration': None}, {'experience': 'Lynked.World - Lynking World Through Blockchain', 'start_time': 'May 2014', 'end_time': 'Oct 2014', 'duration': None}]</t>
  </si>
  <si>
    <t>[{'course_details': 'Bachelor of Technology (B.Tech.) Electrical, Electronics and Communications Engineering', 'start_time': '2009', 'end_time': '2013'}, {'course_details': 'GSEB Science', 'start_time': '2006', 'end_time': '2009'}, {'course_details': 'SSC maths', 'start_time': '2005', 'end_time': '2007'}, {'course_details': 'Primary education General Studies', 'start_time': '1997', 'end_time': '2005'}]</t>
  </si>
  <si>
    <t>Jadavpur University</t>
  </si>
  <si>
    <t>Magma Design Automation</t>
  </si>
  <si>
    <t>Pragya Srivastava</t>
  </si>
  <si>
    <t>Uttar Pradesh Technical University</t>
  </si>
  <si>
    <t>[{'experience': 'InfoPro India Pvt. Ltd.', 'start_time': 'Jul 2008', 'end_time': 'Mar 2013', 'duration': None}, {'experience': 'InfoPro India Pvt. Ltd.', 'start_time': 'Jul 2008', 'end_time': 'Mar 2013', 'duration': None}, {'experience': 'InfoPro India Pvt. Ltd.', 'start_time': 'Jul 2008', 'end_time': 'Mar 2013', 'duration': None}]</t>
  </si>
  <si>
    <t>[{'course_details': 'Bachelor of Technology (B.Tech.) Computer Science A(76%)', 'start_time': '2003', 'end_time': '2007'}]</t>
  </si>
  <si>
    <t>Fernandina Beach, Florida, United States</t>
  </si>
  <si>
    <t>Udine, Friuli-Venezia Giulia, Italy</t>
  </si>
  <si>
    <t>[{'experience': 'STS', 'start_time': 'May 1984', 'end_time': 'present', 'duration': None}]</t>
  </si>
  <si>
    <t>IIEST, Shibpur</t>
  </si>
  <si>
    <t>SafetyKart.com</t>
  </si>
  <si>
    <t>Partha Sarathi Guha Patra (PSGP) is an engineering professional turned entrepreneur with 30 years of</t>
  </si>
  <si>
    <t>[{'experience': 'ASADEL Technologies Pvt. Ltd.', 'start_time': 'Feb 2015', 'end_time': 'present', 'duration': None}, {'experience': 'ASADEL Technologies Pvt. Ltd.', 'start_time': 'Feb 2015', 'end_time': 'present', 'duration': None}, {'experience': 'ASADEL Technologies Pvt. Ltd.', 'start_time': 'Feb 2015', 'end_time': 'present', 'duration': None}]</t>
  </si>
  <si>
    <t>[{'course_details': 'BE Electronics &amp; Tele-communication', 'start_time': '1984', 'end_time': '1988'}, {'course_details': ''}]</t>
  </si>
  <si>
    <t>Art Institute of Fort Lauderdale</t>
  </si>
  <si>
    <t>Boyd Enterprises</t>
  </si>
  <si>
    <t>Indian Institute of Management, Calcutta</t>
  </si>
  <si>
    <t>Americana Restaurants</t>
  </si>
  <si>
    <t xml:space="preserve">•	20+ Years of experience in designing &amp; implementing software &amp; analytics projects </t>
  </si>
  <si>
    <t>[{'experience': 'Indigo Airlines', 'start_time': 'Aug 2012', 'end_time': 'Apr 2017', 'duration': None}, {'experience': 'Indigo Airlines', 'start_time': 'Aug 2012', 'end_time': 'Apr 2017', 'duration': None}, {'experience': 'Indigo Airlines', 'start_time': 'Aug 2012', 'end_time': 'Apr 2017', 'duration': None}]</t>
  </si>
  <si>
    <t>[{'course_details': 'Advanced Programme in Strategic Management'}, {'course_details': 'M.Sc Business Analytics'}, {'course_details': 'M.Sc Computer Science'}, {'course_details': 'M.A Philosophy'}, {'course_details': 'Marketing'}, {'course_details': 'B.Sc Science'}, {'course_details': 'High school'}]</t>
  </si>
  <si>
    <t>Indian Institute of Management, Indore</t>
  </si>
  <si>
    <t>Beicip-Franlab</t>
  </si>
  <si>
    <t>~17 years of experience in the E&amp;P industry. At present, I am managing Beicip-Franlab India's business as Managing Director. I am responsible for Company's Legal &amp; Financial Health. I take care of short-to-mid-term Business by participating in ongoing tenders, and EOIs. At the same time, I am part of the company's Indian and International Strategic Business Development committee for long-term growth. Feeding actionable market and client intelligence to the Beicip-Franlab's executive committee, and ensuring optimal actions for the strategy execution are my core activities. Besides, I also take care of presenting Beicip's services to clients in the most ethical way. Carefully presenting companies' ethics and value which are to bring the best techno-commercial solutions for clients and business partners. Lastly, meeting and fulfilling all required compliance with respect to the Indian and French government laws is an integral part of my responsibilities.</t>
  </si>
  <si>
    <t>[{'experience': 'Beicip-Franlab', 'start_time': 'Jun 2005', 'end_time': 'Jun 2005', 'duration': None}, {'experience': 'Beicip-Franlab', 'start_time': 'Jun 2005', 'end_time': 'Jun 2005', 'duration': None}]</t>
  </si>
  <si>
    <t>[{'course_details': 'Advanced Management Program for Corporate Leaders Business Administration and Management, General', 'start_time': '2021', 'end_time': '2022'}, {'course_details': "Master's degree Geology/Earth Science, General 9/10", 'start_time': '2004', 'end_time': '2006'}, {'course_details': "Bachelor's degree Geology/Earth Science, General First", 'start_time': '2001', 'end_time': '2004'}]</t>
  </si>
  <si>
    <t>KT Verma</t>
  </si>
  <si>
    <t>CastleBridge Consulting</t>
  </si>
  <si>
    <t>Tomaž Jazbec</t>
  </si>
  <si>
    <t>127 connections</t>
  </si>
  <si>
    <t>University of Ljubljana, Mechanical University, finnished in 1993</t>
  </si>
  <si>
    <t>RUDIS LLC Trbovlje</t>
  </si>
  <si>
    <t>[{'course_details': 'First degree Energetics'}, {'course_details': 'Second degree Thermodynamics'}]</t>
  </si>
  <si>
    <t>Donate Attention</t>
  </si>
  <si>
    <t>Lexington, South Carolina, United States</t>
  </si>
  <si>
    <t xml:space="preserve">Eric Slonaker </t>
  </si>
  <si>
    <t>[{'experience': 'AT&amp;T', 'start_time': 'Nov 2013', 'end_time': 'Dec 2023', 'duration': None}, {'experience': 'AT&amp;T', 'start_time': 'Nov 2013', 'end_time': 'Dec 2023', 'duration': None}]</t>
  </si>
  <si>
    <t>University of Iowa</t>
  </si>
  <si>
    <t>Host Duplex</t>
  </si>
  <si>
    <t xml:space="preserve">Sam serves as the CEO of Host Duplex and is a cybersecurity analyst. He advises US federal agencies on matters of cybersecurity and privacy. His uncovering of DataSpii—a catastrophic data leak—impacted governments, corporations, and millions of individuals around the world. His discovery catalyzed significant advancements in data protection. His work has been discussed in college classrooms, books, and academic publications. </t>
  </si>
  <si>
    <t>[{'experience': 'Mandala', 'start_time': 'Sep 2018', 'end_time': 'Jun 2019', 'duration': None}, {'experience': 'Mandala', 'start_time': 'Sep 2018', 'end_time': 'Jun 2019', 'duration': None}]</t>
  </si>
  <si>
    <t>[{'course_details': 'BIOLOGICAL AND BIOMEDICAL SCIENCES', 'start_time': '2002', 'end_time': '2007'}]</t>
  </si>
  <si>
    <t>877 followers</t>
  </si>
  <si>
    <t>Teesside University</t>
  </si>
  <si>
    <t>[{'experience': 'Mandala Exchange', 'start_time': 'Feb 2018', 'end_time': 'Aug 2018', 'duration': None}, {'experience': 'Mandala Exchange', 'start_time': 'Feb 2018', 'end_time': 'Aug 2018', 'duration': None}, {'experience': 'Mandala Exchange', 'start_time': 'Feb 2018', 'end_time': 'Aug 2018', 'duration': None}]</t>
  </si>
  <si>
    <t>[{'course_details': 'BA Computer Games Art &amp; Design', 'start_time': '2003', 'end_time': '2006'}, {'course_details': 'FOE Foundations of Engineering', 'start_time': '2001', 'end_time': '2002'}]</t>
  </si>
  <si>
    <t>Fort Wayne, Indiana, United States</t>
  </si>
  <si>
    <t>705 followers</t>
  </si>
  <si>
    <t>Darrell.io</t>
  </si>
  <si>
    <t>[{'experience': 'Mandala Exchange', 'start_time': 'Feb 2017', 'end_time': 'Jan 2019', 'duration': None}, {'experience': 'Mandala Exchange', 'start_time': 'Feb 2017', 'end_time': 'Jan 2019', 'duration': None}, {'experience': 'Mandala Exchange', 'start_time': 'Feb 2017', 'end_time': 'Jan 2019', 'duration': None}]</t>
  </si>
  <si>
    <t>Burlington, Ontario, Canada</t>
  </si>
  <si>
    <t>Sheridan College</t>
  </si>
  <si>
    <t>TickX</t>
  </si>
  <si>
    <t>George Town, Cayman Islands</t>
  </si>
  <si>
    <t>Silverside Ltd.</t>
  </si>
  <si>
    <t>Denver Metropolitan Area</t>
  </si>
  <si>
    <t>Case Western Reserve University School of Law</t>
  </si>
  <si>
    <t>Reiben &amp; Reiben LLC</t>
  </si>
  <si>
    <t>Dr. Puneet Handa</t>
  </si>
  <si>
    <t>North Liberty, Iowa, United States</t>
  </si>
  <si>
    <t>The University of Iowa Tippie College of Business</t>
  </si>
  <si>
    <t>Europa Finance, LLC</t>
  </si>
  <si>
    <t>Baton Rouge Metropolitan Area</t>
  </si>
  <si>
    <t>Нижегородский Государственный Университет им. Н.И. Лобачевского (ННГУ)</t>
  </si>
  <si>
    <t>OWNR wallet</t>
  </si>
  <si>
    <t>When one man, for whatever reason, has the opportunity to lead an extraordinary life, he has no right to keep it to himself.    (c) Jacques Yves Cousteau</t>
  </si>
  <si>
    <t>[{'experience': 'Bacardi', 'start_time': 'May 2013', 'end_time': 'Sep 2015', 'duration': None}, {'experience': 'Bacardi', 'start_time': 'May 2013', 'end_time': 'Sep 2015', 'duration': None}, {'experience': 'Bacardi', 'start_time': 'May 2013', 'end_time': 'Sep 2015', 'duration': None}]</t>
  </si>
  <si>
    <t>[{'course_details': "Bachelor's degree Philology", 'start_time': '2008', 'end_time': '2013'}]</t>
  </si>
  <si>
    <t>Paphos, Cyprus</t>
  </si>
  <si>
    <t>Modelplace.AI</t>
  </si>
  <si>
    <t xml:space="preserve">Всегда интересовался стартапами и бизнесом в целом. </t>
  </si>
  <si>
    <t>[{'experience': 'Market.space', 'start_time': 'Oct 2017', 'end_time': 'present', 'duration': None}, {'experience': 'Market.space', 'start_time': 'Oct 2017', 'end_time': 'present', 'duration': None}]</t>
  </si>
  <si>
    <t>[{'course_details': 'Магистр International Relations and Affairs 4', 'start_time': '2008', 'end_time': '2013'}]</t>
  </si>
  <si>
    <t>Vladyslav Alekseev</t>
  </si>
  <si>
    <t>barry hurwitz</t>
  </si>
  <si>
    <t>340 followers</t>
  </si>
  <si>
    <t>Private Investment Vehicle</t>
  </si>
  <si>
    <t>30 years experience in Global Securities with exposure to trading, portfolio management, risk management and compliance.</t>
  </si>
  <si>
    <t>[{'experience': 'HSBC', 'start_time': 'Sep 1999', 'end_time': 'Mar 2003', 'duration': None}, {'experience': 'HSBC', 'start_time': 'Sep 1999', 'end_time': 'Mar 2003', 'duration': None}, {'experience': 'HSBC', 'start_time': 'Sep 1999', 'end_time': 'Mar 2003', 'duration': None}]</t>
  </si>
  <si>
    <t>[{'course_details': 'Business Analytics Program', 'start_time': '2018', 'end_time': '2018'}, {'course_details': 'MBA Finance', 'start_time': '1983', 'end_time': '1985'}]</t>
  </si>
  <si>
    <t>Darmstadt, Hesse, Germany</t>
  </si>
  <si>
    <t>197 followers</t>
  </si>
  <si>
    <t>Lernenakademie</t>
  </si>
  <si>
    <t>Mirko Camarda - Softwareentwicklung</t>
  </si>
  <si>
    <t>716 followers</t>
  </si>
  <si>
    <t>Krishnamoorthy V.</t>
  </si>
  <si>
    <t>EquipNet</t>
  </si>
  <si>
    <t>Circular Economy: Strategic Sustainability Solutions - www.3SCircular.com</t>
  </si>
  <si>
    <t>[{'experience': 'ERWEKA GmbH', 'start_time': 'Dec 2001', 'end_time': 'Nov 2006', 'duration': None}, {'experience': 'ERWEKA GmbH', 'start_time': 'Dec 2001', 'end_time': 'Nov 2006', 'duration': None}, {'experience': 'ERWEKA GmbH', 'start_time': 'Dec 2001', 'end_time': 'Nov 2006', 'duration': None}]</t>
  </si>
  <si>
    <t>Università Bocconi</t>
  </si>
  <si>
    <t>Pirola Pennuto Zei &amp; Associati</t>
  </si>
  <si>
    <t>Saint Petersburg State University</t>
  </si>
  <si>
    <t>Drofa Comms</t>
  </si>
  <si>
    <t>Panagiotis Papadimitriou</t>
  </si>
  <si>
    <t>Rijkevorsel, Flemish Region, Belgium</t>
  </si>
  <si>
    <t>Udemy Academy</t>
  </si>
  <si>
    <t>Agidens</t>
  </si>
  <si>
    <t>Facility Management, Project Management, Turn-around Management, Commissioning Management</t>
  </si>
  <si>
    <t>[{'experience': 'Mondelēz International', 'start_time': 'Dec 2023', 'end_time': 'Jan 2024', 'duration': None}, {'experience': 'Mondelēz International', 'start_time': 'Dec 2023', 'end_time': 'Jan 2024', 'duration': None}, {'experience': 'Mondelēz International', 'start_time': 'Dec 2023', 'end_time': 'Jan 2024', 'duration': None}]</t>
  </si>
  <si>
    <t>[{'course_details': 'Python Programming Masterclass', 'start_time': '2018', 'end_time': '2018'}, {'course_details': "Ethereum and Solidity: The Complete Developer's Guide", 'start_time': '2018', 'end_time': '2018'}, {'course_details': 'Blockchain Developer with Ethereum and Solidity', 'start_time': '2018', 'end_time': '2018'}, {'course_details': 'Artificial Intelligence A-Z™: Learn How To Build An AI', 'start_time': '2017', 'end_time': '2018'}, {'course_details': 'Blockchain: Understanding Its Uses and Implications', 'start_time': '2017', 'end_time': '2018'}, {'course_details': 'Certficate Scope-IT', 'start_time': '2012', 'end_time': '2012'}, {'course_details': 'Certificate, Roser Systems'}, {'course_details': '', 'start_time': '1988', 'end_time': '1990'}]</t>
  </si>
  <si>
    <t>45 followers</t>
  </si>
  <si>
    <t>Brom Mahbod</t>
  </si>
  <si>
    <t>UC Santa Barbara</t>
  </si>
  <si>
    <t>Appiell.ai</t>
  </si>
  <si>
    <t>[{'experience': 'MAVATAR TECHNOLOGIES INC', 'start_time': '1989', 'end_time': '2009', 'duration': None}, {'experience': 'MAVATAR TECHNOLOGIES INC', 'start_time': '1989', 'end_time': '2009', 'duration': None}]</t>
  </si>
  <si>
    <t>[{'course_details': 'Ph.D. Computer Science'}, {'course_details': 'Ph.D. Electrical and Computer Engineering'}]</t>
  </si>
  <si>
    <t>Raymond Miller</t>
  </si>
  <si>
    <t>Pittsburgh, Pennsylvania, United States</t>
  </si>
  <si>
    <t>DLA Piper</t>
  </si>
  <si>
    <t>University of Atlanta</t>
  </si>
  <si>
    <t>Abu Dhabi Commercial Bank</t>
  </si>
  <si>
    <t>Atherton, California, United States</t>
  </si>
  <si>
    <t>Candou Ventures</t>
  </si>
  <si>
    <t>Houston, Texas, United States</t>
  </si>
  <si>
    <t>Leap Rail</t>
  </si>
  <si>
    <t>The University of Western Ontario - Richard Ivey School of Business</t>
  </si>
  <si>
    <t>SapienAI</t>
  </si>
  <si>
    <t>The Westly Group</t>
  </si>
  <si>
    <t>Pepperdine Graziadio Business School</t>
  </si>
  <si>
    <t>Villach, Carinthia, Austria</t>
  </si>
  <si>
    <t>[{'experience': 'SEZ AG', 'start_time': 'Mar 1986', 'end_time': 'Sep 2009', 'duration': None}]</t>
  </si>
  <si>
    <t>Sachio Semmoto</t>
  </si>
  <si>
    <t>Pegah Ebrahimi</t>
  </si>
  <si>
    <t>FPV Ventures</t>
  </si>
  <si>
    <t>Adeniyi Abiodun</t>
  </si>
  <si>
    <t>Queen Mary, U. of London</t>
  </si>
  <si>
    <t>University of Chicago Booth School of Business Executive Education</t>
  </si>
  <si>
    <t>TushBaby, Inc.</t>
  </si>
  <si>
    <t>763 followers</t>
  </si>
  <si>
    <t>Universität Wien</t>
  </si>
  <si>
    <t>bic.real</t>
  </si>
  <si>
    <t>[{'experience': 'F.J. Elsner &amp; Co./Raiffeisenkonzern', 'start_time': 'Jan 1990', 'end_time': 'Jan 1991', 'duration': None}, {'experience': 'F.J. Elsner &amp; Co./Raiffeisenkonzern', 'start_time': 'Jan 1990', 'end_time': 'Jan 1991', 'duration': None}, {'experience': 'F.J. Elsner &amp; Co./Raiffeisenkonzern', 'start_time': 'Jan 1990', 'end_time': 'Jan 1991', 'duration': None}]</t>
  </si>
  <si>
    <t>[{'course_details': 'Dr. rer. soc. oec. Wirtschaftswissenschaften', 'start_time': '1983', 'end_time': '1985'}, {'course_details': 'Mag. rer. soc. oec. Handelswissenschaften Auszeichnung', 'start_time': '1979', 'end_time': '1985'}, {'course_details': 'Exportkaufmann Universitätslehrgang zur Ausbildung von Exportkaufleuten', 'start_time': '1982', 'end_time': '1983'}]</t>
  </si>
  <si>
    <t>University of Klagenfurt</t>
  </si>
  <si>
    <t>Selbstständig</t>
  </si>
  <si>
    <t>[{'experience': 'Selbstständig', 'start_time': 'Jan 2013', 'end_time': 'present', 'duration': None}]</t>
  </si>
  <si>
    <t>[{'course_details': ''}, {'course_details': 'Mechanical Engineer', 'start_time': '1984', 'end_time': '1990'}]</t>
  </si>
  <si>
    <t>[{'experience': 'GG-Art GmbH', 'start_time': 'Feb 2009', 'end_time': 'present', 'duration': None}, {'experience': 'GG-Art GmbH', 'start_time': 'Feb 2009', 'end_time': 'present', 'duration': None}, {'experience': 'GG-Art GmbH', 'start_time': 'Feb 2009', 'end_time': 'present', 'duration': None}]</t>
  </si>
  <si>
    <t>Engerwitzdorf, Upper Austria, Austria</t>
  </si>
  <si>
    <t>Wifi</t>
  </si>
  <si>
    <t>sabtours Touristik GmbH</t>
  </si>
  <si>
    <t>[{'experience': 'Selbstständig', 'start_time': 'Jun 2014', 'end_time': 'Sep 2016', 'duration': None}, {'experience': 'Selbstständig', 'start_time': 'Jun 2014', 'end_time': 'Sep 2016', 'duration': None}, {'experience': 'Selbstständig', 'start_time': 'Jun 2014', 'end_time': 'Sep 2016', 'duration': None}]</t>
  </si>
  <si>
    <t>[{'course_details': 'Marketing und Management', 'start_time': '2014', 'end_time': '2016'}, {'course_details': 'Dimensionierung und Planung von Anlagenkomponenten', 'start_time': '2011', 'end_time': '2011'}, {'course_details': 'Versicherungsagent', 'start_time': '2008', 'end_time': '2010'}, {'course_details': 'HKLS Geselle', 'start_time': '2004', 'end_time': '2008'}, {'course_details': 'Grundschulabschluss Sport', 'start_time': '2000', 'end_time': '2004'}, {'course_details': '', 'start_time': '1996', 'end_time': '2000'}]</t>
  </si>
  <si>
    <t>Jing'an District, Shanghai, China</t>
  </si>
  <si>
    <t>369 followers</t>
  </si>
  <si>
    <t>359 connections</t>
  </si>
  <si>
    <t>Harbin Engineering University</t>
  </si>
  <si>
    <t>Experienced Fullstack Engineer with a demonstrated history of working in the internet industry. Skilled in Golang, Python, Java, Kotlin, Ruby, Dart, Rust and others. Polyglot in all senses. Strong engineering professional with a Master's degree focused in Computer Science from Harbin Engineering University.  The founder and initiator of the gogo.tattoo, MDL.life / MDL.wtf / MDL.cx / MDL.app</t>
  </si>
  <si>
    <t>[{'experience': 'gogo.tattoo', 'start_time': 'Nov 2016', 'end_time': 'Aug 2018', 'duration': None}, {'experience': 'gogo.tattoo', 'start_time': 'Nov 2016', 'end_time': 'Aug 2018', 'duration': None}, {'experience': 'gogo.tattoo', 'start_time': 'Nov 2016', 'end_time': 'Aug 2018', 'duration': None}]</t>
  </si>
  <si>
    <t>[{'course_details': "Master's degree Computer Science", 'start_time': '2008', 'end_time': '2011'}, {'course_details': "Master's degree Computer Science", 'start_time': '2008', 'end_time': '2011'}]</t>
  </si>
  <si>
    <t>Wirtschaftsuniversität Wien / Vienna University of Economics and Business Administration</t>
  </si>
  <si>
    <t>BlueRock Capital</t>
  </si>
  <si>
    <t>Spezialgebiete:  Börsehandel, Blocktrading, Strukturierung von Wertpapieren,  Strukturierung von Verbriefungen,  Betreuung von Anleiheemissionen, Übernahmen (M&amp;A), Entwicklung von Handelssystemen, Trendfolge Systeme, Alternative Investments, Digital Assets,  Kapitalmarktanalyse</t>
  </si>
  <si>
    <t>[{'experience': 'Johann Lanz OHG', 'start_time': 'Mar 1988', 'end_time': 'Sep 1989', 'duration': None}, {'experience': 'Johann Lanz OHG', 'start_time': 'Mar 1988', 'end_time': 'Sep 1989', 'duration': None}, {'experience': 'Johann Lanz OHG', 'start_time': 'Mar 1988', 'end_time': 'Sep 1989', 'duration': None}]</t>
  </si>
  <si>
    <t>[{'course_details': 'Magister Betriebswirtschaft'}]</t>
  </si>
  <si>
    <t>Xuhui District, Shanghai, China</t>
  </si>
  <si>
    <t>RegenMed</t>
  </si>
  <si>
    <t>Málaga, Andalusia, Spain</t>
  </si>
  <si>
    <t>EPAM Systems</t>
  </si>
  <si>
    <t>Phnom Penh, Phnom Penh, Cambodia</t>
  </si>
  <si>
    <t>Background: Samuel Doe has accumulated over three decades of experience as a serial entrepreneur in various industries, including video games and software development, mobile technology, internet services, social media, digital vending, food and beverage, maritime, architecture, and automotive.</t>
  </si>
  <si>
    <t>Castle Rock, Colorado, United States</t>
  </si>
  <si>
    <t>DK</t>
  </si>
  <si>
    <t>Sandgaard Capital</t>
  </si>
  <si>
    <t xml:space="preserve">Versatile and result oriented IT professional recognized for ability to excel in both technical and client-facing roles. Business-minded technical manager coordinating seamlessly between Vendors/Contractors, Technicians, Executive Management and Sales Force to create, implement and maintain successful people-driven solutions. </t>
  </si>
  <si>
    <t>[{'experience': 'NodeX', 'start_time': 'Jul 2018', 'end_time': 'Jul 2019', 'duration': None}, {'experience': 'NodeX', 'start_time': 'Jul 2018', 'end_time': 'Jul 2019', 'duration': None}, {'experience': 'NodeX', 'start_time': 'Jul 2018', 'end_time': 'Jul 2019', 'duration': None}]</t>
  </si>
  <si>
    <t>[{'course_details': ''}, {'course_details': 'Information Technology', 'start_time': '2004', 'end_time': '2007'}, {'course_details': ''}]</t>
  </si>
  <si>
    <t>Andrey A. Podgornykh</t>
  </si>
  <si>
    <t>Российская Экономический Университет им. Г.В. Плеханова</t>
  </si>
  <si>
    <t>Sai Fon Technologies</t>
  </si>
  <si>
    <t>[{'experience': 'Goldex Invest', 'start_time': 'Jan 2008', 'end_time': 'Sep 2017', 'duration': None}, {'experience': 'Goldex Invest', 'start_time': 'Jan 2008', 'end_time': 'Sep 2017', 'duration': None}, {'experience': 'Goldex Invest', 'start_time': 'Jan 2008', 'end_time': 'Sep 2017', 'duration': None}]</t>
  </si>
  <si>
    <t>[{'course_details': 'Бакалавр Финансы, Риск менеджмент', 'start_time': '2005', 'end_time': '2007'}, {'course_details': 'Специалист управление предприятием', 'start_time': '2001', 'end_time': '2005'}]</t>
  </si>
  <si>
    <t>Yangpu District, Shanghai, China</t>
  </si>
  <si>
    <t>Donghua University</t>
  </si>
  <si>
    <t>Goose Q</t>
  </si>
  <si>
    <t>World citizen - Humanist - Tech enthusiast - Backpacker - Education protagonist</t>
  </si>
  <si>
    <t>[{'experience': 'MDL Talent Hub', 'start_time': 'Aug 2017', 'end_time': 'Oct 2018', 'duration': None}, {'experience': 'MDL Talent Hub', 'start_time': 'Aug 2017', 'end_time': 'Oct 2018', 'duration': None}, {'experience': 'MDL Talent Hub', 'start_time': 'Aug 2017', 'end_time': 'Oct 2018', 'duration': None}]</t>
  </si>
  <si>
    <t>[{'course_details': 'Doctor of Philosophy (Ph.D.) Business Administration - Creativity Management', 'start_time': '2015', 'end_time': '2020'}, {'course_details': "Master's degree Enterprise Management", 'start_time': '2013', 'end_time': '2015'}, {'course_details': 'Bachelor of Engineering (BEng) Industrial Management', 'start_time': '2008', 'end_time': '2013'}, {'course_details': 'Exchange Studies Japanese Economy and Business', 'start_time': '2011', 'end_time': '2011'}, {'course_details': 'Exchange Studies Economy of EU', 'start_time': '2010', 'end_time': '2010'}, {'course_details': 'Technician Computer Networks and Automation Systems', 'start_time': '2004', 'end_time': '2008'}]</t>
  </si>
  <si>
    <t>Changning District, Shanghai, China</t>
  </si>
  <si>
    <t>University at Buffalo</t>
  </si>
  <si>
    <t>Symbolic Analytics</t>
  </si>
  <si>
    <t>Symbolic Analytics technology investment fund.</t>
  </si>
  <si>
    <t>[{'experience': 'Unnamed', 'start_time': 'Apr 2011', 'end_time': 'May 2013', 'duration': None}, {'experience': 'Unnamed', 'start_time': 'Apr 2011', 'end_time': 'May 2013', 'duration': None}, {'experience': 'Unnamed', 'start_time': 'Apr 2011', 'end_time': 'May 2013', 'duration': None}]</t>
  </si>
  <si>
    <t>[{'course_details': 'BA/MA Mathematics', 'start_time': '2006', 'end_time': '2010'}]</t>
  </si>
  <si>
    <t>Yamzu</t>
  </si>
  <si>
    <t>"The people who are crazy enough to think they can change the world are the ones who do"</t>
  </si>
  <si>
    <t>[{'experience': 'Buddy - Delivery automation for web developers', 'start_time': 'May 2018', 'end_time': 'Dec 2018', 'duration': None}, {'experience': 'Buddy - Delivery automation for web developers', 'start_time': 'May 2018', 'end_time': 'Dec 2018', 'duration': None}, {'experience': 'Buddy - Delivery automation for web developers', 'start_time': 'May 2018', 'end_time': 'Dec 2018', 'duration': None}]</t>
  </si>
  <si>
    <t>[{'course_details': 'Finance', 'start_time': '2004', 'end_time': '2009'}, {'course_details': 'Master of Management', 'start_time': '2009', 'end_time': '2011'}, {'course_details': 'Ph.D. in Economics Development Economics and International Development', 'start_time': '2009', 'end_time': '2012'}]</t>
  </si>
  <si>
    <t>Vero Beach, Florida, United States</t>
  </si>
  <si>
    <t>571 followers</t>
  </si>
  <si>
    <t>Redefine Technologies, Inc.</t>
  </si>
  <si>
    <t>[{'experience': 'Unlock Health', 'start_time': 'Jan 2022', 'end_time': 'May 2024', 'duration': None}, {'experience': 'Unlock Health', 'start_time': 'Jan 2022', 'end_time': 'May 2024', 'duration': None}, {'experience': 'Unlock Health', 'start_time': 'Jan 2022', 'end_time': 'May 2024', 'duration': None}]</t>
  </si>
  <si>
    <t>[{'course_details': 'MS'}, {'course_details': 'BS'}]</t>
  </si>
  <si>
    <t>847 followers</t>
  </si>
  <si>
    <t>Central Saint Martins, University of The Arts London</t>
  </si>
  <si>
    <t>unfurl.studio</t>
  </si>
  <si>
    <t>Eric L.</t>
  </si>
  <si>
    <t>Listening.com</t>
  </si>
  <si>
    <t>City Business School</t>
  </si>
  <si>
    <t>DeFcor Finance</t>
  </si>
  <si>
    <t>Altered Ltd</t>
  </si>
  <si>
    <t>Columbus, Ohio, United States</t>
  </si>
  <si>
    <t>Opentensor Foundation</t>
  </si>
  <si>
    <t>Agustín Cassani</t>
  </si>
  <si>
    <t>Universidad Juan Agustín Maza</t>
  </si>
  <si>
    <t>Renmin University of China</t>
  </si>
  <si>
    <t>BlueCollar Cloud Solutions</t>
  </si>
  <si>
    <t>Chaitanya Bharathi Institute Of Technology</t>
  </si>
  <si>
    <t>Tavo Sampunas</t>
  </si>
  <si>
    <t>Linda Yilin Wen</t>
  </si>
  <si>
    <t>782 followers</t>
  </si>
  <si>
    <t>VU University Amsterdam</t>
  </si>
  <si>
    <t>[{'experience': 'Join Influencer Marketing', 'start_time': 'Jan 2019', 'end_time': 'Feb 2020', 'duration': None}, {'experience': 'Join Influencer Marketing', 'start_time': 'Jan 2019', 'end_time': 'Feb 2020', 'duration': None}, {'experience': 'Join Influencer Marketing', 'start_time': 'Jan 2019', 'end_time': 'Feb 2020', 'duration': None}]</t>
  </si>
  <si>
    <t>[{'course_details': "Post Master's degree in Finance &amp; Control (RC)", 'start_time': '2009', 'end_time': '2011'}, {'course_details': 'Experimental Learning: FinTech Certificate Course', 'start_time': '2016', 'end_time': '2016'}, {'course_details': 'International Future Leadership Program in Finance &amp; Sustainability', 'start_time': '2014', 'end_time': '2014'}, {'course_details': "Master's Degree in Business Economics", 'start_time': '2002', 'end_time': '2006'}, {'course_details': "Bachelor's Degree in Commercial Economics", 'start_time': '1998', 'end_time': '2002'}]</t>
  </si>
  <si>
    <t>174 connections</t>
  </si>
  <si>
    <t>University of Wollongong</t>
  </si>
  <si>
    <t>hipages Group</t>
  </si>
  <si>
    <t>Universitat Ramon Llull</t>
  </si>
  <si>
    <t>Bosch</t>
  </si>
  <si>
    <t>Dixie State College</t>
  </si>
  <si>
    <t>Vectrus</t>
  </si>
  <si>
    <t>MSU</t>
  </si>
  <si>
    <t>Lemon.io 🇺🇦</t>
  </si>
  <si>
    <t>Biodun Festus-Ayorinde</t>
  </si>
  <si>
    <t>TokenEngineering Academy</t>
  </si>
  <si>
    <t>Dabar Blockchain Republic</t>
  </si>
  <si>
    <t>In the past few years, Biodun has co-founded a couple of blockchain technology startups and provided expert support to a number of blockchain and cryptocurrency-driven projects. A social entrepreneur with over 16 years of experience as a front-end developer, user experience designer, and digital marketing strategist, he has worked for several companies in Nigeria. He has helped them build innovative brands through digital presence.</t>
  </si>
  <si>
    <t>[{'experience': 'Core Creative Solutions', 'start_time': 'May 2011', 'end_time': 'present', 'duration': None}, {'experience': 'Core Creative Solutions', 'start_time': 'May 2011', 'end_time': 'present', 'duration': None}, {'experience': 'Core Creative Solutions', 'start_time': 'May 2011', 'end_time': 'present', 'duration': None}]</t>
  </si>
  <si>
    <t>[{'course_details': 'Token Engineering Governauts - DAO Compensation Open Science Program'}, {'course_details': 'MicroMasters in Data, Economics, and Development Policy'}, {'course_details': 'MicroMasters in Statistics and Data Science'}, {'course_details': 'B.Sc Entrepreneurial and Business Management'}, {'course_details': 'Computer Software Engineering'}]</t>
  </si>
  <si>
    <t>The George Washington University</t>
  </si>
  <si>
    <t>Cypherpunk Holdings Inc.</t>
  </si>
  <si>
    <t>Sunshine Coast, Queensland, Australia</t>
  </si>
  <si>
    <t>352 followers</t>
  </si>
  <si>
    <t>343 connections</t>
  </si>
  <si>
    <t>Sunshine Coast Hospital and Health Service</t>
  </si>
  <si>
    <t xml:space="preserve">I am a Public Health Clinician Academic. </t>
  </si>
  <si>
    <t>[{'experience': 'Central Queensland Hospital and Health Service', 'start_time': 'Jan 2020', 'end_time': 'Feb 2023', 'duration': None}, {'experience': 'Central Queensland Hospital and Health Service', 'start_time': 'Jan 2020', 'end_time': 'Feb 2023', 'duration': None}, {'experience': 'Central Queensland Hospital and Health Service', 'start_time': 'Jan 2020', 'end_time': 'Feb 2023', 'duration': None}]</t>
  </si>
  <si>
    <t>[{'course_details': 'Masters of Public Health Public Health Distinction', 'start_time': '2020', 'end_time': '2021'}, {'course_details': 'Doctor of Philosophy (PhD) Epidemiology and Biostatistics', 'start_time': '2014', 'end_time': '2021'}, {'course_details': 'Bachelor of Medicine, Bachelor of Surgery - MBBS'}, {'course_details': 'MBBS Medicine', 'start_time': '2007', 'end_time': '2011'}, {'course_details': 'Masters of Clinical Chiropractic Chiropractic', 'start_time': '2006', 'end_time': '2007'}, {'course_details': 'Bachelor of Applied Science (B.A.Sc.)', 'start_time': '2002', 'end_time': '2005'}]</t>
  </si>
  <si>
    <t>Al Jizah, Egypt</t>
  </si>
  <si>
    <t>Ain Shams University</t>
  </si>
  <si>
    <t>Expand</t>
  </si>
  <si>
    <t>i am a Serial entrepreneur who continuously comes up with new ideas and starts new businesses.   I often come up with an idea, start the company, and then see it through and play an important role in the day to day functioning of the company, I often come up with the idea and Ignite the business engine to get things started, but then give responsibility to someone else and move on to a new idea and a new venture. I chase teams not idea and i follow passion not revenues.</t>
  </si>
  <si>
    <t>[{'experience': 'S[k]aleUp Ventures Inc.', 'start_time': 'Jun 2018', 'end_time': 'present', 'duration': None}, {'experience': 'S[k]aleUp Ventures Inc.', 'start_time': 'Jun 2018', 'end_time': 'present', 'duration': None}, {'experience': 'S[k]aleUp Ventures Inc.', 'start_time': 'Jun 2018', 'end_time': 'present', 'duration': None}]</t>
  </si>
  <si>
    <t>[{'course_details': 'Fair Accounting', 'start_time': '1999', 'end_time': '2004'}, {'course_details': "Bachelor's degree Business/Commerce, General Fair", 'start_time': '1999', 'end_time': '2004'}]</t>
  </si>
  <si>
    <t>644 followers</t>
  </si>
  <si>
    <t>H.E Mavis Amankwah BEM UN Ambassador - Award Winning Serial Entrepreneur</t>
  </si>
  <si>
    <t>Marvel Business Group Services</t>
  </si>
  <si>
    <t>252 followers</t>
  </si>
  <si>
    <t>245 connections</t>
  </si>
  <si>
    <t>ANGLO SAXON</t>
  </si>
  <si>
    <t>Hi, I am Forrest Rene. Now working as a UX/DESIGNER at Mediex. I want to build my network. Please add me in your network.</t>
  </si>
  <si>
    <t>[{'experience': 'Mediex', 'start_time': 'Jun 2018', 'end_time': 'present', 'duration': None}]</t>
  </si>
  <si>
    <t>[{'course_details': "Bachelor's degree Design and Applied Arts A"}]</t>
  </si>
  <si>
    <t>163 followers</t>
  </si>
  <si>
    <t>RisXcel Training</t>
  </si>
  <si>
    <t>I am an investor and trader in properties and Cryptocurrency. I share my business and knowledge with persons who's willing to learn and interested in. I'm very passionate about Blockchain technology and how to best implement in all other sectors that is going to benefit from Blockchain technology.</t>
  </si>
  <si>
    <t>[{'experience': 'Green Lotus', 'start_time': 'Dec 2017', 'end_time': 'present', 'duration': None}, {'experience': 'Green Lotus', 'start_time': 'Dec 2017', 'end_time': 'present', 'duration': None}, {'experience': 'Green Lotus', 'start_time': 'Dec 2017', 'end_time': 'present', 'duration': None}]</t>
  </si>
  <si>
    <t>[{'course_details': 'Cyrptocurrency Trading', 'start_time': '2018', 'end_time': '2018'}, {'course_details': 'Property Investment course Property Investment', 'start_time': '2014', 'end_time': '2015'}, {'course_details': 'Post Grad Studies Accident &amp; Emergency Care Medicine', 'start_time': '2006', 'end_time': '2007'}, {'course_details': 'Bachelor of Science (B.Sc.) Healthcare 2nd Upper', 'start_time': '1999', 'end_time': '2002'}, {'course_details': 'Bachelor of Science (B.Sc.) Physics', 'start_time': '1993', 'end_time': '1996'}]</t>
  </si>
  <si>
    <t>George Abbot School for Girls</t>
  </si>
  <si>
    <t>Caroline's Club</t>
  </si>
  <si>
    <t>The Honorable Society of King's Inns</t>
  </si>
  <si>
    <t>Territt Advisory</t>
  </si>
  <si>
    <t xml:space="preserve">Martin Territt has over 40 years top level European and international experience in the public and private sectors across a broad range of disciplines. </t>
  </si>
  <si>
    <t>[{'course_details': 'Barrister at Law Law', 'start_time': '1987', 'end_time': '1991'}, {'course_details': 'Leaving Certificate'}]</t>
  </si>
  <si>
    <t>CT Institute of Engg. Management and Technology, Shahpur</t>
  </si>
  <si>
    <t>QuickGenie</t>
  </si>
  <si>
    <t>St. Andrew's College of Arts, Science and Commerce</t>
  </si>
  <si>
    <t>QUICKDESK SOLUTIONS LTD.</t>
  </si>
  <si>
    <t>I have many years of experience managing Software as a Service product development including in-depth target market research, competitor and strategic analysis, feature specifications, website design, wire framing and UI/UX, quality assurance. My project management skills include planning, executing, controlling and closing the work of her development and design team to meet specific goals under strict software project deadlines. My commitment to ensuring applications are user friendly and customer focused is unparalleled.</t>
  </si>
  <si>
    <t>[{'experience': 'CoinDelite', 'start_time': 'Jun 2017', 'end_time': 'Jan 2019', 'duration': None}, {'experience': 'CoinDelite', 'start_time': 'Jun 2017', 'end_time': 'Jan 2019', 'duration': None}, {'experience': 'CoinDelite', 'start_time': 'Jun 2017', 'end_time': 'Jan 2019', 'duration': None}]</t>
  </si>
  <si>
    <t>[{'course_details': 'Hsc Mathematics', 'start_time': '2010', 'end_time': '2011'}, {'course_details': 'Bachelor of Business Administration - BBA COMPUTER AND INFORMATION SCIENCES AND SUPPORT SERVICES', 'start_time': '1995', 'end_time': '2009'}]</t>
  </si>
  <si>
    <t>Daniel Cojocaru</t>
  </si>
  <si>
    <t>Frankfurt, Hesse, Germany</t>
  </si>
  <si>
    <t>417 followers</t>
  </si>
  <si>
    <t>417 connections</t>
  </si>
  <si>
    <t>Universitatea Tehnică de Construcții București</t>
  </si>
  <si>
    <t>KPMG Deutschland</t>
  </si>
  <si>
    <t>Azura Rozila Ahmad</t>
  </si>
  <si>
    <t>Petaling Jaya, Selangor, Malaysia</t>
  </si>
  <si>
    <t>Royal College of Surgeons in Ireland</t>
  </si>
  <si>
    <t>Beacon Hospital</t>
  </si>
  <si>
    <t>[{'experience': 'Northern Ireland Cancer Centre', 'start_time': 'Aug 2009', 'end_time': 'Jan 2010', 'duration': None}, {'experience': 'Northern Ireland Cancer Centre', 'start_time': 'Aug 2009', 'end_time': 'Jan 2010', 'duration': None}, {'experience': 'Northern Ireland Cancer Centre', 'start_time': 'Aug 2009', 'end_time': 'Jan 2010', 'duration': None}]</t>
  </si>
  <si>
    <t>[{'course_details': 'MB BCh BaO LRCSI LRCPI MRCP CCT'}]</t>
  </si>
  <si>
    <t>Maxim Khukhro</t>
  </si>
  <si>
    <t>Novosibirsk, Russia</t>
  </si>
  <si>
    <t>Novosibirsk State University (NSU)</t>
  </si>
  <si>
    <t>SecComp</t>
  </si>
  <si>
    <t>Goals</t>
  </si>
  <si>
    <t>[{'experience': 'Membrana.io', 'start_time': 'Aug 2004', 'end_time': 'Apr 2010', 'duration': None}, {'experience': 'Membrana.io', 'start_time': 'Aug 2004', 'end_time': 'Apr 2010', 'duration': None}, {'experience': 'Membrana.io', 'start_time': 'Aug 2004', 'end_time': 'Apr 2010', 'duration': None}]</t>
  </si>
  <si>
    <t>[{'course_details': '4.7 (of 5) Math, IT, programming', 'start_time': '1997', 'end_time': '2002'}, {'course_details': 'secondary education', 'start_time': '1994', 'end_time': '1997'}]</t>
  </si>
  <si>
    <t>ali khanjani</t>
  </si>
  <si>
    <t>[{'experience': 'The Tapco Group'}]</t>
  </si>
  <si>
    <t>Birkbeck, University of London</t>
  </si>
  <si>
    <t>Grant Murrell Personal &amp; Business Development</t>
  </si>
  <si>
    <t>* International Speaker and Trainer * Certified International Master Business Coach *Radio Presenter * Mindset Specialist * Sales Specialist * National &amp; International Networking * Little Voice Mastery * Master Practitioner &amp; Trainer of Neurolinguistic Programming (NLP) * Master of Hypnosis * Human Behaviour Master Practitioner * Cognitive Training Specialist.</t>
  </si>
  <si>
    <t>[{'experience': 'MediLiVes', 'start_time': 'May 2019', 'end_time': 'present', 'duration': None}, {'experience': 'MediLiVes', 'start_time': 'May 2019', 'end_time': 'present', 'duration': None}, {'experience': 'MediLiVes', 'start_time': 'May 2019', 'end_time': 'present', 'duration': None}]</t>
  </si>
  <si>
    <t>[{'course_details': 'DiMS, Post Graduate Management and Strategic Marketing Merit', 'start_time': '1999', 'end_time': '2000'}]</t>
  </si>
  <si>
    <t>[{'experience': 'Garage-Monitoring', 'start_time': 'May 2017', 'end_time': 'Jul 2017', 'duration': None}, {'experience': 'Garage-Monitoring', 'start_time': 'May 2017', 'end_time': 'Jul 2017', 'duration': None}]</t>
  </si>
  <si>
    <t>Bunmi A.</t>
  </si>
  <si>
    <t>Yuriy Gerasimov</t>
  </si>
  <si>
    <t>Amin Khanjani</t>
  </si>
  <si>
    <t>Isfahan University of Medical Sciences</t>
  </si>
  <si>
    <t xml:space="preserve">Having founded and exited a Blockchain Mining City, as well as a fantastic Token known as Mega Token. I am now a blockchain evangelist and proponent of Decentralized Technologies like Tokens, NFTs, Coins, Mining Pools, and DAppas. I have over a decade of experience in business development and networking, and I have worked in the crypto industries in Russia and Kazakhstan. </t>
  </si>
  <si>
    <t>[{'experience': 'Tapco-blockchain', 'start_time': 'Jan 2012', 'end_time': 'present', 'duration': None}, {'experience': 'Tapco-blockchain', 'start_time': 'Jan 2012', 'end_time': 'present', 'duration': None}]</t>
  </si>
  <si>
    <t>[{'course_details': 'Doctor of Medicine - MD Medicine'}]</t>
  </si>
  <si>
    <t>185 followers</t>
  </si>
  <si>
    <t>176 connections</t>
  </si>
  <si>
    <t>[{'experience': 'Ethereum', 'start_time': 'Jan 2017', 'end_time': 'Aug 2017', 'duration': None}, {'experience': 'Ethereum', 'start_time': 'Jan 2017', 'end_time': 'Aug 2017', 'duration': None}]</t>
  </si>
  <si>
    <t>978 followers</t>
  </si>
  <si>
    <t>Санкт-Петербургский политехнический университет Петра Великого</t>
  </si>
  <si>
    <t>Membrana.io</t>
  </si>
  <si>
    <t>WhalePool Dojo Member, Crypto influencer, Blockchain anarchist.</t>
  </si>
  <si>
    <t>[{'course_details': "Master's degree Engineering/Industrial Management 4", 'start_time': '2006', 'end_time': '2011'}]</t>
  </si>
  <si>
    <t>40K followers</t>
  </si>
  <si>
    <t>Rialto Markets</t>
  </si>
  <si>
    <t>Stockholm School of Economics</t>
  </si>
  <si>
    <t>SeverX</t>
  </si>
  <si>
    <t>Южный Федеральный Университет (бывший Ростовский Государственный Университет)</t>
  </si>
  <si>
    <t>TradingView</t>
  </si>
  <si>
    <t>Uplatform</t>
  </si>
  <si>
    <t>Carlsbad, California, United States</t>
  </si>
  <si>
    <t>313 followers</t>
  </si>
  <si>
    <t>313 connections</t>
  </si>
  <si>
    <t>490 connections</t>
  </si>
  <si>
    <t>Neuroshop.tech</t>
  </si>
  <si>
    <t>Software/Hardware Product Owner</t>
  </si>
  <si>
    <t>[{'experience': 'virus.agency', 'start_time': 'Feb 2018', 'end_time': 'Oct 2019', 'duration': None}, {'experience': 'virus.agency', 'start_time': 'Feb 2018', 'end_time': 'Oct 2019', 'duration': None}, {'experience': 'virus.agency', 'start_time': 'Feb 2018', 'end_time': 'Oct 2019', 'duration': None}]</t>
  </si>
  <si>
    <t>[{'course_details': "Bachelor's degree Computerized and robotechnical systems", 'start_time': '2010', 'end_time': '2016'}]</t>
  </si>
  <si>
    <t>Sonder S. L.</t>
  </si>
  <si>
    <t>783 followers</t>
  </si>
  <si>
    <t>Word Philocaly</t>
  </si>
  <si>
    <t>Hey, I’m Sonder. I'm a direct response copywriter, content specialist, and translator. I provide highly effective copywriting that helps your company—big or small—to improve sales and marketing results and amplify your branding to the fullest potential.</t>
  </si>
  <si>
    <t>[{'experience': 'Ripple English Learning Centre', 'start_time': '2013', 'end_time': '2015', 'duration': None}, {'experience': 'Ripple English Learning Centre', 'start_time': '2013', 'end_time': '2015', 'duration': None}, {'experience': 'Ripple English Learning Centre', 'start_time': '2013', 'end_time': '2015', 'duration': None}]</t>
  </si>
  <si>
    <t>[{'course_details': "Bachelor's Degree", 'start_time': '2005', 'end_time': '2008'}, {'course_details': "Associate's Degree", 'start_time': '2003', 'end_time': '2005'}]</t>
  </si>
  <si>
    <t>Edward Luo, CFE, CAMS, CBP-Cryptocurrency</t>
  </si>
  <si>
    <t>New York University, Stern School of Business</t>
  </si>
  <si>
    <t>Payoneer</t>
  </si>
  <si>
    <t>Strimco Ukraine</t>
  </si>
  <si>
    <t xml:space="preserve">After Effects, Motion Design, WebGL, Three.js, Sketch, Photoshop, Figma, Google Optimization, Google Analytics, Nielsen Norman Group research </t>
  </si>
  <si>
    <t>[{'experience': 'State Customs Service of Ukraine', 'start_time': 'Jan 2021', 'end_time': 'Oct 2021', 'duration': None}, {'experience': 'State Customs Service of Ukraine', 'start_time': 'Jan 2021', 'end_time': 'Oct 2021', 'duration': None}, {'experience': 'State Customs Service of Ukraine', 'start_time': 'Jan 2021', 'end_time': 'Oct 2021', 'duration': None}]</t>
  </si>
  <si>
    <t>[{'course_details': "Master's degree Aircraft construction", 'start_time': '2007', 'end_time': '2013'}, {'course_details': "Bachelor's degree Enterprise economy", 'start_time': '2009', 'end_time': '2012'}]</t>
  </si>
  <si>
    <t>Ilia Ratovsky</t>
  </si>
  <si>
    <t>302 followers</t>
  </si>
  <si>
    <t>299 connections</t>
  </si>
  <si>
    <t>[{'experience': 'Research and Development', 'start_time': '2000', 'end_time': 'present', 'duration': None}, {'experience': 'Research and Development', 'start_time': '2000', 'end_time': 'present', 'duration': None}]</t>
  </si>
  <si>
    <t>Александр Шульга</t>
  </si>
  <si>
    <t>МЕЖРЕГИОНАЛЬНАЯ АКАДЕМИЯ УПРАВЛЕНИЯ ПЕРСОНАЛОМ</t>
  </si>
  <si>
    <t>Tachcard</t>
  </si>
  <si>
    <t>Ответственный, целеустремленный, коммуникабельный, легко обучаемый.</t>
  </si>
  <si>
    <t>[{'experience': 'КБ "Ренессанс Кредит" (ООО)', 'start_time': 'Mar 2013', 'end_time': 'Jan 2015', 'duration': None}, {'experience': 'КБ "Ренессанс Кредит" (ООО)', 'start_time': 'Mar 2013', 'end_time': 'Jan 2015', 'duration': None}, {'experience': 'КБ "Ренессанс Кредит" (ООО)', 'start_time': 'Mar 2013', 'end_time': 'Jan 2015', 'duration': None}]</t>
  </si>
  <si>
    <t>[{'course_details': 'Магистр Банковское дело', 'start_time': '2009', 'end_time': '2012'}, {'course_details': 'Магистр Банковское дело', 'start_time': '2009', 'end_time': '2012'}]</t>
  </si>
  <si>
    <t>Андрій Вітик</t>
  </si>
  <si>
    <t>[{'experience': 'Memority', 'start_time': 'Feb 2018', 'end_time': 'Sep 2018', 'duration': None}, {'experience': 'Memority', 'start_time': 'Feb 2018', 'end_time': 'Sep 2018', 'duration': None}]</t>
  </si>
  <si>
    <t>[{'course_details': 'Bachelor of Engineering (B.E.) Acoustics', 'start_time': '2013', 'end_time': '2017'}]</t>
  </si>
  <si>
    <t>Baris Ozistek</t>
  </si>
  <si>
    <t>İzmir, Türkiye</t>
  </si>
  <si>
    <t>IMD</t>
  </si>
  <si>
    <t>Boğaziçi Ventures</t>
  </si>
  <si>
    <t>Michael D.</t>
  </si>
  <si>
    <t>www.md-design.com.ua</t>
  </si>
  <si>
    <t>IDS Ukraine</t>
  </si>
  <si>
    <t>[{'experience': 'MD Design Studio', 'start_time': '2009', 'end_time': 'present', 'duration': None}, {'experience': 'MD Design Studio', 'start_time': '2009', 'end_time': 'present', 'duration': None}]</t>
  </si>
  <si>
    <t>Sportbank</t>
  </si>
  <si>
    <t>[{'experience': '4bill.io', 'start_time': 'Feb 2017', 'end_time': 'Dec 2018', 'duration': None}, {'experience': '4bill.io', 'start_time': 'Feb 2017', 'end_time': 'Dec 2018', 'duration': None}, {'experience': '4bill.io', 'start_time': 'Feb 2017', 'end_time': 'Dec 2018', 'duration': None}]</t>
  </si>
  <si>
    <t>[{'course_details': 'Economics', 'start_time': '1997', 'end_time': '2002'}]</t>
  </si>
  <si>
    <t>Tetsuji Nagata</t>
  </si>
  <si>
    <t>Thunderbird School of Global Management</t>
  </si>
  <si>
    <t>BCC Corporation</t>
  </si>
  <si>
    <t>[{'experience': 'Sonatra Land Co., Ltd.', 'start_time': 'Oct 2014', 'end_time': 'present', 'duration': None}, {'experience': 'Sonatra Land Co., Ltd.', 'start_time': 'Oct 2014', 'end_time': 'present', 'duration': None}, {'experience': 'Sonatra Land Co., Ltd.', 'start_time': 'Oct 2014', 'end_time': 'present', 'duration': None}]</t>
  </si>
  <si>
    <t>[{'course_details': 'Master of Business Administration (M.B.A.) International Business', 'start_time': '1992', 'end_time': '1994'}]</t>
  </si>
  <si>
    <t>Riders.ai</t>
  </si>
  <si>
    <t>[{'experience': 'BARAKATECH', 'start_time': 'Feb 2022', 'end_time': 'present', 'duration': None}, {'experience': 'BARAKATECH', 'start_time': 'Feb 2022', 'end_time': 'present', 'duration': None}, {'experience': 'BARAKATECH', 'start_time': 'Feb 2022', 'end_time': 'present', 'duration': None}]</t>
  </si>
  <si>
    <t>[{'course_details': 'History', 'start_time': '1983', 'end_time': '1986'}]</t>
  </si>
  <si>
    <t>712 followers</t>
  </si>
  <si>
    <t>Dmitry is experienced in complex approach of problems solving. He has huge background in different systems development such as embedded, web, mobile platforms software e.g. telemetry systems and etc. He also has strong skills in management, development and maintaining of production systems by using modern techniques like TDD, CI and CD.</t>
  </si>
  <si>
    <t>[{'course_details': "Master's degree Systems Engineering", 'start_time': '2002', 'end_time': '2005'}, {'course_details': "Engineer's degree Environmental protection and rational use of natural resources", 'start_time': '1997', 'end_time': '2002'}]</t>
  </si>
  <si>
    <t>John Cavebring</t>
  </si>
  <si>
    <t>HIPS Payment Group (hips.com)</t>
  </si>
  <si>
    <t>Emil Lundvall</t>
  </si>
  <si>
    <t>Sweden</t>
  </si>
  <si>
    <t>Högskolan i Halmstad</t>
  </si>
  <si>
    <t>DXC Technology</t>
  </si>
  <si>
    <t>Axel Arvidsson</t>
  </si>
  <si>
    <t>286 followers</t>
  </si>
  <si>
    <t>Uppsala universitet</t>
  </si>
  <si>
    <t>[{'course_details': 'Marketing', 'start_time': '2016', 'end_time': '2017'}, {'course_details': 'Project Management', 'start_time': '2014', 'end_time': '2015'}, {'course_details': 'Gymnasieexamen Natural Sciences', 'start_time': '2011', 'end_time': '2014'}, {'course_details': '', 'start_time': '2012', 'end_time': '2013'}]</t>
  </si>
  <si>
    <t>Athens University of Applied Science</t>
  </si>
  <si>
    <t>fabric</t>
  </si>
  <si>
    <t>Helsinki, Uusimaa, Finland</t>
  </si>
  <si>
    <t>The D.I. Mendeleev Institute for Metrology (VNIIM)</t>
  </si>
  <si>
    <t>TALS Oy</t>
  </si>
  <si>
    <t>Metrology of ionizing radiation. Engineering and software for spectrometric analysis. Liquid scintillation spectrometry.</t>
  </si>
  <si>
    <t>[{'experience': 'RADEK EU Oy', 'start_time': 'Aug 2013', 'end_time': 'Mar 2014', 'duration': None}, {'experience': 'RADEK EU Oy', 'start_time': 'Aug 2013', 'end_time': 'Mar 2014', 'duration': None}, {'experience': 'RADEK EU Oy', 'start_time': 'Aug 2013', 'end_time': 'Mar 2014', 'duration': None}]</t>
  </si>
  <si>
    <t>[{'course_details': "Master's degree Instruments and methods for measuring ionizing radiation and x-ray.", 'start_time': '2002', 'end_time': '2005'}, {'course_details': "Engineer's degree Machinery and Equipment for the Chemical Industry", 'start_time': '1996', 'end_time': '2002'}]</t>
  </si>
  <si>
    <t>Moscow Law Institute</t>
  </si>
  <si>
    <t>ElliotOverseas</t>
  </si>
  <si>
    <t xml:space="preserve">Professional Experience in Business consulting </t>
  </si>
  <si>
    <t>[{'experience': 'Alpari', 'start_time': 'Mar 2016', 'end_time': 'Dec 2018', 'duration': None}, {'experience': 'Alpari', 'start_time': 'Mar 2016', 'end_time': 'Dec 2018', 'duration': None}, {'experience': 'Alpari', 'start_time': 'Mar 2016', 'end_time': 'Dec 2018', 'duration': None}]</t>
  </si>
  <si>
    <t>[{'course_details': 'international law International Law and Legal Studies', 'start_time': '2020', 'end_time': '2022'}, {'course_details': 'Diploma in Information Systems and Business Administration Computer Technology, Diploma in Information Systems and Business Administration', 'start_time': '2006', 'end_time': '2009'}, {'course_details': 'Master of Business Administration - MBA BUSINESS, MANAGEMENT, MARKETING, AND RELATED SUPPORT SERVICES MINI MBA', 'start_time': '2017', 'end_time': '2017'}, {'course_details': 'Diploma in Computer Science', 'start_time': '2004', 'end_time': '2006'}]</t>
  </si>
  <si>
    <t>Universidad Complutense de Madrid</t>
  </si>
  <si>
    <t>OxValue Advisers SL</t>
  </si>
  <si>
    <t>Senior Partner and founder of OxValue Advisers SL, a management consulting firm, specialising in advisory services to financial intermediaries, small and medium enterprises and fintech startup ventures.</t>
  </si>
  <si>
    <t>[{'experience': 'ELITE', 'start_time': 'Oct 2020', 'end_time': 'Oct 2022', 'duration': None}, {'experience': 'ELITE', 'start_time': 'Oct 2020', 'end_time': 'Oct 2022', 'duration': None}, {'experience': 'ELITE', 'start_time': 'Oct 2020', 'end_time': 'Oct 2022', 'duration': None}]</t>
  </si>
  <si>
    <t>[{'course_details': 'Business Administration Finance, Accounting', 'start_time': '1969', 'end_time': '1974'}, {'course_details': 'Innovation and Commercialization', 'start_time': '2013', 'end_time': '2013'}, {'course_details': 'Behavioral economics in action', 'start_time': '2013', 'end_time': '2013'}, {'course_details': 'AP MACROECONOMICS MACROECONOMICS', 'start_time': '2015', 'end_time': 'present'}]</t>
  </si>
  <si>
    <t>Алексей Костенко</t>
  </si>
  <si>
    <t>БГПУ</t>
  </si>
  <si>
    <t>airSlate | Business Automation</t>
  </si>
  <si>
    <t>1inch Labs</t>
  </si>
  <si>
    <t>Tesla</t>
  </si>
  <si>
    <t>Brampton, Ontario, Canada</t>
  </si>
  <si>
    <t>366 connections</t>
  </si>
  <si>
    <t>NMIMS</t>
  </si>
  <si>
    <t>Asian Television Network</t>
  </si>
  <si>
    <t xml:space="preserve">Experienced Sales Director with a demonstrated history of working in the marketing and advertising industry. Skilled in Scrum, Advertising, SAP ERP, Business Analysis, and Project Planning. Strong sales professional graduated from NMIMS. </t>
  </si>
  <si>
    <t>[{'experience': 'Asian Television Network', 'start_time': 'Aug 1999', 'end_time': 'present', 'duration': None}]</t>
  </si>
  <si>
    <t>[{'course_details': 'Diploma in Business Management', 'start_time': '1992', 'end_time': '1993'}, {'course_details': 'Bachelor of Commerce - BCom Accounting and Finance', 'start_time': '1988', 'end_time': '1992'}]</t>
  </si>
  <si>
    <t>Ajay Singh Hada</t>
  </si>
  <si>
    <t>Kota, Rajasthan, India</t>
  </si>
  <si>
    <t>277 followers</t>
  </si>
  <si>
    <t>Indian Institute Of Skill Development Training</t>
  </si>
  <si>
    <t>MIFI</t>
  </si>
  <si>
    <t>• Certified Fitness Coach</t>
  </si>
  <si>
    <t>[{'experience': 'LG India', 'start_time': 'Dec 2020', 'end_time': 'Jan 2021', 'duration': None}, {'experience': 'LG India', 'start_time': 'Dec 2020', 'end_time': 'Jan 2021', 'duration': None}, {'experience': 'LG India', 'start_time': 'Dec 2020', 'end_time': 'Jan 2021', 'duration': None}]</t>
  </si>
  <si>
    <t>[{'course_details': 'Master Of Fitness Health and Physical Education/Fitness A+', 'start_time': '2021', 'end_time': '2022'}, {'course_details': 'Fitness Science Health and Physical Education/Fitness FITNESS TRAINER', 'start_time': '2022', 'end_time': '2022'}, {'course_details': 'CEH Computer Engineering Certified Ethical Hacker', 'start_time': '2020', 'end_time': '2022'}, {'course_details': 'Bachelor of Arts - BA Non-Professional General Legal Studies (Undergraduate)', 'start_time': '2019', 'end_time': '2022'}, {'course_details': 'Certified Nutrition Specialist Foods, Nutrition, and Wellness Studies, General A+', 'start_time': '2022', 'end_time': '2022'}, {'course_details': 'Certified Nutrition Specialist Nutrition Sciences Distinction', 'start_time': '2022', 'end_time': '2022'}, {'course_details': 'Master Of Tissue Therapist Massage Therapy/Therapeutic Massage A+', 'start_time': '2022', 'end_time': '2022'}]</t>
  </si>
  <si>
    <t>Kirill Smirnoff</t>
  </si>
  <si>
    <t>St. Petersburg State University</t>
  </si>
  <si>
    <t>OkNnet</t>
  </si>
  <si>
    <t>[{'experience': 'Mindsync', 'start_time': 'May 2010', 'end_time': 'Feb 2022', 'duration': None}, {'experience': 'Mindsync', 'start_time': 'May 2010', 'end_time': 'Feb 2022', 'duration': None}, {'experience': 'Mindsync', 'start_time': 'May 2010', 'end_time': 'Feb 2022', 'duration': None}]</t>
  </si>
  <si>
    <t>[{'course_details': "Master's degree Physics Computational Physics, Сomputer Sсience", 'start_time': '1985', 'end_time': '1992'}, {'course_details': 'entrepreneurship and business, marketing and market research', 'start_time': '2000', 'end_time': '2001'}]</t>
  </si>
  <si>
    <t>Curitiba, Paraná, Brazil</t>
  </si>
  <si>
    <t>Universidade Tecnológica Federal do Paraná</t>
  </si>
  <si>
    <t>NVIDIA</t>
  </si>
  <si>
    <t>Imran Ahmed</t>
  </si>
  <si>
    <t>Pakistan</t>
  </si>
  <si>
    <t>227 connections</t>
  </si>
  <si>
    <t>Mehran University of Engineering and Technology Jamshoro</t>
  </si>
  <si>
    <t>https://www.upwork.com/freelancers/~01a87e852959290f1f</t>
  </si>
  <si>
    <t>With a background in Electronics Engineering and over 2 years of freelancing experience in Graphics Design, Digital Marketing, and Social Media Management, I bring a unique blend of technical expertise and creative flair to every project. My journey began with a passion for understanding how things work, which evolved into a love for crafting compelling content and designing impactful visuals. Whether it's creating engaging social media campaigns, optimizing digital strategies, or designing eye-catching graphics, I thrive on bringing ideas to life and delivering measurable results. Let's connect and explore how we can collaborate to elevate your brand's presence in the digital world.</t>
  </si>
  <si>
    <t>[{'experience': 'InterAction International (Pvt.) Ltd.', 'start_time': 'Sep 2014', 'end_time': 'Oct 2014', 'duration': None}, {'experience': 'InterAction International (Pvt.) Ltd.', 'start_time': 'Sep 2014', 'end_time': 'Oct 2014', 'duration': None}, {'experience': 'InterAction International (Pvt.) Ltd.', 'start_time': 'Sep 2014', 'end_time': 'Oct 2014', 'duration': None}]</t>
  </si>
  <si>
    <t>[{'course_details': "Engineer's Degree electronic 2.5 cgpa", 'start_time': '2010', 'end_time': '2014'}, {'course_details': 'High School Pre-Engineering A'}, {'course_details': ''}, {'course_details': ''}, {'course_details': ''}]</t>
  </si>
  <si>
    <t>Kol'tsovo, Novosibirsk, Russia</t>
  </si>
  <si>
    <t>788 followers</t>
  </si>
  <si>
    <t>Eugene Smith</t>
  </si>
  <si>
    <t>Madhu Gupta (Khandelwal)</t>
  </si>
  <si>
    <t>University of Pune</t>
  </si>
  <si>
    <t>EthAum Venture Partners</t>
  </si>
  <si>
    <t>Vast</t>
  </si>
  <si>
    <t>University of Newcastle</t>
  </si>
  <si>
    <t>Adobe</t>
  </si>
  <si>
    <t>State University of Management (SUM)</t>
  </si>
  <si>
    <t>Eyeline.mobi, MiniApps.pro</t>
  </si>
  <si>
    <t>[{'experience': 'Eyeline.mobi, MiniApps.pro', 'start_time': '2003', 'end_time': 'present', 'duration': None}]</t>
  </si>
  <si>
    <t>[{'course_details': 'Master of Business Administration - MBA Information Technology', 'start_time': '2007', 'end_time': '2009'}, {'course_details': 'Master of Science - MS Mathematics', 'start_time': '1993', 'end_time': '1999'}]</t>
  </si>
  <si>
    <t>Eyeline Communication</t>
  </si>
  <si>
    <t>[{'experience': 'Eyeline Communication', 'start_time': 'May 2003', 'end_time': 'present', 'duration': None}]</t>
  </si>
  <si>
    <t>[{'course_details': 'Math', 'start_time': '1988', 'end_time': '1991'}]</t>
  </si>
  <si>
    <t>Cyrus Khajvandi</t>
  </si>
  <si>
    <t>Humata</t>
  </si>
  <si>
    <t>Jacksonville, Florida, United States</t>
  </si>
  <si>
    <t>181 connections</t>
  </si>
  <si>
    <t>monvid</t>
  </si>
  <si>
    <t>Right after achieving my Master's degree from Florida State University I started working as a Project Manager in IBM and now, I am working as Co-Founder and CFO of monvid.io</t>
  </si>
  <si>
    <t>[{'experience': 'IBM', 'start_time': 'Sep 2005', 'end_time': 'Jan 2010', 'duration': None}, {'experience': 'IBM', 'start_time': 'Sep 2005', 'end_time': 'Jan 2010', 'duration': None}]</t>
  </si>
  <si>
    <t>[{'course_details': "Master's degree International Business", 'start_time': '2002', 'end_time': '2004'}, {'course_details': "Bachelor's degree Business Administration and Management, General", 'start_time': '1999', 'end_time': '2001'}]</t>
  </si>
  <si>
    <t>Maksim Manturov</t>
  </si>
  <si>
    <t>Izhevsk State Technical University (ISTU)</t>
  </si>
  <si>
    <t>Inferit Cloud</t>
  </si>
  <si>
    <t>[{'experience': 'Medical Note', 'start_time': 'Mar 2019', 'end_time': 'Sep 2020', 'duration': None}, {'experience': 'Medical Note', 'start_time': 'Mar 2019', 'end_time': 'Sep 2020', 'duration': None}, {'experience': 'Medical Note', 'start_time': 'Mar 2019', 'end_time': 'Sep 2020', 'duration': None}]</t>
  </si>
  <si>
    <t>[{'course_details': "Bachelor's degree Software Engineer", 'start_time': '1999', 'end_time': '2004'}, {'course_details': "Engineer's degree Technical protection of the confidential information", 'start_time': '2007', 'end_time': '2007'}]</t>
  </si>
  <si>
    <t>Indian Institute of Technology, Bombay</t>
  </si>
  <si>
    <t xml:space="preserve">Highly interested in the Blockchain technology and cryptocurrency type of men! I believe that it's going the way we live today. It's being used in every segment of society e.g. banking, transportation, offices, internet, etc. I'd like to be a part of a decentralized application which people love so that I joined the monvid team as a Blockchain Developer and I work what I love day to day! </t>
  </si>
  <si>
    <t>[{'experience': 'Vodafone', 'start_time': 'Jan 2013', 'end_time': 'present', 'duration': None}, {'experience': 'Vodafone', 'start_time': 'Jan 2013', 'end_time': 'present', 'duration': None}]</t>
  </si>
  <si>
    <t>[{'course_details': "Bachelor's degree International Business", 'start_time': '2008', 'end_time': '2011'}, {'course_details': "Master's degree Computer Software Engineering", 'start_time': '2005', 'end_time': '2008'}, {'course_details': "Bachelor's degree Information Technology", 'start_time': '2002', 'end_time': '2005'}]</t>
  </si>
  <si>
    <t>David Gobaud</t>
  </si>
  <si>
    <t>Universitat de Barcelona</t>
  </si>
  <si>
    <t>+5 years of PHP development experience</t>
  </si>
  <si>
    <t>[{'experience': 'Orange', 'start_time': 'Jan 2014', 'end_time': 'present', 'duration': None}, {'experience': 'Orange', 'start_time': 'Jan 2014', 'end_time': 'present', 'duration': None}]</t>
  </si>
  <si>
    <t>[{'course_details': "Master's degree Computer/Information Technology Administration and Management", 'start_time': '2010', 'end_time': '2012'}, {'course_details': "Bachelor's degree Computer and Information Sciences, General", 'start_time': '2006', 'end_time': '2010'}]</t>
  </si>
  <si>
    <t>129 followers</t>
  </si>
  <si>
    <t>129 connections</t>
  </si>
  <si>
    <t>Stanford, California, United States</t>
  </si>
  <si>
    <t>[{'course_details': 'Grad Computational Mathematics', 'start_time': '2010', 'end_time': '2020'}, {'course_details': 'Bachelor’s Degree Computer Engineering', 'start_time': '2006', 'end_time': '2010'}, {'course_details': ''}]</t>
  </si>
  <si>
    <t>135 connections</t>
  </si>
  <si>
    <t xml:space="preserve">It all started when I was a body and enjoyed watching videos online. It was really strange for me that how it works over internet and I have the choice to watch whatever I want anytime anywhere! After completing my Telecommunication and Computer Network bachelor I could easily understand how things work over internet and possibility of doing anything in over the Internet. </t>
  </si>
  <si>
    <t>[{'experience': 'Los Angeles Valley College', 'start_time': 'Jan 2004', 'end_time': 'Dec 2005', 'duration': None}, {'experience': 'Los Angeles Valley College', 'start_time': 'Jan 2004', 'end_time': 'Dec 2005', 'duration': None}, {'experience': 'Los Angeles Valley College', 'start_time': 'Jan 2004', 'end_time': 'Dec 2005', 'duration': None}]</t>
  </si>
  <si>
    <t>[{'course_details': "Bachelor's degree Computer Engineering", 'start_time': '2000', 'end_time': '2003'}, {'course_details': "Bachelor's degree Computer Systems Networking and Telecommunications", 'start_time': '1990', 'end_time': '1994'}]</t>
  </si>
  <si>
    <t>Bangalore University</t>
  </si>
  <si>
    <t>moolya.global</t>
  </si>
  <si>
    <t>Rudra Pratap (RP)</t>
  </si>
  <si>
    <t>Birla Institute of Technology and Science</t>
  </si>
  <si>
    <t>Cloud Tailor</t>
  </si>
  <si>
    <t>Metro Jacksonville</t>
  </si>
  <si>
    <t>153 followers</t>
  </si>
  <si>
    <t xml:space="preserve">I always try to do my best for my team and my work! </t>
  </si>
  <si>
    <t>[{'experience': 'monvid', 'start_time': 'Jan 2017', 'end_time': 'present', 'duration': None}]</t>
  </si>
  <si>
    <t>[{'course_details': 'Master of Business Administration - MBA Accounting and Business/Management', 'start_time': '2002', 'end_time': '2004'}, {'course_details': "Bachelor's degree International Business", 'start_time': '1998', 'end_time': '2001'}]</t>
  </si>
  <si>
    <t>Universidad Autónoma de Madrid</t>
  </si>
  <si>
    <t>Well, I welcome all technical issues which are going to be solved and they make my day! It could be funny but my hobby is debugging and analyzing difficult situations. I'm always looking new trends in technology and also try to be a part of it with my innovation.</t>
  </si>
  <si>
    <t>[{'experience': 'Madrid Engineering Group, Inc.', 'start_time': 'Jan 2010', 'end_time': 'Dec 2013', 'duration': None}, {'experience': 'Madrid Engineering Group, Inc.', 'start_time': 'Jan 2010', 'end_time': 'Dec 2013', 'duration': None}]</t>
  </si>
  <si>
    <t>[{'course_details': "Master's degree Computer Technology/Computer Systems Technology", 'start_time': '2006', 'end_time': '2009'}, {'course_details': "Bachelor's degree Information Technology", 'start_time': '2003', 'end_time': '2006'}]</t>
  </si>
  <si>
    <t>Indian Institute of Management Bangalore</t>
  </si>
  <si>
    <t>GetWise Web3 Studio</t>
  </si>
  <si>
    <t>25  years of product development experience working in various product companies across multiple geographies in various offshore/offsite/onsite/OPD/GDC models . Have experience of being a startup founder to working in well established product MNC in various functions such as Product Development, and management, Program and General Management.</t>
  </si>
  <si>
    <t>[{'experience': 'Careator Technologies', 'start_time': 'Apr 2008', 'end_time': 'Dec 2012', 'duration': None}, {'experience': 'Careator Technologies', 'start_time': 'Apr 2008', 'end_time': 'Dec 2012', 'duration': None}, {'experience': 'Careator Technologies', 'start_time': 'Apr 2008', 'end_time': 'Dec 2012', 'duration': None}]</t>
  </si>
  <si>
    <t>[{'course_details': 'EGMP Business Administration', 'start_time': '2006', 'end_time': '2007'}, {'course_details': 'MS Computer Science'}]</t>
  </si>
  <si>
    <t>Sri Aurobindo Ashram, New Delhi</t>
  </si>
  <si>
    <t>S. S. Rana &amp; Co.</t>
  </si>
  <si>
    <t>Alessandro Rossi</t>
  </si>
  <si>
    <t>Politecnico di Milano</t>
  </si>
  <si>
    <t>Using the latest front end technologies I strive to design and build beautiful, modern and intuitive digital experiences!</t>
  </si>
  <si>
    <t>[{'experience': 'Charter Communications', 'start_time': 'Jan 2010', 'end_time': 'Dec 2012', 'duration': None}, {'experience': 'Charter Communications', 'start_time': 'Jan 2010', 'end_time': 'Dec 2012', 'duration': None}, {'experience': 'Charter Communications', 'start_time': 'Jan 2010', 'end_time': 'Dec 2012', 'duration': None}]</t>
  </si>
  <si>
    <t>[{'course_details': "Master's degree Computer Software Engineering", 'start_time': '2011', 'end_time': '2013'}, {'course_details': "Bachelor's degree Business Administration and Management, General", 'start_time': '2008', 'end_time': '2010'}, {'course_details': 'Bachelor of Engineering - BE Computer Software Engineering', 'start_time': '2005', 'end_time': '2008'}]</t>
  </si>
  <si>
    <t>Andhra Pradesh, India</t>
  </si>
  <si>
    <t>Indian Institute of Science (IISc)</t>
  </si>
  <si>
    <t>CCNP and JNCP Certified Networking Administrator. Currently specializing in Data Center and Enterprise network design as well as security. Experienced Linux and Windows system administrator with 10+ years of system administration experience.</t>
  </si>
  <si>
    <t>[{'experience': 'airtel', 'start_time': 'Jan 2009', 'end_time': 'Dec 2011', 'duration': None}, {'experience': 'airtel', 'start_time': 'Jan 2009', 'end_time': 'Dec 2011', 'duration': None}, {'experience': 'airtel', 'start_time': 'Jan 2009', 'end_time': 'Dec 2011', 'duration': None}]</t>
  </si>
  <si>
    <t>[{'course_details': "Bachelor's degree System, Networking, and LAN/WAN Management/Manager"}, {'course_details': "Master's degree Computer Systems Networking and Telecommunications"}]</t>
  </si>
  <si>
    <t>Andhra University</t>
  </si>
  <si>
    <t>Professional Qualificatuions</t>
  </si>
  <si>
    <t>Primum Investments Estate Ltd</t>
  </si>
  <si>
    <t xml:space="preserve">Chief Executive Officer of family owned investment and real estate business, Primum Investments Estate Ltd, Lagos. Fellow of the Institute of Chartered Accountants of Nigeria and an Associate Member of the Association of Accounting Technicians, London. He also holds a National Diploma in Business Administration and Management from Yaba College of Technology, Yaba, Lagos </t>
  </si>
  <si>
    <t>[{'experience': 'BRALIRWA Ltd (a part of the Heineken OpCo)', 'start_time': 'Sep 2012', 'end_time': 'Apr 2016', 'duration': None}, {'experience': 'BRALIRWA Ltd (a part of the Heineken OpCo)', 'start_time': 'Sep 2012', 'end_time': 'Apr 2016', 'duration': None}, {'experience': 'BRALIRWA Ltd (a part of the Heineken OpCo)', 'start_time': 'Sep 2012', 'end_time': 'Apr 2016', 'duration': None}]</t>
  </si>
  <si>
    <t>[{'course_details': '', 'start_time': '1990', 'end_time': '2016'}, {'course_details': 'FCA', 'start_time': '1985', 'end_time': '1989'}, {'course_details': 'National Diploma Business Administration and Management', 'start_time': '1981', 'end_time': '1983'}]</t>
  </si>
  <si>
    <t>Other</t>
  </si>
  <si>
    <t>Datalens</t>
  </si>
  <si>
    <t>untrading.org</t>
  </si>
  <si>
    <t>Karunakar Gajjala</t>
  </si>
  <si>
    <t>Telangana, India</t>
  </si>
  <si>
    <t>Raksan</t>
  </si>
  <si>
    <t>Project manager with extensive and hands-on experience on Microsoft Azure Cloud Computing architect ,design and development the projects using IAAS,PAAS and SAAS on Azure Cloud.</t>
  </si>
  <si>
    <t>[{'experience': 'Cognizant Technology Solutions', 'start_time': '2005', 'end_time': '2007', 'duration': None}, {'experience': 'Cognizant Technology Solutions', 'start_time': '2005', 'end_time': '2007', 'duration': None}, {'experience': 'Cognizant Technology Solutions', 'start_time': '2005', 'end_time': '2007', 'duration': None}]</t>
  </si>
  <si>
    <t>[{'course_details': 'Bachelor of Engineering (B.E.) Electronics'}]</t>
  </si>
  <si>
    <t>Morpheus.Network</t>
  </si>
  <si>
    <t>UK Retail Innovation Council</t>
  </si>
  <si>
    <t>Alex Mittler ✈</t>
  </si>
  <si>
    <t>We create innovative software and hardware solutions and are a Google Cloud Platform (GCP) provider. Bringing your product to life with that extra touch of simplicity, just like you know it from Apple. https://global-engineering.io</t>
  </si>
  <si>
    <t>[{'experience': 'Mittler Immobiliengesellschaft mbH', 'start_time': 'Jul 2017', 'end_time': 'present', 'duration': None}, {'experience': 'Mittler Immobiliengesellschaft mbH', 'start_time': 'Jul 2017', 'end_time': 'present', 'duration': None}]</t>
  </si>
  <si>
    <t>Atanas Hristov</t>
  </si>
  <si>
    <t>422 connections</t>
  </si>
  <si>
    <t>University of Information Science &amp; Technology</t>
  </si>
  <si>
    <t>[{'experience': 'University of Information Science &amp; Technology', 'start_time': 'Jun 2009', 'end_time': 'Aug 2009', 'duration': None}, {'experience': 'University of Information Science &amp; Technology', 'start_time': 'Jun 2009', 'end_time': 'Aug 2009', 'duration': None}, {'experience': 'University of Information Science &amp; Technology', 'start_time': 'Jun 2009', 'end_time': 'Aug 2009', 'duration': None}]</t>
  </si>
  <si>
    <t>[{'course_details': 'Doctor of Philosophy (PhD) Computer Systems, Complex and Networks', 'start_time': '2010', 'end_time': '2013'}, {'course_details': 'Master of Science (MSc) Computer Systems and Control', 'start_time': '2007', 'end_time': '2009'}, {'course_details': 'Bachelor of Science (BSc) Computer Systems and Control', 'start_time': '2003', 'end_time': '2007'}]</t>
  </si>
  <si>
    <t>343 followers</t>
  </si>
  <si>
    <t>345 connections</t>
  </si>
  <si>
    <t>Gewerbeschule 18 Hamburg-Wilhelmsburg</t>
  </si>
  <si>
    <t>JobStreet Malaysia</t>
  </si>
  <si>
    <t>[{'experience': 'JobStreet Malaysia', 'start_time': 'Sep 2023', 'end_time': 'present', 'duration': None}]</t>
  </si>
  <si>
    <t>[{'course_details': 'Fachinformatiker für Anwendungsentwicklung', 'start_time': '2012', 'end_time': '2015'}]</t>
  </si>
  <si>
    <t>279 followers</t>
  </si>
  <si>
    <t>257 connections</t>
  </si>
  <si>
    <t>The University of Western Australia</t>
  </si>
  <si>
    <t>MozoX Inc.</t>
  </si>
  <si>
    <t>[{'experience': 'DMX Technologies Group Ltd (acquired by KDDI)', 'start_time': 'Apr 2001', 'end_time': 'Aug 2006', 'duration': None}, {'experience': 'DMX Technologies Group Ltd (acquired by KDDI)', 'start_time': 'Apr 2001', 'end_time': 'Aug 2006', 'duration': None}, {'experience': 'DMX Technologies Group Ltd (acquired by KDDI)', 'start_time': 'Apr 2001', 'end_time': 'Aug 2006', 'duration': None}]</t>
  </si>
  <si>
    <t>[{'course_details': 'BE Electrical Engineering', 'start_time': '1983', 'end_time': '1987'}, {'course_details': 'MBA Business Administration and Management', 'start_time': '2000', 'end_time': '2001'}]</t>
  </si>
  <si>
    <t>180 followers</t>
  </si>
  <si>
    <t>179 connections</t>
  </si>
  <si>
    <t>[{'experience': 'Deals.com.au Pty Ltd', 'start_time': 'Nov 2010', 'end_time': 'Sep 2012', 'duration': None}, {'experience': 'Deals.com.au Pty Ltd', 'start_time': 'Nov 2010', 'end_time': 'Sep 2012', 'duration': None}]</t>
  </si>
  <si>
    <t>300 followers</t>
  </si>
  <si>
    <t>Mozox Pte. Ltd.</t>
  </si>
  <si>
    <t>[{'experience': 'Biglabs', 'start_time': 'Jan 2017', 'end_time': 'Dec 2019', 'duration': None}, {'experience': 'Biglabs', 'start_time': 'Jan 2017', 'end_time': 'Dec 2019', 'duration': None}, {'experience': 'Biglabs', 'start_time': 'Jan 2017', 'end_time': 'Dec 2019', 'duration': None}]</t>
  </si>
  <si>
    <t>[{'course_details': 'Master of Business Administration (MBA)', 'start_time': '1988', 'end_time': '1988'}, {'course_details': 'Juris Doctor', 'start_time': '1983', 'end_time': '1986'}, {'course_details': 'Bachelor of Arts (B.A.) Philosophy', 'start_time': '1976', 'end_time': '1980'}]</t>
  </si>
  <si>
    <t>University of Tartu</t>
  </si>
  <si>
    <t>Oblicity Estonia</t>
  </si>
  <si>
    <t>[{'experience': 'Ministry of the Environment', 'start_time': 'Jan 2015', 'end_time': 'present', 'duration': None}, {'experience': 'Ministry of the Environment', 'start_time': 'Jan 2015', 'end_time': 'present', 'duration': None}, {'experience': 'Ministry of the Environment', 'start_time': 'Jan 2015', 'end_time': 'present', 'duration': None}]</t>
  </si>
  <si>
    <t>[{'course_details': 'Master in Arts of Law Comparative Law', 'start_time': '2005', 'end_time': '2011'}, {'course_details': 'International Relations and Affairs', 'start_time': '2014', 'end_time': '2015'}, {'course_details': '', 'start_time': '2000', 'end_time': '2005'}]</t>
  </si>
  <si>
    <t>Chandrashekar Kupperi</t>
  </si>
  <si>
    <t>FCA</t>
  </si>
  <si>
    <t>ANOVA Corporate Services Private Limited</t>
  </si>
  <si>
    <t>Galesburg, Illinois, United States</t>
  </si>
  <si>
    <t>University of Illinois College of Law</t>
  </si>
  <si>
    <t>Gulovsen Law Office</t>
  </si>
  <si>
    <t>Amaready</t>
  </si>
  <si>
    <t>With extensive experience in leadership roles within marketing and the successful launch of my own marketing agency, I've deeply explored psychology and economics. Currently dedicating the last two years to writing a book on critical thinking, I aspire to earn a PhD in behavioral economics, aiming to merge my marketing expertise with a profound understanding of human behavior to drive innovation and impact.</t>
  </si>
  <si>
    <t>[{'experience': 'Auchan', 'start_time': '2016', 'end_time': '2017', 'duration': None}, {'experience': 'Auchan', 'start_time': '2016', 'end_time': '2017', 'duration': None}, {'experience': 'Auchan', 'start_time': '2016', 'end_time': '2017', 'duration': None}]</t>
  </si>
  <si>
    <t>[{'course_details': 'Español', 'start_time': '2023', 'end_time': '2024'}, {'course_details': "Master's degree Economics", 'start_time': '2019', 'end_time': '2021'}, {'course_details': "Master's degree Strategic development of the company", 'start_time': '2016', 'end_time': '2017'}, {'course_details': "Specialist's degree History and Law", 'start_time': '2005', 'end_time': '2011'}, {'course_details': '', 'start_time': '1995', 'end_time': '2005'}]</t>
  </si>
  <si>
    <t>Thang Ton That</t>
  </si>
  <si>
    <t>Villarejo de Salvanés, Community of Madrid, Spain</t>
  </si>
  <si>
    <t>146 followers</t>
  </si>
  <si>
    <t>I am passionate about Web Development, Software Development and Technology in general. I have been working in the Information Technology sector for +7 years now and I enjoy every moment of it.</t>
  </si>
  <si>
    <t>[{'experience': 'MADRID NETWORK', 'start_time': 'Jul 2010', 'end_time': 'present', 'duration': None}, {'experience': 'MADRID NETWORK', 'start_time': 'Jul 2010', 'end_time': 'present', 'duration': None}, {'experience': 'MADRID NETWORK', 'start_time': 'Jul 2010', 'end_time': 'present', 'duration': None}]</t>
  </si>
  <si>
    <t>[{'course_details': "Master's degree Computer Software Engineering", 'start_time': '2007', 'end_time': '2010'}, {'course_details': "Bachelor's degree Information Technology", 'start_time': '2004', 'end_time': '2007'}]</t>
  </si>
  <si>
    <t>University of Natual Sciences, Ho Chi Minh city</t>
  </si>
  <si>
    <t>Talosix</t>
  </si>
  <si>
    <t>A software engineer with +10 years of experience in software development. Having practical experience in client/server application, rest service, big data, distributed system, and machine learning. Good in logical thinking and willingness in learning.</t>
  </si>
  <si>
    <t>[{'experience': 'INSPECTORIO', 'start_time': 'Jan 2015', 'end_time': 'Nov 2016', 'duration': None}, {'experience': 'INSPECTORIO', 'start_time': 'Jan 2015', 'end_time': 'Nov 2016', 'duration': None}, {'experience': 'INSPECTORIO', 'start_time': 'Jan 2015', 'end_time': 'Nov 2016', 'duration': None}]</t>
  </si>
  <si>
    <t>[{'course_details': 'Bachelor Information technology', 'start_time': '2003', 'end_time': '2007'}, {'course_details': '', 'start_time': '2000', 'end_time': '2003'}]</t>
  </si>
  <si>
    <t>Vu Nguyen Anh</t>
  </si>
  <si>
    <t>University of Technology and Education</t>
  </si>
  <si>
    <t>Spiralworks Technologies, Inc.</t>
  </si>
  <si>
    <t>Age 26</t>
  </si>
  <si>
    <t>[{'experience': 'biglabs', 'start_time': 'Aug 2017', 'end_time': 'Nov 2018', 'duration': None}, {'experience': 'biglabs', 'start_time': 'Aug 2017', 'end_time': 'Nov 2018', 'duration': None}, {'experience': 'biglabs', 'start_time': 'Aug 2017', 'end_time': 'Nov 2018', 'duration': None}]</t>
  </si>
  <si>
    <t>[{'course_details': 'Bachelor’s Degree Information Technology', 'start_time': '2010', 'end_time': '2014'}]</t>
  </si>
  <si>
    <t>Hyunmin Roh</t>
  </si>
  <si>
    <t>Kyung Hee University 경희대학교</t>
  </si>
  <si>
    <t>KAP 한국자산매입</t>
  </si>
  <si>
    <t>Digital Marketer, Performance Marketing Specialist, Management Consultant</t>
  </si>
  <si>
    <t>[{'experience': 'Haein Communication', 'start_time': 'Apr 2011', 'end_time': 'Jun 2016', 'duration': None}, {'experience': 'Haein Communication', 'start_time': 'Apr 2011', 'end_time': 'Jun 2016', 'duration': None}, {'experience': 'Haein Communication', 'start_time': 'Apr 2011', 'end_time': 'Jun 2016', 'duration': None}]</t>
  </si>
  <si>
    <t>[{'course_details': '석사 ART MBA', 'start_time': '2010', 'end_time': '2013'}]</t>
  </si>
  <si>
    <t>488 followers</t>
  </si>
  <si>
    <t>489 connections</t>
  </si>
  <si>
    <t>Ho Chi Minh University of Technology</t>
  </si>
  <si>
    <t>biglabs</t>
  </si>
  <si>
    <t>An experienced software developer in both desktop application and web application. Have a strong foundation in computer science as well as extended knowledge accumulated over years of working and suffering in developing both good and bad softwares. Practical and result-oriented mindset.</t>
  </si>
  <si>
    <t>[{'experience': 'HTK Inc.', 'start_time': 'Sep 2010', 'end_time': 'Feb 2012', 'duration': None}, {'experience': 'HTK Inc.', 'start_time': 'Sep 2010', 'end_time': 'Feb 2012', 'duration': None}, {'experience': 'HTK Inc.', 'start_time': 'Sep 2010', 'end_time': 'Feb 2012', 'duration': None}]</t>
  </si>
  <si>
    <t>[{'course_details': 'Bachelor of Engineering (B.E.) Computer Science', 'start_time': '2003', 'end_time': '2008'}]</t>
  </si>
  <si>
    <t>University of Information Technology</t>
  </si>
  <si>
    <t>Simon Says</t>
  </si>
  <si>
    <t>[{'experience': 'Mozo Project', 'start_time': 'Mar 2018', 'end_time': 'Apr 2019', 'duration': None}, {'experience': 'Mozo Project', 'start_time': 'Mar 2018', 'end_time': 'Apr 2019', 'duration': None}, {'experience': 'Mozo Project', 'start_time': 'Mar 2018', 'end_time': 'Apr 2019', 'duration': None}]</t>
  </si>
  <si>
    <t>[{'course_details': 'Bachelor of Computer Sience Computer Science 2013', 'start_time': '2009', 'end_time': '2013'}]</t>
  </si>
  <si>
    <t>886 followers</t>
  </si>
  <si>
    <t>Easy IT Solutions Vietnam</t>
  </si>
  <si>
    <t>20+ years experiences working in software development.</t>
  </si>
  <si>
    <t>[{'experience': 'biglabs', 'start_time': 'Nov 2000', 'end_time': 'Dec 2000', 'duration': None}, {'experience': 'biglabs', 'start_time': 'Nov 2000', 'end_time': 'Dec 2000', 'duration': None}, {'experience': 'biglabs', 'start_time': 'Nov 2000', 'end_time': 'Dec 2000', 'duration': None}]</t>
  </si>
  <si>
    <t>[{'course_details': 'BS Computer Science', 'start_time': '1995', 'end_time': '2000'}]</t>
  </si>
  <si>
    <t>Hoang Tuan Mai</t>
  </si>
  <si>
    <t>North York, Ontario, Canada</t>
  </si>
  <si>
    <t>Auvenir</t>
  </si>
  <si>
    <t>Ngoc Xuan Trang Le</t>
  </si>
  <si>
    <t>Xiamen University</t>
  </si>
  <si>
    <t>InterGreat Education Group</t>
  </si>
  <si>
    <t>- Multilingual skills in Vietnamese - Chinese - English with in-depth knowledge and technology familiarities of product development.</t>
  </si>
  <si>
    <t>[{'experience': 'Seven Levels Entertainment Inc.', 'start_time': 'May 2018', 'end_time': 'Dec 2018', 'duration': None}, {'experience': 'Seven Levels Entertainment Inc.', 'start_time': 'May 2018', 'end_time': 'Dec 2018', 'duration': None}, {'experience': 'Seven Levels Entertainment Inc.', 'start_time': 'May 2018', 'end_time': 'Dec 2018', 'duration': None}]</t>
  </si>
  <si>
    <t>[{'course_details': 'Bachelor of Arts (B.A.) Journalism and Communication', 'start_time': '2011', 'end_time': '2015'}, {'course_details': 'Major Subject: Chemistry', 'start_time': '2006', 'end_time': '2009'}]</t>
  </si>
  <si>
    <t>정인혁</t>
  </si>
  <si>
    <t>[{'experience': 'TOBESOFT', 'start_time': 'Feb 2002', 'end_time': 'present', 'duration': None}]</t>
  </si>
  <si>
    <t>Saskatoon, Saskatchewan, Canada</t>
  </si>
  <si>
    <t>525 followers</t>
  </si>
  <si>
    <t>University of technology HCM</t>
  </si>
  <si>
    <t>Systems on Silicon Manufacturing Company Pte Ltd (SSMC)</t>
  </si>
  <si>
    <t>•	Results-driven Software Engineer with 10+ years of experience building innovative solutions in AI and automation.</t>
  </si>
  <si>
    <t>[{'experience': 'DIGI-TEXX VIETNAM', 'start_time': 'May 2017', 'end_time': 'Jan 2019', 'duration': None}, {'experience': 'DIGI-TEXX VIETNAM', 'start_time': 'May 2017', 'end_time': 'Jan 2019', 'duration': None}, {'experience': 'DIGI-TEXX VIETNAM', 'start_time': 'May 2017', 'end_time': 'Jan 2019', 'duration': None}]</t>
  </si>
  <si>
    <t>[{'course_details': 'Bachelor of Science Information Technology', 'start_time': '2000', 'end_time': '2005'}]</t>
  </si>
  <si>
    <t>haiDang Ngo</t>
  </si>
  <si>
    <t>Hochiminh city University of Science</t>
  </si>
  <si>
    <t>Futsal holic</t>
  </si>
  <si>
    <t>ALEX KOPF</t>
  </si>
  <si>
    <t>Minh Tam Truong</t>
  </si>
  <si>
    <t>FPT-Arena</t>
  </si>
  <si>
    <t>Mozo Project</t>
  </si>
  <si>
    <t>[{'experience': 'TINYpulse', 'start_time': 'Jan 2016', 'end_time': 'Mar 2016', 'duration': None}, {'experience': 'TINYpulse', 'start_time': 'Jan 2016', 'end_time': 'Mar 2016', 'duration': None}, {'experience': 'TINYpulse', 'start_time': 'Jan 2016', 'end_time': 'Mar 2016', 'duration': None}]</t>
  </si>
  <si>
    <t>[{'course_details': 'Multimedia Advanced Diploma Intermedia/Multimedia Design', 'start_time': '2009', 'end_time': '2012'}]</t>
  </si>
  <si>
    <t>Nguyen Tuan</t>
  </si>
  <si>
    <t>52 connections</t>
  </si>
  <si>
    <t>Asia e University</t>
  </si>
  <si>
    <t>POPS Worldwide</t>
  </si>
  <si>
    <t>Dang Thuc Anh</t>
  </si>
  <si>
    <t>Industrial University of Ho Chi Minh City - IUH</t>
  </si>
  <si>
    <t>NAB</t>
  </si>
  <si>
    <t>Thomas Werger</t>
  </si>
  <si>
    <t>Universität Salzburg</t>
  </si>
  <si>
    <t>Multichainexchange.io</t>
  </si>
  <si>
    <t>[{'experience': 'ACI Worldwide', 'start_time': 'Mar 2013', 'end_time': 'Dec 2017', 'duration': None}, {'experience': 'ACI Worldwide', 'start_time': 'Mar 2013', 'end_time': 'Dec 2017', 'duration': None}]</t>
  </si>
  <si>
    <t>[{'course_details': 'Master of Computer Applications - MCA'}]</t>
  </si>
  <si>
    <t>Bonn, North Rhine-Westphalia, Germany</t>
  </si>
  <si>
    <t>Albert-Ludwigs-Universität Freiburg im Breisgau</t>
  </si>
  <si>
    <t>[{'experience': 'Legal Shield Reviews in Cologne', 'start_time': 'Jun 2003', 'end_time': 'Dec 2017', 'duration': None}, {'experience': 'Legal Shield Reviews in Cologne', 'start_time': 'Jun 2003', 'end_time': 'Dec 2017', 'duration': None}]</t>
  </si>
  <si>
    <t>[{'course_details': '', 'start_time': '1997', 'end_time': '2003'}]</t>
  </si>
  <si>
    <t>[{'experience': 'BLOCKCHAIN LUXEMBOURG S.A.', 'start_time': 'Apr 2010', 'end_time': 'Dec 2017', 'duration': None}, {'experience': 'BLOCKCHAIN LUXEMBOURG S.A.', 'start_time': 'Apr 2010', 'end_time': 'Dec 2017', 'duration': None}]</t>
  </si>
  <si>
    <t>LUISS Guido Carli University</t>
  </si>
  <si>
    <t>Patrizia Pepe</t>
  </si>
  <si>
    <t>Passionate about technology since I was a child, I grew up becoming an IT expert with different experiences in the field of corporate networks and management software.</t>
  </si>
  <si>
    <t>Terracina, Latium, Italy</t>
  </si>
  <si>
    <t>Universitas Mercatorum</t>
  </si>
  <si>
    <t>Ti agevoliamo - Liquidità per la tua impresa</t>
  </si>
  <si>
    <t xml:space="preserve">Specializzato in Finanza Agevolata. </t>
  </si>
  <si>
    <t>[{'experience': 'Viola Christian', 'start_time': '2017', 'end_time': 'present', 'duration': None}, {'experience': 'Viola Christian', 'start_time': '2017', 'end_time': 'present', 'duration': None}, {'experience': 'Viola Christian', 'start_time': '2017', 'end_time': 'present', 'duration': None}]</t>
  </si>
  <si>
    <t>[{'course_details': '', 'start_time': '2016', 'end_time': '2019'}, {'course_details': 'Corso avanzato su Facebook', 'start_time': '2016', 'end_time': '2017'}, {'course_details': 'Web marketing'}]</t>
  </si>
  <si>
    <t>Trento, Trentino-Alto Adige, Italia</t>
  </si>
  <si>
    <t>230 follower</t>
  </si>
  <si>
    <t>230 collegamenti</t>
  </si>
  <si>
    <t>Sito Web aziendale</t>
  </si>
  <si>
    <t>David P.</t>
  </si>
  <si>
    <t>446 followers</t>
  </si>
  <si>
    <t>452 connections</t>
  </si>
  <si>
    <t>932 followers</t>
  </si>
  <si>
    <t>Алтайский Государственный Медицинский Университет (АГМУ)</t>
  </si>
  <si>
    <t>MUST.io</t>
  </si>
  <si>
    <t>Entrepreneur, Investor, Innovator, FinTech &amp; InsurTech for Trucks and Carriers</t>
  </si>
  <si>
    <t>[{'experience': 'COMTRANS', 'start_time': 'May 2008', 'end_time': 'Feb 2015', 'duration': None}, {'experience': 'COMTRANS', 'start_time': 'May 2008', 'end_time': 'Feb 2015', 'duration': None}, {'experience': 'COMTRANS', 'start_time': 'May 2008', 'end_time': 'Feb 2015', 'duration': None}]</t>
  </si>
  <si>
    <t>[{'course_details': 'Провизор', 'start_time': '1996', 'end_time': '2002'}]</t>
  </si>
  <si>
    <t>212 connections</t>
  </si>
  <si>
    <t>IT Manager (CIO/IT Director) in banking industry.</t>
  </si>
  <si>
    <t>[{'experience': 'EasyPack Russia (Inpost)', 'start_time': 'Aug 2016', 'end_time': 'May 2017', 'duration': None}, {'experience': 'EasyPack Russia (Inpost)', 'start_time': 'Aug 2016', 'end_time': 'May 2017', 'duration': None}, {'experience': 'EasyPack Russia (Inpost)', 'start_time': 'Aug 2016', 'end_time': 'May 2017', 'duration': None}]</t>
  </si>
  <si>
    <t>[{'course_details': 'Master of Nuclear Physics', 'start_time': '1984', 'end_time': '1992'}]</t>
  </si>
  <si>
    <t>MGIMO</t>
  </si>
  <si>
    <t>RIA Novosti</t>
  </si>
  <si>
    <t>Communications professional, blockchain enthusiast, life explorer</t>
  </si>
  <si>
    <t>[{'experience': 'MUST.io', 'start_time': 'Mar 2012', 'end_time': 'Mar 2014', 'duration': None}, {'experience': 'MUST.io', 'start_time': 'Mar 2012', 'end_time': 'Mar 2014', 'duration': None}, {'experience': 'MUST.io', 'start_time': 'Mar 2012', 'end_time': 'Mar 2014', 'duration': None}]</t>
  </si>
  <si>
    <t>[{'course_details': 'Specialist International Journalism', 'start_time': '2002', 'end_time': '2007'}, {'course_details': 'Graduate Photography', 'start_time': '2010', 'end_time': '2012'}]</t>
  </si>
  <si>
    <t>Borgo Valsugana, Trentino-Alto Adige, Italy</t>
  </si>
  <si>
    <t>infoet</t>
  </si>
  <si>
    <t>Proprietario e dev full stack specializzato nello sviluppo di applicazioni per mobile e web, con competenza in nei linguaggi C, C#, JavaScript, TypeScript, PHP, Python e Dart. Familiarità con framework Flutter, Vue3, Nuxt, Tailwind CSS, Laravel, Django e FastAPI.</t>
  </si>
  <si>
    <t>[{'experience': 'infoet', 'start_time': 'Jan 2018', 'end_time': 'present', 'duration': None}]</t>
  </si>
  <si>
    <t>Milano, Lombardia, Italia</t>
  </si>
  <si>
    <t>1017 follower</t>
  </si>
  <si>
    <t>Oltre 500 collegamenti</t>
  </si>
  <si>
    <t>351 connections</t>
  </si>
  <si>
    <t>Харьковский национальный университет имени В. Н. Каразина</t>
  </si>
  <si>
    <t xml:space="preserve">Marketing in Blockchain. </t>
  </si>
  <si>
    <t>[{'experience': 'HOQU', 'start_time': 'Oct 2017', 'end_time': 'Jan 2018', 'duration': None}, {'experience': 'HOQU', 'start_time': 'Oct 2017', 'end_time': 'Jan 2018', 'duration': None}, {'experience': 'HOQU', 'start_time': 'Oct 2017', 'end_time': 'Jan 2018', 'duration': None}]</t>
  </si>
  <si>
    <t>[{'course_details': 'Магистр социальной работы Business/Commerce, General 5', 'start_time': '2010', 'end_time': '2016'}]</t>
  </si>
  <si>
    <t>Servigliano, Marches, Italy</t>
  </si>
  <si>
    <t>scienze della comunicazione d'impresa</t>
  </si>
  <si>
    <t>BigData</t>
  </si>
  <si>
    <t>Mi occupo di consulenza per agevolazioni alle imprese , consulenza informatica e  Digital Marketing. Specializzato in Social Marketing e Social Marketing Planning. Sono stato progettista di Sistemi CAD/CAM e Designer Tecnico.</t>
  </si>
  <si>
    <t>[{'experience': 'Libero professionista', 'start_time': '2014', 'end_time': 'present', 'duration': None}, {'experience': 'Libero professionista', 'start_time': '2014', 'end_time': 'present', 'duration': None}, {'experience': 'Libero professionista', 'start_time': '2014', 'end_time': 'present', 'duration': None}]</t>
  </si>
  <si>
    <t>[{'course_details': ''}, {'course_details': 'Ragionere e Programmatore ragioneria informatica diritto economia', 'start_time': '1998', 'end_time': '2002'}, {'course_details': 'ragioniere programmatore'}]</t>
  </si>
  <si>
    <t>National Research University of Electronic Technology (MIET)</t>
  </si>
  <si>
    <t>Definme</t>
  </si>
  <si>
    <t>Università degli Studi di Trieste</t>
  </si>
  <si>
    <t>EuCham - European Chamber</t>
  </si>
  <si>
    <t>IPCA</t>
  </si>
  <si>
    <t>[{'experience': 'VoodooFox Consulting', 'start_time': 'Dec 2013', 'end_time': 'Dec 2019', 'duration': None}, {'experience': 'VoodooFox Consulting', 'start_time': 'Dec 2013', 'end_time': 'Dec 2019', 'duration': None}, {'experience': 'VoodooFox Consulting', 'start_time': 'Dec 2013', 'end_time': 'Dec 2019', 'duration': None}]</t>
  </si>
  <si>
    <t>[{'course_details': 'Engineer Machine-building Technologies', 'start_time': '1998', 'end_time': '2004'}]</t>
  </si>
  <si>
    <t>Михаил Черепанов</t>
  </si>
  <si>
    <t>Decentralized finance</t>
  </si>
  <si>
    <t>[{'experience': 'Akropolis', 'start_time': 'Oct 2018', 'end_time': 'Sep 2019', 'duration': None}, {'experience': 'Akropolis', 'start_time': 'Oct 2018', 'end_time': 'Sep 2019', 'duration': None}, {'experience': 'Akropolis', 'start_time': 'Oct 2018', 'end_time': 'Sep 2019', 'duration': None}]</t>
  </si>
  <si>
    <t>[{'course_details': 'PhD Student Inorganic chemistry 5', 'start_time': '2014', 'end_time': '2018'}, {'course_details': "Master's degree Inorganic chemistry 5", 'start_time': '2009', 'end_time': '2014'}]</t>
  </si>
  <si>
    <t>Greater Enschede Area</t>
  </si>
  <si>
    <t>Xpress Program school of computer graphics Indonesia</t>
  </si>
  <si>
    <t>SafeSwap</t>
  </si>
  <si>
    <t>Frans Hoogerwerf</t>
  </si>
  <si>
    <t>Kruiningen, Zeeland, Netherlands</t>
  </si>
  <si>
    <t>[{'experience': 'Meeuwsen "Totaal in metaal"\u200b', 'start_time': 'Jan 2018', 'end_time': 'Sep 2021', 'duration': None}]</t>
  </si>
  <si>
    <t>548 followers</t>
  </si>
  <si>
    <t>MUXE BV</t>
  </si>
  <si>
    <t>[{'experience': 'MUXE BV', 'start_time': 'Jan 2016', 'end_time': 'present', 'duration': None}]</t>
  </si>
  <si>
    <t>Nikolai Panchenko</t>
  </si>
  <si>
    <t>1. We possess the trading platform MT4, we have an agreement with the London liquidity forex supplier.</t>
  </si>
  <si>
    <t>[{'experience': 'SMARTWIN LLC', 'start_time': 'Jul 2014', 'end_time': 'Dec 2016', 'duration': None}, {'experience': 'SMARTWIN LLC', 'start_time': 'Jul 2014', 'end_time': 'Dec 2016', 'duration': None}, {'experience': 'SMARTWIN LLC', 'start_time': 'Jul 2014', 'end_time': 'Dec 2016', 'duration': None}]</t>
  </si>
  <si>
    <t>[{'course_details': 'master manager of state and municipal government higher', 'start_time': '2004', 'end_time': '2009'}]</t>
  </si>
  <si>
    <t>Initial Coin Offering - Ondersteuning</t>
  </si>
  <si>
    <t>[{'experience': 'MUXE BV', 'start_time': 'May 2018', 'end_time': 'present', 'duration': None}, {'experience': 'MUXE BV', 'start_time': 'May 2018', 'end_time': 'present', 'duration': None}]</t>
  </si>
  <si>
    <t>446 connections</t>
  </si>
  <si>
    <t>Greater Saginaw-Midland-Bay City Area</t>
  </si>
  <si>
    <t>Self</t>
  </si>
  <si>
    <t>спбгурп</t>
  </si>
  <si>
    <t>ООО Viplat</t>
  </si>
  <si>
    <t>A successful entrepreneur with more than 15 years of experience. An experienced business process manager. Average economic and higher technical education. A successful leader, quickly responds to changes in the situation, independently makes effective decisions in a time of shortage of time, consistently and purposefully achieves the goal, separating the main from the secondary. Worked in state structures. Successful experience of creating a new business. Communicative, responsible and purposeful.</t>
  </si>
  <si>
    <t>[{'experience': 'MyCryptoBank', 'start_time': 'Oct 2017', 'end_time': 'present', 'duration': None}, {'experience': 'MyCryptoBank', 'start_time': 'Oct 2017', 'end_time': 'present', 'duration': None}]</t>
  </si>
  <si>
    <t>North-West Institute of Management, branch of RANEPA</t>
  </si>
  <si>
    <t>Pondicherry Univeristy, Puducherry</t>
  </si>
  <si>
    <t>Soft FinFactory Private Limited</t>
  </si>
  <si>
    <t>185 connections</t>
  </si>
  <si>
    <t>Saint Petersburg State Electrotechnical University "LETI"</t>
  </si>
  <si>
    <t>IT consultant with more than 15 years experience of banking IT.</t>
  </si>
  <si>
    <t>[{'experience': 'Consult-MIT Ltd.', 'start_time': '2013', 'end_time': 'present', 'duration': None}, {'experience': 'Consult-MIT Ltd.', 'start_time': '2013', 'end_time': 'present', 'duration': None}]</t>
  </si>
  <si>
    <t>[{'course_details': 'Engineer Biological and medical systems', 'start_time': '1992', 'end_time': '1997'}]</t>
  </si>
  <si>
    <t>680 followers</t>
  </si>
  <si>
    <t>Universidad de Alcalá</t>
  </si>
  <si>
    <t>VERUM-SOFT</t>
  </si>
  <si>
    <t>Vladimir Kliuev is the founder and CEO of ArticMedia, an agency specializing in web and app development, business process automation and software implementation. He is passionate about lifting up those who use their talents as a force for good, and he established ArticMedia in 2012 to create sustainable and accessible websites for HoReCa businesses, gradually expanding the profile in logistics, construction, pharma, apparel. Vladimir was previously the Project Manager Procter Gamble. He has a MSc in Applied Mathematics and Informatics from St. Petersburg State University and a MSc in Finance from Universidad de Alcala.</t>
  </si>
  <si>
    <t>[{'experience': 'Unified Accounting Services Center', 'start_time': 'Sep 2017', 'end_time': 'present', 'duration': None}, {'experience': 'Unified Accounting Services Center', 'start_time': 'Sep 2017', 'end_time': 'present', 'duration': None}, {'experience': 'Unified Accounting Services Center', 'start_time': 'Sep 2017', 'end_time': 'present', 'duration': None}]</t>
  </si>
  <si>
    <t>[{'course_details': 'Master Финансы и банковское дело', 'start_time': '2016', 'end_time': '2017'}, {'course_details': 'Mathematician, system programmer. Specialist. Applied Mathematics and Informatics', 'start_time': '2010', 'end_time': '2015'}, {'course_details': 'Master Economics and Management', 'start_time': '2015', 'end_time': '2018'}]</t>
  </si>
  <si>
    <t>СибГУТИ</t>
  </si>
  <si>
    <t>Digital Agency FLAME</t>
  </si>
  <si>
    <t xml:space="preserve">We solve problems in the field of marketing, development, promotion and IT-security. The main reference point in our work is to increase the efficiency and profitability of our clients business. </t>
  </si>
  <si>
    <t>[{'experience': 'DIGITAL ECONOMY DEVELOPMENT FUND', 'start_time': 'Jan 2019', 'end_time': 'May 2019', 'duration': None}, {'experience': 'DIGITAL ECONOMY DEVELOPMENT FUND', 'start_time': 'Jan 2019', 'end_time': 'May 2019', 'duration': None}, {'experience': 'DIGITAL ECONOMY DEVELOPMENT FUND', 'start_time': 'Jan 2019', 'end_time': 'May 2019', 'duration': None}]</t>
  </si>
  <si>
    <t>[{'course_details': 'ПОВТ'}, {'course_details': 'Computer Programming/Programmer, General'}]</t>
  </si>
  <si>
    <t>Experience in advertising and design for more than 15 years. Well versed in the behavior of people. Experience in sales about 10 years. He has extensive knowledge in the field of information technology. An innovator, a big proponent of progress.</t>
  </si>
  <si>
    <t>[{'experience': 'Freelancer', 'start_time': 'Aug 2017', 'end_time': 'Dec 2018', 'duration': None}]</t>
  </si>
  <si>
    <t>Beau Bassin, Plaines Wilhems District, Mauritius</t>
  </si>
  <si>
    <t>University of Mauritius</t>
  </si>
  <si>
    <t>Wakanda 4.0</t>
  </si>
  <si>
    <t>François L.</t>
  </si>
  <si>
    <t>SKEMA Business School</t>
  </si>
  <si>
    <t>European Commission</t>
  </si>
  <si>
    <t>Greater Nice Metropolitan Area</t>
  </si>
  <si>
    <t>Successful entrepreneur, Forex trader  with more than 10 years experience. Has a higher economic education. Strong business development professional focused in Business, Management, Marketing.</t>
  </si>
  <si>
    <t>[{'experience': 'MyCryptoBank', 'start_time': 'Sep 2017', 'end_time': 'present', 'duration': None}]</t>
  </si>
  <si>
    <t>[{'course_details': 'Financial management', 'start_time': '2001', 'end_time': '2006'}]</t>
  </si>
  <si>
    <t>Gondrin, Occitanie, France</t>
  </si>
  <si>
    <t>L'Adéenne du Sport</t>
  </si>
  <si>
    <t>Ben Ricard</t>
  </si>
  <si>
    <t>Cannes, Provence-Alpes-Côte d'Azur, France</t>
  </si>
  <si>
    <t>Master Media Lab</t>
  </si>
  <si>
    <t>Growing up in an entrepreneurial family in the suburbs of Los Angeles, Ben was conditioned to question and challenge the standards of today, always looking to set the bar higher. Through his collegiate years, Ben gained valuable experience by working closely with professional sports teams, international production companies, and digital advertising agencies in Los Angeles. In search for a new challenge, Ben moved to the South of France to further broaden his skills and education. After finishing valedictorian (majeur de promo) of his Masters program at Skema Business School, Ben co-founded a few start-ups and now is founder of an innovative digital agency called Master Media Lab.</t>
  </si>
  <si>
    <t>[{'experience': 'LA WEB COMPAGNIE', 'start_time': 'Nov 2013', 'end_time': 'Apr 2015', 'duration': None}, {'experience': 'LA WEB COMPAGNIE', 'start_time': 'Nov 2013', 'end_time': 'Apr 2015', 'duration': None}, {'experience': 'LA WEB COMPAGNIE', 'start_time': 'Nov 2013', 'end_time': 'Apr 2015', 'duration': None}]</t>
  </si>
  <si>
    <t>[{'course_details': 'Business Administration Entrepreneurship', 'start_time': '2008', 'end_time': '2012'}, {'course_details': 'Master of Science (MSc) International Marketing and Business Development Majeur de Promo / Valedictorian', 'start_time': '2012', 'end_time': '2013'}]</t>
  </si>
  <si>
    <t>LFG Equities</t>
  </si>
  <si>
    <t>Manu TEBIB</t>
  </si>
  <si>
    <t>170 followers</t>
  </si>
  <si>
    <t>170 connections</t>
  </si>
  <si>
    <t>CNFDI</t>
  </si>
  <si>
    <t>Manu TEBIB is passionate about new technologies, he is specialized in graphic design, video creation and streaming of e-sports games. He offers his expertise and his creativity for MyTVchain after having a previous experience working for MVP OnePlace2B.</t>
  </si>
  <si>
    <t>[{'experience': 'G-Addiction Intercampus', 'start_time': 'Jul 2014', 'end_time': 'Sep 2014', 'duration': None}, {'experience': 'G-Addiction Intercampus', 'start_time': 'Jul 2014', 'end_time': 'Sep 2014', 'duration': None}]</t>
  </si>
  <si>
    <t>[{'course_details': 'Certificat de Formation Graphic Design', 'start_time': '2018', 'end_time': '2019'}, {'course_details': 'Baccalauréat Foreign Languages and Literatures, General Diplôme Obtenu', 'start_time': '2012', 'end_time': '2013'}, {'course_details': 'Brevet des Collèges General Studies Diplôme Obtenu', 'start_time': '2009', 'end_time': '2010'}]</t>
  </si>
  <si>
    <t>Spring Hill College</t>
  </si>
  <si>
    <t>Uptrend Digital</t>
  </si>
  <si>
    <t>[{'experience': 'Lex Exchange', 'start_time': 'May 2019', 'end_time': 'Dec 2019', 'duration': None}, {'experience': 'Lex Exchange', 'start_time': 'May 2019', 'end_time': 'Dec 2019', 'duration': None}, {'experience': 'Lex Exchange', 'start_time': 'May 2019', 'end_time': 'Dec 2019', 'duration': None}]</t>
  </si>
  <si>
    <t>[{'course_details': 'Bachelor of Business Administration - BBA International Business &amp; French'}, {'course_details': ''}]</t>
  </si>
  <si>
    <t>FREDERIC JOUVE</t>
  </si>
  <si>
    <t>FJ CONSEILS</t>
  </si>
  <si>
    <t>Description: Branch Manager / Sport strategies / Media Specialist / Communication / BtoB &amp; BtoC Services / R&amp;D</t>
  </si>
  <si>
    <t>[{'experience': 'MOD Company - Woolala Media', 'start_time': 'Oct 2018', 'end_time': 'Jun 2019', 'duration': None}, {'experience': 'MOD Company - Woolala Media', 'start_time': 'Oct 2018', 'end_time': 'Jun 2019', 'duration': None}, {'experience': 'MOD Company - Woolala Media', 'start_time': 'Oct 2018', 'end_time': 'Jun 2019', 'duration': None}]</t>
  </si>
  <si>
    <t>[{'course_details': 'Mastering New Challenges Harvard Business School Executive Education - Boston - USA Graduate'}, {'course_details': 'Management of audiovisual rights and SACEM (Society of Authors, Composers, and Editors of Music, Fr. Audiovisual – Communication – Legal'}, {'course_details': 'Discovering the latest trends in the digital landscape understanding the place and role of the media in the relationship between brands and consumers.'}, {'course_details': 'Measuring and optimising the effectiveness of its internet presence strategy, knowing the ON LINE measurement tools - Understanding the sources of traffic on the site and the behavior of Internet users - Establishing indicator tracking tables.'}, {'course_details': 'Selling and negotiating with Key Accounts; Building a development strategy for Key Accounts. Identifying decision-making circuits, Implementing a Commercial Dpmt for activity diversification: +15M€ turnover'}, {'course_details': 'Commercial Manager Leadership (relational and emotional), building and communicating the business plan. Examining its qualities.'}, {'course_details': '« YACHTMASTER OCEAN » : Business degree - No limit Boat Captain  - Sail &amp; Motor up to 200T', 'start_time': '2011', 'end_time': '2012'}]</t>
  </si>
  <si>
    <t>Entrepreneur et dirigeant d’entreprise, visionnaire, je m’inspire de stratégies audacieuses et innovantes. Ma passion pour le développement me pousse constamment à explorer de nouvelles opportunités, prêt à repousser les limites sans jamais m’être spécialisé dans un domaine exclusif.</t>
  </si>
  <si>
    <t>[{'experience': 'ALBATROS Communication', 'start_time': 'Jan 1996', 'end_time': 'Jan 2002', 'duration': None}, {'experience': 'ALBATROS Communication', 'start_time': 'Jan 1996', 'end_time': 'Jan 2002', 'duration': None}, {'experience': 'ALBATROS Communication', 'start_time': 'Jan 1996', 'end_time': 'Jan 2002', 'duration': None}]</t>
  </si>
  <si>
    <t>81 followers</t>
  </si>
  <si>
    <t>Universitatea „Spiru Haret” din București</t>
  </si>
  <si>
    <t>DGCOM INTERNATIONAL</t>
  </si>
  <si>
    <t>Pavel Shter</t>
  </si>
  <si>
    <t>Draper University</t>
  </si>
  <si>
    <t>AppMagic</t>
  </si>
  <si>
    <t>314 followers</t>
  </si>
  <si>
    <t>Hamburg, Hamburg, Germany</t>
  </si>
  <si>
    <t>Dandelion Solutions</t>
  </si>
  <si>
    <t>As the Founder of Dandelion Solutions, I am deeply engaged in the innovation and architecture of complex IT systems, specializing in scalable solutions that drive business transformation. My extensive background spans economics, finance, programming, and the exact sciences, enabling me to tackle multifaceted business challenges with precision and innovation.</t>
  </si>
  <si>
    <t>[{'experience': 'Panasonic Factory Solutions Company of America', 'start_time': 'Sep 2015', 'end_time': 'Feb 2016', 'duration': None}, {'experience': 'Panasonic Factory Solutions Company of America', 'start_time': 'Sep 2015', 'end_time': 'Feb 2016', 'duration': None}, {'experience': 'Panasonic Factory Solutions Company of America', 'start_time': 'Sep 2015', 'end_time': 'Feb 2016', 'duration': None}]</t>
  </si>
  <si>
    <t>[{'course_details': 'Bachelor of Commerce - BCom Business/Managerial Economics', 'start_time': '2001', 'end_time': '2004'}, {'course_details': 'Master of Science - MS Electrical and Electronics Engineering', 'start_time': '1998', 'end_time': '2004'}]</t>
  </si>
  <si>
    <t>King's College London</t>
  </si>
  <si>
    <t>NEWSBTC</t>
  </si>
  <si>
    <t>Peter the Great St.Petersburg Polytechnic University</t>
  </si>
  <si>
    <t>Algebra.Finance</t>
  </si>
  <si>
    <t>Andra Lazariuc</t>
  </si>
  <si>
    <t>Iaşi, Romania</t>
  </si>
  <si>
    <t>Universitatea „Alexandru Ioan Cuza” din Iași</t>
  </si>
  <si>
    <t>Mixmax</t>
  </si>
  <si>
    <t>Schorfheide, Brandenburg, Germany</t>
  </si>
  <si>
    <t>266 followers</t>
  </si>
  <si>
    <t>246 connections</t>
  </si>
  <si>
    <t>Beckakademie</t>
  </si>
  <si>
    <t>Next Big Thing AG</t>
  </si>
  <si>
    <t>[{'experience': 'ConcR Tech', 'start_time': 'Dec 2019', 'end_time': 'Jul 2022', 'duration': None}, {'experience': 'ConcR Tech', 'start_time': 'Dec 2019', 'end_time': 'Jul 2022', 'duration': None}, {'experience': 'ConcR Tech', 'start_time': 'Dec 2019', 'end_time': 'Jul 2022', 'duration': None}]</t>
  </si>
  <si>
    <t>[{'course_details': 'Compliance Officer'}, {'course_details': 'Betriebswirt'}, {'course_details': 'Marketing und Vertriebsökonomin', 'start_time': '2009', 'end_time': '2010'}, {'course_details': 'Bankkaufrau', 'start_time': '2002', 'end_time': '2004'}]</t>
  </si>
  <si>
    <t>Ulyanovsk State Technical University</t>
  </si>
  <si>
    <t>Adsterra Network</t>
  </si>
  <si>
    <t>The inspiration behind the development of smart contracts that distribute crypto assets to the successors of the user.</t>
  </si>
  <si>
    <t>[{'experience': 'Astra Media Group', 'start_time': 'Mar 2015', 'end_time': 'Mar 2016', 'duration': None}, {'experience': 'Astra Media Group', 'start_time': 'Mar 2015', 'end_time': 'Mar 2016', 'duration': None}, {'experience': 'Astra Media Group', 'start_time': 'Mar 2015', 'end_time': 'Mar 2016', 'duration': None}]</t>
  </si>
  <si>
    <t>[{'course_details': "Master's degree Computer Programming/Programmer, General", 'start_time': '2008', 'end_time': '2013'}]</t>
  </si>
  <si>
    <t>Universität Lüneburg</t>
  </si>
  <si>
    <t>NUVVIA</t>
  </si>
  <si>
    <t>Hugo H.</t>
  </si>
  <si>
    <t>Webster University</t>
  </si>
  <si>
    <t>Grayden Capital Pte Ltd</t>
  </si>
  <si>
    <t>[{'experience': 'Grayden Capital Pte Ltd', 'start_time': 'Oct 2011', 'end_time': 'May 2014', 'duration': None}]</t>
  </si>
  <si>
    <t>[{'course_details': "Bachelor's Degree International Business, Mass Media Communication and Diplomacy", 'start_time': '2004', 'end_time': '2008'}, {'course_details': "Bachelor's Degree International Business", 'start_time': '2003', 'end_time': '2004'}, {'course_details': 'High School Scientific'}]</t>
  </si>
  <si>
    <t>EBS Universität für Wirtschaft und Recht</t>
  </si>
  <si>
    <t>Peeek</t>
  </si>
  <si>
    <t>Igor K.</t>
  </si>
  <si>
    <t>IBS Tech</t>
  </si>
  <si>
    <t>904 followers</t>
  </si>
  <si>
    <t>Saint Petersburg State University of Aerospace and Instrumentation</t>
  </si>
  <si>
    <t>KICK ECOSYSTEM</t>
  </si>
  <si>
    <t>10 years in IT industry, 8 years at management, 6 years in FinTech, 5 years in Investments and Startups, 5 years in Blockchain, and 1000+ memes in the folder.</t>
  </si>
  <si>
    <t>[{'experience': 'MAgency', 'start_time': 'Nov 2021', 'end_time': 'present', 'duration': None}, {'experience': 'MAgency', 'start_time': 'Nov 2021', 'end_time': 'present', 'duration': None}, {'experience': 'MAgency', 'start_time': 'Nov 2021', 'end_time': 'present', 'duration': None}]</t>
  </si>
  <si>
    <t>[{'course_details': "Engineer's degree Radio Engineering, Electronics and Communications", 'start_time': '2009', 'end_time': '2015'}, {'course_details': "Technician's degree Electrical and Electronics Engineering", 'start_time': '2005', 'end_time': '2009'}]</t>
  </si>
  <si>
    <t>NasmaCapital</t>
  </si>
  <si>
    <t>David A.</t>
  </si>
  <si>
    <t>Budva, Montenegro</t>
  </si>
  <si>
    <t>Moscow State University of Economics, Statistics and Informatics (MESI)</t>
  </si>
  <si>
    <t>[{'experience': 'Hack and Craft GmbH', 'start_time': 'May 2012', 'end_time': 'May 2013', 'duration': None}, {'experience': 'Hack and Craft GmbH', 'start_time': 'May 2012', 'end_time': 'May 2013', 'duration': None}, {'experience': 'Hack and Craft GmbH', 'start_time': 'May 2012', 'end_time': 'May 2013', 'duration': None}]</t>
  </si>
  <si>
    <t>[{'course_details': 'No degree Applied Informatics', 'start_time': '2006', 'end_time': '2009'}]</t>
  </si>
  <si>
    <t>983 followers</t>
  </si>
  <si>
    <t>National metallurgical academy of Ukraine</t>
  </si>
  <si>
    <t>Stop hate fake</t>
  </si>
  <si>
    <t>[{'experience': 'Academy of development of civil society', 'start_time': 'Apr 2019', 'end_time': 'May 2024', 'duration': None}, {'experience': 'Academy of development of civil society', 'start_time': 'Apr 2019', 'end_time': 'May 2024', 'duration': None}, {'experience': 'Academy of development of civil society', 'start_time': 'Apr 2019', 'end_time': 'May 2024', 'duration': None}]</t>
  </si>
  <si>
    <t>[{'course_details': "Master's degree Intellectual property", 'start_time': '2008', 'end_time': '2009'}, {'course_details': 'Master’s degree geography', 'start_time': '2000', 'end_time': '2005'}, {'course_details': '', 'start_time': '2022', 'end_time': 'present'}]</t>
  </si>
  <si>
    <t>Ben Bilski</t>
  </si>
  <si>
    <t>European Business School Oestrich-Winkel</t>
  </si>
  <si>
    <t>Stealth mode</t>
  </si>
  <si>
    <t>Atif Farid Mohammad PhD</t>
  </si>
  <si>
    <t>Grand Forks, North Dakota, United States</t>
  </si>
  <si>
    <t>University of North Dakota</t>
  </si>
  <si>
    <t>Global Technology Solutions Inc. (GTS)</t>
  </si>
  <si>
    <t>Mudassir Malik</t>
  </si>
  <si>
    <t>Greater Leeds Area</t>
  </si>
  <si>
    <t>Preston University</t>
  </si>
  <si>
    <t>AppsGenii Technologies (Pvt) Ltd.</t>
  </si>
  <si>
    <t>The NAGA Group AG</t>
  </si>
  <si>
    <t>[{'experience': 'THE NAGA GROUP AG', 'start_time': 'Sep 2002', 'end_time': '2009', 'duration': None}, {'experience': 'THE NAGA GROUP AG', 'start_time': 'Sep 2002', 'end_time': '2009', 'duration': None}]</t>
  </si>
  <si>
    <t>Sharoze Kashif</t>
  </si>
  <si>
    <t>Lahore District, Punjab, Pakistan</t>
  </si>
  <si>
    <t>200 followers</t>
  </si>
  <si>
    <t>Forman Christian College (A Chartered University)</t>
  </si>
  <si>
    <t>Born Realist</t>
  </si>
  <si>
    <t xml:space="preserve">I Specialize in Digital Product development, Digital Marketing, Customer acquisition along with Seamless advertising. </t>
  </si>
  <si>
    <t>[{'experience': 'NAI TECHNOLOGIES EUROPE LIMITED (NAiTech)', 'start_time': 'Jul 2018', 'end_time': 'Oct 2018', 'duration': None}, {'experience': 'NAI TECHNOLOGIES EUROPE LIMITED (NAiTech)', 'start_time': 'Jul 2018', 'end_time': 'Oct 2018', 'duration': None}, {'experience': 'NAI TECHNOLOGIES EUROPE LIMITED (NAiTech)', 'start_time': 'Jul 2018', 'end_time': 'Oct 2018', 'duration': None}]</t>
  </si>
  <si>
    <t>[{'course_details': 'Computer Science and Psychology', 'start_time': '2015', 'end_time': '2019'}]</t>
  </si>
  <si>
    <t>Issaquah, Washington, United States</t>
  </si>
  <si>
    <t>stefano marzocchi</t>
  </si>
  <si>
    <t>132 followers</t>
  </si>
  <si>
    <t>Italia ed estero</t>
  </si>
  <si>
    <t>References</t>
  </si>
  <si>
    <t>[{'experience': 'libero professionista', 'start_time': 'Feb 1977', 'end_time': 'present', 'duration': None}, {'experience': 'libero professionista', 'start_time': 'Feb 1977', 'end_time': 'present', 'duration': None}]</t>
  </si>
  <si>
    <t>[{'course_details': 'laurea in ingegneria meccanica', 'start_time': '1971', 'end_time': '1976'}]</t>
  </si>
  <si>
    <t>Alex K</t>
  </si>
  <si>
    <t>[{'experience': 'NIRXBLOCK PAYMENT SYSTEMS', 'start_time': 'May 2019', 'end_time': 'present', 'duration': None}]</t>
  </si>
  <si>
    <t>Taiye Oluwadowole</t>
  </si>
  <si>
    <t>Lagos Island, Lagos State, Nigeria</t>
  </si>
  <si>
    <t>532 followers</t>
  </si>
  <si>
    <t>Ladoke Akintola University of Technology</t>
  </si>
  <si>
    <t>PanAfrican Capital Asset Management Limited</t>
  </si>
  <si>
    <t>I am a seasoned business development executive with over 6 years experience in sales and customer satisfaction process. I currently work as a financial advisor/investment analyst for PAC Holdings. My main objective is to be part of a dynamic management team with serious approach to attainment of organizational goal and professional development as well as fine-tuning my professional career. I love music, reading, travelling, sporting and meeting people</t>
  </si>
  <si>
    <t>[{'experience': 'Zenith Prudential Life', 'start_time': 'Aug 2018', 'end_time': 'Jan 2022', 'duration': None}, {'experience': 'Zenith Prudential Life', 'start_time': 'Aug 2018', 'end_time': 'Jan 2022', 'duration': None}, {'experience': 'Zenith Prudential Life', 'start_time': 'Aug 2018', 'end_time': 'Jan 2022', 'duration': None}]</t>
  </si>
  <si>
    <t>[{'course_details': 'Bachelor of Technology (B.Tech.) Urban and Regional Planning', 'start_time': '2008', 'end_time': '2013'}]</t>
  </si>
  <si>
    <t>HalfBlast Studios</t>
  </si>
  <si>
    <t>Mohammed Rabiat</t>
  </si>
  <si>
    <t>436 followers</t>
  </si>
  <si>
    <t>435 connections</t>
  </si>
  <si>
    <t>University of Ilorin</t>
  </si>
  <si>
    <t>NIRX BLOCK PAYMENT SYSTEMS</t>
  </si>
  <si>
    <t>I am a hardworking individual seeking to build a career in mechanical engineering. I possess the spirit of team work, zeal and the ability to bring unity among team members. I am a reasonably inquisitive person because i like learning new skills and ways of getting a job done by being up to date with current work trends for career enhancement via continual professional development.</t>
  </si>
  <si>
    <t>[{'experience': 'SETRACO GROUP', 'start_time': 'Dec 2016', 'end_time': 'Jan 2017', 'duration': None}, {'experience': 'SETRACO GROUP', 'start_time': 'Dec 2016', 'end_time': 'Jan 2017', 'duration': None}, {'experience': 'SETRACO GROUP', 'start_time': 'Dec 2016', 'end_time': 'Jan 2017', 'duration': None}]</t>
  </si>
  <si>
    <t>[{'course_details': 'Bachelor of Engineering - BE Mechanical Engineering', 'start_time': '2013', 'end_time': '2016'}]</t>
  </si>
  <si>
    <t>Gävle, Gävleborg County, Sweden</t>
  </si>
  <si>
    <t>Capoterra, Sardinia, Italy</t>
  </si>
  <si>
    <t>Just Legal Services - Scuola di Formazione Legale</t>
  </si>
  <si>
    <t>Il Poggio s.r.l.</t>
  </si>
  <si>
    <t>[{'experience': 'Il Poggio s.r.l.', 'start_time': 'Nov 2006', 'end_time': 'Jul 2011', 'duration': None}, {'experience': 'Il Poggio s.r.l.', 'start_time': 'Nov 2006', 'end_time': 'Jul 2011', 'duration': None}, {'experience': 'Il Poggio s.r.l.', 'start_time': 'Nov 2006', 'end_time': 'Jul 2011', 'duration': None}]</t>
  </si>
  <si>
    <t>[{'course_details': 'Master Diritto dei contratti  di impresa'}, {'course_details': 'Magistrale Quinquennale a ciclo unico Giurisprudenza', 'start_time': '2007', 'end_time': '2013'}]</t>
  </si>
  <si>
    <t>Primino Antonio Pantoli</t>
  </si>
  <si>
    <t xml:space="preserve">Imprenditore, consulente e formatore specializzato nel paid advertising. Dal 2014 collabora con aziende e professionisti per trasformare i social in vere e proprie risorse di business. Grazie all’attività di libero professionista e successivamente a una parentesi da dipendente, negli anni ha collaborato, in qualità di Social Media Manager, con numerose startup, PMI e realtà di livello internazionale. </t>
  </si>
  <si>
    <t>[{'experience': 'TNV Academy', 'start_time': 'Jun 2021', 'end_time': 'present', 'duration': None}, {'experience': 'TNV Academy', 'start_time': 'Jun 2021', 'end_time': 'present', 'duration': None}]</t>
  </si>
  <si>
    <t>M. Shahmeer Amir</t>
  </si>
  <si>
    <t>EC-Council University</t>
  </si>
  <si>
    <t>Speeqr</t>
  </si>
  <si>
    <t>Delta state Polytechnic, Ozoro</t>
  </si>
  <si>
    <t>NIRXBLOCK PAYMENT SYSTEMS</t>
  </si>
  <si>
    <t>[{'experience': 'Nigerian Institute of Mangement (NIM)', 'start_time': 'Apr 2016', 'end_time': 'Aug 2017', 'duration': None}, {'experience': 'Nigerian Institute of Mangement (NIM)', 'start_time': 'Apr 2016', 'end_time': 'Aug 2017', 'duration': None}]</t>
  </si>
  <si>
    <t>[{'course_details': 'H.Nd Business Administration and Management, General', 'start_time': '2013', 'end_time': '2018'}]</t>
  </si>
  <si>
    <t>Greater Cagliari Metropolitan Area</t>
  </si>
  <si>
    <t>235 connections</t>
  </si>
  <si>
    <t>Open Air Aps Asd</t>
  </si>
  <si>
    <t>[{'experience': 'Pons L.T.D. Shipping Agency', 'start_time': 'Oct 2021', 'end_time': 'Jan 2022', 'duration': None}, {'experience': 'Pons L.T.D. Shipping Agency', 'start_time': 'Oct 2021', 'end_time': 'Jan 2022', 'duration': None}, {'experience': 'Pons L.T.D. Shipping Agency', 'start_time': 'Oct 2021', 'end_time': 'Jan 2022', 'duration': None}]</t>
  </si>
  <si>
    <t>[{'course_details': 'Laurea Specialistica International Relations and Affairs', 'start_time': '2018', 'end_time': '2021'}, {'course_details': 'Project Management', 'start_time': '2022', 'end_time': '2022'}, {'course_details': 'Laurea triennale Political Science and Government'}]</t>
  </si>
  <si>
    <t>Egor Bruskin</t>
  </si>
  <si>
    <t>951 followers</t>
  </si>
  <si>
    <t>Japa.Travel</t>
  </si>
  <si>
    <t>Sardinia, Italy</t>
  </si>
  <si>
    <t>701 followers</t>
  </si>
  <si>
    <t>CASARTIGIANI</t>
  </si>
  <si>
    <t>[{'experience': 'T.S.ELETTRONICA DI TEGAS SALVATORE', 'start_time': 'Jan 1983', 'end_time': 'present', 'duration': None}, {'experience': 'T.S.ELETTRONICA DI TEGAS SALVATORE', 'start_time': 'Jan 1983', 'end_time': 'present', 'duration': None}, {'experience': 'T.S.ELETTRONICA DI TEGAS SALVATORE', 'start_time': 'Jan 1983', 'end_time': 'present', 'duration': None}]</t>
  </si>
  <si>
    <t>[{'course_details': 'ATTESTATO DI FREQUENZA RSPP', 'start_time': '2009', 'end_time': '2009'}, {'course_details': 'ATTESTATO DIFREQUENZA RAPPRESENTANTE DEI LAVORATORI PER LA SICUREZZA', 'start_time': '2008', 'end_time': '2008'}, {'course_details': 'DIPLOMA IQL FORMAZIONE ELETTRONICA', 'start_time': '2005', 'end_time': '2005'}, {'course_details': 'ATTESTATO DI PARTECIPAZIONE PRIMO SOCCORSO', 'start_time': '2004', 'end_time': '2004'}, {'course_details': 'DIPLOMA FORMAZIONE IMPIANTO RETE DATI SU FIBRA', 'start_time': '2003', 'end_time': '2003'}, {'course_details': 'ATTESTATO CABLAGGIO SRUTTURATO', 'start_time': '2002', 'end_time': '2002'}, {'course_details': 'ATTESTATO FORMAZIONE', 'start_time': '2001', 'end_time': '2001'}, {'course_details': 'ATTESTATO FORMAZIONE', 'start_time': '2001', 'end_time': '2001'}, {'course_details': 'PERCORSO FORMATIVO SISTEMI PROGETTO', 'start_time': '2000', 'end_time': '2000'}, {'course_details': '', 'start_time': '1978', 'end_time': '1982'}]</t>
  </si>
  <si>
    <t>DTSocialize Holding</t>
  </si>
  <si>
    <t>Ashit J.</t>
  </si>
  <si>
    <t>NuCash Inc</t>
  </si>
  <si>
    <t>Province of Medio Campidano, Sardinia, Italy</t>
  </si>
  <si>
    <t>63 connections</t>
  </si>
  <si>
    <t>REAL T TECHNOLOGY</t>
  </si>
  <si>
    <t>[{'experience': 'Sagana', 'start_time': 'Apr 2017', 'end_time': 'Jul 2017', 'duration': None}, {'experience': 'Sagana', 'start_time': 'Apr 2017', 'end_time': 'Jul 2017', 'duration': None}, {'experience': 'Sagana', 'start_time': 'Apr 2017', 'end_time': 'Jul 2017', 'duration': None}]</t>
  </si>
  <si>
    <t>[{'course_details': 'Laurea triennale Informatica', 'start_time': '2014', 'end_time': '2018'}, {'course_details': 'Diploma Istituto Tecnico e Professionale Informatica', 'start_time': '2009', 'end_time': '2014'}]</t>
  </si>
  <si>
    <t>Francesco Boni Guinicelli</t>
  </si>
  <si>
    <t>University of California, Irvine</t>
  </si>
  <si>
    <t>ArtSquare.io</t>
  </si>
  <si>
    <t>[{'experience': 'Toucan Ventures', 'start_time': 'Nov 2016', 'end_time': 'Mar 2018', 'duration': None}, {'experience': 'Toucan Ventures', 'start_time': 'Nov 2016', 'end_time': 'Mar 2018', 'duration': None}, {'experience': 'Toucan Ventures', 'start_time': 'Nov 2016', 'end_time': 'Mar 2018', 'duration': None}]</t>
  </si>
  <si>
    <t>[{'course_details': '“Intersection between IP and Competition Law” International Law and Legal Studies', 'start_time': '2013', 'end_time': '2014'}, {'course_details': 'Master’s Degree Law', 'start_time': '2008', 'end_time': '2013'}, {'course_details': 'International Comparative Law', 'start_time': '2007', 'end_time': '2010'}, {'course_details': 'High School Classic Studies', 'start_time': '2003', 'end_time': '2007'}]</t>
  </si>
  <si>
    <t>Alexander Olar</t>
  </si>
  <si>
    <t>Max Gavriuk</t>
  </si>
  <si>
    <t>Khmelnitsky National University</t>
  </si>
  <si>
    <t>Midgard Technologies</t>
  </si>
  <si>
    <t>606 followers</t>
  </si>
  <si>
    <t>Stella</t>
  </si>
  <si>
    <t>I am an award-winning content creator with over 18 years of experience working in digital and print publications. I combine my passion for storytelling and research in everything I do, and particularly enjoy the challenges of bringing new publications and marketing campaigns to life, and organising literary events.</t>
  </si>
  <si>
    <t>[{'experience': 'Writers Victoria', 'start_time': 'May 2023', 'end_time': 'Aug 2023', 'duration': None}, {'experience': 'Writers Victoria', 'start_time': 'May 2023', 'end_time': 'Aug 2023', 'duration': None}, {'experience': 'Writers Victoria', 'start_time': 'May 2023', 'end_time': 'Aug 2023', 'duration': None}]</t>
  </si>
  <si>
    <t>[{'course_details': 'Master of Arts (with merit)', 'start_time': '2010', 'end_time': '2011'}, {'course_details': 'Diploma in Library and Information Services', 'start_time': '2021', 'end_time': '2023'}, {'course_details': "Bachelor's Degree", 'start_time': '1998', 'end_time': '2002'}, {'course_details': "Graduate Diploma in Children's Literature", 'start_time': '2006', 'end_time': '2007'}, {'course_details': 'English Literature', 'start_time': '2000', 'end_time': '2000'}]</t>
  </si>
  <si>
    <t>Else Nutrition</t>
  </si>
  <si>
    <t>Andrew Tsvirkun</t>
  </si>
  <si>
    <t>OmnySynapse</t>
  </si>
  <si>
    <t>■ Have ideas for an online platform?</t>
  </si>
  <si>
    <t>[{'experience': 'Avalon', 'start_time': 'Aug 2011', 'end_time': 'Nov 2013', 'duration': None}, {'experience': 'Avalon', 'start_time': 'Aug 2011', 'end_time': 'Nov 2013', 'duration': None}, {'experience': 'Avalon', 'start_time': 'Aug 2011', 'end_time': 'Nov 2013', 'duration': None}]</t>
  </si>
  <si>
    <t>[{'course_details': "Bachelor's degree Computer science", 'start_time': '1999', 'end_time': '2005'}, {'course_details': ''}]</t>
  </si>
  <si>
    <t>Raditya Prabawa</t>
  </si>
  <si>
    <t>Monash University</t>
  </si>
  <si>
    <t>Rockwater Capital</t>
  </si>
  <si>
    <t>A finance &amp; business law graduate focuses on creating values in the form of a defense portfolio and protection system through Rockwater's clientele.</t>
  </si>
  <si>
    <t>[{'experience': 'Bahana Sekuritas', 'start_time': 'Aug 2018', 'end_time': 'Feb 2020', 'duration': None}, {'experience': 'Bahana Sekuritas', 'start_time': 'Aug 2018', 'end_time': 'Feb 2020', 'duration': None}, {'experience': 'Bahana Sekuritas', 'start_time': 'Aug 2018', 'end_time': 'Feb 2020', 'duration': None}]</t>
  </si>
  <si>
    <t>[{'course_details': "Bachelor's degree Banking and Finance and Business Law", 'start_time': '2017', 'end_time': '2019'}, {'course_details': 'Diploma Business', 'start_time': '2015', 'end_time': '2016'}]</t>
  </si>
  <si>
    <t>Yevhen Pervushyn</t>
  </si>
  <si>
    <t>Folsom, California, United States</t>
  </si>
  <si>
    <t>265 connections</t>
  </si>
  <si>
    <t>697 followers</t>
  </si>
  <si>
    <t>J2 Legal</t>
  </si>
  <si>
    <t>[{'experience': 'JOM Magazine', 'start_time': 'Aug 2012', 'end_time': '2017', 'duration': None}, {'experience': 'JOM Magazine', 'start_time': 'Aug 2012', 'end_time': '2017', 'duration': None}, {'experience': 'JOM Magazine', 'start_time': 'Aug 2012', 'end_time': '2017', 'duration': None}]</t>
  </si>
  <si>
    <t>[{'course_details': 'Bachelor of Arts (BA) Communication and Media Studies', 'start_time': '2007', 'end_time': '2011'}, {'course_details': 'Bachelor of Laws (LLB)', 'start_time': '2007', 'end_time': '2011'}]</t>
  </si>
  <si>
    <t>yinjun tu</t>
  </si>
  <si>
    <t xml:space="preserve">Mixed signal Design, SC Filter, PLL, Bandgap Reference, SoC </t>
  </si>
  <si>
    <t>[{'course_details': 'Doctor of Philosophy - PhD Biomedical_Microelectronics', 'start_time': '2014', 'end_time': '2017'}, {'course_details': ''}]</t>
  </si>
  <si>
    <t>Gama Australia</t>
  </si>
  <si>
    <t xml:space="preserve">Having built and scaled a financial exchanges platform, running a successful organization with a team of over 50, across 6 countries, a quarter million platform users and successful start-up fundraising, I understand the struggles of start-ups, navigating ambiguous environments and how to make decisive and precise decisions to build growth and competence. </t>
  </si>
  <si>
    <t>[{'experience': 'Leda', 'start_time': 'Apr 2022', 'end_time': 'Aug 2023', 'duration': None}, {'experience': 'Leda', 'start_time': 'Apr 2022', 'end_time': 'Aug 2023', 'duration': None}, {'experience': 'Leda', 'start_time': 'Apr 2022', 'end_time': 'Aug 2023', 'duration': None}]</t>
  </si>
  <si>
    <t>[{'course_details': 'Chartered Financial Analyst (CFA) CFA® Program candidate', 'start_time': '2023', 'end_time': '2024'}, {'course_details': 'Banking and Financial Support Services Completed', 'start_time': '2014', 'end_time': '2015'}, {'course_details': 'Bachelor of Business Banking and Finance'}]</t>
  </si>
  <si>
    <t>Tianqi Zhao</t>
  </si>
  <si>
    <t>Melbourne, Victoria, Australia</t>
  </si>
  <si>
    <t>University of Melbourne</t>
  </si>
  <si>
    <t>Huawei</t>
  </si>
  <si>
    <t>•More than 1 year marketing and communication experience in governmental organisation</t>
  </si>
  <si>
    <t>[{'experience': 'Nauticus Blockchain', 'start_time': 'Sep 2017', 'end_time': 'Aug 2018', 'duration': None}, {'experience': 'Nauticus Blockchain', 'start_time': 'Sep 2017', 'end_time': 'Aug 2018', 'duration': None}, {'experience': 'Nauticus Blockchain', 'start_time': 'Sep 2017', 'end_time': 'Aug 2018', 'duration': None}]</t>
  </si>
  <si>
    <t>[{'course_details': "Master's degree Marketing and Communications", 'start_time': '2016', 'end_time': '2017'}, {'course_details': "Bachelor's degree English Language and Literature, General", 'start_time': '2010', 'end_time': '2014'}, {'course_details': "Bachelor's degree Human Resources Management/Personnel Administration, General", 'start_time': '2010', 'end_time': '2014'}]</t>
  </si>
  <si>
    <t>Konstantin D.</t>
  </si>
  <si>
    <t>Silent Sentinel Limited</t>
  </si>
  <si>
    <t>Dr. Vilma Mattila</t>
  </si>
  <si>
    <t>London School of Business and Management</t>
  </si>
  <si>
    <t>Forbes Business Council</t>
  </si>
  <si>
    <t>Abit G.</t>
  </si>
  <si>
    <t>Tribhuvan University, Institute of Medicine, Maharajgunj Medical Campus, Kathmandu</t>
  </si>
  <si>
    <t>BITKWIN</t>
  </si>
  <si>
    <t>Being in various roles from Strategic Advisory role , PR and marketing , business development sides on projects I gathered my experience and skills on project management , Lead generation , policies development for projects in fintech / blockchain / recruitment space giving me in-depth insight to formulate business plans following regulatory frameworks which was really exciting as regulatory bodies are always upgrading policies as per global trend . This gave me a chance to enhance my skills on identifying key risk and analyze key performance indicators to lead projects in space. Being quick learner in the changing space gave me confidence in decision making and formulating strategy on timely manner to execute proper business plans.</t>
  </si>
  <si>
    <t>[{'experience': 'Forwarddentaljobs', 'start_time': 'Dec 2022', 'end_time': 'May 2023', 'duration': None}, {'experience': 'Forwarddentaljobs', 'start_time': 'Dec 2022', 'end_time': 'May 2023', 'duration': None}, {'experience': 'Forwarddentaljobs', 'start_time': 'Dec 2022', 'end_time': 'May 2023', 'duration': None}]</t>
  </si>
  <si>
    <t>[{'course_details': "Bachelor's degree Dentistry", 'start_time': '2011', 'end_time': '2017'}]</t>
  </si>
  <si>
    <t>Shaikh Nadeem</t>
  </si>
  <si>
    <t>Mumbai Metropolitan Region</t>
  </si>
  <si>
    <t>EC-Council</t>
  </si>
  <si>
    <t>[{'experience': 'Trainocate India', 'start_time': 'Aug 2022', 'end_time': 'Jan 2023', 'duration': None}, {'experience': 'Trainocate India', 'start_time': 'Aug 2022', 'end_time': 'Jan 2023', 'duration': None}, {'experience': 'Trainocate India', 'start_time': 'Aug 2022', 'end_time': 'Jan 2023', 'duration': None}]</t>
  </si>
  <si>
    <t>[{'course_details': 'M.M.S Marketing', 'start_time': '2010', 'end_time': '2012'}, {'course_details': 'Bachelors of Arts History and Sociology B', 'start_time': '2006', 'end_time': '2009'}, {'course_details': 'BFA in Digital Arts Multimedia B', 'start_time': '2005', 'end_time': '2009'}, {'course_details': 'S.S.C', 'start_time': '1997', 'end_time': '2000'}]</t>
  </si>
  <si>
    <t>Patents, Blockchain, Finance, Innovation, Investments, Management and Digital Assets.</t>
  </si>
  <si>
    <t>[{'experience': 'Cobber', 'start_time': 'Jan 2020', 'end_time': 'Feb 2021', 'duration': None}, {'experience': 'Cobber', 'start_time': 'Jan 2020', 'end_time': 'Feb 2021', 'duration': None}, {'experience': 'Cobber', 'start_time': 'Jan 2020', 'end_time': 'Feb 2021', 'duration': None}]</t>
  </si>
  <si>
    <t>[{'course_details': 'Master of Business Administration (MBA) Entrepreneurship/Entrepreneurial Studies', 'start_time': '2008', 'end_time': '2011'}, {'course_details': 'Bachelor of Science (BSc) Nanotechnology', 'start_time': '2004', 'end_time': '2006'}, {'course_details': '', 'start_time': '1998', 'end_time': '2003'}]</t>
  </si>
  <si>
    <t>Swinburne University of Technology</t>
  </si>
  <si>
    <t>Nauticus Consultant</t>
  </si>
  <si>
    <t>[{'experience': 'Nauticus Consultant', 'start_time': 'Dec 2017', 'end_time': 'present', 'duration': None}]</t>
  </si>
  <si>
    <t>[{'course_details': '', 'start_time': '2016', 'end_time': '2021'}]</t>
  </si>
  <si>
    <t>Nuremberg, Bavaria, Germany</t>
  </si>
  <si>
    <t>Handwerkskammer Mittelfranken</t>
  </si>
  <si>
    <t>Wellux</t>
  </si>
  <si>
    <t>I am a strategic and operational leader in construction and energy, with a proven ability to drive transformation and record revenue growth in organizations through market capitalization and competitive positioning, as well as providing insights into the blockchain market with &gt;5 years of experience as a core team member and 5 as advisor. My global network and experience in working with different talents will help you complete every task. I will find the pain points really troubling you and your team and solve them with you. We can of course also handle most services in house - but we‘re here for you, so just try it and learn from people who‘ve already been through it a couple of times</t>
  </si>
  <si>
    <t>[{'experience': 'Equality - Power to the People', 'start_time': 'Jan 2018', 'end_time': 'Mar 2020', 'duration': None}, {'experience': 'Equality - Power to the People', 'start_time': 'Jan 2018', 'end_time': 'Mar 2020', 'duration': None}, {'experience': 'Equality - Power to the People', 'start_time': 'Jan 2018', 'end_time': 'Mar 2020', 'duration': None}]</t>
  </si>
  <si>
    <t>[{'course_details': 'Gebäudeenergieberater Regenerative Energien, Förderungen, Gebäudetechnik, Bauphysik', 'start_time': '2019', 'end_time': '2020'}, {'course_details': 'Großer Kälteschein Kälte-, Klima, -technik', 'start_time': '2019', 'end_time': '2019'}, {'course_details': 'Meister Anlagenmechanikermeister Sanitär-, Heizungs und Klima, -technik', 'start_time': '2018', 'end_time': '2019'}, {'course_details': 'Geselle (Jahrgangsbester) Heating, Ventilation, Air Conditioning and Refrigeration Engineering Technology/Technician', 'start_time': '2011', 'end_time': '2014'}]</t>
  </si>
  <si>
    <t>Prahran, Victoria, Australia</t>
  </si>
  <si>
    <t>270 followers</t>
  </si>
  <si>
    <t>272 connections</t>
  </si>
  <si>
    <t>[{'experience': 'Big 4 Consultancy Firm', 'start_time': 'Jun 2014', 'end_time': 'Jan 2016', 'duration': None}, {'experience': 'Big 4 Consultancy Firm', 'start_time': 'Jun 2014', 'end_time': 'Jan 2016', 'duration': None}, {'experience': 'Big 4 Consultancy Firm', 'start_time': 'Jun 2014', 'end_time': 'Jan 2016', 'duration': None}]</t>
  </si>
  <si>
    <t>[{'course_details': 'Master of Teaching EDUCATION', 'start_time': '2016', 'end_time': '2017'}, {'course_details': 'Master of International Business', 'start_time': '2012', 'end_time': '2013'}, {'course_details': 'Bachelor of Business Business Law &amp; Economics Credit', 'start_time': '2009', 'end_time': '2011'}, {'course_details': 'Diploma Financial Planning'}]</t>
  </si>
  <si>
    <t>552 followers</t>
  </si>
  <si>
    <t>Lanusei, Sardinia, Italy</t>
  </si>
  <si>
    <t>780 followers</t>
  </si>
  <si>
    <t>Università</t>
  </si>
  <si>
    <t>[{'experience': 'Namastree', 'start_time': 'Aug 2017', 'end_time': 'present', 'duration': None}, {'experience': 'Namastree', 'start_time': 'Aug 2017', 'end_time': 'present', 'duration': None}]</t>
  </si>
  <si>
    <t>[{'course_details': '', 'start_time': '2015', 'end_time': '2018'}, {'course_details': 'Diploma Istituto Tecnico e Professionale Computer Science 73/100', 'start_time': '2013', 'end_time': '2014'}, {'course_details': '', 'start_time': '2012', 'end_time': '2013'}, {'course_details': 'Diploma Istituto Tecnico e Professionale', 'start_time': '2011', 'end_time': '2012'}, {'course_details': '', 'start_time': '2009', 'end_time': '2011'}]</t>
  </si>
  <si>
    <t>Frédéric Harison RAMANDANIARIVO</t>
  </si>
  <si>
    <t>Madagascar</t>
  </si>
  <si>
    <t>ENI Fianarantsoa</t>
  </si>
  <si>
    <t>Linkeo</t>
  </si>
  <si>
    <t>IT Manager, Senior Developer (java, python and windev)</t>
  </si>
  <si>
    <t>[{'experience': 'Une Startup Fintech, Madagascar', 'start_time': 'Mar 2018', 'end_time': 'Nov 2018', 'duration': None}, {'experience': 'Une Startup Fintech, Madagascar', 'start_time': 'Mar 2018', 'end_time': 'Nov 2018', 'duration': None}, {'experience': 'Une Startup Fintech, Madagascar', 'start_time': 'Mar 2018', 'end_time': 'Nov 2018', 'duration': None}]</t>
  </si>
  <si>
    <t>[{'course_details': 'Ingénieur en Informatique Génie Logiciel', 'start_time': '1993', 'end_time': '1996'}, {'course_details': 'DEUG Economie', 'start_time': '1990', 'end_time': '1992'}, {'course_details': 'DEUG 2 Economie Economie', 'start_time': '1990', 'end_time': '1992'}]</t>
  </si>
  <si>
    <t>Fireblocks</t>
  </si>
  <si>
    <t>Vincent Jacques</t>
  </si>
  <si>
    <t>Ets Vincent Jacques / Le Condé</t>
  </si>
  <si>
    <t>Remigio B.</t>
  </si>
  <si>
    <t>USI Università della Svizzera italiana</t>
  </si>
  <si>
    <t>Bongulielmi.com</t>
  </si>
  <si>
    <t>Ivan Marahovka</t>
  </si>
  <si>
    <t>Basmanny District, Moscow City, Russia</t>
  </si>
  <si>
    <t>Сургутский Государственный Университет</t>
  </si>
  <si>
    <t>WEEEK</t>
  </si>
  <si>
    <t>Businessman. The founder of digital-agency Gold Carrot. Experience in digital sphere - more than 7 years. The creator of a platform for project management weeek.ru. Have great experience in business automation, create and design CRM-systems on order. specialist in advertising and promotion of projects in the Internet.</t>
  </si>
  <si>
    <t>[{'experience': 'Gold Carrot', 'start_time': 'Mar 2013', 'end_time': 'present', 'duration': None}, {'experience': 'Gold Carrot', 'start_time': 'Mar 2013', 'end_time': 'present', 'duration': None}]</t>
  </si>
  <si>
    <t>[{'course_details': 'Магистр Финансовое право', 'start_time': '2012', 'end_time': '2014'}, {'course_details': 'Специалист Бухгалтерский учет анализ и аудит', 'start_time': '2007', 'end_time': '2012'}]</t>
  </si>
  <si>
    <t>Delphin RAKOTONINDRINA</t>
  </si>
  <si>
    <t>29 followers</t>
  </si>
  <si>
    <t>29 connections</t>
  </si>
  <si>
    <t>Institut de Formation Technique (IFT Soarano Antananarivo Madagascar)</t>
  </si>
  <si>
    <t>Blue Tiger France</t>
  </si>
  <si>
    <t>Full stack web in Angular and NodeJS since August 2015. Responsible of deployment and administration of Elasticbeanstalk servers on Amazon Web Services. Experience in Ionic framwork for hybrid mobile apps and Server Administrator in Microsoft Azure portal.</t>
  </si>
  <si>
    <t>[{'experience': 'Nebula.exchange', 'start_time': 'Nov 2017', 'end_time': 'Jul 2018', 'duration': None}, {'experience': 'Nebula.exchange', 'start_time': 'Nov 2017', 'end_time': 'Jul 2018', 'duration': None}, {'experience': 'Nebula.exchange', 'start_time': 'Nov 2017', 'end_time': 'Jul 2018', 'duration': None}]</t>
  </si>
  <si>
    <t>[{'course_details': 'Licence Computer Science', 'start_time': '2010', 'end_time': '2015'}]</t>
  </si>
  <si>
    <t>Andrew Demyanenko</t>
  </si>
  <si>
    <t>Surgut State University</t>
  </si>
  <si>
    <t>I've many abilities in risk and financial consulting, blockchain expenses, project managing. besize it i've successful graduation in risk management and got  certificate "advanced trainer" from g31000.</t>
  </si>
  <si>
    <t>[{'experience': 'Surgutneftegas', 'start_time': 'Dec 2016', 'end_time': 'present', 'duration': None}, {'experience': 'Surgutneftegas', 'start_time': 'Dec 2016', 'end_time': 'present', 'duration': None}, {'experience': 'Surgutneftegas', 'start_time': 'Dec 2016', 'end_time': 'present', 'duration': None}]</t>
  </si>
  <si>
    <t>[{'course_details': 'MAGISTRATY OF FINANCIAL MANAGEMENT Economics MAGISTRATY', 'start_time': '1997', 'end_time': '2006'}]</t>
  </si>
  <si>
    <t>Academy of State Fire Service of Ministry of Internal Affairs of Russia</t>
  </si>
  <si>
    <t>Design In DC</t>
  </si>
  <si>
    <t>As a skilled Product Designer and UX Analyst, I specialize in product design from concept through implementation, using data-driven insights to enhance my designs. My designs are functional, visually appealing, and user-focused, aligning closely with stakeholder needs. I am dedicated to creating valuable solutions that integrate design, technology, and user insights across various sectors.</t>
  </si>
  <si>
    <t>[{'experience': 'Nika Digital Agency', 'start_time': 'Jul 2023', 'end_time': 'Nov 2023', 'duration': None}, {'experience': 'Nika Digital Agency', 'start_time': 'Jul 2023', 'end_time': 'Nov 2023', 'duration': None}, {'experience': 'Nika Digital Agency', 'start_time': 'Jul 2023', 'end_time': 'Nov 2023', 'duration': None}]</t>
  </si>
  <si>
    <t>[{'course_details': "Bachelor's degree Fire Prevention and Safety Technology/Technician", 'start_time': '2015', 'end_time': '2018'}, {'course_details': "Bachelor's degree Digital Marketing", 'start_time': '2019', 'end_time': '2022'}]</t>
  </si>
  <si>
    <t>Trader Interactive</t>
  </si>
  <si>
    <t>Joelisata RABEHARISOLO</t>
  </si>
  <si>
    <t>Antananarivo, Analamanga, Madagascar</t>
  </si>
  <si>
    <t>172 followers</t>
  </si>
  <si>
    <t>171 connections</t>
  </si>
  <si>
    <t>Polytechnic University of Antananarivo - E.S.P.A. (Antananarivo, Madagascar)</t>
  </si>
  <si>
    <t>DigitaleBox CRM</t>
  </si>
  <si>
    <t>[{'experience': 'Yestransfer', 'start_time': 'Jan 2019', 'end_time': 'Nov 2020', 'duration': None}, {'experience': 'Yestransfer', 'start_time': 'Jan 2019', 'end_time': 'Nov 2020', 'duration': None}, {'experience': 'Yestransfer', 'start_time': 'Jan 2019', 'end_time': 'Nov 2020', 'duration': None}]</t>
  </si>
  <si>
    <t>[{'course_details': "Diplôme d'Etude Approfondie (Equivalent to a Postgraduate Degree) Telecommunications Engineering", 'start_time': '2013', 'end_time': '2014'}, {'course_details': 'Diplôme d’Ingénieur (Equivalent to a Master’s Degree in Engineering) Telecommunications', 'start_time': '2006', 'end_time': '2012'}, {'course_details': 'Baccalauréat scientifique C (Equivalent to an A level)', 'start_time': '2003', 'end_time': '2006'}]</t>
  </si>
  <si>
    <t>740 followers</t>
  </si>
  <si>
    <t>[{'experience': 'Gold Carrot', 'start_time': 'Sep 2015', 'end_time': 'present', 'duration': None}, {'experience': 'Gold Carrot', 'start_time': 'Sep 2015', 'end_time': 'present', 'duration': None}, {'experience': 'Gold Carrot', 'start_time': 'Sep 2015', 'end_time': 'present', 'duration': None}]</t>
  </si>
  <si>
    <t>Kuvempu Vishwavidyanilaya</t>
  </si>
  <si>
    <t>Tokyo Consulting Firm Pvt. Ltd.</t>
  </si>
  <si>
    <t xml:space="preserve">Creative &amp; results-driven IT professional with 12 years of experience in large engagements including complex IT Project Management, Delivery Management, and People Management across CRM &amp; ERP domains. </t>
  </si>
  <si>
    <t>[{'experience': 'Tokyo Consulting Group', 'start_time': 'Mar 2010', 'end_time': 'Mar 2011', 'duration': None}, {'experience': 'Tokyo Consulting Group', 'start_time': 'Mar 2010', 'end_time': 'Mar 2011', 'duration': None}, {'experience': 'Tokyo Consulting Group', 'start_time': 'Mar 2010', 'end_time': 'Mar 2011', 'duration': None}]</t>
  </si>
  <si>
    <t>[{'course_details': 'Master of Computer Applications - MCA MCA', 'start_time': '2011', 'end_time': '2013'}]</t>
  </si>
  <si>
    <t>Yerevan State University</t>
  </si>
  <si>
    <t>Argha.ai</t>
  </si>
  <si>
    <t>Bashkortostan, Russia</t>
  </si>
  <si>
    <t>Denis Akhmitzhanov</t>
  </si>
  <si>
    <t>Chelyabinsk, Russia</t>
  </si>
  <si>
    <t>223 followers</t>
  </si>
  <si>
    <t>МОУ Краснооктябрьская СОШ</t>
  </si>
  <si>
    <t>[{'experience': 'СК Легион', 'start_time': '2001', 'end_time': '2010', 'duration': None}, {'experience': 'СК Легион', 'start_time': '2001', 'end_time': '2010', 'duration': None}, {'experience': 'СК Легион', 'start_time': '2001', 'end_time': '2010', 'duration': None}]</t>
  </si>
  <si>
    <t>[{'course_details': '', 'start_time': '1988', 'end_time': '1996'}]</t>
  </si>
  <si>
    <t>38K followers</t>
  </si>
  <si>
    <t>Serra Verde Group</t>
  </si>
  <si>
    <t>Frontend developer with a proven set of skills and work history since 2017.</t>
  </si>
  <si>
    <t>[{'experience': 'Kavakaz Express LLC', 'start_time': 'Oct 2019', 'end_time': 'Oct 2020', 'duration': None}, {'experience': 'Kavakaz Express LLC', 'start_time': 'Oct 2019', 'end_time': 'Oct 2020', 'duration': None}, {'experience': 'Kavakaz Express LLC', 'start_time': 'Oct 2019', 'end_time': 'Oct 2020', 'duration': None}]</t>
  </si>
  <si>
    <t>[{'course_details': 'Диплом специалиста по инженерной специальности Public Administration 4', 'start_time': '2006', 'end_time': '2011'}]</t>
  </si>
  <si>
    <t>Vic GONCHARUK</t>
  </si>
  <si>
    <t>Realla.io</t>
  </si>
  <si>
    <t>397 followers</t>
  </si>
  <si>
    <t>398 connections</t>
  </si>
  <si>
    <t>Moscow Power Engineering Institute (Technical University)</t>
  </si>
  <si>
    <t>Мистер Вульф, дедуктивно-консалтинговое агентство</t>
  </si>
  <si>
    <t>Помощь людям в сложных жизненных ситуациях - от решения проблем бизнеса "под ключ" до сложных личных обстоятельств</t>
  </si>
  <si>
    <t>[{'experience': 'PJSC Rostelecom', 'start_time': 'Aug 2003', 'end_time': 'Oct 2006', 'duration': None}, {'experience': 'PJSC Rostelecom', 'start_time': 'Aug 2003', 'end_time': 'Oct 2006', 'duration': None}, {'experience': 'PJSC Rostelecom', 'start_time': 'Aug 2003', 'end_time': 'Oct 2006', 'duration': None}]</t>
  </si>
  <si>
    <t>[{'course_details': "Engineer's degree, Manager's degree Business/Managerial Economics", 'start_time': '2000', 'end_time': '2006'}]</t>
  </si>
  <si>
    <t>Kalin Metodiev, CFA</t>
  </si>
  <si>
    <t>Southeast Missouri State University - Harrison College of Business and Computing</t>
  </si>
  <si>
    <t>Nexo</t>
  </si>
  <si>
    <t>Kamen Trendafilov, MBA, ACCA, CIA</t>
  </si>
  <si>
    <t>979 followers</t>
  </si>
  <si>
    <t>American University in Bulgaria</t>
  </si>
  <si>
    <t>[{'course_details': '', 'start_time': '2014', 'end_time': '2018'}]</t>
  </si>
  <si>
    <t>WU (Vienna University of Economics and Business)</t>
  </si>
  <si>
    <t>Pensky Oleg</t>
  </si>
  <si>
    <t>[{'experience': 'Perm state university'}]</t>
  </si>
  <si>
    <t>COTRUGLI Business School</t>
  </si>
  <si>
    <t>The Cosmos Cartel</t>
  </si>
  <si>
    <t>825 followers</t>
  </si>
  <si>
    <t>Experienced Quality Assurance with a demonstrated history of working in the internet industry. Skilled in Bug Tracking, Testing Services, Quality Assurance, API Testing. Strong quality assurance skills.</t>
  </si>
  <si>
    <t>[{'experience': 'Gameloft', 'start_time': 'Dec 2015', 'end_time': 'Sep 2016', 'duration': None}, {'experience': 'Gameloft', 'start_time': 'Dec 2015', 'end_time': 'Sep 2016', 'duration': None}, {'experience': 'Gameloft', 'start_time': 'Dec 2015', 'end_time': 'Sep 2016', 'duration': None}]</t>
  </si>
  <si>
    <t>Yuliya Trubnikova</t>
  </si>
  <si>
    <t>Visa</t>
  </si>
  <si>
    <t>[{'experience': 'Lukoil Overseas Baltic Ltd.', 'start_time': 'Mar 2005', 'end_time': 'Mar 2006', 'duration': None}, {'experience': 'Lukoil Overseas Baltic Ltd.', 'start_time': 'Mar 2005', 'end_time': 'Mar 2006', 'duration': None}, {'experience': 'Lukoil Overseas Baltic Ltd.', 'start_time': 'Mar 2005', 'end_time': 'Mar 2006', 'duration': None}]</t>
  </si>
  <si>
    <t>[{'course_details': "Master's degree Management, major in Accounting and reporting", 'start_time': '2009', 'end_time': '2011'}, {'course_details': 'Specialist Financial management', 'start_time': '2000', 'end_time': '2005'}]</t>
  </si>
  <si>
    <t>691 followers</t>
  </si>
  <si>
    <t>Institute of Economy &amp; Management</t>
  </si>
  <si>
    <t>[SOYA] solutions</t>
  </si>
  <si>
    <t xml:space="preserve">&gt; 13 years of client service experience built with industry leaders (FMCG, auto, finance and more) </t>
  </si>
  <si>
    <t>[{'experience': 'Nodepower', 'start_time': 'Nov 2017', 'end_time': 'present', 'duration': None}, {'experience': 'Nodepower', 'start_time': 'Nov 2017', 'end_time': 'present', 'duration': None}, {'experience': 'Nodepower', 'start_time': 'Nov 2017', 'end_time': 'present', 'duration': None}]</t>
  </si>
  <si>
    <t>[{'course_details': "Bachelor's degree Marketing/Marketing Management, General", 'start_time': '1999', 'end_time': '2004'}]</t>
  </si>
  <si>
    <t>Yasen D.</t>
  </si>
  <si>
    <t>563 followers</t>
  </si>
  <si>
    <t>State Univercity of Library Studies and Information Technologies</t>
  </si>
  <si>
    <t>Full Stack Web Developer, Database Administrator, PHP, Phalcon, MySQL, Mongo, RubyOnRails, MVC, JavaScript, jQuery, Prototype, React, Ajax, SOAP, HTML5, CSS3, Developer, Design, Photoshop, Fireworks and... So much more B-)</t>
  </si>
  <si>
    <t>[{'experience': 'Drooble', 'start_time': 'Jan 2015', 'end_time': 'Jan 2023', 'duration': None}, {'experience': 'Drooble', 'start_time': 'Jan 2015', 'end_time': 'Jan 2023', 'duration': None}, {'experience': 'Drooble', 'start_time': 'Jan 2015', 'end_time': 'Jan 2023', 'duration': None}]</t>
  </si>
  <si>
    <t>[{'course_details': 'IT Major', 'start_time': '2008', 'end_time': '2011'}, {'course_details': "Associate's degree Graphic Design", 'start_time': '2004', 'end_time': '2006'}]</t>
  </si>
  <si>
    <t>Md. Ibtihaj Abrar Bhuiyan (Hridoy)</t>
  </si>
  <si>
    <t>341 followers</t>
  </si>
  <si>
    <t>Shahjalal University of Science and Technology</t>
  </si>
  <si>
    <t>Revision Agency</t>
  </si>
  <si>
    <t>Experienced Concept Designer with a demonstrated history of working in the design industry. Skilled in Product Design, Concept Building, 3D Rendering, 3D Modeling and VR technology for product illustration.</t>
  </si>
  <si>
    <t>[{'experience': 'Westlab Group', 'start_time': 'Mar 2018', 'end_time': 'Jun 2018', 'duration': None}, {'experience': 'Westlab Group', 'start_time': 'Mar 2018', 'end_time': 'Jun 2018', 'duration': None}, {'experience': 'Westlab Group', 'start_time': 'Mar 2018', 'end_time': 'Jun 2018', 'duration': None}]</t>
  </si>
  <si>
    <t>[{'course_details': 'MSS Social Work', 'start_time': '2017', 'end_time': '2017'}, {'course_details': 'BSS Social Work', 'start_time': '2012', 'end_time': '2016'}, {'course_details': 'Science GPA 5.0 (out of 5.0)', 'start_time': '1998', 'end_time': '2009'}]</t>
  </si>
  <si>
    <t>Superjob.ru</t>
  </si>
  <si>
    <t>Telegram: @alekers</t>
  </si>
  <si>
    <t>[{'experience': 'Neironix', 'start_time': 'Oct 2017', 'end_time': 'May 2019', 'duration': None}, {'experience': 'Neironix', 'start_time': 'Oct 2017', 'end_time': 'May 2019', 'duration': None}, {'experience': 'Neironix', 'start_time': 'Oct 2017', 'end_time': 'May 2019', 'duration': None}]</t>
  </si>
  <si>
    <t>[{'course_details': 'Неоконченный бакалавриат Программное обеспечение средств вычислительной техники и автоматизированных систем', 'start_time': '2014', 'end_time': '2018'}]</t>
  </si>
  <si>
    <t>[{'experience': 'Node', 'start_time': 'Feb 2018', 'end_time': 'present', 'duration': None}]</t>
  </si>
  <si>
    <t>[{'course_details': 'Бакалавр Marketing 4,8', 'start_time': '2013', 'end_time': '2017'}]</t>
  </si>
  <si>
    <t>Haifa, Haifa District, Israel</t>
  </si>
  <si>
    <t>ПГНИУ</t>
  </si>
  <si>
    <t>Nafta Expert</t>
  </si>
  <si>
    <t>[{'experience': 'ООО "ПФП-Группа"', 'start_time': 'Nov 2009', 'end_time': 'Dec 2012', 'duration': None}, {'experience': 'ООО "ПФП-Группа"', 'start_time': 'Nov 2009', 'end_time': 'Dec 2012', 'duration': None}, {'experience': 'ООО "ПФП-Группа"', 'start_time': 'Nov 2009', 'end_time': 'Dec 2012', 'duration': None}]</t>
  </si>
  <si>
    <t>[{'course_details': 'Юриспруденция', 'start_time': '2008', 'end_time': '2011'}, {'course_details': 'Финансы и кредит', 'start_time': '2004', 'end_time': '2009'}]</t>
  </si>
  <si>
    <t>Вадим Котов</t>
  </si>
  <si>
    <t>МИПК (ВЭШ) при СПб УЭФ</t>
  </si>
  <si>
    <t>[{'experience': 'ООО "Новая линия"', 'start_time': 'Oct 2014', 'end_time': 'May 2015', 'duration': None}, {'experience': 'ООО "Новая линия"', 'start_time': 'Oct 2014', 'end_time': 'May 2015', 'duration': None}, {'experience': 'ООО "Новая линия"', 'start_time': 'Oct 2014', 'end_time': 'May 2015', 'duration': None}]</t>
  </si>
  <si>
    <t>[{'course_details': 'Банковское дело', 'start_time': '1995', 'end_time': '1996'}, {'course_details': 'Автоматизированные системы управления', 'start_time': '1982', 'end_time': '1987'}]</t>
  </si>
  <si>
    <t>Dmitriy Okulov</t>
  </si>
  <si>
    <t>Пермский Государственный Университет (ПГУ)</t>
  </si>
  <si>
    <t>[{'experience': 'Avocado Group', 'start_time': 'Aug 2016', 'end_time': 'Apr 2017', 'duration': None}, {'experience': 'Avocado Group', 'start_time': 'Aug 2016', 'end_time': 'Apr 2017', 'duration': None}, {'experience': 'Avocado Group', 'start_time': 'Aug 2016', 'end_time': 'Apr 2017', 'duration': None}]</t>
  </si>
  <si>
    <t>[{'course_details': 'Специалист', 'start_time': '2009', 'end_time': '2014'}]</t>
  </si>
  <si>
    <t>BankFuture</t>
  </si>
  <si>
    <t>[{'experience': 'Mass Banking', 'start_time': 'Mar 2013', 'end_time': 'Apr 2015', 'duration': None}, {'experience': 'Mass Banking', 'start_time': 'Mar 2013', 'end_time': 'Apr 2015', 'duration': None}, {'experience': 'Mass Banking', 'start_time': 'Mar 2013', 'end_time': 'Apr 2015', 'duration': None}]</t>
  </si>
  <si>
    <t>[{'course_details': 'Специалист Физика', 'start_time': '1997', 'end_time': '2003'}]</t>
  </si>
  <si>
    <t>131 followers</t>
  </si>
  <si>
    <t>National Research University "Higher School of Economics", Perm</t>
  </si>
  <si>
    <t>Find My Kids</t>
  </si>
  <si>
    <t>138 connections</t>
  </si>
  <si>
    <t>[{'experience': 'Nucleus', 'start_time': 'Jul 2016', 'end_time': 'present', 'duration': None}]</t>
  </si>
  <si>
    <t>The Russian Presidential Academy of National Economy and Public Administration (RANEPA)</t>
  </si>
  <si>
    <t>LitTransService LLC</t>
  </si>
  <si>
    <t xml:space="preserve">Results-oriented CEO with </t>
  </si>
  <si>
    <t>[{'course_details': 'Additional professional education Public-private partnership in the field of public transport', 'start_time': '2020', 'end_time': '2020'}, {'course_details': '', 'start_time': '2011', 'end_time': '2011'}, {'course_details': 'Юриспруденция/Jurisprudence 5.0', 'start_time': '2000', 'end_time': '2005'}]</t>
  </si>
  <si>
    <t>607 followers</t>
  </si>
  <si>
    <t>Illinois Institute of Technology, Chicago</t>
  </si>
  <si>
    <t>Nitro Network</t>
  </si>
  <si>
    <t>Nitro Network is building the world's largest private network with micro real estate asset marketplace.</t>
  </si>
  <si>
    <t>[{'experience': 'TheMIGroup', 'start_time': 'Jan 2006', 'end_time': 'Feb 2008', 'duration': None}, {'experience': 'TheMIGroup', 'start_time': 'Jan 2006', 'end_time': 'Feb 2008', 'duration': None}, {'experience': 'TheMIGroup', 'start_time': 'Jan 2006', 'end_time': 'Feb 2008', 'duration': None}]</t>
  </si>
  <si>
    <t>[{'course_details': 'Masters Computer Science'}, {'course_details': 'Big Data and Social Analytics'}]</t>
  </si>
  <si>
    <t>280 followers</t>
  </si>
  <si>
    <t>279 connections</t>
  </si>
  <si>
    <t>Московский Государственный Открытый Университет (МГОУ)</t>
  </si>
  <si>
    <t>Promptext</t>
  </si>
  <si>
    <t>[{'experience': 'App Setup', 'start_time': 'Dec 2019', 'end_time': 'Jan 2020', 'duration': None}, {'experience': 'App Setup', 'start_time': 'Dec 2019', 'end_time': 'Jan 2020', 'duration': None}, {'experience': 'App Setup', 'start_time': 'Dec 2019', 'end_time': 'Jan 2020', 'duration': None}]</t>
  </si>
  <si>
    <t>[{'course_details': 'Бакалавр технологических наук Computer Programming, Specific Applications', 'start_time': '2003', 'end_time': '2007'}]</t>
  </si>
  <si>
    <t>World Economic Forum</t>
  </si>
  <si>
    <t>[{'experience': 'Nucleus', 'start_time': 'Sep 2017', 'end_time': 'present', 'duration': None}]</t>
  </si>
  <si>
    <t>NephroPlus</t>
  </si>
  <si>
    <t>California State University, Chico</t>
  </si>
  <si>
    <t>Semios</t>
  </si>
  <si>
    <t>Senior executive and entrepreneur with wide-ranging experience in consumer finance, Retail, Marketing and Media -- from an early-stage startup to a Fortune 500 company. Skilled in idea-to-profitable-venture execution, team-building, analytics, product strategy, customer acquisition, P&amp;L management, and change management.</t>
  </si>
  <si>
    <t>[{'experience': 'Culinary Sciences Inc', 'start_time': 'May 2022', 'end_time': 'Jan 2024', 'duration': None}, {'experience': 'Culinary Sciences Inc', 'start_time': 'May 2022', 'end_time': 'Jan 2024', 'duration': None}, {'experience': 'Culinary Sciences Inc', 'start_time': 'May 2022', 'end_time': 'Jan 2024', 'duration': None}]</t>
  </si>
  <si>
    <t>BR Ambedkar University</t>
  </si>
  <si>
    <t>AT&amp;T</t>
  </si>
  <si>
    <t xml:space="preserve">•	Pioneered "start-ups", spearheaded "turnarounds", directed $2M product line. A dynamic leader with an entrepreneurial mindset. Drives bottom-line results through aggressive product ownership , development/ introduction &amp; contract execution	</t>
  </si>
  <si>
    <t>[{'experience': 'UAT Labs', 'start_time': 'Jan 2012', 'end_time': 'Feb 2013', 'duration': None}, {'experience': 'UAT Labs', 'start_time': 'Jan 2012', 'end_time': 'Feb 2013', 'duration': None}, {'experience': 'UAT Labs', 'start_time': 'Jan 2012', 'end_time': 'Feb 2013', 'duration': None}]</t>
  </si>
  <si>
    <t>[{'course_details': 'MSC Electronics Electronics and Telecommunications', 'start_time': '1995', 'end_time': '1997'}]</t>
  </si>
  <si>
    <t>sanjeev kumar</t>
  </si>
  <si>
    <t>19 followers</t>
  </si>
  <si>
    <t>[{'experience': 'Nucleus', 'start_time': 'Oct 2015', 'end_time': 'present', 'duration': None}, {'experience': 'Nucleus', 'start_time': 'Oct 2015', 'end_time': 'present', 'duration': None}]</t>
  </si>
  <si>
    <t>506 followers</t>
  </si>
  <si>
    <t>IBM</t>
  </si>
  <si>
    <t>Maharshi Dayanand University Rohtak</t>
  </si>
  <si>
    <t>Nokia</t>
  </si>
  <si>
    <t>kiran kumar</t>
  </si>
  <si>
    <t>[{'experience': 'Bellboi technotlogies pvt.ltd', 'start_time': '2016', 'end_time': 'Feb 2017', 'duration': None}, {'experience': 'Bellboi technotlogies pvt.ltd', 'start_time': '2016', 'end_time': 'Feb 2017', 'duration': None}]</t>
  </si>
  <si>
    <t>Satyanarayana Peddinti</t>
  </si>
  <si>
    <t>214 connections</t>
  </si>
  <si>
    <t>Aditya Engineering College, Aditya Nagar, ADB Raod, Surampalem, PIN-533437(CC-A9)</t>
  </si>
  <si>
    <t>Carelon Global Solutions India</t>
  </si>
  <si>
    <t>As an achievement-driven IT professional, I specialize in leading the design, development, and on-time delivery projects. With over 10 years of experience, I’ve honed my skills in project management and strategic thinking.</t>
  </si>
  <si>
    <t>[{'experience': 'BRAVEMOUNT IT SOLUTIONS PVT LTD', 'start_time': 'Sep 2014', 'end_time': 'Apr 2016', 'duration': None}, {'experience': 'BRAVEMOUNT IT SOLUTIONS PVT LTD', 'start_time': 'Sep 2014', 'end_time': 'Apr 2016', 'duration': None}, {'experience': 'BRAVEMOUNT IT SOLUTIONS PVT LTD', 'start_time': 'Sep 2014', 'end_time': 'Apr 2016', 'duration': None}]</t>
  </si>
  <si>
    <t>[{'course_details': 'Bachelor of Technology - BTech Computer Science', 'start_time': '2007', 'end_time': '2010'}]</t>
  </si>
  <si>
    <t>Amantya Technologies, Inc.</t>
  </si>
  <si>
    <t>Mahaveer institute of science &amp; technology</t>
  </si>
  <si>
    <t>Nucleus Vision</t>
  </si>
  <si>
    <t>SLCS Institute Of Engineering And Technology</t>
  </si>
  <si>
    <t>AI.HYR</t>
  </si>
  <si>
    <t>Experienced Business Intelligence Developer with a demonstrated history of working in the information technology and services industry. Skilled in Python (Programming Language), HTML, Software Development, Tableau, Mongo,  MySQL,  JAVA, Spring-boot, Angular, REST Web Services, JavaScript, jQuery, HTML and Agile with scrum. Strong program, engineering and project management professional with a Bachelor's degree focused in Computer Science from SLCS Institute Of Engineering And Technology.</t>
  </si>
  <si>
    <t>[{'experience': 'Talkingtown', 'start_time': 'May 2021', 'end_time': 'Mar 2023', 'duration': None}, {'experience': 'Talkingtown', 'start_time': 'May 2021', 'end_time': 'Mar 2023', 'duration': None}, {'experience': 'Talkingtown', 'start_time': 'May 2021', 'end_time': 'Mar 2023', 'duration': None}]</t>
  </si>
  <si>
    <t>[{'course_details': "Bachelor's degree Computer Science", 'start_time': '2011', 'end_time': '2015'}, {'course_details': 'Intermediate Mathematics', 'start_time': '2009', 'end_time': '2011'}]</t>
  </si>
  <si>
    <t>University of Bedfordshire</t>
  </si>
  <si>
    <t>FNF India Private Limited</t>
  </si>
  <si>
    <t>A professional Project Manager, highly effective in coordinating and implementing multiple projects. Excellent communication and interpersonal skills coupled with a team player attitude and strong initiative. Characterized by peers and superiors as a confident and capable to demonstrates strong organizational, analytical, written and communication skills.</t>
  </si>
  <si>
    <t>[{'experience': 'Nucleus Vision', 'start_time': 'Apr 2017', 'end_time': 'Nov 2018', 'duration': None}, {'experience': 'Nucleus Vision', 'start_time': 'Apr 2017', 'end_time': 'Nov 2018', 'duration': None}, {'experience': 'Nucleus Vision', 'start_time': 'Apr 2017', 'end_time': 'Nov 2018', 'duration': None}]</t>
  </si>
  <si>
    <t>[{'course_details': 'M.Sc Project Management', 'start_time': '2009', 'end_time': '2010'}, {'course_details': 'Graduate; Bachelor of Technology production engineering', 'start_time': '2004', 'end_time': '2008'}]</t>
  </si>
  <si>
    <t>SatyanarayanaSwamy Barla</t>
  </si>
  <si>
    <t>Yiseul C.</t>
  </si>
  <si>
    <t>Building Something New!</t>
  </si>
  <si>
    <t>Jubilant Pharmova Limited</t>
  </si>
  <si>
    <t>Ukrainian State Chemical Technology University, Dnipropetrovsk</t>
  </si>
  <si>
    <t>4ire Labs</t>
  </si>
  <si>
    <t>Ausaf S. A.</t>
  </si>
  <si>
    <t>San Juan, Puerto Rico</t>
  </si>
  <si>
    <t>CMO Cooperative</t>
  </si>
  <si>
    <t>Binghamton University</t>
  </si>
  <si>
    <t>Wachsman</t>
  </si>
  <si>
    <t>University of California, Berkeley - Walter A. Haas School of Business</t>
  </si>
  <si>
    <t>IF Capital Management</t>
  </si>
  <si>
    <t>[{'experience': 'Business Setup Consultants DMCC', 'start_time': 'Feb 2009', 'end_time': 'Jun 2013', 'duration': None}, {'experience': 'Business Setup Consultants DMCC', 'start_time': 'Feb 2009', 'end_time': 'Jun 2013', 'duration': None}, {'experience': 'Business Setup Consultants DMCC', 'start_time': 'Feb 2009', 'end_time': 'Jun 2013', 'duration': None}]</t>
  </si>
  <si>
    <t>251 followers</t>
  </si>
  <si>
    <t>I have always been smart and nerdy kid. With my creative thinking, the hard tasks have always been easy for me. I started my own company, when I was 16. Since then, I have been in the finance industry. I am basically self-taught financial expert, but I also have a college degree. Since 2013, I am totally in cryptocurrency field. Everything I do now is related to cryptocurrencies, just because these are awesome.</t>
  </si>
  <si>
    <t>Computers and overall, technologies are my passion. I do love different programming languages, because thanks to these, I can make most amazing things. I am sometimes lazy, but then I develop something which compensates the laziness. From 2012, I'm in love with cryptocurrencies. I also have developed many cryptocurrencies by myself.</t>
  </si>
  <si>
    <t>849 followers</t>
  </si>
  <si>
    <t>Omeno Solutions Co.</t>
  </si>
  <si>
    <t xml:space="preserve">Life is always unexpected, once you are very successful, but then the recession happens. I have worked my way up again and right now, I can call myself a proud owner and founder of an international business - Omeno Solutions. I truly believe we will change the world with our innovative technology. </t>
  </si>
  <si>
    <t>[{'experience': 'Omeno Solutions Co.', 'start_time': 'Feb 2016', 'end_time': 'present', 'duration': None}]</t>
  </si>
  <si>
    <t>[{'course_details': "Master's degree International Business", 'start_time': '1984', 'end_time': '1989'}]</t>
  </si>
  <si>
    <t>Hove, England, United Kingdom</t>
  </si>
  <si>
    <t>363 followers</t>
  </si>
  <si>
    <t>Brand storyteller and harbinger of change.... passionate about communicating with truth and clarity, lover of humans, art and the written word.... nuff said</t>
  </si>
  <si>
    <t>[{'experience': 'The Large Print Giveth Ltd', 'start_time': 'Sep 2001', 'end_time': 'Feb 2014', 'duration': None}, {'experience': 'The Large Print Giveth Ltd', 'start_time': 'Sep 2001', 'end_time': 'Feb 2014', 'duration': None}, {'experience': 'The Large Print Giveth Ltd', 'start_time': 'Sep 2001', 'end_time': 'Feb 2014', 'duration': None}]</t>
  </si>
  <si>
    <t>[{'course_details': 'HND Illustration'}]</t>
  </si>
  <si>
    <t>Gregory Painter</t>
  </si>
  <si>
    <t>Worthing, England, United Kingdom</t>
  </si>
  <si>
    <t>204 connections</t>
  </si>
  <si>
    <t>University of Wales - Newport</t>
  </si>
  <si>
    <t>RoundWeb</t>
  </si>
  <si>
    <t>A problem-solver; Experienced Marketer with skills-based in Search Engine Optimization (SEO/SEM), email marketing, lead generation and direct marketing.  Experiences in IT, support and marketing &amp; media.</t>
  </si>
  <si>
    <t>[{'experience': 'Homewise Ltd', 'start_time': 'Feb 2020', 'end_time': 'Oct 2020', 'duration': None}, {'experience': 'Homewise Ltd', 'start_time': 'Feb 2020', 'end_time': 'Oct 2020', 'duration': None}, {'experience': 'Homewise Ltd', 'start_time': 'Feb 2020', 'end_time': 'Oct 2020', 'duration': None}]</t>
  </si>
  <si>
    <t>[{'course_details': 'Photography'}]</t>
  </si>
  <si>
    <t>Lianne Byrne - Reclaim Your Life Coaching Solutions</t>
  </si>
  <si>
    <t>Credissimo</t>
  </si>
  <si>
    <t>[{'experience': 'Usit Colours Bulgaria', 'start_time': 'Aug 2005', 'end_time': 'Dec 2008', 'duration': None}, {'experience': 'Usit Colours Bulgaria', 'start_time': 'Aug 2005', 'end_time': 'Dec 2008', 'duration': None}, {'experience': 'Usit Colours Bulgaria', 'start_time': 'Aug 2005', 'end_time': 'Dec 2008', 'duration': None}]</t>
  </si>
  <si>
    <t>[{'course_details': "Bachelor's degree Cultural Studies", 'start_time': '2006', 'end_time': '2014'}]</t>
  </si>
  <si>
    <t>Pax8</t>
  </si>
  <si>
    <t>Greater Madrid Metropolitan Area</t>
  </si>
  <si>
    <t>Algo Coding Experts</t>
  </si>
  <si>
    <t>B D One</t>
  </si>
  <si>
    <t xml:space="preserve">Sahil is an Entrepreneur &amp; Group Ch'man with over 18 years’ experience founding and growing £multimillion businesses in the UK and India. </t>
  </si>
  <si>
    <t>[{'experience': 'B D One', 'start_time': 'Mar 2004', 'end_time': 'present', 'duration': None}]</t>
  </si>
  <si>
    <t>[{'course_details': 'MBA &amp; Masters in Law Management Distinction', 'start_time': '2002', 'end_time': '2004'}, {'course_details': 'Masters Law A*'}]</t>
  </si>
  <si>
    <t>Ben🐝 Bennett</t>
  </si>
  <si>
    <t>Brighton, England, United Kingdom</t>
  </si>
  <si>
    <t>Second Voice</t>
  </si>
  <si>
    <t>Zürich Metropolitan Area</t>
  </si>
  <si>
    <t>Coalition, Inc.</t>
  </si>
  <si>
    <t>Birmingham, Alabama, United States</t>
  </si>
  <si>
    <t>184 followers</t>
  </si>
  <si>
    <t>ONAM Foundation</t>
  </si>
  <si>
    <t>Swansea, Wales, United Kingdom</t>
  </si>
  <si>
    <t>837 followers</t>
  </si>
  <si>
    <t>Cambridge Judge Business School</t>
  </si>
  <si>
    <t>Center for a New American Security (CNAS)</t>
  </si>
  <si>
    <t>Georgy Mikaberydze</t>
  </si>
  <si>
    <t>Healbe Corporation</t>
  </si>
  <si>
    <t>[{'experience': 'Hearst Shkulev Media', 'start_time': 'Jun 2007', 'end_time': 'May 2012', 'duration': None}, {'experience': 'Hearst Shkulev Media', 'start_time': 'Jun 2007', 'end_time': 'May 2012', 'duration': None}, {'experience': 'Hearst Shkulev Media', 'start_time': 'Jun 2007', 'end_time': 'May 2012', 'duration': None}]</t>
  </si>
  <si>
    <t>[{'course_details': "Master's degree Management", 'start_time': '1995', 'end_time': '2001'}]</t>
  </si>
  <si>
    <t>ImageNPay</t>
  </si>
  <si>
    <t>Atlanta, Georgia, United States</t>
  </si>
  <si>
    <t>474 followers</t>
  </si>
  <si>
    <t>457 connections</t>
  </si>
  <si>
    <t>Auburn University</t>
  </si>
  <si>
    <t>Belltane LLC</t>
  </si>
  <si>
    <t>My career has focused on the creation, capture, collection, dissemination, consumption, manipulation, and utilization of data to make substantial bottom-line contributions to successful data-driven organizations.</t>
  </si>
  <si>
    <t>[{'experience': 'Edgewater Ranzal', 'start_time': 'Jun 2012', 'end_time': 'Jun 2015', 'duration': None}, {'experience': 'Edgewater Ranzal', 'start_time': 'Jun 2012', 'end_time': 'Jun 2015', 'duration': None}, {'experience': 'Edgewater Ranzal', 'start_time': 'Jun 2012', 'end_time': 'Jun 2015', 'duration': None}]</t>
  </si>
  <si>
    <t>Tashkent, Tashkent, Uzbekistan</t>
  </si>
  <si>
    <t>536 followers</t>
  </si>
  <si>
    <t>Tashkent University of Infomation Technologies</t>
  </si>
  <si>
    <t>Online Service Group</t>
  </si>
  <si>
    <t>Experienced Chief Executive Officer with a demonstrated history of working in the information technology and services industry. Skilled in Customer Service, Sales, Strategic Planning, Business Development, and Microsoft Office. Strong business development professional graduated from Tashkent University of Infomation Technologies.</t>
  </si>
  <si>
    <t>[{'experience': 'ONAM Exchange', 'start_time': 'Aug 2018', 'end_time': 'present', 'duration': None}, {'experience': 'ONAM Exchange', 'start_time': 'Aug 2018', 'end_time': 'present', 'duration': None}, {'experience': 'ONAM Exchange', 'start_time': 'Aug 2018', 'end_time': 'present', 'duration': None}]</t>
  </si>
  <si>
    <t>[{'course_details': '', 'start_time': '2009', 'end_time': '2014'}]</t>
  </si>
  <si>
    <t>Numerous</t>
  </si>
  <si>
    <t>e:command</t>
  </si>
  <si>
    <t>Vit Pankin</t>
  </si>
  <si>
    <t>Nizhniy Novgorod, Russia</t>
  </si>
  <si>
    <t>252 connections</t>
  </si>
  <si>
    <t>State University of Nizhni Novgorod named after N.I. Lobachevsky (UNN)</t>
  </si>
  <si>
    <t>EverX</t>
  </si>
  <si>
    <t xml:space="preserve">I'm a Product Designer with deep knowledge and functional abilities as a Full-stack Developer. I have great experience working with global teams in high-pressure environments. </t>
  </si>
  <si>
    <t>[{'experience': 'CarrierX', 'start_time': 'Dec 2014', 'end_time': 'Sep 2015', 'duration': None}, {'experience': 'CarrierX', 'start_time': 'Dec 2014', 'end_time': 'Sep 2015', 'duration': None}, {'experience': 'CarrierX', 'start_time': 'Dec 2014', 'end_time': 'Sep 2015', 'duration': None}]</t>
  </si>
  <si>
    <t>[{'course_details': "Specialist's Degree in Computational Mathematics and Сybernetics (5 years) Department of Control Theory and Dynamics of Machines", 'start_time': '2004', 'end_time': '2009'}, {'course_details': 'UI/UX Design Industrial and Product Design', 'start_time': '2017', 'end_time': '2017'}]</t>
  </si>
  <si>
    <t>Alex J.</t>
  </si>
  <si>
    <t>821 followers</t>
  </si>
  <si>
    <t>Experienced serial entrepreneur with a demonstrated history of working in the capital markets industry. Strong business development professional skilled in Strategic Negotiations, Sales, Management, Technical Writing and Lean Startups.</t>
  </si>
  <si>
    <t>Barbados</t>
  </si>
  <si>
    <t>University of Science and Technology of China</t>
  </si>
  <si>
    <t>OneLedger Technology Inc.</t>
  </si>
  <si>
    <t>By Rotation</t>
  </si>
  <si>
    <t>Jacksonville State University</t>
  </si>
  <si>
    <t>Regions Bank</t>
  </si>
  <si>
    <t>An entrepreneur spirit who excels in frequent public contact and working with others. Keeps consistent knowledge of innovative banking to assist customers. Enthusiastic about building customer</t>
  </si>
  <si>
    <t>[{'experience': 'Regions Bank', 'start_time': 'Apr 2012', 'end_time': 'Aug 2016', 'duration': None}, {'experience': 'Regions Bank', 'start_time': 'Apr 2012', 'end_time': 'Aug 2016', 'duration': None}, {'experience': 'Regions Bank', 'start_time': 'Apr 2012', 'end_time': 'Aug 2016', 'duration': None}]</t>
  </si>
  <si>
    <t>[{'course_details': 'Marketing Business Administration and Management, General', 'start_time': '2011', 'end_time': '2016'}, {'course_details': 'Advanced Diploma', 'start_time': '2007', 'end_time': '2011'}]</t>
  </si>
  <si>
    <t>Paul W. Homer</t>
  </si>
  <si>
    <t>CIBC</t>
  </si>
  <si>
    <t>Miles Nadal JCC</t>
  </si>
  <si>
    <t xml:space="preserve">Leveraging my knowledge about human behaviour, passion for data science and strength in user research, I bring a perfect mix of analytical thinking, creative making and problem-solving. </t>
  </si>
  <si>
    <t>[{'experience': 'Heaven-sent Capital Management Group Co., Ltd.', 'start_time': 'Sep 2018', 'end_time': 'Aug 2019', 'duration': None}, {'experience': 'Heaven-sent Capital Management Group Co., Ltd.', 'start_time': 'Sep 2018', 'end_time': 'Aug 2019', 'duration': None}, {'experience': 'Heaven-sent Capital Management Group Co., Ltd.', 'start_time': 'Sep 2018', 'end_time': 'Aug 2019', 'duration': None}]</t>
  </si>
  <si>
    <t>[{'course_details': 'Master of Information User Experience Design (UXD), Information Systems &amp; Design (ISD), Human-Centred Data Science (HCDS) CGPA 3.87', 'start_time': '2017', 'end_time': '2020'}, {'course_details': 'Honours Bachelor of Arts CGPA 3.74', 'start_time': '2013', 'end_time': '2017'}]</t>
  </si>
  <si>
    <t>Loras College</t>
  </si>
  <si>
    <t>Woolpert</t>
  </si>
  <si>
    <t xml:space="preserve">Hi, welcome to my page. A little about my qualifications: I am an experienced Software Developer with a demonstrated history of working as a full-stack .Net and database developer with C# MVC and Mircosoft SQL. </t>
  </si>
  <si>
    <t>[{'experience': 'Dubuque County Courthouse', 'start_time': 'Aug 2017', 'end_time': 'Jun 2018', 'duration': None}, {'experience': 'Dubuque County Courthouse', 'start_time': 'Aug 2017', 'end_time': 'Jun 2018', 'duration': None}, {'experience': 'Dubuque County Courthouse', 'start_time': 'Aug 2017', 'end_time': 'Jun 2018', 'duration': None}]</t>
  </si>
  <si>
    <t>[{'course_details': "Bachelor's degree Computer Science", 'start_time': '2014', 'end_time': '2018'}]</t>
  </si>
  <si>
    <t>Hilliard, Ohio, United States</t>
  </si>
  <si>
    <t>Transworld Business Advisors</t>
  </si>
  <si>
    <t>Kharkiv National University of Pharmacy</t>
  </si>
  <si>
    <t>Zfort Group</t>
  </si>
  <si>
    <t>Universitatea Ecologică din București</t>
  </si>
  <si>
    <t>Sebastian Dracopol PFA</t>
  </si>
  <si>
    <t>National Aerospace University -'Kharkiv Aviation Institute'​</t>
  </si>
  <si>
    <t>Zero1 Labs</t>
  </si>
  <si>
    <t>Eastern Ukrainian University named after Vladimir Dal</t>
  </si>
  <si>
    <t>Hatch Innovations</t>
  </si>
  <si>
    <t>[{'experience': 'Zfort Group', 'start_time': 'Feb 2018', 'end_time': 'Oct 2018', 'duration': None}, {'experience': 'Zfort Group', 'start_time': 'Feb 2018', 'end_time': 'Oct 2018', 'duration': None}, {'experience': 'Zfort Group', 'start_time': 'Feb 2018', 'end_time': 'Oct 2018', 'duration': None}]</t>
  </si>
  <si>
    <t>[{'course_details': "Master's degree Information management systems and technologies", 'start_time': '2006', 'end_time': '2011'}]</t>
  </si>
  <si>
    <t>Overcoast Asset Management Pte. Ltd.</t>
  </si>
  <si>
    <t>Edwin is a veteran in the blockchain startup and investment space. He is a former Software Engineering Lead spearheading blockchain-related R&amp;D for TribalScale – an innovation firm specializing in emerging technologies. Edwin has a vast technical background as both a blockchain developer, with Solidity and Ethereum smart contract development experience, and software developer. He can bring to the table extensive investment experience backed by a technical foundation, and a wide global reach within the cryptocurrency community.</t>
  </si>
  <si>
    <t>[{'experience': 'TribalScale', 'start_time': 'Aug 2016', 'end_time': 'Nov 2017', 'duration': None}, {'experience': 'TribalScale', 'start_time': 'Aug 2016', 'end_time': 'Nov 2017', 'duration': None}, {'experience': 'TribalScale', 'start_time': 'Aug 2016', 'end_time': 'Nov 2017', 'duration': None}]</t>
  </si>
  <si>
    <t>[{'course_details': 'Bachelor of Computer Science Computer Science GPA 85.43', 'start_time': '2009', 'end_time': '2014'}]</t>
  </si>
  <si>
    <t>Tuca Zbarcea &amp; Asociatii</t>
  </si>
  <si>
    <t>[{'experience': 'Tuca Zbarcea &amp; Asociatii'}]</t>
  </si>
  <si>
    <t>[{'course_details': '', 'start_time': '1999', 'end_time': '2003'}]</t>
  </si>
  <si>
    <t>Sichuan, China</t>
  </si>
  <si>
    <t>西南民族大学</t>
  </si>
  <si>
    <t>Octopus Network</t>
  </si>
  <si>
    <t>I have over 6 years of experience in blockchain technology, including the development of Substrate runtime and smart contracts using Solidity. Additionally, I have over 8 years of software development experience in the information security and telecommunications industries. I am also an enthusiastic and active contributor to developer communities, such as the Rust community.</t>
  </si>
  <si>
    <t>[{'experience': 'OneLedger Innovative Tech Inc', 'start_time': '2018', 'end_time': '2018', 'duration': None}, {'experience': 'OneLedger Innovative Tech Inc', 'start_time': '2018', 'end_time': '2018', 'duration': None}, {'experience': 'OneLedger Innovative Tech Inc', 'start_time': '2018', 'end_time': '2018', 'duration': None}]</t>
  </si>
  <si>
    <t>[{'course_details': 'Bachelor of Science - BS', 'start_time': '2003', 'end_time': '2007'}]</t>
  </si>
  <si>
    <t>Haikou, Hainan, China</t>
  </si>
  <si>
    <t>Alexandru ZOTA</t>
  </si>
  <si>
    <t>[{'experience': 'ZotAds', 'start_time': 'May 2012', 'end_time': 'present', 'duration': None}]</t>
  </si>
  <si>
    <t>Oracle</t>
  </si>
  <si>
    <t>An ambitious, self motivated individual who has the necessary IT skills and personal attributes required for a successful career at the highest levels. Boasting a strong academic background and a proven track record of bringing value to a Business, as well as possessing valuable customer facing skills and an agile technical mind. Highly committed and passionate for his work.</t>
  </si>
  <si>
    <t>[{'experience': 'OMV', 'start_time': 'Jan 2010', 'end_time': 'Oct 2010', 'duration': None}, {'experience': 'OMV', 'start_time': 'Jan 2010', 'end_time': 'Oct 2010', 'duration': None}, {'experience': 'OMV', 'start_time': 'Jan 2010', 'end_time': 'Oct 2010', 'duration': None}]</t>
  </si>
  <si>
    <t>[{'course_details': 'BSc Computer science', 'start_time': '2005', 'end_time': '2009'}]</t>
  </si>
  <si>
    <t>Andrei-Mihai Costescu</t>
  </si>
  <si>
    <t>WebScrapingAPI</t>
  </si>
  <si>
    <t>SERVE</t>
  </si>
  <si>
    <t>Timiş, Romania</t>
  </si>
  <si>
    <t>Mihai Eminescu</t>
  </si>
  <si>
    <t>ShapeHost</t>
  </si>
  <si>
    <t>Kharkiv Technical Univercity of Radioelectronics</t>
  </si>
  <si>
    <t>Alicante, Valencian Community, Spain</t>
  </si>
  <si>
    <t>Kharkiv National University of Radioelectronics</t>
  </si>
  <si>
    <t>ELEKS</t>
  </si>
  <si>
    <t>Martin H.</t>
  </si>
  <si>
    <t>Hall Green School</t>
  </si>
  <si>
    <t>Futurum Gaming</t>
  </si>
  <si>
    <t>Phil Legg</t>
  </si>
  <si>
    <t>31 followers</t>
  </si>
  <si>
    <t>[{'experience': 'Connecting U2', 'start_time': '2008', 'end_time': '2013', 'duration': None}, {'experience': 'Connecting U2', 'start_time': '2008', 'end_time': '2013', 'duration': None}, {'experience': 'Connecting U2', 'start_time': '2008', 'end_time': '2013', 'duration': None}]</t>
  </si>
  <si>
    <t>"Common Goals, Uncommon Tactics." ROI-oriented marketing for niche audiences in crypto, blockchain, defi, privacy tech, fintech &amp; other disruptive technologies.</t>
  </si>
  <si>
    <t>[{'experience': 'Brian D Colwell', 'start_time': 'Jan 2015', 'end_time': 'Jan 2019', 'duration': None}, {'experience': 'Brian D Colwell', 'start_time': 'Jan 2015', 'end_time': 'Jan 2019', 'duration': None}, {'experience': 'Brian D Colwell', 'start_time': 'Jan 2015', 'end_time': 'Jan 2019', 'duration': None}]</t>
  </si>
  <si>
    <t>[{'experience': 'OPP Open WiFi'}]</t>
  </si>
  <si>
    <t>Alexandra Ioana Pascariu</t>
  </si>
  <si>
    <t>Birouinfo.ro</t>
  </si>
  <si>
    <t>Alexandra loves art, content writing and the power that global communities have over important life changing decisions. Blockchain is changing the world – and she is excited to be an early adaptor.</t>
  </si>
  <si>
    <t>[{'experience': 'ON POLE POSITION LIMITED', 'start_time': 'Mar 2014', 'end_time': 'Jun 2018', 'duration': None}, {'experience': 'ON POLE POSITION LIMITED', 'start_time': 'Mar 2014', 'end_time': 'Jun 2018', 'duration': None}, {'experience': 'ON POLE POSITION LIMITED', 'start_time': 'Mar 2014', 'end_time': 'Jun 2018', 'duration': None}]</t>
  </si>
  <si>
    <t>[{'course_details': 'Public Relations, Advertising, and Applied Communication'}]</t>
  </si>
  <si>
    <t>MUFG</t>
  </si>
  <si>
    <t xml:space="preserve">Msc Finance graduate and fluent in Spanish with competent Computer skills including Word and Excel. I hold a UK driving licence and am hardworking, reliable, trustworthy and believe my enthusiasm, attention to detail and flexibility would add value to any organisation. </t>
  </si>
  <si>
    <t>[{'experience': 'Aloha Loyalty Token', 'start_time': 'Jul 2018', 'end_time': 'Apr 2020', 'duration': None}, {'experience': 'Aloha Loyalty Token', 'start_time': 'Jul 2018', 'end_time': 'Apr 2020', 'duration': None}]</t>
  </si>
  <si>
    <t>[{'course_details': 'Master of Science - MS Finance Merit', 'start_time': '2018', 'end_time': '2019'}, {'course_details': 'Finance and Business Studies Finance, General 2:1', 'start_time': '2015', 'end_time': '2018'}]</t>
  </si>
  <si>
    <t>Trinity College-Hartford</t>
  </si>
  <si>
    <t>I am interested in jobs as a specialist in Google Ads(AdWords), SEO, SEM, PPC, Marketing, Social Media Marketing</t>
  </si>
  <si>
    <t>[{'experience': 'On Pole Position', 'start_time': 'Jan 2011', 'end_time': 'Oct 2016', 'duration': None}, {'experience': 'On Pole Position', 'start_time': 'Jan 2011', 'end_time': 'Oct 2016', 'duration': None}, {'experience': 'On Pole Position', 'start_time': 'Jan 2011', 'end_time': 'Oct 2016', 'duration': None}]</t>
  </si>
  <si>
    <t>[{'experience': 'Aloha Open WiFi', 'start_time': 'Jan 2019', 'end_time': 'present', 'duration': None}]</t>
  </si>
  <si>
    <t>Greenlane™</t>
  </si>
  <si>
    <t>Crawley, England, United Kingdom</t>
  </si>
  <si>
    <t>Jellyfish</t>
  </si>
  <si>
    <t>Joanna SEO</t>
  </si>
  <si>
    <t>[{'experience': 'Andalucia in my pocket', 'start_time': 'Feb 2020', 'end_time': 'present', 'duration': None}, {'experience': 'Andalucia in my pocket', 'start_time': 'Feb 2020', 'end_time': 'present', 'duration': None}, {'experience': 'Andalucia in my pocket', 'start_time': 'Feb 2020', 'end_time': 'present', 'duration': None}]</t>
  </si>
  <si>
    <t>[{'course_details': 'Online marketing', 'start_time': '2016', 'end_time': '2016'}, {'course_details': 'Digital Marketing', 'start_time': '2014', 'end_time': '2014'}, {'course_details': ''}]</t>
  </si>
  <si>
    <t>Marc B.</t>
  </si>
  <si>
    <t>Greater Tokyo Area</t>
  </si>
  <si>
    <t>Assumption University</t>
  </si>
  <si>
    <t>[{'experience': 'B.B. Groups Trading Co., Ltd.', 'start_time': 'Jun 2013', 'end_time': 'Mar 2015', 'duration': None}, {'experience': 'B.B. Groups Trading Co., Ltd.', 'start_time': 'Jun 2013', 'end_time': 'Mar 2015', 'duration': None}, {'experience': 'B.B. Groups Trading Co., Ltd.', 'start_time': 'Jun 2013', 'end_time': 'Mar 2015', 'duration': None}]</t>
  </si>
  <si>
    <t>[{'course_details': 'Bachelor Degree Marketing'}, {'course_details': 'Master Degree Finance'}]</t>
  </si>
  <si>
    <t>Maharishi International University</t>
  </si>
  <si>
    <t>AdeptPal</t>
  </si>
  <si>
    <t>Dhaval Bhanusali, MD, FAAD</t>
  </si>
  <si>
    <t>Michigan State University</t>
  </si>
  <si>
    <t>Hudson Dermatology and Laser Surgery</t>
  </si>
  <si>
    <t>620 followers</t>
  </si>
  <si>
    <t xml:space="preserve">Innovation and invention are in my blood, but as a professional I have been crafting a career made up of achievements that can be measured, quantified, and qualified. With a background in technology, I am armed with hands on skills in building physical systems as well as web based technologies up to web 3.0. Augmented by a strong backbone of Marketing from my degree earned at University of Sydney, I have also worked in the industry servicing some of Australia and the worlds most iconic brands. I have grown to be a leader, strategic marketer, and hands on digital guru. </t>
  </si>
  <si>
    <t>[{'experience': 'Netstarter PTY Ltd', 'start_time': '2010', 'end_time': 'Oct 2011', 'duration': None}, {'experience': 'Netstarter PTY Ltd', 'start_time': '2010', 'end_time': 'Oct 2011', 'duration': None}, {'experience': 'Netstarter PTY Ltd', 'start_time': '2010', 'end_time': 'Oct 2011', 'duration': None}]</t>
  </si>
  <si>
    <t>[{'course_details': 'Economics Political Economics, HR, Marketing, Social Anthropology, Philosophy', 'start_time': '1996', 'end_time': '1999'}]</t>
  </si>
  <si>
    <t>Anna Karp</t>
  </si>
  <si>
    <t>781 followers</t>
  </si>
  <si>
    <t>University of St Andrews</t>
  </si>
  <si>
    <t>⭐️ Akemi T.</t>
  </si>
  <si>
    <t>Clichy, Île-de-France, France</t>
  </si>
  <si>
    <t>Interaction design Institute of Ivrea</t>
  </si>
  <si>
    <t>AXA</t>
  </si>
  <si>
    <t>Saratoga, California, United States</t>
  </si>
  <si>
    <t>Napa, California, United States</t>
  </si>
  <si>
    <t>Stanford Law School</t>
  </si>
  <si>
    <t>Dellenbach Venture Counsel Ltd.</t>
  </si>
  <si>
    <t>Thurlby, England, United Kingdom</t>
  </si>
  <si>
    <t>324 followers</t>
  </si>
  <si>
    <t>Arthur Mellows Village College</t>
  </si>
  <si>
    <t>The ONE Group Ltd</t>
  </si>
  <si>
    <t xml:space="preserve">●	Project management - cross industry experience </t>
  </si>
  <si>
    <t>[{'experience': 'Heidrick &amp; Struggles, Inc.', 'start_time': 'Jan 2021', 'end_time': 'Apr 2021', 'duration': None}, {'experience': 'Heidrick &amp; Struggles, Inc.', 'start_time': 'Jan 2021', 'end_time': 'Apr 2021', 'duration': None}, {'experience': 'Heidrick &amp; Struggles, Inc.', 'start_time': 'Jan 2021', 'end_time': 'Apr 2021', 'duration': None}]</t>
  </si>
  <si>
    <t>[{'course_details': '', 'start_time': '1994', 'end_time': '2001'}]</t>
  </si>
  <si>
    <t>West Bengal University of Technology</t>
  </si>
  <si>
    <t>SAP Labs India</t>
  </si>
  <si>
    <t>220 connections</t>
  </si>
  <si>
    <t>Southern New Hampshire University</t>
  </si>
  <si>
    <t>Mayo Clinic</t>
  </si>
  <si>
    <t>University of Colorado Denver</t>
  </si>
  <si>
    <t>Audius</t>
  </si>
  <si>
    <t>Product School</t>
  </si>
  <si>
    <t>Amazon Web Services (AWS)</t>
  </si>
  <si>
    <t>The London School of Economics and Political Science (LSE)</t>
  </si>
  <si>
    <t>Datacy</t>
  </si>
  <si>
    <t>Patiala, Punjab, India</t>
  </si>
  <si>
    <t>Having 14+ years’ experience in the industry to develop web application and mobile applications using latest technologies, and a strong educational background featuring a master degree in Computer Applications.</t>
  </si>
  <si>
    <t>Tib P.</t>
  </si>
  <si>
    <t>Amsterdam Area</t>
  </si>
  <si>
    <t>[{'experience': 'HackerNoon', 'start_time': '2021', 'end_time': '2023', 'duration': None}, {'experience': 'HackerNoon', 'start_time': '2021', 'end_time': '2023', 'duration': None}, {'experience': 'HackerNoon', 'start_time': '2021', 'end_time': '2023', 'duration': None}]</t>
  </si>
  <si>
    <t>Brennan B.</t>
  </si>
  <si>
    <t>Salt Lake City, Utah, United States</t>
  </si>
  <si>
    <t>Rutgers University - Newark</t>
  </si>
  <si>
    <t>Intermountain Health</t>
  </si>
  <si>
    <t>Jay Manciocchi, JD (he/him)</t>
  </si>
  <si>
    <t>New England Law | Boston</t>
  </si>
  <si>
    <t>BMC Software</t>
  </si>
  <si>
    <t>Jérémy Mathon</t>
  </si>
  <si>
    <t>Topo.io (YC W24)</t>
  </si>
  <si>
    <t>TOOMAS ALLMERE</t>
  </si>
  <si>
    <t>Contact center "Telecontact"</t>
  </si>
  <si>
    <t>Martin Musset</t>
  </si>
  <si>
    <t>Lille, Hauts-de-France, France</t>
  </si>
  <si>
    <t>Institut Supérieur Européen de Gestion</t>
  </si>
  <si>
    <t>[{'experience': 'Conseil Général du Nord', 'start_time': 'May 2015', 'end_time': 'Sep 2015', 'duration': None}, {'experience': 'Conseil Général du Nord', 'start_time': 'May 2015', 'end_time': 'Sep 2015', 'duration': None}, {'experience': 'Conseil Général du Nord', 'start_time': 'May 2015', 'end_time': 'Sep 2015', 'duration': None}]</t>
  </si>
  <si>
    <t>[{'course_details': 'Communication &amp; Marketing', 'start_time': '2012', 'end_time': '2017'}, {'course_details': 'Baccalauréat ES Option Arts plastiques', 'start_time': '2009', 'end_time': '2012'}]</t>
  </si>
  <si>
    <t>Aleksandar Samardzija</t>
  </si>
  <si>
    <t>Serbia</t>
  </si>
  <si>
    <t>University of Nice - Sophia Antipolis</t>
  </si>
  <si>
    <t>Microsoft</t>
  </si>
  <si>
    <t>Gauthier Testu</t>
  </si>
  <si>
    <t>Amiens, Hauts-de-France, France</t>
  </si>
  <si>
    <t>jeresiliemonbail.com</t>
  </si>
  <si>
    <t>Mickaël Debrie</t>
  </si>
  <si>
    <t>Postee</t>
  </si>
  <si>
    <t>Micah Matthews</t>
  </si>
  <si>
    <t>Imagine "X" Development</t>
  </si>
  <si>
    <t xml:space="preserve"> Hey there!</t>
  </si>
  <si>
    <t>[{'experience': 'The Austin Focus, Inc.', 'start_time': 'Feb 2017', 'end_time': 'Dec 2017', 'duration': None}, {'experience': 'The Austin Focus, Inc.', 'start_time': 'Feb 2017', 'end_time': 'Dec 2017', 'duration': None}]</t>
  </si>
  <si>
    <t>[{'course_details': 'Bachelor of Science - BS Computer Science - Software Engineering', 'start_time': '2020', 'end_time': '2022'}]</t>
  </si>
  <si>
    <t>Chhatrapati Shahu Ji Maharaj University</t>
  </si>
  <si>
    <t>Appsums- Mobile App Development Company</t>
  </si>
  <si>
    <t>Antonin Breton</t>
  </si>
  <si>
    <t>177 connections</t>
  </si>
  <si>
    <t>ECV - Creative Schools &amp; Community</t>
  </si>
  <si>
    <t>GRPS</t>
  </si>
  <si>
    <t>Benjamin Dutriez</t>
  </si>
  <si>
    <t>Greater Lille Metropolitan Area</t>
  </si>
  <si>
    <t>Spécialiste en communication digitale depuis 5 ans.</t>
  </si>
  <si>
    <t>[{'experience': 'Outing', 'start_time': 'Feb 2017', 'end_time': 'Feb 2018', 'duration': None}, {'experience': 'Outing', 'start_time': 'Feb 2017', 'end_time': 'Feb 2018', 'duration': None}, {'experience': 'Outing', 'start_time': 'Feb 2017', 'end_time': 'Feb 2018', 'duration': None}]</t>
  </si>
  <si>
    <t>[{'course_details': 'Diplôme de Marketing et de Communication Marketing &amp; Communication', 'start_time': '2016', 'end_time': '2017'}, {'course_details': 'Master Management général des Business Units Management, Marketing, Supply Chain', 'start_time': '2015', 'end_time': '2017'}, {'course_details': 'Diplôme de Marketing et de Communication Marketing &amp; Communication', 'start_time': '2012', 'end_time': '2015'}, {'course_details': 'Baccalauréat section littéraire mention assez bien Littérature', 'start_time': '2009', 'end_time': '2012'}]</t>
  </si>
  <si>
    <t>Southern University and Agricultural and Mechanical College at Baton Rouge</t>
  </si>
  <si>
    <t>[{'experience': 'P2P Global Network'}]</t>
  </si>
  <si>
    <t>[{'course_details': 'Masters EDUCATION', 'start_time': '1976', 'end_time': '1980'}]</t>
  </si>
  <si>
    <t>Global Parcel Network Foundation (ParcelX)</t>
  </si>
  <si>
    <t>Tagging: Software Architect/Team Management, Cross Border E-Commerce Logistics Expert,  Continuous Entrepreneurs, Business Consultant</t>
  </si>
  <si>
    <t>[{'experience': 'Shanghai CloudWay Information Technology Co., Ltd.', 'start_time': 'Dec 2010', 'end_time': 'Sep 2014', 'duration': None}, {'experience': 'Shanghai CloudWay Information Technology Co., Ltd.', 'start_time': 'Dec 2010', 'end_time': 'Sep 2014', 'duration': None}, {'experience': 'Shanghai CloudWay Information Technology Co., Ltd.', 'start_time': 'Dec 2010', 'end_time': 'Sep 2014', 'duration': None}]</t>
  </si>
  <si>
    <t>[{'course_details': 'Ph.D Industrial Engineering', 'start_time': '1997', 'end_time': '2000'}, {'course_details': 'BE, ME Industrial Automation', 'start_time': '1990', 'end_time': '1997'}]</t>
  </si>
  <si>
    <t>杨鸣一</t>
  </si>
  <si>
    <t>Shanghai, China</t>
  </si>
  <si>
    <t>289 followers</t>
  </si>
  <si>
    <t>日本东京大学</t>
  </si>
  <si>
    <t>Global Parcel Network Ltd (ParcelX)</t>
  </si>
  <si>
    <t>[{'experience': '株式会社UCJ', 'start_time': '2004', 'end_time': 'present', 'duration': None}, {'experience': '株式会社UCJ', 'start_time': '2004', 'end_time': 'present', 'duration': None}, {'experience': '株式会社UCJ', 'start_time': '2004', 'end_time': 'present', 'duration': None}]</t>
  </si>
  <si>
    <t>[{'course_details': '经济系经营学科', 'start_time': '1996', 'end_time': '2000'}]</t>
  </si>
  <si>
    <t>EXTRAVAGANZA INTERNATIONAL</t>
  </si>
  <si>
    <t>Imran R.</t>
  </si>
  <si>
    <t>Greater Kolkata Area</t>
  </si>
  <si>
    <t>467 connections</t>
  </si>
  <si>
    <t>General Sales Manager/CHRO</t>
  </si>
  <si>
    <t>[{'course_details': '学士 文学部英米文学科'}]</t>
  </si>
  <si>
    <t>Asifbhai Huddani</t>
  </si>
  <si>
    <t>913 followers</t>
  </si>
  <si>
    <t>Gujarat University</t>
  </si>
  <si>
    <t>Tata Consultancy Services</t>
  </si>
  <si>
    <t>Teruhito Shiraishi</t>
  </si>
  <si>
    <t>Eastern Washington University</t>
  </si>
  <si>
    <t>Silverbear Capital Inc.</t>
  </si>
  <si>
    <t xml:space="preserve">With more than 25 years of hands on experience as a commercial director and a creator in advertising industry, he become a Head of Creative in NBC Universal Japan. </t>
  </si>
  <si>
    <t>[{'experience': 'WhiteRay Co.,Ltd', 'start_time': 'Mar 2019', 'end_time': 'present', 'duration': None}, {'experience': 'WhiteRay Co.,Ltd', 'start_time': 'Mar 2019', 'end_time': 'present', 'duration': None}, {'experience': 'WhiteRay Co.,Ltd', 'start_time': 'Mar 2019', 'end_time': 'present', 'duration': None}]</t>
  </si>
  <si>
    <t>[{'course_details': 'Bachelor of Arts (BA) Fine/Studio Arts, General', 'start_time': '1980', 'end_time': '1984'}, {'course_details': '', 'start_time': '1977', 'end_time': '1979'}]</t>
  </si>
  <si>
    <t>SAMSON (SAM) LEE</t>
  </si>
  <si>
    <t>Hong Kong University of Science and Technology - School of Business and Management</t>
  </si>
  <si>
    <t>Coinstreet</t>
  </si>
  <si>
    <t>慶應義塾大学</t>
  </si>
  <si>
    <t>Amaterasu有限責任監査法人</t>
  </si>
  <si>
    <t>100 followers</t>
  </si>
  <si>
    <t>[{'experience': 'MV-Holding GmbH &amp; Co. KG', 'start_time': 'Jun 2017', 'end_time': 'present', 'duration': None}, {'experience': 'MV-Holding GmbH &amp; Co. KG', 'start_time': 'Jun 2017', 'end_time': 'present', 'duration': None}, {'experience': 'MV-Holding GmbH &amp; Co. KG', 'start_time': 'Jun 2017', 'end_time': 'present', 'duration': None}]</t>
  </si>
  <si>
    <t>Dr. Vladimir Donskoi</t>
  </si>
  <si>
    <t>437 followers</t>
  </si>
  <si>
    <t>[{'experience': 'Santiment Deutschland GmbH', 'start_time': 'Jun 2020', 'end_time': 'Feb 2021', 'duration': None}, {'experience': 'Santiment Deutschland GmbH', 'start_time': 'Jun 2020', 'end_time': 'Feb 2021', 'duration': None}, {'experience': 'Santiment Deutschland GmbH', 'start_time': 'Jun 2020', 'end_time': 'Feb 2021', 'duration': None}]</t>
  </si>
  <si>
    <t>[{'course_details': 'DPhil International Relations', 'start_time': '2000', 'end_time': '2006'}, {'course_details': 'Magister Artium Politologie und Amerikanistik', 'start_time': '1996', 'end_time': '2000'}, {'course_details': '', 'start_time': '1998', 'end_time': '1999'}]</t>
  </si>
  <si>
    <t>544 followers</t>
  </si>
  <si>
    <t>https://payfair.io/</t>
  </si>
  <si>
    <t>[{'experience': 'NODVIX', 'start_time': 'Jan 2018', 'end_time': 'present', 'duration': None}, {'experience': 'NODVIX', 'start_time': 'Jan 2018', 'end_time': 'present', 'duration': None}]</t>
  </si>
  <si>
    <t>David Allen C.</t>
  </si>
  <si>
    <t>СПБ ГУ ИТМО</t>
  </si>
  <si>
    <t>[{'experience': 'SEB', 'start_time': 'Oct 2006', 'end_time': 'May 2012', 'duration': None}, {'experience': 'SEB', 'start_time': 'Oct 2006', 'end_time': 'May 2012', 'duration': None}, {'experience': 'SEB', 'start_time': 'Oct 2006', 'end_time': 'May 2012', 'duration': None}]</t>
  </si>
  <si>
    <t>[{'course_details': 'Магистр', 'start_time': '1998', 'end_time': '2004'}]</t>
  </si>
  <si>
    <t>Maxim N.</t>
  </si>
  <si>
    <t>KRUT</t>
  </si>
  <si>
    <t>Entrepreneurial and driven executive, with 11+ years of expertise in business management and complex projects implementation in international markets. Proven networking skills, building fruitful partnerships with partners and clients in the region and worldwide. Being involved in a large number of international projects implementing mission critical financial systems: those being national Real Time Gross Settlement System (RTGS), Automated Clearing House (ACH), National Fast Payment solutions and Central Securities Depository (CSD).</t>
  </si>
  <si>
    <t>[{'experience': 'KRUT', 'start_time': 'May 2014', 'end_time': 'present', 'duration': None}]</t>
  </si>
  <si>
    <t>[{'course_details': 'MASTER OF INFORMATION TECHNOLOGIES Networks and Security', 'start_time': '2002', 'end_time': '2004'}]</t>
  </si>
  <si>
    <t>Hans-Joerg Holzfoerster</t>
  </si>
  <si>
    <t>Frankfurt Rhine-Main Metropolitan Area</t>
  </si>
  <si>
    <t>Universität Heidelberg</t>
  </si>
  <si>
    <t>CARMAO GmbH</t>
  </si>
  <si>
    <t>[{'experience': 'Universitätsklinikum Heidelberg', 'start_time': '1987', 'end_time': '1991', 'duration': None}, {'experience': 'Universitätsklinikum Heidelberg', 'start_time': '1987', 'end_time': '1991', 'duration': None}]</t>
  </si>
  <si>
    <t>[{'course_details': 'Diplom Informatiker der Medizin', 'start_time': '1979', 'end_time': '1985'}, {'course_details': '', 'start_time': '1968', 'end_time': '1977'}]</t>
  </si>
  <si>
    <t>St-Petersburg State University of Information Technology, Mechanics and Optics</t>
  </si>
  <si>
    <t>Promsvyazbank</t>
  </si>
  <si>
    <t>All technical aspects of cards &amp; payments, currently in charge of cards technologies and operations in one of the largest Russian banks.</t>
  </si>
  <si>
    <t>[{'experience': 'Promsvyazbank', 'start_time': 'Dec 2003', 'end_time': 'Sep 2004', 'duration': None}, {'experience': 'Promsvyazbank', 'start_time': 'Dec 2003', 'end_time': 'Sep 2004', 'duration': None}]</t>
  </si>
  <si>
    <t>[{'course_details': "Masters' Computer Science", 'start_time': '1997', 'end_time': '2004'}]</t>
  </si>
  <si>
    <t>[{'experience': 'PayFair', 'start_time': 'Jan 2017', 'end_time': 'present', 'duration': None}]</t>
  </si>
  <si>
    <t>John Pomelov</t>
  </si>
  <si>
    <t>74 connections</t>
  </si>
  <si>
    <t>84 followers</t>
  </si>
  <si>
    <t>83 connections</t>
  </si>
  <si>
    <t>Technische Universität Darmstadt</t>
  </si>
  <si>
    <t>WeCom Consulting</t>
  </si>
  <si>
    <t>[{'experience': 'Selbstständig', 'start_time': 'Jan 2014', 'end_time': 'Jun 2017', 'duration': None}, {'experience': 'Selbstständig', 'start_time': 'Jan 2014', 'end_time': 'Jun 2017', 'duration': None}, {'experience': 'Selbstständig', 'start_time': 'Jan 2014', 'end_time': 'Jun 2017', 'duration': None}]</t>
  </si>
  <si>
    <t>[{'course_details': 'Bachelor of Science - BS Chemistry', 'start_time': '2012', 'end_time': '2015'}]</t>
  </si>
  <si>
    <t>Mikhail Luposhtyan</t>
  </si>
  <si>
    <t>319 followers</t>
  </si>
  <si>
    <t>321 connections</t>
  </si>
  <si>
    <t>BALTIC STATE TECHNICAL UNIVERSITY «VOENMEH» named after D.F. Ustinov</t>
  </si>
  <si>
    <t>[{'course_details': '', 'start_time': '1985', 'end_time': '1991'}, {'course_details': '', 'start_time': '1976', 'end_time': '1985'}]</t>
  </si>
  <si>
    <t>Ivan Babaylov</t>
  </si>
  <si>
    <t>Yekaterinburg Metropolitan Area</t>
  </si>
  <si>
    <t>Ural state University of Economics</t>
  </si>
  <si>
    <t>ADWAI - Digital Marketing</t>
  </si>
  <si>
    <t>Over 15,000 hours of practical experience in marketing. I build remote marketing departments in companies (Russia, USA, Canada, Australia).</t>
  </si>
  <si>
    <t>[{'experience': 'ADWAI - Digital Marketing', 'start_time': 'Oct 2017', 'end_time': 'May 2018', 'duration': None}]</t>
  </si>
  <si>
    <t>[{'course_details': "Bachelor's degree E-business", 'start_time': '2013', 'end_time': '2014'}]</t>
  </si>
  <si>
    <t>Yaroslav Kondratev</t>
  </si>
  <si>
    <t>[{'experience': 'Paymon', 'start_time': 'Sep 2017', 'end_time': 'present', 'duration': None}]</t>
  </si>
  <si>
    <t>Константин Поскребышев</t>
  </si>
  <si>
    <t>184 connections</t>
  </si>
  <si>
    <t>Уральский Государственный Экономический Университет</t>
  </si>
  <si>
    <t>[{'experience': 'THEFUND.IO', 'start_time': 'Jul 2018', 'end_time': 'present', 'duration': None}, {'experience': 'THEFUND.IO', 'start_time': 'Jul 2018', 'end_time': 'present', 'duration': None}]</t>
  </si>
  <si>
    <t>[{'course_details': 'Бакалавр Computer/Information Technology Administration and Management', 'start_time': '2014', 'end_time': '2018'}]</t>
  </si>
  <si>
    <t>Maksim Pakhomov</t>
  </si>
  <si>
    <t>Denis Khaziakhmetov</t>
  </si>
  <si>
    <t>Perm Summer School on Blockchain&amp;CryptoEconomics</t>
  </si>
  <si>
    <t>AngelForge</t>
  </si>
  <si>
    <t>Elias Stefanidi</t>
  </si>
  <si>
    <t>Банк Точка</t>
  </si>
  <si>
    <t>[{'experience': 'Paymon', 'start_time': 'Jun 2017', 'end_time': 'Mar 2019', 'duration': None}, {'experience': 'Paymon', 'start_time': 'Jun 2017', 'end_time': 'Mar 2019', 'duration': None}, {'experience': 'Paymon', 'start_time': 'Jun 2017', 'end_time': 'Mar 2019', 'duration': None}]</t>
  </si>
  <si>
    <t>[{'course_details': 'IT', 'start_time': '2015', 'end_time': '2019'}]</t>
  </si>
  <si>
    <t>[{'experience': 'Capinvest 21 (venture capital)', 'start_time': '2008', 'end_time': 'present', 'duration': None}]</t>
  </si>
  <si>
    <t>Panama</t>
  </si>
  <si>
    <t>DEK International</t>
  </si>
  <si>
    <t>[{'experience': 'DEK International/SABIA Corporation', 'start_time': 'Sep 2015', 'end_time': 'May 2016', 'duration': None}, {'experience': 'DEK International/SABIA Corporation', 'start_time': 'Sep 2015', 'end_time': 'May 2016', 'duration': None}, {'experience': 'DEK International/SABIA Corporation', 'start_time': 'Sep 2015', 'end_time': 'May 2016', 'duration': None}]</t>
  </si>
  <si>
    <t>Vladislav Markushin</t>
  </si>
  <si>
    <t>Composable Finance</t>
  </si>
  <si>
    <t>Sergey Pomelov</t>
  </si>
  <si>
    <t>900 followers</t>
  </si>
  <si>
    <t>The British Higher School of Art &amp; Design</t>
  </si>
  <si>
    <t>Novasama Technologies</t>
  </si>
  <si>
    <t xml:space="preserve">Hello! How are you? I have been working in the field of product design for 5 years. I turn ideas into great projects through a world of creative, smart and practical solutions that evoke emotions. </t>
  </si>
  <si>
    <t>[{'experience': 'SkyDNS', 'start_time': 'Feb 2019', 'end_time': 'Dec 2020', 'duration': None}, {'experience': 'SkyDNS', 'start_time': 'Feb 2019', 'end_time': 'Dec 2020', 'duration': None}, {'experience': 'SkyDNS', 'start_time': 'Feb 2019', 'end_time': 'Dec 2020', 'duration': None}]</t>
  </si>
  <si>
    <t>[{'course_details': 'Product Owner'}, {'course_details': 'Quantitative research'}, {'course_details': 'Quality interview'}, {'course_details': 'Software Engineering and Information Systems Management', 'start_time': '2015', 'end_time': '2019'}]</t>
  </si>
  <si>
    <t>Capitale-Nationale, Quebec, Canada</t>
  </si>
  <si>
    <t>344 followers</t>
  </si>
  <si>
    <t>344 connections</t>
  </si>
  <si>
    <t>NOTES BIOGRAPHIQUES</t>
  </si>
  <si>
    <t>[{'experience': '117872 Canada Ltée.', 'start_time': 'Aug 1982', 'end_time': 'present', 'duration': None}]</t>
  </si>
  <si>
    <t>Uruguay</t>
  </si>
  <si>
    <t>Universidad ORT Uruguay</t>
  </si>
  <si>
    <t>[{'experience': 'Bluberi', 'start_time': 'Jan 2004', 'end_time': 'Jun 2011', 'duration': None}, {'experience': 'Bluberi', 'start_time': 'Jan 2004', 'end_time': 'Jun 2011', 'duration': None}, {'experience': 'Bluberi', 'start_time': 'Jan 2004', 'end_time': 'Jun 2011', 'duration': None}]</t>
  </si>
  <si>
    <t>[{'course_details': 'AP Informatica', 'start_time': '1999', 'end_time': '2004'}]</t>
  </si>
  <si>
    <t>Raúl Duque Inostroza</t>
  </si>
  <si>
    <t>Chile</t>
  </si>
  <si>
    <t>Universidad Adolfo Ibañez</t>
  </si>
  <si>
    <t>DEK INTERNATIONAL</t>
  </si>
  <si>
    <t>Soy Ingeniero Comercial titulado en la Universidad de Chile con una carrera enfocada en finanzas, en Chile y el extranjero. He ocupado las posiciones de Director Financiero y CFO, reportando a casas matriz en Chile, España y Canadá.</t>
  </si>
  <si>
    <t>[{'experience': 'Enjoy S.A.', 'start_time': 'Sep 1999', 'end_time': 'Dec 2006', 'duration': None}, {'experience': 'Enjoy S.A.', 'start_time': 'Sep 1999', 'end_time': 'Dec 2006', 'duration': None}, {'experience': 'Enjoy S.A.', 'start_time': 'Sep 1999', 'end_time': 'Dec 2006', 'duration': None}]</t>
  </si>
  <si>
    <t>[{'course_details': 'Diplomas Finanzas, general', 'start_time': '2002', 'end_time': '2002'}, {'course_details': 'Ingeniero Comercial Administración', 'start_time': '1984', 'end_time': '1989'}]</t>
  </si>
  <si>
    <t>Digipulse Data</t>
  </si>
  <si>
    <t>Québec, Quebec, Canada</t>
  </si>
  <si>
    <t>The Trading AI</t>
  </si>
  <si>
    <t>Cairns, Queensland, Australia</t>
  </si>
  <si>
    <t>UNSW</t>
  </si>
  <si>
    <t>Mapcite</t>
  </si>
  <si>
    <t>University of Canberra</t>
  </si>
  <si>
    <t>Montreal, Quebec, Canada</t>
  </si>
  <si>
    <t>293 followers</t>
  </si>
  <si>
    <t>HEC Montréal</t>
  </si>
  <si>
    <t>Profectus Group</t>
  </si>
  <si>
    <t xml:space="preserve">•	Proven track record of consistently advancing accounting efficiency and building structure in small and medium-sized businesses, achieving financial accuracy and cost-saving. </t>
  </si>
  <si>
    <t>[{'experience': 'Asturia Technologies Inc.', 'start_time': 'Apr 2016', 'end_time': 'Dec 2020', 'duration': None}, {'experience': 'Asturia Technologies Inc.', 'start_time': 'Apr 2016', 'end_time': 'Dec 2020', 'duration': None}, {'experience': 'Asturia Technologies Inc.', 'start_time': 'Apr 2016', 'end_time': 'Dec 2020', 'duration': None}]</t>
  </si>
  <si>
    <t>[{'course_details': 'Bachelors Accounting and Administration', 'start_time': '2002', 'end_time': '2008'}, {'course_details': 'Strategic Management', 'start_time': '2000', 'end_time': '2001'}]</t>
  </si>
  <si>
    <t>Fuse Technology</t>
  </si>
  <si>
    <t>Director and Shareholder of Fuse WA a full spectrum IT service provider who believe a cloud / cyber first approach is the best way to ensure clients can leverage technology in a secure and efficient manner.  Fuse provides solutions that align with the Australian Signals Directorates Essential Eight Maturity Model.  Our goal is to have all clients align to Level 2.</t>
  </si>
  <si>
    <t>[{'experience': 'FunctionEight', 'start_time': 'Feb 2018', 'end_time': 'Jul 2023', 'duration': None}, {'experience': 'FunctionEight', 'start_time': 'Feb 2018', 'end_time': 'Jul 2023', 'duration': None}, {'experience': 'FunctionEight', 'start_time': 'Feb 2018', 'end_time': 'Jul 2023', 'duration': None}]</t>
  </si>
  <si>
    <t>[{'course_details': 'Experimental Learning, FinTech Certificate Course', 'start_time': '2016', 'end_time': '2016'}, {'course_details': 'BScAC Applied Computing', 'start_time': '1993', 'end_time': '2008'}, {'course_details': 'Architecture', 'start_time': '1989', 'end_time': '1991'}, {'course_details': 'O Level', 'start_time': '1983', 'end_time': '1989'}]</t>
  </si>
  <si>
    <t>Katerina Belchikova</t>
  </si>
  <si>
    <t>TDCX</t>
  </si>
  <si>
    <t>I am originally from Ulaanbaatar, Mongolia. As a child, I lived a nomadic life. Later as an adult, I moved overseas to study and learn more about business. I'm now a digital and community management professional, specialising in trust &amp; safety, based in Singapore.</t>
  </si>
  <si>
    <t>[{'experience': 'TDCX', 'start_time': 'Jul 2017', 'end_time': 'Sep 2018', 'duration': None}, {'experience': 'TDCX', 'start_time': 'Jul 2017', 'end_time': 'Sep 2018', 'duration': None}]</t>
  </si>
  <si>
    <t>[{'course_details': 'Digital Marketing: Customer Engagement, Social Media, Planning &amp; Analytics', 'start_time': '2017', 'end_time': '2017'}, {'course_details': 'Bachelor of Arts (B.A.) with Honours Business &amp; Marketing', 'start_time': '2016', 'end_time': '2017'}, {'course_details': 'Certificate Digital Marketing', 'start_time': '2017', 'end_time': '2017'}, {'course_details': 'Diploma Hospitality and Tourism Management', 'start_time': '2015', 'end_time': '2016'}, {'course_details': 'Certificate English As A Foreign Language (Upper Intermediate)', 'start_time': '2013', 'end_time': '2015'}]</t>
  </si>
  <si>
    <t>Grab</t>
  </si>
  <si>
    <t>151 followers</t>
  </si>
  <si>
    <t>Ateneo de Davao University</t>
  </si>
  <si>
    <t>Freelance Web Developer with knowledge and experience on</t>
  </si>
  <si>
    <t>[{'experience': 'Peoplewave', 'start_time': 'Sep 2017', 'end_time': 'May 2019', 'duration': None}, {'experience': 'Peoplewave', 'start_time': 'Sep 2017', 'end_time': 'May 2019', 'duration': None}]</t>
  </si>
  <si>
    <t>[{'course_details': 'Bachelor of Science Electronics and Communications Engineer', 'start_time': '1999', 'end_time': '2004'}]</t>
  </si>
  <si>
    <t>Data Connect Technologies Pte Ltd</t>
  </si>
  <si>
    <t>CJ Ronxel Cabug-os</t>
  </si>
  <si>
    <t>Davao, Davao Region, Philippines</t>
  </si>
  <si>
    <t>University of Southeastern Philippines</t>
  </si>
  <si>
    <t>Appetiser Apps</t>
  </si>
  <si>
    <t>699 followers</t>
  </si>
  <si>
    <t>University of the Immaculate Conception</t>
  </si>
  <si>
    <t>ORIZON</t>
  </si>
  <si>
    <t>I am currently working with Peoplewave.</t>
  </si>
  <si>
    <t>[{'experience': 'Peoplewave', 'start_time': 'Sep 2017', 'end_time': 'Jan 2019', 'duration': None}, {'experience': 'Peoplewave', 'start_time': 'Sep 2017', 'end_time': 'Jan 2019', 'duration': None}]</t>
  </si>
  <si>
    <t>Norbert Christian Feria</t>
  </si>
  <si>
    <t>Davao del Sur, Davao Region, Philippines</t>
  </si>
  <si>
    <t>ACLC Butuan City</t>
  </si>
  <si>
    <t>Creative Front-end Developer with 6 years of experience designing, building responsive web apps and websites using user centered design and modern tools that drive business growth and improve UX.</t>
  </si>
  <si>
    <t>[{'experience': 'Grey And Green Technology Incorporated', 'start_time': 'May 2015', 'end_time': 'Jun 2016', 'duration': None}, {'experience': 'Grey And Green Technology Incorporated', 'start_time': 'May 2015', 'end_time': 'Jun 2016', 'duration': None}, {'experience': 'Grey And Green Technology Incorporated', 'start_time': 'May 2015', 'end_time': 'Jun 2016', 'duration': None}]</t>
  </si>
  <si>
    <t>[{'course_details': 'Bachelor of Science Information Technology', 'start_time': '2010', 'end_time': '2014'}]</t>
  </si>
  <si>
    <t>tsuna - social video podcasting</t>
  </si>
  <si>
    <t>372 followers</t>
  </si>
  <si>
    <t>369 connections</t>
  </si>
  <si>
    <t>Davao del Norte State College, Panabo</t>
  </si>
  <si>
    <t>[{'experience': 'Peoplewave', 'start_time': 'Sep 2017', 'end_time': 'Sep 2019', 'duration': None}, {'experience': 'Peoplewave', 'start_time': 'Sep 2017', 'end_time': 'Sep 2019', 'duration': None}]</t>
  </si>
  <si>
    <t>[{'course_details': 'Bachelor of Science in Information Technology Information Technology', 'start_time': '2012', 'end_time': '2016'}]</t>
  </si>
  <si>
    <t>Novare Technologies</t>
  </si>
  <si>
    <t>Philippa "Pip" Penfold</t>
  </si>
  <si>
    <t>Kellogg-HKUST Executive MBA</t>
  </si>
  <si>
    <t>Singapore University of Social Sciences (SUSS)</t>
  </si>
  <si>
    <t>Jamnalal Bajaj Institute of Management Studies</t>
  </si>
  <si>
    <t>IDFC FIRST Bank</t>
  </si>
  <si>
    <t>Wollongong High School</t>
  </si>
  <si>
    <t>Jay Pring Media</t>
  </si>
  <si>
    <t>Transforming high performing sales teams to achieve even better results by developing and executing complex sales strategies across diverse industries such as aviation, data security, banking, logistics and more.</t>
  </si>
  <si>
    <t>[{'experience': 'The Zenith Hotels &amp; Resorts', 'start_time': 'Jan 2022', 'end_time': 'Oct 2022', 'duration': None}, {'experience': 'The Zenith Hotels &amp; Resorts', 'start_time': 'Jan 2022', 'end_time': 'Oct 2022', 'duration': None}, {'experience': 'The Zenith Hotels &amp; Resorts', 'start_time': 'Jan 2022', 'end_time': 'Oct 2022', 'duration': None}]</t>
  </si>
  <si>
    <t>[{'course_details': 'Higher Education/Higher Education Administration', 'start_time': '1982', 'end_time': '1987'}]</t>
  </si>
  <si>
    <t>San Diego State University-California State University</t>
  </si>
  <si>
    <t>Powur, PBC</t>
  </si>
  <si>
    <t>404 followers</t>
  </si>
  <si>
    <t>Wayra Startup Academy</t>
  </si>
  <si>
    <t>Outbrain</t>
  </si>
  <si>
    <t>Injective Labs</t>
  </si>
  <si>
    <t>Eric Ang</t>
  </si>
  <si>
    <t>PropNex Realty Pte Ltd</t>
  </si>
  <si>
    <t>Over 20 years of professional experience across different roles in Sales &amp; Marketing, Pre-Sales, Consulting, Business Development, Account Management, Partner Management/Enablement, Program Development, Project Management, Solution Architecting and System Development.</t>
  </si>
  <si>
    <t>[{'experience': 'Planon', 'start_time': '2017', 'end_time': '2018', 'duration': None}, {'experience': 'Planon', 'start_time': '2017', 'end_time': '2018', 'duration': None}, {'experience': 'Planon', 'start_time': '2017', 'end_time': '2018', 'duration': None}]</t>
  </si>
  <si>
    <t>[{'course_details': 'Master Knowledge Engineering | Artificial Intelligence (AI) Solution', 'start_time': '2003', 'end_time': '2006'}, {'course_details': 'Honours Electrical &amp; Electronics Engineering', 'start_time': '1998', 'end_time': '2001'}]</t>
  </si>
  <si>
    <t>Sarasota, Florida, United States</t>
  </si>
  <si>
    <t>68K followers</t>
  </si>
  <si>
    <t>Carnegie Mellon University</t>
  </si>
  <si>
    <t>Kumo.AI</t>
  </si>
  <si>
    <t>Citadel Securities</t>
  </si>
  <si>
    <t>Generations Fund</t>
  </si>
  <si>
    <t>Only1</t>
  </si>
  <si>
    <t>Niagara Falls, Ontario, Canada</t>
  </si>
  <si>
    <t>Niagara College</t>
  </si>
  <si>
    <t>Fone Network</t>
  </si>
  <si>
    <t>206 followers</t>
  </si>
  <si>
    <t>198 connections</t>
  </si>
  <si>
    <t>Power Ledger</t>
  </si>
  <si>
    <t>[{'experience': 'adidas group', 'start_time': 'Sep 2011', 'end_time': 'Jul 2013', 'duration': None}, {'experience': 'adidas group', 'start_time': 'Sep 2011', 'end_time': 'Jul 2013', 'duration': None}, {'experience': 'adidas group', 'start_time': 'Sep 2011', 'end_time': 'Jul 2013', 'duration': None}]</t>
  </si>
  <si>
    <t>[{'course_details': 'Ba Commerce/Ba Agricultural Science Marketing &amp; Management', 'start_time': '1998', 'end_time': '2003'}]</t>
  </si>
  <si>
    <t>630 followers</t>
  </si>
  <si>
    <t>Fachhochschule Brandenburg</t>
  </si>
  <si>
    <t>noovoleum</t>
  </si>
  <si>
    <t>IT Solutions, managed &amp; unmanaged Development and Management Resources from around the world.</t>
  </si>
  <si>
    <t>[{'experience': 'Senja Solutions', 'start_time': 'Sep 2008', 'end_time': 'present', 'duration': None}, {'experience': 'Senja Solutions', 'start_time': 'Sep 2008', 'end_time': 'present', 'duration': None}, {'experience': 'Senja Solutions', 'start_time': 'Sep 2008', 'end_time': 'present', 'duration': None}]</t>
  </si>
  <si>
    <t>[{'course_details': 'Dipl.-Ing. Digitale Medien / Informatik', 'start_time': '1999', 'end_time': '2004'}]</t>
  </si>
  <si>
    <t>MARIO SOLIS</t>
  </si>
  <si>
    <t>Universidad Nacional Federico Villarreal</t>
  </si>
  <si>
    <t>ITsystems AI</t>
  </si>
  <si>
    <t>Actualmente, estoy involucrado en proyectos interesantes relacionados con el ecosistema de BLOCKCHAIN.  El reto personal de buscar un desempeño superior sostenido frente a la presión y el rápido cambio que va en aumento; ha generado en mi persona un desarrollo de mi capacidad Técnica ,Emocional, Mental y Espiritual.</t>
  </si>
  <si>
    <t>[{'experience': 'Business Blockchain', 'start_time': 'Jan 2018', 'end_time': 'May 2019', 'duration': None}, {'experience': 'Business Blockchain', 'start_time': 'Jan 2018', 'end_time': 'May 2019', 'duration': None}, {'experience': 'Business Blockchain', 'start_time': 'Jan 2018', 'end_time': 'May 2019', 'duration': None}]</t>
  </si>
  <si>
    <t>[{'course_details': 'MERCADOTECNIA'}]</t>
  </si>
  <si>
    <t>241 followers</t>
  </si>
  <si>
    <t>Akooda</t>
  </si>
  <si>
    <t>Vitaliy Filipov 🧘‍♂️</t>
  </si>
  <si>
    <t>Camplight</t>
  </si>
  <si>
    <t>Yoav D.</t>
  </si>
  <si>
    <t>Bloxxy Limited</t>
  </si>
  <si>
    <t>Leong Y.</t>
  </si>
  <si>
    <t>Hyper Island</t>
  </si>
  <si>
    <t>Association of Professional Futurists - APF</t>
  </si>
  <si>
    <t>I am an interdisciplinary practitioner who has taken a multi-faceted career path rooted in human psychology, the social sciences, emerging technology, digital transformation, and organisational leadership. My unique experiences and perspectives are brought to bear as a Master's Programme Director, working with individuals, teams, and organisations on their transformation journey.</t>
  </si>
  <si>
    <t>[{'experience': 'Hyper Island', 'start_time': 'Aug 2015', 'end_time': 'present', 'duration': None}, {'experience': 'Hyper Island', 'start_time': 'Aug 2015', 'end_time': 'present', 'duration': None}]</t>
  </si>
  <si>
    <t>[{'course_details': 'Master’s Degree (Distinction)', 'start_time': '2015', 'end_time': '2016'}, {'course_details': 'Post-Graduate Diploma (Distinction)', 'start_time': '2004', 'end_time': '2005'}, {'course_details': "Bachelor's Degree (Honours)", 'start_time': '1999', 'end_time': '2003'}]</t>
  </si>
  <si>
    <t>Chatrapati Sahuji Maharaj Kanpur University, Kanpur</t>
  </si>
  <si>
    <t>TDeFi</t>
  </si>
  <si>
    <t>Cyprus University of Technology</t>
  </si>
  <si>
    <t>OwnPlay</t>
  </si>
  <si>
    <t>Andrew S.</t>
  </si>
  <si>
    <t>Chandler, Arizona, United States</t>
  </si>
  <si>
    <t>673 followers</t>
  </si>
  <si>
    <t>Technical University</t>
  </si>
  <si>
    <t>TV Nova</t>
  </si>
  <si>
    <t>[{'experience': 'Directory.bg', 'start_time': 'Oct 2006', 'end_time': 'present', 'duration': None}, {'experience': 'Directory.bg', 'start_time': 'Oct 2006', 'end_time': 'present', 'duration': None}, {'experience': 'Directory.bg', 'start_time': 'Oct 2006', 'end_time': 'present', 'duration': None}]</t>
  </si>
  <si>
    <t>[{'course_details': "Master's degree"}, {'course_details': '', 'start_time': '1993', 'end_time': '1998'}]</t>
  </si>
  <si>
    <t>Pantelis C. Fouli</t>
  </si>
  <si>
    <t>ICAEW</t>
  </si>
  <si>
    <t>IML Group</t>
  </si>
  <si>
    <t>National University of Kyiv-Mohyla Academy</t>
  </si>
  <si>
    <t>Freelance (Self employed)</t>
  </si>
  <si>
    <t>139 connections</t>
  </si>
  <si>
    <t>National Academy of Arts Sofia</t>
  </si>
  <si>
    <t>[{'experience': 'VB Studio Ltd.', 'start_time': 'Jul 2006', 'end_time': 'Apr 2009', 'duration': None}, {'experience': 'VB Studio Ltd.', 'start_time': 'Jul 2006', 'end_time': 'Apr 2009', 'duration': None}]</t>
  </si>
  <si>
    <t>[{'course_details': 'Bachelor', 'start_time': '2002', 'end_time': '2007'}]</t>
  </si>
  <si>
    <t>European University Cyprus</t>
  </si>
  <si>
    <t>TSYS</t>
  </si>
  <si>
    <t xml:space="preserve">Constantinos Eracleous started at a young age to show interest in coding and computer science his interest quickly developed to a passion in his teen years. He has since studied Computer Science at the European University of Cyprus. During his studies Constantinos got involved with various projects including a small open source Inventory System and a reservations website. After finishing his studies he began his involvement with cryptocurrency. He is now working at Decentralized Vision a project that gave him the opportunity to get even more involved into the cryptocurrency sector. </t>
  </si>
  <si>
    <t>[{'experience': 'Decentralized Vision', 'start_time': 'Nov 2017', 'end_time': 'Sep 2020', 'duration': None}, {'experience': 'Decentralized Vision', 'start_time': 'Nov 2017', 'end_time': 'Sep 2020', 'duration': None}]</t>
  </si>
  <si>
    <t>[{'course_details': 'Bachelor of Science (BSc) Computer Science', 'start_time': '2012', 'end_time': '2016'}, {'course_details': ''}]</t>
  </si>
  <si>
    <t>484 followers</t>
  </si>
  <si>
    <t>easyMarkets</t>
  </si>
  <si>
    <t>London College of Fashion, University of the Arts London</t>
  </si>
  <si>
    <t>Spectech Talent Solutions LTD.</t>
  </si>
  <si>
    <t>Athena H.</t>
  </si>
  <si>
    <t>I am a Senior Manager and Lawyer at Deloitte, where I provide quality risk management services to clients in the technological and financial services industry. I have over nine years of experience in the legal field, with a focus on corporate and contract law, commercial litigation, arbitration, and legal assistance.</t>
  </si>
  <si>
    <t>[{'experience': 'TOPFX LTD', 'start_time': 'Jul 2017', 'end_time': 'Feb 2018', 'duration': None}, {'experience': 'TOPFX LTD', 'start_time': 'Jul 2017', 'end_time': 'Feb 2018', 'duration': None}, {'experience': 'TOPFX LTD', 'start_time': 'Jul 2017', 'end_time': 'Feb 2018', 'duration': None}]</t>
  </si>
  <si>
    <t>[{'course_details': 'Bachelor of Laws - LLB Law', 'start_time': '2008', 'end_time': '2011'}, {'course_details': 'Master of Laws - LLM International Commercial Law', 'start_time': '2011', 'end_time': '2012'}, {'course_details': '', 'start_time': '2005', 'end_time': '2008'}]</t>
  </si>
  <si>
    <t>University of Nicosia</t>
  </si>
  <si>
    <t>BrainRocket</t>
  </si>
  <si>
    <t>Westminster University</t>
  </si>
  <si>
    <t>Grainful Holdings LTD</t>
  </si>
  <si>
    <t>[{'experience': 'Decentralized Vision | PumaPay', 'start_time': 'Nov 2017', 'end_time': 'Aug 2019', 'duration': None}, {'experience': 'Decentralized Vision | PumaPay', 'start_time': 'Nov 2017', 'end_time': 'Aug 2019', 'duration': None}, {'experience': 'Decentralized Vision | PumaPay', 'start_time': 'Nov 2017', 'end_time': 'Aug 2019', 'duration': None}]</t>
  </si>
  <si>
    <t>[{'course_details': "Bachelor's degree Computer Systems Networking and Telecommunications", 'start_time': '2001', 'end_time': '2003'}, {'course_details': ''}]</t>
  </si>
  <si>
    <t>[{'experience': 'Vision International People Group', 'start_time': 'Mar 2007', 'end_time': 'Mar 2014', 'duration': None}, {'experience': 'Vision International People Group', 'start_time': 'Mar 2007', 'end_time': 'Mar 2014', 'duration': None}, {'experience': 'Vision International People Group', 'start_time': 'Mar 2007', 'end_time': 'Mar 2014', 'duration': None}]</t>
  </si>
  <si>
    <t>[{'experience': 'ผู้ประกอบธุรกิจส่วนตัว'}]</t>
  </si>
  <si>
    <t>Andrei Zolin</t>
  </si>
  <si>
    <t>Fiduciary Standard</t>
  </si>
  <si>
    <t>Astana, Kazakhstan</t>
  </si>
  <si>
    <t>GeekBrains</t>
  </si>
  <si>
    <t>Blockchain &amp; DeFi evangelist</t>
  </si>
  <si>
    <t>[{'experience': 'Pumpy', 'start_time': 'Jan 2021', 'end_time': 'Aug 2021', 'duration': None}, {'experience': 'Pumpy', 'start_time': 'Jan 2021', 'end_time': 'Aug 2021', 'duration': None}, {'experience': 'Pumpy', 'start_time': 'Jan 2021', 'end_time': 'Aug 2021', 'duration': None}]</t>
  </si>
  <si>
    <t>[{'course_details': 'Степень бакалавра'}]</t>
  </si>
  <si>
    <t>European School of Economics</t>
  </si>
  <si>
    <t>HIT Games Conference</t>
  </si>
  <si>
    <t>Burlington, Vermont, United States</t>
  </si>
  <si>
    <t>University of Vermont</t>
  </si>
  <si>
    <t>Echeveria Organic</t>
  </si>
  <si>
    <t>Maxwell Koo</t>
  </si>
  <si>
    <t>ForAllSecure</t>
  </si>
  <si>
    <t>Yuriy Klinkov</t>
  </si>
  <si>
    <t>152 connections</t>
  </si>
  <si>
    <t>Tavricheskiy national university</t>
  </si>
  <si>
    <t>Life is good!</t>
  </si>
  <si>
    <t>[{'course_details': 'Specialist', 'start_time': '1993', 'end_time': '1998'}]</t>
  </si>
  <si>
    <t>Philipps-Universität Marburg</t>
  </si>
  <si>
    <t>Portas GmbH</t>
  </si>
  <si>
    <t>[{'experience': 'Verschiedene Unternehmen', 'start_time': '2008', 'end_time': '2012', 'duration': None}, {'experience': 'Verschiedene Unternehmen', 'start_time': '2008', 'end_time': '2012', 'duration': None}, {'experience': 'Verschiedene Unternehmen', 'start_time': '2008', 'end_time': '2012', 'duration': None}]</t>
  </si>
  <si>
    <t>[{'course_details': 'Bachelor of Science - BS Informatik'}, {'course_details': 'Abitur 1,4'}]</t>
  </si>
  <si>
    <t>San Francisco State University</t>
  </si>
  <si>
    <t>Ivan Alex</t>
  </si>
  <si>
    <t>[{'experience': 'BCS Financial Corporation', 'start_time': 'Jun 2012', 'end_time': 'May 2015', 'duration': None}, {'experience': 'BCS Financial Corporation', 'start_time': 'Jun 2012', 'end_time': 'May 2015', 'duration': None}, {'experience': 'BCS Financial Corporation', 'start_time': 'Jun 2012', 'end_time': 'May 2015', 'duration': None}]</t>
  </si>
  <si>
    <t>Dan Demchenko</t>
  </si>
  <si>
    <t>[{'experience': 'Gigster', 'start_time': 'May 2018', 'end_time': 'Oct 2020', 'duration': None}, {'experience': 'Gigster', 'start_time': 'May 2018', 'end_time': 'Oct 2020', 'duration': None}, {'experience': 'Gigster', 'start_time': 'May 2018', 'end_time': 'Oct 2020', 'duration': None}]</t>
  </si>
  <si>
    <t>Riga Technical University</t>
  </si>
  <si>
    <t>scandiweb</t>
  </si>
  <si>
    <t>Puerto Rico</t>
  </si>
  <si>
    <t>Naval Postgraduate School</t>
  </si>
  <si>
    <t>PolySwarm Pte. Ltd.</t>
  </si>
  <si>
    <t>Jevgenijs Jesilevskis</t>
  </si>
  <si>
    <t>Riga, Latvia</t>
  </si>
  <si>
    <t>Riga Graduate School of Law</t>
  </si>
  <si>
    <t>Scandiweb</t>
  </si>
  <si>
    <t xml:space="preserve">Combining legal and economics helps a great deal. A bridge between business people and lawyers, helping to get business done faster and with less risk - that's my job. </t>
  </si>
  <si>
    <t>[{'experience': 'Rietumu banka', 'start_time': 'Nov 2007', 'end_time': 'Aug 2017', 'duration': None}, {'experience': 'Rietumu banka', 'start_time': 'Nov 2007', 'end_time': 'Aug 2017', 'duration': None}]</t>
  </si>
  <si>
    <t>[{'course_details': 'Master of Laws - LLM EU and International Business Law', 'start_time': '2002', 'end_time': '2003'}, {'course_details': 'Bachelor of Science in Economics and Business Economics, Business Administration', 'start_time': '1997', 'end_time': '2000'}]</t>
  </si>
  <si>
    <t>Cambridge, Massachusetts, United States</t>
  </si>
  <si>
    <t>BasisTech</t>
  </si>
  <si>
    <t>Heinrich-Heine-Universität Düsseldorf</t>
  </si>
  <si>
    <t>[{'experience': '3M', 'start_time': '1991', 'end_time': '2001', 'duration': None}, {'experience': '3M', 'start_time': '1991', 'end_time': '2001', 'duration': None}, {'experience': '3M', 'start_time': '1991', 'end_time': '2001', 'duration': None}]</t>
  </si>
  <si>
    <t>[{'course_details': 'BWL'}, {'course_details': 'Abitur'}]</t>
  </si>
  <si>
    <t>Beacon, New York, United States</t>
  </si>
  <si>
    <t>Rigas Tehniska Universitate</t>
  </si>
  <si>
    <t>Andrejs Nesterenko</t>
  </si>
  <si>
    <t>Latvia</t>
  </si>
  <si>
    <t>LCC International University, Lithuania</t>
  </si>
  <si>
    <t>Vjaceslav Hlutkov</t>
  </si>
  <si>
    <t>[{'experience': 'RDV Group', 'start_time': 'Feb 2014', 'end_time': 'Aug 2015', 'duration': None}, {'experience': 'RDV Group', 'start_time': 'Feb 2014', 'end_time': 'Aug 2015', 'duration': None}, {'experience': 'RDV Group', 'start_time': 'Feb 2014', 'end_time': 'Aug 2015', 'duration': None}]</t>
  </si>
  <si>
    <t>Natalja Tarasova</t>
  </si>
  <si>
    <t>Baltic International Academy</t>
  </si>
  <si>
    <t>GreenPixel</t>
  </si>
  <si>
    <t xml:space="preserve">Hey there! Let's chat about my journey in the design world! </t>
  </si>
  <si>
    <t>[{'experience': 'Scandiweb', 'start_time': 'Sep 2012', 'end_time': 'Mar 2015', 'duration': None}, {'experience': 'Scandiweb', 'start_time': 'Sep 2012', 'end_time': 'Mar 2015', 'duration': None}, {'experience': 'Scandiweb', 'start_time': 'Sep 2012', 'end_time': 'Mar 2015', 'duration': None}]</t>
  </si>
  <si>
    <t>[{'course_details': 'Bachelor of Arts - BA Graphic Design', 'start_time': '2007', 'end_time': '2011'}]</t>
  </si>
  <si>
    <t>141 connections</t>
  </si>
  <si>
    <t>Rīgas Dizaina un mākslas vidusskola</t>
  </si>
  <si>
    <t>[{'experience': 'Scandiweb', 'start_time': 'Oct 2016', 'end_time': 'Mar 2020', 'duration': None}, {'experience': 'Scandiweb', 'start_time': 'Oct 2016', 'end_time': 'Mar 2020', 'duration': None}]</t>
  </si>
  <si>
    <t>[{'course_details': '', 'start_time': '2011', 'end_time': '2015'}, {'course_details': '', 'start_time': '2002', 'end_time': '2011'}]</t>
  </si>
  <si>
    <t>東京大学</t>
  </si>
  <si>
    <t>株式会社Fuel Hash</t>
  </si>
  <si>
    <t>Vadim Zhepetov</t>
  </si>
  <si>
    <t>38 Riga School</t>
  </si>
  <si>
    <t>Intexsys</t>
  </si>
  <si>
    <t>[{'experience': 'Scandiweb', 'start_time': 'Apr 2016', 'end_time': 'Oct 2019', 'duration': None}, {'experience': 'Scandiweb', 'start_time': 'Apr 2016', 'end_time': 'Oct 2019', 'duration': None}, {'experience': 'Scandiweb', 'start_time': 'Apr 2016', 'end_time': 'Oct 2019', 'duration': None}]</t>
  </si>
  <si>
    <t>[{'course_details': '', 'start_time': '1998', 'end_time': '2000'}, {'course_details': '', 'start_time': '1990', 'end_time': '1998'}]</t>
  </si>
  <si>
    <t>Dmitrijs Sitovs</t>
  </si>
  <si>
    <t>Riga, Riga, Latvia</t>
  </si>
  <si>
    <t>702 followers</t>
  </si>
  <si>
    <t>MageCroco</t>
  </si>
  <si>
    <t>Arthur Lataks</t>
  </si>
  <si>
    <t>315 followers</t>
  </si>
  <si>
    <t>Rīgas Valsts tehnikums</t>
  </si>
  <si>
    <t>Bidstack Group PLC</t>
  </si>
  <si>
    <t>Mario Gomez Lozada</t>
  </si>
  <si>
    <t>The University of Kansas</t>
  </si>
  <si>
    <t>PowerTrade (http://power.trade)</t>
  </si>
  <si>
    <t>James Okher</t>
  </si>
  <si>
    <t>324 connections</t>
  </si>
  <si>
    <t>Panglao, Central Visayas, Philippines</t>
  </si>
  <si>
    <t xml:space="preserve">Chief Risk &amp; Compliance professional with over 25 years experience covering IT Information Security, Risk Management, Audit, AML and financial institution Compliance. Crypto native since 2014 and considered an industry pioneer, having moved from traditional banking early and helped multiple crypto startups obtain relevant financial licenses. </t>
  </si>
  <si>
    <t>[{'experience': 'SwapooLabs', 'start_time': 'Jan 2015', 'end_time': 'May 2016', 'duration': None}, {'experience': 'SwapooLabs', 'start_time': 'Jan 2015', 'end_time': 'May 2016', 'duration': None}, {'experience': 'SwapooLabs', 'start_time': 'Jan 2015', 'end_time': 'May 2016', 'duration': None}]</t>
  </si>
  <si>
    <t>Yield App</t>
  </si>
  <si>
    <t>Chainlink Labs</t>
  </si>
  <si>
    <t>Katashe Solutions</t>
  </si>
  <si>
    <t>Toptal</t>
  </si>
  <si>
    <t>888holdings</t>
  </si>
  <si>
    <t>Simplifying areas of complexity and friction while at the same time streamlining synergies, developments, productivity and growth all within a positive climate</t>
  </si>
  <si>
    <t>[{'experience': '888holdings', 'start_time': 'Jan 2006', 'end_time': 'Mar 2011', 'duration': None}]</t>
  </si>
  <si>
    <t>[{'course_details': "Bachelor's degree Business/Corporate Communications", 'start_time': '2008', 'end_time': '2012'}]</t>
  </si>
  <si>
    <t>Denmark</t>
  </si>
  <si>
    <t>210 followers</t>
  </si>
  <si>
    <t>DTU - Technical University of Denmark</t>
  </si>
  <si>
    <t>Qompass Blockchain</t>
  </si>
  <si>
    <t>[{'experience': 'TDC Solutions', 'start_time': 'May 2004', 'end_time': 'Oct 2011', 'duration': None}, {'experience': 'TDC Solutions', 'start_time': 'May 2004', 'end_time': 'Oct 2011', 'duration': None}]</t>
  </si>
  <si>
    <t>[{'course_details': "Master's degree Mathematics", 'start_time': '1973', 'end_time': '1982'}]</t>
  </si>
  <si>
    <t>ibrahim khalil</t>
  </si>
  <si>
    <t>628 followers</t>
  </si>
  <si>
    <t>University of Development Alternative</t>
  </si>
  <si>
    <t>BJIT</t>
  </si>
  <si>
    <t>I am a senior software engineer with six years of experience in the field, I have honed my skills in various technologies, including blockchain, Spring Boot, AWS services, and Android development. I am impressed by 's innovative approach and commitment to pushing the boundaries of technology.</t>
  </si>
  <si>
    <t>[{'experience': 'Amreen Info Tech Limited', 'start_time': 'Apr 2017', 'end_time': 'Aug 2017', 'duration': None}, {'experience': 'Amreen Info Tech Limited', 'start_time': 'Apr 2017', 'end_time': 'Aug 2017', 'duration': None}, {'experience': 'Amreen Info Tech Limited', 'start_time': 'Apr 2017', 'end_time': 'Aug 2017', 'duration': None}]</t>
  </si>
  <si>
    <t>[{'course_details': "Bachelor's degree Computer Software Engineering", 'start_time': '2013', 'end_time': '2016'}]</t>
  </si>
  <si>
    <t>Hari V Krishnan</t>
  </si>
  <si>
    <t>PropertyGuru Group</t>
  </si>
  <si>
    <t>George Mason University – Costello College of Business</t>
  </si>
  <si>
    <t>Neveah Limited</t>
  </si>
  <si>
    <t>Florian is a serial entrepreneur and has over 10 years of experience in the finance and accounting industry. He holds a Bachelor of Science from George Mason University in Accounting and Management Information Systems.</t>
  </si>
  <si>
    <t>[{'experience': 'Integral Financial Group', 'start_time': 'Aug 2008', 'end_time': 'Dec 2008', 'duration': None}, {'experience': 'Integral Financial Group', 'start_time': 'Aug 2008', 'end_time': 'Dec 2008', 'duration': None}, {'experience': 'Integral Financial Group', 'start_time': 'Aug 2008', 'end_time': 'Dec 2008', 'duration': None}]</t>
  </si>
  <si>
    <t>[{'course_details': "Bachelor's Accounting", 'start_time': '2003', 'end_time': '2009'}, {'course_details': 'Accounting, Management Information Systems'}]</t>
  </si>
  <si>
    <t>VFU "Chernorizets Hrabar"</t>
  </si>
  <si>
    <t>Together Bulgaria</t>
  </si>
  <si>
    <t>Pasir Ris, East Region, Singapore</t>
  </si>
  <si>
    <t>6th Horizon</t>
  </si>
  <si>
    <t>University of Western Sydney</t>
  </si>
  <si>
    <t>Bricklet Shared Equity Program</t>
  </si>
  <si>
    <t>Federal Capital Territory, Nigeria</t>
  </si>
  <si>
    <t>257 followers</t>
  </si>
  <si>
    <t>Drexel University - College of Business and Administration</t>
  </si>
  <si>
    <t>Manly, New South Wales, Australia</t>
  </si>
  <si>
    <t>Lakeba Group</t>
  </si>
  <si>
    <t>University of Milan</t>
  </si>
  <si>
    <t>Navmii</t>
  </si>
  <si>
    <t>Istitute Aristide Gabelli</t>
  </si>
  <si>
    <t>Nairobi County, Kenya</t>
  </si>
  <si>
    <t>Ndovu</t>
  </si>
  <si>
    <t>Murdoch University</t>
  </si>
  <si>
    <t>Trisil Group</t>
  </si>
  <si>
    <t xml:space="preserve">An entrepreneurial minded, solutions focused and results driven financial executive with a proven ability to provide key financial data and reporting to Board level stakeholders to best assist make strategic business decisions.    </t>
  </si>
  <si>
    <t>[{'experience': 'AxisTech', 'start_time': 'Oct 2015', 'end_time': 'Jan 2020', 'duration': None}, {'experience': 'AxisTech', 'start_time': 'Oct 2015', 'end_time': 'Jan 2020', 'duration': None}, {'experience': 'AxisTech', 'start_time': 'Oct 2015', 'end_time': 'Jan 2020', 'duration': None}]</t>
  </si>
  <si>
    <t>[{'course_details': 'Bachelor of Commerce (B.Com.) Accounting', 'start_time': '1999', 'end_time': '2001'}]</t>
  </si>
  <si>
    <t>Warun B.</t>
  </si>
  <si>
    <t>Baltimore, Maryland, United States</t>
  </si>
  <si>
    <t>[{'course_details': 'Master of Business Administration (M.B.A.)', 'start_time': '2013', 'end_time': '2015'}, {'course_details': "Master's Degree", 'start_time': '2013', 'end_time': '2015'}, {'course_details': '', 'start_time': '2008', 'end_time': '2008'}, {'course_details': 'Bachelor of Science (BSc)', 'start_time': '2002', 'end_time': '2006'}, {'course_details': 'High School Degree', 'start_time': '2000', 'end_time': '2002'}, {'course_details': 'Indian Certificate of Secondary Education (ICSE)', 'start_time': '1990', 'end_time': '2000'}]</t>
  </si>
  <si>
    <t>Antonella De Rosa</t>
  </si>
  <si>
    <t>I. S. I. S. Rosario Livatino</t>
  </si>
  <si>
    <t>Lakeba</t>
  </si>
  <si>
    <t>General Assembly</t>
  </si>
  <si>
    <t>DoxAI</t>
  </si>
  <si>
    <t>Coimbatore, Tamil Nadu, India</t>
  </si>
  <si>
    <t>Anna University Chennai</t>
  </si>
  <si>
    <t>Experienced Lead Researcher with a demonstrated history of working in the information technology and services industry. Strong research professional skilled in Python, C++, Matlab, Audio Processing, Pattern Recognition, Robotics, Bigdata &amp; Security.</t>
  </si>
  <si>
    <t>[{'experience': 'Lakeba', 'start_time': 'Jan 2014', 'end_time': 'Apr 2018', 'duration': None}, {'experience': 'Lakeba', 'start_time': 'Jan 2014', 'end_time': 'Apr 2018', 'duration': None}, {'experience': 'Lakeba', 'start_time': 'Jan 2014', 'end_time': 'Apr 2018', 'duration': None}]</t>
  </si>
  <si>
    <t>[{'course_details': 'BE Electronics and communication engineering', 'start_time': '2004', 'end_time': '2008'}]</t>
  </si>
  <si>
    <t>SUMS Group</t>
  </si>
  <si>
    <t>Has a proven history of technical and design experience in cloud technology stack (Azure, AWS), including application, networking, routing, security layers of the architecture.</t>
  </si>
  <si>
    <t>[{'experience': 'ezidox™', 'start_time': 'Apr 2016', 'end_time': 'present', 'duration': None}, {'experience': 'ezidox™', 'start_time': 'Apr 2016', 'end_time': 'present', 'duration': None}]</t>
  </si>
  <si>
    <t>Clark Freeport and Special Economic Zone, Central Luzon, Philippines</t>
  </si>
  <si>
    <t>Commx.io  A building design and real estate platform.  Buy and sell fractions of a property!  A global team of blockchain / DeFi pioneers and building design experts based in Singapore. Leading the conversation in building design and proptech.</t>
  </si>
  <si>
    <t>[{'experience': 'Commx Tokenised Property Crowdfunding', 'start_time': 'Oct 2019', 'end_time': 'present', 'duration': None}, {'experience': 'Commx Tokenised Property Crowdfunding', 'start_time': 'Oct 2019', 'end_time': 'present', 'duration': None}]</t>
  </si>
  <si>
    <t>Greater Coimbatore Area</t>
  </si>
  <si>
    <t>Sri Krishna College of Engineering and Technology</t>
  </si>
  <si>
    <t>[{'experience': 'Tata Consultancy Services', 'start_time': 'Nov 2005', 'end_time': 'Oct 2009', 'duration': None}, {'experience': 'Tata Consultancy Services', 'start_time': 'Nov 2005', 'end_time': 'Oct 2009', 'duration': None}, {'experience': 'Tata Consultancy Services', 'start_time': 'Nov 2005', 'end_time': 'Oct 2009', 'duration': None}]</t>
  </si>
  <si>
    <t>[{'course_details': 'Bachelor of Engineering (B.E.) Computer Science First Class with Distinction', 'start_time': '1999', 'end_time': '2003'}]</t>
  </si>
  <si>
    <t>Fernando Arriola Arza</t>
  </si>
  <si>
    <t>Universidad Latina de Costa Rica</t>
  </si>
  <si>
    <t>Cámara Paraguaya de Fintech</t>
  </si>
  <si>
    <t>[{'experience': 'Self-employed', 'start_time': 'Oct 2009', 'end_time': 'Mar 2010', 'duration': None}, {'experience': 'Self-employed', 'start_time': 'Oct 2009', 'end_time': 'Mar 2010', 'duration': None}]</t>
  </si>
  <si>
    <t>[{'course_details': "Bachelor's degree Computer Science", 'start_time': '2010', 'end_time': '2015'}]</t>
  </si>
  <si>
    <t>Roga</t>
  </si>
  <si>
    <t>The Australian National University</t>
  </si>
  <si>
    <t>Australian Banking Association (ABA)</t>
  </si>
  <si>
    <t>Oscar Jhon Harold Acosta Méndez</t>
  </si>
  <si>
    <t>Universidad Nacional de Asunción</t>
  </si>
  <si>
    <t>Styras LTD</t>
  </si>
  <si>
    <t>[{'experience': 'Fan Page - NO SOLO SPUTNIK  -  La luna desde la costanera de Asunción', 'start_time': 'Aug 2013', 'end_time': 'present', 'duration': None}, {'experience': 'Fan Page - NO SOLO SPUTNIK  -  La luna desde la costanera de Asunción', 'start_time': 'Aug 2013', 'end_time': 'present', 'duration': None}, {'experience': 'Fan Page - NO SOLO SPUTNIK  -  La luna desde la costanera de Asunción', 'start_time': 'Aug 2013', 'end_time': 'present', 'duration': None}]</t>
  </si>
  <si>
    <t>[{'course_details': 'Análisis de Sistemas Informáticos', 'start_time': '2001', 'end_time': '2005'}]</t>
  </si>
  <si>
    <t>Takayuki Obara</t>
  </si>
  <si>
    <t>Iwate, Japan</t>
  </si>
  <si>
    <t>317 followers</t>
  </si>
  <si>
    <t>317 connections</t>
  </si>
  <si>
    <t>[{'experience': '自営/フリーランス', 'start_time': 'Nov 2015', 'end_time': 'present', 'duration': None}]</t>
  </si>
  <si>
    <t>Starnberg, Bavaria, Germany</t>
  </si>
  <si>
    <t>Universidad Escuela Libre de Derecho</t>
  </si>
  <si>
    <t>Syneos Health</t>
  </si>
  <si>
    <t>797 followers</t>
  </si>
  <si>
    <t>DFKP GmbH</t>
  </si>
  <si>
    <t>[{'experience': 'Funding Circle Deutschland', 'start_time': 'Nov 2019', 'end_time': 'Jun 2020', 'duration': None}, {'experience': 'Funding Circle Deutschland', 'start_time': 'Nov 2019', 'end_time': 'Jun 2020', 'duration': None}, {'experience': 'Funding Circle Deutschland', 'start_time': 'Nov 2019', 'end_time': 'Jun 2020', 'duration': None}]</t>
  </si>
  <si>
    <t>University of Sheffield (UK) &amp; University of Grenoble (France)</t>
  </si>
  <si>
    <t>FASTHub by MuxIP</t>
  </si>
  <si>
    <t xml:space="preserve">International CEO, board and business expansion expertise, across both private and public sectors. </t>
  </si>
  <si>
    <t>[{'experience': 'Generative Media Ventures', 'start_time': '2006', 'end_time': 'present', 'duration': None}, {'experience': 'Generative Media Ventures', 'start_time': '2006', 'end_time': 'present', 'duration': None}, {'experience': 'Generative Media Ventures', 'start_time': '2006', 'end_time': 'present', 'duration': None}]</t>
  </si>
  <si>
    <t>[{'course_details': 'BA (Dual Honours) Economics and French majors, German subsidiary'}]</t>
  </si>
  <si>
    <t>University of Tampa - John H. Sykes College of Business</t>
  </si>
  <si>
    <t>Peerion</t>
  </si>
  <si>
    <t>HUBBED</t>
  </si>
  <si>
    <t>Karlsruhe, Baden-Württemberg, Germany</t>
  </si>
  <si>
    <t>Martin-Luther-Universität Halle-Wittenberg</t>
  </si>
  <si>
    <t>ICON plc</t>
  </si>
  <si>
    <t>Johannes Gutenberg-Universität Mainz / University of Mainz</t>
  </si>
  <si>
    <t>Domi Labs</t>
  </si>
  <si>
    <t>956 followers</t>
  </si>
  <si>
    <t>홍익대학교</t>
  </si>
  <si>
    <t>REMIIT</t>
  </si>
  <si>
    <t>UX/UI Team Leader</t>
  </si>
  <si>
    <t>[{'experience': 'neospring', 'start_time': '2014', 'end_time': '2016', 'duration': None}, {'experience': 'neospring', 'start_time': '2014', 'end_time': '2016', 'duration': None}, {'experience': 'neospring', 'start_time': '2014', 'end_time': '2016', 'duration': None}]</t>
  </si>
  <si>
    <t>[{'course_details': '학사 시각디자인'}]</t>
  </si>
  <si>
    <t>Leighton Buzzard, England, United Kingdom</t>
  </si>
  <si>
    <t>The University of Law</t>
  </si>
  <si>
    <t>Polar Speed, a UPS Company</t>
  </si>
  <si>
    <t>Jaewoong Jung</t>
  </si>
  <si>
    <t>아주대학교</t>
  </si>
  <si>
    <t>FnGuide Inc.</t>
  </si>
  <si>
    <t>2018. 03 - 2020. 06. Researcher in KORFIND</t>
  </si>
  <si>
    <t>[{'experience': 'REMIIT', 'start_time': 'Jun 2018', 'end_time': 'Jun 2020', 'duration': None}, {'experience': 'REMIIT', 'start_time': 'Jun 2018', 'end_time': 'Jun 2020', 'duration': None}, {'experience': 'REMIIT', 'start_time': 'Jun 2018', 'end_time': 'Jun 2020', 'duration': None}]</t>
  </si>
  <si>
    <t>[{'course_details': 'Doctor of Philosophy (Ph.D.) Financial Engineering', 'start_time': '2013', 'end_time': '2017'}, {'course_details': 'Master of Science (M.Sc.) Financial Engineering', 'start_time': '2009', 'end_time': '2013'}, {'course_details': '학사 경영학 3.74/4.5', 'start_time': '2000', 'end_time': '2007'}]</t>
  </si>
  <si>
    <t>Remy L.</t>
  </si>
  <si>
    <t>Immaculate Heart of Mary College-Parañaque</t>
  </si>
  <si>
    <t>Travel Agency Tours</t>
  </si>
  <si>
    <t>[{'experience': 'BluepanNet', 'start_time': 'Sep 2015', 'end_time': 'Jan 2019', 'duration': None}, {'experience': 'BluepanNet', 'start_time': 'Sep 2015', 'end_time': 'Jan 2019', 'duration': None}, {'experience': 'BluepanNet', 'start_time': 'Sep 2015', 'end_time': 'Jan 2019', 'duration': None}]</t>
  </si>
  <si>
    <t>[{'course_details': 'Bachelor of Elementary Education Early Childhood Education'}]</t>
  </si>
  <si>
    <t>Flynt Finance</t>
  </si>
  <si>
    <t>[{'experience': 'MKT Partners Ltd.', 'start_time': 'Aug 2019', 'end_time': 'Aug 2019', 'duration': None}, {'experience': 'MKT Partners Ltd.', 'start_time': 'Aug 2019', 'end_time': 'Aug 2019', 'duration': None}, {'experience': 'MKT Partners Ltd.', 'start_time': 'Aug 2019', 'end_time': 'Aug 2019', 'duration': None}]</t>
  </si>
  <si>
    <t>[{'course_details': 'Bachelor of Commerce - BCom Accounting and Finance', 'start_time': '2013', 'end_time': '2016'}]</t>
  </si>
  <si>
    <t>홍민섭</t>
  </si>
  <si>
    <t>포항공과대학교</t>
  </si>
  <si>
    <t>WEMADE</t>
  </si>
  <si>
    <t>새로운 컨텐츠 비즈니스 플랫폼 구축에 많은 시간을 투자해왔습니다.</t>
  </si>
  <si>
    <t>[{'experience': '루피스토리', 'start_time': 'Feb 2022', 'end_time': 'Oct 2022', 'duration': None}, {'experience': '루피스토리', 'start_time': 'Feb 2022', 'end_time': 'Oct 2022', 'duration': None}, {'experience': '루피스토리', 'start_time': 'Feb 2022', 'end_time': 'Oct 2022', 'duration': None}]</t>
  </si>
  <si>
    <t>[{'course_details': '학사 수학', 'start_time': '1992', 'end_time': '1999'}, {'course_details': '석사부분수료 건축 설계', 'start_time': '2000', 'end_time': '2002'}]</t>
  </si>
  <si>
    <t>최수만</t>
  </si>
  <si>
    <t>941 followers</t>
  </si>
  <si>
    <t>[{'experience': 'REMIIT', 'start_time': 'Jun 2018', 'end_time': 'Dec 2019', 'duration': None}, {'experience': 'REMIIT', 'start_time': 'Jun 2018', 'end_time': 'Dec 2019', 'duration': None}, {'experience': 'REMIIT', 'start_time': 'Jun 2018', 'end_time': 'Dec 2019', 'duration': None}]</t>
  </si>
  <si>
    <t>Yoonsung Lee</t>
  </si>
  <si>
    <t>LINE Plus Corp</t>
  </si>
  <si>
    <t>[{'experience': 'REDKO GmbH', 'start_time': 'May 2024', 'end_time': 'present', 'duration': None}]</t>
  </si>
  <si>
    <t>[{'experience': 'Alma-TV', 'start_time': 'Aug 2018', 'end_time': 'present', 'duration': None}]</t>
  </si>
  <si>
    <t>361 followers</t>
  </si>
  <si>
    <t>IT Education Academy (ITEA)</t>
  </si>
  <si>
    <t>Visage Distribution / Bomond Group</t>
  </si>
  <si>
    <t>Skills:</t>
  </si>
  <si>
    <t>[{'experience': 'REMME', 'start_time': '2016', 'end_time': 'Apr 2018', 'duration': None}, {'experience': 'REMME', 'start_time': '2016', 'end_time': 'Apr 2018', 'duration': None}, {'experience': 'REMME', 'start_time': '2016', 'end_time': 'Apr 2018', 'duration': None}]</t>
  </si>
  <si>
    <t>[{'course_details': '', 'start_time': '2021', 'end_time': '2021'}, {'course_details': 'Специалист, красный диплом. Менеджмент организаций'}]</t>
  </si>
  <si>
    <t>Marc Robert BIGGINS</t>
  </si>
  <si>
    <t>ECO SMART ENERGIES LTD</t>
  </si>
  <si>
    <t>The need to produce clean, green energy at a reasonable cost and design production, logistics, transportation, and societal processes that are sustainable give rise to some of the most pressing challenges of the 21st century.</t>
  </si>
  <si>
    <t>[{'experience': 'Turbine Technology Services Corp', 'start_time': 'Jan 2008', 'end_time': 'Jul 2011', 'duration': None}, {'experience': 'Turbine Technology Services Corp', 'start_time': 'Jan 2008', 'end_time': 'Jul 2011', 'duration': None}, {'experience': 'Turbine Technology Services Corp', 'start_time': 'Jan 2008', 'end_time': 'Jul 2011', 'duration': None}]</t>
  </si>
  <si>
    <t>[{'course_details': 'Doctor of Philosophy - PhD Environment and Sustainable Technology', 'start_time': '2000', 'end_time': '2003'}, {'course_details': "Master's degree MSc in Environmental Change and Management", 'start_time': '1998', 'end_time': '1999'}, {'course_details': 'Bachelor of Applied Science - BASc Computing Technologies', 'start_time': '1994', 'end_time': '1997'}]</t>
  </si>
  <si>
    <t>Prabu Dass</t>
  </si>
  <si>
    <t>PickMyAd</t>
  </si>
  <si>
    <t>Oleksiy L.</t>
  </si>
  <si>
    <t>경기대학교</t>
  </si>
  <si>
    <t>[{'experience': 'BluepanNet', 'start_time': 'Mar 2016', 'end_time': 'present', 'duration': None}, {'experience': 'BluepanNet', 'start_time': 'Mar 2016', 'end_time': 'present', 'duration': None}]</t>
  </si>
  <si>
    <t>[{'course_details': '硕士 E-Commerce/Electronic Commerce', 'start_time': '2013', 'end_time': '2015'}, {'course_details': '学士 经营', 'start_time': '2009', 'end_time': '2013'}]</t>
  </si>
  <si>
    <t>281 followers</t>
  </si>
  <si>
    <t>Dnipro University of Technology</t>
  </si>
  <si>
    <t>Kolibrio</t>
  </si>
  <si>
    <t>[{'experience': 'Peanut.trade', 'start_time': 'Sep 2020', 'end_time': 'Sep 2022', 'duration': None}, {'experience': 'Peanut.trade', 'start_time': 'Sep 2020', 'end_time': 'Sep 2022', 'duration': None}, {'experience': 'Peanut.trade', 'start_time': 'Sep 2020', 'end_time': 'Sep 2022', 'duration': None}]</t>
  </si>
  <si>
    <t>[{'course_details': "Bachelor's degree systems of technical information protection", 'start_time': '2012', 'end_time': '2016'}, {'course_details': "Master's degree Project Management", 'start_time': '2016', 'end_time': '2018'}]</t>
  </si>
  <si>
    <t>Costin Halmagyi</t>
  </si>
  <si>
    <t>[{'experience': 'WebHipsters', 'start_time': 'Oct 2017', 'end_time': 'present', 'duration': None}, {'experience': 'WebHipsters', 'start_time': 'Oct 2017', 'end_time': 'present', 'duration': None}]</t>
  </si>
  <si>
    <t>University of Lincoln</t>
  </si>
  <si>
    <t>Parity Technologies</t>
  </si>
  <si>
    <t>Dmitry Sviatozevsky</t>
  </si>
  <si>
    <t>Zhytomyr state technological university</t>
  </si>
  <si>
    <t>[{'experience': 'Torooo Gaming', 'start_time': 'Sep 2019', 'end_time': 'May 2020', 'duration': None}, {'experience': 'Torooo Gaming', 'start_time': 'Sep 2019', 'end_time': 'May 2020', 'duration': None}, {'experience': 'Torooo Gaming', 'start_time': 'Sep 2019', 'end_time': 'May 2020', 'duration': None}]</t>
  </si>
  <si>
    <t>[{'course_details': 'Bachelor Software engineering', 'start_time': '2012', 'end_time': '2016'}, {'course_details': 'Бакалавр'}]</t>
  </si>
  <si>
    <t>Denis Golubovskyi</t>
  </si>
  <si>
    <t>Marbella, Andalusia, Spain</t>
  </si>
  <si>
    <t>National Aviation University</t>
  </si>
  <si>
    <t>Stape</t>
  </si>
  <si>
    <t>Yevhen Terentiev</t>
  </si>
  <si>
    <t>NEWHOMESMATE</t>
  </si>
  <si>
    <t>First Sport Group</t>
  </si>
  <si>
    <t>[{'experience': 'Rentberry', 'start_time': 'Apr 2017', 'end_time': 'Jun 2018', 'duration': None}, {'experience': 'Rentberry', 'start_time': 'Apr 2017', 'end_time': 'Jun 2018', 'duration': None}, {'experience': 'Rentberry', 'start_time': 'Apr 2017', 'end_time': 'Jun 2018', 'duration': None}]</t>
  </si>
  <si>
    <t>[{'course_details': 'Master'}]</t>
  </si>
  <si>
    <t>Yevhenii Kurasov</t>
  </si>
  <si>
    <t>Wheeling, Illinois, United States</t>
  </si>
  <si>
    <t>227 followers</t>
  </si>
  <si>
    <t>228 connections</t>
  </si>
  <si>
    <t>Kharkiv National University of Radio Electronics</t>
  </si>
  <si>
    <t>Finsight Group Inc (FINSIGHT)</t>
  </si>
  <si>
    <t>926 followers</t>
  </si>
  <si>
    <t>Kyiv National Univercity Of Trade And Ecomics</t>
  </si>
  <si>
    <t>Alex Kot</t>
  </si>
  <si>
    <t>National Academy of Culture and Arts Management</t>
  </si>
  <si>
    <t>Maksym Zabarylo</t>
  </si>
  <si>
    <t>iOS, Android, Web-testing.</t>
  </si>
  <si>
    <t>[{'experience': 'Luxoft', 'start_time': 'Feb 2022', 'end_time': 'Jul 2022', 'duration': None}, {'experience': 'Luxoft', 'start_time': 'Feb 2022', 'end_time': 'Jul 2022', 'duration': None}, {'experience': 'Luxoft', 'start_time': 'Feb 2022', 'end_time': 'Jul 2022', 'duration': None}]</t>
  </si>
  <si>
    <t>Przemyslaw Kocznur</t>
  </si>
  <si>
    <t>807 followers</t>
  </si>
  <si>
    <t>Akademia Pedagogiczna im. Komisji Edukacji Narodowej w Krakowie</t>
  </si>
  <si>
    <t>Acast</t>
  </si>
  <si>
    <t>Kyiv National Economics University</t>
  </si>
  <si>
    <t>DealHub.io</t>
  </si>
  <si>
    <t>Dawid Rashid</t>
  </si>
  <si>
    <t>Politechnika Krakowska im. Tadeusza Kościuszki</t>
  </si>
  <si>
    <t>Kitopi</t>
  </si>
  <si>
    <t>[{'experience': 'RepuX', 'start_time': 'Oct 2017', 'end_time': 'Jan 2019', 'duration': None}, {'experience': 'RepuX', 'start_time': 'Oct 2017', 'end_time': 'Jan 2019', 'duration': None}, {'experience': 'RepuX', 'start_time': 'Oct 2017', 'end_time': 'Jan 2019', 'duration': None}]</t>
  </si>
  <si>
    <t>[{'course_details': 'Informatyka', 'start_time': '2013', 'end_time': '2017'}, {'course_details': 'Informatyka', 'start_time': '2009', 'end_time': '2013'}]</t>
  </si>
  <si>
    <t>Taras Bazyshyn</t>
  </si>
  <si>
    <t>Rzeszów, Podkarpackie, Poland</t>
  </si>
  <si>
    <t>Wyższa Szkoła Informatyki i Zarządzania w Rzeszowie</t>
  </si>
  <si>
    <t>BAZTDL Sp. z o.o</t>
  </si>
  <si>
    <t>[{'experience': 'FotoFinder Systems GmbH', 'start_time': 'Oct 2017', 'end_time': 'May 2018', 'duration': None}, {'experience': 'FotoFinder Systems GmbH', 'start_time': 'Oct 2017', 'end_time': 'May 2018', 'duration': None}, {'experience': 'FotoFinder Systems GmbH', 'start_time': 'Oct 2017', 'end_time': 'May 2018', 'duration': None}]</t>
  </si>
  <si>
    <t>[{'course_details': "Bachelor's degree Internet Technologies Information Technology", 'start_time': '2010', 'end_time': '2014'}, {'course_details': 'ENGLISH LANGUAGE AND LITERATURE/LETTERS', 'start_time': '2003', 'end_time': '2010'}]</t>
  </si>
  <si>
    <t>Rafal Ksiazek</t>
  </si>
  <si>
    <t>421 connections</t>
  </si>
  <si>
    <t>RemoteCraftsmen</t>
  </si>
  <si>
    <t>Luca Bica</t>
  </si>
  <si>
    <t>Sheffield International College</t>
  </si>
  <si>
    <t>WebHipsters</t>
  </si>
  <si>
    <t>Experienced Marketing professional with a lot of projects in the digital marketing area, managing promotional campaigns at all levels. Skilled in Nonprofit Organizations, Marketing Management, Event Management and Corporate Communications. Proud of my Master's Degree in Marketing, Advertising and Public Relations and my BA from Sheffield University. I have a strong passion for history and politics and I enjoy listening to Jazz music.</t>
  </si>
  <si>
    <t>[{'experience': 'BAFF Online', 'start_time': 'Apr 2015', 'end_time': 'Jan 2021', 'duration': None}, {'experience': 'BAFF Online', 'start_time': 'Apr 2015', 'end_time': 'Jan 2021', 'duration': None}, {'experience': 'BAFF Online', 'start_time': 'Apr 2015', 'end_time': 'Jan 2021', 'duration': None}]</t>
  </si>
  <si>
    <t>[{'course_details': "Master's Degree", 'start_time': '2012', 'end_time': '2014'}, {'course_details': "Bachelor's Degree", 'start_time': '2005', 'end_time': '2009'}]</t>
  </si>
  <si>
    <t>Kyiv State Academy of Decorative Applied Arts and Design Named after Mykhailo Boichuk.</t>
  </si>
  <si>
    <t>Scoutbee</t>
  </si>
  <si>
    <t>Damian Babula</t>
  </si>
  <si>
    <t>4soft</t>
  </si>
  <si>
    <t>Krzysztof Duralek</t>
  </si>
  <si>
    <t>Pierre Benezech</t>
  </si>
  <si>
    <t>CONEX</t>
  </si>
  <si>
    <t>I have always been inspired by innovation. I founded Clear Block in 2017 (https://clear-block.com), a Blockchain Trainings and Consultancy firm aiming to help companies critically understand the blockchain technology, and research optimized use cases for their specific business needs.</t>
  </si>
  <si>
    <t>[{'experience': 'ICOs', 'start_time': 'Aug 2017', 'end_time': 'Apr 2018', 'duration': None}, {'experience': 'ICOs', 'start_time': 'Aug 2017', 'end_time': 'Apr 2018', 'duration': None}, {'experience': 'ICOs', 'start_time': 'Aug 2017', 'end_time': 'Apr 2018', 'duration': None}]</t>
  </si>
  <si>
    <t>[{'course_details': 'Master of Science (MSc) Telecommunications Engineering by Research ENGINEERING First Honours', 'start_time': '2014', 'end_time': '2015'}, {'course_details': 'Master 2 (M2) Telecommunications Engineering', 'start_time': '2010', 'end_time': '2015'}]</t>
  </si>
  <si>
    <t>Daniel Kmak</t>
  </si>
  <si>
    <t>LayerZero Labs</t>
  </si>
  <si>
    <t>Tomasz T.</t>
  </si>
  <si>
    <t>Grafik Optymalny</t>
  </si>
  <si>
    <t>Marcin Welner</t>
  </si>
  <si>
    <t>Lee Murphy BA (Hons), ACG, MICA</t>
  </si>
  <si>
    <t>Douglas, Douglas, Isle of Man</t>
  </si>
  <si>
    <t>583 followers</t>
  </si>
  <si>
    <t>York St. John University</t>
  </si>
  <si>
    <t>Döhle Corporate &amp; Trust Services Limited</t>
  </si>
  <si>
    <t>Over twenty years experience working in the offshore financial services industry including the Isle of Man and Channel Islands.</t>
  </si>
  <si>
    <t>[{'experience': 'Relocation Options', 'start_time': 'Dec 2008', 'end_time': 'Jan 2022', 'duration': None}, {'experience': 'Relocation Options', 'start_time': 'Dec 2008', 'end_time': 'Jan 2022', 'duration': None}, {'experience': 'Relocation Options', 'start_time': 'Dec 2008', 'end_time': 'Jan 2022', 'duration': None}]</t>
  </si>
  <si>
    <t>[{'course_details': '2.1 History', 'start_time': '1994', 'end_time': '1997'}]</t>
  </si>
  <si>
    <t>213 followers</t>
  </si>
  <si>
    <t>Universitatea Bioterra</t>
  </si>
  <si>
    <t>[{'experience': 'ARELCO POWER SRL', 'start_time': 'Jul 2012', 'end_time': 'Aug 2017', 'duration': None}, {'experience': 'ARELCO POWER SRL', 'start_time': 'Jul 2012', 'end_time': 'Aug 2017', 'duration': None}]</t>
  </si>
  <si>
    <t>[{'course_details': 'Inginer diplomat', 'start_time': '2000', 'end_time': '2006'}]</t>
  </si>
  <si>
    <t>Mateusz Mach</t>
  </si>
  <si>
    <t>New York University Abu Dhabi</t>
  </si>
  <si>
    <t>Soil</t>
  </si>
  <si>
    <t>Alexandru TARCAN</t>
  </si>
  <si>
    <t>Université des Sciences sociales (Toulouse I)</t>
  </si>
  <si>
    <t>Carrefour România</t>
  </si>
  <si>
    <t>Direct experience in sales, purchasing and negotiating fields.</t>
  </si>
  <si>
    <t>[{'experience': 'DOMO SRL (TMD Group)', 'start_time': 'Dec 2014', 'end_time': 'Jun 2017', 'duration': None}, {'experience': 'DOMO SRL (TMD Group)', 'start_time': 'Dec 2014', 'end_time': 'Jun 2017', 'duration': None}, {'experience': 'DOMO SRL (TMD Group)', 'start_time': 'Dec 2014', 'end_time': 'Jun 2017', 'duration': None}]</t>
  </si>
  <si>
    <t>[{'course_details': '2000 Economics', 'start_time': '2000', 'end_time': '2000'}, {'course_details': "4 Business Administration and Management, General Bachelor's degree", 'start_time': '1996', 'end_time': '2000'}]</t>
  </si>
  <si>
    <t>Power Engineering Faculty</t>
  </si>
  <si>
    <t>Restart Energy One SRL</t>
  </si>
  <si>
    <t>[{'experience': 'Iliototmi', 'start_time': 'May 2010', 'end_time': 'May 2011', 'duration': None}, {'experience': 'Iliototmi', 'start_time': 'May 2010', 'end_time': 'May 2011', 'duration': None}, {'experience': 'Iliototmi', 'start_time': 'May 2010', 'end_time': 'May 2011', 'duration': None}]</t>
  </si>
  <si>
    <t>[{'course_details': 'Power engineering automatization of energy processes', 'start_time': '2000', 'end_time': '2005'}]</t>
  </si>
  <si>
    <t>Andrei A.</t>
  </si>
  <si>
    <t>803 followers</t>
  </si>
  <si>
    <t>Politehnica University of Timisoara</t>
  </si>
  <si>
    <t>Transylvania High Tech</t>
  </si>
  <si>
    <t>My passion is merging the traditional business style with cutting edge technology, thus creating a mashup that serves the world better and creates added value for all the parties involved.</t>
  </si>
  <si>
    <t>[{'experience': 'Blockchain Association of Romania', 'start_time': 'Feb 2018', 'end_time': 'Feb 2019', 'duration': None}, {'experience': 'Blockchain Association of Romania', 'start_time': 'Feb 2018', 'end_time': 'Feb 2019', 'duration': None}, {'experience': 'Blockchain Association of Romania', 'start_time': 'Feb 2018', 'end_time': 'Feb 2019', 'duration': None}]</t>
  </si>
  <si>
    <t>[{'course_details': 'Bachelor of Engineering (B.E.) Computer Science Engineer', 'start_time': '2009', 'end_time': '2013'}, {'course_details': "Master's degree Entrepreneurship/Entrepreneurial Studies", 'start_time': '2014', 'end_time': '2016'}]</t>
  </si>
  <si>
    <t>Aleksandra Staszewska</t>
  </si>
  <si>
    <t>Lina C.</t>
  </si>
  <si>
    <t>Presidio Graduate School</t>
  </si>
  <si>
    <t>Innovation 4.4</t>
  </si>
  <si>
    <t>Universitatea de Vest din Timișoara</t>
  </si>
  <si>
    <t>Restart Energy Innovative Technologies AG</t>
  </si>
  <si>
    <t>Faculty of Legal Sciences,</t>
  </si>
  <si>
    <t>[{'experience': 'IDILIS', 'start_time': 'Jan 2016', 'end_time': 'present', 'duration': None}, {'experience': 'IDILIS', 'start_time': 'Jan 2016', 'end_time': 'present', 'duration': None}]</t>
  </si>
  <si>
    <t>[{'course_details': 'international trade agreements, export import IT/Telecom'}]</t>
  </si>
  <si>
    <t>Chatou, Île-de-France, France</t>
  </si>
  <si>
    <t>Financial Management, Corporate Finance, Utilities  Supply, Blockchain Emerging Projects</t>
  </si>
  <si>
    <t>Catalin Ivan</t>
  </si>
  <si>
    <t>N5 Unlimited SRL</t>
  </si>
  <si>
    <t>[{'experience': 'ADN - Alternativa pentru Demnitate Nationala', 'start_time': 'Oct 2018', 'end_time': 'Nov 2023', 'duration': None}, {'experience': 'ADN - Alternativa pentru Demnitate Nationala', 'start_time': 'Oct 2018', 'end_time': 'Nov 2023', 'duration': None}, {'experience': 'ADN - Alternativa pentru Demnitate Nationala', 'start_time': 'Oct 2018', 'end_time': 'Nov 2023', 'duration': None}]</t>
  </si>
  <si>
    <t>[{'course_details': 'Master’s Degree International Business', 'start_time': '2004', 'end_time': '2006'}, {'course_details': 'Bachelor’s Degree Faculty of Economics and Business Administration International transactions', 'start_time': '1999', 'end_time': '2003'}]</t>
  </si>
  <si>
    <t>Shek Jason</t>
  </si>
  <si>
    <t>University of the West of Scotland</t>
  </si>
  <si>
    <t>ReverseDao</t>
  </si>
  <si>
    <t xml:space="preserve">Mission Statement: </t>
  </si>
  <si>
    <t>[{'experience': 'Whale Capital', 'start_time': 'Feb 2019', 'end_time': 'Mar 2021', 'duration': None}, {'experience': 'Whale Capital', 'start_time': 'Feb 2019', 'end_time': 'Mar 2021', 'duration': None}, {'experience': 'Whale Capital', 'start_time': 'Feb 2019', 'end_time': 'Mar 2021', 'duration': None}]</t>
  </si>
  <si>
    <t>[{'course_details': "Master's degree MBA", 'start_time': '2021', 'end_time': '2022'}, {'course_details': 'BA Hotel Management'}, {'course_details': 'Executive Development Programme Certificate Executive Development Leadership program-Strategic Marketing Management', 'start_time': '2014', 'end_time': '2014'}, {'course_details': 'Executive Development Programme Certificate Essential Skills for Leadership', 'start_time': '2012', 'end_time': '2012'}]</t>
  </si>
  <si>
    <t>West Melbourne, Victoria, Australia</t>
  </si>
  <si>
    <t>N3 Artiverse</t>
  </si>
  <si>
    <t>101 connections</t>
  </si>
  <si>
    <t>[{'experience': 'Spark44', 'start_time': 'Mar 2016', 'end_time': 'Aug 2018', 'duration': None}, {'experience': 'Spark44', 'start_time': 'Mar 2016', 'end_time': 'Aug 2018', 'duration': None}, {'experience': 'Spark44', 'start_time': 'Mar 2016', 'end_time': 'Aug 2018', 'duration': None}]</t>
  </si>
  <si>
    <t>996 followers</t>
  </si>
  <si>
    <t>WEST UNIVERSITY, Timisoara</t>
  </si>
  <si>
    <t>[{'experience': 'Restart Energy', 'start_time': 'Jul 2015', 'end_time': 'present', 'duration': None}]</t>
  </si>
  <si>
    <t>[{'course_details': "Master's degree Marketing/Marketing Management, General", 'start_time': '2009', 'end_time': '2011'}]</t>
  </si>
  <si>
    <t>Jay P.</t>
  </si>
  <si>
    <t>Maksim G. Voronin</t>
  </si>
  <si>
    <t>Bavaria, Germany</t>
  </si>
  <si>
    <t>261 connections</t>
  </si>
  <si>
    <t>○ Software Development Expert</t>
  </si>
  <si>
    <t>[{'experience': 'Freelance', 'start_time': 'Jun 2016', 'end_time': 'Sep 2017', 'duration': None}, {'experience': 'Freelance', 'start_time': 'Jun 2016', 'end_time': 'Sep 2017', 'duration': None}, {'experience': 'Freelance', 'start_time': 'Jun 2016', 'end_time': 'Sep 2017', 'duration': None}]</t>
  </si>
  <si>
    <t>[{'course_details': 'Manager of Business Informatics Business Informatics mini-MBA', 'start_time': '2009', 'end_time': '2010'}, {'course_details': 'Master of Science (MSc) Computer Science', 'start_time': '1997', 'end_time': '2002'}]</t>
  </si>
  <si>
    <t>IRIZA-VOINEA MARIAN</t>
  </si>
  <si>
    <t>47 followers</t>
  </si>
  <si>
    <t>UNIVERSITATEA C-TIN BRANCUSI</t>
  </si>
  <si>
    <t>Flexik Automation</t>
  </si>
  <si>
    <t>Competenţe administrare, coordonare , şi execuţie dobândite in ultimii 5 ani, la locul de muncă actual.</t>
  </si>
  <si>
    <t>[{'experience': 'RESTART ENERGY ONE', 'start_time': 'Jan 2016', 'end_time': 'Jul 2020', 'duration': None}, {'experience': 'RESTART ENERGY ONE', 'start_time': 'Jan 2016', 'end_time': 'Jul 2020', 'duration': None}, {'experience': 'RESTART ENERGY ONE', 'start_time': 'Jan 2016', 'end_time': 'Jul 2020', 'duration': None}]</t>
  </si>
  <si>
    <t>[{'course_details': 'INGINER MECANIC TEHNOLOGIA CONSTRUCTIILOR DE MASINI', 'start_time': '1999', 'end_time': '2004'}]</t>
  </si>
  <si>
    <t>Vladislav Siganevic</t>
  </si>
  <si>
    <t>Squared Online</t>
  </si>
  <si>
    <t>Fintown</t>
  </si>
  <si>
    <t>Serial entrepreneur in FinTech - Consumer lending and P2P investments.</t>
  </si>
  <si>
    <t>[{'experience': 'Creamfinance', 'start_time': 'Jan 2019', 'end_time': 'Feb 2021', 'duration': None}, {'experience': 'Creamfinance', 'start_time': 'Jan 2019', 'end_time': 'Feb 2021', 'duration': None}, {'experience': 'Creamfinance', 'start_time': 'Jan 2019', 'end_time': 'Feb 2021', 'duration': None}]</t>
  </si>
  <si>
    <t>[{'course_details': 'Digital Communication and Media/Multimedia', 'start_time': '2014', 'end_time': '2015'}, {'course_details': 'Ing. International Relations', 'start_time': '2004', 'end_time': '2009'}, {'course_details': '', 'start_time': '1996', 'end_time': '2002'}]</t>
  </si>
  <si>
    <t>King Hung Nip</t>
  </si>
  <si>
    <t>Both Handed Group Limited</t>
  </si>
  <si>
    <t>Ivan Golovanov</t>
  </si>
  <si>
    <t>Nikolay Artamonov</t>
  </si>
  <si>
    <t>193 followers</t>
  </si>
  <si>
    <t>Ufa State Aviation Technical University</t>
  </si>
  <si>
    <t>Rooney</t>
  </si>
  <si>
    <t>https://www.behance.net/Shutevsky</t>
  </si>
  <si>
    <t>[{'experience': 'Kommand', 'start_time': 'Dec 2009', 'end_time': 'present', 'duration': None}, {'experience': 'Kommand', 'start_time': 'Dec 2009', 'end_time': 'present', 'duration': None}, {'experience': 'Kommand', 'start_time': 'Dec 2009', 'end_time': 'present', 'duration': None}]</t>
  </si>
  <si>
    <t>[{'course_details': 'Promelectronika', 'start_time': '2001', 'end_time': '2006'}]</t>
  </si>
  <si>
    <t>508 followers</t>
  </si>
  <si>
    <t>475 connections</t>
  </si>
  <si>
    <t>United Credit Bureau</t>
  </si>
  <si>
    <t>Salina A.</t>
  </si>
  <si>
    <t>Shanghai International Studies University</t>
  </si>
  <si>
    <t>Nature Science Group</t>
  </si>
  <si>
    <t>Entrepreneur, Venture Capitalist and multi-asset blockchain investor.Holds a very high astute level of experience in launching investment funds and Blockchain Fintech companies effectively by fostering longstanding retail/institutional and governmental relationships worldwide.</t>
  </si>
  <si>
    <t>[{'experience': 'STIPS|FinTech', 'start_time': 'Sep 2018', 'end_time': 'present', 'duration': None}, {'experience': 'STIPS|FinTech', 'start_time': 'Sep 2018', 'end_time': 'present', 'duration': None}, {'experience': 'STIPS|FinTech', 'start_time': 'Sep 2018', 'end_time': 'present', 'duration': None}]</t>
  </si>
  <si>
    <t>[{'course_details': 'Business Administration and Management, General'}, {'course_details': 'Blockchain strategy International Business/Trade/Commerce/ blockchain'}]</t>
  </si>
  <si>
    <t>TikTok</t>
  </si>
  <si>
    <t>Gaoqiang（Bruce） Li</t>
  </si>
  <si>
    <t>Huangpu District, Shanghai, China</t>
  </si>
  <si>
    <t>263 connections</t>
  </si>
  <si>
    <t>上海社科院</t>
  </si>
  <si>
    <t>起源资本</t>
  </si>
  <si>
    <t>[{'experience': '起源资本', 'start_time': 'Jul 2019', 'end_time': 'present', 'duration': None}]</t>
  </si>
  <si>
    <t>[{'course_details': '硕士 金融学', 'start_time': '2014', 'end_time': '2016'}, {'course_details': 'Business Administration and Management, General', 'start_time': '2009', 'end_time': '2013'}]</t>
  </si>
  <si>
    <t>Sergey Azatyan</t>
  </si>
  <si>
    <t>李双双</t>
  </si>
  <si>
    <t>Beijing, China</t>
  </si>
  <si>
    <t>Roobee</t>
  </si>
  <si>
    <t>Now I am  Chinese Community Advisor in the RooBee project. Roobee is disrupting the investment world!Now we are working with the team on the following tasks:1, building Chinese language PR channel to let more people know about Roobee. 2, developing Chinese cooperation and partnerships.3, improving Roobee Strategy every week!</t>
  </si>
  <si>
    <t>[{'experience': '三井住友银行', 'start_time': 'Jul 2015', 'end_time': 'Mar 2017', 'duration': None}, {'experience': '三井住友银行', 'start_time': 'Jul 2015', 'end_time': 'Mar 2017', 'duration': None}, {'experience': '三井住友银行', 'start_time': 'Jul 2015', 'end_time': 'Mar 2017', 'duration': None}]</t>
  </si>
  <si>
    <t>[{'course_details': '硕士 社会学', 'start_time': '2015', 'end_time': '2015'}, {'course_details': '硕士 Japanese Language and Literature', 'start_time': '2012', 'end_time': '2015'}]</t>
  </si>
  <si>
    <t>Uliana Vlasenko</t>
  </si>
  <si>
    <t>Московский Педагогический Государственный Университет</t>
  </si>
  <si>
    <t>Aretera Public Affairs</t>
  </si>
  <si>
    <t xml:space="preserve">Public relations professional with broad consulting experience. </t>
  </si>
  <si>
    <t>[{'experience': 'Main Partner Trust (Cyprus) Ltd', 'start_time': 'Dec 2019', 'end_time': 'Mar 2020', 'duration': None}, {'experience': 'Main Partner Trust (Cyprus) Ltd', 'start_time': 'Dec 2019', 'end_time': 'Mar 2020', 'duration': None}, {'experience': 'Main Partner Trust (Cyprus) Ltd', 'start_time': 'Dec 2019', 'end_time': 'Mar 2020', 'duration': None}]</t>
  </si>
  <si>
    <t>Alex Samardak</t>
  </si>
  <si>
    <t>Украинский институт развития фондового рынка Киевского национального экономического университета</t>
  </si>
  <si>
    <t>XPage</t>
  </si>
  <si>
    <t>[{'experience': 'Big Time Digital Agency', 'start_time': 'Nov 2009', 'end_time': 'present', 'duration': None}, {'experience': 'Big Time Digital Agency', 'start_time': 'Nov 2009', 'end_time': 'present', 'duration': None}]</t>
  </si>
  <si>
    <t>[{'course_details': 'Магистр', 'start_time': '2004', 'end_time': '2005'}, {'course_details': 'Бакалавр Маркетинг', 'start_time': '1993', 'end_time': '1998'}]</t>
  </si>
  <si>
    <t>EVCA Institute</t>
  </si>
  <si>
    <t>ICATALIST S.L</t>
  </si>
  <si>
    <t>International Business and Management Studies</t>
  </si>
  <si>
    <t>TAG® | Affiliate Marketing Agency</t>
  </si>
  <si>
    <t>Portland, Oregon Metropolitan Area</t>
  </si>
  <si>
    <t>Beaverton High School</t>
  </si>
  <si>
    <t>Mosspole</t>
  </si>
  <si>
    <t>Licensed OMMP, Selling my property to purchase land overseas in countries thriving economically.</t>
  </si>
  <si>
    <t>[{'experience': 'Venturecop', 'start_time': 'Mar 2018', 'end_time': 'present', 'duration': None}, {'experience': 'Venturecop', 'start_time': 'Mar 2018', 'end_time': 'present', 'duration': None}, {'experience': 'Venturecop', 'start_time': 'Mar 2018', 'end_time': 'present', 'duration': None}]</t>
  </si>
  <si>
    <t>Московский авиационный институт (национальный исследовательский университет)</t>
  </si>
  <si>
    <t>uniQum.me</t>
  </si>
  <si>
    <t>[{'experience': 'ROOMDAO - marketplace for travellers', 'start_time': 'May 2017', 'end_time': 'Jan 2018', 'duration': None}, {'experience': 'ROOMDAO - marketplace for travellers', 'start_time': 'May 2017', 'end_time': 'Jan 2018', 'duration': None}]</t>
  </si>
  <si>
    <t>[{'course_details': 'Дипломированный специалист Робототехнические системы', 'start_time': '1996', 'end_time': '2002'}]</t>
  </si>
  <si>
    <t>108 connections</t>
  </si>
  <si>
    <t>University of Ljubljana, Faculty of Electrical Engineering</t>
  </si>
  <si>
    <t>Hidria</t>
  </si>
  <si>
    <t>[{'experience': 'Robotina d.o.o.', 'start_time': 'Feb 2014', 'end_time': 'Feb 2019', 'duration': None}, {'experience': 'Robotina d.o.o.', 'start_time': 'Feb 2014', 'end_time': 'Feb 2019', 'duration': None}]</t>
  </si>
  <si>
    <t>[{'course_details': '', 'start_time': '2008', 'end_time': '2013'}]</t>
  </si>
  <si>
    <t>690 followers</t>
  </si>
  <si>
    <t>University of Lynchburg</t>
  </si>
  <si>
    <t>NEMAX CAPITAL</t>
  </si>
  <si>
    <t>I am a finance professional with 15+ years of global buy- and sell-side executive experience working for top-tier international investment banks and investment management firms/hedge funds. From 2023 I am back to the United States and am looking for new business connections and projects be part of / invest in.</t>
  </si>
  <si>
    <t>[{'experience': 'Gemcorp Capital', 'start_time': '2015', 'end_time': '2019', 'duration': None}, {'experience': 'Gemcorp Capital', 'start_time': '2015', 'end_time': '2019', 'duration': None}, {'experience': 'Gemcorp Capital', 'start_time': '2015', 'end_time': '2019', 'duration': None}]</t>
  </si>
  <si>
    <t>[{'course_details': 'Bachelor of Arts (B.A.) Accounting/Finance'}]</t>
  </si>
  <si>
    <t>Alex Etchein</t>
  </si>
  <si>
    <t>Kwantlen Polytechnic University</t>
  </si>
  <si>
    <t>Indore, Madhya Pradesh, India</t>
  </si>
  <si>
    <t>13 connections</t>
  </si>
  <si>
    <t>Experienced Web Designer with a demonstrated history of working in the computer software industry. Skilled in Web Design, Bootstrap, Cascading Style Sheets (CSS), HTML, Angular, jQuery and Adobe Photoshop. Strong information technology professional graduated from DAVV, Indore.</t>
  </si>
  <si>
    <t>[{'experience': 'Quest Global Technologies Ltd', 'start_time': 'Jul 2017', 'end_time': 'present', 'duration': None}]</t>
  </si>
  <si>
    <t>Yuliya Yashkova</t>
  </si>
  <si>
    <t>72 followers</t>
  </si>
  <si>
    <t xml:space="preserve">Legal professional with 7+ PQE working on new and ongoing IT and AI projects. </t>
  </si>
  <si>
    <t>[{'experience': 'АНО ПО «Международная Академия информационных технологий ITHUB”', 'start_time': 'Mar 2020', 'end_time': 'Apr 2022', 'duration': None}, {'experience': 'АНО ПО «Международная Академия информационных технологий ITHUB”', 'start_time': 'Mar 2020', 'end_time': 'Apr 2022', 'duration': None}, {'experience': 'АНО ПО «Международная Академия информационных технологий ITHUB”', 'start_time': 'Mar 2020', 'end_time': 'Apr 2022', 'duration': None}]</t>
  </si>
  <si>
    <t>[{'course_details': 'Bachelor of Laws - LLB Law', 'start_time': '2022', 'end_time': '2026'}, {'course_details': "Master's degree, LLM Law Recipient of a scholarship", 'start_time': '2020', 'end_time': '2022'}, {'course_details': 'Specialist Law Graduated with honors', 'start_time': '2006', 'end_time': '2011'}]</t>
  </si>
  <si>
    <t>Plekhanov Russian University of Economics, Moscow</t>
  </si>
  <si>
    <t>Broomstick Travel Club</t>
  </si>
  <si>
    <t>Toulouse, Occitanie, France</t>
  </si>
  <si>
    <t>988 followers</t>
  </si>
  <si>
    <t>ENSEIRB-MATMECA</t>
  </si>
  <si>
    <t>Airbus</t>
  </si>
  <si>
    <t>[{'experience': 'YEC', 'start_time': 'Jul 2019', 'end_time': 'present', 'duration': None}]</t>
  </si>
  <si>
    <t>Gemba Finance Ltd</t>
  </si>
  <si>
    <t>With over 22 years of experience in the IT, Marketing and banking industries, I am a…</t>
  </si>
  <si>
    <t>Rajiv Gandhi Prodyogiki Vishwavidyalaya</t>
  </si>
  <si>
    <t>InfoBeans</t>
  </si>
  <si>
    <t>I am working as a Senior Software Developer at CDN Software Solutions Pvt. LTD, Indore. As a web developer currently I am skilled in PHP and its frameworks, CodeIgniter, Laravel Also I have experienced in Node.js, MongoDB.,Node.js,CCAvenue,Paypal and integration of third Party API's</t>
  </si>
  <si>
    <t>[{'course_details': 'B.E. Information Technology 8.2(CGPA)', 'start_time': '2010', 'end_time': '2014'}]</t>
  </si>
  <si>
    <t>[{'experience': 'CDN Software Solutions', 'start_time': 'Dec 2019', 'end_time': 'Dec 2021', 'duration': None}, {'experience': 'CDN Software Solutions', 'start_time': 'Dec 2019', 'end_time': 'Dec 2021', 'duration': None}, {'experience': 'CDN Software Solutions', 'start_time': 'Dec 2019', 'end_time': 'Dec 2021', 'duration': None}]</t>
  </si>
  <si>
    <t>845 followers</t>
  </si>
  <si>
    <t>Haaga-Helia UAS</t>
  </si>
  <si>
    <t>Sansox Oy (former Happihyrrä)</t>
  </si>
  <si>
    <t>We won it all:http://www.icontact-archive.com/PX0U1-9kSYO_Vmbseb2UytOJeoWSkIfE?w=4</t>
  </si>
  <si>
    <t>[{'course_details': 'Bachelor of Business Administration (BBA) International Business Open', 'start_time': '2011', 'end_time': '2013'}, {'course_details': 'Bachelor of Science (BSc) Entrepreneurial and Small Business Operations 4.0', 'start_time': '1987', 'end_time': '1990'}]</t>
  </si>
  <si>
    <t>[{'experience': 'Oy Fakta Ab', 'start_time': 'Jan 1996', 'end_time': '2004', 'duration': None}, {'experience': 'Oy Fakta Ab', 'start_time': 'Jan 1996', 'end_time': '2004', 'duration': None}, {'experience': 'Oy Fakta Ab', 'start_time': 'Jan 1996', 'end_time': '2004', 'duration': None}]</t>
  </si>
  <si>
    <t>Tien Nguyen</t>
  </si>
  <si>
    <t>Tasco Jsc.</t>
  </si>
  <si>
    <t>+ Have 2 year of experience in Data engineer+ Have 2 year of experience in Backend developer (Java - Spring boot, Python - Odoo, Flask, FastApi)</t>
  </si>
  <si>
    <t>[{'course_details': 'Bachelor of Engineering - BE Computer Science', 'start_time': '2017', 'end_time': '2022'}, {'course_details': 'Information Technology'}, {'course_details': 'Mathematics', 'start_time': '2014', 'end_time': '2017'}]</t>
  </si>
  <si>
    <t>[{'experience': 'CenGroup JSC', 'start_time': 'Apr 2022', 'end_time': 'Jun 2024', 'duration': None}, {'experience': 'CenGroup JSC', 'start_time': 'Apr 2022', 'end_time': 'Jun 2024', 'duration': None}, {'experience': 'CenGroup JSC', 'start_time': 'Apr 2022', 'end_time': 'Jun 2024', 'duration': None}]</t>
  </si>
  <si>
    <t>Volodymyr Katanskyi</t>
  </si>
  <si>
    <t>Sevastopol State Technical University</t>
  </si>
  <si>
    <t>ExpertFit</t>
  </si>
  <si>
    <t>Volodymyr is a proud founder of Worklair &amp; StartupCraft. Worklair is a new player on the…</t>
  </si>
  <si>
    <t>Vadim Shalamov</t>
  </si>
  <si>
    <t>64 followers</t>
  </si>
  <si>
    <t>WorkAxle</t>
  </si>
  <si>
    <t>I have a keen interest in the design and implementation of scalable systems. My experience ranges from building systems from scratch to working in high-load, large-scale projects. I am passionate about continually expanding my knowledge and finding ways to enhance my skills.</t>
  </si>
  <si>
    <t>[{'course_details': 'Information Technology', 'start_time': '2008', 'end_time': '2014'}]</t>
  </si>
  <si>
    <t>[{'experience': 'StartupCraft', 'start_time': 'Nov 2011', 'end_time': 'Dec 2015', 'duration': None}, {'experience': 'StartupCraft', 'start_time': 'Nov 2011', 'end_time': 'Dec 2015', 'duration': None}, {'experience': 'StartupCraft', 'start_time': 'Nov 2011', 'end_time': 'Dec 2015', 'duration': None}]</t>
  </si>
  <si>
    <t>Michael O</t>
  </si>
  <si>
    <t>135 followers</t>
  </si>
  <si>
    <t>SAPPCHAIN LTD</t>
  </si>
  <si>
    <t>I am a seasoned Blockchain Expert and Strategic Business Developer with a well-established track record in both traditional and blockchain industries. Over the years, I have honed my skills in business analysis, business development, blockchain technology integration, and comprehensive market research.My expertise extends to the realm of Financial Crime, where I am recognized for my exceptional proficiency in planning, and organizing, and my ability to excel under pressure, consistently meeting tight deadlines.</t>
  </si>
  <si>
    <t>[{'course_details': 'Blockchain Strategy, Blockchain', 'start_time': '2018', 'end_time': '2018'}, {'course_details': 'Master’s Degree Strategic Business Development', 'start_time': '2014', 'end_time': '2017'}, {'course_details': 'Bachelor of Business Administration - BBA International Business', 'start_time': '2010', 'end_time': '2012'}, {'course_details': 'Associate’s Degree Entrepreneurship/Entrepreneurial Studies', 'start_time': '2014', 'end_time': '2015'}, {'course_details': 'Business intelligence and knowlege management system'}, {'course_details': 'Accounting and Data processing Diploma', 'start_time': '1999', 'end_time': '2002'}]</t>
  </si>
  <si>
    <t>[{'experience': 'SOL ☀', 'start_time': 'Aug 2011', 'end_time': 'Jul 2019', 'duration': None}, {'experience': 'SOL ☀', 'start_time': 'Aug 2011', 'end_time': 'Jul 2019', 'duration': None}, {'experience': 'SOL ☀', 'start_time': 'Aug 2011', 'end_time': 'Jul 2019', 'duration': None}]</t>
  </si>
  <si>
    <t>surabhi vinchurkar</t>
  </si>
  <si>
    <t>Rajiv Gandhi Prodoyogiki Vishwavidyalaya, Bhopal</t>
  </si>
  <si>
    <t>Sofmen Inc.</t>
  </si>
  <si>
    <t>Specialties: PHP, Codeigniter, Node JS,Laravel ,jquery,javascript</t>
  </si>
  <si>
    <t>[{'course_details': 'Bachelor of Engineering - BE Computer Science', 'start_time': '2008', 'end_time': '2012'}]</t>
  </si>
  <si>
    <t>[{'experience': 'Ypsilonitsolutions', 'start_time': 'Dec 2013', 'end_time': 'Dec 2015', 'duration': None}, {'experience': 'Ypsilonitsolutions', 'start_time': 'Dec 2013', 'end_time': 'Dec 2015', 'duration': None}, {'experience': 'Ypsilonitsolutions', 'start_time': 'Dec 2013', 'end_time': 'Dec 2015', 'duration': None}]</t>
  </si>
  <si>
    <t>TRANG TRAN</t>
  </si>
  <si>
    <t>University of Science and Technology of Hanoi</t>
  </si>
  <si>
    <t>AhaSlides - audience engagement platform</t>
  </si>
  <si>
    <t>I'm Trang Tran, UI/UX Designer from Vietnam. From my perspective, the subtlety of simplicity makes irresistible interactions.👉 Reach me on Behance: be.net/trangttr1507</t>
  </si>
  <si>
    <t>[{'course_details': 'Bachelor of Applied Science - BASc Oceanography GPA: 14.30', 'start_time': '2014', 'end_time': '2017'}, {'course_details': 'Diploma in Multimedia Graphic and UI/UX Design GPA: 76/100', 'start_time': '2018', 'end_time': '2019'}, {'course_details': 'High School Diploma History', 'start_time': '2011', 'end_time': '2014'}]</t>
  </si>
  <si>
    <t>[{'experience': 'Evolute Inc.', 'start_time': 'Aug 2020', 'end_time': 'Nov 2020', 'duration': None}, {'experience': 'Evolute Inc.', 'start_time': 'Aug 2020', 'end_time': 'Nov 2020', 'duration': None}, {'experience': 'Evolute Inc.', 'start_time': 'Aug 2020', 'end_time': 'Nov 2020', 'duration': None}]</t>
  </si>
  <si>
    <t>Sergei Laptev</t>
  </si>
  <si>
    <t>Чувашский Государственный Университет</t>
  </si>
  <si>
    <t>Upwealth</t>
  </si>
  <si>
    <t>970 followers</t>
  </si>
  <si>
    <t>Hai Anh Ly</t>
  </si>
  <si>
    <t>Advesa Digital</t>
  </si>
  <si>
    <t>[{'course_details': '', 'start_time': '2015', 'end_time': '2019'}, {'course_details': 'Graduated Chemistry', 'start_time': '2012', 'end_time': '2015'}]</t>
  </si>
  <si>
    <t>[{'experience': 'AEON MALL', 'start_time': 'Mar 2020', 'end_time': 'May 2021', 'duration': None}, {'experience': 'AEON MALL', 'start_time': 'Mar 2020', 'end_time': 'May 2021', 'duration': None}, {'experience': 'AEON MALL', 'start_time': 'Mar 2020', 'end_time': 'May 2021', 'duration': None}]</t>
  </si>
  <si>
    <t>Omodara G.</t>
  </si>
  <si>
    <t>George Viazemsky</t>
  </si>
  <si>
    <t>International University of Nature, Society and Man "Dubna"</t>
  </si>
  <si>
    <t>Experienced Co-Founder with a demonstrated history of working in the computer software industry. Skilled in Back-End Web Development, Software System Analysis, Front-end Development, Project Management, and Blockchain. Strong business development professional with a Master of Science - MS focused in System Analysis and Management from International University of Nature, Society and Man "Dubna".</t>
  </si>
  <si>
    <t>[{'course_details': 'Master of Science - MS System Analysis and Management', 'start_time': '2004', 'end_time': '2012'}]</t>
  </si>
  <si>
    <t>[{'experience': 'StartupCraft Inc', 'start_time': 'Aug 2016', 'end_time': 'present', 'duration': None}, {'experience': 'StartupCraft Inc', 'start_time': 'Aug 2016', 'end_time': 'present', 'duration': None}, {'experience': 'StartupCraft Inc', 'start_time': 'Aug 2016', 'end_time': 'present', 'duration': None}]</t>
  </si>
  <si>
    <t>Anton Bashmakov</t>
  </si>
  <si>
    <t>State University of Management</t>
  </si>
  <si>
    <t>Skam ico killer</t>
  </si>
  <si>
    <t>[{'course_details': 'Менеджер Государственное и муниципальное упраление 4,8'}]</t>
  </si>
  <si>
    <t>[{'experience': 'Vektorus ltd', 'start_time': 'Aug 2005', 'end_time': 'Dec 2014', 'duration': None}, {'experience': 'Vektorus ltd', 'start_time': 'Aug 2005', 'end_time': 'Dec 2014', 'duration': None}, {'experience': 'Vektorus ltd', 'start_time': 'Aug 2005', 'end_time': 'Dec 2014', 'duration': None}]</t>
  </si>
  <si>
    <t>Max Rudko</t>
  </si>
  <si>
    <t>433 connections</t>
  </si>
  <si>
    <t>luu vuong</t>
  </si>
  <si>
    <t>125 connections</t>
  </si>
  <si>
    <t>SOTATEK., JSC</t>
  </si>
  <si>
    <t>+ Have 1 year of experience in Front-end (React-Native: 12 months).+ Have 2 year of experience in Blockchain (Solidity: 20 months)</t>
  </si>
  <si>
    <t>[{'course_details': 'Student Information Technology Student', 'start_time': '2017', 'end_time': '2021'}, {'course_details': 'student high school', 'start_time': '2014', 'end_time': '2017'}]</t>
  </si>
  <si>
    <t>[{'experience': 'Headway', 'start_time': 'Aug 2020', 'end_time': 'Dec 2020', 'duration': None}, {'experience': 'Headway', 'start_time': 'Aug 2020', 'end_time': 'Dec 2020', 'duration': None}, {'experience': 'Headway', 'start_time': 'Aug 2020', 'end_time': 'Dec 2020', 'duration': None}]</t>
  </si>
  <si>
    <t>Dmitriy Alymov</t>
  </si>
  <si>
    <t>146 connections</t>
  </si>
  <si>
    <t>iOS developer passionate about programming with more than 10 years of experience. Always…</t>
  </si>
  <si>
    <t>Hai Dang Nguyen</t>
  </si>
  <si>
    <t>492 followers</t>
  </si>
  <si>
    <t>491 connections</t>
  </si>
  <si>
    <t>VNUHCM - University of Science</t>
  </si>
  <si>
    <t>pureIntegration</t>
  </si>
  <si>
    <t>Accomplished and technically astute full-stack developer with more than 8 years of experience overseeing development of business-critical enterprise software. Knowledgeable leadership skill at all phases of software development lifecycle in Waterfall and Agile / Scrum environments, adept at delivering outstanding results in challenging, high-pressure environments. Skilled at leading, managing and motivating diverse technical teams.</t>
  </si>
  <si>
    <t>[{'course_details': "Bachelor's degree Computer Software Engineering", 'start_time': '2007', 'end_time': '2012'}, {'course_details': "Master's degree Computer Science"}]</t>
  </si>
  <si>
    <t>[{'experience': 'Robert Bosch Engineering and Business Solutions Vietnam', 'start_time': 'Sep 2012', 'end_time': 'May 2017', 'duration': None}, {'experience': 'Robert Bosch Engineering and Business Solutions Vietnam', 'start_time': 'Sep 2012', 'end_time': 'May 2017', 'duration': None}, {'experience': 'Robert Bosch Engineering and Business Solutions Vietnam', 'start_time': 'Sep 2012', 'end_time': 'May 2017', 'duration': None}]</t>
  </si>
  <si>
    <t>Entrepreneur and blockchain enthusiast with expertise in fintech and banking projects. As…</t>
  </si>
  <si>
    <t>Андрей Лещенко</t>
  </si>
  <si>
    <t>51 connections</t>
  </si>
  <si>
    <t>Gleb Levi R.</t>
  </si>
  <si>
    <t>Projector</t>
  </si>
  <si>
    <t>REBALANCE Finance</t>
  </si>
  <si>
    <t>🚀 C-Level Product &amp; Marketing Officer | Co-Founder in Web3.0 &amp; Fintech | Blockchain,  DeFi, Tokenization,  AI robo-advisory | Media | TOP 100 PMM Influencer | Experienced CMO, CPO, CEO and Growth Leader.Alumni of Startup Accelerators: Web3port, InnMind, pre-accelerator Startup Wise Guys.</t>
  </si>
  <si>
    <t>[{'course_details': 'Product manager'}, {'course_details': 'Creative', 'start_time': '2018', 'end_time': '2018'}, {'course_details': 'Digital marketing Digital Communication and Media/Multimedia', 'start_time': '2013', 'end_time': '2013'}, {'course_details': "Master's degree Marketing/Marketing Management, General", 'start_time': '2003', 'end_time': '2008'}, {'course_details': 'Growth management'}]</t>
  </si>
  <si>
    <t>[{'experience': 'Productika', 'start_time': 'Apr 2017', 'end_time': 'present', 'duration': None}, {'experience': 'Productika', 'start_time': 'Apr 2017', 'end_time': 'present', 'duration': None}, {'experience': 'Productika', 'start_time': 'Apr 2017', 'end_time': 'present', 'duration': None}]</t>
  </si>
  <si>
    <t>Valeriy Solovyov</t>
  </si>
  <si>
    <t>43 followers</t>
  </si>
  <si>
    <t>[{'experience': 'starsholding', 'start_time': '2006', 'end_time': 'present', 'duration': None}]</t>
  </si>
  <si>
    <t>Hendrik-Jan van Duijn</t>
  </si>
  <si>
    <t>Interested in reducing your tax or compliance burden, I can help. As a tax adviser in the…</t>
  </si>
  <si>
    <t>Jimmy Cox</t>
  </si>
  <si>
    <t>Radboud University</t>
  </si>
  <si>
    <t>DTS Duijn's Tax Solutions</t>
  </si>
  <si>
    <t>With over eighteen years of IT experience, specializing in Dynamics 365 F&amp;O and Fabric…</t>
  </si>
  <si>
    <t>Calunas Software</t>
  </si>
  <si>
    <t>Professional attitude with extensive experience within the public sector, multi-nationals, small and medium size Enterprises and financial institutions.- Make IT happen</t>
  </si>
  <si>
    <t>[{'experience': 'Rave Generator / Audio Fabric', 'start_time': '1990', 'end_time': 'present', 'duration': None}, {'experience': 'Rave Generator / Audio Fabric', 'start_time': '1990', 'end_time': 'present', 'duration': None}, {'experience': 'Rave Generator / Audio Fabric', 'start_time': '1990', 'end_time': 'present', 'duration': None}]</t>
  </si>
  <si>
    <t>SageCollab</t>
  </si>
  <si>
    <t>* More than 15 years experience in areas of innovation, technology, software and digital…</t>
  </si>
  <si>
    <t>Nyenrode Business Universiteit</t>
  </si>
  <si>
    <t>Van der Valk Solar Systems</t>
  </si>
  <si>
    <t>Een energieke en enthousiaste professional met een brede ervaring met projectmanagement…</t>
  </si>
  <si>
    <t>Vellore Institute of Technology</t>
  </si>
  <si>
    <t>Truelights Solutions</t>
  </si>
  <si>
    <t>A seasoned Product Manager with a proven track record of crafting and driving the vision, strategy, and roadmap of high-end software products, and delivering the same with a focus on maximizing the customer experience, fostering customer success, driving business growth by increasing the competitive advantage in both local and global markets.Demonstrable ability to handle ambiguous, uncertain, and complex challenges, with a track record of swiftly driving them to closure to achieve desired goals and benefits.</t>
  </si>
  <si>
    <t>[{'course_details': 'B. Tech Information Technology', 'start_time': '2006', 'end_time': '2010'}, {'course_details': 'Executive MBA Marketing', 'start_time': '2019', 'end_time': '2021'}]</t>
  </si>
  <si>
    <t>[{'experience': 'Deqode', 'start_time': 'Jul 2012', 'end_time': 'Jul 2014', 'duration': None}, {'experience': 'Deqode', 'start_time': 'Jul 2012', 'end_time': 'Jul 2014', 'duration': None}, {'experience': 'Deqode', 'start_time': 'Jul 2012', 'end_time': 'Jul 2014', 'duration': None}]</t>
  </si>
  <si>
    <t>90 connections</t>
  </si>
  <si>
    <t>Jack Splat Graphic Design</t>
  </si>
  <si>
    <t>Delivering innovative and impactful creative direct mail campaign initiatives for businesses and agencies, with both corporate and SME experience in graphic design and creative management.ESPrinting Ltd. delivers design, print and creative personalised direct mail campaigns, with the highest data security, for impact, results, and maximised return on investment.</t>
  </si>
  <si>
    <t>[{'course_details': 'Graphic Communications', 'start_time': '2001', 'end_time': '2004'}]</t>
  </si>
  <si>
    <t>[{'experience': 'ESPrinting Ltd', 'start_time': 'Jan 2012', 'end_time': 'present', 'duration': None}, {'experience': 'ESPrinting Ltd', 'start_time': 'Jan 2012', 'end_time': 'present', 'duration': None}]</t>
  </si>
  <si>
    <t>ИрГУПС</t>
  </si>
  <si>
    <t>CustdevInterview.ru</t>
  </si>
  <si>
    <t>Общие сведения:Меня зовут Вадим Щербак, и я специалист по проведению CustDev интервью. Стаж моей работы в данной области превышает 10 лет. За это время я успел накопить значительный опыт в проведении интервью и анализе полученной информации. Сейчас я сосредоточен на идее применения методологии кастдев для малого и среднего бизнеса. Моя гипотеза в том, что возможно превращать бизнес сначала в в стартапы, а затем в технологические компании.</t>
  </si>
  <si>
    <t>[{'experience': 'Vitavisor', 'start_time': '2018', 'end_time': '2022', 'duration': None}, {'experience': 'Vitavisor', 'start_time': '2018', 'end_time': '2022', 'duration': None}, {'experience': 'Vitavisor', 'start_time': '2018', 'end_time': '2022', 'duration': None}]</t>
  </si>
  <si>
    <t>Vincent Mascart</t>
  </si>
  <si>
    <t>218 connections</t>
  </si>
  <si>
    <t>Université de Namur</t>
  </si>
  <si>
    <t>Little Indian</t>
  </si>
  <si>
    <t>Vincent is an IT professional and has over 25 years of experienceAfter working for several employers as a project leader, he founded several companies.</t>
  </si>
  <si>
    <t>[{'course_details': '', 'start_time': '1986', 'end_time': '1991'}]</t>
  </si>
  <si>
    <t>[{'experience': 'Systemat', 'start_time': '1994', 'end_time': '1998', 'duration': None}, {'experience': 'Systemat', 'start_time': '1994', 'end_time': '1998', 'duration': None}, {'experience': 'Systemat', 'start_time': '1994', 'end_time': '1998', 'duration': None}]</t>
  </si>
  <si>
    <t>Anton S.</t>
  </si>
  <si>
    <t>267 connections</t>
  </si>
  <si>
    <t>Денис Капралов</t>
  </si>
  <si>
    <t>Мати РГТУ им К.Э. Циолковского</t>
  </si>
  <si>
    <t>SESSIA LLC</t>
  </si>
  <si>
    <t>[{'course_details': 'Инженер', 'start_time': '2000', 'end_time': '2005'}]</t>
  </si>
  <si>
    <t>[{'experience': 'WebMoney', 'start_time': 'Jun 2009', 'end_time': 'Oct 2012', 'duration': None}, {'experience': 'WebMoney', 'start_time': 'Jun 2009', 'end_time': 'Oct 2012', 'duration': None}, {'experience': 'WebMoney', 'start_time': 'Jun 2009', 'end_time': 'Oct 2012', 'duration': None}]</t>
  </si>
  <si>
    <t>McGill University</t>
  </si>
  <si>
    <t>FREEDOM INTERNATIONAL GROUP</t>
  </si>
  <si>
    <t>At Freedom International Group we are very ambitious to find the most efficient and fastest way to raise unicorns. We have already built 9 businesses. 6 more to go before 2025. In 2030 we plan to take Freedom Group public. It will be our first public unicorn by itself. And then use the raised funds to help other businesses within Freedom Group to grow to that status as well. Not easy. No guarantee it will work out. But that's what we are doing right now everyday.</t>
  </si>
  <si>
    <t>[{'course_details': 'Bachelor of Commerce - BCom Finance and Accounting', 'start_time': '2005', 'end_time': '2009'}]</t>
  </si>
  <si>
    <t>[{'experience': 'Credit Suisse', 'start_time': 'Jun 2009', 'end_time': 'Feb 2011', 'duration': None}, {'experience': 'Credit Suisse', 'start_time': 'Jun 2009', 'end_time': 'Feb 2011', 'duration': None}, {'experience': 'Credit Suisse', 'start_time': 'Jun 2009', 'end_time': 'Feb 2011', 'duration': None}]</t>
  </si>
  <si>
    <t>Jahanzaib Riaz, CFA</t>
  </si>
  <si>
    <t>Institute of Business Administration</t>
  </si>
  <si>
    <t>Zension Technologies Inc.</t>
  </si>
  <si>
    <t>With over a decade of experience in various industries, including FMCG, Telecommunication, Technology, and Investments, I have gained expertise in supply chain, finance, data analysis, investment management and leadership.I started my career in Customer Service at one of the largest banks in Pakistan where I was responsible for customer dealing and cross-selling of financial products. I then went on to acquire a university degree and joined Coca Cola as Management Trainee in Procurement.</t>
  </si>
  <si>
    <t>[{'course_details': 'BBA Business and Finance', 'start_time': '2007', 'end_time': '2011'}]</t>
  </si>
  <si>
    <t>[{'experience': 'Towershare', 'start_time': 'Apr 2015', 'end_time': 'Dec 2017', 'duration': None}, {'experience': 'Towershare', 'start_time': 'Apr 2015', 'end_time': 'Dec 2017', 'duration': None}, {'experience': 'Towershare', 'start_time': 'Apr 2015', 'end_time': 'Dec 2017', 'duration': None}]</t>
  </si>
  <si>
    <t>SRH Inc</t>
  </si>
  <si>
    <t>I am an ambitious and forward thinking finance graduate, with hard work and dedication I've managed to graduate from one of the most renowned business schools in the U.K., CASS Business School.Upon graduation, I accepted a job offer in Dubai, UAE, as a strategy &amp; corporate finance analyst in a venture capital fund, investing across multiple sectors. Moving forward I look forward to growing with my current organisation, whilst also aiming to develop and learn new skills in finance as well as in other areas of work.</t>
  </si>
  <si>
    <t>[{'course_details': "Bachelor's Degree Finance and Financial Management Services", 'start_time': '2014', 'end_time': '2017'}, {'course_details': 'Foundation degree Business with Economics and Accounting 78.1%', 'start_time': '2013', 'end_time': '2014'}, {'course_details': 'High School', 'start_time': '2010', 'end_time': '2013'}]</t>
  </si>
  <si>
    <t>[{'experience': 'SherCoin Limited', 'start_time': 'Jan 2018', 'end_time': 'present', 'duration': None}, {'experience': 'SherCoin Limited', 'start_time': 'Jan 2018', 'end_time': 'present', 'duration': None}, {'experience': 'SherCoin Limited', 'start_time': 'Jan 2018', 'end_time': 'present', 'duration': None}]</t>
  </si>
  <si>
    <t>Ilya Afanasyev</t>
  </si>
  <si>
    <t>85 followers</t>
  </si>
  <si>
    <t>Orenburg State Agriculture University</t>
  </si>
  <si>
    <t>HM LLC</t>
  </si>
  <si>
    <t>Hey there! For any personal questions check my Instagram @randomi3e</t>
  </si>
  <si>
    <t>[{'course_details': 'Engineer ASPI', 'start_time': '2001', 'end_time': '2006'}, {'course_details': 'Выпускник physics, mathematics', 'start_time': '1999', 'end_time': '2001'}]</t>
  </si>
  <si>
    <t>[{'experience': 'ООО Тайм', 'start_time': 'May 2014', 'end_time': 'Jul 2015', 'duration': None}, {'experience': 'ООО Тайм', 'start_time': 'May 2014', 'end_time': 'Jul 2015', 'duration': None}, {'experience': 'ООО Тайм', 'start_time': 'May 2014', 'end_time': 'Jul 2015', 'duration': None}]</t>
  </si>
  <si>
    <t>Donbas National Academy of Civil Engineering and Architecture</t>
  </si>
  <si>
    <t>esurance.ch</t>
  </si>
  <si>
    <t>[{'course_details': 'Civil engineer Civil engineering'}]</t>
  </si>
  <si>
    <t>[{'experience': 'Qualcomm', 'start_time': 'Feb 2013', 'end_time': 'Sep 2015', 'duration': None}, {'experience': 'Qualcomm', 'start_time': 'Feb 2013', 'end_time': 'Sep 2015', 'duration': None}, {'experience': 'Qualcomm', 'start_time': 'Feb 2013', 'end_time': 'Sep 2015', 'duration': None}]</t>
  </si>
  <si>
    <t>D2A2</t>
  </si>
  <si>
    <t>With over 20 years of experience as a corporate, commercial, and technology lawyer in…</t>
  </si>
  <si>
    <t>Dar-E-Arqam School Sargodha</t>
  </si>
  <si>
    <t>SherCoin Limited</t>
  </si>
  <si>
    <t>Specialize in UI/ UX design with 8 years of experience. I specialize in E-commerce &amp;…</t>
  </si>
  <si>
    <t>Aleksey Stukarchuk</t>
  </si>
  <si>
    <t>62 connections</t>
  </si>
  <si>
    <t>Санкт-Петербургский Государственный Университет</t>
  </si>
  <si>
    <t>Sharpay Inc.</t>
  </si>
  <si>
    <t>Experienced developer of b2b systems for Russian and foreign companies (including Skoda). Many years of experience in the development and implementation of software solutions. Main specialization: ERP and CRM systems, business process automation, electronic document management and mobile applications.</t>
  </si>
  <si>
    <t>[{'course_details': 'Диплом специалиста по инженерной специальности Mathematician, System Programmer 4', 'start_time': '2003', 'end_time': '2008'}]</t>
  </si>
  <si>
    <t>[{'experience': 'Internet Technology Ltd.', 'start_time': 'Sep 2010', 'end_time': 'Jul 2017', 'duration': None}, {'experience': 'Internet Technology Ltd.', 'start_time': 'Sep 2010', 'end_time': 'Jul 2017', 'duration': None}, {'experience': 'Internet Technology Ltd.', 'start_time': 'Sep 2010', 'end_time': 'Jul 2017', 'duration': None}]</t>
  </si>
  <si>
    <t>Ecole Supérieur de Commerce et d'Industrie</t>
  </si>
  <si>
    <t>Indépendant</t>
  </si>
  <si>
    <t>Founder,CEO cryptogatecorps,Formateur, investisseur, crypto enthousiaste…</t>
  </si>
  <si>
    <t>Matt Roskovec 🇺🇦</t>
  </si>
  <si>
    <t>Univerzita Karlova v Praze</t>
  </si>
  <si>
    <t>Restream</t>
  </si>
  <si>
    <t>Making things that matter. Obsessed with delightful products, design, and photography…</t>
  </si>
  <si>
    <t>851 followers</t>
  </si>
  <si>
    <t>Masaryk University Brno, Faculty of Informatics</t>
  </si>
  <si>
    <t>SCAM ALERT (17.5.2023):I was informed that somebody has been falsely offering crypto trade / sales, having abused my identity using publicly available data. I HAVE NEVER OFFERED crypto sale services (although I do offer consulting in the area). In case you are approached by a scammer, PLEASE CONTACT ME IMMEDIATELY.</t>
  </si>
  <si>
    <t>[{'course_details': 'Master’s Degree Artificial Intelligence and Natural Language Processing', 'start_time': '2011', 'end_time': '2013'}, {'course_details': 'Erasmus study stay Computer Science', 'start_time': '2012', 'end_time': '2013'}, {'course_details': 'Bachelor’s Degree Artificial Intelligence and Natural Language Processing', 'start_time': '2008', 'end_time': '2011'}]</t>
  </si>
  <si>
    <t>[{'experience': 'Semantic Visions', 'start_time': 'Jun 2014', 'end_time': 'Oct 2019', 'duration': None}, {'experience': 'Semantic Visions', 'start_time': 'Jun 2014', 'end_time': 'Oct 2019', 'duration': None}, {'experience': 'Semantic Visions', 'start_time': 'Jun 2014', 'end_time': 'Oct 2019', 'duration': None}]</t>
  </si>
  <si>
    <t>CEMI MBA Studies</t>
  </si>
  <si>
    <t>CODYA investiční společnost, a.s.</t>
  </si>
  <si>
    <t>Financial markets | Programming | Data analysis</t>
  </si>
  <si>
    <t>[{'course_details': 'Master of Business Administration - MBA Economics and Financial management', 'start_time': '2021', 'end_time': '2022'}, {'course_details': 'Doctor of Philosophy (Ph.D.) Economics and Management 4', 'start_time': '2009', 'end_time': '2013'}, {'course_details': 'Ing. Automation, Cybernetics and Control 5', 'start_time': '2004', 'end_time': '2009'}]</t>
  </si>
  <si>
    <t>[{'experience': 'Brno University of Technology, Faculty of Business and Management', 'start_time': 'May 2017', 'end_time': 'Apr 2020', 'duration': None}, {'experience': 'Brno University of Technology, Faculty of Business and Management', 'start_time': 'May 2017', 'end_time': 'Apr 2020', 'duration': None}, {'experience': 'Brno University of Technology, Faculty of Business and Management', 'start_time': 'May 2017', 'end_time': 'Apr 2020', 'duration': None}]</t>
  </si>
  <si>
    <t>Zdenka Sedenka (Sitova)</t>
  </si>
  <si>
    <t>375 connections</t>
  </si>
  <si>
    <t>Masaryk University, Faculty of Informatics</t>
  </si>
  <si>
    <t>Keyless</t>
  </si>
  <si>
    <t>Contact: zdenka@sedenka.cz</t>
  </si>
  <si>
    <t>Guy Ornthanalai</t>
  </si>
  <si>
    <t>ผู้ติดตาม 2K คน</t>
  </si>
  <si>
    <t>คนรู้จักมากกว่า 500 คน</t>
  </si>
  <si>
    <t>University of Strasbourg</t>
  </si>
  <si>
    <t>Intellectual Design Group</t>
  </si>
  <si>
    <t>With over 15 years of experience as an IP practitioner and registered patent attorney, I…</t>
  </si>
  <si>
    <t>720 followers</t>
  </si>
  <si>
    <t>Productboard</t>
  </si>
  <si>
    <t>ผู้ติดตาม 171 คน</t>
  </si>
  <si>
    <t>คนรู้จัก 167 คน</t>
  </si>
  <si>
    <t>Bangkok University</t>
  </si>
  <si>
    <t>Purple Ventures Co., Ltd. (Robinhood)</t>
  </si>
  <si>
    <t>Now, Watch is in Special Project team of Kasikorn Bank. He is focusing in FinTech…</t>
  </si>
  <si>
    <t>ผู้ติดตาม 624 คน</t>
  </si>
  <si>
    <t>ChiangMai University</t>
  </si>
  <si>
    <t>FOXFOX</t>
  </si>
  <si>
    <t>https://medium.com/@katopz</t>
  </si>
  <si>
    <t>Lal Bahadur Shastri Institute of Management</t>
  </si>
  <si>
    <t>CoinPromoter LLP</t>
  </si>
  <si>
    <t>I believe, life is a learning experience and I am incomplete. Thus, asking me what am I best at will be a bad question.I am eternally curious, about every possible thing you can think of, except Facebook. This curiosity is the driving force behind me, it drives me to learn things, various things.</t>
  </si>
  <si>
    <t>[{'course_details': 'Master of Business Administration (MBA) Marketing &amp; IT', 'start_time': '2006', 'end_time': '2008'}, {'course_details': 'Bachelor of Technology (B.Tech.) Electronics &amp; Communication', 'start_time': '2001', 'end_time': '2005'}]</t>
  </si>
  <si>
    <t>[{'experience': 'ERNToken', 'start_time': 'May 2018', 'end_time': 'present', 'duration': None}, {'experience': 'ERNToken', 'start_time': 'May 2018', 'end_time': 'present', 'duration': None}, {'experience': 'ERNToken', 'start_time': 'May 2018', 'end_time': 'present', 'duration': None}]</t>
  </si>
  <si>
    <t>Алексей Вьюшков</t>
  </si>
  <si>
    <t>2 отслеживающих</t>
  </si>
  <si>
    <t>2 контакта</t>
  </si>
  <si>
    <t>Северный (Арктический) Федеральный Университет им. М.В. Ломоносова</t>
  </si>
  <si>
    <t>WSS CONSULTING LTD</t>
  </si>
  <si>
    <t>[{'course_details': 'Бакалавр Информационные технологии 4,5', 'start_time': '2011', 'end_time': '2015'}]</t>
  </si>
  <si>
    <t>[{'experience': 'Северный Институт Предпринимательства', 'start_time': 'март 2015 г.', 'end_time': 'авг. 2015 г.', 'duration': None}, {'experience': 'Северный Институт Предпринимательства', 'start_time': 'март 2015 г.', 'end_time': 'авг. 2015 г.', 'duration': None}]</t>
  </si>
  <si>
    <t>Tver State Technical University</t>
  </si>
  <si>
    <t>Skychain Global</t>
  </si>
  <si>
    <t>[{'course_details': "Bachelor's degree Information Technology"}]</t>
  </si>
  <si>
    <t>[{'experience': 'WSS-Consulting', 'start_time': 'Sep 2011', 'end_time': 'present', 'duration': None}, {'experience': 'WSS-Consulting', 'start_time': 'Sep 2011', 'end_time': 'present', 'duration': None}]</t>
  </si>
  <si>
    <t>Nikolay Kovshov</t>
  </si>
  <si>
    <t>POLYN Technology</t>
  </si>
  <si>
    <t>Here are some of the areas I've been happy to work in:- Venture Capital in Hardware &amp;…</t>
  </si>
  <si>
    <t>Авиарешения</t>
  </si>
  <si>
    <t>[{'course_details': 'Бакалавр Деловое администрирование, менеджмент и ведение бизнеса', 'start_time': '2009', 'end_time': '2010'}, {'course_details': 'Бакалавр Информационные технологии', 'start_time': '2008', 'end_time': '2009'}]</t>
  </si>
  <si>
    <t>[{'experience': 'Cache Systems', 'start_time': 'Sep 2008', 'end_time': 'Aug 2011', 'duration': None}, {'experience': 'Cache Systems', 'start_time': 'Sep 2008', 'end_time': 'Aug 2011', 'duration': None}]</t>
  </si>
  <si>
    <t>80 followers</t>
  </si>
  <si>
    <t>80 connections</t>
  </si>
  <si>
    <t>Kazan National Research Technical University named after A.N.Tupolev – KAI</t>
  </si>
  <si>
    <t>Fluctio</t>
  </si>
  <si>
    <t>I started working as a design engineer in the production preparation department at Kazan Aircraft Production Association after graduating from the institute. After three years, I was appointed as the head of the design bureau.I and two other engineers launched a startup in the garage to create a heavy drone. We participated in exhibitions and grants and eventually found investors. We raised a total of about 15 million dollars for the project. I am a co-founder, member of the board of directors, and performed technical work. As a project employee, I was sequentially a research worker, head of the mathematics department, technical director, and development director.</t>
  </si>
  <si>
    <t>[{'course_details': "Engineer's degree Mechatronics, Robotics, and Automation Engineering", 'start_time': '2002', 'end_time': '2007'}]</t>
  </si>
  <si>
    <t>[{'experience': 'OKB Aviaresheniya', 'start_time': 'Feb 2014', 'end_time': 'Sep 2021', 'duration': None}, {'experience': 'OKB Aviaresheniya', 'start_time': 'Feb 2014', 'end_time': 'Sep 2021', 'duration': None}, {'experience': 'OKB Aviaresheniya', 'start_time': 'Feb 2014', 'end_time': 'Sep 2021', 'duration': None}]</t>
  </si>
  <si>
    <t>Aleksandr Timofeev</t>
  </si>
  <si>
    <t>835 followers</t>
  </si>
  <si>
    <t>🐳 Val KRIVENKO</t>
  </si>
  <si>
    <t>Angara Global</t>
  </si>
  <si>
    <t>Max Khabur</t>
  </si>
  <si>
    <t>AREAS OF EXPERTISEBrand Vision/Strategy | IR and Business Development | Data Mining…</t>
  </si>
  <si>
    <t>MS in User Experience candidate. Expected graduation April 2025. Focus on comparative digital public sector services. Particular interest in Single Sign On portals with two factor authentication as a way to gain efficiency and decrease duplicate and inactive citizen profiles.</t>
  </si>
  <si>
    <t>[{'course_details': 'Master of Science - MS User Experience'}, {'course_details': 'Master of Business Administration - MBA'}, {'course_details': 'Bachelor of Arts - BA Russian Language'}, {'course_details': 'Russian Language - Semester Abroad'}, {'course_details': 'High School Diploma'}]</t>
  </si>
  <si>
    <t>[{'experience': 'SECRETARY OF STATE, ARIZONA', 'start_time': 'Aug 2017', 'end_time': 'May 2019', 'duration': None}, {'experience': 'SECRETARY OF STATE, ARIZONA', 'start_time': 'Aug 2017', 'end_time': 'May 2019', 'duration': None}, {'experience': 'SECRETARY OF STATE, ARIZONA', 'start_time': 'Aug 2017', 'end_time': 'May 2019', 'duration': None}]</t>
  </si>
  <si>
    <t>Казанский национальный исследовательский технический университет им. А.Н.Туполева - КАИ</t>
  </si>
  <si>
    <t>ООО "Индустриальные дроны"</t>
  </si>
  <si>
    <t>[{'course_details': 'Диплом специалиста по инженерной специальности Radio and Television Broadcasting Technology/Technician', 'start_time': '2001', 'end_time': '2007'}]</t>
  </si>
  <si>
    <t>[{'experience': 'ООО "ОКБ Авиарешения"', 'start_time': 'Feb 2015', 'end_time': 'Sep 2021', 'duration': None}, {'experience': 'ООО "ОКБ Авиарешения"', 'start_time': 'Feb 2015', 'end_time': 'Sep 2021', 'duration': None}]</t>
  </si>
  <si>
    <t>НГЛУ</t>
  </si>
  <si>
    <t>[{'course_details': 'Специалист Связи с общественностью'}, {'course_details': 'Специалист Преподаватель английского языка'}]</t>
  </si>
  <si>
    <t>[{'experience': 'ПОЛЮС', 'start_time': 'Oct 2018', 'end_time': 'Dec 2018', 'duration': None}, {'experience': 'ПОЛЮС', 'start_time': 'Oct 2018', 'end_time': 'Dec 2018', 'duration': None}, {'experience': 'ПОЛЮС', 'start_time': 'Oct 2018', 'end_time': 'Dec 2018', 'duration': None}]</t>
  </si>
  <si>
    <t>Merril Lynch Inc</t>
  </si>
  <si>
    <t>Marketing, business management, finance.Southern Methodist University, Dallas, Marketing &amp; Management</t>
  </si>
  <si>
    <t>[{'course_details': "Bachelor's degree Bachelor of Science in APSM with a Sport Management Concentration 3.4", 'start_time': '2015', 'end_time': '2017'}]</t>
  </si>
  <si>
    <t>[{'experience': 'Marketing Arm Group', 'start_time': 'Apr 2017', 'end_time': 'Sep 2017', 'duration': None}, {'experience': 'Marketing Arm Group', 'start_time': 'Apr 2017', 'end_time': 'Sep 2017', 'duration': None}]</t>
  </si>
  <si>
    <t>Olga Boudníková</t>
  </si>
  <si>
    <t>Berlin Technological Academy</t>
  </si>
  <si>
    <t>Tech PR: international media relations, events, tech community relations</t>
  </si>
  <si>
    <t>Massachusetts Institute of Technology - Sloan School of Management</t>
  </si>
  <si>
    <t>Specialties: Oil&amp;Gas, General managment, Innovation management, Business development, Project management</t>
  </si>
  <si>
    <t>[{'course_details': 'MIT Sloan Executive Education Entrepreneurship Development Program', 'start_time': '2010', 'end_time': '2010'}, {'course_details': 'MBA entrepreneurship, emerging markets', 'start_time': '2009', 'end_time': '2010'}, {'course_details': 'graduate automation in metallurgy', 'start_time': '2001', 'end_time': '2007'}, {'course_details': 'Diplom-Ingenieur Stahlerzeugung (Steel production)', 'start_time': '2005', 'end_time': '2006'}]</t>
  </si>
  <si>
    <t>[{'experience': 'FPI Innovation Fund LP', 'start_time': 'Feb 2007', 'end_time': 'Aug 2007', 'duration': None}, {'experience': 'FPI Innovation Fund LP', 'start_time': 'Feb 2007', 'end_time': 'Aug 2007', 'duration': None}, {'experience': 'FPI Innovation Fund LP', 'start_time': 'Feb 2007', 'end_time': 'Aug 2007', 'duration': None}]</t>
  </si>
  <si>
    <t>Alisa Orlova</t>
  </si>
  <si>
    <t>I took this background picture in Afghanistan, in the narrow corridor that separates the Pamirs from the Hindu Kush. There was almost no electricity, no shops, no running water except for streams, no phone connection - but many yaks. So many things have happened to me since then - gazing at the Maya ruins of El Mirador deep in the jungle of Peten, crossing the Takla Makan and the Tien Shan in rickety buses, tracking the incredibly rare snub-nosed monkeys near Shangri-La, climbing the 20000 ft Chachani volcano, to name just a few - but nothing can quite beat the evening  sun on the Hindu Kush. What does that have to do with my work as a blockchain content consultant? Perhaps nothing... or everything.</t>
  </si>
  <si>
    <t>[{'course_details': 'Bachelor of Economics Mathematical Methods of Economic Analysis', 'start_time': '2003', 'end_time': '2007'}]</t>
  </si>
  <si>
    <t>[{'experience': 'The Ritz-Carlton Hotel Company, L.L.C.', 'start_time': 'Apr 2008', 'end_time': 'Jul 2009', 'duration': None}, {'experience': 'The Ritz-Carlton Hotel Company, L.L.C.', 'start_time': 'Apr 2008', 'end_time': 'Jul 2009', 'duration': None}, {'experience': 'The Ritz-Carlton Hotel Company, L.L.C.', 'start_time': 'Apr 2008', 'end_time': 'Jul 2009', 'duration': None}]</t>
  </si>
  <si>
    <t>Dr. Ivanov Alexander</t>
  </si>
  <si>
    <t>27 followers</t>
  </si>
  <si>
    <t>University of Alaska Anchorage</t>
  </si>
  <si>
    <t>GE</t>
  </si>
  <si>
    <t>[{'course_details': '', 'start_time': '2002', 'end_time': '2003'}, {'course_details': 'Dr.eng Electrotechnical Complex &amp; Systems', 'start_time': '1999', 'end_time': '2009'}]</t>
  </si>
  <si>
    <t>[{'experience': 'Caterpillar Switchgear', 'start_time': 'Jun 2003', 'end_time': 'Jul 2004', 'duration': None}, {'experience': 'Caterpillar Switchgear', 'start_time': 'Jun 2003', 'end_time': 'Jul 2004', 'duration': None}, {'experience': 'Caterpillar Switchgear', 'start_time': 'Jun 2003', 'end_time': 'Jul 2004', 'duration': None}]</t>
  </si>
  <si>
    <t>670 followers</t>
  </si>
  <si>
    <t>Odessa National University of Economics</t>
  </si>
  <si>
    <t>Ubisoft Montréal</t>
  </si>
  <si>
    <t>777 followers</t>
  </si>
  <si>
    <t>University of Missouri-Kansas City</t>
  </si>
  <si>
    <t>Latvian Padel Federation</t>
  </si>
  <si>
    <t>Analytical and driven finance/procurement professional with diversified international experience in financial and market analysis, fuel supply and risk management, supply management and procurement. I operated as a  Financial Analyst/CTA with ADMO Energy before joining G4S, an Allied universal company, in Latvia as Procurement Team manager. I have obtained both my Bachelor's and Master's degrees in Finance from University of Missouri- Kansas City while being Student-Athlete and I have finished the Real Estate course in 2021.My greatest strengths are teamwork and dedication. I know how to work with different personalities and how to be influential in any situation. Also I bring my own, unique, international perspective to each task. I know Latvian, Russian and French languages. In the free time I love to do anything that is connected with sport, theater and art.</t>
  </si>
  <si>
    <t>[{'course_details': 'Master of Science - MS Finance and Financial Management Services 3.85', 'start_time': '2017', 'end_time': '2018'}, {'course_details': "Bachelor’s Degree Bachelor's degree in Business Administration- emphasizes in Finance", 'start_time': '2013', 'end_time': '2017'}]</t>
  </si>
  <si>
    <t>[{'experience': 'SEB Global Services', 'start_time': 'Apr 2020', 'end_time': 'Aug 2020', 'duration': None}, {'experience': 'SEB Global Services', 'start_time': 'Apr 2020', 'end_time': 'Aug 2020', 'duration': None}, {'experience': 'SEB Global Services', 'start_time': 'Apr 2020', 'end_time': 'Aug 2020', 'duration': None}]</t>
  </si>
  <si>
    <t>Uppsala University</t>
  </si>
  <si>
    <t>I have a strong background in design of numerical software, generic programming, and high-performance computing.</t>
  </si>
  <si>
    <t>[{'course_details': 'Doctor of Philosophy - PhD Computational Mathematics', 'start_time': '2018', 'end_time': '2023'}]</t>
  </si>
  <si>
    <t>[{'experience': 'UT Southwestern Medical Center', 'start_time': 'Jun 2023', 'end_time': 'Sep 2023', 'duration': None}, {'experience': 'UT Southwestern Medical Center', 'start_time': 'Jun 2023', 'end_time': 'Sep 2023', 'duration': None}, {'experience': 'UT Southwestern Medical Center', 'start_time': 'Jun 2023', 'end_time': 'Sep 2023', 'duration': None}]</t>
  </si>
  <si>
    <t>Jacob Cadena</t>
  </si>
  <si>
    <t>339 followers</t>
  </si>
  <si>
    <t>332 connections</t>
  </si>
  <si>
    <t>Hochschule Reutlingen</t>
  </si>
  <si>
    <t>SMART VALOR</t>
  </si>
  <si>
    <t>고려대학교</t>
  </si>
  <si>
    <t>Validatrium</t>
  </si>
  <si>
    <t>Davide Carboni, PhD</t>
  </si>
  <si>
    <t>Co-Founder of B2B escrow/fraud protection tool Uniscrow.comAdjunct prof of Emerging…</t>
  </si>
  <si>
    <t>Alexandra Sowa</t>
  </si>
  <si>
    <t>820 followers</t>
  </si>
  <si>
    <t>Rheinische Friedrich-Wilhelms-Universität Bonn / Bonn University</t>
  </si>
  <si>
    <t>radicant</t>
  </si>
  <si>
    <t>Fully qualified lawyer (German admission) with extensive knowledge of different aspects of financial services supervisory and tax regulations, combined with comprehensive experience of managing compliance and legal exposures at a local, regional and group level. In-depth knowledge of cross-functional strategic programme management in a challenging regulatory environment with competing business priorities. Eight years of German and six years of international experience working with major banks, private banks, investment and insurance companies.Specialties: OECD Common Reporting Standards, Foreign Account Tax Compliance Act, compliance function and processes, regulatory requirements for banks and insurance companies, international project management, internal and external audit</t>
  </si>
  <si>
    <t>[{'course_details': 'Law', 'start_time': '1995', 'end_time': '1997'}, {'course_details': 'Law', 'start_time': '1993', 'end_time': '1995'}]</t>
  </si>
  <si>
    <t>[{'experience': 'SMART VALOR', 'start_time': 'Jul 2018', 'end_time': 'Oct 2019', 'duration': None}, {'experience': 'SMART VALOR', 'start_time': 'Jul 2018', 'end_time': 'Oct 2019', 'duration': None}, {'experience': 'SMART VALOR', 'start_time': 'Jul 2018', 'end_time': 'Oct 2019', 'duration': None}]</t>
  </si>
  <si>
    <t>STORM Partners</t>
  </si>
  <si>
    <t>Experienced with an insightful understanding of innovation, Sheraz Ahmed has advised…</t>
  </si>
  <si>
    <t>Indiana University Robert H. McKinney School of Law</t>
  </si>
  <si>
    <t>Kaimeta</t>
  </si>
  <si>
    <t>Rick Tapia is an attorney, entrepreneur, international keynote speaker, and thought…</t>
  </si>
  <si>
    <t>728 followers</t>
  </si>
  <si>
    <t>Faculty of Business Economy</t>
  </si>
  <si>
    <t>INFOSOFT DOO</t>
  </si>
  <si>
    <t>Experienced manager with a demonstrated history of working in the financial services industry. Skilled in Negotiation, Business Planning, Analytical Skills, Microsoft Word, and Banking. Strong professional with a Master's degree focused in Business/Managerial Economics from Faculty of Business Economy.</t>
  </si>
  <si>
    <t>[{'course_details': "Master's degree Business/Managerial Economics", 'start_time': '2012', 'end_time': '2014'}, {'course_details': 'BS Finance and Banking', 'start_time': '2007', 'end_time': '2011'}, {'course_details': ''}]</t>
  </si>
  <si>
    <t>[{'experience': 'Airsave Travel', 'start_time': 'Jan 2019', 'end_time': 'Apr 2020', 'duration': None}, {'experience': 'Airsave Travel', 'start_time': 'Jan 2019', 'end_time': 'Apr 2020', 'duration': None}, {'experience': 'Airsave Travel', 'start_time': 'Jan 2019', 'end_time': 'Apr 2020', 'duration': None}]</t>
  </si>
  <si>
    <t>Ludwig-Maximilians-Universität München</t>
  </si>
  <si>
    <t>GriffinAI</t>
  </si>
  <si>
    <t>Olga Feldmeier is an entrepreneur and a thought leader focusing on the intersection…</t>
  </si>
  <si>
    <t>Technical University Munich</t>
  </si>
  <si>
    <t>Tradu</t>
  </si>
  <si>
    <t>Competencies: Looker, AWS, Python, MATLAB, Solidworks, Ansys Fluent, CATIA, git, C++; receptive, adaptable, humble, curious, cooperativeaka/misspellings: Sarat Devanand, Sarath Devanant, Sarat Devanant</t>
  </si>
  <si>
    <t>[{'course_details': 'Master of Science (MSc) Aerospace, Aeronautical and Astronautical/Space Engineering 1.37', 'start_time': '2015', 'end_time': '2018'}, {'course_details': 'Master of Science (MSc) Aerospace, Aeronautical and Astronautical/Space Engineering 4.56/5', 'start_time': '2015', 'end_time': '2017'}, {'course_details': 'Bachelor of Technology (B.Tech.) Aerospace, Aeronautical and Astronautical/Space Engineering 9.43/10', 'start_time': '2010', 'end_time': '2014'}]</t>
  </si>
  <si>
    <t>[{'experience': 'SMART VALOR (at cryptosummit.ch)', 'start_time': 'Sep 2013', 'end_time': 'Sep 2013', 'duration': None}, {'experience': 'SMART VALOR (at cryptosummit.ch)', 'start_time': 'Sep 2013', 'end_time': 'Sep 2013', 'duration': None}, {'experience': 'SMART VALOR (at cryptosummit.ch)', 'start_time': 'Sep 2013', 'end_time': 'Sep 2013', 'duration': None}]</t>
  </si>
  <si>
    <t>Cranfield University - Cranfield School of Management</t>
  </si>
  <si>
    <t>Gazprombank</t>
  </si>
  <si>
    <t>[{'course_details': 'Executive MBA', 'start_time': '2001', 'end_time': '2002'}, {'course_details': 'Law International Law, Turkish language', 'start_time': '1985', 'end_time': '1990'}]</t>
  </si>
  <si>
    <t>[{'experience': 'JSC Sistema', 'start_time': 'Dec 1999', 'end_time': 'Jul 2003', 'duration': None}, {'experience': 'JSC Sistema', 'start_time': 'Dec 1999', 'end_time': 'Jul 2003', 'duration': None}, {'experience': 'JSC Sistema', 'start_time': 'Dec 1999', 'end_time': 'Jul 2003', 'duration': None}]</t>
  </si>
  <si>
    <t>Universität St. Gallen-Hochschule für Wirtschafts-, Rechts- und Sozialwissenschaften</t>
  </si>
  <si>
    <t>TrustSwap</t>
  </si>
  <si>
    <t>InCore Bank AG</t>
  </si>
  <si>
    <t>Traditional Finance backgroung merged with Digital Assets / 1st Liechtenstein Crypto…</t>
  </si>
  <si>
    <t>Johns Hopkins Whiting School of Engineering</t>
  </si>
  <si>
    <t>AvantFaire</t>
  </si>
  <si>
    <t>[{'course_details': 'MS Space Systems Engineering', 'start_time': '2022', 'end_time': '2024'}, {'course_details': 'Graduate Certificate Space Operation', 'start_time': '2021', 'end_time': '2021'}, {'course_details': 'EMBA', 'start_time': '2014', 'end_time': '2016'}, {'course_details': 'MEng Mechanical &amp; Industrial Engineering', 'start_time': '1999', 'end_time': '2000'}, {'course_details': 'BASc Mechanical Engineering', 'start_time': '1995', 'end_time': '1999'}, {'course_details': 'Ontario Secondary School Diploma', 'start_time': '1992', 'end_time': '1995'}, {'course_details': '', 'start_time': '1989', 'end_time': '1992'}]</t>
  </si>
  <si>
    <t>[{'experience': 'Space Analytics, LLC', 'start_time': 'Aug 2019', 'end_time': 'present', 'duration': None}, {'experience': 'Space Analytics, LLC', 'start_time': 'Aug 2019', 'end_time': 'present', 'duration': None}, {'experience': 'Space Analytics, LLC', 'start_time': 'Aug 2019', 'end_time': 'present', 'duration': None}]</t>
  </si>
  <si>
    <t>748 followers</t>
  </si>
  <si>
    <t>Technische Universität München</t>
  </si>
  <si>
    <t>Tradar</t>
  </si>
  <si>
    <t>Creative mind and generalist with a high entrepreneurial spirit. Sometimes enabler…</t>
  </si>
  <si>
    <t>CFA Institute, Virginia, USA</t>
  </si>
  <si>
    <t>Earneo.io</t>
  </si>
  <si>
    <t>- Strategic Management- Board level experience</t>
  </si>
  <si>
    <t>[{'course_details': 'CFA', 'start_time': '2000', 'end_time': '2002'}, {'course_details': 'Master of Business Administration (M.B.A.)'}, {'course_details': 'Bachelor of Technology (B.Tech.) Mechanical Engineering'}]</t>
  </si>
  <si>
    <t>[{'experience': 'Gulf International Finance Limited', 'start_time': 'Oct 2015', 'end_time': 'Jun 2016', 'duration': None}, {'experience': 'Gulf International Finance Limited', 'start_time': 'Oct 2015', 'end_time': 'Jun 2016', 'duration': None}, {'experience': 'Gulf International Finance Limited', 'start_time': 'Oct 2015', 'end_time': 'Jun 2016', 'duration': None}]</t>
  </si>
  <si>
    <t>Dmitriy Musinov</t>
  </si>
  <si>
    <t>http://skychain.global</t>
  </si>
  <si>
    <t>[{'course_details': 'Специалист (математика доп. информатика) Mathematics and Computer Science', 'start_time': '2003', 'end_time': '2008'}]</t>
  </si>
  <si>
    <t>[{'experience': 'WSS-Consulting', 'start_time': 'Sep 2008', 'end_time': 'Jan 2018', 'duration': None}, {'experience': 'WSS-Consulting', 'start_time': 'Sep 2008', 'end_time': 'Jan 2018', 'duration': None}]</t>
  </si>
  <si>
    <t>ผู้ติดตาม 274 คน</t>
  </si>
  <si>
    <t>คนรู้จัก 273 คน</t>
  </si>
  <si>
    <t>Ookbee</t>
  </si>
  <si>
    <t>Experienced Co-Founder with a demonstrated history of working in the Information…</t>
  </si>
  <si>
    <t>University of Applied Science Salzburg, Austria</t>
  </si>
  <si>
    <t>Barikuta Partners</t>
  </si>
  <si>
    <t>I am a serial entrepreneur and experienced executive manager with an outstanding track…</t>
  </si>
  <si>
    <t>Technology entrepreneur and investor.Founder of Qori (merged with Synalcom to…</t>
  </si>
  <si>
    <t>13 followers</t>
  </si>
  <si>
    <t>ITC e per Geometri</t>
  </si>
  <si>
    <t>Reply  Spa</t>
  </si>
  <si>
    <t>Specialties: IBM Maiframe, Z/OS, Cobol, CICS, DB2/UDB, Oracle, MySQL, unix-aix,  as/400,   computer associates packages, database management system, endevor,  Cobol/microfocus, microsoft office 97-2016 and more.</t>
  </si>
  <si>
    <t>[{'course_details': 'Geometra'}]</t>
  </si>
  <si>
    <t>[{'experience': 'Reply Spa', 'start_time': '1997', 'end_time': '2017', 'duration': None}, {'experience': 'Reply Spa', 'start_time': '1997', 'end_time': '2017', 'duration': None}, {'experience': 'Reply Spa', 'start_time': '1997', 'end_time': '2017', 'duration': None}]</t>
  </si>
  <si>
    <t>EBANX</t>
  </si>
  <si>
    <t>I’d like to define myself as an individual with a deep understanding of global digital…</t>
  </si>
  <si>
    <t>Kimono</t>
  </si>
  <si>
    <t>As a tech-native executive with a passion for disruptive innovation, I've had the…</t>
  </si>
  <si>
    <t>FinalBoss.io</t>
  </si>
  <si>
    <t>I am an IT Consultant with extensive experience in app architecture design, specializing in the rapidly evolving sectors of cloud computing, web3, and user experience. My career has taken me through various roles where I have revitalized digital platforms and spearheaded innovative tech projects, blending technical expertise with strategic leadership.Core Expertises Include:</t>
  </si>
  <si>
    <t>[{'experience': 'Earneo', 'start_time': 'Mar 2015', 'end_time': 'May 2019', 'duration': None}, {'experience': 'Earneo', 'start_time': 'Mar 2015', 'end_time': 'May 2019', 'duration': None}]</t>
  </si>
  <si>
    <t>CHARM Therapeutics</t>
  </si>
  <si>
    <t>Hi there! I'm a passionate Machine Learning Engineer with 4+ years of experience, most…</t>
  </si>
  <si>
    <t>Wirow</t>
  </si>
  <si>
    <t>Self-motivated, detail-oriented Software Engineer with over of 20 years of experience in…</t>
  </si>
  <si>
    <t>Experienced in Logistics and Warehouse Management. Project Management for a Digital Agency + ICO Advisory</t>
  </si>
  <si>
    <t>[{'experience': 'No Limit Pte. Ltd.', 'start_time': 'Jan 2017', 'end_time': 'Feb 2018', 'duration': None}, {'experience': 'No Limit Pte. Ltd.', 'start_time': 'Jan 2017', 'end_time': 'Feb 2018', 'duration': None}, {'experience': 'No Limit Pte. Ltd.', 'start_time': 'Jan 2017', 'end_time': 'Feb 2018', 'duration': None}]</t>
  </si>
  <si>
    <t>Viacheslav Tyutyunkov</t>
  </si>
  <si>
    <t>479 followers</t>
  </si>
  <si>
    <t>Wrike</t>
  </si>
  <si>
    <t>I am expert java developer with over 13 years of experience of software development and…</t>
  </si>
  <si>
    <t>Scarborough College</t>
  </si>
  <si>
    <t>Apex Mortgage &amp; Protection Uk Ltd</t>
  </si>
  <si>
    <t>[{'course_details': ''}, {'course_details': 'university of bristol'}]</t>
  </si>
  <si>
    <t>[{'experience': 'Edwards and Towers', 'start_time': 'Feb 2011', 'end_time': 'Nov 2012', 'duration': None}, {'experience': 'Edwards and Towers', 'start_time': 'Feb 2011', 'end_time': 'Nov 2012', 'duration': None}, {'experience': 'Edwards and Towers', 'start_time': 'Feb 2011', 'end_time': 'Nov 2012', 'duration': None}]</t>
  </si>
  <si>
    <t>Oleg Mikhailenko</t>
  </si>
  <si>
    <t>Kuban State Agrarian University (KubSAU)</t>
  </si>
  <si>
    <t>INSPARK</t>
  </si>
  <si>
    <t>I am a lead front-end developer with over 11 years of experience in developing by JavaScript, React.JS, Node.js, PHP, PL/SQL. I specialize in working with JavaScript and React.JS. I have experience in designing architecture complicated web applications, desktop application, developing a build system, creating usability interface, managing a team of developers and designing databases.In free time I develop mobile applications based on React Native.</t>
  </si>
  <si>
    <t>[{'course_details': 'Specialist Applied Informatics in Economics 4.7', 'start_time': '2007', 'end_time': '2012'}, {'course_details': 'Technician ICS 4.7', 'start_time': '2003', 'end_time': '2007'}]</t>
  </si>
  <si>
    <t>[{'experience': 'TelemedicLab Ltd', 'start_time': 'Jun 2014', 'end_time': 'Dec 2015', 'duration': None}, {'experience': 'TelemedicLab Ltd', 'start_time': 'Jun 2014', 'end_time': 'Dec 2015', 'duration': None}, {'experience': 'TelemedicLab Ltd', 'start_time': 'Jun 2014', 'end_time': 'Dec 2015', 'duration': None}]</t>
  </si>
  <si>
    <t>Toggl</t>
  </si>
  <si>
    <t>775 followers</t>
  </si>
  <si>
    <t>Far Eastern State Technical Fisheries University</t>
  </si>
  <si>
    <t>AMBAR SOLUCIONES SA</t>
  </si>
  <si>
    <t>Seasoned finance leader with more than 15 years of experience in the industry…</t>
  </si>
  <si>
    <t>Университет ИТМО</t>
  </si>
  <si>
    <t>Snap Inc.</t>
  </si>
  <si>
    <t>Android developer for 12+ years using Java and Kotlin. I started programming 21 years…</t>
  </si>
  <si>
    <t>Alexandr Shibelev</t>
  </si>
  <si>
    <t>Мордовский Государственный Университет им. Н.П. Огарева (МГУ)</t>
  </si>
  <si>
    <t>JivoChat</t>
  </si>
  <si>
    <t>646 followers</t>
  </si>
  <si>
    <t>South Ural State University (SUSU)</t>
  </si>
  <si>
    <t>Standard</t>
  </si>
  <si>
    <t>I'm a multidisciplinary designer with 15+ years in design. From graphic to editorial…</t>
  </si>
  <si>
    <t>Sweat Economy</t>
  </si>
  <si>
    <t>I get excited often.I love telling next-gen, innovative stories in simple terms - my clients have raised $135M with them.</t>
  </si>
  <si>
    <t>[{'experience': 'ReSource Network', 'start_time': 'Apr 2020', 'end_time': 'Dec 2021', 'duration': None}, {'experience': 'ReSource Network', 'start_time': 'Apr 2020', 'end_time': 'Dec 2021', 'duration': None}, {'experience': 'ReSource Network', 'start_time': 'Apr 2020', 'end_time': 'Dec 2021', 'duration': None}]</t>
  </si>
  <si>
    <t>Specialties: Marketing (IT, web, mobile), project management, startup management</t>
  </si>
  <si>
    <t>Dr Hasnat Khurshid</t>
  </si>
  <si>
    <t>NUST</t>
  </si>
  <si>
    <t>Land Information and Management System</t>
  </si>
  <si>
    <t>As a Technologist, I am always looking forward to new opportunities and industries to…</t>
  </si>
  <si>
    <t>Limkokwing University of Creative Technology</t>
  </si>
  <si>
    <t>Talkado Finance</t>
  </si>
  <si>
    <t>He is an Entrepreneur, Blockchain Enthusiast with a degree in Civil Engineering. Damilola has over 3 years experience in foreign Exchange, Creative Technology, Project and Construction Management. Presently working with Solarex, the world's first Blockchain Powered Solar Energy Ecosystem as it PR. Recently, he signed a new deal with Debonair by Saad Sarwar as a Brand Ambassador. Currently, he is designing disruptive, creative, innovations on Gold Trading, Financial Mobile Game, Educational Mobile Games &amp; Motivational Books for primary schools &amp; other sub projects.  Skilled in AutoCAD Civil 3D, SketchUp, Management, Project/Construction Manager, Event Planning, Photography, Filming &amp; Directing.</t>
  </si>
  <si>
    <t>[{'course_details': 'Civil Engineering', 'start_time': '2014', 'end_time': '2017'}, {'course_details': 'College Civil Engineering', 'start_time': '2011', 'end_time': '2012'}]</t>
  </si>
  <si>
    <t>[{'experience': 'Solarex | Blockchain Solar Energy Ecosystem', 'start_time': 'Nov 2013', 'end_time': 'May 2014', 'duration': None}, {'experience': 'Solarex | Blockchain Solar Energy Ecosystem', 'start_time': 'Nov 2013', 'end_time': 'May 2014', 'duration': None}, {'experience': 'Solarex | Blockchain Solar Energy Ecosystem', 'start_time': 'Nov 2013', 'end_time': 'May 2014', 'duration': None}]</t>
  </si>
  <si>
    <t>STLABS</t>
  </si>
  <si>
    <t>A results-driven professional with over a decade of experience in the Web 2.0 and Web 3.0…</t>
  </si>
  <si>
    <t>500 Startups</t>
  </si>
  <si>
    <t>Cindicator</t>
  </si>
  <si>
    <t>Mike is a data-driven tech entrepreneur with 10+ years of experience in Big Data…</t>
  </si>
  <si>
    <t>Baltic State Technical University "VOENMEH" named after D.F. Ustinov</t>
  </si>
  <si>
    <t>Investing.com</t>
  </si>
  <si>
    <t>• 10 years hardened software engineer.• Professional area is mobile iOS application developing for the real deal.</t>
  </si>
  <si>
    <t>[{'course_details': "Bachelor's degree Computer Software Engineering", 'start_time': '2008', 'end_time': '2012'}]</t>
  </si>
  <si>
    <t>[{'experience': 'DEEP SEA MARKETING, INC.', 'start_time': 'Jun 2017', 'end_time': 'Feb 2019', 'duration': None}, {'experience': 'DEEP SEA MARKETING, INC.', 'start_time': 'Jun 2017', 'end_time': 'Feb 2019', 'duration': None}, {'experience': 'DEEP SEA MARKETING, INC.', 'start_time': 'Jun 2017', 'end_time': 'Feb 2019', 'duration': None}]</t>
  </si>
  <si>
    <t>Reynolds Tim</t>
  </si>
  <si>
    <t>[{'experience': 'Anglia Ruskin University', 'start_time': 'Jan 2004', 'end_time': 'present', 'duration': None}, {'experience': 'Anglia Ruskin University', 'start_time': 'Jan 2004', 'end_time': 'present', 'duration': None}, {'experience': 'Anglia Ruskin University', 'start_time': 'Jan 2004', 'end_time': 'present', 'duration': None}]</t>
  </si>
  <si>
    <t>Peterborough Technical College</t>
  </si>
  <si>
    <t>I have  wide experience in•	Managing ,coordinating and delivering Engineering courses</t>
  </si>
  <si>
    <t>[{'course_details': ''}, {'course_details': 'Bachelor of Science (B.Sc.) Electronics Engineering'}]</t>
  </si>
  <si>
    <t>[{'experience': 'Micrologic Design Ltd', 'start_time': 'Nov 1992', 'end_time': 'Jan 1995', 'duration': None}, {'experience': 'Micrologic Design Ltd', 'start_time': 'Nov 1992', 'end_time': 'Jan 1995', 'duration': None}, {'experience': 'Micrologic Design Ltd', 'start_time': 'Nov 1992', 'end_time': 'Jan 1995', 'duration': None}]</t>
  </si>
  <si>
    <t>Solarex | Blockchain Solar Energy Ecosystem</t>
  </si>
  <si>
    <t>[{'experience': 'Coinsauce', 'start_time': 'Aug 2018', 'end_time': 'present', 'duration': None}, {'experience': 'Coinsauce', 'start_time': 'Aug 2018', 'end_time': 'present', 'duration': None}, {'experience': 'Coinsauce', 'start_time': 'Aug 2018', 'end_time': 'present', 'duration': None}]</t>
  </si>
  <si>
    <t>Novosibirsk State Technical University (NSTU)</t>
  </si>
  <si>
    <t>I'm an engineer from Berlin 🇩🇪 with 13+ years of experience.My main languages…</t>
  </si>
  <si>
    <t>Yale School of the Environment</t>
  </si>
  <si>
    <t>Gensol Engineering Limited</t>
  </si>
  <si>
    <t>Seasoned Renewable Energy professional, experience in renewable energy, Cleantech &amp; Data…</t>
  </si>
  <si>
    <t>Rialto Markets LLC, a FINRA Member broker-dealer, aims to empower companies to raise…</t>
  </si>
  <si>
    <t>Verizon</t>
  </si>
  <si>
    <t>At Verizon, I am responsible for developing architecture to automate network cloud setup and 5G network functions life cycle management using new technologies in collaboration with internal cross functional teams and external software suppliers.Very good experience in using telco MANO stack such as cloud Infrastructure, VNF Manager, NFV Orchestartor, Service Orchestartor and Designer’s of multiple vendors (Nokia, Ericsson, HPE &amp; Verizon). Also good knowledge on standards such as 3GPP, ETSI, 5GAA, O RAN  and open source forums such as ONAP, OLF etc.</t>
  </si>
  <si>
    <t>[{'course_details': 'Master of Business Administration - MBA Business Administration and Management, General', 'start_time': '2023', 'end_time': '2026'}, {'course_details': 'Bachelor of Technology (BTech) Electrical and Electronics Engineering', 'start_time': '2008', 'end_time': '2012'}]</t>
  </si>
  <si>
    <t>[{'experience': 'Verizon', 'start_time': 'Aug 2021', 'end_time': 'Nov 2022', 'duration': None}]</t>
  </si>
  <si>
    <t>Zain Ul Abideen</t>
  </si>
  <si>
    <t>Zain Ul Abideen received his Ph.D. from Tallinn University of Technology (TalTech)…</t>
  </si>
  <si>
    <t>Dalarna University</t>
  </si>
  <si>
    <t>Borlänge Energi</t>
  </si>
  <si>
    <t>[{'course_details': 'Master of Science Mechanical Engineering Solar Energy Technology/Technician', 'start_time': '2010', 'end_time': '2011'}, {'course_details': 'Master of Science (M.Sc.) Physics', 'start_time': '2006', 'end_time': '2008'}, {'course_details': 'Bachelor of Applied Science (B.A.Sc.) Physics', 'start_time': '1996', 'end_time': '2000'}]</t>
  </si>
  <si>
    <t>[{'experience': 'Borlänge Energi', 'start_time': 'May 2012', 'end_time': 'present', 'duration': None}]</t>
  </si>
  <si>
    <t>Paul Farhi</t>
  </si>
  <si>
    <t>Co Founder &amp; Head of UK Operations of Solidus AI Tech.Solidus have built an…</t>
  </si>
  <si>
    <t>Hello! My name is Alex, for more than 3 years I have been engaged in pre-investment studies of ICO and created my own method of analysis of Adamant Capital.In close cooperation with the ICO teams, more than 300 reviews were made and substantial recommendations were made. This allowed the owners to eliminate sales errors of several million dollars.</t>
  </si>
  <si>
    <t>[{'experience': 'Adamant Capital Network', 'start_time': 'Dec 2015', 'end_time': 'present', 'duration': None}, {'experience': 'Adamant Capital Network', 'start_time': 'Dec 2015', 'end_time': 'present', 'duration': None}, {'experience': 'Adamant Capital Network', 'start_time': 'Dec 2015', 'end_time': 'present', 'duration': None}]</t>
  </si>
  <si>
    <t>abhinavgambhir1@gmail.com</t>
  </si>
  <si>
    <t>[{'experience': 'Red Hat', 'start_time': 'Aug 2021', 'end_time': 'Nov 2022', 'duration': None}, {'experience': 'Red Hat', 'start_time': 'Aug 2021', 'end_time': 'Nov 2022', 'duration': None}, {'experience': 'Red Hat', 'start_time': 'Aug 2021', 'end_time': 'Nov 2022', 'duration': None}]</t>
  </si>
  <si>
    <t>24 Ore Business School ed Eventi</t>
  </si>
  <si>
    <t>Unioncamere - Unione italiana delle Camere di commercio, industria, artigianato e agricoltura</t>
  </si>
  <si>
    <t>Roots in the Heart of the SouthWith roots in Southern Italy, my story begins in…</t>
  </si>
  <si>
    <t>Hochschule für angewandte Wissenschaften Würzburg-Schweinfurt</t>
  </si>
  <si>
    <t>Exazyme</t>
  </si>
  <si>
    <t>I have previously co-founded two businesses in the consulting (successful exit in 2021)…</t>
  </si>
  <si>
    <t>Vidy Potdar</t>
  </si>
  <si>
    <t>Curtin University</t>
  </si>
  <si>
    <t>Blockchain Research &amp; Development Lab</t>
  </si>
  <si>
    <t>Ph.D. in Computer Science. Associate Professor and Director of Blockchain Research and…</t>
  </si>
  <si>
    <t>Alexandra Enuica</t>
  </si>
  <si>
    <t>Solidus AI Tech  &amp; Optoelectronica-2001 S.A.</t>
  </si>
  <si>
    <t>Project management, technological transferSpecialties: remote sensing, x-ray technologies</t>
  </si>
  <si>
    <t>[{'course_details': 'Doctor of Philosophy (Ph.D.) Engineering', 'start_time': '1980', 'end_time': '1984'}]</t>
  </si>
  <si>
    <t>[{'experience': 'Optoelectronica 2001 s.a.', 'start_time': 'Sep 2000', 'end_time': 'Aug 2012', 'duration': None}, {'experience': 'Optoelectronica 2001 s.a.', 'start_time': 'Sep 2000', 'end_time': 'Aug 2012', 'duration': None}, {'experience': 'Optoelectronica 2001 s.a.', 'start_time': 'Sep 2000', 'end_time': 'Aug 2012', 'duration': None}]</t>
  </si>
  <si>
    <t>Valeriu Adrian Stoica</t>
  </si>
  <si>
    <t>Manager in IT consulting with international experience and combination of IT consulting…</t>
  </si>
  <si>
    <t>Alexandru Galusca</t>
  </si>
  <si>
    <t>Academy of Economic Studies - Faculty of Cybernetics</t>
  </si>
  <si>
    <t>[{'course_details': 'Degree in Economic Sciences Information Technology'}]</t>
  </si>
  <si>
    <t>[{'experience': 'aviatie', 'start_time': 'Dec 2017', 'end_time': 'Apr 2021', 'duration': None}, {'experience': 'aviatie', 'start_time': 'Dec 2017', 'end_time': 'Apr 2021', 'duration': None}, {'experience': 'aviatie', 'start_time': 'Dec 2017', 'end_time': 'Apr 2021', 'duration': None}]</t>
  </si>
  <si>
    <t>Catalin Dumitrescu</t>
  </si>
  <si>
    <t>Universitatea Tehnică „Gheorghe Asachi” din Iași</t>
  </si>
  <si>
    <t>Ambulance Service Iasi County</t>
  </si>
  <si>
    <t>"When the winds of change blow, some people build walls and others build windmills" - Chinese proverb</t>
  </si>
  <si>
    <t>[{'course_details': 'Licenta in inginerie Mechanical Engineering', 'start_time': '1984', 'end_time': '1990'}]</t>
  </si>
  <si>
    <t>[{'experience': 'Amway Europe', 'start_time': 'May 2013', 'end_time': 'present', 'duration': None}, {'experience': 'Amway Europe', 'start_time': 'May 2013', 'end_time': 'present', 'duration': None}, {'experience': 'Amway Europe', 'start_time': 'May 2013', 'end_time': 'present', 'duration': None}]</t>
  </si>
  <si>
    <t>Rares Lucaci</t>
  </si>
  <si>
    <t>14 connections</t>
  </si>
  <si>
    <t>I manage the companies brand voice and image. My duties include creating and publishing content on all media platforms, reviewing social media and other marketing metrics to build and improve campaign strategies and crafting responses to customers’ feedback and messages on various platforms including Telegram.</t>
  </si>
  <si>
    <t>MARIUS EUGEN OPRAN</t>
  </si>
  <si>
    <t>Polytechnic University of Bucharest - Faculty of Electronics and Telecommunications (5 years)</t>
  </si>
  <si>
    <t>Romanian Space Agency</t>
  </si>
  <si>
    <t>[{'course_details': 'B.Sc., M.Eng. Computer Systems Networking and Telecommunications'}, {'course_details': 'Master of Engineering (MEng) - 5 year studies Electronics &amp; Telecommunications Principal Senior Scientist', 'start_time': '1963', 'end_time': '1968'}, {'course_details': "PhD Critical Space Infrastructure Protection MoD General**(R.), Associate Professor with Nat'l Defense College of Romania", 'start_time': '2019', 'end_time': '2023'}, {'course_details': 'Ph. D. Critical Space Infrastructure Protection/Astronauts during  the Space Missions as the IV-th CSI Excellent', 'start_time': '2020', 'end_time': '2023'}, {'course_details': "Master's degree Lasers &amp; Optical Fibers Comm Cum laudae", 'start_time': '1977', 'end_time': '1981'}, {'course_details': "Master's degree Lasers &amp; Optical Fibers Comm (3 stages = 16 months) I Cum Laudae", 'start_time': '1978', 'end_time': '1980'}, {'course_details': "Master's degree Lasers &amp; Optical Fibers Comm (3 stages) Cum laudae", 'start_time': '1979', 'end_time': '1980'}, {'course_details': 'Ph.D. Critical Space Infrastructure Protection &amp; Directed Energy Weapons Ph.D. Magna cum Laude', 'start_time': '2020', 'end_time': '2023'}, {'course_details': 'Ph.D. Critical Space Infrastructure Protection &amp; Directed Energy Weapons Ph.D. Magna cum Laude', 'start_time': '2019', 'end_time': '2023'}]</t>
  </si>
  <si>
    <t>[{'experience': 'U.S. Direct Energy Professional Society', 'start_time': 'Jun 2017', 'end_time': 'present', 'duration': None}, {'experience': 'U.S. Direct Energy Professional Society', 'start_time': 'Jun 2017', 'end_time': 'present', 'duration': None}, {'experience': 'U.S. Direct Energy Professional Society', 'start_time': 'Jun 2017', 'end_time': 'present', 'duration': None}]</t>
  </si>
  <si>
    <t>Cristian-Gabriel Vasilachi</t>
  </si>
  <si>
    <t>Cristian D.</t>
  </si>
  <si>
    <t>ASOCS</t>
  </si>
  <si>
    <t>Author 19 books: Life After Google: Fall of Big Data and Rise of Blockchain Economy (Regnery 2018). Scandal of Money (Regnery 2016). A 21st Century Case for Gold (AmericanPrinciplesProject.org/gilder. 2015); Knowledge&amp;Power: The Information Theory of Capitalism (Regnery 2013); Men&amp;Marriage; Wealth&amp;Poverty (new edition Regnery 2012);The Spirit of Enterprise (Micron Technology history); Life After Television, Microcosm, Telecosm, The Silicon Eye, Israel Test (reissued with foreword by Joe Lieberman, Encounter, 2012). Microcosm and Telecosm listed among the era's top 10 technology books by VentureBeat and Microcosm ranked among the era's top two technology books by Wired. Knowledge and Power was libertarian "book of the year"​ at FreedomFest 2013. Contributor Forbes, National Review, and the Wall Street Journal. Co-author The Party That Lost Its Head (Knopf, 1965) , with Bruce Chapman. Work as venture capitalist (angel) with U.S. technology companies (such as Otoy--world's leading 3D graphics in the cloud; Immusoft, pioneering the programming of immune cells; Gerson-Lehrman Group, world's leader in knowledge networking; Rivetz, leader in digital wallet security and bitcoin interfaces; and Israeli tech companies--such as EZchip, leader in network processing chips, ASOCS, world leading software defined radio chip design); Contextors, breakthrough language recognition products.Wrote Gilder Technology Report. Began technology writing in the Rosen Letter and Release2.0.; on  boards of private companies such as Berkshire Corporation (10 years; cleanroom products), Seldon Technology (4 years; carbon nanotube filters), Rivetz (current; security products) and public companies such as Wave Systems (1993-2015), K-12 (several years in the late 1990s and early 2000s), Mosaix (5 years in the 1990s). Number 27 Management Guru in Clayton Christensen's Top 50. Founder-fellow of Discovery Institute.</t>
  </si>
  <si>
    <t>[{'course_details': 'AB Government', 'start_time': '1957', 'end_time': '1962'}]</t>
  </si>
  <si>
    <t>[{'experience': 'Gilder Technology Forum', 'start_time': '1996', 'end_time': 'present', 'duration': None}, {'experience': 'Gilder Technology Forum', 'start_time': '1996', 'end_time': 'present', 'duration': None}, {'experience': 'Gilder Technology Forum', 'start_time': '1996', 'end_time': 'present', 'duration': None}]</t>
  </si>
  <si>
    <t>Popa Anamaria</t>
  </si>
  <si>
    <t>Babeș-Bolyai University</t>
  </si>
  <si>
    <t>Optoelectronica 2001 SA</t>
  </si>
  <si>
    <t>My strongest belief: is that your Attitude determine your Altitude and meanwhile develop…</t>
  </si>
  <si>
    <t>Jokūbas Drazdas</t>
  </si>
  <si>
    <t>Jokubas Drazdas: Transforming Vision into Reality as CEO of AI Solutions…</t>
  </si>
  <si>
    <t>Florentin-Cosmin Sclipcea</t>
  </si>
  <si>
    <t>25 connections</t>
  </si>
  <si>
    <t>Soft Galaxy</t>
  </si>
  <si>
    <t>[{'experience': 'simbiotecha', 'start_time': 'Apr 2011', 'end_time': 'Oct 2013', 'duration': None}, {'experience': 'simbiotecha', 'start_time': 'Apr 2011', 'end_time': 'Oct 2013', 'duration': None}, {'experience': 'simbiotecha', 'start_time': 'Apr 2011', 'end_time': 'Oct 2013', 'duration': None}]</t>
  </si>
  <si>
    <t>188 connections</t>
  </si>
  <si>
    <t>[{'experience': 'ARMOR Japan KK', 'start_time': 'Sep 2011', 'end_time': 'present', 'duration': None}]</t>
  </si>
  <si>
    <t>Linas Olšauskas</t>
  </si>
  <si>
    <t>901 followers</t>
  </si>
  <si>
    <t>Vilnius University</t>
  </si>
  <si>
    <t>Zalias turtas, UAB</t>
  </si>
  <si>
    <t>Wholesale and development professional. Skilled in Management, Business Development, Marketing Strategy, Business Strategy and Sales Management.</t>
  </si>
  <si>
    <t>[{'course_details': 'Master International Tourism Management', 'start_time': '2009', 'end_time': '2011'}, {'course_details': 'Bachelor Business Management and Administration', 'start_time': '2005', 'end_time': '2009'}]</t>
  </si>
  <si>
    <t>[{'experience': 'UAB Pata Timber', 'start_time': 'Apr 2019', 'end_time': 'Apr 2021', 'duration': None}, {'experience': 'UAB Pata Timber', 'start_time': 'Apr 2019', 'end_time': 'Apr 2021', 'duration': None}, {'experience': 'UAB Pata Timber', 'start_time': 'Apr 2019', 'end_time': 'Apr 2021', 'duration': None}]</t>
  </si>
  <si>
    <t>935 followers</t>
  </si>
  <si>
    <t>Uniwersytet Ekonomiczny we Wrocławiu</t>
  </si>
  <si>
    <t>Patryk Kubicki</t>
  </si>
  <si>
    <t>768 followers</t>
  </si>
  <si>
    <t>Dr. Clemen Chiang (PhD, MBA)</t>
  </si>
  <si>
    <t>As the CEO and founder of Spiking, I lead a fintech startup that aims to democratize…</t>
  </si>
  <si>
    <t>Aistė Jotautytė</t>
  </si>
  <si>
    <t>789 followers</t>
  </si>
  <si>
    <t>Vyriausybės strateginės analizės centras (STRATA)</t>
  </si>
  <si>
    <t>As an experienced Policy Consultant and Project Manager, I specialise in navigating complex issues and driving strategic initiatives and innovative strategies to address complex societal challenges. Over 6 years of experience in policy evaluation, crafting effective policies, fostering stakeholder collaboration, and delivering impactful results to drive meaningful change.Excited about leveraging my expertise in social policy, education, labour market, and environment to create sustainable solutions that positively impact communities - let's talk!</t>
  </si>
  <si>
    <t>[{'course_details': "Master's degree International Security", 'start_time': '2016', 'end_time': '2017'}, {'course_details': 'Politics and International Studies Social Sciences', 'start_time': '2013', 'end_time': '2016'}, {'course_details': 'Higher education', 'start_time': '2001', 'end_time': '2013'}]</t>
  </si>
  <si>
    <t>[{'experience': 'Visionary Analytics, UAB', 'start_time': 'May 2017', 'end_time': 'Dec 2018', 'duration': None}, {'experience': 'Visionary Analytics, UAB', 'start_time': 'May 2017', 'end_time': 'Dec 2018', 'duration': None}, {'experience': 'Visionary Analytics, UAB', 'start_time': 'May 2017', 'end_time': 'Dec 2018', 'duration': None}]</t>
  </si>
  <si>
    <t>Dat Nguyen</t>
  </si>
  <si>
    <t>Oregon State University</t>
  </si>
  <si>
    <t>DHN TECH, LLC</t>
  </si>
  <si>
    <t>Passions:TECHNOLOGY | PROPERTY | INVESTING</t>
  </si>
  <si>
    <t>Justina Bogdanova, CISSP, CRISC</t>
  </si>
  <si>
    <t>832 followers</t>
  </si>
  <si>
    <t>ISM University of Management and Economics</t>
  </si>
  <si>
    <t>LuminorGroup</t>
  </si>
  <si>
    <t>12+ years of professional and diverse experience in cyber security, risk management and regulatory compliance.Excellent stakeholder management and communication skills and sharp focus on value creation.</t>
  </si>
  <si>
    <t>[{'course_details': 'International Master of Science Financial Economics'}, {'course_details': 'Master of Business Administration (M.B.A.)'}, {'course_details': "Bachelor's Degree"}]</t>
  </si>
  <si>
    <t>[{'experience': 'Aon Risk Management &amp; Consulting', 'start_time': '2013', 'end_time': '2014', 'duration': None}, {'experience': 'Aon Risk Management &amp; Consulting', 'start_time': '2013', 'end_time': '2014', 'duration': None}, {'experience': 'Aon Risk Management &amp; Consulting', 'start_time': '2013', 'end_time': '2014', 'duration': None}]</t>
  </si>
  <si>
    <t>341 connections</t>
  </si>
  <si>
    <t>BERENT</t>
  </si>
  <si>
    <t>[{'course_details': 'degree as sociologist, diploma (equivalent: Master of Arts) sociology, psychology and economics', 'start_time': '2008', 'end_time': '2016'}, {'course_details': 'social and cultural science, urban studies, history of architecture', 'start_time': '2012', 'end_time': '2013'}]</t>
  </si>
  <si>
    <t>[{'experience': 'WERNER Grundbesitz- und Beteiligungsgesellschaft mbH', 'start_time': 'Apr 2016', 'end_time': 'present', 'duration': None}, {'experience': 'WERNER Grundbesitz- und Beteiligungsgesellschaft mbH', 'start_time': 'Apr 2016', 'end_time': 'present', 'duration': None}, {'experience': 'WERNER Grundbesitz- und Beteiligungsgesellschaft mbH', 'start_time': 'Apr 2016', 'end_time': 'present', 'duration': None}]</t>
  </si>
  <si>
    <t>The Catholic University of America, Columbus School of Law</t>
  </si>
  <si>
    <t>Tytanid</t>
  </si>
  <si>
    <t>Please send me lots of DMs on LinkedIn, I love getting them and read every single one.</t>
  </si>
  <si>
    <t>[{'course_details': '', 'start_time': '2018', 'end_time': '2019'}, {'course_details': "Master's degree Law"}, {'course_details': ''}]</t>
  </si>
  <si>
    <t>[{'experience': 'Eberhard Advisory', 'start_time': 'Nov 2013', 'end_time': 'present', 'duration': None}, {'experience': 'Eberhard Advisory', 'start_time': 'Nov 2013', 'end_time': 'present', 'duration': None}]</t>
  </si>
  <si>
    <t>335 connections</t>
  </si>
  <si>
    <t>Politechnika Opolska</t>
  </si>
  <si>
    <t>RGB Lighthouse</t>
  </si>
  <si>
    <t>394 connections</t>
  </si>
  <si>
    <t>Wyższa Szkoła Informatyki i Zarządzania "COPERNICUS"</t>
  </si>
  <si>
    <t>COLONY LAB</t>
  </si>
  <si>
    <t>[{'course_details': "Bachelor's degree Informatyka", 'start_time': '2011', 'end_time': '2014'}]</t>
  </si>
  <si>
    <t>[{'experience': '4soft', 'start_time': 'Mar 2017', 'end_time': 'Apr 2022', 'duration': None}, {'experience': '4soft', 'start_time': 'Mar 2017', 'end_time': 'Apr 2022', 'duration': None}, {'experience': '4soft', 'start_time': 'Mar 2017', 'end_time': 'Apr 2022', 'duration': None}]</t>
  </si>
  <si>
    <t>Pavel Malyshev</t>
  </si>
  <si>
    <t>Software developer for mobile and server platforms.Development of native application for iOS, Android, Windows Phone.</t>
  </si>
  <si>
    <t>[{'experience': 'Software Experts', 'start_time': 'Oct 2011', 'end_time': 'Jul 2013', 'duration': None}, {'experience': 'Software Experts', 'start_time': 'Oct 2011', 'end_time': 'Jul 2013', 'duration': None}, {'experience': 'Software Experts', 'start_time': 'Oct 2011', 'end_time': 'Jul 2013', 'duration': None}]</t>
  </si>
  <si>
    <t>Maksim Krasilnikov</t>
  </si>
  <si>
    <t>Space307</t>
  </si>
  <si>
    <t>[{'course_details': 'математик, системный программист Прикладная математика и информатика', 'start_time': '2007', 'end_time': '2012'}]</t>
  </si>
  <si>
    <t>[{'experience': 'Space307', 'start_time': 'Sep 2013', 'end_time': 'Jan 2017', 'duration': None}, {'experience': 'Space307', 'start_time': 'Sep 2013', 'end_time': 'Jan 2017', 'duration': None}, {'experience': 'Space307', 'start_time': 'Sep 2013', 'end_time': 'Jan 2017', 'duration': None}]</t>
  </si>
  <si>
    <t>Council of Legal Education</t>
  </si>
  <si>
    <t>Delta Capita</t>
  </si>
  <si>
    <t>With over 25 years of experience in financial markets, I’ve successfully originated…</t>
  </si>
  <si>
    <t>Ah Hock Lim</t>
  </si>
  <si>
    <t>Pay FONG Middle School</t>
  </si>
  <si>
    <t>VESTECH Engineering Sdn Bhd</t>
  </si>
  <si>
    <t>[{'experience': 'VESTECH Engineering Sdn Bhd', 'start_time': 'Sep 1994', 'end_time': 'present', 'duration': None}]</t>
  </si>
  <si>
    <t>William Dyer</t>
  </si>
  <si>
    <t>Lancing College</t>
  </si>
  <si>
    <t>I have gained experience in recruitment, recruitment advertising, online marketing and now work in fintech / blockchain technology.I am currently working for Solidus Technologies who are building one of Europe's largest Data Centres to help support the network, process transactions and mine for digital currencies.</t>
  </si>
  <si>
    <t>[{'course_details': '', 'start_time': '1988', 'end_time': '1992'}, {'course_details': ''}]</t>
  </si>
  <si>
    <t>[{'experience': 'CV-Library', 'start_time': 'Nov 2017', 'end_time': 'May 2018', 'duration': None}, {'experience': 'CV-Library', 'start_time': 'Nov 2017', 'end_time': 'May 2018', 'duration': None}, {'experience': 'CV-Library', 'start_time': 'Nov 2017', 'end_time': 'May 2018', 'duration': None}]</t>
  </si>
  <si>
    <t>Adrien B. Diarra</t>
  </si>
  <si>
    <t>Leadership in information security, trust &amp; safety, integrity and privacy advisory to…</t>
  </si>
  <si>
    <t>imPRESSions PR Pte Ltd</t>
  </si>
  <si>
    <t>[{'experience': 'Ogilvy &amp; Mather', 'start_time': '1984', 'end_time': '1997', 'duration': None}, {'experience': 'Ogilvy &amp; Mather', 'start_time': '1984', 'end_time': '1997', 'duration': None}, {'experience': 'Ogilvy &amp; Mather', 'start_time': '1984', 'end_time': '1997', 'duration': None}]</t>
  </si>
  <si>
    <t>International School of Management</t>
  </si>
  <si>
    <t>Stealth Startup 1</t>
  </si>
  <si>
    <t>I am a highly motivated banker, tech entrepreneur and international business development…</t>
  </si>
  <si>
    <t>Valeriya Karavaeva</t>
  </si>
  <si>
    <t>Revolut</t>
  </si>
  <si>
    <t>776 followers</t>
  </si>
  <si>
    <t>CNPLaw LLP</t>
  </si>
  <si>
    <t>Lisa Theng is the Managing Partner of CNPLaw LLP and has been in practice since 1991. She has vast experience in corporate litigation prior to focusing her practice in the areas of Corporate Advisory, Mergers &amp; Acquisitions and Corporate and Commercial services.In the area of corporate law, she has advised both Singapore and foreign companies in major acquisitions and disposal transactions and has also advised on investment and other corporate agreements where parties are in dispute. Her major clients comprise public listed companies and multi-national corporations in Singapore and in the region.</t>
  </si>
  <si>
    <t>[{'course_details': 'Bachelor of Laws (LLB) Law', 'start_time': '1987', 'end_time': '1990'}]</t>
  </si>
  <si>
    <t>[{'experience': 'CNPLaw LLP', 'start_time': 'Jul 2006', 'end_time': 'present', 'duration': None}]</t>
  </si>
  <si>
    <t>296 connections</t>
  </si>
  <si>
    <t>Sakae Holdings Ltd</t>
  </si>
  <si>
    <t>Cheng-Guan Loo</t>
  </si>
  <si>
    <t>King Tower Asset Management (Singapore) Pte Ltd</t>
  </si>
  <si>
    <t>Private equity practitioner with experience in uncovering embedded value in complex corporate structures, structuring and negotiating appropriate investment/acquisition structures to achieve capital appreciation for investors;M&amp;A specialist advising clients on M&amp;A and corporate financing (including IPOs, privatisations, buyouts) transactions;</t>
  </si>
  <si>
    <t>[{'course_details': 'MBA', 'start_time': '1988', 'end_time': '1989'}, {'course_details': 'B. Economics', 'start_time': '1984', 'end_time': '1987'}, {'course_details': 'High School', 'start_time': '1976', 'end_time': '1981'}, {'course_details': 'High School Diploma', 'start_time': '1976', 'end_time': '1981'}]</t>
  </si>
  <si>
    <t>[{'experience': 'Vermilion Gate', 'start_time': 'Jun 2014', 'end_time': 'present', 'duration': None}, {'experience': 'Vermilion Gate', 'start_time': 'Jun 2014', 'end_time': 'present', 'duration': None}]</t>
  </si>
  <si>
    <t>Chu Poh Ong</t>
  </si>
  <si>
    <t>Peter Sin Guili 沈贵利</t>
  </si>
  <si>
    <t>Wealth Management Institute (WMI)</t>
  </si>
  <si>
    <t>Manulife Financial Advisers Pte Ltd</t>
  </si>
  <si>
    <t>Peter Sin is a Singapore-based MAS-licensed financial services professional…</t>
  </si>
  <si>
    <t>477 connections</t>
  </si>
  <si>
    <t>Coleman Design School</t>
  </si>
  <si>
    <t>VRT World</t>
  </si>
  <si>
    <t>[{'course_details': 'Multi Media'}, {'course_details': ''}, {'course_details': ''}, {'course_details': 'Business Administration and Management, General'}]</t>
  </si>
  <si>
    <t>[{'experience': 'Singapore Bitcoin Club', 'start_time': 'Jan 2017', 'end_time': 'Feb 2022', 'duration': None}, {'experience': 'Singapore Bitcoin Club', 'start_time': 'Jan 2017', 'end_time': 'Feb 2022', 'duration': None}, {'experience': 'Singapore Bitcoin Club', 'start_time': 'Jan 2017', 'end_time': 'Feb 2022', 'duration': None}]</t>
  </si>
  <si>
    <t>Kenneth Tan Ming Long</t>
  </si>
  <si>
    <t>Yale University - Yale School of Management</t>
  </si>
  <si>
    <t>California Polytechnic State University-San Luis Obispo</t>
  </si>
  <si>
    <t>1SG</t>
  </si>
  <si>
    <t>It is time to reward deserving producers by bringing true power and democracy back to…</t>
  </si>
  <si>
    <t>HEC</t>
  </si>
  <si>
    <t>Asia Innovations Group 亚洲创新集团</t>
  </si>
  <si>
    <t>-  Founder and CEO at Asia Innovations Group, a Beijing based mobile Internet powerhouse…</t>
  </si>
  <si>
    <t>FundYourselfNow</t>
  </si>
  <si>
    <t>Astute investor with a wealth of experience in the Real Estate, Hospitality, Education and Fintech sectors. Over the last decade, he provided advisory and strategy guidance to a multitude of high net worth clients and corporations worldwide in the Finance, Insurance, HR, Telecommunications and Mining industries. Nationally recognised by the Singapore Business Advisor &amp; Consultant Council, where he won the 2015 Management Consultant of the Year award</t>
  </si>
  <si>
    <t>[{'course_details': 'Bachelor of Commerce (B.Com.) Accounting and Finance', 'start_time': '2005', 'end_time': '2008'}]</t>
  </si>
  <si>
    <t>[{'experience': 'Accenture', 'start_time': 'Apr 2009', 'end_time': 'Sep 2014', 'duration': None}, {'experience': 'Accenture', 'start_time': 'Apr 2009', 'end_time': 'Sep 2014', 'duration': None}, {'experience': 'Accenture', 'start_time': 'Apr 2009', 'end_time': 'Sep 2014', 'duration': None}]</t>
  </si>
  <si>
    <t>Sunway College</t>
  </si>
  <si>
    <t>Content Farmer</t>
  </si>
  <si>
    <t>Tech wizards, come talk to me.</t>
  </si>
  <si>
    <t>Founder of Nebulas,Founding Partner of FBG,</t>
  </si>
  <si>
    <t>Rune E.</t>
  </si>
  <si>
    <t>HSH Norway</t>
  </si>
  <si>
    <t>RuneEvensen.com</t>
  </si>
  <si>
    <t>Corporate member of ACCESS since 2016Corporate member of SFA since 2016</t>
  </si>
  <si>
    <t>[{'course_details': '3 years study for Bachelor Economy and risk management None', 'start_time': '2003', 'end_time': '2006'}, {'course_details': 'Studied for Bachelor Marketing, risk management, business economy.', 'start_time': '2002', 'end_time': '2005'}, {'course_details': 'Online certificate course Fintech: Future Commerce 88.6/100', 'start_time': '2016', 'end_time': 'present'}]</t>
  </si>
  <si>
    <t>[{'experience': 'Exulto Consulting Pte Ltd', 'start_time': 'Jan 2014', 'end_time': 'Oct 2017', 'duration': None}, {'experience': 'Exulto Consulting Pte Ltd', 'start_time': 'Jan 2014', 'end_time': 'Oct 2017', 'duration': None}, {'experience': 'Exulto Consulting Pte Ltd', 'start_time': 'Jan 2014', 'end_time': 'Oct 2017', 'duration': None}]</t>
  </si>
  <si>
    <t>Puzzle Trading firm</t>
  </si>
  <si>
    <t>Experienced Finance Analyst with a demonstrated history of working in the financial services industry.TOP-1 on TradingView.com</t>
  </si>
  <si>
    <t>[{'course_details': 'Master’s Degree INSTITUTE OF INTERNATIONAL RELATIONS International Economic Relations', 'start_time': '2016', 'end_time': '2019'}, {'course_details': 'Bachelor’s Degree Faculty of Civil Engineering Industrial and civil construction', 'start_time': '2009', 'end_time': '2013'}]</t>
  </si>
  <si>
    <t>[{'experience': 'Independent financial analyst', 'start_time': 'Sep 2012', 'end_time': 'present', 'duration': None}, {'experience': 'Independent financial analyst', 'start_time': 'Sep 2012', 'end_time': 'present', 'duration': None}, {'experience': 'Independent financial analyst', 'start_time': 'Sep 2012', 'end_time': 'present', 'duration': None}]</t>
  </si>
  <si>
    <t>University of Malaya</t>
  </si>
  <si>
    <t>Hashthink Technologies</t>
  </si>
  <si>
    <t>Co-founder, technical product head and lead software developer with more than 12 years of…</t>
  </si>
  <si>
    <t>Carl Kirchhoff</t>
  </si>
  <si>
    <t>Paderborn University</t>
  </si>
  <si>
    <t>Turnbull</t>
  </si>
  <si>
    <t>Former athlete and sports marketing media manager turned start-up geek.Serial…</t>
  </si>
  <si>
    <t>M Shah Omar</t>
  </si>
  <si>
    <t>NCC Education, Manchester UK</t>
  </si>
  <si>
    <t>Bursa Malaysia</t>
  </si>
  <si>
    <t>Ganesh Mahendranathan</t>
  </si>
  <si>
    <t>Gentari</t>
  </si>
  <si>
    <t>Impact driven corporate innovator, design thinking leader and entrepreneur with a strong…</t>
  </si>
  <si>
    <t>Texas Christian University - M.J. Neeley School of Business</t>
  </si>
  <si>
    <t>SMRF Capital</t>
  </si>
  <si>
    <t>Elevator Pitch: Collaborating with other Entrepreneurs globally in the…</t>
  </si>
  <si>
    <t>Elkin Manuel Nocua Reyes</t>
  </si>
  <si>
    <t>796 seguidores</t>
  </si>
  <si>
    <t>Más de 500 contactos</t>
  </si>
  <si>
    <t>Universidad Cooperativa de Colombia</t>
  </si>
  <si>
    <t>Avances Software</t>
  </si>
  <si>
    <t>Start Waves es una FinTech que desarrolla soluciones tecnológicas basadas en la Blockchain y las criptomonedas para ofrecer servicios financieros de ahorro, crédito e inversión para las personas que no tienen acceso a la banca tradicional</t>
  </si>
  <si>
    <t>[{'course_details': "Engineer's Degree Ingeniería de Sistemas Ingeniero de Sistemas", 'start_time': '1999', 'end_time': '2009'}, {'course_details': "Bachelor's degree", 'start_time': '1993', 'end_time': '1998'}]</t>
  </si>
  <si>
    <t>[{'experience': 'Fundación Cardiovascular de Colombia', 'start_time': 'sept. 2021', 'end_time': 'dic. 2021', 'duration': None}, {'experience': 'Fundación Cardiovascular de Colombia', 'start_time': 'sept. 2021', 'end_time': 'dic. 2021', 'duration': None}, {'experience': 'Fundación Cardiovascular de Colombia', 'start_time': 'sept. 2021', 'end_time': 'dic. 2021', 'duration': None}]</t>
  </si>
  <si>
    <t>Román Ospino Durán</t>
  </si>
  <si>
    <t>101 followers</t>
  </si>
  <si>
    <t>Universidad Autónoma de Bucaramanga</t>
  </si>
  <si>
    <t>Corporación Tejido Social</t>
  </si>
  <si>
    <t>[{'course_details': 'Especialista en Violencia Intrafamilia Niñez y Adolescencia.', 'start_time': '2009', 'end_time': '2010'}, {'course_details': 'Psicólogo PSYCHOLOGY', 'start_time': '2000', 'end_time': '2005'}]</t>
  </si>
  <si>
    <t>[{'experience': 'Start Waves', 'start_time': 'Nov 2017', 'end_time': 'present', 'duration': None}, {'experience': 'Start Waves', 'start_time': 'Nov 2017', 'end_time': 'present', 'duration': None}]</t>
  </si>
  <si>
    <t>University of California, Davis</t>
  </si>
  <si>
    <t>Sterling Caviar</t>
  </si>
  <si>
    <t>I’ve been an entrepreneur since my mid twenties and love it. I specialize in emerging…</t>
  </si>
  <si>
    <t>Ravi Teja Karri</t>
  </si>
  <si>
    <t>ANTONIO DIAZ GONZALEZ</t>
  </si>
  <si>
    <t>UNIVERSIDAD JORGE TADEO LOZANO</t>
  </si>
  <si>
    <t>TECNIVANCE INTERNACIONAL S.A. –TISA</t>
  </si>
  <si>
    <t>[{'course_details': 'ESPECIALIZACION GERENCIA DE NEGOCIOS INTERNACIONALES', 'start_time': '1991', 'end_time': '1993'}, {'course_details': 'INGENIERIA INDUSTRIAL', 'start_time': '1986', 'end_time': '1991'}]</t>
  </si>
  <si>
    <t>[{'experience': 'MEX INFORMATICA &amp; TECNOLOGIA LTDA', 'start_time': 'Jan 2005', 'end_time': 'present', 'duration': None}, {'experience': 'MEX INFORMATICA &amp; TECNOLOGIA LTDA', 'start_time': 'Jan 2005', 'end_time': 'present', 'duration': None}, {'experience': 'MEX INFORMATICA &amp; TECNOLOGIA LTDA', 'start_time': 'Jan 2005', 'end_time': 'present', 'duration': None}]</t>
  </si>
  <si>
    <t>Alexey Zhunin</t>
  </si>
  <si>
    <t>Insolar</t>
  </si>
  <si>
    <t>https://hungrydev.pro/</t>
  </si>
  <si>
    <t>[{'course_details': '', 'start_time': '2017', 'end_time': '2017'}, {'course_details': 'Applied Mathematics and Informatics', 'start_time': '2009', 'end_time': '2014'}]</t>
  </si>
  <si>
    <t>[{'experience': 'HungryDev', 'start_time': 'Aug 2017', 'end_time': 'Aug 2018', 'duration': None}, {'experience': 'HungryDev', 'start_time': 'Aug 2017', 'end_time': 'Aug 2018', 'duration': None}, {'experience': 'HungryDev', 'start_time': 'Aug 2017', 'end_time': 'Aug 2018', 'duration': None}]</t>
  </si>
  <si>
    <t>The University of Stirling</t>
  </si>
  <si>
    <t>[{'course_details': 'MSc Media Management'}]</t>
  </si>
  <si>
    <t>[{'experience': 'Creative Artists Agency', 'start_time': 'Jun 2010', 'end_time': 'Feb 2012', 'duration': None}, {'experience': 'Creative Artists Agency', 'start_time': 'Jun 2010', 'end_time': 'Feb 2012', 'duration': None}, {'experience': 'Creative Artists Agency', 'start_time': 'Jun 2010', 'end_time': 'Feb 2012', 'duration': None}]</t>
  </si>
  <si>
    <t>431 followers</t>
  </si>
  <si>
    <t>427 connections</t>
  </si>
  <si>
    <t>Azri Lee Swee Seng &amp; Co.</t>
  </si>
  <si>
    <t>Rodney is presently a Corporate Partner of Azri, Lee Swee Seng &amp; Co.He combines the unique experience of having been an investment banker and a practising lawyer in his career, offering a combination of commercial insight with legal knowledge. In his time as an Investment Banker, he has helped structure RTOs, IPOs and commercial deals, and worked overseas in Africa and other markets. Looking at different deals helped him appreciate the factors that drive successful businesses in different industries.</t>
  </si>
  <si>
    <t>[{'course_details': 'Bachelor of Laws (LLB)', 'start_time': '1985', 'end_time': '1989'}, {'course_details': 'International Master of Business Administration International Business/Trade/Commerce', 'start_time': '1992', 'end_time': '1994'}, {'course_details': 'Bachelor of Laws - LLB Banking, Corporate, Finance, and Securities Law', 'start_time': '1985', 'end_time': '1989'}, {'course_details': 'Master of Business Administration - MBA Banking, Corporate, Finance, and Securities Law', 'start_time': '1992', 'end_time': '1993'}]</t>
  </si>
  <si>
    <t>[{'experience': 'KDJLaw', 'start_time': 'May 2017', 'end_time': 'Dec 2017', 'duration': None}, {'experience': 'KDJLaw', 'start_time': 'May 2017', 'end_time': 'Dec 2017', 'duration': None}, {'experience': 'KDJLaw', 'start_time': 'May 2017', 'end_time': 'Dec 2017', 'duration': None}]</t>
  </si>
  <si>
    <t>[{'experience': 'StopTheFakes.io - blockchain service', 'start_time': 'Oct 2017', 'end_time': 'present', 'duration': None}, {'experience': 'StopTheFakes.io - blockchain service', 'start_time': 'Oct 2017', 'end_time': 'present', 'duration': None}]</t>
  </si>
  <si>
    <t>Simmons &amp; Simmons</t>
  </si>
  <si>
    <t>[{'course_details': 'LLB Law', 'start_time': '2000', 'end_time': '2004'}]</t>
  </si>
  <si>
    <t>[{'experience': 'Via Law Corporation', 'start_time': 'Jan 2014', 'end_time': 'Apr 2017', 'duration': None}, {'experience': 'Via Law Corporation', 'start_time': 'Jan 2014', 'end_time': 'Apr 2017', 'duration': None}, {'experience': 'Via Law Corporation', 'start_time': 'Jan 2014', 'end_time': 'Apr 2017', 'duration': None}]</t>
  </si>
  <si>
    <t>The George Washington University Law School</t>
  </si>
  <si>
    <t>Russian America for Democracy in Russia</t>
  </si>
  <si>
    <t>Highly accomplished, reliable, and mature project manager with a proven track record of success spanning over twenty years in legal, management, and business roles.</t>
  </si>
  <si>
    <t>[{'course_details': 'Mater of Laws Intellectual Property Law', 'start_time': '2016', 'end_time': '2017'}, {'course_details': 'Computer Software Engineering', 'start_time': '2019', 'end_time': '2020'}, {'course_details': 'Project Management', 'start_time': '2013', 'end_time': '2014'}, {'course_details': 'Professional sertificate in management Field of study: management, marketing and finance', 'start_time': '2010', 'end_time': '2011'}, {'course_details': 'Law', 'start_time': '1998', 'end_time': '2003'}]</t>
  </si>
  <si>
    <t>[{'experience': 'General Assembly', 'start_time': 'Nov 2019', 'end_time': 'Feb 2020', 'duration': None}, {'experience': 'General Assembly', 'start_time': 'Nov 2019', 'end_time': 'Feb 2020', 'duration': None}, {'experience': 'General Assembly', 'start_time': 'Nov 2019', 'end_time': 'Feb 2020', 'duration': None}]</t>
  </si>
  <si>
    <t>ismael arribas</t>
  </si>
  <si>
    <t>Universidad de Valladolid</t>
  </si>
  <si>
    <t>INATBA - International Association for Trusted Blockchain Applications</t>
  </si>
  <si>
    <t>Specialties: Global Entrepreneur. Good governance, Wealth management, Blockchain Modeling</t>
  </si>
  <si>
    <t>Ronald Ospino Duran</t>
  </si>
  <si>
    <t>619 followers</t>
  </si>
  <si>
    <t>Universidad Industrial de Santander</t>
  </si>
  <si>
    <t>CEINT</t>
  </si>
  <si>
    <t>[{'course_details': 'Ingeniero Electricista', 'start_time': '2002', 'end_time': '2012'}, {'course_details': 'Análisis de Coordinación de Protecciones en Sistemas de Potencia Ingeniería Eléctrica', 'start_time': '2017', 'end_time': '2017'}, {'course_details': 'Especialización Gerencia Recursos Energéticos ENGINEERING', 'start_time': '2020', 'end_time': '2021'}]</t>
  </si>
  <si>
    <t>[{'experience': 'CEINT SAS', 'start_time': 'Oct 2013', 'end_time': 'Dec 2015', 'duration': None}, {'experience': 'CEINT SAS', 'start_time': 'Oct 2013', 'end_time': 'Dec 2015', 'duration': None}, {'experience': 'CEINT SAS', 'start_time': 'Oct 2013', 'end_time': 'Dec 2015', 'duration': None}]</t>
  </si>
  <si>
    <t>Maxim Smirnov</t>
  </si>
  <si>
    <t>263 followers</t>
  </si>
  <si>
    <t>Alfa-Bank</t>
  </si>
  <si>
    <t>I am considering offers to work remotely abroad or with relocation to the position of teamlead / product manager / development managerStrengths:</t>
  </si>
  <si>
    <t>[{'course_details': 'Diploma in Engineering Computer systems of production automation 4.7+', 'start_time': '2006', 'end_time': '2012'}]</t>
  </si>
  <si>
    <t>[{'experience': 'Alfa-Bank', 'start_time': 'Oct 2012', 'end_time': 'Apr 2013', 'duration': None}]</t>
  </si>
  <si>
    <t>533 followers</t>
  </si>
  <si>
    <t>Kiev university of economy and technologies of transport</t>
  </si>
  <si>
    <t>sdg-trade.com</t>
  </si>
  <si>
    <t>[{'course_details': 'magistr finance', 'start_time': '2001', 'end_time': '2006'}, {'course_details': ''}]</t>
  </si>
  <si>
    <t>[{'experience': 'SDG-Trade', 'start_time': 'Jan 2011', 'end_time': 'present', 'duration': None}, {'experience': 'SDG-Trade', 'start_time': 'Jan 2011', 'end_time': 'present', 'duration': None}]</t>
  </si>
  <si>
    <t>AML&amp;COMPLIANCE OU</t>
  </si>
  <si>
    <t>Civilization Network</t>
  </si>
  <si>
    <t>I have been a serial entrepreneur since 2009 and over these years have run three…</t>
  </si>
  <si>
    <t>University of Glamorgan</t>
  </si>
  <si>
    <t>DeepGreen</t>
  </si>
  <si>
    <t>355 followers</t>
  </si>
  <si>
    <t>Learning by Helping</t>
  </si>
  <si>
    <t>PlasticFREEwave</t>
  </si>
  <si>
    <t>[{'course_details': 'Master en Innovación ambiental', 'start_time': '2021', 'end_time': '2022'}, {'course_details': 'Curso de Gestión de residuos', 'start_time': '2022', 'end_time': '2022'}, {'course_details': 'Master Abogacía', 'start_time': '2015', 'end_time': '2016'}, {'course_details': 'Máster en Marketing y Comunicación Digital 8,13', 'start_time': '2013', 'end_time': '2014'}, {'course_details': 'Grado en Derecho 7', 'start_time': '2008', 'end_time': '2013'}, {'course_details': 'Curso gestión ambiental Aspectos medioambientales', 'start_time': '2023', 'end_time': '2023'}, {'course_details': 'Curso formación Educación Ambiental Educación Ambiental', 'start_time': '2023', 'end_time': '2023'}, {'course_details': 'Marine Litter and Plastic Pollution - Legal Frameworks Marine Litter', 'start_time': '2023', 'end_time': '2023'}]</t>
  </si>
  <si>
    <t>[{'experience': "Ajuntament d'Esplugues de Llobregat", 'start_time': 'Dec 2015', 'end_time': 'May 2016', 'duration': None}, {'experience': "Ajuntament d'Esplugues de Llobregat", 'start_time': 'Dec 2015', 'end_time': 'May 2016', 'duration': None}, {'experience': "Ajuntament d'Esplugues de Llobregat", 'start_time': 'Dec 2015', 'end_time': 'May 2016', 'duration': None}]</t>
  </si>
  <si>
    <t>Роман Капралов</t>
  </si>
  <si>
    <t>Apoorv G.</t>
  </si>
  <si>
    <t>Himachal Pradesh University</t>
  </si>
  <si>
    <t>ZEX PR WIRE</t>
  </si>
  <si>
    <t>🚀 Content Marketing Strategist | Growth Consultant | PR Pro | Part-time Trader | Web3…</t>
  </si>
  <si>
    <t>An experienced professional in partner ecosystem building, business development, and complex solutions sales for 8+ years. Excellent interpersonal skills and proven ability to manage multiple teams and serve as a liaison to internal and external stakeholders at all levels - Partners, Distributors, Clients, Sales, Technicians, Marketing, Finance, Delivery, Legal, Operations, and Executives.A proactive person driven by new challenges, who consistently achieves and overachieves targets and quotas while maintaining high ethical standards. Proven record of strategy alliances building, channel development and success driving growth for technology products - broad software portfolio, hardware, cloud solutions, and services.</t>
  </si>
  <si>
    <t>[{'course_details': "Master's degree Business Informatics. IT Business Analyst", 'start_time': '2013', 'end_time': '2015'}, {'course_details': "Bachelor's degree Business Informatics", 'start_time': '2009', 'end_time': '2013'}]</t>
  </si>
  <si>
    <t>[{'experience': 'IBM', 'start_time': 'Feb 2012', 'end_time': 'May 2013', 'duration': None}]</t>
  </si>
  <si>
    <t>353 connections</t>
  </si>
  <si>
    <t>Dmitriy Martianov</t>
  </si>
  <si>
    <t>[{'experience': 'Frontend Production', 'start_time': 'Mar 2019', 'end_time': 'present', 'duration': None}]</t>
  </si>
  <si>
    <t>Sergii Kolomiiets</t>
  </si>
  <si>
    <t>149 connections</t>
  </si>
  <si>
    <t>State Economy and Technology University of Transport</t>
  </si>
  <si>
    <t>[{'course_details': "Master's degree Accounting and Auditing", 'start_time': '2001', 'end_time': '2006'}]</t>
  </si>
  <si>
    <t>[{'experience': 'Sergii Kolomiiets', 'start_time': 'Feb 2010', 'end_time': 'present', 'duration': None}]</t>
  </si>
  <si>
    <t>Sharda University</t>
  </si>
  <si>
    <t>WeFi</t>
  </si>
  <si>
    <t>Hello there 👋,In the rapidly evolving realm of web3, growth isn't just a…</t>
  </si>
  <si>
    <t>Киев</t>
  </si>
  <si>
    <t>Loyakk Ltd</t>
  </si>
  <si>
    <t>Let's build your next ICO to success - Norwegian MiRAK - We introduce your ICO to Top Investors</t>
  </si>
  <si>
    <t>[{'experience': 'SUBAJ', 'start_time': 'May 2018', 'end_time': 'Dec 2019', 'duration': None}, {'experience': 'SUBAJ', 'start_time': 'May 2018', 'end_time': 'Dec 2019', 'duration': None}, {'experience': 'SUBAJ', 'start_time': 'May 2018', 'end_time': 'Dec 2019', 'duration': None}]</t>
  </si>
  <si>
    <t>LayerEdge</t>
  </si>
  <si>
    <t>current: building a native bitcoin finality infraprev: worked on making defi and crypto mainstream, with graphlinq's nocode protocol for defi-oriented automation on-chain and off-chain.</t>
  </si>
  <si>
    <t>[{'course_details': 'Bachelor of Commerce - BCom, General', 'start_time': '2018', 'end_time': '2021'}, {'course_details': 'PGPM Finance', 'start_time': '2021', 'end_time': '2022'}, {'course_details': 'High School Commerce With Entrepreneurship', 'start_time': '2016', 'end_time': '2018'}]</t>
  </si>
  <si>
    <t>[{'experience': 'GraphLinq Protocol', 'start_time': 'May 2019', 'end_time': 'Jan 2024', 'duration': None}, {'experience': 'GraphLinq Protocol', 'start_time': 'May 2019', 'end_time': 'Jan 2024', 'duration': None}]</t>
  </si>
  <si>
    <t>Andrew Zhukov</t>
  </si>
  <si>
    <t>Сибирский Государственный Университет Водного Транспорта</t>
  </si>
  <si>
    <t>SURRUS</t>
  </si>
  <si>
    <t>Professor at the Department of transport engineering technologies and machine operation at the Siberian state University of railway engineering. Successfully develops, adapts and tests machines, devices and equipment.</t>
  </si>
  <si>
    <t>[{'course_details': 'Инженер-механик', 'start_time': '1973', 'end_time': '1978'}]</t>
  </si>
  <si>
    <t>[{'experience': 'SURRUS', 'start_time': 'Jan 2008', 'end_time': 'present', 'duration': None}]</t>
  </si>
  <si>
    <t>Московский Государственный Университет Геодезии и Картографии (МИИГАиК)</t>
  </si>
  <si>
    <t>X-Cart</t>
  </si>
  <si>
    <t>[{'experience': 'CastlerockFX', 'start_time': 'Oct 2017', 'end_time': 'Nov 2018', 'duration': None}, {'experience': 'CastlerockFX', 'start_time': 'Oct 2017', 'end_time': 'Nov 2018', 'duration': None}, {'experience': 'CastlerockFX', 'start_time': 'Oct 2017', 'end_time': 'Nov 2018', 'duration': None}]</t>
  </si>
  <si>
    <t>Aleksandr Terekhov</t>
  </si>
  <si>
    <t>[{'experience': 'Jacobi Hochbau Gmbh', 'start_time': 'Jan 2019', 'end_time': 'present', 'duration': None}, {'experience': 'Jacobi Hochbau Gmbh', 'start_time': 'Jan 2019', 'end_time': 'present', 'duration': None}]</t>
  </si>
  <si>
    <t>Maxim Shalavin</t>
  </si>
  <si>
    <t>MERKELEON</t>
  </si>
  <si>
    <t>I am a seasoned software engineer with 7 years of diverse experience in both technical…</t>
  </si>
  <si>
    <t>Новосибирский Государственный Технический Университет (НГТУ)</t>
  </si>
  <si>
    <t>In 2009, after the successful protection of the complex "AvtoSisk" before the leadership of the Ministry of Internal Affairs of the NSO, he established and headed the Autonomous Non-Profit Organization "Interregional Union for the Protection of Motorists of Siberia."The big gold medal AVTOSIB 2010 in the nomination "Modern technologies of service and use of passenger and freight transport" was received.</t>
  </si>
  <si>
    <t>[{'course_details': 'Антикризисное управление', 'start_time': '2003', 'end_time': '2006'}, {'course_details': 'Инженерно- экономический факультет', 'start_time': '1991', 'end_time': '1996'}]</t>
  </si>
  <si>
    <t>[{'experience': 'Команда Л', 'start_time': 'Nov 2007', 'end_time': 'Dec 2009', 'duration': None}, {'experience': 'Команда Л', 'start_time': 'Nov 2007', 'end_time': 'Dec 2009', 'duration': None}, {'experience': 'Команда Л', 'start_time': 'Nov 2007', 'end_time': 'Dec 2009', 'duration': None}]</t>
  </si>
  <si>
    <t>Dmitrii Shuvaev</t>
  </si>
  <si>
    <t>888</t>
  </si>
  <si>
    <t>🚀 Entrepreneur | E-commerce Innovator | Data Center Pioneer | Marketing Strategist🔹 About Me</t>
  </si>
  <si>
    <t>[{'course_details': 'Диплом о профессиональной переподготовке Интернет-маркетинговые коммуникации', 'start_time': '2014', 'end_time': '2015'}, {'course_details': 'Магистр Экономика', 'start_time': '2011', 'end_time': '2013'}, {'course_details': 'Бакалавр Прикладная математика', 'start_time': '2005', 'end_time': '2011'}]</t>
  </si>
  <si>
    <t>[{'experience': 'Marketing', 'start_time': 'Sep 2016', 'end_time': 'Jun 2018', 'duration': None}, {'experience': 'Marketing', 'start_time': 'Sep 2016', 'end_time': 'Jun 2018', 'duration': None}, {'experience': 'Marketing', 'start_time': 'Sep 2016', 'end_time': 'Jun 2018', 'duration': None}]</t>
  </si>
  <si>
    <t>Indian Institute of Science Education &amp; Research (IISER), Kolkata</t>
  </si>
  <si>
    <t>Detail-oriented individual with a high interest in Earth Sciences looking to specializing…</t>
  </si>
  <si>
    <t>Maxim Skorikov</t>
  </si>
  <si>
    <t>Polygon Labs</t>
  </si>
  <si>
    <t>Passionate about web3 and getting things done</t>
  </si>
  <si>
    <t>XLRI - VIL Programs</t>
  </si>
  <si>
    <t>Big Growth Digital</t>
  </si>
  <si>
    <t>Elegance surpasses ugliness. Clarity triumphs over ambiguity.Simplicity excels over complexity. Intricacy is preferable to complication.</t>
  </si>
  <si>
    <t>[{'course_details': 'EDP Data Science', 'start_time': '2019', 'end_time': '2020'}, {'course_details': 'GlP Business Strategy 3.55', 'start_time': '2017', 'end_time': 'present'}, {'course_details': 'Master of Business Administration - MBA Analytics, Marketing, Finance 3.55'}, {'course_details': 'B.Sc. Hospitality and Hotel Administration Front Office Management', 'start_time': '2012', 'end_time': '2015'}, {'course_details': "Bachelor's degree Hotel, Motel, and Restaurant Management 4.0", 'start_time': '2012', 'end_time': '2015'}]</t>
  </si>
  <si>
    <t>[{'experience': 'Docon Technologies', 'start_time': 'Sep 2018', 'end_time': 'Mar 2019', 'duration': None}, {'experience': 'Docon Technologies', 'start_time': 'Sep 2018', 'end_time': 'Mar 2019', 'duration': None}, {'experience': 'Docon Technologies', 'start_time': 'Sep 2018', 'end_time': 'Mar 2019', 'duration': None}]</t>
  </si>
  <si>
    <t>896 followers</t>
  </si>
  <si>
    <t>Dehradun Institute Of Technology</t>
  </si>
  <si>
    <t>PepsiCo</t>
  </si>
  <si>
    <t>Well versed experience in on premise and cloud technologies. Skill set and Tools : Cloud Computing - AWS ,Azure, Pyspark, python, Mulesoft , Snowflake, SQL , Oracle, DWH BI, CI/CD, Agile Methodologies, ODI 12c, SAP HANA, Automation, Data bricks, Dimensional Modelling, Data Integration, SQL Tuning , PL/SQL &amp; UNIX</t>
  </si>
  <si>
    <t>[{'course_details': 'B.Tech CSE', 'start_time': '2002', 'end_time': '2006'}, {'course_details': '', 'start_time': '1986', 'end_time': '2001'}]</t>
  </si>
  <si>
    <t>[{'experience': 'Oracle', 'start_time': 'Nov 2012', 'end_time': 'Apr 2019', 'duration': None}, {'experience': 'Oracle', 'start_time': 'Nov 2012', 'end_time': 'Apr 2019', 'duration': None}, {'experience': 'Oracle', 'start_time': 'Nov 2012', 'end_time': 'Apr 2019', 'duration': None}]</t>
  </si>
  <si>
    <t>Lowe's Companies, Inc.</t>
  </si>
  <si>
    <t>Focused individual with 5 years of experience in data science and business analytics with an ability to communicate with technical professionals and end users. Actively involved in shaping engagement through enabling data-driven decision making and building business solutions for some of the Fortune 500 companies.</t>
  </si>
  <si>
    <t>[{'course_details': 'Bachelor of Technology Mechanical Engineering', 'start_time': '2014', 'end_time': '2018'}]</t>
  </si>
  <si>
    <t>[{'experience': 'Institution of Engineering and Technology (IET)', 'start_time': 'Jul 2017', 'end_time': 'Mar 2018', 'duration': None}, {'experience': 'Institution of Engineering and Technology (IET)', 'start_time': 'Jul 2017', 'end_time': 'Mar 2018', 'duration': None}, {'experience': 'Institution of Engineering and Technology (IET)', 'start_time': 'Jul 2017', 'end_time': 'Mar 2018', 'duration': None}]</t>
  </si>
  <si>
    <t>280 connections</t>
  </si>
  <si>
    <t>Рязанский Государственный Педагогический Университет</t>
  </si>
  <si>
    <t>Plenexy</t>
  </si>
  <si>
    <t>Я php разработчик с трехлетним опытом. В данный момент работаю в компании, где в мои обязанности входит разработка нового функционала с иcпользованием PHP, Laravel, VueJs, NuxtJs, Mysql, Git, а также поддержка существующих проектов.Наиболее интересна back-end разработка. Люблю решать интересные задачи.</t>
  </si>
  <si>
    <t>[{'course_details': 'учитель математики и информатики', 'start_time': '2004', 'end_time': '2009'}]</t>
  </si>
  <si>
    <t>[{'experience': 'Plenexy', 'start_time': 'May 2011', 'end_time': 'Dec 2014', 'duration': None}, {'experience': 'Plenexy', 'start_time': 'May 2011', 'end_time': 'Dec 2014', 'duration': None}]</t>
  </si>
  <si>
    <t>Agra University</t>
  </si>
  <si>
    <t>o	Over 15 years of Experience in industry primarily focused on development in Microsoft…</t>
  </si>
  <si>
    <t>Master of Computer Application</t>
  </si>
  <si>
    <t>HCL Technologies</t>
  </si>
  <si>
    <t>I have rich experience in different technologies along with Project/Product Management…</t>
  </si>
  <si>
    <t>University of Nevada-Las Vegas</t>
  </si>
  <si>
    <t>Blueprint Capital Group</t>
  </si>
  <si>
    <t>Known as "Mr. Blueprint," I am the CEO of Blueprint Digital Media, author, public…</t>
  </si>
  <si>
    <t>Aryan N.</t>
  </si>
  <si>
    <t>BlockchainMind</t>
  </si>
  <si>
    <t>⦁	15+ years of Information Technology working experience.⦁	Highly skilled Sr…</t>
  </si>
  <si>
    <t>Dean "Sakis" Karakitsos</t>
  </si>
  <si>
    <t>Canterbury Christ Church University</t>
  </si>
  <si>
    <t>Bitquery</t>
  </si>
  <si>
    <t>Visionary innovator in disruptive technology development and business management with…</t>
  </si>
  <si>
    <t>Vamsi Vardhan B.</t>
  </si>
  <si>
    <t>268 connections</t>
  </si>
  <si>
    <t>Wayne State University</t>
  </si>
  <si>
    <t>Truist</t>
  </si>
  <si>
    <t>Self Motivated Individual looking actively for new opportunities</t>
  </si>
  <si>
    <t>Idrac Lyon</t>
  </si>
  <si>
    <t>MiHotel</t>
  </si>
  <si>
    <t>Valorisez votre entreprise grâce à une stratégie de marque unique.J'invente pour vous toute l’image de marque en 360</t>
  </si>
  <si>
    <t>[{'course_details': 'Master Responsable du Développement Commercial/ Marketing', 'start_time': '2013', 'end_time': '2015'}, {'course_details': 'Bachelor Marketing &amp; Développement commercial Validation de la totalité des crédits ECTS', 'start_time': '2012', 'end_time': '2013'}, {'course_details': 'BTS NRC Négociation Relation Client', 'start_time': '2010', 'end_time': '2012'}]</t>
  </si>
  <si>
    <t>[{'experience': 'Rendez vous déco', 'start_time': 'Sep 2016', 'end_time': 'Jan 2017', 'duration': None}, {'experience': 'Rendez vous déco', 'start_time': 'Sep 2016', 'end_time': 'Jan 2017', 'duration': None}, {'experience': 'Rendez vous déco', 'start_time': 'Sep 2016', 'end_time': 'Jan 2017', 'duration': None}]</t>
  </si>
  <si>
    <t>EW Project</t>
  </si>
  <si>
    <t>Long exprience in IT, Hardware, Software,Internet Pionner in VOIP,</t>
  </si>
  <si>
    <t>[{'experience': 'Exchangers', 'start_time': '2014', 'end_time': '2017', 'duration': None}, {'experience': 'Exchangers', 'start_time': '2014', 'end_time': '2017', 'duration': None}, {'experience': 'Exchangers', 'start_time': '2014', 'end_time': '2017', 'duration': None}]</t>
  </si>
  <si>
    <t>MarktVizier</t>
  </si>
  <si>
    <t>Door mensen te ondersteunen, op te leiden en eigen ervaringen te delen is het mijn doel…</t>
  </si>
  <si>
    <t>Pascal MARIE</t>
  </si>
  <si>
    <t>MIAGE Toulouse</t>
  </si>
  <si>
    <t>Open2be</t>
  </si>
  <si>
    <t>- My Journey:With over two decades of professional experience, including one…</t>
  </si>
  <si>
    <t>Chazournes</t>
  </si>
  <si>
    <t>ATRIUM PROMOTION</t>
  </si>
  <si>
    <t>Je lis dans l avenir la raison du présent.Animer un groupe nous rappelle toujours que la valeur humaine est plus importante que les affaires.</t>
  </si>
  <si>
    <t>[{'course_details': '', 'start_time': '1990', 'end_time': '1997'}]</t>
  </si>
  <si>
    <t>[{'experience': 'ATRIUM PROMOTION', 'start_time': 'Apr 2002', 'end_time': 'present', 'duration': None}]</t>
  </si>
  <si>
    <t>Ecole supérieure d'ingénieurs de recherche en matériaux et en InfoTronique (ESIREM</t>
  </si>
  <si>
    <t>Alyra, l'école blockchain</t>
  </si>
  <si>
    <t>I am a blockchain trainer at Alyra, the leading blockchain school in France, where I have…</t>
  </si>
  <si>
    <t>Christian Giger, Head of construction mining cubesChristian is indispensable when it comes to working on the cubes, installing components and solving all sorts of problems. He is always on site, and his manual skills are outstanding.</t>
  </si>
  <si>
    <t>[{'experience': 'Swiss Alps Energy AG', 'start_time': 'Jan 2018', 'end_time': 'present', 'duration': None}]</t>
  </si>
  <si>
    <t>SUP'DE COM</t>
  </si>
  <si>
    <t>Instagram</t>
  </si>
  <si>
    <t>Community Manager en free-lance, n'hésitez pas à me solliciter pour relooker votre feed…</t>
  </si>
  <si>
    <t>Université Savoie Mont Blanc</t>
  </si>
  <si>
    <t>TIKTAL</t>
  </si>
  <si>
    <t>I'm a strategic optimist who loves being early on things that don't exist yet.Today…</t>
  </si>
  <si>
    <t>Mohammad Daskon</t>
  </si>
  <si>
    <t>Sword Capital's approach is to be at the forefront of the financial brokerage and…</t>
  </si>
  <si>
    <t>Sadeq Dakson</t>
  </si>
  <si>
    <t>131 connections</t>
  </si>
  <si>
    <t>Financial Brokerage Solutions and Investment Management Services</t>
  </si>
  <si>
    <t>[{'experience': 'Sword Capital (DIFC) &amp; Kuwait', 'start_time': '2006', 'end_time': 'present', 'duration': None}]</t>
  </si>
  <si>
    <t>SMC University</t>
  </si>
  <si>
    <t>NCM Investment</t>
  </si>
  <si>
    <t>Successful Operations Manager at a Regulated and Leading Financial Brokerage with Marketing, Customer Service, Quality Control, Media and Training departments under my wing.</t>
  </si>
  <si>
    <t>[{'course_details': "Bachelor's Business Administration and Management, Entrepreneurship 3.0", 'start_time': '2017', 'end_time': '2024'}, {'course_details': 'Business Management Management A+', 'start_time': '2005', 'end_time': '2007'}]</t>
  </si>
  <si>
    <t>[{'experience': 'Sword capital', 'start_time': 'Feb 2017', 'end_time': '2018', 'duration': None}, {'experience': 'Sword capital', 'start_time': 'Feb 2017', 'end_time': '2018', 'duration': None}, {'experience': 'Sword capital', 'start_time': 'Feb 2017', 'end_time': '2018', 'duration': None}]</t>
  </si>
  <si>
    <t>Sebastien Icard 🇲🇨</t>
  </si>
  <si>
    <t>Ecole E-CML marseille</t>
  </si>
  <si>
    <t>IT SERVICES MONACO</t>
  </si>
  <si>
    <t>Engineer full stack for blockchain technology and blockchain consultant for ICO .I work in the technological R &amp; D and programming for more than 10 years and 8 years in blockchain.</t>
  </si>
  <si>
    <t>[{'course_details': "Ingénieur Chef de projet en système d'information Logiciels et applications multimédia", 'start_time': '2006', 'end_time': '2008'}, {'course_details': 'DUT SRC en alternance (Services et réseaux de communication) Mention passable', 'start_time': '2004', 'end_time': '2006'}, {'course_details': 'BAC Pro MRIM (Micro-informatique et Réseaux Installation et Maintenance) Mise en réseau de systèmes informatiques et télécommunications Mention bien', 'start_time': '2002', 'end_time': '2004'}, {'course_details': 'BEP/CAP Fréjus Métiers de l’électronique Technologie de maintenance et réparation électrique / électronique mention bien', 'start_time': '2000', 'end_time': '2002'}]</t>
  </si>
  <si>
    <t>[{'experience': 'Arclyte', 'start_time': 'Jan 2009', 'end_time': 'Feb 2016', 'duration': None}, {'experience': 'Arclyte', 'start_time': 'Jan 2009', 'end_time': 'Feb 2016', 'duration': None}, {'experience': 'Arclyte', 'start_time': 'Jan 2009', 'end_time': 'Feb 2016', 'duration': None}]</t>
  </si>
  <si>
    <t>Bachelor's degree</t>
  </si>
  <si>
    <t>[{'course_details': 'Bachelor of Business Administration - BBA'}, {'course_details': 'Accounting'}, {'course_details': 'MCP Microsoft Certified Processor Programming'}]</t>
  </si>
  <si>
    <t>[{'experience': 'SWORD INVESTMENT CAPITAL LIMITED', 'start_time': 'Oct 2019', 'end_time': 'Aug 2022', 'duration': None}, {'experience': 'SWORD INVESTMENT CAPITAL LIMITED', 'start_time': 'Oct 2019', 'end_time': 'Aug 2022', 'duration': None}, {'experience': 'SWORD INVESTMENT CAPITAL LIMITED', 'start_time': 'Oct 2019', 'end_time': 'Aug 2022', 'duration': None}]</t>
  </si>
  <si>
    <t>Michael A. Rava</t>
  </si>
  <si>
    <t>Rava Consulting</t>
  </si>
  <si>
    <t>I'm an entrepreneur, influencer, consultant, advisor, investor, full-stack marketer…</t>
  </si>
  <si>
    <t>Data-driven professional with experience in data science, product and technology management.</t>
  </si>
  <si>
    <t>[{'course_details': 'Master of Science - MS Analytics', 'start_time': '2021', 'end_time': '2022'}, {'course_details': 'Bachelor of Technology (B.Tech) Computer Science and Engineering', 'start_time': '2010', 'end_time': '2014'}]</t>
  </si>
  <si>
    <t>[{'experience': 'ANS Commerce', 'start_time': 'Feb 2020', 'end_time': 'Aug 2021', 'duration': None}, {'experience': 'ANS Commerce', 'start_time': 'Feb 2020', 'end_time': 'Aug 2021', 'duration': None}, {'experience': 'ANS Commerce', 'start_time': 'Feb 2020', 'end_time': 'Aug 2021', 'duration': None}]</t>
  </si>
  <si>
    <t>Chitkara University, Himachal Pradesh</t>
  </si>
  <si>
    <t>Paytm</t>
  </si>
  <si>
    <t>I am a frontend developer with multifarious interests, who likes to work end-to-end and…</t>
  </si>
  <si>
    <t>Brian Russell, PhD</t>
  </si>
  <si>
    <t>Auckland University of Technology</t>
  </si>
  <si>
    <t>Contempo Lab</t>
  </si>
  <si>
    <t>Brian Russell, PhD, brings over three decades of experience in technology…</t>
  </si>
  <si>
    <t>Digicomp Academy</t>
  </si>
  <si>
    <t>Sympany</t>
  </si>
  <si>
    <t>Blockchain enthusiast, serial entrepreneur, fitness fanatic, these are just some of the many adjectives that are synonymous of me.A quintessential go getter, I have been instrumental in elevating great ideas to exceptional execution and paramount success. Despite being highly proficient in various programming languages, frameworks and databanks, I like to KEEP THINGS SIMPLE, something that is exemplified in the user-centric nature of the applications.</t>
  </si>
  <si>
    <t>[{'course_details': 'Certified Professional for Requirements Engineering CPRE Foundation Level', 'start_time': '2022', 'end_time': '2022'}, {'course_details': 'BPMN Spezialist', 'start_time': '2019', 'end_time': '2020'}, {'course_details': 'Bachelor of Science (BS) Computer Science, iCompetence (IT, Design, Management) IT-Projektmanagement', 'start_time': '2012', 'end_time': '2015'}]</t>
  </si>
  <si>
    <t>[{'experience': 'Gemeinde Hofstetten-Flüh', 'start_time': 'Jul 2019', 'end_time': 'Nov 2020', 'duration': None}, {'experience': 'Gemeinde Hofstetten-Flüh', 'start_time': 'Jul 2019', 'end_time': 'Nov 2020', 'duration': None}, {'experience': 'Gemeinde Hofstetten-Flüh', 'start_time': 'Jul 2019', 'end_time': 'Nov 2020', 'duration': None}]</t>
  </si>
  <si>
    <t>Chitkara University</t>
  </si>
  <si>
    <t>Trajector</t>
  </si>
  <si>
    <t>[{'course_details': 'Bachelor of Engineering Computer Science', 'start_time': '2013', 'end_time': '2017'}]</t>
  </si>
  <si>
    <t>[{'experience': 'THB', 'start_time': 'Jul 2018', 'end_time': 'Dec 2019', 'duration': None}, {'experience': 'THB', 'start_time': 'Jul 2018', 'end_time': 'Dec 2019', 'duration': None}, {'experience': 'THB', 'start_time': 'Jul 2018', 'end_time': 'Dec 2019', 'duration': None}]</t>
  </si>
  <si>
    <t>Zekeriya Ak, Head of electronicsZekeriya is a certified electrician and SAE’s security advisor. As head of electronics he wires the cubes and will be responsible for the development of the internal power grid, the electricity stemming from the hydropower plants. He has broad experience in both electronics and power grids.</t>
  </si>
  <si>
    <t>New Fields Technologies</t>
  </si>
  <si>
    <t>[{'course_details': '', 'start_time': '2014', 'end_time': '2014'}, {'course_details': "Engineer's Degree Computer Science and Engineering", 'start_time': '2010', 'end_time': '2014'}]</t>
  </si>
  <si>
    <t>[{'experience': 'Infosys', 'start_time': 'Jun 2013', 'end_time': 'Aug 2013', 'duration': None}, {'experience': 'Infosys', 'start_time': 'Jun 2013', 'end_time': 'Aug 2013', 'duration': None}, {'experience': 'Infosys', 'start_time': 'Jun 2013', 'end_time': 'Aug 2013', 'duration': None}]</t>
  </si>
  <si>
    <t>161 followers</t>
  </si>
  <si>
    <t>University of Auckland</t>
  </si>
  <si>
    <t>SubQuery</t>
  </si>
  <si>
    <t>278 connections</t>
  </si>
  <si>
    <t>Robin is a serial entrepreneur with extensive start-up; investment and management experience in New Zealand, Asia and USA. He was Founder and Lead Investor of the NZ Advertiser; Club-Card (a private credit-card company acquired by the Bank of NZ), and numerous other business adventures, before forming Phoenix Management; a Venture Management Company in 1994.From 1994 to 2004 Phoenix Management raised over $100M for NZ start-ups which exited by either IPO or trade sale. Robin divested his venture management interests in 2004 and since has focused on decentralized technology initiatives. He was the Executive Chairman and Lead Investor of DN 3010 Ltd, a software company which owned SYLO (sylo.io), that built best-in-class decentralized communications products, that was sold to Futureverse in early 2023.</t>
  </si>
  <si>
    <t>[{'experience': 'DN 3010 Ltd', 'start_time': 'Jul 2007', 'end_time': 'present', 'duration': None}, {'experience': 'DN 3010 Ltd', 'start_time': 'Jul 2007', 'end_time': 'present', 'duration': None}, {'experience': 'DN 3010 Ltd', 'start_time': 'Jul 2007', 'end_time': 'present', 'duration': None}]</t>
  </si>
  <si>
    <t>290 followers</t>
  </si>
  <si>
    <t>11degrees Entertainment Ltd</t>
  </si>
  <si>
    <t>[{'experience': 'Sylo', 'start_time': 'Aug 2012', 'end_time': 'Aug 2023', 'duration': None}, {'experience': 'Sylo', 'start_time': 'Aug 2012', 'end_time': 'Aug 2023', 'duration': None}, {'experience': 'Sylo', 'start_time': 'Aug 2012', 'end_time': 'Aug 2023', 'duration': None}]</t>
  </si>
  <si>
    <t>Kaplan Australia</t>
  </si>
  <si>
    <t>Futureverse</t>
  </si>
  <si>
    <t>[{'course_details': "Master's Degree Applied Finance", 'start_time': '2010', 'end_time': '2014'}, {'course_details': 'Bachelor’s Degree Accounting and Finance', 'start_time': '2000', 'end_time': '2004'}, {'course_details': ''}]</t>
  </si>
  <si>
    <t>[{'experience': 'DN3010 Ltd', 'start_time': 'Apr 2018', 'end_time': 'Jan 2023', 'duration': None}, {'experience': 'DN3010 Ltd', 'start_time': 'Apr 2018', 'end_time': 'Jan 2023', 'duration': None}, {'experience': 'DN3010 Ltd', 'start_time': 'Apr 2018', 'end_time': 'Jan 2023', 'duration': None}]</t>
  </si>
  <si>
    <t>The University of Auckland</t>
  </si>
  <si>
    <t>Universidade Feevale</t>
  </si>
  <si>
    <t>I have extensive performance in product and project management, strategic marketing, product positioning and brand management, customer relationship management, CRM implementation, ecommerce, B2B and B2C. Expertise in agile methodology, define product requirements, roadmaps and long-term strategies. I have a strong understanding of communication planning, digital marketing, target audience, social media, UX/UI design, digital strategies and creative process.</t>
  </si>
  <si>
    <t>[{'course_details': 'Bachelor in Communication Advertising', 'start_time': '2002', 'end_time': '2007'}, {'course_details': 'Bachelor in Communication Journalism', 'start_time': '2002', 'end_time': '2007'}, {'course_details': 'Associate’s Degree Certificate III in Tourism', 'start_time': '2009', 'end_time': '2010'}]</t>
  </si>
  <si>
    <t>[{'experience': 'Estudar no Exterior Intercambio', 'start_time': 'Mar 2011', 'end_time': 'Feb 2012', 'duration': None}, {'experience': 'Estudar no Exterior Intercambio', 'start_time': 'Mar 2011', 'end_time': 'Feb 2012', 'duration': None}, {'experience': 'Estudar no Exterior Intercambio', 'start_time': 'Mar 2011', 'end_time': 'Feb 2012', 'duration': None}]</t>
  </si>
  <si>
    <t>Telford College</t>
  </si>
  <si>
    <t>Broadbent Risk</t>
  </si>
  <si>
    <t>Experienced Manager with a demonstrated history of working in the information technology and services industry. Skilled in Negotiation, Team Motivation, Sales, Face-to-face Communication, and Customer Satisfaction. Strong business development professional with a Higher National Diploma focused in Sports Coaching and Sports development from Telford College.</t>
  </si>
  <si>
    <t>[{'course_details': 'Higher National Diploma Sports Coaching and Sports development', 'start_time': '2000', 'end_time': '2003'}]</t>
  </si>
  <si>
    <t>[{'experience': 'Sylo', 'start_time': 'Jun 2016', 'end_time': 'Jul 2018', 'duration': None}, {'experience': 'Sylo', 'start_time': 'Jun 2016', 'end_time': 'Jul 2018', 'duration': None}, {'experience': 'Sylo', 'start_time': 'Jun 2016', 'end_time': 'Jul 2018', 'duration': None}]</t>
  </si>
  <si>
    <t>373 connections</t>
  </si>
  <si>
    <t>University of Zagreb, Faculty of Transport and Traffic Sciences</t>
  </si>
  <si>
    <t>Contact Energy Ltd</t>
  </si>
  <si>
    <t>[{'course_details': "Master's degree Computer and Information Sciences and Support Services", 'start_time': '2014', 'end_time': '2016'}, {'course_details': "Bachelor's degree Computer and Information Sciences and Support Services", 'start_time': '2010', 'end_time': '2014'}]</t>
  </si>
  <si>
    <t>[{'experience': 'Sartura', 'start_time': 'Jan 2017', 'end_time': 'Jul 2018', 'duration': None}, {'experience': 'Sartura', 'start_time': 'Jan 2017', 'end_time': 'Jul 2018', 'duration': None}, {'experience': 'Sartura', 'start_time': 'Jan 2017', 'end_time': 'Jul 2018', 'duration': None}]</t>
  </si>
  <si>
    <t>Media Design School</t>
  </si>
  <si>
    <t>Experienced Software Engineer enthusiastic about pure functional programming and solving…</t>
  </si>
  <si>
    <t>455 followers</t>
  </si>
  <si>
    <t>Institute of Technology, Sligo</t>
  </si>
  <si>
    <t>[{'course_details': 'BSc(honours) Computer Science', 'start_time': '2007', 'end_time': '2011'}, {'course_details': '', 'start_time': '2000', 'end_time': '2005'}]</t>
  </si>
  <si>
    <t>[{'experience': 'Sylo', 'start_time': 'Jun 2009', 'end_time': 'Sep 2012', 'duration': None}, {'experience': 'Sylo', 'start_time': 'Jun 2009', 'end_time': 'Sep 2012', 'duration': None}, {'experience': 'Sylo', 'start_time': 'Jun 2009', 'end_time': 'Sep 2012', 'duration': None}]</t>
  </si>
  <si>
    <t>[{'course_details': 'Engineer’s Degree Computer Software Engineering', 'start_time': '2013', 'end_time': '2016'}]</t>
  </si>
  <si>
    <t>[{'experience': 'Sylo', 'start_time': 'Nov 2015', 'end_time': 'Feb 2016', 'duration': None}, {'experience': 'Sylo', 'start_time': 'Nov 2015', 'end_time': 'Feb 2016', 'duration': None}]</t>
  </si>
  <si>
    <t>I have extensive knowledge in all levels of software development; from systems architecture through to business management, across a diverse range of technical disciplines.Skills:</t>
  </si>
  <si>
    <t>[{'experience': 'Trigger Happy Ltd', 'start_time': '2012', 'end_time': 'Sep 2013', 'duration': None}, {'experience': 'Trigger Happy Ltd', 'start_time': '2012', 'end_time': 'Sep 2013', 'duration': None}, {'experience': 'Trigger Happy Ltd', 'start_time': '2012', 'end_time': 'Sep 2013', 'duration': None}]</t>
  </si>
  <si>
    <t>Orderly Network</t>
  </si>
  <si>
    <t>I've been working in the media landscape since 2011, making my way from art direction and marketing for Film/TV to the digital production of apps and websites, on to journalism across print and digital, before heading up publicity, content, events, and lore at Web3 software development house, Sylo, now part of Futureverse.Forever a wordsmith at heart, I’ve been a freelance editorial contributor to Stuff since 2019 and came back on board full time for their lifestyle vertical recently after returning home to New Zealand from living in Brazil.</t>
  </si>
  <si>
    <t>[{'course_details': 'Bachelor of Communications Public Relations, Professional Communications, Film/TV Production, Journalism', 'start_time': '2009', 'end_time': '2011'}, {'course_details': 'Bachelor of Arts (B.A.) Art History, Media Studies, Philosophy, Spanish', 'start_time': '2007', 'end_time': '2009'}, {'course_details': 'Cambridge AS Level', 'start_time': '2006', 'end_time': '2007'}, {'course_details': 'NCEA Level 1', 'start_time': '2001', 'end_time': '2006'}]</t>
  </si>
  <si>
    <t>[{'experience': 'Anabela Rea', 'start_time': 'Feb 2023', 'end_time': 'Jun 2023', 'duration': None}, {'experience': 'Anabela Rea', 'start_time': 'Feb 2023', 'end_time': 'Jun 2023', 'duration': None}, {'experience': 'Anabela Rea', 'start_time': 'Feb 2023', 'end_time': 'Jun 2023', 'duration': None}]</t>
  </si>
  <si>
    <t>Vladimir Chachi Espinoza</t>
  </si>
  <si>
    <t>ENEB - Escuela de Negocios Europea de Barcelona</t>
  </si>
  <si>
    <t>Olimpo.tech</t>
  </si>
  <si>
    <t>Consultor en Tecnologías de la Información para empresas publicas y privadas del Perú, también ha desarrollado proyectos para empresas y  clientes de India, España, USA, Brasil, Argentina, México, Colombia y Chile; proyectos en inglés, español y  portugués.Líder en proyectos Blockchain, juegos NFT, DeFi, desarrollo web y consultoria de soluciones basadas en Internet.</t>
  </si>
  <si>
    <t>[{'course_details': 'Master of Business Administration - MBA', 'start_time': '2018', 'end_time': '2020'}, {'course_details': 'Lean Startup: Desarrolla tu modelo de negocio'}, {'course_details': 'Marketing Digital Online'}, {'course_details': '', 'start_time': '1992', 'end_time': '2000'}, {'course_details': ''}, {'course_details': ''}, {'course_details': ''}, {'course_details': ''}, {'course_details': ''}]</t>
  </si>
  <si>
    <t>[{'experience': 'N&amp;T Negocios y Tecnologías', 'start_time': '2000', 'end_time': '2003', 'duration': None}, {'experience': 'N&amp;T Negocios y Tecnologías', 'start_time': '2000', 'end_time': '2003', 'duration': None}, {'experience': 'N&amp;T Negocios y Tecnologías', 'start_time': '2000', 'end_time': '2003', 'duration': None}]</t>
  </si>
  <si>
    <t>Ricardo Martínez Soto</t>
  </si>
  <si>
    <t>813 followers</t>
  </si>
  <si>
    <t>CESAR MILSTEIN (ARGENTINA)</t>
  </si>
  <si>
    <t>Ricardo Martínez Soto (Nació en la ciudad de Mendoza - Argentina, el 31 de agosto de 1993) Empresario, inversionista en Criptomonedas.Desde los 12 años emprendiendo en su país; Argentina pasaba por una crisis económica y su familia no tenia los recursos suficientes para vivir, ese momento Ricardo decide ayudar sus padres y empezar auto sustentarse.</t>
  </si>
  <si>
    <t>[{'course_details': 'Bachillerato Environmental Science 8.9', 'start_time': '2007', 'end_time': '2010'}, {'course_details': 'REDES Y TELECOMUNICACIONES Organizational Leadership 16.5', 'start_time': '2017', 'end_time': '2017'}]</t>
  </si>
  <si>
    <t>[{'experience': 'Synapsecoin', 'start_time': 'Sep 2012', 'end_time': 'Oct 2014', 'duration': None}, {'experience': 'Synapsecoin', 'start_time': 'Sep 2012', 'end_time': 'Oct 2014', 'duration': None}]</t>
  </si>
  <si>
    <t>Alisa Shevela</t>
  </si>
  <si>
    <t>514 followers</t>
  </si>
  <si>
    <t>Projector Institute</t>
  </si>
  <si>
    <t>As a UX researcher my mission is to uncover problems and design opportunities  to create evidence based design. It requires an understanding of people’s needs and pain points, and transforming real-life insights into a meaningful and intuitive experience.I employ various research methods to develop a systematic understanding of what problems users have. Combining these method alongside deep partnerships with design, product and engineering, enables me to learn how these problems can best be solved with technology.</t>
  </si>
  <si>
    <t>[{'course_details': '', 'start_time': '2020', 'end_time': 'present'}, {'course_details': '', 'start_time': '2020', 'end_time': 'present'}, {'course_details': ''}, {'course_details': 'UI animation'}, {'course_details': 'UX Design', 'start_time': '2015', 'end_time': '2016'}, {'course_details': "Bachelor's degree Management of Organization and Administration B+", 'start_time': '2007', 'end_time': '2012'}, {'course_details': 'Maths and English language specialization', 'start_time': '1997', 'end_time': '2007'}, {'course_details': ''}]</t>
  </si>
  <si>
    <t>[{'experience': '90 Seconds', 'start_time': 'May 2017', 'end_time': 'Jun 2017', 'duration': None}, {'experience': '90 Seconds', 'start_time': 'May 2017', 'end_time': 'Jun 2017', 'duration': None}, {'experience': '90 Seconds', 'start_time': 'May 2017', 'end_time': 'Jun 2017', 'duration': None}]</t>
  </si>
  <si>
    <t>peter knowles</t>
  </si>
  <si>
    <t>wycliffe college</t>
  </si>
  <si>
    <t>oneroomstreaming.com</t>
  </si>
  <si>
    <t>Digital integration, Video streaming SW /HW,Peer2Peer  comms</t>
  </si>
  <si>
    <t>[{'course_details': '0', 'start_time': '1962', 'end_time': '1968'}]</t>
  </si>
  <si>
    <t>[{'experience': 'Sylo.io', 'start_time': 'May 2012', 'end_time': 'present', 'duration': None}, {'experience': 'Sylo.io', 'start_time': 'May 2012', 'end_time': 'present', 'duration': None}, {'experience': 'Sylo.io', 'start_time': 'May 2012', 'end_time': 'present', 'duration': None}]</t>
  </si>
  <si>
    <t>354 followers</t>
  </si>
  <si>
    <t>Yoobee Design School</t>
  </si>
  <si>
    <t>Pushpay</t>
  </si>
  <si>
    <t>Suimer Pareja Ramos</t>
  </si>
  <si>
    <t>751 followers</t>
  </si>
  <si>
    <t>Universidad Nacional Micaela Bastidas de Apurimac</t>
  </si>
  <si>
    <t>Project developer: ICO-creation of the Synapsecoin tokenDevelopment of the white paper and project !!!</t>
  </si>
  <si>
    <t>[{'course_details': 'Ingeniero Agroindustrial', 'start_time': '2012', 'end_time': '2017'}]</t>
  </si>
  <si>
    <t>[{'experience': 'Self-employed', 'start_time': 'Jan 2015', 'end_time': 'present', 'duration': None}, {'experience': 'Self-employed', 'start_time': 'Jan 2015', 'end_time': 'present', 'duration': None}, {'experience': 'Self-employed', 'start_time': 'Jan 2015', 'end_time': 'present', 'duration': None}]</t>
  </si>
  <si>
    <t>Westpac New Zealand</t>
  </si>
  <si>
    <t>As a highly motivated native mobile developer with 8 years of experience in cutting-edge…</t>
  </si>
  <si>
    <t>Acala Network</t>
  </si>
  <si>
    <t>/ Laminar / Acala / Blockchain / DeFi</t>
  </si>
  <si>
    <t>876 followers</t>
  </si>
  <si>
    <t>김시만</t>
  </si>
  <si>
    <t>Yonsei University 연세대학교대학원</t>
  </si>
  <si>
    <t>SYNCO</t>
  </si>
  <si>
    <t>[{'course_details': '석사 International Economics', 'start_time': '1985', 'end_time': '1988'}]</t>
  </si>
  <si>
    <t>[{'experience': '(주)와이즈케어', 'start_time': '2016', 'end_time': '2016', 'duration': None}, {'experience': '(주)와이즈케어', 'start_time': '2016', 'end_time': '2016', 'duration': None}, {'experience': '(주)와이즈케어', 'start_time': '2016', 'end_time': '2016', 'duration': None}]</t>
  </si>
  <si>
    <t>Sehwan Kim</t>
  </si>
  <si>
    <t>663 followers</t>
  </si>
  <si>
    <t>서울대학교</t>
  </si>
  <si>
    <t>위메이드</t>
  </si>
  <si>
    <t>Blockchain/Database encryption/Mobile platform/Operating system/Core banking framework/Internet security/Embedded system</t>
  </si>
  <si>
    <t>[{'course_details': "Master's degree Computer Engineering", 'start_time': '2001', 'end_time': '2004'}, {'course_details': "Bachelor's degree Computer Science", 'start_time': '1990', 'end_time': '1997'}]</t>
  </si>
  <si>
    <t>[{'experience': 'Wizdome', 'start_time': 'Aug 2019', 'end_time': 'Mar 2022', 'duration': None}, {'experience': 'Wizdome', 'start_time': 'Aug 2019', 'end_time': 'Mar 2022', 'duration': None}, {'experience': 'Wizdome', 'start_time': 'Aug 2019', 'end_time': 'Mar 2022', 'duration': None}]</t>
  </si>
  <si>
    <t>937 followers</t>
  </si>
  <si>
    <t>Blockchain/Crypto/Bitcointalk</t>
  </si>
  <si>
    <t>Tokensfund.io</t>
  </si>
  <si>
    <t>I've been involved in the crypto scene since early 2014. Invested in several cryptocurrencies. Bitcointalk Expert / Helping Crypto Business managing Marketing campaigns. Full Time on Crypto!</t>
  </si>
  <si>
    <t>[{'course_details': 'Crypto Expert Crypto Currency', 'start_time': '2014', 'end_time': '2026'}]</t>
  </si>
  <si>
    <t>[{'experience': 'LocalCoinSwap', 'start_time': 'Feb 2018', 'end_time': 'Jun 2018', 'duration': None}, {'experience': 'LocalCoinSwap', 'start_time': 'Feb 2018', 'end_time': 'Jun 2018', 'duration': None}, {'experience': 'LocalCoinSwap', 'start_time': 'Feb 2018', 'end_time': 'Jun 2018', 'duration': None}]</t>
  </si>
  <si>
    <t>[{'experience': 'PT Jawonabadi', 'start_time': '2007', 'end_time': '2014', 'duration': None}, {'experience': 'PT Jawonabadi', 'start_time': '2007', 'end_time': '2014', 'duration': None}, {'experience': 'PT Jawonabadi', 'start_time': '2007', 'end_time': '2014', 'duration': None}]</t>
  </si>
  <si>
    <t>IoTrust Company Limited</t>
  </si>
  <si>
    <t>Munair Simpson is the chief marketing officer of IoTrust, the creator of D'CENT Wallets…</t>
  </si>
  <si>
    <t>raehak lee</t>
  </si>
  <si>
    <t>898 followers</t>
  </si>
  <si>
    <t>He is the Crypto Analysis manager at Strategy &amp; Research team. His main job is to find a good ICO project. Also He is the MC of Coin Market Radar which is the Crypto market briefing program in BlockChain News Channel. He has a wealth of corporate analytics experience and investment experience in the financial industry. He has worked as a research analyst for five years at the Korea Institute of Investment Education and served as the investment content leader in DUNAMU operating the world's largest cryptocurrency exchange, Upbit. He acted as a fund manager at DUNAMU Asset Management. He is also an author of Bestseller in economic and financial field.</t>
  </si>
  <si>
    <t>[{'experience': 'DUMAMU', 'start_time': 'Jun 2016', 'end_time': 'Dec 2016', 'duration': None}, {'experience': 'DUMAMU', 'start_time': 'Jun 2016', 'end_time': 'Dec 2016', 'duration': None}, {'experience': 'DUMAMU', 'start_time': 'Jun 2016', 'end_time': 'Dec 2016', 'duration': None}]</t>
  </si>
  <si>
    <t>Leona son</t>
  </si>
  <si>
    <t>509 followers</t>
  </si>
  <si>
    <t>이화여자대학교</t>
  </si>
  <si>
    <t>Synco co-founderIcocrowd Asia Executive vice president</t>
  </si>
  <si>
    <t>UC Berkeley</t>
  </si>
  <si>
    <t>OKIVERY</t>
  </si>
  <si>
    <t>enthusiastic entrepreneur with strength in cross-border business</t>
  </si>
  <si>
    <t>[{'course_details': 'Bachelor’s Degree Sociology', 'start_time': '2010', 'end_time': '2012'}]</t>
  </si>
  <si>
    <t>[{'experience': 'ICO CROWD', 'start_time': 'Jun 2017', 'end_time': 'Apr 2018', 'duration': None}, {'experience': 'ICO CROWD', 'start_time': 'Jun 2017', 'end_time': 'Apr 2018', 'duration': None}, {'experience': 'ICO CROWD', 'start_time': 'Jun 2017', 'end_time': 'Apr 2018', 'duration': None}]</t>
  </si>
  <si>
    <t>Ryan Jin</t>
  </si>
  <si>
    <t>572 followers</t>
  </si>
  <si>
    <t>두나무</t>
  </si>
  <si>
    <t>Ph.D | Industrial Engineering, Ergonomics[UI/UX Evaluation &amp; consulting]</t>
  </si>
  <si>
    <t>[{'course_details': 'Doctor of Philosophy - PhD Industrial Engineering', 'start_time': '2010', 'end_time': '2020'}, {'course_details': 'Bachelor of Science - BS Industrial Engineering', 'start_time': '2001', 'end_time': '2010'}]</t>
  </si>
  <si>
    <t>[{'experience': '두나무', 'start_time': 'Apr 2021', 'end_time': 'present', 'duration': None}]</t>
  </si>
  <si>
    <t>고려대학교 / Korea University</t>
  </si>
  <si>
    <t>Global Content Labs</t>
  </si>
  <si>
    <t>Now, I'm leading blockchain-based data management technologies in Baobab…</t>
  </si>
  <si>
    <t>배마리</t>
  </si>
  <si>
    <t>621 followers</t>
  </si>
  <si>
    <t>[{'course_details': 'Master of Business Administration - MBA', 'start_time': '2015', 'end_time': '2015'}, {'course_details': 'Bachelor of Arts - BA Economics', 'start_time': '2007', 'end_time': '2010'}]</t>
  </si>
  <si>
    <t>[{'experience': 'Citi', 'start_time': 'Jun 2015', 'end_time': 'Aug 2015', 'duration': None}, {'experience': 'Citi', 'start_time': 'Jun 2015', 'end_time': 'Aug 2015', 'duration': None}, {'experience': 'Citi', 'start_time': 'Jun 2015', 'end_time': 'Aug 2015', 'duration': None}]</t>
  </si>
  <si>
    <t>Kangan Institute</t>
  </si>
  <si>
    <t>SYNCO CMO &amp; ICO CROWD INTERNATIONAL MARKETING EXECUTIVE &amp; BLOCK CHAIN NEWS CO - FOUNDER &amp;…</t>
  </si>
  <si>
    <t>Vincent C.</t>
  </si>
  <si>
    <t>540 followers</t>
  </si>
  <si>
    <t>Shanthakumar `</t>
  </si>
  <si>
    <t>대진대학교</t>
  </si>
  <si>
    <t>SYNCO Marketing Manager</t>
  </si>
  <si>
    <t>[{'course_details': '학사 Mass Communication/Media Studies', 'start_time': '2004', 'end_time': '2008'}]</t>
  </si>
  <si>
    <t>[{'experience': 'MBN', 'start_time': 'Feb 2007', 'end_time': 'Jul 2008', 'duration': None}, {'experience': 'MBN', 'start_time': 'Feb 2007', 'end_time': 'Jul 2008', 'duration': None}, {'experience': 'MBN', 'start_time': 'Feb 2007', 'end_time': 'Jul 2008', 'duration': None}]</t>
  </si>
  <si>
    <t>W3S group</t>
  </si>
  <si>
    <t>A dedicated Partner at W3S Group, my focus lies in facilitating the growth of web3…</t>
  </si>
  <si>
    <t>With 40 years of international cross-industry consulting and strategy experience, I've…</t>
  </si>
  <si>
    <t>ATEN Consult</t>
  </si>
  <si>
    <t>My role involves working with multidisciplinary teams within the public and private…</t>
  </si>
  <si>
    <t>Daniel S.</t>
  </si>
  <si>
    <t>Blockchain Labs</t>
  </si>
  <si>
    <t>Senior management professional and an entrepreneur with 20 years of experience at Morgan…</t>
  </si>
  <si>
    <t>JANGWOO LEE</t>
  </si>
  <si>
    <t>I am the founder of Uproot Company, a blockchain startup. Currently, I am also an adjunct professor teaching blockchain business at Hanyang University in Seoul, Korea. I have extensive experience in digital assets. In 2021, I served as an NFT advisory committee member for the Korean Intellectual Property Office, and I am currently a member of the Virtual Asset Committee at the Korean Accounting Association. Above all, I am confident in the value of Bitcoin. Uproot Company operates ‘BitSaving,’ a Bitcoin DCA solution utilizing on-chain data. We have expanded into Peru in South America and are planning to enter the Vietnamese market next.BitSaving, the first service of UPROOT COMPANY, is the DCA(Dollar Cost Averaging) service using the On-chain algorithm.</t>
  </si>
  <si>
    <t>[{'experience': 'Korean Accounting Association (KAA)', 'start_time': 'Aug 2022', 'end_time': 'present', 'duration': None}, {'experience': 'Korean Accounting Association (KAA)', 'start_time': 'Aug 2022', 'end_time': 'present', 'duration': None}, {'experience': 'Korean Accounting Association (KAA)', 'start_time': 'Aug 2022', 'end_time': 'present', 'duration': None}]</t>
  </si>
  <si>
    <t>RTB House</t>
  </si>
  <si>
    <t>Calvin University</t>
  </si>
  <si>
    <t>The Estée Lauder Companies Inc.</t>
  </si>
  <si>
    <t>With 10+ years of experience in various aspects of web and app services, I am a product improver who strives to make digital solutions more useful, thoughtful, and personal. I have a certificate in Scrum Product Ownership (CSPO) and two certifications in software testing (CSTS and ISTQB).As a technical project manager at Nityo Infotech, I facilitated the launch of a replatformed eCommerce site for a global cosmetics brand, spearheading end-to-end order placement test, issue communication, and site quality assurance. I also liaised between Korean and Indian teams for the development of a digital instrument cluster for a major automobile manufacturer, testing software, reporting bugs, and interpreting meetings. Previously, I coordinated an API integration project between Uber and local partners in South Korea, clarifying technical questions and translating documents.</t>
  </si>
  <si>
    <t>[{'course_details': 'Bachelor of Arts in Business Business', 'start_time': '2004', 'end_time': '2007'}, {'course_details': 'Product Manager Certificate', 'start_time': '2020', 'end_time': '2020'}, {'course_details': 'N/A Double major in Global Management, English', 'start_time': '1999', 'end_time': '2004'}, {'course_details': '', 'start_time': '1996', 'end_time': '1999'}]</t>
  </si>
  <si>
    <t>[{'experience': 'Uber', 'start_time': 'Jan 2021', 'end_time': 'Jul 2021', 'duration': None}, {'experience': 'Uber', 'start_time': 'Jan 2021', 'end_time': 'Jul 2021', 'duration': None}, {'experience': 'Uber', 'start_time': 'Jan 2021', 'end_time': 'Jul 2021', 'duration': None}]</t>
  </si>
  <si>
    <t>Tom Ara is a Partner in DLA Piper LLP's Century City office and co-leads the Firm's…</t>
  </si>
  <si>
    <t>Scott Jaeseob Yoon</t>
  </si>
  <si>
    <t>구하다(Guhada)</t>
  </si>
  <si>
    <t>SingularityDAO</t>
  </si>
  <si>
    <t>Marcello Mari is the CEO and founder of SingularityDAO, a blockchain protocol designed to…</t>
  </si>
  <si>
    <t>PWR House is a next-gen advisory firm that specializes in empowering brands, agencies &amp; creators to thrive in the attention economy. Reach out if you'd like to learn more.---</t>
  </si>
  <si>
    <t>[{'experience': 'Good TikTok Creative', 'start_time': 'Jul 2020', 'end_time': 'present', 'duration': None}, {'experience': 'Good TikTok Creative', 'start_time': 'Jul 2020', 'end_time': 'present', 'duration': None}]</t>
  </si>
  <si>
    <t>[{'experience': 'TaTaTu', 'start_time': '2018', 'end_time': 'Oct 2022', 'duration': None}, {'experience': 'TaTaTu', 'start_time': '2018', 'end_time': 'Oct 2022', 'duration': None}, {'experience': 'TaTaTu', 'start_time': '2018', 'end_time': 'Oct 2022', 'duration': None}]</t>
  </si>
  <si>
    <t>ESCP Europe</t>
  </si>
  <si>
    <t>SophiaVerse</t>
  </si>
  <si>
    <t>Theory of Value through Web 3.0 and AI applications.A past in Establishment</t>
  </si>
  <si>
    <t>NATASHA WOO</t>
  </si>
  <si>
    <t>Parsons School of Design - The New School</t>
  </si>
  <si>
    <t>As a passionate Product Designer, I seek to own creative excellence at every touch-point.…</t>
  </si>
  <si>
    <t>SUNA Hwang</t>
  </si>
  <si>
    <t>한경대학교</t>
  </si>
  <si>
    <t>소울소사이어티</t>
  </si>
  <si>
    <t>[{'experience': 'TEMCOLABS', 'start_time': 'Mar 2018', 'end_time': 'Jun 2019', 'duration': None}, {'experience': 'TEMCOLABS', 'start_time': 'Mar 2018', 'end_time': 'Jun 2019', 'duration': None}]</t>
  </si>
  <si>
    <t>Yongchul K.</t>
  </si>
  <si>
    <t>State University of New York at Stony Brook</t>
  </si>
  <si>
    <t>Knoa Software</t>
  </si>
  <si>
    <t>Adrian L.</t>
  </si>
  <si>
    <t>Lily Lee</t>
  </si>
  <si>
    <t>Binance</t>
  </si>
  <si>
    <t>Saerom Hong</t>
  </si>
  <si>
    <t>Seoul Women's University</t>
  </si>
  <si>
    <t>Hitachi-LG Data Storage</t>
  </si>
  <si>
    <t>With over four years of experience in global e-commerce and marketing, I have a proven…</t>
  </si>
  <si>
    <t>Coach Mark Davis</t>
  </si>
  <si>
    <t>Professional international speaker. Communication and Marketing for Startup companies…</t>
  </si>
  <si>
    <t>University of Sarajevo</t>
  </si>
  <si>
    <t>GeoSense</t>
  </si>
  <si>
    <t>Front-end developer with a professional experience over 2 years of working in the area ofInternet marketing. Skilled in rapid prototyping, UX and UI design, project management and</t>
  </si>
  <si>
    <t>[{'course_details': 'Computer Software Engineering', 'start_time': '2009', 'end_time': '2013'}]</t>
  </si>
  <si>
    <t>[{'experience': 'Rubikon graficki dizajn', 'start_time': 'Jun 2016', 'end_time': 'Feb 2018', 'duration': None}, {'experience': 'Rubikon graficki dizajn', 'start_time': 'Jun 2016', 'end_time': 'Feb 2018', 'duration': None}, {'experience': 'Rubikon graficki dizajn', 'start_time': 'Jun 2016', 'end_time': 'Feb 2018', 'duration': None}]</t>
  </si>
  <si>
    <t>University of Windsor - Assumption University</t>
  </si>
  <si>
    <t>The John Maxwell Leadership Centre</t>
  </si>
  <si>
    <t>A graduate of Bachelor of Commerce honors degree from University of Windsor, Canada.Started out his business at the age of 25 in the field of creating and organizing international trade exhibitions and conferences in Malaysia, Singapore, Taiwan, Hong Kong and Indonesia.</t>
  </si>
  <si>
    <t>[{'course_details': 'B.Comm Marketing &amp; Finance', 'start_time': '1983', 'end_time': '1985'}, {'course_details': 'Bachelor of Business Administration (BBA) International Marketing', 'start_time': '1981', 'end_time': '1982'}, {'course_details': 'Matriculation Business/Managerial Economics', 'start_time': '1980', 'end_time': '1981'}]</t>
  </si>
  <si>
    <t>[{'experience': 'DACSEE - Decentralized Alternative Cabs Serving &amp; Empowering Everyone', 'start_time': 'Jun 2017', 'end_time': 'Jun 2018', 'duration': None}, {'experience': 'DACSEE - Decentralized Alternative Cabs Serving &amp; Empowering Everyone', 'start_time': 'Jun 2017', 'end_time': 'Jun 2018', 'duration': None}, {'experience': 'DACSEE - Decentralized Alternative Cabs Serving &amp; Empowering Everyone', 'start_time': 'Jun 2017', 'end_time': 'Jun 2018', 'duration': None}]</t>
  </si>
  <si>
    <t>97 followers</t>
  </si>
  <si>
    <t>Faculty of Sciences, University of Banja Luka</t>
  </si>
  <si>
    <t>Diligent software engineer with 4 years experience in full-stack development using primarily .NET technologies (including cloud infrastructure). Implemented information systems for international clients as an outsourced engineer. Holds a degree in Computer Science.</t>
  </si>
  <si>
    <t>[{'course_details': 'Computer Software Engineering'}, {'course_details': ''}]</t>
  </si>
  <si>
    <t>[{'experience': 'Compu-Vision, d.o.o.', 'start_time': 'Feb 2017', 'end_time': 'Jan 2018', 'duration': None}, {'experience': 'Compu-Vision, d.o.o.', 'start_time': 'Feb 2017', 'end_time': 'Jan 2018', 'duration': None}, {'experience': 'Compu-Vision, d.o.o.', 'start_time': 'Feb 2017', 'end_time': 'Jan 2018', 'duration': None}]</t>
  </si>
  <si>
    <t>Francis M.</t>
  </si>
  <si>
    <t>TRC Inc. (Hello World!)</t>
  </si>
  <si>
    <t>With a team of seasoned information security and data privacy specialists, we help…</t>
  </si>
  <si>
    <t>Budapest University of Technology and Economics</t>
  </si>
  <si>
    <t>McKinsey Digital Budapest (previously IncepTech)</t>
  </si>
  <si>
    <t>En-Co Software Kft.</t>
  </si>
  <si>
    <t>[{'course_details': 'Master’s Degree', 'start_time': '2010', 'end_time': '2016'}]</t>
  </si>
  <si>
    <t>[{'experience': 'En-Co Software Kft.', 'start_time': 'Jan 2015', 'end_time': 'present', 'duration': None}]</t>
  </si>
  <si>
    <t>211 followers</t>
  </si>
  <si>
    <t>207 connections</t>
  </si>
  <si>
    <t>Hungarian University of Fine Arts</t>
  </si>
  <si>
    <t>xLaboratories (xLabs)</t>
  </si>
  <si>
    <t>User Experience Designer, dedicated to the dynamic and smart Graphic Design Development…</t>
  </si>
  <si>
    <t>Università di Roma Tor Vergata</t>
  </si>
  <si>
    <t>Dalla costruzione e ristrutturazione di immobili alla costruzione e sviluppo di business community. Il desiderio di creare valore ha assunto forme diverse nel corso della mia vita professionale. In passato guidavo un team di progettisti e professionisti del settore edile per realizzare case da sogno, oggi guido un team di esperti di marketing, social commerce e community management per realizzare una strategia di business developing che mette davvero al centro le persone.Attraverso un preciso metodo, aiuto le organizzazioni (imprese, associazioni o enti? …) a trasformare la clientela in una business community attiva nella promozione del brand e nella vendita di prodotti – servizi.  Ciò consente alle aziende di ridurre i costi di promozione, massimizzando i risultati, con una rapida crescita sul mercato.</t>
  </si>
  <si>
    <t>[{'course_details': 'laurea Business/Managerial Economics', 'start_time': '2008', 'end_time': '2011'}, {'course_details': 'Corso di formazione imprenditoriale', 'start_time': '2012', 'end_time': '2012'}, {'course_details': 'diploma liceo classico', 'start_time': '2005', 'end_time': '2007'}]</t>
  </si>
  <si>
    <t>[{'experience': 'The Blockchain Academy', 'start_time': 'Dec 2018', 'end_time': 'Apr 2022', 'duration': None}, {'experience': 'The Blockchain Academy', 'start_time': 'Dec 2018', 'end_time': 'Apr 2022', 'duration': None}, {'experience': 'The Blockchain Academy', 'start_time': 'Dec 2018', 'end_time': 'Apr 2022', 'duration': None}]</t>
  </si>
  <si>
    <t>449 followers</t>
  </si>
  <si>
    <t>448 connections</t>
  </si>
  <si>
    <t>K&amp;H Csoport</t>
  </si>
  <si>
    <t>Experienced Lead Software Engineer / Solution Architect with a demonstrated history of working in the information technology and services industry. Skilled in iOS, Android, and cross platform (React Native) mobile development frameworks, backend development in .NET and nodeJS with great knowledge of Azure, Docker, Kubernetes. Strong engineering professional and team leader graduated from Budapest University of Technology and Economics.</t>
  </si>
  <si>
    <t>[{'course_details': "Master's degree, Computer Science Engineer", 'start_time': '2014', 'end_time': '2016'}, {'course_details': "Bachelor's degree Computer Software Engineering", 'start_time': '2010', 'end_time': '2014'}]</t>
  </si>
  <si>
    <t>[{'experience': 'K&amp;H Csoport', 'start_time': 'Jan 2024', 'end_time': 'present', 'duration': None}]</t>
  </si>
  <si>
    <t>Synechron</t>
  </si>
  <si>
    <t>I believe technology, when harnessed optimally, will transform the way businesses are run…</t>
  </si>
  <si>
    <t>Museigen.io</t>
  </si>
  <si>
    <t>Jonathan Tinoco is an innovative serial entrepreneur recognized for his abilities and dedication to business development. As the visionary co-founder of Museigen Training Academy Inc., a pioneering online platform with its brand Museigen.io, he has established a prominent presence in the blockchain and cryptocurrency education space, empowering individuals and promoting industry growth.His leadership has transformed Museigen.io into an esteemed online brand recognized for its training programs and advanced digital marketing services.</t>
  </si>
  <si>
    <t>[{'experience': 'Paxful', 'start_time': 'Oct 2020', 'end_time': 'Dec 2022', 'duration': None}, {'experience': 'Paxful', 'start_time': 'Oct 2020', 'end_time': 'Dec 2022', 'duration': None}, {'experience': 'Paxful', 'start_time': 'Oct 2020', 'end_time': 'Dec 2022', 'duration': None}]</t>
  </si>
  <si>
    <t>叶如亮</t>
  </si>
  <si>
    <t>贵州广播电视大学</t>
  </si>
  <si>
    <t>屯比邻网络科技有限公司</t>
  </si>
  <si>
    <t>生命的意义就在于不断的进取！</t>
  </si>
  <si>
    <t>[{'course_details': '大专 机械', 'start_time': '1980', 'end_time': '1982'}, {'course_details': ''}]</t>
  </si>
  <si>
    <t>[{'experience': '屯比邻网络科技有限公司', 'start_time': 'Jun 2019', 'end_time': 'present', 'duration': None}]</t>
  </si>
  <si>
    <t>Dennis Dembia</t>
  </si>
  <si>
    <t>University of Maryland College Park</t>
  </si>
  <si>
    <t>Rogers &amp; Cowan / PMK</t>
  </si>
  <si>
    <t>As President of Entertainment and Business Strategy at Rogers &amp; Cowan / PMK, Dennis Dembia leads worldwide marketing and publicity initiatives for the firm’s highly respected roster of clients in the film and television space. He is responsible for managing strategic campaign initiatives for leading film, TV  and streaming production companies, financiers, distributors, studios, and government backed initiatives and works with major international film festivals around the globe.Dembia has over 20 years of PR and corporate communications experience within the entertainment industry. Among the highly respected roster of corporate clients Dembia has worked with are CJ Entertainment, Hasbro Studios, Wanda Studios, Lion Forge Animation, Raven Capital and Open Road Films, Verizon Media, Saudi Film Council, AMBI Media Group, IFC Films, Miramax, Walden Media, Creative Wealth Media, Stoopid Buddy Stoodios, Argent Pictures, NATO, Into the Sun Entertainment, Hidden Empire Film Group, Starlight Media, National Poland Foundation, Grey Matter Productions, Reflector Entertainment, Shochiku, Prime Focus World, Chapman University’s Dodge College of Film and Media Arts, and leading Japanese TV company WOWOW, to name a few. The Bahamas International Film Festival, CamerImage Film Festival in Poland, and Red Sea International Film Festival are among the major international film festivals he continues to work with. Previous festivals have included the Zurich Film Festival, Edinburgh International Film Festival, Aruba Int’l Film Festival, Geena Davis’s Bentonville Film Festival and the Trinidad + Tobago Film Festival.</t>
  </si>
  <si>
    <t>[{'course_details': 'BA Marketing'}]</t>
  </si>
  <si>
    <t>[{'experience': 'Rogers &amp; Cowan / PMK', 'start_time': 'May 2000', 'end_time': 'Nov 2003', 'duration': None}, {'experience': 'Rogers &amp; Cowan / PMK', 'start_time': 'May 2000', 'end_time': 'Nov 2003', 'duration': None}]</t>
  </si>
  <si>
    <t>Jacobo Salvador Ortiz Hansen</t>
  </si>
  <si>
    <t>Kynesys Labs</t>
  </si>
  <si>
    <t>I am the CEO and co-founder of Demos, a pioneering data-attestation layer that…</t>
  </si>
  <si>
    <t>Evan W.</t>
  </si>
  <si>
    <t>Montclair State University</t>
  </si>
  <si>
    <t>Founder/CEO and Co-Founder of multiple successful startups and self-employed business owner. Holds a B.S. in Business Management from M.S.U. with 17+ years of experience in entrepreneurship, operations, sales, and management. Has worked at Fortune 100’s Verizon Wireless and Enterprise Holdings, was Director of Business Development for TBAviation, currently a U.S. Government and Residential Specialty Contractor who both engineers and expertly applies custom aircraft and concrete coatings.</t>
  </si>
  <si>
    <t>[{'course_details': 'Bachelor of Science - BS BUSINESS, MANAGEMENT, MARKETING, AND RELATED SUPPORT SERVICES', 'start_time': '2006', 'end_time': '2010'}]</t>
  </si>
  <si>
    <t>[{'experience': 'United States Department of Defense', 'start_time': '2017', 'end_time': 'present', 'duration': None}, {'experience': 'United States Department of Defense', 'start_time': '2017', 'end_time': 'present', 'duration': None}, {'experience': 'United States Department of Defense', 'start_time': '2017', 'end_time': 'present', 'duration': None}]</t>
  </si>
  <si>
    <t>Academy of Public Administration under the aegis of the President of the Republic of Belarus</t>
  </si>
  <si>
    <t>BDC Consulting</t>
  </si>
  <si>
    <t>As a repeated participant and prize winner of the programming Olympiads, early on, I sharpened and build up my skills at the beginning of my career holding such positions as a systems administrator, SEO-specialist and Project Manager, which has led me to Co-Found a media portal with 1M+ active users.From there, I’ve fully realized my natural-born entrepreneurship, founding multiple successful companies in the IT industry and outside of it.</t>
  </si>
  <si>
    <t>[{'course_details': 'Higher education Information Resources Management 9.3', 'start_time': '2004', 'end_time': '2009'}]</t>
  </si>
  <si>
    <t>[{'experience': 'Yield Grinders Guild', 'start_time': 'Apr 2022', 'end_time': 'Dec 2022', 'duration': None}, {'experience': 'Yield Grinders Guild', 'start_time': 'Apr 2022', 'end_time': 'Dec 2022', 'duration': None}, {'experience': 'Yield Grinders Guild', 'start_time': 'Apr 2022', 'end_time': 'Dec 2022', 'duration': None}]</t>
  </si>
  <si>
    <t>City Electric Supply</t>
  </si>
  <si>
    <t>Experienced Chief Technology Officer with a demonstrated history of working in the…</t>
  </si>
  <si>
    <t>Kean University</t>
  </si>
  <si>
    <t>Input Output (IOHK)</t>
  </si>
  <si>
    <t>I am the Head of Partnerships for Midnight Network, a layer 1 blockchain protocol…</t>
  </si>
  <si>
    <t>dKilo</t>
  </si>
  <si>
    <t>Come hell or high water is the motto.When I was 17 years old - I was homeless.…</t>
  </si>
  <si>
    <t>Birkbeck College, University of London</t>
  </si>
  <si>
    <t>Machine Football</t>
  </si>
  <si>
    <t>Http://bit.ly/2zzeWLX</t>
  </si>
  <si>
    <t>Texas Christian University</t>
  </si>
  <si>
    <t>CoFounders.com</t>
  </si>
  <si>
    <t>These are the companies I currently own and co-founded:1. TexasSnacks.com - We're…</t>
  </si>
  <si>
    <t>David McGrath</t>
  </si>
  <si>
    <t>Australian Institute of Company Directors</t>
  </si>
  <si>
    <t>myPlates</t>
  </si>
  <si>
    <t>David is a global technology and media executive who leads by knowledge, collaboration…</t>
  </si>
  <si>
    <t>66K followers</t>
  </si>
  <si>
    <t>Optionality</t>
  </si>
  <si>
    <t>Jory Des Jardins has invested over 20 years into launching, building, and scaling…</t>
  </si>
  <si>
    <t>Hanken School of Economics</t>
  </si>
  <si>
    <t>Cyans</t>
  </si>
  <si>
    <t>Entrepreneur at heart, I've spent the last 15 years turning innovative ideas into…</t>
  </si>
  <si>
    <t>945 followers</t>
  </si>
  <si>
    <t>Experienced finance professional with a demonstrated history of working in the higher education industry. Skilled in Team Building, Cash Flow Forecasting, Cash Management, Debt Management (taxable and tax-exempt), Investment, Management, Risk Management, Microsoft Excel, and Corporate Finance. Strong administrative professional with an MBA focused in Finance &amp; Banking/International Finance from Pace University.</t>
  </si>
  <si>
    <t>Valhalla Capital</t>
  </si>
  <si>
    <t>rarely check linkedin messages</t>
  </si>
  <si>
    <t>Stealth Blockchain Startup</t>
  </si>
  <si>
    <t>Product person focused on solving problems in emerging fields. Data, user research, and…</t>
  </si>
  <si>
    <t>HTWK Leipzig - Hochschule für Technik, Wirtschaft und Kultur Leipzig</t>
  </si>
  <si>
    <t>AVI Renewables Sdn Bhd</t>
  </si>
  <si>
    <t>2018 - presentConduct technical and financial feasibility of biomass gasification…</t>
  </si>
  <si>
    <t>Viresh Bhikadiya</t>
  </si>
  <si>
    <t>Sarvajanik College of Engineering &amp; Technology</t>
  </si>
  <si>
    <t>Anant Technology</t>
  </si>
  <si>
    <t>Experienced Project Manager with a demonstrated history of working in the internet industry. Skilled in Management, Leadership, Marketing, Project Management, and Social Media. Strong program and project management professional with a Bachelor of Engineering.</t>
  </si>
  <si>
    <t>[{'course_details': 'Bachelor of Engineering - BE Chemical Engineering', 'start_time': '2008', 'end_time': '2011'}, {'course_details': 'Bachelor of Engineering - BE Chemical Engineering', 'start_time': '2007', 'end_time': '2011'}]</t>
  </si>
  <si>
    <t>[{'experience': 'Inspiren Infotech', 'start_time': 'Jan 2017', 'end_time': 'Jan 2021', 'duration': None}, {'experience': 'Inspiren Infotech', 'start_time': 'Jan 2017', 'end_time': 'Jan 2021', 'duration': None}, {'experience': 'Inspiren Infotech', 'start_time': 'Jan 2017', 'end_time': 'Jan 2021', 'duration': None}]</t>
  </si>
  <si>
    <t>kyungchul kim</t>
  </si>
  <si>
    <t>단국대학교</t>
  </si>
  <si>
    <t>NportVerse Co.,Ltd.</t>
  </si>
  <si>
    <t>Interested in blockchain and front-end technology.</t>
  </si>
  <si>
    <t>[{'course_details': '학사 Computer Science', 'start_time': '2004', 'end_time': '2012'}]</t>
  </si>
  <si>
    <t>[{'experience': '구하다(Guhada)', 'start_time': 'May 2019', 'end_time': 'Mar 2020', 'duration': None}, {'experience': '구하다(Guhada)', 'start_time': 'May 2019', 'end_time': 'Mar 2020', 'duration': None}, {'experience': '구하다(Guhada)', 'start_time': 'May 2019', 'end_time': 'Mar 2020', 'duration': None}]</t>
  </si>
  <si>
    <t>Sydecar</t>
  </si>
  <si>
    <t>I have a passion for using tech to improve people's lives and have previously worked at…</t>
  </si>
  <si>
    <t>[{'course_details': 'Bachelor of Science (BS) Computer Science'}]</t>
  </si>
  <si>
    <t>[{'experience': 'RBC Capital Markets', 'start_time': 'Nov 2016', 'end_time': 'May 2018', 'duration': None}, {'experience': 'RBC Capital Markets', 'start_time': 'Nov 2016', 'end_time': 'May 2018', 'duration': None}, {'experience': 'RBC Capital Markets', 'start_time': 'Nov 2016', 'end_time': 'May 2018', 'duration': None}]</t>
  </si>
  <si>
    <t>billy bob</t>
  </si>
  <si>
    <t>Arkance Development BH, d.o.o.</t>
  </si>
  <si>
    <t>Software architect, project manager, team leader and senior application developer proficient in the classic PM and Agile methodologies, most notably SCRUM.Targeted industries and technologies include Geographic Information Systems (GIS), Building Information Modeling (BIM) and, more specifically, Spatial Data Infrastructure (SDI).</t>
  </si>
  <si>
    <t>[{'experience': 'GeoINOVA informatički inženjering, d.o.o.', 'start_time': 'Mar 2001', 'end_time': 'Dec 2021', 'duration': None}, {'experience': 'GeoINOVA informatički inženjering, d.o.o.', 'start_time': 'Mar 2001', 'end_time': 'Dec 2021', 'duration': None}, {'experience': 'GeoINOVA informatički inženjering, d.o.o.', 'start_time': 'Mar 2001', 'end_time': 'Dec 2021', 'duration': None}]</t>
  </si>
  <si>
    <t>ShutUpAndTakeMyMoney.com</t>
  </si>
  <si>
    <t>Founder CEOShutUpAndTakeMyMoney.com</t>
  </si>
  <si>
    <t>[{'course_details': 'Bachelor of Arts (B.A.) Digital Communication and Media/Multimedia', 'start_time': '2010', 'end_time': '2012'}, {'course_details': 'Film/Cinema/Video Studies', 'start_time': '2008', 'end_time': '2010'}, {'course_details': ''}]</t>
  </si>
  <si>
    <t>[{'experience': 'The Bee Token', 'start_time': 'Oct 2017', 'end_time': 'present', 'duration': None}, {'experience': 'The Bee Token', 'start_time': 'Oct 2017', 'end_time': 'present', 'duration': None}, {'experience': 'The Bee Token', 'start_time': 'Oct 2017', 'end_time': 'present', 'duration': None}]</t>
  </si>
  <si>
    <t>Together Labs</t>
  </si>
  <si>
    <t>My name is George Perez. I'm a Product Design Director, with 10 years of experience and…</t>
  </si>
  <si>
    <t>142 followers</t>
  </si>
  <si>
    <t>Blockchain, Smart Contracts, Mathematics, Ethereum</t>
  </si>
  <si>
    <t>939 followers</t>
  </si>
  <si>
    <t>Apostro</t>
  </si>
  <si>
    <t>A.C.Institution</t>
  </si>
  <si>
    <t>RankTech Solutions</t>
  </si>
  <si>
    <t>[{'experience': 'JB Matrix', 'start_time': 'Oct 2017', 'end_time': 'Dec 2017', 'duration': None}, {'experience': 'JB Matrix', 'start_time': 'Oct 2017', 'end_time': 'Dec 2017', 'duration': None}, {'experience': 'JB Matrix', 'start_time': 'Oct 2017', 'end_time': 'Dec 2017', 'duration': None}]</t>
  </si>
  <si>
    <t>Supporting the Ads Market Dynamics team. Hit me up if you are interested in working on…</t>
  </si>
  <si>
    <t>981 followers</t>
  </si>
  <si>
    <t>MakerSquare</t>
  </si>
  <si>
    <t>WeWork</t>
  </si>
  <si>
    <t>I am a driven software engineer with a strong foundation in full-stack web development…</t>
  </si>
  <si>
    <t>Technique Polytechnic institute</t>
  </si>
  <si>
    <t>JARS Services Pvt. Ltd.</t>
  </si>
  <si>
    <t>I completed my Diploma at Technique Polytechnic Institute in the stream of Electronics &amp; Telecommunications.  I have take a weekly training in Doordarshan Kendra.  i am completed a diploma in drawing &amp; have a knowledge of basic computer.</t>
  </si>
  <si>
    <t>[{'course_details': '', 'start_time': '2014', 'end_time': '2017'}]</t>
  </si>
  <si>
    <t>[{'experience': 'wefundanydeal.com', 'start_time': 'Jul 2017', 'end_time': 'present', 'duration': None}, {'experience': 'wefundanydeal.com', 'start_time': 'Jul 2017', 'end_time': 'present', 'duration': None}]</t>
  </si>
  <si>
    <t>Loop</t>
  </si>
  <si>
    <t>Skills: Corporate Finance, Financial Analysis, Business Valuation, Financial Modeling…</t>
  </si>
  <si>
    <t>Bonnie Q.</t>
  </si>
  <si>
    <t>447 followers</t>
  </si>
  <si>
    <t>Waymo</t>
  </si>
  <si>
    <t>Enigma MPC</t>
  </si>
  <si>
    <t>Quantstamp, Inc.</t>
  </si>
  <si>
    <t>Strategic thinker who cares for the wellbeing of those around himAngel investor…</t>
  </si>
  <si>
    <t>Rajat K Jain</t>
  </si>
  <si>
    <t>City College</t>
  </si>
  <si>
    <t>[{'course_details': 'BCom Business/Commerce, General', 'start_time': '1997', 'end_time': '2000'}, {'course_details': 'ICSE General Studies', 'start_time': '1993', 'end_time': '1995'}, {'course_details': '', 'start_time': '1984', 'end_time': '1993'}]</t>
  </si>
  <si>
    <t>[{'experience': 'JARS Services Pvt. Ltd.', 'start_time': 'Sep 2002', 'end_time': 'Mar 2004', 'duration': None}]</t>
  </si>
  <si>
    <t>706 followers</t>
  </si>
  <si>
    <t>Utkal University</t>
  </si>
  <si>
    <t>Plan D Media</t>
  </si>
  <si>
    <t>Skype: prakashjena93Gtalk: prakashjena93</t>
  </si>
  <si>
    <t>[{'course_details': 'Bachelor’s Degree Geology/Earth Science, General 2nd Distinction', 'start_time': '2010', 'end_time': '2013'}, {'course_details': 'High School Mathematics and Statistics 3', 'start_time': '2005', 'end_time': '2008'}]</t>
  </si>
  <si>
    <t>[{'experience': 'JARS Services Pvt. Ltd.', 'start_time': 'May 2017', 'end_time': 'Feb 2019', 'duration': None}, {'experience': 'JARS Services Pvt. Ltd.', 'start_time': 'May 2017', 'end_time': 'Feb 2019', 'duration': None}, {'experience': 'JARS Services Pvt. Ltd.', 'start_time': 'May 2017', 'end_time': 'Feb 2019', 'duration': None}]</t>
  </si>
  <si>
    <t>Technique Polytechnique Institute</t>
  </si>
  <si>
    <t>[{'experience': 'wefundanydeal.com', 'start_time': 'Oct 2017', 'end_time': 'present', 'duration': None}, {'experience': 'wefundanydeal.com', 'start_time': 'Oct 2017', 'end_time': 'present', 'duration': None}]</t>
  </si>
  <si>
    <t>Calderdale Council</t>
  </si>
  <si>
    <t>I am currently employed by Calderdale council working in the safe accommodation team.I previously worked with the dual diagnosis team, working with mental health, addiction and people at risk of homelessness. Previous to this role I was a senior therapeutic care worker in a children’s residential home. I hold my level 3 and would be willing to complete my level 5. In the past and currently I have been a company director for a recruitment company and a building development company, which I am still a director of. I love a new challenge and life experiences.</t>
  </si>
  <si>
    <t>[{'experience': 'Community Links', 'start_time': 'Jul 2022', 'end_time': 'May 2024', 'duration': None}, {'experience': 'Community Links', 'start_time': 'Jul 2022', 'end_time': 'May 2024', 'duration': None}, {'experience': 'Community Links', 'start_time': 'Jul 2022', 'end_time': 'May 2024', 'duration': None}]</t>
  </si>
  <si>
    <t>59 connections</t>
  </si>
  <si>
    <t>Calcutta University, Kolkata</t>
  </si>
  <si>
    <t>KrowdCircle</t>
  </si>
  <si>
    <t>We at JARS believe in the strength of the people more than the power of technology. Technological transformations lose their meaning if they are not people oriented. We accept the fact that a Technology Company is a confluence of people with diverse perspectives. Our company is one that gives due importance to our employees. We create experts who are focused on one primary goal: helping our customers succeed. This makes us the avant-garde of technology. We amass large numbers of people who know how to turn the abundance of Information Technology into worthy solutions. These solutions, in turn, make business easier, improve governments and society.JARS Services delivers digital transformation and technology services from inception to implementation, enabling our clients to exceed the competition. “Born Digital,” JARS Services takes a dexterous, synergetic approach to creating custom-built solutions across the digital value chain.</t>
  </si>
  <si>
    <t>[{'course_details': 'B.SC Botany/Plant Biology A+', 'start_time': '2010', 'end_time': '2013'}]</t>
  </si>
  <si>
    <t>[{'experience': 'JARS Services Pvt. Ltd.', 'start_time': 'Jan 2009', 'end_time': 'Jan 2018', 'duration': None}, {'experience': 'JARS Services Pvt. Ltd.', 'start_time': 'Jan 2009', 'end_time': 'Jan 2018', 'duration': None}]</t>
  </si>
  <si>
    <t>NANDA LALL SHARMA</t>
  </si>
  <si>
    <t>106 connections</t>
  </si>
  <si>
    <t>IIBM</t>
  </si>
  <si>
    <t>Digital Marketing &amp; SEO Consultant in (Gangtok) Sikkim</t>
  </si>
  <si>
    <t>Experienced Search Engine Optimization Executive with a demonstrated history of working in the information technology and services industry. Skilled in Search Engine Optimization (SEO), Off-Page SEO, Digital Marketing Experience, Social Media Optimization (SMO), and Google Analytics. Strong marketing professional with a Master of Business Administration (M.B.A.) focused in Computer/Information Technology Administration and Management from IIBM.</t>
  </si>
  <si>
    <t>[{'course_details': 'Master of Business Administration (M.B.A.) Computer/Information Technology Administration and Management A+', 'start_time': '2012', 'end_time': '2014'}, {'course_details': 'Bachelor’s Degree Business/Commerce, Honours A+', 'start_time': '2007', 'end_time': '2010'}, {'course_details': 'High School Business/Commerce, General A+', 'start_time': '2005', 'end_time': '2007'}]</t>
  </si>
  <si>
    <t>[{'experience': 'wefundanydeal.com', 'start_time': 'Nov 2015', 'end_time': 'present', 'duration': None}, {'experience': 'wefundanydeal.com', 'start_time': 'Nov 2015', 'end_time': 'present', 'duration': None}, {'experience': 'wefundanydeal.com', 'start_time': 'Nov 2015', 'end_time': 'present', 'duration': None}]</t>
  </si>
  <si>
    <t>Kunalan Sivapuniam</t>
  </si>
  <si>
    <t>Medic Suite</t>
  </si>
  <si>
    <t>[{'course_details': "Bachelor's degree economics and statistical modelling", 'start_time': '1999', 'end_time': '2003'}]</t>
  </si>
  <si>
    <t>[{'experience': 'ARLI Solutions Inc.', 'start_time': 'Dec 2020', 'end_time': 'Mar 2024', 'duration': None}, {'experience': 'ARLI Solutions Inc.', 'start_time': 'Dec 2020', 'end_time': 'Mar 2024', 'duration': None}, {'experience': 'ARLI Solutions Inc.', 'start_time': 'Dec 2020', 'end_time': 'Mar 2024', 'duration': None}]</t>
  </si>
  <si>
    <t>Castlebrook High School</t>
  </si>
  <si>
    <t>Counting King | R&amp;D Tax Credit Consultants</t>
  </si>
  <si>
    <t>Having spent 20 years In the Accountancy and finance world, I like to believe I have a strong understanding of what company owners require to power their business. I have gone on to run my own business for 3 years and I have a real understanding of the tasks that are generally neglected because of the challenges of concentrating on building and operating a business. One of my biggest successes when running my Commercial Finance Company was the success of adding value to my proposition and seeing the potential and opportunity that working with a referral network provided me. Since coming back into full time employment I want to share my own experiences as a Financial Services consultant and business owner to pass on and provide the best advice and support I can to existing and new business owners which I am now doing through my position as Partner Director here at Areande.</t>
  </si>
  <si>
    <t>[{'course_details': 'Business and Finance Accountancy'}, {'course_details': 'Business and Finance Accounting and Finance'}]</t>
  </si>
  <si>
    <t>[{'experience': 'solution4u.', 'start_time': 'Mar 2021', 'end_time': 'Mar 2022', 'duration': None}, {'experience': 'solution4u.', 'start_time': 'Mar 2021', 'end_time': 'Mar 2022', 'duration': None}, {'experience': 'solution4u.', 'start_time': 'Mar 2021', 'end_time': 'Mar 2022', 'duration': None}]</t>
  </si>
  <si>
    <t>Arpan Mondal</t>
  </si>
  <si>
    <t>West Bengal University of Technology, Kolkata</t>
  </si>
  <si>
    <t>Network Administrator/Server Administrator/System Admin/ Technical SupportIT Operation, Infrastructure Management  :</t>
  </si>
  <si>
    <t>[{'course_details': 'BCA Computer A+', 'start_time': '2006', 'end_time': '2009'}, {'course_details': ''}]</t>
  </si>
  <si>
    <t>[{'experience': 'IndianTech', 'start_time': 'May 2019', 'end_time': 'Apr 2020', 'duration': None}, {'experience': 'IndianTech', 'start_time': 'May 2019', 'end_time': 'Apr 2020', 'duration': None}, {'experience': 'IndianTech', 'start_time': 'May 2019', 'end_time': 'Apr 2020', 'duration': None}]</t>
  </si>
  <si>
    <t>30 connections</t>
  </si>
  <si>
    <t>We Fund Any Deal</t>
  </si>
  <si>
    <t>[{'course_details': 'Bachelor of Science - BS Mathematics with Finance', 'start_time': '2007', 'end_time': '2010'}]</t>
  </si>
  <si>
    <t>[{'experience': 'Leisure 7 Ltd', 'start_time': 'Dec 2010', 'end_time': 'present', 'duration': None}, {'experience': 'Leisure 7 Ltd', 'start_time': 'Dec 2010', 'end_time': 'present', 'duration': None}]</t>
  </si>
  <si>
    <t>Campus02 Graz</t>
  </si>
  <si>
    <t>Wargdrones</t>
  </si>
  <si>
    <t>- Software Engineer (e.g. React, React Native, NodeJS, Solidity)- Showing employees…</t>
  </si>
  <si>
    <t>iTec Business</t>
  </si>
  <si>
    <t>Blockspree</t>
  </si>
  <si>
    <t>From Merchant Services &amp; Fiat Custodian services, to Bank account services &amp; Card Issuance, Blockcognitive work with the industry leaders to facilitate financial services for the Blockchain SectorIncrease your reach, grow your community, future proof your business, for all things Fiat, engage Blockcognitive.</t>
  </si>
  <si>
    <t>[{'course_details': '', 'start_time': '1991', 'end_time': '1994'}, {'course_details': ''}]</t>
  </si>
  <si>
    <t>[{'experience': 'RAZLIN LIMITED', 'start_time': 'Apr 2019', 'end_time': 'present', 'duration': None}, {'experience': 'RAZLIN LIMITED', 'start_time': 'Apr 2019', 'end_time': 'present', 'duration': None}, {'experience': 'RAZLIN LIMITED', 'start_time': 'Apr 2019', 'end_time': 'present', 'duration': None}]</t>
  </si>
  <si>
    <t>230 connections</t>
  </si>
  <si>
    <t>[{'experience': 'American Express Bank', 'start_time': '1981', 'end_time': '1994', 'duration': None}, {'experience': 'American Express Bank', 'start_time': '1981', 'end_time': '1994', 'duration': None}]</t>
  </si>
  <si>
    <t>Graduate School of Business - University of Cape Town</t>
  </si>
  <si>
    <t>Borena Energy</t>
  </si>
  <si>
    <t>I'm an Impact Entrepreneur! Am interested in innovations that have real impact. Am socially active across various sectors and am involved in the promotion of Access to Energy. I serve and have served on various Boards and have Good Governance experience.</t>
  </si>
  <si>
    <t>[{'course_details': 'Master of Business Administration (M.B.A.) Executive MBA, with a focus on systems theory.', 'start_time': '2014', 'end_time': '2015'}, {'course_details': 'International Executive Development Programme', 'start_time': '2015', 'end_time': '2015'}, {'course_details': 'Post Graduate Diploma in Computer Auditing at WBS', 'start_time': '2005', 'end_time': '2005'}, {'course_details': "Bachelor's degree Management Information Systems, General", 'start_time': '2000', 'end_time': '2002'}]</t>
  </si>
  <si>
    <t>[{'experience': 'The Sun Exchange, Inc.', 'start_time': '2016', 'end_time': 'Jul 2018', 'duration': None}, {'experience': 'The Sun Exchange, Inc.', 'start_time': '2016', 'end_time': 'Jul 2018', 'duration': None}, {'experience': 'The Sun Exchange, Inc.', 'start_time': '2016', 'end_time': 'Jul 2018', 'duration': None}]</t>
  </si>
  <si>
    <t>University of California, Santa Cruz</t>
  </si>
  <si>
    <t>OXLABS</t>
  </si>
  <si>
    <t>Stonefield gives founders, products and businesses competitive shape, direction and…</t>
  </si>
  <si>
    <t>352 connections</t>
  </si>
  <si>
    <t>Hoërskool FH Odendaal</t>
  </si>
  <si>
    <t>Lourens is a software technologist with over 20 years experience in software development. He has worked in a variety of domains from artificial intelligence driven data processing to creating banking software and mobile services.He was an early adopter of the original agile practices and successfully implemented a RUP(Rational Unified Process) and extreme programming hybridized development methodology in the early 2000's.  Since then he has worked with and developed a good understanding of most of the agile software development methodologies and built teams around these practices.</t>
  </si>
  <si>
    <t>[{'course_details': '', 'start_time': '1987', 'end_time': '1989'}]</t>
  </si>
  <si>
    <t>[{'experience': 'JumpSoftware', 'start_time': 'Oct 2015', 'end_time': 'Oct 2017', 'duration': None}, {'experience': 'JumpSoftware', 'start_time': 'Oct 2015', 'end_time': 'Oct 2017', 'duration': None}, {'experience': 'JumpSoftware', 'start_time': 'Oct 2015', 'end_time': 'Oct 2017', 'duration': None}]</t>
  </si>
  <si>
    <t>topi</t>
  </si>
  <si>
    <t>Backend Software Engineer with Fullstack experience and a DevOps mindset.</t>
  </si>
  <si>
    <t>Ulm University</t>
  </si>
  <si>
    <t>AML RightSource</t>
  </si>
  <si>
    <t>AML and KYC analyst with long history of working in Cryptography</t>
  </si>
  <si>
    <t>[{'course_details': 'Master of Science - MS Mathematics', 'start_time': '2009', 'end_time': '2012'}, {'course_details': 'Bachelor of Science (B.S.) Mathematics', 'start_time': '2004', 'end_time': '2007'}, {'course_details': 'ZMP German Language and Literature', 'start_time': '2002', 'end_time': '2002'}]</t>
  </si>
  <si>
    <t>[{'experience': 'Tixl gGmbH', 'start_time': 'May 2018', 'end_time': 'Mar 2021', 'duration': None}, {'experience': 'Tixl gGmbH', 'start_time': 'May 2018', 'end_time': 'Mar 2021', 'duration': None}, {'experience': 'Tixl gGmbH', 'start_time': 'May 2018', 'end_time': 'Mar 2021', 'duration': None}]</t>
  </si>
  <si>
    <t>Il Filo d'arianna (Scuola Sipgi)</t>
  </si>
  <si>
    <t>Ucsi</t>
  </si>
  <si>
    <t>Giornalismo: ho cominciato con "Presenza" (1977), poi con  "Avvenire" (1980). Poi assunto da  "Corriere Adriatico" (1981 Ancona, Fermo 1984). In Rai dal 1987.Laureato in Giurisprudenza all'Università di Macerata.</t>
  </si>
  <si>
    <t>[{'course_details': 'Dicembre 2015 Master in counseling in assetto gestaltico', 'start_time': '2013', 'end_time': '2015'}, {'course_details': 'Giurisprudenza 93', 'start_time': '1979', 'end_time': '2015'}, {'course_details': 'Laurea Magistrale  LM in Giurisprudenza'}]</t>
  </si>
  <si>
    <t>[{'experience': 'Rai Trade', 'start_time': 'Mar 2016', 'end_time': 'present', 'duration': None}, {'experience': 'Rai Trade', 'start_time': 'Mar 2016', 'end_time': 'present', 'duration': None}, {'experience': 'Rai Trade', 'start_time': 'Mar 2016', 'end_time': 'present', 'duration': None}]</t>
  </si>
  <si>
    <t>Lukasz Janowski CISSP</t>
  </si>
  <si>
    <t>Currently Manager &amp; EY - Strategy and Transactions.Background:</t>
  </si>
  <si>
    <t>[{'course_details': 'MBA MBA-Information Technology'}, {'course_details': 'Bachelor in Engineering, Applied Science in Network Programming'}]</t>
  </si>
  <si>
    <t>[{'experience': 'Wienerberger AG', 'start_time': '1996', 'end_time': '2000', 'duration': None}, {'experience': 'Wienerberger AG', 'start_time': '1996', 'end_time': '2000', 'duration': None}, {'experience': 'Wienerberger AG', 'start_time': '1996', 'end_time': '2000', 'duration': None}]</t>
  </si>
  <si>
    <t>Welcome to Create3 Labs - A full-cycle creative growth agency accelerating Web3…</t>
  </si>
  <si>
    <t>Zuvomo</t>
  </si>
  <si>
    <t>I am the Managing Director at Zuvomo, a startup advisory that partners with entrepreneurs…</t>
  </si>
  <si>
    <t>CRISTIAN VALBONESI</t>
  </si>
  <si>
    <t>Ingeteam</t>
  </si>
  <si>
    <t>[{'course_details': 'INGEGNERE ELETTRICO INGEGNERIA', 'start_time': '1990', 'end_time': '1997'}]</t>
  </si>
  <si>
    <t>[{'experience': 'FORES ENGINEERING - ROSETTI MARINO Group', 'start_time': 'Oct 2006', 'end_time': 'Jul 2008', 'duration': None}, {'experience': 'FORES ENGINEERING - ROSETTI MARINO Group', 'start_time': 'Oct 2006', 'end_time': 'Jul 2008', 'duration': None}, {'experience': 'FORES ENGINEERING - ROSETTI MARINO Group', 'start_time': 'Oct 2006', 'end_time': 'Jul 2008', 'duration': None}]</t>
  </si>
  <si>
    <t>Hula Hop</t>
  </si>
  <si>
    <t>[{'course_details': 'Magister inżynier (Mgr inż.) Environmental/Environmental Health Engineering', 'start_time': '2011', 'end_time': '2017'}]</t>
  </si>
  <si>
    <t>[{'experience': 'NTIATIVE IT Recruitment', 'start_time': 'Feb 2019', 'end_time': 'Mar 2021', 'duration': None}, {'experience': 'NTIATIVE IT Recruitment', 'start_time': 'Feb 2019', 'end_time': 'Mar 2021', 'duration': None}]</t>
  </si>
  <si>
    <t>396 followers</t>
  </si>
  <si>
    <t>391 connections</t>
  </si>
  <si>
    <t>Aldini Valeriani</t>
  </si>
  <si>
    <t>Golden Mile Re/Max</t>
  </si>
  <si>
    <t>Seriedad y compromiso con el cliente me han hecho ganar la confianza de ellos para, de esa forma, poder trabajar de forma correcta. Mi principal interés es la satisfacción final que otorga un trabajo bien hecho. Los honorarios recibidos son consecuencia de un trabajo bien hecho, nunca una premisa para ponerme a trabajar.</t>
  </si>
  <si>
    <t>[{'course_details': 'Aparejador', 'start_time': '2000', 'end_time': '2005'}]</t>
  </si>
  <si>
    <t>[{'experience': 'Tenerife Holiday', 'start_time': 'Feb 2011', 'end_time': 'present', 'duration': None}, {'experience': 'Tenerife Holiday', 'start_time': 'Feb 2011', 'end_time': 'present', 'duration': None}, {'experience': 'Tenerife Holiday', 'start_time': 'Feb 2011', 'end_time': 'present', 'duration': None}]</t>
  </si>
  <si>
    <t>Togacoin LTD</t>
  </si>
  <si>
    <t>[{'experience': 'Euro Marketing SK Sro', 'start_time': 'Jan 2006', 'end_time': 'Jan 2015', 'duration': None}, {'experience': 'Euro Marketing SK Sro', 'start_time': 'Jan 2006', 'end_time': 'Jan 2015', 'duration': None}, {'experience': 'Euro Marketing SK Sro', 'start_time': 'Jan 2006', 'end_time': 'Jan 2015', 'duration': None}]</t>
  </si>
  <si>
    <t>Istituto Tecnico Commerciale "R. Serra" di Cesena (FC)</t>
  </si>
  <si>
    <t>MP Web Solution</t>
  </si>
  <si>
    <t>[{'course_details': 'Diploma di Ragioniere Programmatore'}]</t>
  </si>
  <si>
    <t>[{'experience': 'Infotel Telefonia', 'start_time': 'Apr 2014', 'end_time': 'May 2017', 'duration': None}, {'experience': 'Infotel Telefonia', 'start_time': 'Apr 2014', 'end_time': 'May 2017', 'duration': None}, {'experience': 'Infotel Telefonia', 'start_time': 'Apr 2014', 'end_time': 'May 2017', 'duration': None}]</t>
  </si>
  <si>
    <t>SMU - Singapore Management University</t>
  </si>
  <si>
    <t>Adam Tatarynowicz is an Associate Professor of Strategic Management at the Lee Kong Chian School of Business (LKCSB) at Singapore Management University. His recent research, spanning strategic management, organization theory, innovation, and inter-organizational networks, has been published in the Academy of Management Journal, Administrative Science Quarterly, Organization Science, Research Policy, and Asian Management Insights, among others. He teaches in various university and professional programs, including at the Master's, MBA, Executive MBA, and Ph.D. levels, and holds several visiting professorships throughout Europe and Asia. Adam also serves on the advisory boards of select technology companies and think-tanks in Silicon Valley, Singapore, and Germany.</t>
  </si>
  <si>
    <t>[{'course_details': 'Doctor of Philosophy (Ph.D.) Management', 'start_time': '2004', 'end_time': '2008'}, {'course_details': 'Visiting Scholar Management and Organizations', 'start_time': '2006', 'end_time': '2008'}, {'course_details': 'Master of Science (M.Sc.) Business/Managerial Economics', 'start_time': '1996', 'end_time': '2000'}]</t>
  </si>
  <si>
    <t>[{'experience': 'Cambrian Futures', 'start_time': 'Aug 2023', 'end_time': 'present', 'duration': None}, {'experience': 'Cambrian Futures', 'start_time': 'Aug 2023', 'end_time': 'present', 'duration': None}, {'experience': 'Cambrian Futures', 'start_time': 'Aug 2023', 'end_time': 'present', 'duration': None}]</t>
  </si>
  <si>
    <t>Evgeny Potapov</t>
  </si>
  <si>
    <t>Irkutsk State University</t>
  </si>
  <si>
    <t>ApexData</t>
  </si>
  <si>
    <t>Experienced tech leader with a demonstrated history of working on large-scale projects…</t>
  </si>
  <si>
    <t>Kokoc Group</t>
  </si>
  <si>
    <t>I am a seasoned executive with 15+ years of experience and expertise in digital companies…</t>
  </si>
  <si>
    <t>TAHA BERK GÜRŞAN</t>
  </si>
  <si>
    <t>İstanbul Bilgi Üniversitesi</t>
  </si>
  <si>
    <t>Network Global Logistics</t>
  </si>
  <si>
    <t>[{'experience': 'Network Global Logistics', 'start_time': 'Sep 2014', 'end_time': 'present', 'duration': None}]</t>
  </si>
  <si>
    <t>Remedy Logic</t>
  </si>
  <si>
    <t>Scaling access to the highest quality clinical decision-making in Musculoskeletal care.…</t>
  </si>
  <si>
    <t>Welltory Health App</t>
  </si>
  <si>
    <t>I am a seasoned product leader with 10+ years of experience and expertise in digital…</t>
  </si>
  <si>
    <t>Advertising and PR University</t>
  </si>
  <si>
    <t>Mr. Mintz</t>
  </si>
  <si>
    <t>As the Founder and Creative Director of Mr-Mintz.com, I am dedicated to inspiring creativity and learning in children through a diverse range of engaging crafts and educational projects. At Mr-Mintz.com, we offer a wide array of craft templates including handprints and footprints, seasonal crafts, educational projects, and thematic activities for all American holidays.Our mission is to make learning fun and accessible, one craft at a time.</t>
  </si>
  <si>
    <t>[{'experience': 'Yoken', 'start_time': 'Jul 2017', 'end_time': 'Apr 2019', 'duration': None}, {'experience': 'Yoken', 'start_time': 'Jul 2017', 'end_time': 'Apr 2019', 'duration': None}, {'experience': 'Yoken', 'start_time': 'Jul 2017', 'end_time': 'Apr 2019', 'duration': None}]</t>
  </si>
  <si>
    <t>Trakya Üniversitesi</t>
  </si>
  <si>
    <t>Neo Motors Rent a Car</t>
  </si>
  <si>
    <t>[{'course_details': '', 'start_time': '2013', 'end_time': '2019'}]</t>
  </si>
  <si>
    <t>[{'experience': 'Neo Motors Rent a Car', 'start_time': 'Jun 2020', 'end_time': 'present', 'duration': None}]</t>
  </si>
  <si>
    <t>Mikhail Zak</t>
  </si>
  <si>
    <t>Swedish Institute, Stockholm</t>
  </si>
  <si>
    <t>Marketing.One</t>
  </si>
  <si>
    <t>• 15 years of marketing experience in leading multinational FMCG companies• Strong background in marketing, strategy, team leadership and change management</t>
  </si>
  <si>
    <t>[{'course_details': 'Diploma of Education Management Program Northern Europe', 'start_time': '2018', 'end_time': '2018'}, {'course_details': 'Neuromarketing &amp; Neuroscience', 'start_time': '2016', 'end_time': '2016'}, {'course_details': 'Doctor of Philosophy (Ph.D.) Economics', 'start_time': '2002', 'end_time': '2006'}, {'course_details': "Master's degree Management 4.8 out of 5.0", 'start_time': '1997', 'end_time': '2002'}]</t>
  </si>
  <si>
    <t>[{'experience': 'UralChem', 'start_time': 'Nov 2020', 'end_time': 'Nov 2021', 'duration': None}, {'experience': 'UralChem', 'start_time': 'Nov 2020', 'end_time': 'Nov 2021', 'duration': None}, {'experience': 'UralChem', 'start_time': 'Nov 2020', 'end_time': 'Nov 2021', 'duration': None}]</t>
  </si>
  <si>
    <t>Kaisei High&amp; Middle High School</t>
  </si>
  <si>
    <t>StarbaseCo</t>
  </si>
  <si>
    <t>In 2012, I failed to enter Tokyo University in Japan and entered Waseda university. I…</t>
  </si>
  <si>
    <t>Nathan TAFER</t>
  </si>
  <si>
    <t>Aix-Marseille Université</t>
  </si>
  <si>
    <t>With a proactive approach, i develop and work on solutions that support development strategies and protect the long-term interests of clients.I provide a full range of investments strategies that cover the full life-cycle of a company</t>
  </si>
  <si>
    <t>[{'course_details': "Master's degree International Business, Trade, and Tax Law", 'start_time': '2012', 'end_time': '2013'}, {'course_details': 'CFA, Level I, II International Finance', 'start_time': '2009', 'end_time': '2010'}, {'course_details': 'masters/mba international finance', 'start_time': '2007', 'end_time': '2008'}]</t>
  </si>
  <si>
    <t>CoinMENA</t>
  </si>
  <si>
    <t>"It is not the strongest of the species that survives, nor the most intelligent that…</t>
  </si>
  <si>
    <t>Nikolay Grigoriev</t>
  </si>
  <si>
    <t>TokenStars</t>
  </si>
  <si>
    <t>[{'course_details': 'specialist', 'start_time': '1998', 'end_time': '2003'}]</t>
  </si>
  <si>
    <t>[{'experience': 'Ex Libris', 'start_time': 'Mar 2007', 'end_time': 'Dec 2009', 'duration': None}, {'experience': 'Ex Libris', 'start_time': 'Mar 2007', 'end_time': 'Dec 2009', 'duration': None}, {'experience': 'Ex Libris', 'start_time': 'Mar 2007', 'end_time': 'Dec 2009', 'duration': None}]</t>
  </si>
  <si>
    <t>Nelson Mandela Metropolitan University</t>
  </si>
  <si>
    <t>OpenExO</t>
  </si>
  <si>
    <t>I am an energetic and creative individual. I display leadership characteristics…</t>
  </si>
  <si>
    <t>Madrasah Tsanawiyah Pesantren Sabilil Muttaqien, Takeran, Magetan.</t>
  </si>
  <si>
    <t>BUMN</t>
  </si>
  <si>
    <t>Alangkah hebatnya Indonesia kalau semua potensi bangsa disatukan dalam koordinasi yang utuh. Kalau saja ada kesatuan di dalamnya, kita bisa memproduksi pabrik apa pun, alat apa pun, dan kendaraan apa pun. Pembangkit listrik, pabrik gula, pabrik kelapa sawit, pesawat, kapal, kereta, motor, mobil, dan apalagi sepeda, semua bisa dibuat di dalam negeri - Dahlan Iskan(Akun ini dikelola oleh Media Center Dahlan Iskan)</t>
  </si>
  <si>
    <t>[{'course_details': ''}, {'course_details': ''}, {'course_details': ''}, {'course_details': ''}, {'course_details': ''}]</t>
  </si>
  <si>
    <t>[{'experience': 'PT Jawa Pos', 'start_time': '1984', 'end_time': '2005', 'duration': None}, {'experience': 'PT Jawa Pos', 'start_time': '1984', 'end_time': '2005', 'duration': None}, {'experience': 'PT Jawa Pos', 'start_time': '1984', 'end_time': '2005', 'duration': None}]</t>
  </si>
  <si>
    <t>Mike Derkach</t>
  </si>
  <si>
    <t>Russian Embassy School in India</t>
  </si>
  <si>
    <t>Velomedik.ru</t>
  </si>
  <si>
    <t>engeline tjia</t>
  </si>
  <si>
    <t>Indonesia Evangelical Reformed Theological Seminary</t>
  </si>
  <si>
    <t>A Positive Inspiring person: Insightful and strong analytical thinking: Always challenge the marketing theory with the 'Brutal facts' in daily life; Convert theory to become strong tools in answering the real needs.Creative, Communicative, Self-motivated, Strong Entrepreneurship Skill and Resilient. Demonstrating competencies as an aspirator, a coach, that always challenge the status quo and raise the bar for a better team performance.</t>
  </si>
  <si>
    <t>[{'course_details': 'Theology and Worship', 'start_time': '2017', 'end_time': '2020'}, {'course_details': "Master's Degree Christian Ministry - Theology/Theological Studies GPA 3.58 (scale of 4.0)", 'start_time': '2006', 'end_time': '2013'}, {'course_details': 'Master Degree in Marketing The Fastest Graduate, GPA 3.69 (scale of 4)', 'start_time': '1997', 'end_time': '1998'}, {'course_details': 'S1 - Bachelor Industrial Technology The Fastest Graduate, GPA 3.13 (Scale of 4)', 'start_time': '1989', 'end_time': '1993'}, {'course_details': 'Biology/Biological Sciences', 'start_time': '1985', 'end_time': '1988'}]</t>
  </si>
  <si>
    <t>[{'experience': 'PT Equity Life Indonesia', 'start_time': 'May 2016', 'end_time': 'Nov 2017', 'duration': None}, {'experience': 'PT Equity Life Indonesia', 'start_time': 'May 2016', 'end_time': 'Nov 2017', 'duration': None}, {'experience': 'PT Equity Life Indonesia', 'start_time': 'May 2016', 'end_time': 'Nov 2017', 'duration': None}]</t>
  </si>
  <si>
    <t>Carl kim</t>
  </si>
  <si>
    <t>[{'experience': 'Tombola', 'start_time': 'Jan 2018', 'end_time': 'Dec 2018', 'duration': None}]</t>
  </si>
  <si>
    <t>NG CHUNG YIN FRANCO</t>
  </si>
  <si>
    <t>92 followers</t>
  </si>
  <si>
    <t>Lightcurve</t>
  </si>
  <si>
    <t>Société Générale</t>
  </si>
  <si>
    <t>Bitcoin, Ethereum, Solidity, Multichain and Hyperledger</t>
  </si>
  <si>
    <t>Daniel Wolfe</t>
  </si>
  <si>
    <t>Columbia Law School</t>
  </si>
  <si>
    <t>Facet</t>
  </si>
  <si>
    <t>Experienced finance and operations executive. Current founder of blockchain project in…</t>
  </si>
  <si>
    <t>香港科技大學</t>
  </si>
  <si>
    <t>TideiSun Group 泰德陽光集團</t>
  </si>
  <si>
    <t>Peter Jung</t>
  </si>
  <si>
    <t>[{'experience': 'Tombola', 'start_time': 'Apr 2017', 'end_time': 'present', 'duration': None}, {'experience': 'Tombola', 'start_time': 'Apr 2017', 'end_time': 'present', 'duration': None}]</t>
  </si>
  <si>
    <t>IGOR GUSTINCIC</t>
  </si>
  <si>
    <t>Université Jean Moulin (Lyon III)</t>
  </si>
  <si>
    <t>TradeMpower</t>
  </si>
  <si>
    <t>Experienced Vice President Sales Business Development with a demonstrated history of working in the internet industry. Strong sales professional skilled in Service Delivery, Sales, Go-to-market Strategy, Sales Management, and IT Service Management.</t>
  </si>
  <si>
    <t>[{'course_details': 'Master AES Administration Economics and Social', 'start_time': '1983', 'end_time': '1984'}, {'course_details': 'Master Economy', 'start_time': '1980', 'end_time': '1983'}]</t>
  </si>
  <si>
    <t>[{'experience': 'Cognizant', 'start_time': 'Feb 2018', 'end_time': 'Oct 2023', 'duration': None}, {'experience': 'Cognizant', 'start_time': 'Feb 2018', 'end_time': 'Oct 2023', 'duration': None}, {'experience': 'Cognizant', 'start_time': 'Feb 2018', 'end_time': 'Oct 2023', 'duration': None}]</t>
  </si>
  <si>
    <t>The Open University of Hong Kong</t>
  </si>
  <si>
    <t>The Hong Kong Jockey Club</t>
  </si>
  <si>
    <t>[{'course_details': 'Bachelor of Computing', 'start_time': '2017', 'end_time': '2019'}]</t>
  </si>
  <si>
    <t>[{'experience': 'Innovaders Limited', 'start_time': 'Nov 2017', 'end_time': 'Aug 2018', 'duration': None}, {'experience': 'Innovaders Limited', 'start_time': 'Nov 2017', 'end_time': 'Aug 2018', 'duration': None}, {'experience': 'Innovaders Limited', 'start_time': 'Nov 2017', 'end_time': 'Aug 2018', 'duration': None}]</t>
  </si>
  <si>
    <t>392 followers</t>
  </si>
  <si>
    <t>376 connections</t>
  </si>
  <si>
    <t>Tencent</t>
  </si>
  <si>
    <t>-  Vertical Commerce Searches (shopping/local/travel searches) architecture and…</t>
  </si>
  <si>
    <t>I specialize in Blockchain Tech, ICO and provide smart contract services to businesses of…</t>
  </si>
  <si>
    <t>www.tradingene.io</t>
  </si>
  <si>
    <t>[{'course_details': "Bachelor's degree Nuclear/Nuclear Power Technology/Technician", 'start_time': '1987', 'end_time': '1992'}]</t>
  </si>
  <si>
    <t>[{'experience': 'Knight Frank', 'start_time': 'Jan 2004', 'end_time': 'present', 'duration': None}, {'experience': 'Knight Frank', 'start_time': 'Jan 2004', 'end_time': 'present', 'duration': None}, {'experience': 'Knight Frank', 'start_time': 'Jan 2004', 'end_time': 'present', 'duration': None}]</t>
  </si>
  <si>
    <t>InfoWatch</t>
  </si>
  <si>
    <t>Over 10 years in product management, I've worked across Information Security, Advertising analytics, Fintech (Trading) and HRtech sectors.At InfoWatch, I advanced from managing a single product to leading a project integrating four products into a unified system, earning the Employee of the Year award in 2022.</t>
  </si>
  <si>
    <t>[{'course_details': "Master's degree Finance and Financial Management Services", 'start_time': '2004', 'end_time': '2009'}]</t>
  </si>
  <si>
    <t>[{'experience': 'Mediaplus Group', 'start_time': 'Apr 2021', 'end_time': 'Nov 2021', 'duration': None}, {'experience': 'Mediaplus Group', 'start_time': 'Apr 2021', 'end_time': 'Nov 2021', 'duration': None}, {'experience': 'Mediaplus Group', 'start_time': 'Apr 2021', 'end_time': 'Nov 2021', 'duration': None}]</t>
  </si>
  <si>
    <t>Vidyasagar University</t>
  </si>
  <si>
    <t>Botfi.app</t>
  </si>
  <si>
    <t>With a decade of marketing expertise, Imran Khan has significantly contributed to the growth of notable companies like Newtek India and Decentra ID. Armed with a BCOM degree in Accounting and Finance from the University of Calcutta and an MBA in Marketing from Vidyasagar University, Imran now spearheads BotFi as its Business Operations especially in Asia, driving growth and expansion of Botfi.app. His wealth of marketing knowledge positions BotFi for a transformative journey under his strategic leadership.Currently, as the Business Head of Operations Asia at BotFi, Imran harnesses his diverse experiences and educational background to lead marketing initiatives, making him a valuable asset in the ever-evolving marketing &amp; operations landscape. His ability to combine financial insight with marketing strategies positions him as a versatile and accomplished marketing &amp; operational professional.</t>
  </si>
  <si>
    <t>[{'course_details': 'Master of Business Administration (M.B.A.) Marketing 1st Class', 'start_time': '2012', 'end_time': '2014'}, {'course_details': 'Bachelor of Commerce (B.Com.) Accounting and Finance', 'start_time': '2009', 'end_time': '2012'}, {'course_details': 'Class- 12 Business/Commerce, General 1st Class', 'start_time': '2007', 'end_time': '2009'}]</t>
  </si>
  <si>
    <t>[{'experience': 'Life Productions', 'start_time': 'Feb 2022', 'end_time': 'Mar 2023', 'duration': None}, {'experience': 'Life Productions', 'start_time': 'Feb 2022', 'end_time': 'Mar 2023', 'duration': None}, {'experience': 'Life Productions', 'start_time': 'Feb 2022', 'end_time': 'Mar 2023', 'duration': None}]</t>
  </si>
  <si>
    <t>Northern Caribbean University</t>
  </si>
  <si>
    <t>Giftme Jamaica</t>
  </si>
  <si>
    <t>Long term goal oriented, and dedicated individual</t>
  </si>
  <si>
    <t>[{'course_details': 'Bachelor of Science (BSc) Computer science Software Development (programming)', 'start_time': '2010', 'end_time': '2014'}]</t>
  </si>
  <si>
    <t>[{'experience': 'Caricoin Ltd', 'start_time': 'Sep 2010', 'end_time': 'Dec 2013', 'duration': None}, {'experience': 'Caricoin Ltd', 'start_time': 'Sep 2010', 'end_time': 'Dec 2013', 'duration': None}, {'experience': 'Caricoin Ltd', 'start_time': 'Sep 2010', 'end_time': 'Dec 2013', 'duration': None}]</t>
  </si>
  <si>
    <t>Illinois Institute of Technology</t>
  </si>
  <si>
    <t>Observe.AI</t>
  </si>
  <si>
    <t>Portfoliohttps://www.albertwang.com</t>
  </si>
  <si>
    <t>Rupsa Seal</t>
  </si>
  <si>
    <t>Transcodium Ltd.</t>
  </si>
  <si>
    <t>[{'course_details': 'Bachelor of Commerce - BCom Marketing/Marketing Management, General', 'start_time': '2014', 'end_time': '2017'}]</t>
  </si>
  <si>
    <t>[{'experience': 'CHOPRA &amp; CO', 'start_time': 'Jun 2017', 'end_time': 'Sep 2017', 'duration': None}, {'experience': 'CHOPRA &amp; CO', 'start_time': 'Jun 2017', 'end_time': 'Sep 2017', 'duration': None}, {'experience': 'CHOPRA &amp; CO', 'start_time': 'Jun 2017', 'end_time': 'Sep 2017', 'duration': None}]</t>
  </si>
  <si>
    <t>EAST WEST MODEL EDUCATION INSTITUTE, BURDWAN</t>
  </si>
  <si>
    <t>Bitcoin Inc.</t>
  </si>
  <si>
    <t>Instituto de Psicoterapía</t>
  </si>
  <si>
    <t>Evolutions Floors</t>
  </si>
  <si>
    <t>Proficient in:Pay-per-click</t>
  </si>
  <si>
    <t>Ashish K Jha</t>
  </si>
  <si>
    <t>School of Petroleum Management, PD Petroleum University, Gandhinagar, India.</t>
  </si>
  <si>
    <t>Wipro</t>
  </si>
  <si>
    <t>As an Energy Consultant at Wipro, I design and deliver innovative solutions for clients in the oil and gas industry, leveraging my technical and business skills. I work with a team of experts to analyze client requirements, propose optimal solutions, and implement them successfully, ensuring quality and customer satisfaction.I have a strongly complimenting educational background in both Computer Science Engineering and Petroleum Management, which enables me to anticipate, understand and solve complex problems in the Energy &amp; Utilities sector. I graduated with a Bachelor of Technology degree from Integral University(Lucknow) and a Master of Business Administration degree from School of Petroleum Management, where I learned the fundamentals of Software Engineering, Data Analysis, Business Strategy, and Energy Economics amongst many. I also hold multiple certifications from Aspiring Minds that validate my proficiency in Software Engineering, and Business Consulting.</t>
  </si>
  <si>
    <t>[{'course_details': 'Master of Business Administration - MBA Energy A', 'start_time': '2015', 'end_time': '2017'}, {'course_details': 'Bachelor of Technology (B.Tech.) Computer Science and Engineering', 'start_time': '2010', 'end_time': '2014'}, {'course_details': 'Higher Secondary Education Regular/General High School/Secondary Diploma Program', 'start_time': '2003', 'end_time': '2009'}]</t>
  </si>
  <si>
    <t>[{'experience': 'Accenture', 'start_time': 'Apr 2016', 'end_time': 'May 2016', 'duration': None}, {'experience': 'Accenture', 'start_time': 'Apr 2016', 'end_time': 'May 2016', 'duration': None}]</t>
  </si>
  <si>
    <t>JAIN UNIVERSITY, BANGALORE</t>
  </si>
  <si>
    <t>Avici Network</t>
  </si>
  <si>
    <t>I am no Geek, because it is quite an understatement. I simply love exploring the tech world and always look forward to learning the newest trends that keep the world at a greater pace. Have built my portfolio in building APIs, Laravel, Hybrid Apps, Solidity &amp; Ethical Hacking.</t>
  </si>
  <si>
    <t>[{'course_details': "Bachelor's degree", 'start_time': '2013', 'end_time': '2016'}]</t>
  </si>
  <si>
    <t>[{'experience': 'Librty Network', 'start_time': 'May 2022', 'end_time': 'Jan 2024', 'duration': None}, {'experience': 'Librty Network', 'start_time': 'May 2022', 'end_time': 'Jan 2024', 'duration': None}, {'experience': 'Librty Network', 'start_time': 'May 2022', 'end_time': 'Jan 2024', 'duration': None}]</t>
  </si>
  <si>
    <t>First Abu Dhabi Bank (FAB)</t>
  </si>
  <si>
    <t>🚀 Passionate Software Executive | Visionary Strategist | Driving Innovation, Digital…</t>
  </si>
  <si>
    <t>University of Michigan Law School</t>
  </si>
  <si>
    <t>Park Legal PC</t>
  </si>
  <si>
    <t>Douglas Park is a corporate and securities attorney and strategy advisor who has been…</t>
  </si>
  <si>
    <t>Adam Christopher Chaplin</t>
  </si>
  <si>
    <t>INDEFATIGABLE NAVY TRAINING COLLEGE</t>
  </si>
  <si>
    <t>DeFi For You.</t>
  </si>
  <si>
    <t>[{'course_details': 'ROYAL MARINES Junior none commissioned officer 45 COMMANDO OPERATIONS WORLD WIDE Distinction...', 'start_time': '1984', 'end_time': '1996'}, {'course_details': 'SEAMANSHIP PREP SCHOOL', 'start_time': '1976', 'end_time': '1978'}]</t>
  </si>
  <si>
    <t>[{'experience': 'Luxury Travel Agency Vietnam', 'start_time': 'Oct 2016', 'end_time': 'present', 'duration': None}, {'experience': 'Luxury Travel Agency Vietnam', 'start_time': 'Oct 2016', 'end_time': 'present', 'duration': None}, {'experience': 'Luxury Travel Agency Vietnam', 'start_time': 'Oct 2016', 'end_time': 'present', 'duration': None}]</t>
  </si>
  <si>
    <t>Abergele High School</t>
  </si>
  <si>
    <t>AVA Foundation</t>
  </si>
  <si>
    <t>Anna Martinez Vanzani</t>
  </si>
  <si>
    <t>[{'course_details': 'Master of Business Administration - MBA', 'start_time': '2017', 'end_time': '2019'}, {'course_details': 'Bachelor of Arts - BA', 'start_time': '2011', 'end_time': '2015'}]</t>
  </si>
  <si>
    <t>Universidad Autónoma de Yucatán</t>
  </si>
  <si>
    <t>[{'course_details': 'Licentiate degree Computer Software Engineering', 'start_time': '2008', 'end_time': '2013'}]</t>
  </si>
  <si>
    <t>[{'experience': 'Royal Resorts', 'start_time': 'Feb 2015', 'end_time': 'Dec 2015', 'duration': None}, {'experience': 'Royal Resorts', 'start_time': 'Feb 2015', 'end_time': 'Dec 2015', 'duration': None}, {'experience': 'Royal Resorts', 'start_time': 'Feb 2015', 'end_time': 'Dec 2015', 'duration': None}]</t>
  </si>
  <si>
    <t>Cong Nguyen</t>
  </si>
  <si>
    <t>VNU University of Engineering and Technology</t>
  </si>
  <si>
    <t>Synodus</t>
  </si>
  <si>
    <t>Only 1 out of every 2000 startups succeedAnd this is where my goal becomes…</t>
  </si>
  <si>
    <t>University of New Hampshire</t>
  </si>
  <si>
    <t>Building the Layer 0 of blockchain</t>
  </si>
  <si>
    <t>650 followers</t>
  </si>
  <si>
    <t>[{'course_details': 'Bachelor of Science - BS Economics'}]</t>
  </si>
  <si>
    <t>[{'experience': 'Vida Vacations', 'start_time': 'Mar 1998', 'end_time': '2001', 'duration': None}, {'experience': 'Vida Vacations', 'start_time': 'Mar 1998', 'end_time': '2001', 'duration': None}, {'experience': 'Vida Vacations', 'start_time': 'Mar 1998', 'end_time': '2001', 'duration': None}]</t>
  </si>
  <si>
    <t>Javier Ruedas</t>
  </si>
  <si>
    <t>University of Phoenix</t>
  </si>
  <si>
    <t>TOSSIT</t>
  </si>
  <si>
    <t>From Tech Enthusiast to Web3 Marketing &amp; Community Manager, my journey has been a driving…</t>
  </si>
  <si>
    <t>BRIAN HACKER</t>
  </si>
  <si>
    <t>Founder of E-commerce, Escape Room, and Game Design companies, all still active. Token…</t>
  </si>
  <si>
    <t>The American University in Cairo</t>
  </si>
  <si>
    <t>ILA Group</t>
  </si>
  <si>
    <t>Over 20 years of experience creating growth in diverse global markets. Tireless problem solver with extensive track record of establishing innovative technical and business solutions. Possess extensive multicultural experience and communicate fluently in Arabic, French, and English. Surpass forecasted goals and design top-performing teams. Drive productivity, profitability, and market share through keen eye for business analysis.Specialties: Team Management/Motivation • P&amp;L Accountability • Marketing • Project Management • Process Improvement</t>
  </si>
  <si>
    <t>[{'course_details': 'BA', 'start_time': '1987', 'end_time': '1991'}, {'course_details': 'High School Degree', 'start_time': '1974', 'end_time': '1985'}]</t>
  </si>
  <si>
    <t>[{'experience': 'Upstream', 'start_time': 'Jan 2020', 'end_time': 'Jun 2021', 'duration': None}, {'experience': 'Upstream', 'start_time': 'Jan 2020', 'end_time': 'Jun 2021', 'duration': None}, {'experience': 'Upstream', 'start_time': 'Jan 2020', 'end_time': 'Jun 2021', 'duration': None}]</t>
  </si>
  <si>
    <t>SEGMATEK</t>
  </si>
  <si>
    <t>Senior executive with proven experience managing large telecom companies and tech startups in Africa, Middle East, and USA. Started up and grew greenfield telecom carriers, digital providers, and disruptive businesses in highly challenging emerging markets. Transformed the business of incumbent players facing intense competition in telecom, high-tech, education, edu-tech, fi-tech and utilities. Focused expertise since 2013 in planning and implementing impactful and successful digital transformation programs. Extensive experience in mentoring and advising founders of new startups in fintech, education, e-commerce, and mobile advertising.Pragmatic leader with contagious positive attitude and relentless efforts to deliver business results by focusing on building and mentoring motivated teams. Capable of handling high-pressure roles including Chief Executive or Growth Leader for telecom or digital startup in fintech, education or e-commerce; Regional Leader for high-tech solution providers targeting growth in the MEA region; or, Senior Advisor to executive management on digital strategy, tech innovation and disruptive business models.</t>
  </si>
  <si>
    <t>[{'course_details': 'Masters Coaching &amp; Consulting for Change (MCCC)'}, {'course_details': "Master's degree Coaching and Consulting for Change (MCCC)"}, {'course_details': 'MBA Master of Business Administration'}, {'course_details': 'BSBA Management Information Systems'}, {'course_details': 'High School Diploma Mathematics'}]</t>
  </si>
  <si>
    <t>[{'experience': 'Various Companies', 'start_time': 'Apr 2020', 'end_time': 'Sep 2020', 'duration': None}, {'experience': 'Various Companies', 'start_time': 'Apr 2020', 'end_time': 'Sep 2020', 'duration': None}, {'experience': 'Various Companies', 'start_time': 'Apr 2020', 'end_time': 'Sep 2020', 'duration': None}]</t>
  </si>
  <si>
    <t>Matthew L.</t>
  </si>
  <si>
    <t>Mohamed Taher Kesseba</t>
  </si>
  <si>
    <t>Leeds Beckett University</t>
  </si>
  <si>
    <t>Howdoo</t>
  </si>
  <si>
    <t>Experienced operations, marketing and retail advisor with a demonstrated history of working in the retail, field marketing, emerging technology and blockchain industries. Strong business development professional skilled in Innovation, Marketing, Project Management, Client Services, Fast-Moving Consumer Goods (FMCG), and Operations Management.</t>
  </si>
  <si>
    <t>[{'course_details': '2.1 BAhons Business Studies', 'start_time': '2003', 'end_time': '2008'}]</t>
  </si>
  <si>
    <t>[{'experience': 'MyStoreActivity', 'start_time': 'Jun 2016', 'end_time': 'present', 'duration': None}, {'experience': 'MyStoreActivity', 'start_time': 'Jun 2016', 'end_time': 'present', 'duration': None}, {'experience': 'MyStoreActivity', 'start_time': 'Jun 2016', 'end_time': 'present', 'duration': None}]</t>
  </si>
  <si>
    <t>Entrepreneurship</t>
  </si>
  <si>
    <t>I am a global leader in helping people build spiritual, emotional, and financial wealth. As a 7-figure entrepreneur, speaker, and author, I teach you how to Monetize Your Mind and awaken the millionaire within.I expose the untold truth about gaps in the education system and personal development. I break through the patterns of procrastination, old habits, and social conditioning that keep 99% of people stuck. I give you the step-by-step roadmap to becoming a leader of success, prosperity, and innovation.</t>
  </si>
  <si>
    <t>[{'experience': 'Infinite Web and Marketing Solutions', 'start_time': 'Jan 2011', 'end_time': 'present', 'duration': None}, {'experience': 'Infinite Web and Marketing Solutions', 'start_time': 'Jan 2011', 'end_time': 'present', 'duration': None}]</t>
  </si>
  <si>
    <t>L.D. College of Engineering</t>
  </si>
  <si>
    <t>Spencer C.</t>
  </si>
  <si>
    <t>Filtari</t>
  </si>
  <si>
    <t>Reach me at spencer.cheng@filtari.com</t>
  </si>
  <si>
    <t>Royal Holloway, University of London</t>
  </si>
  <si>
    <t>State of Kuwait</t>
  </si>
  <si>
    <t>Alain Sainte-Marie</t>
  </si>
  <si>
    <t>722 followers</t>
  </si>
  <si>
    <t>Saint Joseph University of Beirut</t>
  </si>
  <si>
    <t>ATLANTIQUE TELECOM - Cote d'Ivoire</t>
  </si>
  <si>
    <t>[{'course_details': 'Master of Science - MS Business Administration and Management, General', 'start_time': '1982', 'end_time': '1986'}, {'course_details': 'Mathématiques Elémentaires'}]</t>
  </si>
  <si>
    <t>[{'experience': 'Itisaluna', 'start_time': 'Oct 2011', 'end_time': 'May 2012', 'duration': None}, {'experience': 'Itisaluna', 'start_time': 'Oct 2011', 'end_time': 'May 2012', 'duration': None}, {'experience': 'Itisaluna', 'start_time': 'Oct 2011', 'end_time': 'May 2012', 'duration': None}]</t>
  </si>
  <si>
    <t>Ram N</t>
  </si>
  <si>
    <t>First Principles Ventures</t>
  </si>
  <si>
    <t>Creating Change. Constantly. Sometimes in my companies, sometimes in others companies. Part entrepreneur, part consultant, full-time change agent.Big Picture: Probing the intersection of 'Business as Usual and Design Thinking' to see how value is created by amalgamating things as abstract as design thinking with standard techniques like Scenario planning. I am a business graduate, Model thinker, questions existing patterns, loves predicting and designing trends and businesses for human behavior. Wishing to bring new models of business into prominence as my generation gets older, for the new ones to come.</t>
  </si>
  <si>
    <t>[{'course_details': 'Master of International Business International Business', 'start_time': '2012', 'end_time': '2013'}, {'course_details': 'Bachelor of Engineering (B.E.) Biotechnology A', 'start_time': '2005', 'end_time': '2009'}]</t>
  </si>
  <si>
    <t>[{'experience': 'KarmaSnap', 'start_time': 'Nov 2013', 'end_time': 'present', 'duration': None}, {'experience': 'KarmaSnap', 'start_time': 'Nov 2013', 'end_time': 'present', 'duration': None}, {'experience': 'KarmaSnap', 'start_time': 'Nov 2013', 'end_time': 'present', 'duration': None}]</t>
  </si>
  <si>
    <t>Hoda EL KARA</t>
  </si>
  <si>
    <t>Ecole De Traducteurs et D'interpretes De Beyrouth</t>
  </si>
  <si>
    <t>TREON</t>
  </si>
  <si>
    <t>Communication professional with experience in editing, copywriting, translation, public relations, marketing, media relations, event management for public and private sectors, content development, digital content presentation and syndication. Worked in the Communication ecosystem for the past 10 years and delivered quality service and advice for clients in various practices such as leisure, entertainment, lifestyle, fashion, luxury brands, real estate, technology, FMCG, government, international organizations, global agencies and business advisory.</t>
  </si>
  <si>
    <t>[{'course_details': 'Master Degree in Translation', 'start_time': '2002', 'end_time': '2004'}]</t>
  </si>
  <si>
    <t>[{'experience': 'Leo Burnett', 'start_time': 'Nov 2012', 'end_time': 'Dec 2012', 'duration': None}, {'experience': 'Leo Burnett', 'start_time': 'Nov 2012', 'end_time': 'Dec 2012', 'duration': None}, {'experience': 'Leo Burnett', 'start_time': 'Nov 2012', 'end_time': 'Dec 2012', 'duration': None}]</t>
  </si>
  <si>
    <t>Unamed company</t>
  </si>
  <si>
    <t>Bachelor of Behavioural Science (Psychology &amp; Philosophy), Bachelors of Arts (Visual Arts), MIT - Certificate in Mastering Design Thinking - Industrial and Product Design.After a decade of working across the Education and Tech sectors, in Dubai and Australia, I currently work as an Independent Contractor, specializing in Digital Product Strategy, Design, Management &amp; Developtment, as well as Systems Design (Operational Processes, Communication Flows, Product Architecture and UI/UX Design), with a focus on start-up tech companies in the Middle East and Australia.</t>
  </si>
  <si>
    <t>[{'course_details': 'Bachelor of Behavioural Science Psychology &amp; Philosophy', 'start_time': '2008', 'end_time': '2011'}, {'course_details': 'Bachelor of Arts (B.A.) Spanish and Visual Arts', 'start_time': '2008', 'end_time': '2011'}, {'course_details': 'Certificate - Mastering Design Thinking Industrial and Product Design'}]</t>
  </si>
  <si>
    <t>[{'experience': '1001 App', 'start_time': 'Oct 2014', 'end_time': 'Oct 2015', 'duration': None}, {'experience': '1001 App', 'start_time': 'Oct 2014', 'end_time': 'Oct 2015', 'duration': None}, {'experience': '1001 App', 'start_time': 'Oct 2014', 'end_time': 'Oct 2015', 'duration': None}]</t>
  </si>
  <si>
    <t>Working as Head of Programming at Chainsaw Games Studio</t>
  </si>
  <si>
    <t>[{'experience': 'Chainsaw Games Studio', 'start_time': 'Jan 2016', 'end_time': 'present', 'duration': None}]</t>
  </si>
  <si>
    <t>Daniel Montaner</t>
  </si>
  <si>
    <t>Florida International University</t>
  </si>
  <si>
    <t>Montaner Consulting Services</t>
  </si>
  <si>
    <t>I've been involved in the Esports/Gaming industry since 2000 as a professional gamer until 2012. During my time as a professional gamer, I won multiple Major Championships, voted Esports Player of the Year 2005, North American Counter-Strike Player of the Decade, franchise player for DirecTV's Championship Gaming Series, and more.I've been a manager/consultant in the Esports/Gaming scene since 2015 working with organizations such as FaZe Clan, Florida International University, Miami Dade Community College, and more. Additionally, I am a licensed Realtor in the State of Florida and was a top producing banker in my local market at BankUnited for over 2 years.</t>
  </si>
  <si>
    <t>[{'course_details': '', 'start_time': '2004', 'end_time': '2006'}, {'course_details': '4.3 GPA', 'start_time': '2000', 'end_time': '2004'}]</t>
  </si>
  <si>
    <t>[{'experience': 'Howdoo', 'start_time': 'Jun 2018', 'end_time': 'present', 'duration': None}, {'experience': 'Howdoo', 'start_time': 'Jun 2018', 'end_time': 'present', 'duration': None}, {'experience': 'Howdoo', 'start_time': 'Jun 2018', 'end_time': 'present', 'duration': None}]</t>
  </si>
  <si>
    <t>University of Nairobi</t>
  </si>
  <si>
    <t>SAGEMCOM</t>
  </si>
  <si>
    <t>Summary:▪ Leading customer acquisition, retention and growth in Eastern Africa in a…</t>
  </si>
  <si>
    <t>Kent N.</t>
  </si>
  <si>
    <t>[{'experience': 'Gaiax Global Marketing &amp; Ventures Pte. Ltd.', 'start_time': 'Jul 2016', 'end_time': 'present', 'duration': None}, {'experience': 'Gaiax Global Marketing &amp; Ventures Pte. Ltd.', 'start_time': 'Jul 2016', 'end_time': 'present', 'duration': None}]</t>
  </si>
  <si>
    <t>33 followers</t>
  </si>
  <si>
    <t>34 connections</t>
  </si>
  <si>
    <t>XSTARTUP SINGAPORE PTE. LTD.</t>
  </si>
  <si>
    <t>[{'course_details': "Master's degree Economic Policy", 'start_time': '2008', 'end_time': '2014'}, {'course_details': '', 'start_time': '2005', 'end_time': '2008'}]</t>
  </si>
  <si>
    <t>[{'experience': 'Gaiax Co.Ltd.', 'start_time': 'Jan 2014', 'end_time': 'Dec 2016', 'duration': None}, {'experience': 'Gaiax Co.Ltd.', 'start_time': 'Jan 2014', 'end_time': 'Dec 2016', 'duration': None}]</t>
  </si>
  <si>
    <t>Signature Market</t>
  </si>
  <si>
    <t>I am Stacey, a Malaysian-born Chinese professional holding a Master's Degree in International Marketing Management from the University of Leeds, UK. Over my 16-year career, I've successfully navigated regional market expansions, predominantly in South East Asia, establishing myself as a serial entrepreneur and angel investor.My expertise lies in strategic planning, sales, and marketing, with a focal point on e-commerce, advertising, online marketing, social media, contract negotiation, partnerships, competitive analysis, market penetration, brand development, leads management, and risk mitigation in startup environments.</t>
  </si>
  <si>
    <t>[{'course_details': "Master's Degree MSc Internation Marketing Management (Master 2.1) MSc Internation Marketing Management (Master 2.1)", 'start_time': '2001', 'end_time': '2002'}, {'course_details': "Bachelor's Degree BA Honors in Business Adminstration (2.1)", 'start_time': '1999', 'end_time': '1999'}, {'course_details': "Associate's Degree Business Administration and Management General", 'start_time': '1998', 'end_time': '1999'}]</t>
  </si>
  <si>
    <t>[{'experience': 'Wedding.com.my Malaysia', 'start_time': 'Jul 2014', 'end_time': 'Jul 2017', 'duration': None}, {'experience': 'Wedding.com.my Malaysia', 'start_time': 'Jul 2014', 'end_time': 'Jul 2017', 'duration': None}, {'experience': 'Wedding.com.my Malaysia', 'start_time': 'Jul 2014', 'end_time': 'Jul 2017', 'duration': None}]</t>
  </si>
  <si>
    <t>Hai Ho</t>
  </si>
  <si>
    <t>State University of New York at Buffalo</t>
  </si>
  <si>
    <t>Sustainations DAO</t>
  </si>
  <si>
    <t>Hai Ho is a dynamic serial entrepreneur profoundly committed to sustainable development…</t>
  </si>
  <si>
    <t>YCH Group</t>
  </si>
  <si>
    <t>I am currently CEO of T &amp; Y Vietnam SuperPort™, a multimodal logistics hub led by YCH…</t>
  </si>
  <si>
    <t>Tri Vo</t>
  </si>
  <si>
    <t>Diplomatic Academy of Vietnam</t>
  </si>
  <si>
    <t>BiPlus Singapore</t>
  </si>
  <si>
    <t>Tri Vo has 10 years of working as a digital marketer and product manager. His core skills…</t>
  </si>
  <si>
    <t>D'Amore-McKim School of Business at Northeastern University</t>
  </si>
  <si>
    <t>Airbyte</t>
  </si>
  <si>
    <t>Leader and technologist who enjoys hanging out with his family, traveling, learning new…</t>
  </si>
  <si>
    <t>Thanh Phan</t>
  </si>
  <si>
    <t>UEH</t>
  </si>
  <si>
    <t>Bybit</t>
  </si>
  <si>
    <t>If you are looking for:+ Running affiliate program with Bybit</t>
  </si>
  <si>
    <t>Dr Mario Hardy</t>
  </si>
  <si>
    <t>Singularity University</t>
  </si>
  <si>
    <t>MAP2VENTURES</t>
  </si>
  <si>
    <t>I am a seasoned investor, entrepreneur, and senior executive with over three decades of…</t>
  </si>
  <si>
    <t>Victor Chua, CFA</t>
  </si>
  <si>
    <t>CFA Program</t>
  </si>
  <si>
    <t>WYZauto</t>
  </si>
  <si>
    <t>Southeast Asia based Venture Capitalist</t>
  </si>
  <si>
    <t>All Holdings</t>
  </si>
  <si>
    <t>An experienced technologist, entrepreneur and product manager. I follow a big vision to…</t>
  </si>
  <si>
    <t>Stockholms universitet</t>
  </si>
  <si>
    <t>Wakai Media</t>
  </si>
  <si>
    <t>Per has extensive business experience with the multinational consulting companies; iStone AB as Financial Advisor; PricewaterhouseCoopers as Manager in Corporate Finance; and Ernst &amp; Young as Business Development Manager.Per brings a strategic overview and experience in business development.</t>
  </si>
  <si>
    <t>[{'course_details': "Bachelor's degree Business Administration and Economics"}]</t>
  </si>
  <si>
    <t>[{'experience': 'Triwer Technologies', 'start_time': '2006', 'end_time': 'present', 'duration': None}, {'experience': 'Triwer Technologies', 'start_time': '2006', 'end_time': 'present', 'duration': None}, {'experience': 'Triwer Technologies', 'start_time': '2006', 'end_time': 'present', 'duration': None}]</t>
  </si>
  <si>
    <t>Bakkenteigen</t>
  </si>
  <si>
    <t>Oslo Byggkontroll AS</t>
  </si>
  <si>
    <t>[{'course_details': 'Teknisk fagskole', 'start_time': '2000', 'end_time': '2002'}]</t>
  </si>
  <si>
    <t>[{'experience': 'TransWorld Ship Management Ltd', 'start_time': 'Feb 2016', 'end_time': 'present', 'duration': None}, {'experience': 'TransWorld Ship Management Ltd', 'start_time': 'Feb 2016', 'end_time': 'present', 'duration': None}, {'experience': 'TransWorld Ship Management Ltd', 'start_time': 'Feb 2016', 'end_time': 'present', 'duration': None}]</t>
  </si>
  <si>
    <t>Norges teknisk-naturvitenskapelige universitet (NTNU)</t>
  </si>
  <si>
    <t>TECHPROS</t>
  </si>
  <si>
    <t>[{'course_details': 'M.Sc. Industrial Design Engineering', 'start_time': '2011', 'end_time': '2016'}]</t>
  </si>
  <si>
    <t>[{'experience': 'Linework', 'start_time': '2016', 'end_time': '2017', 'duration': None}, {'experience': 'Linework', 'start_time': '2016', 'end_time': '2017', 'duration': None}, {'experience': 'Linework', 'start_time': '2016', 'end_time': '2017', 'duration': None}]</t>
  </si>
  <si>
    <t>Son Doan Tran Thai</t>
  </si>
  <si>
    <t>10 plus years of experience providing comprehensive network design, systems analysis, and…</t>
  </si>
  <si>
    <t>Matrix AI Network Turkey</t>
  </si>
  <si>
    <t>Dumlupinar University</t>
  </si>
  <si>
    <t>DEXGame</t>
  </si>
  <si>
    <t>Dexgame Co-Founder, many years of business management and organization experience, social media and marketing specialist, early investor in crypto.</t>
  </si>
  <si>
    <t>[{'course_details': 'Lisans Derecesi iktisat', 'start_time': '2001', 'end_time': '2004'}]</t>
  </si>
  <si>
    <t>[{'experience': 'DEXGame', 'start_time': 'Aug 2020', 'end_time': 'present', 'duration': None}]</t>
  </si>
  <si>
    <t>Joe Huang</t>
  </si>
  <si>
    <t>Bora ÇETİN</t>
  </si>
  <si>
    <t>Tensaform</t>
  </si>
  <si>
    <t>Over "one thousand" tensile structure design and project experience.Besides,</t>
  </si>
  <si>
    <t>Bellwether Brand Consultancy</t>
  </si>
  <si>
    <t>We’re an independent brand consultancy working in partnership with our clients to Open Potential. We integrate strategy, design and technology to create beautiful, brilliant brands and experiences, growing the bellwethers of the future.We believe in brands as business drivers; powerful tools to help organisations unlock their potential. Great brands can connect and inspire all who work for, know about, and engage with them.</t>
  </si>
  <si>
    <t>[{'experience': 'Collaborate Marketing Resources', 'start_time': 'Jul 2007', 'end_time': 'Dec 2011', 'duration': None}, {'experience': 'Collaborate Marketing Resources', 'start_time': 'Jul 2007', 'end_time': 'Dec 2011', 'duration': None}]</t>
  </si>
  <si>
    <t>Trustedoctor</t>
  </si>
  <si>
    <t>Işık Üniversitesi</t>
  </si>
  <si>
    <t>FreelancerChain</t>
  </si>
  <si>
    <t>Founder at FreelancerChain</t>
  </si>
  <si>
    <t>[{'course_details': 'Lisans Derecesi Computer Engineering'}]</t>
  </si>
  <si>
    <t>[{'experience': 'TrueFeedBackChain', 'start_time': 'Nov 2018', 'end_time': 'Feb 2020', 'duration': None}, {'experience': 'TrueFeedBackChain', 'start_time': 'Nov 2018', 'end_time': 'Feb 2020', 'duration': None}]</t>
  </si>
  <si>
    <t>82 followers</t>
  </si>
  <si>
    <t>İstanbul Medipol Üniversitesi</t>
  </si>
  <si>
    <t>Diyetisyen Rabia DEMİR Sağlıklı Beslenme Danışmanlığı ve Güzellik Merkezi</t>
  </si>
  <si>
    <t>Nutritionist, pilates instructor, teacher,</t>
  </si>
  <si>
    <t>[{'course_details': '', 'start_time': '2012', 'end_time': '2015'}, {'course_details': 'Food Technology and Processing', 'start_time': '2009', 'end_time': '2011'}, {'course_details': ''}]</t>
  </si>
  <si>
    <t>[{'experience': 'TrueFeedBackChain', 'start_time': 'Oct 2018', 'end_time': 'present', 'duration': None}, {'experience': 'TrueFeedBackChain', 'start_time': 'Oct 2018', 'end_time': 'present', 'duration': None}, {'experience': 'TrueFeedBackChain', 'start_time': 'Oct 2018', 'end_time': 'present', 'duration': None}]</t>
  </si>
  <si>
    <t>Dariusz Jastrzębski</t>
  </si>
  <si>
    <t>Poznan University of Technology</t>
  </si>
  <si>
    <t>Further Group</t>
  </si>
  <si>
    <t>LinkGevity</t>
  </si>
  <si>
    <t>I am a former digital founder with a successful sale/exit of my business to private…</t>
  </si>
  <si>
    <t>Matt Wojtaś</t>
  </si>
  <si>
    <t>Politechnika Poznańska</t>
  </si>
  <si>
    <t>Mateusz Wojtaś</t>
  </si>
  <si>
    <t>Available for freelance work ;)Check my portfolio:</t>
  </si>
  <si>
    <t>[{'course_details': 'Inżynier (Inż.) Informatyka', 'start_time': '2009', 'end_time': '2013'}]</t>
  </si>
  <si>
    <t>[{'experience': 'MDA Interactive Agency', 'start_time': 'Apr 2014', 'end_time': 'Mar 2016', 'duration': None}, {'experience': 'MDA Interactive Agency', 'start_time': 'Apr 2014', 'end_time': 'Mar 2016', 'duration': None}, {'experience': 'MDA Interactive Agency', 'start_time': 'Apr 2014', 'end_time': 'Mar 2016', 'duration': None}]</t>
  </si>
  <si>
    <t>Univerza v Ljubljani</t>
  </si>
  <si>
    <t>Medius d.o.o.</t>
  </si>
  <si>
    <t>Denis PΞtrovcic</t>
  </si>
  <si>
    <t>Blocksquare</t>
  </si>
  <si>
    <t>I consider myself to be a forward thinking, open minded person with an entrepreneurial…</t>
  </si>
  <si>
    <t>Lila Benhammou</t>
  </si>
  <si>
    <t>herman &amp; partnerji</t>
  </si>
  <si>
    <t>From journalist to Editor in Chief, brand manager, event manager, early blockchain adopter and international project Founder &amp; CEO is a colourful path where one earns valuable experience and confidence to initiate, manage and execute good ideas for good brands and causes.The ever-changing world of digital (media) encapsulates my expertise in the fields of communication strategy, digital product conceptualisation and content management, raising the bar with every new opportunity to implement common sense, innovate, lead and enact proficient and effective practice.</t>
  </si>
  <si>
    <t>[{'course_details': 'Journalism', 'start_time': '2004', 'end_time': '2012'}, {'course_details': "Bachelor's degree COMMUNICATION, JOURNALISM, AND RELATED PROGRAMS"}]</t>
  </si>
  <si>
    <t>[{'experience': 'Quiksilver Windsurf School', 'start_time': '2006', 'end_time': 'present', 'duration': None}, {'experience': 'Quiksilver Windsurf School', 'start_time': '2006', 'end_time': 'present', 'duration': None}]</t>
  </si>
  <si>
    <t>Kaarel Sein</t>
  </si>
  <si>
    <t>683 followers</t>
  </si>
  <si>
    <t>SAE Institute South Africa</t>
  </si>
  <si>
    <t>United Stage Estonia</t>
  </si>
  <si>
    <t>Entrepreneur, Talent Booker &amp; Manager. Promoter. Tallinn, Estonia.Co-founder of an Estonian entertainment brand Grind.</t>
  </si>
  <si>
    <t>[{'course_details': 'Bachelor of Arts - BA Sound Production', 'start_time': '2015', 'end_time': '2019'}, {'course_details': 'High School Diploma', 'start_time': '1997', 'end_time': '2010'}, {'course_details': '12', 'start_time': '2006', 'end_time': '2007'}, {'course_details': 'Trumpet', 'start_time': '1998', 'end_time': '2002'}]</t>
  </si>
  <si>
    <t>[{'experience': 'Unioncash', 'start_time': 'Dec 2019', 'end_time': 'Jul 2023', 'duration': None}, {'experience': 'Unioncash', 'start_time': 'Dec 2019', 'end_time': 'Jul 2023', 'duration': None}, {'experience': 'Unioncash', 'start_time': 'Dec 2019', 'end_time': 'Jul 2023', 'duration': None}]</t>
  </si>
  <si>
    <t>Alex Haigh</t>
  </si>
  <si>
    <t>Thrice pitched for $5M investment with Typerium at the pre-revenue stage. Design, creativity, problem-solving, intellectual property, and emerging technologies are my focus. I am dedicated to creating products that empower creators and drive real change.In my past endeavours, I represented over 300 designers, gaining a deep understanding over the challenges inherent in traditional systems — issues such as intellectual property protection, copyright, licensing, revenue streams, visibility on major platforms, and the myriad of hurdles faced by emerging talent.</t>
  </si>
  <si>
    <t>[{'course_details': 'HND Graphic Design', 'start_time': '2003', 'end_time': '2005'}]</t>
  </si>
  <si>
    <t>[{'experience': 'HypeForType', 'start_time': 'Jun 2009', 'end_time': 'Apr 2023', 'duration': None}, {'experience': 'HypeForType', 'start_time': 'Jun 2009', 'end_time': 'Apr 2023', 'duration': None}, {'experience': 'HypeForType', 'start_time': 'Jun 2009', 'end_time': 'Apr 2023', 'duration': None}]</t>
  </si>
  <si>
    <t>Medica - Health Clinic</t>
  </si>
  <si>
    <t>Self-starter business executive with proven success in achieving business goals in highly competitive environments, both in commercial and public sector organisations, as well as MBA degree from Cass Business School. Broad experience in strategy management, business development and profit-generating projects. Possesses outstanding analytical and communication skills and is able to strategize effectively in fast-paced multitasking roles.</t>
  </si>
  <si>
    <t>[{'course_details': 'Master of Business Administration (MBA) Full-Time MBA', 'start_time': '2015', 'end_time': '2016'}, {'course_details': 'MA &amp; BA Finance and Accounting (profile: Investment Banking) Merit', 'start_time': '2005', 'end_time': '2010'}]</t>
  </si>
  <si>
    <t>[{'experience': 'Goatdock.org', 'start_time': 'Mar 2019', 'end_time': 'Apr 2022', 'duration': None}, {'experience': 'Goatdock.org', 'start_time': 'Mar 2019', 'end_time': 'Apr 2022', 'duration': None}, {'experience': 'Goatdock.org', 'start_time': 'Mar 2019', 'end_time': 'Apr 2022', 'duration': None}]</t>
  </si>
  <si>
    <t>Anurag Yadav</t>
  </si>
  <si>
    <t>PRIMAFELICITAS LIMITED</t>
  </si>
  <si>
    <t>I help organizations, startups, founders, and innovators build blockchain solutions from…</t>
  </si>
  <si>
    <t>Priti Upadhyay</t>
  </si>
  <si>
    <t>Primafelicitas Limited</t>
  </si>
  <si>
    <t>With a passion for innovation and a wealth of expertise in emerging technologies such as…</t>
  </si>
  <si>
    <t>Garlam (가람) Won</t>
  </si>
  <si>
    <t>Momentum 6https://twitter.com/Momentum_6</t>
  </si>
  <si>
    <t>Hristo Piyankov</t>
  </si>
  <si>
    <t>University of National and World Economics</t>
  </si>
  <si>
    <t>FinDaS Tokenomics</t>
  </si>
  <si>
    <t>Most crypto tokens tokens fail.Working on tokenomics since 2017 and with 250+…</t>
  </si>
  <si>
    <t>Nikita Yeryomin</t>
  </si>
  <si>
    <t>444 connections</t>
  </si>
  <si>
    <t>Kramatorsk Institute of Economy and Humanities</t>
  </si>
  <si>
    <t>Qencode</t>
  </si>
  <si>
    <t>With a comprehensive background in software development, I possess diverse expertise…</t>
  </si>
  <si>
    <t>Shay Dvir</t>
  </si>
  <si>
    <t>155 connections</t>
  </si>
  <si>
    <t>[{'experience': 'Dvir Technological Entrepreneur', 'start_time': 'Apr 2010', 'end_time': 'Nov 2019', 'duration': None}, {'experience': 'Dvir Technological Entrepreneur', 'start_time': 'Apr 2010', 'end_time': 'Nov 2019', 'duration': None}, {'experience': 'Dvir Technological Entrepreneur', 'start_time': 'Apr 2010', 'end_time': 'Nov 2019', 'duration': None}]</t>
  </si>
  <si>
    <t>Chesterfield College</t>
  </si>
  <si>
    <t>Milo Candles</t>
  </si>
  <si>
    <t>Experienced Chief Strategy Officer with a demonstrated history of working in the computer…</t>
  </si>
  <si>
    <t>Amit Bhagwat</t>
  </si>
  <si>
    <t>287 connections</t>
  </si>
  <si>
    <t>Extron</t>
  </si>
  <si>
    <t>A seasoned testing professional with 19  years of Industry experience. Worked with…</t>
  </si>
  <si>
    <t>More than 15 years of software development experience in banking and gaming industries.Co-founder of two successful businesses.</t>
  </si>
  <si>
    <t>[{'experience': 'Self Employed', 'start_time': 'Sep 2002', 'end_time': 'Mar 2004', 'duration': None}, {'experience': 'Self Employed', 'start_time': 'Sep 2002', 'end_time': 'Mar 2004', 'duration': None}, {'experience': 'Self Employed', 'start_time': 'Sep 2002', 'end_time': 'Mar 2004', 'duration': None}]</t>
  </si>
  <si>
    <t>Maria Sokolovskaya</t>
  </si>
  <si>
    <t>Novosibirsk State Pedagogical University (NSPU)</t>
  </si>
  <si>
    <t>Over 20 years of experience in English-Russian-English translation allowed me to develop a high level of expertise in various areas. I am not only fluent in both languages but also have a good understanding of cultural differences and language subtleties. Have a long history of working with large international companies (Caterpillar, Novartis Pharma, Bayer HC, GSK, Microsoft, Unicredit Bank) as well as numerous individual clients.</t>
  </si>
  <si>
    <t>[{'course_details': 'World history and culture', 'start_time': '1994', 'end_time': '1998'}]</t>
  </si>
  <si>
    <t>[{'experience': 'Sibacademinvest Development', 'start_time': 'Oct 2006', 'end_time': 'Mar 2008', 'duration': None}, {'experience': 'Sibacademinvest Development', 'start_time': 'Oct 2006', 'end_time': 'Mar 2008', 'duration': None}, {'experience': 'Sibacademinvest Development', 'start_time': 'Oct 2006', 'end_time': 'Mar 2008', 'duration': None}]</t>
  </si>
  <si>
    <t>Yevgeniya Bayura</t>
  </si>
  <si>
    <t>30 followers</t>
  </si>
  <si>
    <t>Donbas State Mechanical Engineering Academy</t>
  </si>
  <si>
    <t>U Run It Limited</t>
  </si>
  <si>
    <t>[{'course_details': 'Специалист Информационные технологии', 'start_time': '2004', 'end_time': '2009'}]</t>
  </si>
  <si>
    <t>[{'experience': 'Donbass state mechanical engineering academy', 'start_time': 'Aug 2009', 'end_time': 'Feb 2013', 'duration': None}, {'experience': 'Donbass state mechanical engineering academy', 'start_time': 'Aug 2009', 'end_time': 'Feb 2013', 'duration': None}, {'experience': 'Donbass state mechanical engineering academy', 'start_time': 'Aug 2009', 'end_time': 'Feb 2013', 'duration': None}]</t>
  </si>
  <si>
    <t>Kenya Medical Training College</t>
  </si>
  <si>
    <t>Actuate Biomedicine</t>
  </si>
  <si>
    <t>[{'course_details': 'Diploma in Kenya Registered Nursing In Mental Health and Psychiatry Health Services/Allied Health/Health Sciences, General', 'start_time': '2022', 'end_time': '2025'}, {'course_details': '', 'start_time': '2013', 'end_time': '2016'}]</t>
  </si>
  <si>
    <t>[{'experience': 'Actuate Biomedicine', 'start_time': 'Sep 2023', 'end_time': 'present', 'duration': None}]</t>
  </si>
  <si>
    <t>68 connections</t>
  </si>
  <si>
    <t>The School of Bookkeeping and Accounting, Atlanta, Georgia</t>
  </si>
  <si>
    <t>ORT Colleges</t>
  </si>
  <si>
    <t>D.E Engineering LTD</t>
  </si>
  <si>
    <t>I worked in high-tech industry as a UX/UI Designer for 21 years and decided to start a…</t>
  </si>
  <si>
    <t>peter kabi</t>
  </si>
  <si>
    <t>Institute of Advanced technology</t>
  </si>
  <si>
    <t>ubrica</t>
  </si>
  <si>
    <t>[{'course_details': 'ICDL', 'start_time': '2012', 'end_time': '2013'}, {'course_details': 'Bachelor of Science (BSc) Computer Science', 'start_time': '2009', 'end_time': '2013'}]</t>
  </si>
  <si>
    <t>[{'experience': 'kenyatta National Hospital', 'start_time': 'Jan 2013', 'end_time': 'May 2013', 'duration': None}, {'experience': 'kenyatta National Hospital', 'start_time': 'Jan 2013', 'end_time': 'May 2013', 'duration': None}]</t>
  </si>
  <si>
    <t>153 connections</t>
  </si>
  <si>
    <t>INDO ASIAN ACADEMY DEGREE COLLEGE</t>
  </si>
  <si>
    <t>UBRICA</t>
  </si>
  <si>
    <t>Experienced Information Technology Specialist with a demonstrated history of working in the information technology and services industry. Skilled in Blockchain , Cryptocurrency, Microsoft Excel, Java, Management, and Microsoft Word. Strong information technology professional with a Bachelor's degree focused in Computer Programming, Specific Applications from INDO ASIAN ACADEMY DEGREE COLLEGE.</t>
  </si>
  <si>
    <t>[{'course_details': "Bachelor's degree Computer Programming, Specific Applications", 'start_time': '2013', 'end_time': '2016'}, {'course_details': 'computer applications'}]</t>
  </si>
  <si>
    <t>Anna Thais Grushkovskaya</t>
  </si>
  <si>
    <t>364 followers</t>
  </si>
  <si>
    <t>[{'experience': 'ANYCAPITAL UK LIMITED', 'start_time': 'Oct 2016', 'end_time': 'Jun 2017', 'duration': None}, {'experience': 'ANYCAPITAL UK LIMITED', 'start_time': 'Oct 2016', 'end_time': 'Jun 2017', 'duration': None}, {'experience': 'ANYCAPITAL UK LIMITED', 'start_time': 'Oct 2016', 'end_time': 'Jun 2017', 'duration': None}]</t>
  </si>
  <si>
    <t>Mount Kenya University - MKU</t>
  </si>
  <si>
    <t>[{'course_details': "Bachelor's degree Information Technology", 'start_time': '2014', 'end_time': '2017'}]</t>
  </si>
  <si>
    <t>[{'experience': 'UBRICA', 'start_time': 'Jan 2019', 'end_time': 'present', 'duration': None}]</t>
  </si>
  <si>
    <t>grace gichura</t>
  </si>
  <si>
    <t>[{'experience': 'Ubrica Ltd', 'start_time': '2018', 'end_time': 'present', 'duration': None}]</t>
  </si>
  <si>
    <t>931 followers</t>
  </si>
  <si>
    <t>Birmingham City University</t>
  </si>
  <si>
    <t>[{'course_details': 'Bachelor of health sciences- Bsc Hons Biomedical Sciences, General', 'start_time': '2022', 'end_time': '2025'}, {'course_details': 'Diploma Human Nutrition', 'start_time': '2017', 'end_time': '2019'}]</t>
  </si>
  <si>
    <t>[{'experience': "Shopper's square", 'start_time': 'Dec 2016', 'end_time': 'Mar 2017', 'duration': None}, {'experience': "Shopper's square", 'start_time': 'Dec 2016', 'end_time': 'Mar 2017', 'duration': None}]</t>
  </si>
  <si>
    <t>STEPHEN IMBANGA</t>
  </si>
  <si>
    <t>210 connections</t>
  </si>
  <si>
    <t>Egerton University</t>
  </si>
  <si>
    <t>Goodlife Pharmacy Africa</t>
  </si>
  <si>
    <t>Motivated and results-driven Customer Service and Sales Representative with a passion for delivering exceptional customer experiences and achieving sales targets. With a strong background in customer service, I am skilled at building rapport, resolving issues, and identifying opportunities to upsell. I thrive in fast-paced environments and have a proven track record of exceeding customer expectations. Looking to leverage my skills and contribute to a dynamic organization that values customer satisfaction and revenue growth.Results-oriented and visionary leader with a proven track record of driving organizational success through strategic planning, team development, and effective execution. With a passion for inspiring teams and fostering a collaborative environment, I have successfully led cross-functional initiatives, managed high-performing teams, and delivered innovative solutions. Skilled at building strong relationships with stakeholders, I thrive in dynamic and fast-paced environments. Seeking new opportunities to apply my leadership expertise and drive positive change within a forward-thinking organization.</t>
  </si>
  <si>
    <t>[{'course_details': "Bachelor's degree Environment and tourism", 'start_time': '2014', 'end_time': '2019'}, {'course_details': '', 'start_time': '2013', 'end_time': '2018'}]</t>
  </si>
  <si>
    <t>[{'experience': 'UBRICA', 'start_time': 'Sep 2018', 'end_time': 'Dec 2020', 'duration': None}, {'experience': 'UBRICA', 'start_time': 'Sep 2018', 'end_time': 'Dec 2020', 'duration': None}, {'experience': 'UBRICA', 'start_time': 'Sep 2018', 'end_time': 'Dec 2020', 'duration': None}]</t>
  </si>
  <si>
    <t>Landvolkshochschule Hardehausen, Paderborn</t>
  </si>
  <si>
    <t>Inter Techs &amp; MICE</t>
  </si>
  <si>
    <t>Smart products &amp; and technologies for an innovative future. Business networker, active in…</t>
  </si>
  <si>
    <t>mount kenya university</t>
  </si>
  <si>
    <t>STEADFAST C. LTD</t>
  </si>
  <si>
    <t>Ubricoin for Health</t>
  </si>
  <si>
    <t>[{'course_details': 'banking and finance'}]</t>
  </si>
  <si>
    <t>[{'experience': 'UBRICA LTD', 'start_time': 'Sep 2017', 'end_time': 'Aug 2018', 'duration': None}, {'experience': 'UBRICA LTD', 'start_time': 'Sep 2017', 'end_time': 'Aug 2018', 'duration': None}]</t>
  </si>
  <si>
    <t>Kenyatta University</t>
  </si>
  <si>
    <t>Ubrica</t>
  </si>
  <si>
    <t>[{'experience': 'Ubrica', 'start_time': 'Aug 2018', 'end_time': 'present', 'duration': None}]</t>
  </si>
  <si>
    <t>Simplon.co</t>
  </si>
  <si>
    <t>Celo Foundation</t>
  </si>
  <si>
    <t>Blockchain maximalist.Passionate  about  leveraging  on blockchain  tech to build a better  financial  future .</t>
  </si>
  <si>
    <t>[{'course_details': 'Software Development Fullstack Developer PHP yii2 Framework', 'start_time': '2020', 'end_time': '2021'}, {'course_details': 'Information Technology', 'start_time': '2015', 'end_time': '2019'}]</t>
  </si>
  <si>
    <t>[{'experience': 'Kushite ICP East Africa Hub', 'start_time': 'May 2023', 'end_time': 'Dec 2023', 'duration': None}, {'experience': 'Kushite ICP East Africa Hub', 'start_time': 'May 2023', 'end_time': 'Dec 2023', 'duration': None}, {'experience': 'Kushite ICP East Africa Hub', 'start_time': 'May 2023', 'end_time': 'Dec 2023', 'duration': None}]</t>
  </si>
  <si>
    <t>Winfred Mule</t>
  </si>
  <si>
    <t>Frank njuguna</t>
  </si>
  <si>
    <t>69 followers</t>
  </si>
  <si>
    <t>[{'experience': 'UBRICA', 'start_time': 'Jun 2019', 'end_time': 'present', 'duration': None}, {'experience': 'UBRICA', 'start_time': 'Jun 2019', 'end_time': 'present', 'duration': None}]</t>
  </si>
  <si>
    <t>Iryn Mwaniki</t>
  </si>
  <si>
    <t>244 connections</t>
  </si>
  <si>
    <t>Ustawi Biomedical Research Innovation and Industrial Centers of Africa, Inc</t>
  </si>
  <si>
    <t>[{'course_details': "Bachelor's degree Mass Communication/Media Studies", 'start_time': '2019', 'end_time': '2022'}, {'course_details': 'Higher National Diploma Public Relations', 'start_time': '2014', 'end_time': '2016'}]</t>
  </si>
  <si>
    <t>[{'experience': 'Nairobi water company', 'start_time': 'May 2016', 'end_time': 'Jul 2016', 'duration': None}, {'experience': 'Nairobi water company', 'start_time': 'May 2016', 'end_time': 'Jul 2016', 'duration': None}]</t>
  </si>
  <si>
    <t>F&amp;M Digital Concepts</t>
  </si>
  <si>
    <t>Thank you for viewing my profile.My team and I have analyzed ways to provide efficient digital marketing services that work!</t>
  </si>
  <si>
    <t>[{'course_details': 'Public Relations and Diplomacy Public Relations/Image Management', 'start_time': '2015', 'end_time': '2017'}]</t>
  </si>
  <si>
    <t>[{'experience': 'UBRICA', 'start_time': '2018', 'end_time': '2019', 'duration': None}, {'experience': 'UBRICA', 'start_time': '2018', 'end_time': '2019', 'duration': None}, {'experience': 'UBRICA', 'start_time': '2018', 'end_time': '2019', 'duration': None}]</t>
  </si>
  <si>
    <t>Wangechi Wachira</t>
  </si>
  <si>
    <t>209 followers</t>
  </si>
  <si>
    <t>209 connections</t>
  </si>
  <si>
    <t>It's always to my satisfaction that I communicate ideas that inspire, inform and captivate the public as I reach to my marketing goals.</t>
  </si>
  <si>
    <t>[{'experience': 'Cool Print', 'start_time': 'Jun 2015', 'end_time': 'Apr 2016', 'duration': None}, {'experience': 'Cool Print', 'start_time': 'Jun 2015', 'end_time': 'Apr 2016', 'duration': None}, {'experience': 'Cool Print', 'start_time': 'Jun 2015', 'end_time': 'Apr 2016', 'duration': None}]</t>
  </si>
  <si>
    <t>Dai hoc Quôc Gia Tp. Hô Chí Minh</t>
  </si>
  <si>
    <t>The Happy Firm</t>
  </si>
  <si>
    <t>Ha Lam, Founder at The Happy Firm (Make Happiness Our Destination).With 15 years of experience in the Tourism Industry, Ha Lam is passionate about sustainable development, specifically the protection of each country’s natural, artistic, archaeological and cultural heritage. Ha Lam has received multiple awards, including being named a Forbes Asia’s ’30 under 30’, and a UN World Tourism Organization (UNWTO) ‘Celebrating Her’ award for Empowering Women in Tourism."</t>
  </si>
  <si>
    <t>[{'course_details': 'Bachelor of Arts (B.A.)', 'start_time': '2005', 'end_time': '2009'}, {'course_details': ''}]</t>
  </si>
  <si>
    <t>[{'experience': 'Best Bhutan by Triip', 'start_time': 'May 2016', 'end_time': 'Feb 2020', 'duration': None}, {'experience': 'Best Bhutan by Triip', 'start_time': 'May 2016', 'end_time': 'Feb 2020', 'duration': None}, {'experience': 'Best Bhutan by Triip', 'start_time': 'May 2016', 'end_time': 'Feb 2020', 'duration': None}]</t>
  </si>
  <si>
    <t>[{'experience': 'Maranatha International Counselling Foundation', 'start_time': 'Apr 2015', 'end_time': 'Oct 2017', 'duration': None}, {'experience': 'Maranatha International Counselling Foundation', 'start_time': 'Apr 2015', 'end_time': 'Oct 2017', 'duration': None}]</t>
  </si>
  <si>
    <t>181 followers</t>
  </si>
  <si>
    <t>uCoz</t>
  </si>
  <si>
    <t>126 connections</t>
  </si>
  <si>
    <t>БАРС Груп</t>
  </si>
  <si>
    <t>[{'course_details': 'Applied Mathematics', 'start_time': '2002', 'end_time': 'present'}]</t>
  </si>
  <si>
    <t>[{'experience': 'uKit Group', 'start_time': 'Apr 2005', 'end_time': 'Apr 2007', 'duration': None}, {'experience': 'uKit Group', 'start_time': 'Apr 2005', 'end_time': 'Apr 2007', 'duration': None}, {'experience': 'uKit Group', 'start_time': 'Apr 2005', 'end_time': 'Apr 2007', 'duration': None}]</t>
  </si>
  <si>
    <t>Moringa School</t>
  </si>
  <si>
    <t>KPMG East Africa</t>
  </si>
  <si>
    <t>Ann is an experienced Business Analyst who has gained expertise in the banking, insurance, and data management business landscapes. She has specialized in data quality assessment, building data models, Business intelligence which includes strategic and analytical thinking, data analytics using python, R, Idea and Alteryx, data visualization using Power BI, Tableau and R-shiny and presentation of results for consumptions by stake holders, big data analytics and machine learning. She has also gained expertise on database management using PostgreSQL. She is focused on growing to a full stack business analyst with skills to ideate on problem solving and providing solutions to business.</t>
  </si>
  <si>
    <t>[{'course_details': 'Data Science', 'start_time': '2019', 'end_time': '2020'}, {'course_details': 'FINANCIAL ENGINEERING FINANCE Second upper', 'start_time': '2015', 'end_time': '2019'}, {'course_details': 'KCSE', 'start_time': '2012', 'end_time': '2014'}]</t>
  </si>
  <si>
    <t>[{'experience': 'Gold Silver Management', 'start_time': 'May 2019', 'end_time': 'Oct 2019', 'duration': None}, {'experience': 'Gold Silver Management', 'start_time': 'May 2019', 'end_time': 'Oct 2019', 'duration': None}, {'experience': 'Gold Silver Management', 'start_time': 'May 2019', 'end_time': 'Oct 2019', 'duration': None}]</t>
  </si>
  <si>
    <t>Actuate Blockchain</t>
  </si>
  <si>
    <t>A researcher in the field of health. I am very passionate in matters pertaining to global health and more specifically the role of technology in achieving global health.My career focuses on the architecture for global health with a keen interest on inclusion of local communities and fridge stakeholders (i.e.,human engagement) in decision and policy making.</t>
  </si>
  <si>
    <t>[{'course_details': 'Certificate Introduction to Cryptocurrency 90.67', 'start_time': '2019', 'end_time': '2019'}, {'course_details': 'Bachelor’s Degree Community Health and Development First Class Honours', 'start_time': '2013', 'end_time': '2016'}]</t>
  </si>
  <si>
    <t>[{'experience': 'Self employed', 'start_time': 'Jun 2017', 'end_time': 'Oct 2017', 'duration': None}, {'experience': 'Self employed', 'start_time': 'Jun 2017', 'end_time': 'Oct 2017', 'duration': None}, {'experience': 'Self employed', 'start_time': 'Jun 2017', 'end_time': 'Oct 2017', 'duration': None}]</t>
  </si>
  <si>
    <t>University of Ljubljana, Faculty of Social Sciences</t>
  </si>
  <si>
    <t>hashmark</t>
  </si>
  <si>
    <t>With over 20 years hands-on experience in advertising, web3 and mobile gaming industries, Jure has gained extensive know-how in branding and conceptualizing communication for both traditional and digital media landscapes.Working closely with leading global brands, start-ups, founders and VCs, his creative and consultancy work earned him a track record of results and recognition.</t>
  </si>
  <si>
    <t>[{'course_details': 'BA Sociology, Social Informatics', 'start_time': '2001', 'end_time': '2007'}]</t>
  </si>
  <si>
    <t>[{'experience': 'Bitstamp', 'start_time': 'Nov 2017', 'end_time': 'Jul 2022', 'duration': None}, {'experience': 'Bitstamp', 'start_time': 'Nov 2017', 'end_time': 'Jul 2022', 'duration': None}, {'experience': 'Bitstamp', 'start_time': 'Nov 2017', 'end_time': 'Jul 2022', 'duration': None}]</t>
  </si>
  <si>
    <t>Evanson Kimani</t>
  </si>
  <si>
    <t>165 connections</t>
  </si>
  <si>
    <t>[{'experience': 'Ustawi Biomedical Research Innovation and Industrial Centers of Africa, Inc', 'start_time': 'Jan 2015', 'end_time': 'Aug 2016', 'duration': None}, {'experience': 'Ustawi Biomedical Research Innovation and Industrial Centers of Africa, Inc', 'start_time': 'Jan 2015', 'end_time': 'Aug 2016', 'duration': None}]</t>
  </si>
  <si>
    <t>Душан Стојшић (Dušan Stojšić)</t>
  </si>
  <si>
    <t>I'm helping professionals to grow their businesses.Experienced Sales Marketing Manager with proven experience in the marketing and advertising industry.</t>
  </si>
  <si>
    <t>The Waiter Button</t>
  </si>
  <si>
    <t>Proud co-founder of The Waiter Button - A guest tool used worldwide by 5 star luxury…</t>
  </si>
  <si>
    <t>Fridah B.</t>
  </si>
  <si>
    <t>220 followers</t>
  </si>
  <si>
    <t>[{'course_details': 'PHYSICAL SCIENCES'}]</t>
  </si>
  <si>
    <t>Masinski fakultet u Beogradu</t>
  </si>
  <si>
    <t>ULTICoin.io</t>
  </si>
  <si>
    <t>[{'experience': 'ULTICoin.io', 'start_time': 'Mar 2018', 'end_time': 'present', 'duration': None}]</t>
  </si>
  <si>
    <t>543 followers</t>
  </si>
  <si>
    <t>[{'experience': 'uKit Business Website Builder', 'start_time': 'Jul 2015', 'end_time': 'present', 'duration': None}, {'experience': 'uKit Business Website Builder', 'start_time': 'Jul 2015', 'end_time': 'present', 'duration': None}]</t>
  </si>
  <si>
    <t>Timur A.</t>
  </si>
  <si>
    <t>Tomsk Polytechnic University</t>
  </si>
  <si>
    <t>i-link</t>
  </si>
  <si>
    <t>Greetings! I am founder and CEO of custom software development company with strong…</t>
  </si>
  <si>
    <t>Siniša Milić</t>
  </si>
  <si>
    <t>Fakultet organizacionih nauka</t>
  </si>
  <si>
    <t>Experienced investment professional with strong interest in blockchain and decentralization. I've been leading few successful companies over the years. I am a great team leader, teambuilder and bussines enthusiast.</t>
  </si>
  <si>
    <t>[{'experience': 'ULTICoin.io', 'start_time': 'May 2017', 'end_time': 'present', 'duration': None}]</t>
  </si>
  <si>
    <t>Bomrad</t>
  </si>
  <si>
    <t>[{'experience': 'Bomrad', 'start_time': '2012', 'end_time': 'present', 'duration': None}]</t>
  </si>
  <si>
    <t>83 followers</t>
  </si>
  <si>
    <t>Visoka škola strukovnih studija beogradska politehnika</t>
  </si>
  <si>
    <t>TrikDigital</t>
  </si>
  <si>
    <t>Experienced Graphic Designer with a demonstrated history of working in the gambling &amp; casinos industry. Skilled in Magazine Design, Banner Designing, Graphics, Logo Design, and Typography. Strong arts and design professional graduated from Visoka škola strukovnih studija beogradska politehnika.</t>
  </si>
  <si>
    <t>[{'course_details': 'Graphic Design', 'start_time': '2007', 'end_time': '2015'}]</t>
  </si>
  <si>
    <t>[{'experience': 'MaxBet', 'start_time': 'Jan 2011', 'end_time': 'Jan 2012', 'duration': None}, {'experience': 'MaxBet', 'start_time': 'Jan 2011', 'end_time': 'Jan 2012', 'duration': None}, {'experience': 'MaxBet', 'start_time': 'Jan 2011', 'end_time': 'Jan 2012', 'duration': None}]</t>
  </si>
  <si>
    <t>FernUniversität in Hagen</t>
  </si>
  <si>
    <t>Musical Bits GmbH</t>
  </si>
  <si>
    <t>Master of Computer Science. 20+ years of experience in business modelling and software…</t>
  </si>
  <si>
    <t>Unibright is a team of blockchain specialists, architects, developers and consultants…</t>
  </si>
  <si>
    <t>The Internet</t>
  </si>
  <si>
    <t>0x18</t>
  </si>
  <si>
    <t>Above all, I am a creator.I am a builder that will never cease.</t>
  </si>
  <si>
    <t>Medicinska škola Beograd</t>
  </si>
  <si>
    <t>ULTI Coin</t>
  </si>
  <si>
    <t>Mining expert and blockchain entrepreneur. Innovator, researcher, decentralization enthusiast and a life hacker.</t>
  </si>
  <si>
    <t>[{'course_details': 'Physiotherapist'}]</t>
  </si>
  <si>
    <t>[{'experience': 'Princes Cruises Pno Inc', 'start_time': 'Mar 2011', 'end_time': 'Aug 2014', 'duration': None}, {'experience': 'Princes Cruises Pno Inc', 'start_time': 'Mar 2011', 'end_time': 'Aug 2014', 'duration': None}, {'experience': 'Princes Cruises Pno Inc', 'start_time': 'Mar 2011', 'end_time': 'Aug 2014', 'duration': None}]</t>
  </si>
  <si>
    <t>Vision Systems | Tailored Artificial Intelligence</t>
  </si>
  <si>
    <t>I lead and conduct cutting-edge R&amp;D and build highly scalable machine learning solutions…</t>
  </si>
  <si>
    <t>Marko Mihalčić</t>
  </si>
  <si>
    <t>Pravno-poslovna škola – Beograd (Stari Grad)</t>
  </si>
  <si>
    <t>More than eight years in finance, fundraising and investment analysis. Crypto trading expert, business strategist, great team asset.</t>
  </si>
  <si>
    <t>Ashton is a broadcaster on Reuters Insider &amp; Crypto Coin Show, heading the Blockchain and…</t>
  </si>
  <si>
    <t>United States Air Force Academy</t>
  </si>
  <si>
    <t>Bank for International Settlements – BIS</t>
  </si>
  <si>
    <t>Buulding the future of digital money.</t>
  </si>
  <si>
    <t>Midwestern State University</t>
  </si>
  <si>
    <t>Upside</t>
  </si>
  <si>
    <t>[{'course_details': 'Bachelor of Science (BS) Computer Science 3.48', 'start_time': '2009', 'end_time': '2013'}]</t>
  </si>
  <si>
    <t>[{'experience': 'Pactum IO, LLC', 'start_time': 'Apr 2017', 'end_time': 'Dec 2021', 'duration': None}, {'experience': 'Pactum IO, LLC', 'start_time': 'Apr 2017', 'end_time': 'Dec 2021', 'duration': None}, {'experience': 'Pactum IO, LLC', 'start_time': 'Apr 2017', 'end_time': 'Dec 2021', 'duration': None}]</t>
  </si>
  <si>
    <t>BAE Systems</t>
  </si>
  <si>
    <t>Prof. Sally Eaves has been described as the ‘torchbearer for ethical tech’. She is an…</t>
  </si>
  <si>
    <t>Arturas Svirskis is Fintech and Crypto specialist with proven track record of successful…</t>
  </si>
  <si>
    <t>Gymnázim Elišky Krásnohorské</t>
  </si>
  <si>
    <t>Stawe soft s.r.o.</t>
  </si>
  <si>
    <t>[{'course_details': 'Všeobecné gymnázium', 'start_time': '2012', 'end_time': '2016'}, {'course_details': 'Globální podnikání a management'}]</t>
  </si>
  <si>
    <t>[{'experience': 'Živnostník', 'start_time': '2014', 'end_time': '2015', 'duration': None}, {'experience': 'Živnostník', 'start_time': '2014', 'end_time': '2015', 'duration': None}]</t>
  </si>
  <si>
    <t>University of the Sunshine Coast</t>
  </si>
  <si>
    <t>Department of Environment, Land, Water and Planning</t>
  </si>
  <si>
    <t>[{'course_details': 'Bachelor’s Degree Sustainability Studies', 'start_time': '2011', 'end_time': '2016'}, {'course_details': 'Bachelor’s Degree Public Relations, Advertising, and Applied Communication', 'start_time': '2011', 'end_time': '2016'}]</t>
  </si>
  <si>
    <t>[{'experience': 'Freelance writer/editor/proofreader', 'start_time': 'Aug 2016', 'end_time': 'Jan 2019', 'duration': None}, {'experience': 'Freelance writer/editor/proofreader', 'start_time': 'Aug 2016', 'end_time': 'Jan 2019', 'duration': None}, {'experience': 'Freelance writer/editor/proofreader', 'start_time': 'Aug 2016', 'end_time': 'Jan 2019', 'duration': None}]</t>
  </si>
  <si>
    <t>Huining Cao</t>
  </si>
  <si>
    <t>Usechain Technology Asia Foundation Ltd.</t>
  </si>
  <si>
    <t>Dr. Cao Huining (Henry), founder of Usechain, is a Professor of Finance, Chair of the…</t>
  </si>
  <si>
    <t>1. Blockchain scientist, analyze asymptotic capacity of blockchain, propose a real…</t>
  </si>
  <si>
    <t>395 connections</t>
  </si>
  <si>
    <t>University of Rhode Island</t>
  </si>
  <si>
    <t>Source 360 Group, Inc.</t>
  </si>
  <si>
    <t>With a career spanning more than a decade, I have excelled as both a technical leader and…</t>
  </si>
  <si>
    <t>Alexander de St. Amatus</t>
  </si>
  <si>
    <t>Various Companies</t>
  </si>
  <si>
    <t>Chief Executive of the USAT Inc organisation and board member of numerous other firms, Alexander de St. Amatus is a veteran businessman, investor and expert management consultant, specialising in finance, IR, corporate law, contracts, negotiations, market penetration and corporate strategy. Having gained many years of experience working with companies that have an intensive focus on research and development, Mr de St. Amatus has an excellent insight into the intricate processes behind the commercialisation of novel/disruptive technologies, such as those managed by the USAT Inc organisation.“USAT’s technologies are going to change the world, for the better. We can do this whilst still creating value for our stakeholders. It’s that simple… I feel blessed to be witnessing real innovation impact real lives.”</t>
  </si>
  <si>
    <t>[{'course_details': 'Doctor of Law - JD Banking, Corporate, Finance, and Securities Law', 'start_time': '2019', 'end_time': '2021'}, {'course_details': 'Master of Business Administration (M.B.A.) Banking, Corporate, Finance, and Securities Law', 'start_time': '2015', 'end_time': '2016'}]</t>
  </si>
  <si>
    <t>[{'experience': 'USAT Inc.', 'start_time': 'Apr 2017', 'end_time': 'Aug 2017', 'duration': None}, {'experience': 'USAT Inc.', 'start_time': 'Apr 2017', 'end_time': 'Aug 2017', 'duration': None}, {'experience': 'USAT Inc.', 'start_time': 'Apr 2017', 'end_time': 'Aug 2017', 'duration': None}]</t>
  </si>
  <si>
    <t>星醫美學股份有限公司</t>
  </si>
  <si>
    <t>Jason Hung is a serial entrepreneur, 1-exit, CXO and consultant with more than 25 years…</t>
  </si>
  <si>
    <t>Mr Peter Banjanin is the president and the founder of USAT Inc. An Honorary member of AIHEM and the Chair of the Business Development Sub-committee of the Academic Council of the Australian Institute of High Energetic Materials.  He is an expert in hydrodynamics and has a broad understanding in many fields including business development.  Mr Banjanin has a passion for property development and has accumulated 18 years of field work in the industry from private to commercial development.  Mr Banjanin has extensive connections in the Australian financial and agricultural sectors and he is well known for his devoted charity and community works.</t>
  </si>
  <si>
    <t>[{'experience': 'USAT Inc.', 'start_time': 'Jan 2018', 'end_time': 'present', 'duration': None}, {'experience': 'USAT Inc.', 'start_time': 'Jan 2018', 'end_time': 'present', 'duration': None}]</t>
  </si>
  <si>
    <t>Ocean Integrity Caribbean</t>
  </si>
  <si>
    <t>Jason is a dynamic and influential figure known for his extensive contributions as a…</t>
  </si>
  <si>
    <t>Neil Zhao</t>
  </si>
  <si>
    <t>Capital Normal University</t>
  </si>
  <si>
    <t>Usechain Technology Asia Foundation Ltd</t>
  </si>
  <si>
    <t>[{'course_details': "Bachelor's degree Software Project"}]</t>
  </si>
  <si>
    <t>[{'experience': '爱鲜蜂', 'start_time': 'Jan 2015', 'end_time': 'Jun 2016', 'duration': None}, {'experience': '爱鲜蜂', 'start_time': 'Jan 2015', 'end_time': 'Jun 2016', 'duration': None}, {'experience': '爱鲜蜂', 'start_time': 'Jan 2015', 'end_time': 'Jun 2016', 'duration': None}]</t>
  </si>
  <si>
    <t>Cheung Kong Graduate School of Business</t>
  </si>
  <si>
    <t>[{'course_details': 'Master of Business Administration - MBA MBA', 'start_time': '2009', 'end_time': '2011'}, {'course_details': '', 'start_time': '2001', 'end_time': '2005'}]</t>
  </si>
  <si>
    <t>[{'experience': 'Usechain Technology Asia Foundation Ltd.', 'start_time': 'Jun 2005', 'end_time': 'Sep 2009', 'duration': None}, {'experience': 'Usechain Technology Asia Foundation Ltd.', 'start_time': 'Jun 2005', 'end_time': 'Sep 2009', 'duration': None}]</t>
  </si>
  <si>
    <t>Micheal Giles</t>
  </si>
  <si>
    <t>springtown high school</t>
  </si>
  <si>
    <t>State Farm ®</t>
  </si>
  <si>
    <t>Hello! I’m Micheal, a Full Stack Software Engineer with a knack for turning complex…</t>
  </si>
  <si>
    <t>KNURE</t>
  </si>
  <si>
    <t>[NDA] Company</t>
  </si>
  <si>
    <t>I'm working as an individual person or a part of a team, developing several SPA projects…</t>
  </si>
  <si>
    <t>Erik XU</t>
  </si>
  <si>
    <t>Beijing Yun Jiang Technology Co. Ltd.</t>
  </si>
  <si>
    <t>[{'course_details': 'Master of Business Administration (M.B.A.)', 'start_time': '2014', 'end_time': '2015'}]</t>
  </si>
  <si>
    <t>[{'experience': 'National Information Security Engineering Center', 'start_time': 'Jul 2009', 'end_time': 'Apr 2013', 'duration': None}, {'experience': 'National Information Security Engineering Center', 'start_time': 'Jul 2009', 'end_time': 'Apr 2013', 'duration': None}, {'experience': 'National Information Security Engineering Center', 'start_time': 'Jul 2009', 'end_time': 'Apr 2013', 'duration': None}]</t>
  </si>
  <si>
    <t>Andy Z.</t>
  </si>
  <si>
    <t>Digipal Tech. Inc.</t>
  </si>
  <si>
    <t>I'm prefer to work as a senior full stack developer in Vancouver, Canada.I just left my part-time job of AI assistant software development in Vancouver.</t>
  </si>
  <si>
    <t>[{'course_details': "Bachelor's degree Computer Science 5", 'start_time': '1995', 'end_time': '2000'}, {'course_details': "Master's degree psychology", 'start_time': '2012', 'end_time': '2014'}, {'course_details': "Bachelor's degree Mechanical and Electronic Engineering", 'start_time': '1995', 'end_time': '2000'}]</t>
  </si>
  <si>
    <t>[{'experience': 'Beijing Taiyi Technology Co. Ltd', 'start_time': 'Mar 2018', 'end_time': 'Oct 2019', 'duration': None}, {'experience': 'Beijing Taiyi Technology Co. Ltd', 'start_time': 'Mar 2018', 'end_time': 'Oct 2019', 'duration': None}, {'experience': 'Beijing Taiyi Technology Co. Ltd', 'start_time': 'Mar 2018', 'end_time': 'Oct 2019', 'duration': None}]</t>
  </si>
  <si>
    <t>Université Paris Descartes</t>
  </si>
  <si>
    <t>Vectorium</t>
  </si>
  <si>
    <t>In God We Trust; In CryptoEnergy We Trust;</t>
  </si>
  <si>
    <t>749 followers</t>
  </si>
  <si>
    <t>Osmania University</t>
  </si>
  <si>
    <t>Online Guards</t>
  </si>
  <si>
    <t>Seasoned information technology and business executive with years of experience in all aspects of Identity Protection and Cyber Threat Intelligence.Established new business lines, including a managed service offering. Responsible for the continued growth of the business and establishing new and innovative product offerings.</t>
  </si>
  <si>
    <t>[{'course_details': 'Bachelor of Commerce (B.Com.) Computer Science'}]</t>
  </si>
  <si>
    <t>[{'experience': 'Ally Infokey Solutions', 'start_time': 'Oct 2005', 'end_time': 'Sep 2007', 'duration': None}, {'experience': 'Ally Infokey Solutions', 'start_time': 'Oct 2005', 'end_time': 'Sep 2007', 'duration': None}, {'experience': 'Ally Infokey Solutions', 'start_time': 'Oct 2005', 'end_time': 'Sep 2007', 'duration': None}]</t>
  </si>
  <si>
    <t>Dipl.-Inf. Claas Gnerlich</t>
  </si>
  <si>
    <t>234 followers</t>
  </si>
  <si>
    <t>233 connections</t>
  </si>
  <si>
    <t>Bosnar GmbH</t>
  </si>
  <si>
    <t>I am a (senior) full-stack developer with about ten years of experience in developing…</t>
  </si>
  <si>
    <t>FLAVIO GIOIA</t>
  </si>
  <si>
    <t>[{'course_details': 'laurea GIURISPRUDENZA', 'start_time': '1976', 'end_time': '1984'}]</t>
  </si>
  <si>
    <t>Hochschule für Technik Stuttgart</t>
  </si>
  <si>
    <t>Schwarz IT KG</t>
  </si>
  <si>
    <t>In love with the eternity ♾</t>
  </si>
  <si>
    <t>M. Gürkan Aygörmez</t>
  </si>
  <si>
    <t>Hacettepe Üniversitesi</t>
  </si>
  <si>
    <t>BioSystems</t>
  </si>
  <si>
    <t>I am a curious person. Motivated to learn and explore different fields and gain different point of views. As an engineer i like to collect, analyse data and try to see meaningful patterns in them to understand the past and project the future.My current role is to help my colleagues to develop, do their job at their best, and also to find balance and purpose in their work life. I help them to connect and blend in BioSystems global community.</t>
  </si>
  <si>
    <t>[{'course_details': 'BS Electronics Engineer', 'start_time': '2000', 'end_time': '2006'}, {'course_details': 'Sayısal', 'start_time': '1996', 'end_time': '2000'}]</t>
  </si>
  <si>
    <t>[{'experience': 'CBC MED Ltd Co.', 'start_time': 'Jun 2004', 'end_time': 'Aug 2009', 'duration': None}, {'experience': 'CBC MED Ltd Co.', 'start_time': 'Jun 2004', 'end_time': 'Aug 2009', 'duration': None}]</t>
  </si>
  <si>
    <t>For over a decade, Dea Belazi has led the development and management of AscellaHealth, a…</t>
  </si>
  <si>
    <t>Graduate School of Education, University of Bristol</t>
  </si>
  <si>
    <t>With over 20 years of experience in education technology, I specialize in enhancing digital education through innovative solutions. Currently, as a Senior Digital Education Developer at the University of Bristol, I lead key initiatives including the transition to Blackboard Ultra for the VLE. My responsibilities encompass staff engagement, SIT-Blackboard integrations, and coordinating student developers. Passionate about leveraging technology for effective learning, I excel in project management, digital education, and stakeholder engagement, continuously driving improvements in educational environments.</t>
  </si>
  <si>
    <t>[{'course_details': 'MSc in Education, Technology and Society - Distinction eLearning/Digital Education', 'start_time': '2005', 'end_time': '2007'}, {'course_details': 'Postgraduate Certificate of Education in FE (PGCE in FE)', 'start_time': '2005', 'end_time': '2007'}, {'course_details': 'Bachelor of Science - BS Modern European Studies and Languages'}]</t>
  </si>
  <si>
    <t>[{'experience': 'University of Bristol', 'start_time': 'Jul 2002', 'end_time': 'Sep 2019', 'duration': None}, {'experience': 'University of Bristol', 'start_time': 'Jul 2002', 'end_time': 'Sep 2019', 'duration': None}]</t>
  </si>
  <si>
    <t>ISIS Zenale e Butinone</t>
  </si>
  <si>
    <t>ICOboosterteam</t>
  </si>
  <si>
    <t>Specializzazioni, Graphic Design w/ Adobe Illustrator, Indesign, Photoshop, PowerPoint, Word.</t>
  </si>
  <si>
    <t>[{'course_details': 'Operatore Grafico Multimedia Graphic Design'}]</t>
  </si>
  <si>
    <t>[{'experience': 'Print Office Zingonia', 'start_time': '2018', 'end_time': '2019', 'duration': None}, {'experience': 'Print Office Zingonia', 'start_time': '2018', 'end_time': '2019', 'duration': None}, {'experience': 'Print Office Zingonia', 'start_time': '2018', 'end_time': '2019', 'duration': None}]</t>
  </si>
  <si>
    <t>115 followers</t>
  </si>
  <si>
    <t>Istituto Istruzione Superiore "Giuseppe Peano"</t>
  </si>
  <si>
    <t>Present S.p.A.</t>
  </si>
  <si>
    <t>[{'course_details': 'Diploma Istituto Tecnico e Professionale Informatica e Telecomunicazioni', 'start_time': '2015', 'end_time': '2021'}]</t>
  </si>
  <si>
    <t>[{'experience': 'Sistemi S.p.A.', 'start_time': 'Sep 2021', 'end_time': 'Nov 2021', 'duration': None}, {'experience': 'Sistemi S.p.A.', 'start_time': 'Sep 2021', 'end_time': 'Nov 2021', 'duration': None}, {'experience': 'Sistemi S.p.A.', 'start_time': 'Sep 2021', 'end_time': 'Nov 2021', 'duration': None}]</t>
  </si>
  <si>
    <t>Mario Aprà</t>
  </si>
  <si>
    <t>482 connections</t>
  </si>
  <si>
    <t>AIR - CONNECTING THINGS</t>
  </si>
  <si>
    <t>[{'course_details': 'Master’s Degree in Management and Industrial engineering 102/110', 'start_time': '2006', 'end_time': '2009'}, {'course_details': 'Bachelor Engineer Industrial and management engineering', 'start_time': '2003', 'end_time': '2006'}, {'course_details': 'Master’s Degree in French Horn', 'start_time': '2002', 'end_time': '2008'}]</t>
  </si>
  <si>
    <t>[{'experience': 'Cygnet Infotech', 'start_time': 'Jun 2019', 'end_time': 'Dec 2020', 'duration': None}, {'experience': 'Cygnet Infotech', 'start_time': 'Jun 2019', 'end_time': 'Dec 2020', 'duration': None}, {'experience': 'Cygnet Infotech', 'start_time': 'Jun 2019', 'end_time': 'Dec 2020', 'duration': None}]</t>
  </si>
  <si>
    <t>157 connections</t>
  </si>
  <si>
    <t>Allume Energy</t>
  </si>
  <si>
    <t>Author of the distributed framework GoCollaborate…</t>
  </si>
  <si>
    <t>Guru Gobind Singh Indraprastha University</t>
  </si>
  <si>
    <t>Bureau of Meteorology</t>
  </si>
  <si>
    <t>With over 15 years of professional software development experience, I am a full stack…</t>
  </si>
  <si>
    <t>Manchester Business School</t>
  </si>
  <si>
    <t>With a wealth of experience spanning over three decades, Bill has been a steadfast…</t>
  </si>
  <si>
    <t>Seth Godin's altMBA</t>
  </si>
  <si>
    <t>nDeva Recruitment</t>
  </si>
  <si>
    <t>A Kiwi who is living, working and loving Melbourne.I am one of the Co Founders of…</t>
  </si>
  <si>
    <t>Aajay Cunningham</t>
  </si>
  <si>
    <t>As a Co-Founder at nDeva Recruitment, I am immersed in Melbourne's innovative tech scene,…</t>
  </si>
  <si>
    <t>Rosenheim Technical University of Applied Sciences</t>
  </si>
  <si>
    <t>CRS Carbon Revenue Services</t>
  </si>
  <si>
    <t>International experience in project management and implementation. Extensive knowledge in the tropical forestry sector, particularly in wood products processing and marketing. A good mix of technical know-how with diplomatic skills in dealing with government representatives, civil society, financial institutions and development partners.</t>
  </si>
  <si>
    <t>[{'course_details': 'Bachelor of Science (BS) Woodworking engineering', 'start_time': '1978', 'end_time': '1982'}]</t>
  </si>
  <si>
    <t>[{'experience': 'FAO Food and Agriculture Organization of the United Nations', 'start_time': 'Jun 1982', 'end_time': 'Aug 1994', 'duration': None}, {'experience': 'FAO Food and Agriculture Organization of the United Nations', 'start_time': 'Jun 1982', 'end_time': 'Aug 1994', 'duration': None}, {'experience': 'FAO Food and Agriculture Organization of the United Nations', 'start_time': 'Jun 1982', 'end_time': 'Aug 1994', 'duration': None}]</t>
  </si>
  <si>
    <t>Picnic Technologies</t>
  </si>
  <si>
    <t>A  creative problem solver, with keen interest in Blockchain Technology, management consulting, Strategic management &amp; new process orientation. Experience in verticals like Sales &amp; Marketing, Project Management, Strategy Management and horizontals like Healthcare Technology, Financial Services &amp; Political Campaigns</t>
  </si>
  <si>
    <t>[{'course_details': 'Master of Business Administration (MBA) Business Administration, Management and Operations', 'start_time': '2013', 'end_time': '2015'}, {'course_details': 'Bachelor of Technology (BTech) Mechanical Engineering', 'start_time': '2007', 'end_time': '2011'}, {'course_details': ''}]</t>
  </si>
  <si>
    <t>[{'experience': 'Honeywell Technology Solutions, Inc.', 'start_time': 'May 2015', 'end_time': 'Nov 2015', 'duration': None}, {'experience': 'Honeywell Technology Solutions, Inc.', 'start_time': 'May 2015', 'end_time': 'Nov 2015', 'duration': None}, {'experience': 'Honeywell Technology Solutions, Inc.', 'start_time': 'May 2015', 'end_time': 'Nov 2015', 'duration': None}]</t>
  </si>
  <si>
    <t>SquadX</t>
  </si>
  <si>
    <t>[{'course_details': 'Bachelor of Commerce - BCom Business/Commerce, General', 'start_time': '2010', 'end_time': '2013'}, {'course_details': 'High School Diploma Business/Commerce, General', 'start_time': '2003', 'end_time': '2010'}]</t>
  </si>
  <si>
    <t>[{'experience': 'Advanced Hair Studio India', 'start_time': 'May 2016', 'end_time': 'Jun 2017', 'duration': None}, {'experience': 'Advanced Hair Studio India', 'start_time': 'May 2016', 'end_time': 'Jun 2017', 'duration': None}, {'experience': 'Advanced Hair Studio India', 'start_time': 'May 2016', 'end_time': 'Jun 2017', 'duration': None}]</t>
  </si>
  <si>
    <t>Institute of Management Technology, Ghaziabad</t>
  </si>
  <si>
    <t>Blockchain Foundation Of India</t>
  </si>
  <si>
    <t>Manav has 13+ years of experience in entrepreneurship &amp; leadership in a wide variety of sectors—technology, e-commerce, luxury consulting, insurance and marketing. He is an Executive Board Member at Blockchain Foundation of India, and has been one of the earliest pioneers of Blockchain Technology in India.</t>
  </si>
  <si>
    <t>[{'course_details': 'Master of Business Administration - MBA Marketing/Marketing Management, General', 'start_time': '2010', 'end_time': '2012'}, {'course_details': 'BCA Computers', 'start_time': '2005', 'end_time': '2008'}, {'course_details': 'High School', 'start_time': '2005', 'end_time': '2008'}]</t>
  </si>
  <si>
    <t>[{'experience': 'Velix ID', 'start_time': 'May 2017', 'end_time': 'Jan 2019', 'duration': None}, {'experience': 'Velix ID', 'start_time': 'May 2017', 'end_time': 'Jan 2019', 'duration': None}, {'experience': 'Velix ID', 'start_time': 'May 2017', 'end_time': 'Jan 2019', 'duration': None}]</t>
  </si>
  <si>
    <t>[{'experience': 'TNW', 'start_time': 'Dec 2014', 'end_time': 'Oct 2017', 'duration': None}, {'experience': 'TNW', 'start_time': 'Dec 2014', 'end_time': 'Oct 2017', 'duration': None}, {'experience': 'TNW', 'start_time': 'Dec 2014', 'end_time': 'Oct 2017', 'duration': None}]</t>
  </si>
  <si>
    <t>New Delhi Institute Of Management</t>
  </si>
  <si>
    <t>Mumukshu Resorts &amp; Hotels</t>
  </si>
  <si>
    <t>Experienced Director with a demonstrated history of working in the information technology and services industry. Skilled in Partnerships, Microsoft Excel, Customer Service, Public Speaking, and Microsoft Office. Strong professional with a Bachelor of Business Administration (BBA) focused in Business Administration and Management, General from New Delhi Institute Of Management.</t>
  </si>
  <si>
    <t>[{'course_details': 'Bachelor of Business Administration (BBA) Business Administration and Management, General', 'start_time': '2013', 'end_time': '2016'}, {'course_details': 'Business/Commerce, General'}]</t>
  </si>
  <si>
    <t>[{'experience': 'Micato Safaris', 'start_time': 'Apr 2019', 'end_time': 'Dec 2020', 'duration': None}, {'experience': 'Micato Safaris', 'start_time': 'Apr 2019', 'end_time': 'Dec 2020', 'duration': None}, {'experience': 'Micato Safaris', 'start_time': 'Apr 2019', 'end_time': 'Dec 2020', 'duration': None}]</t>
  </si>
  <si>
    <t>Dr. Zakir Hussain High School + 2</t>
  </si>
  <si>
    <t>Aimstorms Advertising India Pvt. Ltd.,  Zion Exhibitions India LLP</t>
  </si>
  <si>
    <t>Graduate in Commerce, I have a 7+ years experience in Graphic designing. With solid…</t>
  </si>
  <si>
    <t>[{'experience': 'Coinsecure.in', 'start_time': 'Jul 2014', 'end_time': 'Mar 2018', 'duration': None}, {'experience': 'Coinsecure.in', 'start_time': 'Jul 2014', 'end_time': 'Mar 2018', 'duration': None}, {'experience': 'Coinsecure.in', 'start_time': 'Jul 2014', 'end_time': 'Mar 2018', 'duration': None}]</t>
  </si>
  <si>
    <t>International University of Monaco</t>
  </si>
  <si>
    <t>Nirvana Labs</t>
  </si>
  <si>
    <t>Life Focus: Mind managementIndustry Focus: Blockchain - Subscription Economy -…</t>
  </si>
  <si>
    <t>Sikkim Manipal University - Distance Education</t>
  </si>
  <si>
    <t>GlobalTechTalks</t>
  </si>
  <si>
    <t>Experienced Associate with a demonstrated history of working in the information technology and services industry. Skilled in Penetration Testing, Digital Forensics, Application Security, Web Application Security, and Computer Security. Strong professional with a Bachelor’s Degree focused in Bachelor of Computer Application from Sikkim Manipal University - Distance Education.</t>
  </si>
  <si>
    <t>[{'course_details': 'Bachelor’s Degree Bachelor of Computer Application', 'start_time': '2010', 'end_time': '2013'}]</t>
  </si>
  <si>
    <t>[{'experience': 'Amazon', 'start_time': 'Jan 2020', 'end_time': 'Nov 2022', 'duration': None}, {'experience': 'Amazon', 'start_time': 'Jan 2020', 'end_time': 'Nov 2022', 'duration': None}, {'experience': 'Amazon', 'start_time': 'Jan 2020', 'end_time': 'Nov 2022', 'duration': None}]</t>
  </si>
  <si>
    <t>316 followers</t>
  </si>
  <si>
    <t>Kutztown University of Pennsylvania</t>
  </si>
  <si>
    <t>Applied Video Technology</t>
  </si>
  <si>
    <t>[{'course_details': 'Bachelor’s Degree Digital Media with a BS in Electronic Media', 'start_time': '2010', 'end_time': '2015'}]</t>
  </si>
  <si>
    <t>[{'experience': 'Kutztown University', 'start_time': 'Oct 2013', 'end_time': 'May 2014', 'duration': None}, {'experience': 'Kutztown University', 'start_time': 'Oct 2013', 'end_time': 'May 2014', 'duration': None}, {'experience': 'Kutztown University', 'start_time': 'Oct 2013', 'end_time': 'May 2014', 'duration': None}]</t>
  </si>
  <si>
    <t>MYOB</t>
  </si>
  <si>
    <t>I’ve made a career from changing the perception of technology. Gone are the days where…</t>
  </si>
  <si>
    <t>217 connections</t>
  </si>
  <si>
    <t>Bawdic Soft</t>
  </si>
  <si>
    <t>To work with large reputed organization having sound foundation &amp; co-operative working environment, where challenging opportunities exist with good compensation, benefits &amp; future prospects and to serve community for their better life.</t>
  </si>
  <si>
    <t>[{'course_details': 'Certification Finance and Financial Management Services Level-I in-process', 'start_time': '2019', 'end_time': '2022'}, {'course_details': 'Blockchain specialist Blockchain', 'start_time': '2019', 'end_time': '2020'}, {'course_details': 'Master of Business Administration - MBA Business Administration and Management, General', 'start_time': '2015', 'end_time': '2018'}, {'course_details': 'Master of Business Administration (MBA) Accounting and Finance, 2.7', 'start_time': '2015', 'end_time': '2018'}, {'course_details': 'Bachelor of Arts (BA) Economics B', 'start_time': '2010', 'end_time': '2013'}, {'course_details': 'intermediate Pre-Engineering C', 'start_time': '2007', 'end_time': '2010'}]</t>
  </si>
  <si>
    <t>[{'experience': 'CT Genesis Corporation', 'start_time': 'Jan 2018', 'end_time': 'Apr 2019', 'duration': None}, {'experience': 'CT Genesis Corporation', 'start_time': 'Jan 2018', 'end_time': 'Apr 2019', 'duration': None}]</t>
  </si>
  <si>
    <t>During my 20-year career, I developed websites in the very early internet, founded and…</t>
  </si>
  <si>
    <t>Chalmers tekniska högskola</t>
  </si>
  <si>
    <t>Cubit Studios</t>
  </si>
  <si>
    <t>A passionate entrepreneur with a strong background in R&amp;D, productization, and technology.I have led multidisciplinary teams from concept to successful products generating 10B$+ in revenues.</t>
  </si>
  <si>
    <t>[{'course_details': "Master's degree - Computer science Computer Science", 'start_time': '2015', 'end_time': 'present'}, {'course_details': "Master's degree Computer science", 'start_time': '2013', 'end_time': '2014'}, {'course_details': "Bachelor's degree Computer Sciences", 'start_time': '2012', 'end_time': '2013'}, {'course_details': 'DEUG Physique', 'start_time': '2009', 'end_time': '2011'}, {'course_details': 'Swiss matura Mathematics', 'start_time': '2007', 'end_time': '2008'}, {'course_details': "Baccalauréat Scientifique; Science de l'ingénieur", 'start_time': '2005', 'end_time': '2007'}]</t>
  </si>
  <si>
    <t>[{'experience': 'PrimaBlock', 'start_time': 'May 2020', 'end_time': 'Jul 2020', 'duration': None}, {'experience': 'PrimaBlock', 'start_time': 'May 2020', 'end_time': 'Jul 2020', 'duration': None}, {'experience': 'PrimaBlock', 'start_time': 'May 2020', 'end_time': 'Jul 2020', 'duration': None}]</t>
  </si>
  <si>
    <t>Founder and President of FindBiometrics.com and MobileIDWorld.com, two of the internet's leading B2B IT security sites. While I work with my team to ensure our sites cover the latest developments in the worlds of biometric technology and digital authentication on a daily basis, I also frequently take on high-profile speaking engagements with influential industry partners, moderating expert panel discussions at events like:- ISC West 2019</t>
  </si>
  <si>
    <t>[{'experience': 'Mobile ID World', 'start_time': '2013', 'end_time': 'Nov 2021', 'duration': None}, {'experience': 'Mobile ID World', 'start_time': '2013', 'end_time': 'Nov 2021', 'duration': None}, {'experience': 'Mobile ID World', 'start_time': '2013', 'end_time': 'Nov 2021', 'duration': None}]</t>
  </si>
  <si>
    <t>[{'experience': 'Freelance', 'start_time': 'Sep 2007', 'end_time': 'Mar 2014', 'duration': None}, {'experience': 'Freelance', 'start_time': 'Sep 2007', 'end_time': 'Mar 2014', 'duration': None}, {'experience': 'Freelance', 'start_time': 'Sep 2007', 'end_time': 'Mar 2014', 'duration': None}]</t>
  </si>
  <si>
    <t>[{'experience': 'CT Genesis Corporation'}]</t>
  </si>
  <si>
    <t>I'm an entrepreneurial digital marketing expert with over 12 years of experience building…</t>
  </si>
  <si>
    <t>PlayEmber</t>
  </si>
  <si>
    <t>A gaming exec and entrepreneur, experienced in launching, building and running gaming…</t>
  </si>
  <si>
    <t>948 followers</t>
  </si>
  <si>
    <t>Merv Leslie</t>
  </si>
  <si>
    <t>The Nottingham Trent University</t>
  </si>
  <si>
    <t>Psyched4</t>
  </si>
  <si>
    <t>Accomplished and commercially focused media professional experienced in marketing, sponsorship, digital &amp; fan engagement. Covering business &amp; commercial development in media sales &amp; strategy, event promotions, audience reach, brand partnerships and broadcast media.</t>
  </si>
  <si>
    <t>[{'course_details': '', 'start_time': '2006', 'end_time': '2009'}]</t>
  </si>
  <si>
    <t>[{'experience': 'LYT3', 'start_time': 'Dec 2018', 'end_time': 'Aug 2019', 'duration': None}, {'experience': 'LYT3', 'start_time': 'Dec 2018', 'end_time': 'Aug 2019', 'duration': None}, {'experience': 'LYT3', 'start_time': 'Dec 2018', 'end_time': 'Aug 2019', 'duration': None}]</t>
  </si>
  <si>
    <t>Henley Management College</t>
  </si>
  <si>
    <t>AdInMo</t>
  </si>
  <si>
    <t>Serial international entrepreneur, with over 20 years of success stories in start-up and…</t>
  </si>
  <si>
    <t>David has a unique background across the worlds of venture capital, marketing, digital…</t>
  </si>
  <si>
    <t>Queen Elizabeths Boys' School</t>
  </si>
  <si>
    <t>Techcom</t>
  </si>
  <si>
    <t>Simon is an entrepreneur with a stellar track record in founding pioneering global…</t>
  </si>
  <si>
    <t>Archer, Evrard &amp; Sigurdsson</t>
  </si>
  <si>
    <t>Qualified as a Solicitor with Norton Rose in 1985, worked for Baker &amp; McKenzie Australia, qualifying as a Solicitor and Barrister in New South Wales, Victoria and the High Court of Australia,  Solicitor with Clifford Chance before becoming a partner of Pitmans in 1992 then BDB Pitmans and director of PTL Governance Limited in 1994.Specialties: litigation,  asset recovery, fraud and professional negligence claims, business sales, pensions restructuring and independent trusteeship, crime and shareholder disputes.</t>
  </si>
  <si>
    <t>[{'course_details': '', 'start_time': '1978', 'end_time': '1981'}]</t>
  </si>
  <si>
    <t>[{'experience': 'BDB Pitmans LLP', 'start_time': 'Nov 1992', 'end_time': '2021', 'duration': None}, {'experience': 'BDB Pitmans LLP', 'start_time': 'Nov 1992', 'end_time': '2021', 'duration': None}, {'experience': 'BDB Pitmans LLP', 'start_time': 'Nov 1992', 'end_time': '2021', 'duration': None}]</t>
  </si>
  <si>
    <t>Roman Angelov</t>
  </si>
  <si>
    <t>National Defence Academy "Georgi Stoykov Rakovski"</t>
  </si>
  <si>
    <t>BULGARIAN ASSOCIATION OF DIGITAL INDUSTRY</t>
  </si>
  <si>
    <t>☛My name is Roman Angelov. I am a passionate entrepreneur, inventor and visionary. I…</t>
  </si>
  <si>
    <t>ViewFi</t>
  </si>
  <si>
    <t>Chris is a serial entrepreneur with a passion for digital and advertising technologies…</t>
  </si>
  <si>
    <t>University of Washington</t>
  </si>
  <si>
    <t>Warner Bros. Discovery</t>
  </si>
  <si>
    <t>As a seasoned executive with extensive experience in the technology and media industries,…</t>
  </si>
  <si>
    <t>umair Akhtar</t>
  </si>
  <si>
    <t>243 connections</t>
  </si>
  <si>
    <t>Pilla's College of science &amp; Commerce</t>
  </si>
  <si>
    <t>CT Genesis Corporation</t>
  </si>
  <si>
    <t>[{'course_details': 'B.com Marketing', 'start_time': '2006', 'end_time': '2007'}]</t>
  </si>
  <si>
    <t>[{'experience': 'RPG TELECOM - The Mobile Store', 'start_time': 'Jun 2007', 'end_time': 'Dec 2008', 'duration': None}, {'experience': 'RPG TELECOM - The Mobile Store', 'start_time': 'Jun 2007', 'end_time': 'Dec 2008', 'duration': None}, {'experience': 'RPG TELECOM - The Mobile Store', 'start_time': 'Jun 2007', 'end_time': 'Dec 2008', 'duration': None}]</t>
  </si>
  <si>
    <t>Dimitar Mitrev</t>
  </si>
  <si>
    <t>VUZF - University of Insurance, Finance and Enterpreneurship</t>
  </si>
  <si>
    <t>DMG Web Ltd.</t>
  </si>
  <si>
    <t>A crypto enthusiast who has been involved in the community since 2015. As a person interested in technological change from infancy, Bitcoin was the epitome of change in which I must be involved.An entrepreneur &amp; executive with particular experience in providing managed IT services for fintech companies in different areas such as pharmacy and insurance, by identifying the clients needs both from a technical level and also a business level and turning them into actual deliverables that add value to the client.</t>
  </si>
  <si>
    <t>[{'course_details': 'Ph.D. Finance and Financial Management Services', 'start_time': '2017', 'end_time': '2020'}, {'course_details': "Master's degree Computer and Information Sciences, General", 'start_time': '2002', 'end_time': '2009'}, {'course_details': 'French Studies', 'start_time': '1990', 'end_time': '2002'}]</t>
  </si>
  <si>
    <t>[{'experience': 'Lords of the air / Gospodari na efira owned by Global Group', 'start_time': 'Mar 2012', 'end_time': '2014', 'duration': None}, {'experience': 'Lords of the air / Gospodari na efira owned by Global Group', 'start_time': 'Mar 2012', 'end_time': '2014', 'duration': None}, {'experience': 'Lords of the air / Gospodari na efira owned by Global Group', 'start_time': 'Mar 2012', 'end_time': '2014', 'duration': None}]</t>
  </si>
  <si>
    <t>Borislav Stefanov</t>
  </si>
  <si>
    <t>Hilltop 34</t>
  </si>
  <si>
    <t>Harvard MBA graduate with extensive experience in business development and management strategy in various locations in Europe, Asia and America. Former head of a government agency of the Republic of Bulgaria, with professional experience in private equity investment and management consulting.</t>
  </si>
  <si>
    <t>[{'course_details': 'Master of Business Administration (MBA) Business Administration and Management, General', 'start_time': '2005', 'end_time': '2007'}, {'course_details': 'MA International Management', 'start_time': '2001', 'end_time': '2003'}, {'course_details': 'BA Business Administration, History', 'start_time': '1997', 'end_time': '2001'}]</t>
  </si>
  <si>
    <t>[{'experience': 'InvestBulgaria Agency / Българска агенция за инвестиции', 'start_time': 'Dec 2009', 'end_time': 'Sep 2013', 'duration': None}, {'experience': 'InvestBulgaria Agency / Българска агенция за инвестиции', 'start_time': 'Dec 2009', 'end_time': 'Sep 2013', 'duration': None}, {'experience': 'InvestBulgaria Agency / Българска агенция за инвестиции', 'start_time': 'Dec 2009', 'end_time': 'Sep 2013', 'duration': None}]</t>
  </si>
  <si>
    <t>Matt Heiman</t>
  </si>
  <si>
    <t>University of Manitoba</t>
  </si>
  <si>
    <t>COCOON</t>
  </si>
  <si>
    <t>Matt's career began in banking in Toronto, Canada and he is now approaching his 20th year…</t>
  </si>
  <si>
    <t>Zhelyo Hristozov</t>
  </si>
  <si>
    <t>420 followers</t>
  </si>
  <si>
    <t>420 connections</t>
  </si>
  <si>
    <t>French Language School - Antoine de Saint Exupéry - Plovdiv</t>
  </si>
  <si>
    <t>VUZF University</t>
  </si>
  <si>
    <t>Research interests and achievement:	Insurance fraud</t>
  </si>
  <si>
    <t>[{'course_details': 'Secondary education French Language and Literature', 'start_time': '1989', 'end_time': '1994'}, {'course_details': 'Bachelor in Accounting and Control Accounting and Control Bachelor'}, {'course_details': "Master's degree Insurance Master in  Insurance"}, {'course_details': 'PhD - Dissertation topic: "Building an investment portfolio of life insurance company” Insurance PhD'}]</t>
  </si>
  <si>
    <t>[{'experience': 'DALLBOGG: LIFE AND HEALTH INSURANCE COMPANY LTD, SOFIA', 'start_time': 'May 2006', 'end_time': 'Feb 2009', 'duration': None}, {'experience': 'DALLBOGG: LIFE AND HEALTH INSURANCE COMPANY LTD, SOFIA', 'start_time': 'May 2006', 'end_time': 'Feb 2009', 'duration': None}, {'experience': 'DALLBOGG: LIFE AND HEALTH INSURANCE COMPANY LTD, SOFIA', 'start_time': 'May 2006', 'end_time': 'Feb 2009', 'duration': None}]</t>
  </si>
  <si>
    <t>Christian Jaag</t>
  </si>
  <si>
    <t>Bcomp Ltd</t>
  </si>
  <si>
    <t>Christian Jaag is a founder and counsel with Swiss Economics where he provides strategic…</t>
  </si>
  <si>
    <t>Fahad Al Rajhi is a Saudi entrepreneur and business owner with extensive experience in…</t>
  </si>
  <si>
    <t>Yurii Kitikari</t>
  </si>
  <si>
    <t>815 followers</t>
  </si>
  <si>
    <t>IFM Business School</t>
  </si>
  <si>
    <t>Wealth Mill</t>
  </si>
  <si>
    <t>I am a dedicated systematic analyst and portfolio manager, deeply passionate about the…</t>
  </si>
  <si>
    <t>Banasthali Vidyapith</t>
  </si>
  <si>
    <t>Everest Group</t>
  </si>
  <si>
    <t>An engineering graduate from Banasthali University. I completed B.Tech in the year 2015…</t>
  </si>
  <si>
    <t>Saud Aljomaih</t>
  </si>
  <si>
    <t>Saudi Sacab LLC</t>
  </si>
  <si>
    <t>[{'course_details': 'M.S. in Finance Corporate Finance,', 'start_time': '2008', 'end_time': '2009'}, {'course_details': 'Bachelor of Business Administration - BBA Business Administration / Finance', 'start_time': '2003', 'end_time': '2007'}]</t>
  </si>
  <si>
    <t>[{'experience': 'SambaCapital &amp; Investment Management Company', 'start_time': 'Oct 2014', 'end_time': 'Dec 2017', 'duration': None}, {'experience': 'SambaCapital &amp; Investment Management Company', 'start_time': 'Oct 2014', 'end_time': 'Dec 2017', 'duration': None}, {'experience': 'SambaCapital &amp; Investment Management Company', 'start_time': 'Oct 2014', 'end_time': 'Dec 2017', 'duration': None}]</t>
  </si>
  <si>
    <t>Waheeb Bajahmom</t>
  </si>
  <si>
    <t>984 followers</t>
  </si>
  <si>
    <t>Prince Sultan University</t>
  </si>
  <si>
    <t>Naif Alrajhi Investment Co</t>
  </si>
  <si>
    <t>Centrul de excelenta in Informatica si Tehnologi Informationale</t>
  </si>
  <si>
    <t>Swiss Crypto Advisors</t>
  </si>
  <si>
    <t>[{'experience': 'Decrypto Sarl', 'start_time': 'Sep 2017', 'end_time': 'Mar 2018', 'duration': None}, {'experience': 'Decrypto Sarl', 'start_time': 'Sep 2017', 'end_time': 'Mar 2018', 'duration': None}, {'experience': 'Decrypto Sarl', 'start_time': 'Sep 2017', 'end_time': 'Mar 2018', 'duration': None}]</t>
  </si>
  <si>
    <t>Java and Python developer, entrepreneur, investor, blockchain expert</t>
  </si>
  <si>
    <t>[{'course_details': 'Magister (Mgr) Computer Science', 'start_time': '2007', 'end_time': '2012'}, {'course_details': 'Inżynier (Inż.) Computer Software Engineering'}]</t>
  </si>
  <si>
    <t>[{'experience': 'TECHNIC BUSINESS SOLUTIONS', 'start_time': 'Feb 2013', 'end_time': '2015', 'duration': None}, {'experience': 'TECHNIC BUSINESS SOLUTIONS', 'start_time': 'Feb 2013', 'end_time': '2015', 'duration': None}, {'experience': 'TECHNIC BUSINESS SOLUTIONS', 'start_time': 'Feb 2013', 'end_time': '2015', 'duration': None}]</t>
  </si>
  <si>
    <t>Procivis AG</t>
  </si>
  <si>
    <t>[{'course_details': 'Master’s Degree Information Technology and Electrical Engineering', 'start_time': '2010', 'end_time': '2016'}]</t>
  </si>
  <si>
    <t>[{'experience': 'PROCIVIS AG', 'start_time': 'Oct 2017', 'end_time': 'Jan 2020', 'duration': None}, {'experience': 'PROCIVIS AG', 'start_time': 'Oct 2017', 'end_time': 'Jan 2020', 'duration': None}, {'experience': 'PROCIVIS AG', 'start_time': 'Oct 2017', 'end_time': 'Jan 2020', 'duration': None}]</t>
  </si>
  <si>
    <t>Ivan Georgiev</t>
  </si>
  <si>
    <t>University of Architecture, Civil Engineering and Geodesy, Sofia Bulgaria</t>
  </si>
  <si>
    <t>Building Development Holding</t>
  </si>
  <si>
    <t>I am an experienced entrepreneur, member of the board of directors of one of the biggest construction holdings in Bulgaria. Founder of a successful mobile app development company, I pursue interests in software innovation and disruptive technology.My next big goal is to redefine the InsurTech industry, so if you pursue similar interests, let's connect and I will tell you more about the project I am working on with my team.</t>
  </si>
  <si>
    <t>[{'course_details': 'Master Structural Engineering', 'start_time': '2001', 'end_time': '2005'}, {'course_details': 'English Language and Literature, General', 'start_time': '1996', 'end_time': '2001'}]</t>
  </si>
  <si>
    <t>[{'experience': 'MOBILSOFT LTD', 'start_time': 'Jan 2010', 'end_time': 'Dec 2016', 'duration': None}, {'experience': 'MOBILSOFT LTD', 'start_time': 'Jan 2010', 'end_time': 'Dec 2016', 'duration': None}, {'experience': 'MOBILSOFT LTD', 'start_time': 'Jan 2010', 'end_time': 'Dec 2016', 'duration': None}]</t>
  </si>
  <si>
    <t>Julius Baer</t>
  </si>
  <si>
    <t>[{'course_details': 'Doctor of Law', 'start_time': '2020', 'end_time': '2022'}, {'course_details': 'Master of Laws - LLM Banking, Corporate, Finance, and Securities Law Summa Cum Laude', 'start_time': '2017', 'end_time': '2018'}, {'course_details': 'Master of Laws - LLM Banking, Corporate, Finance, and Securities Law', 'start_time': '2016', 'end_time': '2017'}, {'course_details': "Bachelor's degree Banking, Corporate, Finance, and Securities Law", 'start_time': '2015', 'end_time': '2016'}, {'course_details': 'Bachelor of Laws - LLB Law', 'start_time': '2013', 'end_time': '2016'}]</t>
  </si>
  <si>
    <t>[{'experience': 'Verum Capital AG', 'start_time': 'Mar 2018', 'end_time': 'Jun 2020', 'duration': None}, {'experience': 'Verum Capital AG', 'start_time': 'Mar 2018', 'end_time': 'Jun 2020', 'duration': None}, {'experience': 'Verum Capital AG', 'start_time': 'Mar 2018', 'end_time': 'Jun 2020', 'duration': None}]</t>
  </si>
  <si>
    <t>In Bitcoin since spring 2013.Interested in combining compliance and privacy in…</t>
  </si>
  <si>
    <t>Adithya Pradeep</t>
  </si>
  <si>
    <t>Jeev</t>
  </si>
  <si>
    <t>[{'course_details': 'Master of Science (MSc) Sustainability and Social Innovation 3.77/4'}, {'course_details': 'Certificate, Digital Entrepreneurship A'}, {'course_details': 'Bachelor of Science - BSc Economics, Mathemetics and Statistics 3.7/4 in Economics, Mathematics &amp; Statistics'}]</t>
  </si>
  <si>
    <t>[{'experience': 'KUMO', 'start_time': 'Jan 2023', 'end_time': 'Sep 2023', 'duration': None}, {'experience': 'KUMO', 'start_time': 'Jan 2023', 'end_time': 'Sep 2023', 'duration': None}, {'experience': 'KUMO', 'start_time': 'Jan 2023', 'end_time': 'Sep 2023', 'duration': None}]</t>
  </si>
  <si>
    <t>Dominique K.</t>
  </si>
  <si>
    <t>Universität St.Gallen - Hochschule für Wirtschafts-, Rechts- und Sozialwissenschaften</t>
  </si>
  <si>
    <t>Frontify</t>
  </si>
  <si>
    <t>[{'course_details': 'Bachelor of Arts (B.A.) International Affairs', 'start_time': '2013', 'end_time': '2018'}, {'course_details': '', 'start_time': '2015', 'end_time': '2015'}]</t>
  </si>
  <si>
    <t>[{'experience': 'Prisma', 'start_time': 'Aug 2016', 'end_time': 'Jun 2017', 'duration': None}, {'experience': 'Prisma', 'start_time': 'Aug 2016', 'end_time': 'Jun 2017', 'duration': None}, {'experience': 'Prisma', 'start_time': 'Aug 2016', 'end_time': 'Jun 2017', 'duration': None}]</t>
  </si>
  <si>
    <t>VETRI Foundation</t>
  </si>
  <si>
    <t>Cardano Foundation</t>
  </si>
  <si>
    <t>🍕🧗‍♂️ Hi, I'm Giorgio! Passionate about tech and an avid climber, I'm also into chess…</t>
  </si>
  <si>
    <t>Eva A. Kaili</t>
  </si>
  <si>
    <t>Bundesamt für Justiz BJ</t>
  </si>
  <si>
    <t>Strategist and political scientist, caring about the federal, democratic and digital…</t>
  </si>
  <si>
    <t>AxLabs</t>
  </si>
  <si>
    <t>[{'course_details': 'Ph.D.', 'start_time': '2009', 'end_time': '2015'}, {'course_details': 'MSc.', 'start_time': '2007', 'end_time': '2008'}, {'course_details': 'B.Sc.', 'start_time': '2002', 'end_time': '2006'}]</t>
  </si>
  <si>
    <t>[{'experience': 'HyperFusion', 'start_time': 'May 2023', 'end_time': 'present', 'duration': None}, {'experience': 'HyperFusion', 'start_time': 'May 2023', 'end_time': 'present', 'duration': None}, {'experience': 'HyperFusion', 'start_time': 'May 2023', 'end_time': 'present', 'duration': None}]</t>
  </si>
  <si>
    <t>Monique Jeanne Morrow (she/her)</t>
  </si>
  <si>
    <t>Hedera</t>
  </si>
  <si>
    <t>With over 25 years of experience as a global technology leader, Monique Morrow has…</t>
  </si>
  <si>
    <t>Specialized in tech/fintech law, contract law, VC-financing and financial market law with…</t>
  </si>
  <si>
    <t>[{'experience': 'Viarium', 'start_time': 'Jan 2017', 'end_time': 'present', 'duration': None}]</t>
  </si>
  <si>
    <t>Dialectic</t>
  </si>
  <si>
    <t>University of Ljubljana</t>
  </si>
  <si>
    <t>OUTFIT7</t>
  </si>
  <si>
    <t>A young creative, with a passion for web design, typography and branding.</t>
  </si>
  <si>
    <t>[{'course_details': "Master's Degree (unfinished) Graphic Communications", 'start_time': '2014', 'end_time': '2017'}, {'course_details': "Bachelor's degree Graphic Communications", 'start_time': '2010', 'end_time': '2014'}, {'course_details': 'Matura General Studies', 'start_time': '2005', 'end_time': '2009'}]</t>
  </si>
  <si>
    <t>[{'experience': 'arnoldvuga', 'start_time': 'Mar 2019', 'end_time': 'Sep 2019', 'duration': None}, {'experience': 'arnoldvuga', 'start_time': 'Mar 2019', 'end_time': 'Sep 2019', 'duration': None}, {'experience': 'arnoldvuga', 'start_time': 'Mar 2019', 'end_time': 'Sep 2019', 'duration': None}]</t>
  </si>
  <si>
    <t>Erasmus Universiteit Rotterdam</t>
  </si>
  <si>
    <t>SaaS Telecom, LegalTech startup, Ecommerce</t>
  </si>
  <si>
    <t>Гульнара Галеева🇫🇷 помогла адаптироваться во Франции 152 семьям</t>
  </si>
  <si>
    <t>kazuaki kawada</t>
  </si>
  <si>
    <t>大川カイロプラクティック専門学院</t>
  </si>
  <si>
    <t>河田ｶｲﾛﾌﾟﾗｸﾃｨｯｸゆりがおか整体院</t>
  </si>
  <si>
    <t>[{'course_details': '', 'start_time': '2009', 'end_time': '2011'}, {'course_details': '商学部 商学部', 'start_time': '1984', 'end_time': '1988'}]</t>
  </si>
  <si>
    <t>[{'experience': '大川ｶｲﾛﾌﾟﾗｸﾃｨｯｸなかのぶ整体院', 'start_time': 'Aug 2008', 'end_time': 'Sep 2011', 'duration': None}, {'experience': '大川ｶｲﾛﾌﾟﾗｸﾃｨｯｸなかのぶ整体院', 'start_time': 'Aug 2008', 'end_time': 'Sep 2011', 'duration': None}]</t>
  </si>
  <si>
    <t>Hiroaki Mishima</t>
  </si>
  <si>
    <t>大阪学院大学高等学校</t>
  </si>
  <si>
    <t>Karaoke classroom Irodori</t>
  </si>
  <si>
    <t>ECC junior Meimai class room</t>
  </si>
  <si>
    <t>[{'course_details': '普通科', 'start_time': '1977', 'end_time': '1980'}, {'course_details': ''}, {'course_details': ''}, {'course_details': ''}, {'course_details': ''}]</t>
  </si>
  <si>
    <t>[{'experience': 'チャレンジド・レコード', 'start_time': 'Apr 2007', 'end_time': 'present', 'duration': None}, {'experience': 'チャレンジド・レコード', 'start_time': 'Apr 2007', 'end_time': 'present', 'duration': None}, {'experience': 'チャレンジド・レコード', 'start_time': 'Apr 2007', 'end_time': 'present', 'duration': None}]</t>
  </si>
  <si>
    <t>Mark Plesko</t>
  </si>
  <si>
    <t>Peter M. M.</t>
  </si>
  <si>
    <t>Bostjan Zakelj</t>
  </si>
  <si>
    <t>I am an experienced senior engineer with deep knowledge in Linux and Windows (Azure)…</t>
  </si>
  <si>
    <t>Dejan Roljic</t>
  </si>
  <si>
    <t>University of Ljubljana, Faculty Of Mechanical Engineering</t>
  </si>
  <si>
    <t>NAKA</t>
  </si>
  <si>
    <t>296 followers</t>
  </si>
  <si>
    <t>Faculty of Mathematics and Physics</t>
  </si>
  <si>
    <t>I'm an experienced music business professional with a background in marketing. For 12…</t>
  </si>
  <si>
    <t>Matej Gregorcic</t>
  </si>
  <si>
    <t>Игра в жизнь</t>
  </si>
  <si>
    <t>В IT сфере с 2011 года. Есть опыт запуска 4 стартапов и 2 традиционных бизнесов.Как менеджер собственно запустил около 100 web и 20 маркетинг проектов.</t>
  </si>
  <si>
    <t>[{'course_details': 'Специалист Политолог. Специалист по связям с общественностью и политический менеджер.', 'start_time': '2008', 'end_time': '2013'}, {'course_details': 'Предпренимательство', 'start_time': '2017', 'end_time': '2017'}, {'course_details': 'Креативный продюсер', 'start_time': '2013', 'end_time': '2014'}, {'course_details': 'Project manager', 'start_time': '2012', 'end_time': '2013'}]</t>
  </si>
  <si>
    <t>[{'experience': 'Blockchain.ru', 'start_time': 'Jun 2018', 'end_time': 'Oct 2018', 'duration': None}, {'experience': 'Blockchain.ru', 'start_time': 'Jun 2018', 'end_time': 'Oct 2018', 'duration': None}, {'experience': 'Blockchain.ru', 'start_time': 'Jun 2018', 'end_time': 'Oct 2018', 'duration': None}]</t>
  </si>
  <si>
    <t>BSUIR</t>
  </si>
  <si>
    <t>Stanum LLC</t>
  </si>
  <si>
    <t>Founder of several companies specializing in Web and Mobile development, the COO at IT TOP Group, a leading Blockchain expert, was at the beginning of launching several successful ICO projects, 10+ years' experience in the IT industry.My mission is to create an effective business for customers.</t>
  </si>
  <si>
    <t>[{'course_details': 'bachelor Remote Polling of SNMP agents', 'start_time': '2004', 'end_time': '2009'}, {'course_details': ''}]</t>
  </si>
  <si>
    <t>[{'experience': 'SociumTrade', 'start_time': 'Apr 2017', 'end_time': 'Dec 2019', 'duration': None}, {'experience': 'SociumTrade', 'start_time': 'Apr 2017', 'end_time': 'Dec 2019', 'duration': None}, {'experience': 'SociumTrade', 'start_time': 'Apr 2017', 'end_time': 'Dec 2019', 'duration': None}]</t>
  </si>
  <si>
    <t>With over a decade of experience in the advertising industry as a project manager and later as the brand manager for DJ Umek and his record label 1605, Kristian also worked as a skilled event organizer, where he arranged various clubbing events (Ambasada Gavioli, K4,...) and festivals (Žur z razlogom, Dan Elektronike,...) in the region. Transitioning to Viberate, Kristian excelled as a product manager, steering the development of various digital products.Currently, Kristian's passion and foremost expertise lie in AI prompt engineering. In this field, he crafts the unimaginable with lightning speed, enhancing productivity and creativity for himself and others. His proficiency extends to being a specialist in the fast-evolving realms of Web3 and blockchain technologies, where he integrates these cutting-edge trends with AI innovations to pioneer new digital frontiers.</t>
  </si>
  <si>
    <t>[{'course_details': 'Univ. dipl. ekon. Economics', 'start_time': '2002', 'end_time': '2008'}]</t>
  </si>
  <si>
    <t>[{'experience': 'FM Musick (UMEK Management)', 'start_time': 'Jun 2003', 'end_time': 'Oct 2009', 'duration': None}, {'experience': 'FM Musick (UMEK Management)', 'start_time': 'Jun 2003', 'end_time': 'Oct 2009', 'duration': None}, {'experience': 'FM Musick (UMEK Management)', 'start_time': 'Jun 2003', 'end_time': 'Oct 2009', 'duration': None}]</t>
  </si>
  <si>
    <t>Sumit N.</t>
  </si>
  <si>
    <t>Appinventiv</t>
  </si>
  <si>
    <t>As an Digtial Solution Advisor at Appinventiv, I am passionate about driving digital transformation and innovation for businesses across various industries. With a strong focus on leveraging cutting-edge technologies, I help organizations streamline their operations, enhance customer experiences, and achieve sustainable growth.At Appinventiv, we specialize in delivering comprehensive digital solutions, including:</t>
  </si>
  <si>
    <t>[{'course_details': 'Master of Business Administration (M.B.A.) ITBM', 'start_time': '2011', 'end_time': '2013'}]</t>
  </si>
  <si>
    <t>[{'experience': 'ArkssTech - Dedicated IT Team', 'start_time': 'Mar 2013', 'end_time': 'Jun 2014', 'duration': None}, {'experience': 'ArkssTech - Dedicated IT Team', 'start_time': 'Mar 2013', 'end_time': 'Jun 2014', 'duration': None}]</t>
  </si>
  <si>
    <t>Université de Montréal - Ecole polytechnique de Montréal</t>
  </si>
  <si>
    <t>Broadcast Solutions Group</t>
  </si>
  <si>
    <t>In my role as Director of Business Development for Broadcast Solutions, I specialize in…</t>
  </si>
  <si>
    <t>Yaser Ali</t>
  </si>
  <si>
    <t>Dotshe LLC</t>
  </si>
  <si>
    <t>Vesselin Zahariev</t>
  </si>
  <si>
    <t>Vlerick Business School</t>
  </si>
  <si>
    <t>MANE Capital</t>
  </si>
  <si>
    <t>Partner at Mane Capital, premier investment banking boutique with focus on CEE. Strong network of corporates and investors lead to unparalleled placement and execution capacity.-</t>
  </si>
  <si>
    <t>[{'course_details': 'Negotiations skills and International finance course', 'start_time': '2011', 'end_time': '2011'}, {'course_details': 'International Economic Relations', 'start_time': '1996', 'end_time': '2002'}]</t>
  </si>
  <si>
    <t>[{'experience': 'Balkan Capital Management', 'start_time': 'Aug 2007', 'end_time': 'Jan 2009', 'duration': None}, {'experience': 'Balkan Capital Management', 'start_time': 'Aug 2007', 'end_time': 'Jan 2009', 'duration': None}, {'experience': 'Balkan Capital Management', 'start_time': 'Aug 2007', 'end_time': 'Jan 2009', 'duration': None}]</t>
  </si>
  <si>
    <t>Saket Kumar Singh</t>
  </si>
  <si>
    <t>Fore School of Management</t>
  </si>
  <si>
    <t>SixPL</t>
  </si>
  <si>
    <t>Saket started SixPL, a digital marketing agency, in July 2013. Today, the company has two…</t>
  </si>
  <si>
    <t>Pavel Kazimirenka</t>
  </si>
  <si>
    <t>Mobicon-Media</t>
  </si>
  <si>
    <t>Domains: Enterprise, E-commerce, Blockchain, Fintech, Retail, Healthcare, Lifestyle, Start-up and other projects.|| Technologies stack: PHP, Python, Java, ReactJS, AngularJS, VueJS, C++, C#, Go, Android/iOS Native development Swift, Kotlin etc.</t>
  </si>
  <si>
    <t>[{'course_details': 'Specialist Programming', 'start_time': '2004', 'end_time': '2009'}, {'course_details': 'Middle education Informatics, mathematics, physics', 'start_time': '1993', 'end_time': '2004'}]</t>
  </si>
  <si>
    <t>[{'experience': 'B Commerce', 'start_time': 'May 2017', 'end_time': 'Feb 2018', 'duration': None}, {'experience': 'B Commerce', 'start_time': 'May 2017', 'end_time': 'Feb 2018', 'duration': None}, {'experience': 'B Commerce', 'start_time': 'May 2017', 'end_time': 'Feb 2018', 'duration': None}]</t>
  </si>
  <si>
    <t>429 connections</t>
  </si>
  <si>
    <t>Raj Kumar Goel Institute of Technology, Ghaziabad</t>
  </si>
  <si>
    <t>Motherson Technology Services</t>
  </si>
  <si>
    <t>❖	Over 10+ years of IT experience which includes 6+ years of Extensive experience as…</t>
  </si>
  <si>
    <t>Maastricht University</t>
  </si>
  <si>
    <t>Watson Law</t>
  </si>
  <si>
    <t>Experienced lawyer with demonstrated experience in new technology as well as finance and…</t>
  </si>
  <si>
    <t>Wico van Helden</t>
  </si>
  <si>
    <t>Willicroft</t>
  </si>
  <si>
    <t>Durham University</t>
  </si>
  <si>
    <t>Congruis Limited</t>
  </si>
  <si>
    <t>Alan has worked successfully at all levels of management, including main Board, in UK Central Government, large commercial organisations and academia. Over many years and several generations of technology, he has used and developed ICT systems to significantly improve mission critical government and business processes, enabling breakthrough national change initiatives. He  has also converted several original concepts into innovative products and services through new ventures and partnerships.Over the past 18 years, Alan has made major contributions to some of the largest Programmes in UK Government, with budgets in excess of £1bn, including at HM Revenue and Customs and the Ministry of Defence. This has included extensive work defining, designing and implementing large scale citizen facing web systems that also interface with business critical systems in the private sector. Alan has also led multi-£bn ICT outsourcing procurements including those at HMRC and the Home Office. He has managed teams of project managers, architects, designers, developers, integrators, testers and service managers in successfully delivering some of the UK’s most complex and demanding programmes and projects.</t>
  </si>
  <si>
    <t>[{'course_details': 'BSc Mathematics First Class Honours', 'start_time': '1973', 'end_time': '1976'}, {'course_details': 'PhD Control Engineering', 'start_time': '1976', 'end_time': '1979'}]</t>
  </si>
  <si>
    <t>[{'experience': 'Wididi B.V.', 'start_time': 'Jan 2010', 'end_time': 'Jan 2021', 'duration': None}, {'experience': 'Wididi B.V.', 'start_time': 'Jan 2010', 'end_time': 'Jan 2021', 'duration': None}, {'experience': 'Wididi B.V.', 'start_time': 'Jan 2010', 'end_time': 'Jan 2021', 'duration': None}]</t>
  </si>
  <si>
    <t>710 followers</t>
  </si>
  <si>
    <t>Grotius Academie</t>
  </si>
  <si>
    <t>Watsonlaw.</t>
  </si>
  <si>
    <t>Fleet Street LLC</t>
  </si>
  <si>
    <t>30+ years of marketing experience, including 25 at executive level. 26 years of Internet marketing with startups, two of which have become major brand forces. 20 years of Internet gaming experience, including building a startup brand, PokerStars, to #1 position in the market as their first CMO.Specialties: Branding and identity, particularly in the gaming market.</t>
  </si>
  <si>
    <t>[{'experience': 'VCAT LLC', 'start_time': 'Aug 2009', 'end_time': 'Aug 2015', 'duration': None}, {'experience': 'VCAT LLC', 'start_time': 'Aug 2009', 'end_time': 'Aug 2015', 'duration': None}, {'experience': 'VCAT LLC', 'start_time': 'Aug 2009', 'end_time': 'Aug 2015', 'duration': None}]</t>
  </si>
  <si>
    <t>Grigory Gurbanov</t>
  </si>
  <si>
    <t>Sokhumi State University</t>
  </si>
  <si>
    <t>Akylly Tilsimat</t>
  </si>
  <si>
    <t>PayMob is a development of payment technologies and infrastructure.</t>
  </si>
  <si>
    <t>[{'course_details': 'Doctor of Philosophy - PhD economics and finance 95', 'start_time': '2018', 'end_time': '2021'}, {'course_details': 'master Physics', 'start_time': '1997', 'end_time': '2001'}]</t>
  </si>
  <si>
    <t>[{'experience': 'Akylly Tilsimat', 'start_time': 'Oct 2001', 'end_time': 'Jan 2011', 'duration': None}, {'experience': 'Akylly Tilsimat', 'start_time': 'Oct 2001', 'end_time': 'Jan 2011', 'duration': None}, {'experience': 'Akylly Tilsimat', 'start_time': 'Oct 2001', 'end_time': 'Jan 2011', 'duration': None}]</t>
  </si>
  <si>
    <t>938 followers</t>
  </si>
  <si>
    <t>Center of corporate technologies</t>
  </si>
  <si>
    <t>Computer science engineer by education, FinTech entrepreneur in life. Started from the outsourcing software developing company in 2004, and received a great experience in various kinds of IT projects, for example: CRM, WebDev, GameDev and MobileAppDev working on various positions from developer to CEO.In 2011 was involved in mobile POS software development including UI/UX and card processing integration. I founded m4bank.com company with the partners, and just in 4 years the company became a number 1 mobile POS solution supplier in CIS countries.</t>
  </si>
  <si>
    <t>[{'course_details': "Engineer's degree Computer Science", 'start_time': '2002', 'end_time': '2008'}]</t>
  </si>
  <si>
    <t>[{'experience': 'Art Of Web', 'start_time': 'Mar 2012', 'end_time': 'Sep 2021', 'duration': None}, {'experience': 'Art Of Web', 'start_time': 'Mar 2012', 'end_time': 'Sep 2021', 'duration': None}, {'experience': 'Art Of Web', 'start_time': 'Mar 2012', 'end_time': 'Sep 2021', 'duration': None}]</t>
  </si>
  <si>
    <t>Co-Founder of ConsenSys-incubated Virtue Poker, a P2P decentralized poker application…</t>
  </si>
  <si>
    <t>Spartan Solutions d.o.o.</t>
  </si>
  <si>
    <t>[{'course_details': '', 'start_time': '2008', 'end_time': '2014'}, {'course_details': '', 'start_time': '2004', 'end_time': '2008'}]</t>
  </si>
  <si>
    <t>[{'experience': 'Spartan Solutions d.o.o.', 'start_time': 'Jun 2016', 'end_time': 'present', 'duration': None}]</t>
  </si>
  <si>
    <t>Avans Hogeschool</t>
  </si>
  <si>
    <t>WIDIDI</t>
  </si>
  <si>
    <t>Not “just” a developer.When, for the first time, I saw someone smile after using…</t>
  </si>
  <si>
    <t>546 followers</t>
  </si>
  <si>
    <t>Techstars</t>
  </si>
  <si>
    <t>Kaiko Systems</t>
  </si>
  <si>
    <t>Husband. Dad. Progressor. Product Manager at Kaiko Systems</t>
  </si>
  <si>
    <t>[{'course_details': 'Startups', 'start_time': '2021', 'end_time': '2021'}, {'course_details': "Incomplete Bachelor's degree Historian", 'start_time': '2007', 'end_time': '2013'}, {'course_details': "Bachelor's degree Computer Science in Economics Informatics in economics", 'start_time': '2004', 'end_time': '2009'}]</t>
  </si>
  <si>
    <t>[{'experience': 'Dapio', 'start_time': 'Oct 2019', 'end_time': 'Dec 2020', 'duration': None}, {'experience': 'Dapio', 'start_time': 'Oct 2019', 'end_time': 'Dec 2020', 'duration': None}, {'experience': 'Dapio', 'start_time': 'Oct 2019', 'end_time': 'Dec 2020', 'duration': None}]</t>
  </si>
  <si>
    <t>Moscow Aviation Institute (State Technical University) (MAI)</t>
  </si>
  <si>
    <t>CCT</t>
  </si>
  <si>
    <t>[{'experience': 'CB Transinvestbank', 'start_time': '2008', 'end_time': '2010', 'duration': None}, {'experience': 'CB Transinvestbank', 'start_time': '2008', 'end_time': '2010', 'duration': None}, {'experience': 'CB Transinvestbank', 'start_time': '2008', 'end_time': '2010', 'duration': None}]</t>
  </si>
  <si>
    <t>REDIX GROUP LLC</t>
  </si>
  <si>
    <t>[{'course_details': 'Accounting and Finance', 'start_time': '2011', 'end_time': '2013'}, {'course_details': 'Bachelor’s Degree Business administration', 'start_time': '2006', 'end_time': '2011'}, {'course_details': 'High School', 'start_time': '1996', 'end_time': '2006'}]</t>
  </si>
  <si>
    <t>[{'experience': 'SOLO LLC', 'start_time': 'Aug 2021', 'end_time': 'present', 'duration': None}, {'experience': 'SOLO LLC', 'start_time': 'Aug 2021', 'end_time': 'present', 'duration': None}, {'experience': 'SOLO LLC', 'start_time': 'Aug 2021', 'end_time': 'present', 'duration': None}]</t>
  </si>
  <si>
    <t>Vodi App</t>
  </si>
  <si>
    <t>Darren Lu is an accomplished CEO with a strong background in the telecommunications…</t>
  </si>
  <si>
    <t>University of Virginia</t>
  </si>
  <si>
    <t>I am a software developer: a computer programmer. In the course of my career I have taken on other, more “important” roles - team lead, project head, evangelist - but when push comes to shove I am at my best when I am taking a technical problem that is causing trouble and turning it into practical code.And I do mean technical problems: math, physics, cryptography, graphics, simulation and control - I enjoy foreign function interfaces and embedded assembly and get a real kick out of it when the target platform has wires sticking out of it.</t>
  </si>
  <si>
    <t>[{'course_details': "Bachelor's Astronomy/Physics", 'start_time': '1981', 'end_time': '1985'}]</t>
  </si>
  <si>
    <t>[{'experience': 'Consensys Mesh', 'start_time': '1999', 'end_time': 'Jan 2015', 'duration': None}, {'experience': 'Consensys Mesh', 'start_time': '1999', 'end_time': 'Jan 2015', 'duration': None}, {'experience': 'Consensys Mesh', 'start_time': '1999', 'end_time': 'Jan 2015', 'duration': None}]</t>
  </si>
  <si>
    <t>471 connections</t>
  </si>
  <si>
    <t>Vietnam National University, HCMC - University of Technology</t>
  </si>
  <si>
    <t>Experienced Product Manager and consultant with a robust background in FinTech, Payment…</t>
  </si>
  <si>
    <t>774 followers</t>
  </si>
  <si>
    <t>Duke of York's Royal Military School</t>
  </si>
  <si>
    <t>N3ON</t>
  </si>
  <si>
    <t>A Senior Executive, specialising in managing business critical operations, with a proven…</t>
  </si>
  <si>
    <t>464 followers</t>
  </si>
  <si>
    <t>Kennesaw State University</t>
  </si>
  <si>
    <t>Optimized Payments</t>
  </si>
  <si>
    <t>Accomplished payments industry expert specializing in end-to-endimplementation and…</t>
  </si>
  <si>
    <t>The Proud Founder of Visit Ventures &amp; Visit Guide®</t>
  </si>
  <si>
    <t>[{'experience': 'Visit Ventures', 'start_time': 'Jun 2019', 'end_time': 'present', 'duration': None}, {'experience': 'Visit Ventures', 'start_time': 'Jun 2019', 'end_time': 'present', 'duration': None}, {'experience': 'Visit Ventures', 'start_time': 'Jun 2019', 'end_time': 'present', 'duration': None}]</t>
  </si>
  <si>
    <t>Dezentrum</t>
  </si>
  <si>
    <t>One love for building great products together with smart people!</t>
  </si>
  <si>
    <t>[{'course_details': 'Bachelor of Science (BSc) Interdisziplinäre Naturwissenschaften', 'start_time': '2007', 'end_time': '2010'}]</t>
  </si>
  <si>
    <t>[{'experience': 'Flatastic', 'start_time': 'Apr 2014', 'end_time': 'present', 'duration': None}, {'experience': 'Flatastic', 'start_time': 'Apr 2014', 'end_time': 'present', 'duration': None}, {'experience': 'Flatastic', 'start_time': 'Apr 2014', 'end_time': 'present', 'duration': None}]</t>
  </si>
  <si>
    <t>320 followers</t>
  </si>
  <si>
    <t>Corelight, Inc</t>
  </si>
  <si>
    <t>[{'experience': 'Raytheon Technologies', 'start_time': 'Oct 2020', 'end_time': 'Jan 2022', 'duration': None}, {'experience': 'Raytheon Technologies', 'start_time': 'Oct 2020', 'end_time': 'Jan 2022', 'duration': None}, {'experience': 'Raytheon Technologies', 'start_time': 'Oct 2020', 'end_time': 'Jan 2022', 'duration': None}]</t>
  </si>
  <si>
    <t>The internet</t>
  </si>
  <si>
    <t>Volentix Labs (VLabs)</t>
  </si>
  <si>
    <t>Leading the development of the Volentix Network.keeping up (as much as possible) with the amazing projects that are popping up everyday and loving the entire crypto space. Making best efforts daily to add value to this amazing industry to help strategic long term growth.</t>
  </si>
  <si>
    <t>[{'course_details': 'Quantum imagination, serial entrepreneur Everything decentralized, blockchains, Dags, cryptocurrency, 747635526378363663737883877590202763692020464728927', 'start_time': '1999', 'end_time': '2024'}, {'course_details': 'philosophy, fintech, computer science, water, energy learning Computer and Information Sciences and Support Services Wizard', 'start_time': '1981', 'end_time': '2024'}, {'course_details': 'International business International Business', 'start_time': '1997', 'end_time': '1999'}, {'course_details': 'Baccalaureate baccalaureate', 'start_time': '1994', 'end_time': '1997'}]</t>
  </si>
  <si>
    <t>[{'experience': 'Volentix Labs (VLabs)', 'start_time': '2006', 'end_time': '2018', 'duration': None}, {'experience': 'Volentix Labs (VLabs)', 'start_time': '2006', 'end_time': '2018', 'duration': None}]</t>
  </si>
  <si>
    <t>Ina Veber</t>
  </si>
  <si>
    <t>University of Maribor - Faculty of Business and Economics</t>
  </si>
  <si>
    <t>Believe</t>
  </si>
  <si>
    <t>[{'course_details': 'Doctor of Philosophy (PhD) International Business 2015', 'start_time': '2010', 'end_time': '2015'}, {'course_details': 'Master of Science (MS) International Economics 2010', 'start_time': '2009', 'end_time': '2010'}, {'course_details': 'Bachelor of Science (BS) Corporate Law 2009', 'start_time': '2004', 'end_time': '2009'}]</t>
  </si>
  <si>
    <t>[{'experience': 'IndieLegal', 'start_time': 'Jan 2024', 'end_time': 'present', 'duration': None}, {'experience': 'IndieLegal', 'start_time': 'Jan 2024', 'end_time': 'present', 'duration': None}, {'experience': 'IndieLegal', 'start_time': 'Jan 2024', 'end_time': 'present', 'duration': None}]</t>
  </si>
  <si>
    <t>Cem inci</t>
  </si>
  <si>
    <t>Anadolu University</t>
  </si>
  <si>
    <t>Renkli Çalışmalar</t>
  </si>
  <si>
    <t>KISA ÖZ GEÇMİŞRenkli Çalışmalar - Digital Branding - Halkla İlişkiler - İletişim -Kurucu Ortak</t>
  </si>
  <si>
    <t>[{'course_details': 'İşletme Fakültesi Mezunu Business Administration and Management, General'}]</t>
  </si>
  <si>
    <t>[{'experience': 'Renkli Çalışmalar', 'start_time': 'Mar 2011', 'end_time': 'present', 'duration': None}]</t>
  </si>
  <si>
    <t>Institut Hotelier Cesar Ritz</t>
  </si>
  <si>
    <t>[{'course_details': 'Hotel Management', 'start_time': '1989', 'end_time': '1992'}]</t>
  </si>
  <si>
    <t>[{'experience': 'Klipp Middle East', 'start_time': 'Jan 2010', 'end_time': 'Jan 2018', 'duration': None}, {'experience': 'Klipp Middle East', 'start_time': 'Jan 2010', 'end_time': 'Jan 2018', 'duration': None}, {'experience': 'Klipp Middle East', 'start_time': 'Jan 2010', 'end_time': 'Jan 2018', 'duration': None}]</t>
  </si>
  <si>
    <t>Chitti Lardi</t>
  </si>
  <si>
    <t>WriterAccess</t>
  </si>
  <si>
    <t>I am Sydney born with a background in Business, Project Management, Social Media and Content Writing.</t>
  </si>
  <si>
    <t>[{'course_details': 'Bachelor of Arts (B.A.) ENGLISH LANGUAGE AND LITERATURE/LETTERS', 'start_time': '2003', 'end_time': '2006'}, {'course_details': 'Master of Photography Photography and Retouching', 'start_time': '2006', 'end_time': '2009'}, {'course_details': 'Master of Creative Writing Creative Writing Distinction Average', 'start_time': '2019', 'end_time': '2022'}, {'course_details': 'Masters of Creative Writing', 'start_time': '2019', 'end_time': '2024'}]</t>
  </si>
  <si>
    <t>[{'experience': 'Fashion Industry Broadcast', 'start_time': 'Feb 2022', 'end_time': 'Nov 2022', 'duration': None}, {'experience': 'Fashion Industry Broadcast', 'start_time': 'Feb 2022', 'end_time': 'Nov 2022', 'duration': None}, {'experience': 'Fashion Industry Broadcast', 'start_time': 'Feb 2022', 'end_time': 'Nov 2022', 'duration': None}]</t>
  </si>
  <si>
    <t>• A proven track record in leading digital architecture and cloud solutions at an…</t>
  </si>
  <si>
    <t>248 followers</t>
  </si>
  <si>
    <t>179 Moscow</t>
  </si>
  <si>
    <t>NewspaperDirect</t>
  </si>
  <si>
    <t>[{'experience': 'IPI AN', 'start_time': 'Apr 1988', 'end_time': 'Jan 1992', 'duration': None}, {'experience': 'IPI AN', 'start_time': 'Apr 1988', 'end_time': 'Jan 1992', 'duration': None}]</t>
  </si>
  <si>
    <t>411 школа гармония</t>
  </si>
  <si>
    <t>WinWin Solutions</t>
  </si>
  <si>
    <t>We are internet marketers who build your community and bring you REAL PAYING users for…</t>
  </si>
  <si>
    <t>377 followers</t>
  </si>
  <si>
    <t>2CREATE DESIGN</t>
  </si>
  <si>
    <t>Experienced Senior Multimedia Designer with a demonstrated history of working in the…</t>
  </si>
  <si>
    <t>Evo Meta</t>
  </si>
  <si>
    <t>Expert in digital transformation, immersive technologies (blockchain, metaverses, digital twins, virtual, augmented reality, 3D modeling). Engaged in general consulting and evaluation of IT projects.One of founders and COO at VRT llc, Erevan, Armenia - IT company focused on the development of XR projects.</t>
  </si>
  <si>
    <t>[{'course_details': "Master's degree Tax Law/Taxation", 'start_time': '2008', 'end_time': '2013'}, {'course_details': 'IT technologies and law', 'start_time': '2004', 'end_time': '2008'}]</t>
  </si>
  <si>
    <t>[{'experience': 'Z8VR', 'start_time': 'Feb 2018', 'end_time': 'present', 'duration': None}, {'experience': 'Z8VR', 'start_time': 'Feb 2018', 'end_time': 'present', 'duration': None}, {'experience': 'Z8VR', 'start_time': 'Feb 2018', 'end_time': 'present', 'duration': None}]</t>
  </si>
  <si>
    <t>Igor Vasiliadis Freelance photographer</t>
  </si>
  <si>
    <t>[{'experience': 'Igor Vasiliadis Freelance photographer', 'start_time': 'Jan 2001', 'end_time': 'present', 'duration': None}]</t>
  </si>
  <si>
    <t>986 followers</t>
  </si>
  <si>
    <t>Russian Foreign Trade Academy</t>
  </si>
  <si>
    <t>ICObench</t>
  </si>
  <si>
    <t>[{'course_details': '', 'start_time': '2012', 'end_time': '2016'}]</t>
  </si>
  <si>
    <t>[{'experience': 'VRT World', 'start_time': 'Aug 2017', 'end_time': 'May 2018', 'duration': None}, {'experience': 'VRT World', 'start_time': 'Aug 2017', 'end_time': 'May 2018', 'duration': None}, {'experience': 'VRT World', 'start_time': 'Aug 2017', 'end_time': 'May 2018', 'duration': None}]</t>
  </si>
  <si>
    <t>Tallinna Tehnikaülikool</t>
  </si>
  <si>
    <t>LHV</t>
  </si>
  <si>
    <t>Ambitions, goals and definite plan of achievements is the key to everything! Specialties:…</t>
  </si>
  <si>
    <t>The University of British Columbia</t>
  </si>
  <si>
    <t>Piranha Games</t>
  </si>
  <si>
    <t>Neema Teymory is a Principal Software Engineer at Piranha Games with a passion for games.…</t>
  </si>
  <si>
    <t>RBS Crypto Labs</t>
  </si>
  <si>
    <t>A professional journalist, editor and filmmaker, has managed communications and PR at several startups and founded an interactive publishing agency, an innovative book platform and complex technical projects in pharmaceutics, IT, and entertainment. Also worked with the Russian government fund for the development of interpersonal communications.</t>
  </si>
  <si>
    <t>[{'course_details': 'specialist Journalism', 'start_time': '2007', 'end_time': '2013'}, {'course_details': 'Master of Arts - MA Art History, Criticism and Conservation', 'start_time': '2017', 'end_time': '2019'}, {'course_details': 'Journalism'}]</t>
  </si>
  <si>
    <t>[{'experience': 'Корпорация развития Дальнего Востока и Арктики', 'start_time': 'Jun 2021', 'end_time': 'Sep 2021', 'duration': None}, {'experience': 'Корпорация развития Дальнего Востока и Арктики', 'start_time': 'Jun 2021', 'end_time': 'Sep 2021', 'duration': None}, {'experience': 'Корпорация развития Дальнего Востока и Арктики', 'start_time': 'Jun 2021', 'end_time': 'Sep 2021', 'duration': None}]</t>
  </si>
  <si>
    <t>Università degli Studi di Milano</t>
  </si>
  <si>
    <t>Cluster TAV - TechForLife</t>
  </si>
  <si>
    <t>[{'course_details': 'Master degree Computer Science', 'start_time': '1987', 'end_time': '1992'}]</t>
  </si>
  <si>
    <t>[{'experience': 'Consiglio Nazionale delle Ricerche', 'start_time': 'Jan 2022', 'end_time': 'present', 'duration': None}, {'experience': 'Consiglio Nazionale delle Ricerche', 'start_time': 'Jan 2022', 'end_time': 'present', 'duration': None}, {'experience': 'Consiglio Nazionale delle Ricerche', 'start_time': 'Jan 2022', 'end_time': 'present', 'duration': None}]</t>
  </si>
  <si>
    <t>British American College</t>
  </si>
  <si>
    <t>Changelly</t>
  </si>
  <si>
    <t>[{'course_details': 'Bachelor of Arts (BA)', 'start_time': '2003', 'end_time': '2006'}, {'course_details': 'Bachelor of Arts (B.A.)', 'start_time': '2002', 'end_time': '2004'}]</t>
  </si>
  <si>
    <t>[{'experience': 'Uphold Inc.', 'start_time': 'Mar 2015', 'end_time': 'Jun 2015', 'duration': None}, {'experience': 'Uphold Inc.', 'start_time': 'Mar 2015', 'end_time': 'Jun 2015', 'duration': None}, {'experience': 'Uphold Inc.', 'start_time': 'Mar 2015', 'end_time': 'Jun 2015', 'duration': None}]</t>
  </si>
  <si>
    <t>François Asseman</t>
  </si>
  <si>
    <t>Université de Toulon</t>
  </si>
  <si>
    <t>OptiTrack</t>
  </si>
  <si>
    <t>Experienced International Sales Director with a demonstrated history of working in the…</t>
  </si>
  <si>
    <t>Rochester Institute of Technology</t>
  </si>
  <si>
    <t>Co-Founder of Wall Street Coin - Decentralized Stock Exchange Market on Blockchain TechnologyCo-Founder of 4NetGames - Game Development Studio with titles on Steam</t>
  </si>
  <si>
    <t>[{'course_details': "Bachelor's degree Business Administration and Management, General"}]</t>
  </si>
  <si>
    <t>[{'experience': '4NetGames', 'start_time': '2010', 'end_time': '2015', 'duration': None}, {'experience': '4NetGames', 'start_time': '2010', 'end_time': '2015', 'duration': None}]</t>
  </si>
  <si>
    <t>Universiteti i Prishtinës "Hasan Prishtina"​</t>
  </si>
  <si>
    <t>Korabi Furniture</t>
  </si>
  <si>
    <t>[{'course_details': "Bachelor's degree Management and IT", 'start_time': '2009', 'end_time': '2012'}]</t>
  </si>
  <si>
    <t>[{'experience': 'Digital', 'start_time': 'Dec 2013', 'end_time': 'present', 'duration': None}, {'experience': 'Digital', 'start_time': 'Dec 2013', 'end_time': 'present', 'duration': None}, {'experience': 'Digital', 'start_time': 'Dec 2013', 'end_time': 'present', 'duration': None}]</t>
  </si>
  <si>
    <t>Московский Институт Иностранных Языков</t>
  </si>
  <si>
    <t>Minex.io</t>
  </si>
  <si>
    <t>[{'course_details': '', 'start_time': '2006', 'end_time': '2012'}]</t>
  </si>
  <si>
    <t>[{'experience': 'iBank', 'start_time': 'Oct 2015', 'end_time': 'May 2016', 'duration': None}, {'experience': 'iBank', 'start_time': 'Oct 2015', 'end_time': 'May 2016', 'duration': None}, {'experience': 'iBank', 'start_time': 'Oct 2015', 'end_time': 'May 2016', 'duration': None}]</t>
  </si>
  <si>
    <t>Dan Shani</t>
  </si>
  <si>
    <t>SAE Institute</t>
  </si>
  <si>
    <t>Tech Head</t>
  </si>
  <si>
    <t>I began working with technology from the age of five, pulling machines apart and putting them back together. Obsessed with the inner workings of these machines, my parents placed a computer in my bedroom and my father taught me to program. By eight years of age, I was writing computer programs and by fifteen I had my first services business, initially offering computer repairs to friends and family and within a year, servicing two key corporate clients.In my early twenties I pursued my passion for music, departing technology to write music and produce live music events. It was an enlightening experience that taught me a great deal beyond the boardroom. Having garnered a wide-range of experience through my early professional journey, I returned to the technology field re-energised and well-equipped, joined Tech Head and commenced my present journey.</t>
  </si>
  <si>
    <t>[{'course_details': 'Diploma Audio Engineering', 'start_time': '2005', 'end_time': '2006'}]</t>
  </si>
  <si>
    <t>[{'experience': 'STRAWBERRY FIELDS MUSIC FESTIVAL LTD', 'start_time': '2009', 'end_time': '2009', 'duration': None}, {'experience': 'STRAWBERRY FIELDS MUSIC FESTIVAL LTD', 'start_time': '2009', 'end_time': '2009', 'duration': None}, {'experience': 'STRAWBERRY FIELDS MUSIC FESTIVAL LTD', 'start_time': '2009', 'end_time': '2009', 'duration': None}]</t>
  </si>
  <si>
    <t>Elliot R.</t>
  </si>
  <si>
    <t>Dispensed</t>
  </si>
  <si>
    <t>Community and innovation have always been two of my greatest passions.Over the past 15 years I have been working in the fields of music, event production, blockchain-based applications, and user interface design.</t>
  </si>
  <si>
    <t>[{'course_details': "Bachelor's degree Project Management", 'start_time': '2006', 'end_time': '2008'}, {'course_details': ''}]</t>
  </si>
  <si>
    <t>[{'experience': 'Strawberry Music Group', 'start_time': '2009', 'end_time': 'present', 'duration': None}, {'experience': 'Strawberry Music Group', 'start_time': '2009', 'end_time': 'present', 'duration': None}, {'experience': 'Strawberry Music Group', 'start_time': '2009', 'end_time': 'present', 'duration': None}]</t>
  </si>
  <si>
    <t>[{'experience': '4NetGames', 'start_time': 'Mar 2012', 'end_time': 'Mar 2016', 'duration': None}, {'experience': '4NetGames', 'start_time': 'Mar 2012', 'end_time': 'Mar 2016', 'duration': None}, {'experience': '4NetGames', 'start_time': 'Mar 2012', 'end_time': 'Mar 2016', 'duration': None}]</t>
  </si>
  <si>
    <t>Delmon University for Science and Technology</t>
  </si>
  <si>
    <t>Zain Kuwait</t>
  </si>
  <si>
    <t>Experienced Segment Manager with a demonstrated history of working in the telecommunications industry. Skilled in Negotiation, Sales, Communication, Customer Satisfaction, and Sales Operations. Strong product management professional .</t>
  </si>
  <si>
    <t>[{'course_details': "Bachelor's Degree - Marketing GPA 3.7", 'start_time': '2009', 'end_time': '2012'}, {'course_details': 'Diploma in Production Engineering GPA 3.75', 'start_time': '2001', 'end_time': '2003'}]</t>
  </si>
  <si>
    <t>Elsalam language school</t>
  </si>
  <si>
    <t>Egypt Best Properties</t>
  </si>
  <si>
    <t>[{'course_details': 'Bachelor of Commerce - BCom Business Administration and Management, General Accepted', 'start_time': '2006', 'end_time': '2010'}]</t>
  </si>
  <si>
    <t>[{'experience': 'Wall street coin', 'start_time': 'Mar 2012', 'end_time': 'Mar 2015', 'duration': None}, {'experience': 'Wall street coin', 'start_time': 'Mar 2012', 'end_time': 'Mar 2015', 'duration': None}, {'experience': 'Wall street coin', 'start_time': 'Mar 2012', 'end_time': 'Mar 2015', 'duration': None}]</t>
  </si>
  <si>
    <t>Asta (www.asta.com.au)</t>
  </si>
  <si>
    <t>Through a lifelong passion for connecting with others, I’ve built my business ventures to…</t>
  </si>
  <si>
    <t>Applied Science University - ASU</t>
  </si>
  <si>
    <t>UPayments</t>
  </si>
  <si>
    <t>An experienced Telecom and Fintech professional with several years of progressive career reflecting strong leadership qualities, record of outperforming sales goals and proven ability to achieve targets. managing a portfolio of high net worth individuals, businesses and corporate clients across different sectors by creating excellent relations and ensuring outstanding levels of customer service throughout my experience and education life.</t>
  </si>
  <si>
    <t>[{'course_details': "Bachelor's degree Marketing", 'start_time': '2004', 'end_time': '2008'}]</t>
  </si>
  <si>
    <t>[{'experience': 'Zain Kuwait', 'start_time': 'Oct 2008', 'end_time': 'Jun 2011', 'duration': None}, {'experience': 'Zain Kuwait', 'start_time': 'Oct 2008', 'end_time': 'Jun 2011', 'duration': None}, {'experience': 'Zain Kuwait', 'start_time': 'Oct 2008', 'end_time': 'Jun 2011', 'duration': None}]</t>
  </si>
  <si>
    <t>John Loizou</t>
  </si>
  <si>
    <t>Chronos Private</t>
  </si>
  <si>
    <t>Motivated to help private business owners achieve their personal and professional objectives by managing and expanding their wealth through planning and calculated decision making.</t>
  </si>
  <si>
    <t>[{'course_details': "Master's degree Business - Banking and Finance", 'start_time': '2011', 'end_time': '2015'}, {'course_details': 'Bachelor of Business and Commerce (B.B&amp;Com.) Accounting and Economics', 'start_time': '2005', 'end_time': '2007'}]</t>
  </si>
  <si>
    <t>[{'experience': 'Grant Thornton Australia Limited', 'start_time': 'Feb 2008', 'end_time': 'Feb 2014', 'duration': None}, {'experience': 'Grant Thornton Australia Limited', 'start_time': 'Feb 2008', 'end_time': 'Feb 2014', 'duration': None}, {'experience': 'Grant Thornton Australia Limited', 'start_time': 'Feb 2008', 'end_time': 'Feb 2014', 'duration': None}]</t>
  </si>
  <si>
    <t>993 followers</t>
  </si>
  <si>
    <t>UniSuper</t>
  </si>
  <si>
    <t>IT Project and Service Delivery management across web, mobile, integration and data…</t>
  </si>
  <si>
    <t>830 followers</t>
  </si>
  <si>
    <t>Turba Media</t>
  </si>
  <si>
    <t>In 1999, I founded a digital agency called The Nova Group. “Nova” was my pseudonym as a electronic music producer, so naturally, I carried it over into my professional life. Starting with zero clients and a staff of two, I grew the company by working with brands that weren’t afraid to operate their business like the big guys. Today, The Nova Group has five offices in Israel and Australia with more than 12,500 clients.From the very beginning, I knew that I wanted the Nova Group to operate unlike any other agency. As an expatriate trying to run an underfunded startup, I had quite a few hoops to jump through. But what ensured my success was enforcing three fundamental principles.</t>
  </si>
  <si>
    <t>[{'experience': 'NovaTools', 'start_time': '2010', 'end_time': 'present', 'duration': None}, {'experience': 'NovaTools', 'start_time': '2010', 'end_time': 'present', 'duration': None}, {'experience': 'NovaTools', 'start_time': '2010', 'end_time': 'present', 'duration': None}]</t>
  </si>
  <si>
    <t>GGXYZ Games</t>
  </si>
  <si>
    <t>[{'experience': 'Homebased', 'start_time': 'Apr 2019', 'end_time': 'Apr 2021', 'duration': None}, {'experience': 'Homebased', 'start_time': 'Apr 2019', 'end_time': 'Apr 2021', 'duration': None}, {'experience': 'Homebased', 'start_time': 'Apr 2019', 'end_time': 'Apr 2021', 'duration': None}]</t>
  </si>
  <si>
    <t>WooliesX</t>
  </si>
  <si>
    <t>Ali loves when great content and emerging tech just fit. She also likes to keep things…</t>
  </si>
  <si>
    <t>Carbon Project Australia</t>
  </si>
  <si>
    <t>Aaron began his career as an A grade system's electrician, specialising in installations and the programming of electrical control systems across the residential and commercial industry.But when Bitcoin emerged into the market, everything changed. After reading that Bitcoin was the perfect solution to all the issues with fiat currency, Aaron was instantly intrigued; that’s where his journey into fund management began.</t>
  </si>
  <si>
    <t>[{'course_details': 'Mechanical Engineering', 'start_time': '2005', 'end_time': '2009'}]</t>
  </si>
  <si>
    <t>[{'experience': 'FTG capital', 'start_time': '2016', 'end_time': 'present', 'duration': None}, {'experience': 'FTG capital', 'start_time': '2016', 'end_time': 'present', 'duration': None}, {'experience': 'FTG capital', 'start_time': '2016', 'end_time': 'present', 'duration': None}]</t>
  </si>
  <si>
    <t>백종하</t>
  </si>
  <si>
    <t>연세대학교</t>
  </si>
  <si>
    <t>pampam</t>
  </si>
  <si>
    <t>Senior Mobile Application Developer</t>
  </si>
  <si>
    <t>[{'course_details': 'Master of Science (M.S.) Civil Engineering', 'start_time': '2004', 'end_time': '2006'}, {'course_details': "Bachelor's degree Civil Engineering", 'start_time': '1998', 'end_time': '2004'}, {'course_details': '', 'start_time': '1994', 'end_time': '1997'}]</t>
  </si>
  <si>
    <t>[{'experience': '어머나컴퍼니', 'start_time': 'Jan 2019', 'end_time': 'Jun 2020', 'duration': None}, {'experience': '어머나컴퍼니', 'start_time': 'Jan 2019', 'end_time': 'Jun 2020', 'duration': None}, {'experience': '어머나컴퍼니', 'start_time': 'Jan 2019', 'end_time': 'Jun 2020', 'duration': None}]</t>
  </si>
  <si>
    <t>Wharton Executive Education</t>
  </si>
  <si>
    <t>Milken Institute</t>
  </si>
  <si>
    <t>Jason is the Senior Director overseeing Operation and Business and Program Development at…</t>
  </si>
  <si>
    <t>Fairleigh Dickinson University-Metropolitan Campus</t>
  </si>
  <si>
    <t>ReBlonde</t>
  </si>
  <si>
    <t>Experienced Chief Executive Officer with a demonstrated history of working in the public…</t>
  </si>
  <si>
    <t>Boris Peter v. Manitius</t>
  </si>
  <si>
    <t>We bring together data science, product expertise, full stack development, and design…</t>
  </si>
  <si>
    <t>김남현</t>
  </si>
  <si>
    <t>연세대학교 / Yonsei University</t>
  </si>
  <si>
    <t>이스트에이드 EST AID</t>
  </si>
  <si>
    <t>• 모바일 비즈니스의 A to Z를 경험하며, B2C 모바일 서비스 누적 1천만 앱 다운로드, B2B 제휴를 통해 1000만 MAU 성과를 낸 디지털 비즈니스…</t>
  </si>
  <si>
    <t>장기태</t>
  </si>
  <si>
    <t>서울과학기술대학교</t>
  </si>
  <si>
    <t>AD4th</t>
  </si>
  <si>
    <t>[{'course_details': 'Bachelor Industrial Engineering', 'start_time': '1991', 'end_time': '1998'}]</t>
  </si>
  <si>
    <t>[{'experience': 'FocusM', 'start_time': 'Sep 2011', 'end_time': 'Mar 2018', 'duration': None}, {'experience': 'FocusM', 'start_time': 'Sep 2011', 'end_time': 'Mar 2018', 'duration': None}, {'experience': 'FocusM', 'start_time': 'Sep 2011', 'end_time': 'Mar 2018', 'duration': None}]</t>
  </si>
  <si>
    <t>Seller Snap, Inc.</t>
  </si>
  <si>
    <t>My principles? Not the usual hi-tech buzz, and that's refreshing.1. Focused on making real profit, not chasing valuations.</t>
  </si>
  <si>
    <t>[{'course_details': 'Bachelor’s Degree', 'start_time': '2014', 'end_time': '2018'}, {'course_details': 'Short Term International Joint Internship Program', 'start_time': '2018', 'end_time': '2018'}, {'course_details': 'Bilateral exchange', 'start_time': '2017', 'end_time': '2017'}]</t>
  </si>
  <si>
    <t>[{'experience': 'Seller Snap, Inc.', 'start_time': 'Jan 2018', 'end_time': 'Jun 2019', 'duration': None}]</t>
  </si>
  <si>
    <t>Results-driven Sales Engineering leader with deep expertise in AI technologies and over…</t>
  </si>
  <si>
    <t>Minji Baek</t>
  </si>
  <si>
    <t>367 connections</t>
  </si>
  <si>
    <t>상명대학교</t>
  </si>
  <si>
    <t>Munpia</t>
  </si>
  <si>
    <t>9년간 서비스 기획자로 꾸준하게 업력을 쌓아가고 있는 중입니다.1년차 때 에이전시에서 다양한 프로젝트에 투입되어 빠르게 업무를 진행하고 실무를 배우며 경험을 쌓았고, 이후 스포츠조선 계열사인 티온네트워크에서 스포츠, 엔터 모바일 서비스 기획과 운영을 하며 사용자에게 더 큰 가치를 제공하는 서비스 개발에 집중하여 기획자의 역량을 키워 나갔습니다.</t>
  </si>
  <si>
    <t>[{'course_details': '학사 정보통신공학과', 'start_time': '2009', 'end_time': '2014'}]</t>
  </si>
  <si>
    <t>[{'experience': 'weBloc', 'start_time': 'Apr 2018', 'end_time': 'Mar 2020', 'duration': None}, {'experience': 'weBloc', 'start_time': 'Apr 2018', 'end_time': 'Mar 2020', 'duration': None}, {'experience': 'weBloc', 'start_time': 'Apr 2018', 'end_time': 'Mar 2020', 'duration': None}]</t>
  </si>
  <si>
    <t>Hyun Oh 오현석</t>
  </si>
  <si>
    <t>Capbox</t>
  </si>
  <si>
    <t>Building a new and real business in the Crypto space- Co-Founder of the Blockchain Accelerator and Company</t>
  </si>
  <si>
    <t>[{'course_details': 'BA Electronics engineering', 'start_time': '1999', 'end_time': '2006'}, {'course_details': 'Korea Government Supported IT Program Computer science', 'start_time': '2004', 'end_time': '2005'}]</t>
  </si>
  <si>
    <t>[{'experience': 'weBloc', 'start_time': 'Apr 2018', 'end_time': 'Sep 2020', 'duration': None}, {'experience': 'weBloc', 'start_time': 'Apr 2018', 'end_time': 'Sep 2020', 'duration': None}, {'experience': 'weBloc', 'start_time': 'Apr 2018', 'end_time': 'Sep 2020', 'duration': None}]</t>
  </si>
  <si>
    <t>염지현</t>
  </si>
  <si>
    <t>수원여자대학교</t>
  </si>
  <si>
    <t>Triple Corp.</t>
  </si>
  <si>
    <t>[{'course_details': '모바일미디어과', 'start_time': '2014', 'end_time': '2016'}]</t>
  </si>
  <si>
    <t>[{'experience': '포커스엠인사이트', 'start_time': 'Sep 2015', 'end_time': 'Nov 2016', 'duration': None}, {'experience': '포커스엠인사이트', 'start_time': 'Sep 2015', 'end_time': 'Nov 2016', 'duration': None}, {'experience': '포커스엠인사이트', 'start_time': 'Sep 2015', 'end_time': 'Nov 2016', 'duration': None}]</t>
  </si>
  <si>
    <t>Yongjoon Chung</t>
  </si>
  <si>
    <t>[{'course_details': 'Psychology', 'start_time': '1996', 'end_time': '2002'}]</t>
  </si>
  <si>
    <t>[{'experience': 'Kim and Chung Partners', 'start_time': 'Jun 2017', 'end_time': 'Apr 2018', 'duration': None}, {'experience': 'Kim and Chung Partners', 'start_time': 'Jun 2017', 'end_time': 'Apr 2018', 'duration': None}, {'experience': 'Kim and Chung Partners', 'start_time': 'Jun 2017', 'end_time': 'Apr 2018', 'duration': None}]</t>
  </si>
  <si>
    <t>Youngjong Suh</t>
  </si>
  <si>
    <t>광주대학교</t>
  </si>
  <si>
    <t>디셈버앤컴퍼니자산운용 (fint)</t>
  </si>
  <si>
    <t>just do it!</t>
  </si>
  <si>
    <t>[{'course_details': '학사 컴퓨터공학'}]</t>
  </si>
  <si>
    <t>[{'experience': 'weBloc', 'start_time': '2018', 'end_time': 'Jan 2019', 'duration': None}, {'experience': 'weBloc', 'start_time': '2018', 'end_time': 'Jan 2019', 'duration': None}, {'experience': 'weBloc', 'start_time': '2018', 'end_time': 'Jan 2019', 'duration': None}]</t>
  </si>
  <si>
    <t>BISU KIM</t>
  </si>
  <si>
    <t>순천향대학교</t>
  </si>
  <si>
    <t>AD4th Insight Marketing Group</t>
  </si>
  <si>
    <t>김대환님은 순천향대 컴퓨터 소프트웨어를 전공하였으며 졸업 후 포커스엠에 입사하여 초기에는 여행 1위 어플리케이션 “어디갈까?”를 개발/운영 하였으며, 아세안 10개국을 관리하는 공공기관 한-아세안 센터 어플리케이션 개발 프로젝트를 수주하여 진행했습니다. 이후 회사의 사업 방향이 모바일 마케팅으로 전환되면서 초기 광고 시스템 구축부터 광고주와 매체사 간의 연결 고리까지 A~Z  모두 경험하며 모바일 마케팅 관련 다양한 지식을 가지고 있습니다.현재 AD4th Insight 에서 비즈니스팀을 맡아 기존 모바일 광고 업무에 블록체인을 접목시켜 더욱 효과적인 광고 생태계 구성을 위해 노력하고 있습니다.</t>
  </si>
  <si>
    <t>[{'course_details': '학사 컴퓨터소프트웨어공학', 'start_time': '2006', 'end_time': '2012'}]</t>
  </si>
  <si>
    <t>[{'experience': '포커스엠인사이트', 'start_time': 'Jan 2012', 'end_time': 'Dec 2017', 'duration': None}, {'experience': '포커스엠인사이트', 'start_time': 'Jan 2012', 'end_time': 'Dec 2017', 'duration': None}, {'experience': '포커스엠인사이트', 'start_time': 'Jan 2012', 'end_time': 'Dec 2017', 'duration': None}]</t>
  </si>
  <si>
    <t>정재엽</t>
  </si>
  <si>
    <t>[{'experience': '포커스엠인사이트', 'start_time': 'Nov 2016', 'end_time': 'Sep 2018', 'duration': None}, {'experience': '포커스엠인사이트', 'start_time': 'Nov 2016', 'end_time': 'Sep 2018', 'duration': None}]</t>
  </si>
  <si>
    <t>Dongjin Kim</t>
  </si>
  <si>
    <t>82 connections</t>
  </si>
  <si>
    <t>잠실고등학교</t>
  </si>
  <si>
    <t>(주)텐바이텐 10x10</t>
  </si>
  <si>
    <t>20년 간 포털 및 스타트업 경험을 기반으로 한 CPO (기획, 운영, UX/UI) 및 CMO (데이터, 퍼포먼스 마케팅) 업무를 담당합니다.</t>
  </si>
  <si>
    <t>[{'course_details': '', 'start_time': '1999', 'end_time': '2002'}]</t>
  </si>
  <si>
    <t>[{'experience': 'AD4th Insight Marketing Group', 'start_time': 'Jun 2018', 'end_time': 'Mar 2021', 'duration': None}, {'experience': 'AD4th Insight Marketing Group', 'start_time': 'Jun 2018', 'end_time': 'Mar 2021', 'duration': None}, {'experience': 'AD4th Insight Marketing Group', 'start_time': 'Jun 2018', 'end_time': 'Mar 2021', 'duration': None}]</t>
  </si>
  <si>
    <t>전은경</t>
  </si>
  <si>
    <t>경인여자대학교</t>
  </si>
  <si>
    <t>경인여자대학교 세무회계과를 졸업을 했고, 첫 직장도 세무회계 관련된 회사에 입사를 했습니다. 일은 힘들었지만 재미있었고, 많이 배웠습니다. 블록체인이라는 기술에 관심을 가지게 되었고, 관련된 회사를 찾다가 AD4th가 대표님도 유명하고 직원들도 열심히 일하는것 같아서 입사를 하게되었습니다.</t>
  </si>
  <si>
    <t>[{'course_details': '세무회계과'}]</t>
  </si>
  <si>
    <t>[{'experience': '세무법인하나', 'start_time': 'Jun 2015', 'end_time': 'Nov 2017', 'duration': None}, {'experience': '세무법인하나', 'start_time': 'Jun 2015', 'end_time': 'Nov 2017', 'duration': None}, {'experience': '세무법인하나', 'start_time': 'Jun 2015', 'end_time': 'Nov 2017', 'duration': None}]</t>
  </si>
  <si>
    <t>Sung-woo Park</t>
  </si>
  <si>
    <t>481 followers</t>
  </si>
  <si>
    <t>시니어 안드로이드 애플리케이션 개발자특화 분야: 안드로이드 애플리케이션 개발 및 SDK 개발</t>
  </si>
  <si>
    <t>김주희</t>
  </si>
  <si>
    <t>89 followers</t>
  </si>
  <si>
    <t>명지대학교</t>
  </si>
  <si>
    <t>NAVER Corp</t>
  </si>
  <si>
    <t>Mobile Application Developer | Native Application Development (Swift / Kotlin)</t>
  </si>
  <si>
    <t>[{'course_details': '학사 경영정보학 3.95', 'start_time': '2010', 'end_time': '2014'}, {'course_details': '', 'start_time': '2007', 'end_time': '2010'}]</t>
  </si>
  <si>
    <t>[{'experience': 'NAVER Corp', 'start_time': 'Apr 2019', 'end_time': 'Jun 2019', 'duration': None}, {'experience': 'NAVER Corp', 'start_time': 'Apr 2019', 'end_time': 'Jun 2019', 'duration': None}, {'experience': 'NAVER Corp', 'start_time': 'Apr 2019', 'end_time': 'Jun 2019', 'duration': None}]</t>
  </si>
  <si>
    <t>Jeongseung Yang</t>
  </si>
  <si>
    <t>33 connections</t>
  </si>
  <si>
    <t>국민대학교</t>
  </si>
  <si>
    <t>블록체인 AD4th, 여행 TITICACA, Coupang, NAVER</t>
  </si>
  <si>
    <t>[{'course_details': '학사 Computer Engineering', 'start_time': '2000', 'end_time': '2007'}]</t>
  </si>
  <si>
    <t>[{'experience': '티티카카', 'start_time': 'Sep 2017', 'end_time': 'Feb 2018', 'duration': None}, {'experience': '티티카카', 'start_time': 'Sep 2017', 'end_time': 'Feb 2018', 'duration': None}, {'experience': '티티카카', 'start_time': 'Sep 2017', 'end_time': 'Feb 2018', 'duration': None}]</t>
  </si>
  <si>
    <t>Dar Fazulyanov</t>
  </si>
  <si>
    <t>The Tuck School of Business at Dartmouth</t>
  </si>
  <si>
    <t>Amplēo (Outsourced CFO/ Controller/ Accountant Services)</t>
  </si>
  <si>
    <t>Results-driven professional with extensive experience in finance, entrepreneurship…</t>
  </si>
  <si>
    <t>Dmitry Siemenov</t>
  </si>
  <si>
    <t>Taurida 'V. I. Vernadskiy' National University, Simferopol</t>
  </si>
  <si>
    <t>Upwork</t>
  </si>
  <si>
    <t>이건희</t>
  </si>
  <si>
    <t>부산외국어대학교</t>
  </si>
  <si>
    <t>Front End developer | React | Spring | Android</t>
  </si>
  <si>
    <t>[{'course_details': '학사 컴퓨터공학/일본어커뮤니케이션', 'start_time': '2008', 'end_time': '2014'}]</t>
  </si>
  <si>
    <t>[{'experience': 'Nvista', 'start_time': 'May 2017', 'end_time': 'Mar 2018', 'duration': None}, {'experience': 'Nvista', 'start_time': 'May 2017', 'end_time': 'Mar 2018', 'duration': None}, {'experience': 'Nvista', 'start_time': 'May 2017', 'end_time': 'Mar 2018', 'duration': None}]</t>
  </si>
  <si>
    <t>Kim Woong</t>
  </si>
  <si>
    <t>Renewabl</t>
  </si>
  <si>
    <t>Focused on driving renewable energy global growth and helping everyone to benefit from…</t>
  </si>
  <si>
    <t>Startupbootcamp Australia</t>
  </si>
  <si>
    <t>Trevor is CEO and CoFounder of Startupbootcamp Australia (SBC). He is passionate about…</t>
  </si>
  <si>
    <t>fritz lee</t>
  </si>
  <si>
    <t>University Of Seoul</t>
  </si>
  <si>
    <t>Vilniaus Universitetas</t>
  </si>
  <si>
    <t>Breezit</t>
  </si>
  <si>
    <t>Experienced entrepreneur with a demonstrated history of working in technology…</t>
  </si>
  <si>
    <t>최기준</t>
  </si>
  <si>
    <t>DB FIS</t>
  </si>
  <si>
    <t>1. 보유기술- iOS</t>
  </si>
  <si>
    <t>[{'course_details': '학사 Computer Science', 'start_time': '2000', 'end_time': '2007'}]</t>
  </si>
  <si>
    <t>[{'experience': '타이호인스트', 'start_time': 'Nov 2021', 'end_time': 'Jan 2022', 'duration': None}, {'experience': '타이호인스트', 'start_time': 'Nov 2021', 'end_time': 'Jan 2022', 'duration': None}, {'experience': '타이호인스트', 'start_time': 'Nov 2021', 'end_time': 'Jan 2022', 'duration': None}]</t>
  </si>
  <si>
    <t>Zenobe Energy Limited</t>
  </si>
  <si>
    <t>Steven is one of the Founders of EV fleet and grid-scale battery storage specialist…</t>
  </si>
  <si>
    <t>Tadas Jucikas, PhD</t>
  </si>
  <si>
    <t>Genus AI</t>
  </si>
  <si>
    <t>I believe that the creation of beneficial Artificial Intelligence will be the most…</t>
  </si>
  <si>
    <t>W. P. Carey School of Business – Arizona State University</t>
  </si>
  <si>
    <t>4th Soil Ventures</t>
  </si>
  <si>
    <t>I am the founder of 4th Soil Ventures. (https://www.4thsoilventures.com/)My…</t>
  </si>
  <si>
    <t>Brand Lovers Agency</t>
  </si>
  <si>
    <t>[{'course_details': 'Executive MBA', 'start_time': '2011', 'end_time': '2013'}, {'course_details': 'Bachelor', 'start_time': '2003', 'end_time': '2007'}, {'course_details': '', 'start_time': '1991', 'end_time': '2001'}]</t>
  </si>
  <si>
    <t>[{'experience': 'Brand Lovers Agency', 'start_time': 'May 2017', 'end_time': 'present', 'duration': None}]</t>
  </si>
  <si>
    <t>Vilniaus universitetas / Vilnius University</t>
  </si>
  <si>
    <t>Hey there! 👋</t>
  </si>
  <si>
    <t>California Lutheran University</t>
  </si>
  <si>
    <t>After spending several years developing software for the healthcare technology and gaming…</t>
  </si>
  <si>
    <t>Blockchain World Conferences</t>
  </si>
  <si>
    <t>Capdax</t>
  </si>
  <si>
    <t>[{'experience': 'Globenove', 'start_time': '2015', 'end_time': '2018', 'duration': None}, {'experience': 'Globenove', 'start_time': '2015', 'end_time': '2018', 'duration': None}, {'experience': 'Globenove', 'start_time': '2015', 'end_time': '2018', 'duration': None}]</t>
  </si>
  <si>
    <t>Heikki Kolk</t>
  </si>
  <si>
    <t>221 connections</t>
  </si>
  <si>
    <t>Talgen Cybersecurity</t>
  </si>
  <si>
    <t>I am a seasoned DevOps professional with almost two decades of experience in business information technology and DevOps. I excel in crafting comprehensive solution architectures, optimizing CI/CD pipelines, and automating environment deployment using tools like Terraform, Docker, GitLab, Ansible, and Kubernetes. My passion for innovation drives me to continually pursue professional development and contribute to transformative change in every project.</t>
  </si>
  <si>
    <t>[{'course_details': "Bachelor's degree Electrical Drives and Power Electronics", 'start_time': '2000', 'end_time': '2007'}, {'course_details': "Master's degree Business Information Technology", 'start_time': '2016', 'end_time': 'present'}]</t>
  </si>
  <si>
    <t>[{'experience': 'WePower Network', 'start_time': 'Oct 2017', 'end_time': 'Jan 2019', 'duration': None}, {'experience': 'WePower Network', 'start_time': 'Oct 2017', 'end_time': 'Jan 2019', 'duration': None}, {'experience': 'WePower Network', 'start_time': 'Oct 2017', 'end_time': 'Jan 2019', 'duration': None}]</t>
  </si>
  <si>
    <t>Lehavi Solutions</t>
  </si>
  <si>
    <t>Serial entrepreneur and investor, hacker, maker, geek, crypto head and unfamiliar with…</t>
  </si>
  <si>
    <t>Reforge Advanced Growth Spring 2021</t>
  </si>
  <si>
    <t>Reforge</t>
  </si>
  <si>
    <t>12 years of management and marketing leadership experience. Working with startups and…</t>
  </si>
  <si>
    <t>WeSendit® Media AG 🇨🇭</t>
  </si>
  <si>
    <t>[{'course_details': 'Diplom-Ingenieur Audio'}]</t>
  </si>
  <si>
    <t>[{'experience': 'Selbständig', 'start_time': 'Apr 2008', 'end_time': 'Apr 2022', 'duration': None}, {'experience': 'Selbständig', 'start_time': 'Apr 2008', 'end_time': 'Apr 2022', 'duration': None}, {'experience': 'Selbständig', 'start_time': 'Apr 2008', 'end_time': 'Apr 2022', 'duration': None}]</t>
  </si>
  <si>
    <t>Arunnprashad Giretheren</t>
  </si>
  <si>
    <t>Robert Gordon University</t>
  </si>
  <si>
    <t>Web and App Studio</t>
  </si>
  <si>
    <t>Als Geschäftsführer weiss ich genau was man von uns erwartet und bin bereit diesen Extra Schritt zu betätigen, damit unsere Kunden und Partner zufrieden sind. Glückliche Mitarbeiter und begeisterte Nutzer motivieren mich Tag für Tag.</t>
  </si>
  <si>
    <t>[{'course_details': 'Bachelor of Business Administration - BBA Economics', 'start_time': '2011', 'end_time': '2016'}, {'course_details': 'High School Diploma Film/Cinema/Video Studies', 'start_time': '2009', 'end_time': '2011'}, {'course_details': 'Diplom Film/Cinema/Video Studies', 'start_time': '2007', 'end_time': '2009'}]</t>
  </si>
  <si>
    <t>[{'experience': 'Silverspot', 'start_time': 'May 2011', 'end_time': 'Nov 2011', 'duration': None}, {'experience': 'Silverspot', 'start_time': 'May 2011', 'end_time': 'Nov 2011', 'duration': None}, {'experience': 'Silverspot', 'start_time': 'May 2011', 'end_time': 'Nov 2011', 'duration': None}]</t>
  </si>
  <si>
    <t>522 followers</t>
  </si>
  <si>
    <t>500 connections</t>
  </si>
  <si>
    <t>Aptacore</t>
  </si>
  <si>
    <t>Experienced Multimedia Producer with a demonstrated history of working in the online…</t>
  </si>
  <si>
    <t>Thomas A Hippin</t>
  </si>
  <si>
    <t>100 connections</t>
  </si>
  <si>
    <t>[{'experience': 'Savendis AG', 'start_time': 'Jan 2012', 'end_time': 'Dec 2019', 'duration': None}]</t>
  </si>
  <si>
    <t>Karl Liebknecht Oberschule in Neubrandenburg</t>
  </si>
  <si>
    <t>WeSendit Media AG</t>
  </si>
  <si>
    <t>Jens Herbst ist seit 15 Jahre leidenschaftlicher Unternehmer und leitete 10 Jahre…</t>
  </si>
  <si>
    <t>Christian Görgens</t>
  </si>
  <si>
    <t>Leopold-Franzens Universität Innsbruck</t>
  </si>
  <si>
    <t>Red Online Marketing</t>
  </si>
  <si>
    <t>Otieno B.</t>
  </si>
  <si>
    <t>DECLANCE</t>
  </si>
  <si>
    <t>ABB Technikerschule</t>
  </si>
  <si>
    <t>[{'course_details': 'Computer Science', 'start_time': '2015', 'end_time': '2018'}]</t>
  </si>
  <si>
    <t>[{'experience': 'axelion AG', 'start_time': 'May 2018', 'end_time': 'Oct 2020', 'duration': None}, {'experience': 'axelion AG', 'start_time': 'May 2018', 'end_time': 'Oct 2020', 'duration': None}, {'experience': 'axelion AG', 'start_time': 'May 2018', 'end_time': 'Oct 2020', 'duration': None}]</t>
  </si>
  <si>
    <t>Vidyananda G.</t>
  </si>
  <si>
    <t>Aus- und Weiterbildung - Coop Campus</t>
  </si>
  <si>
    <t>Web and App Studio - Deutschland</t>
  </si>
  <si>
    <t>🚀 Globale Erfolge durch Innovation und Zusammenarbeit🎩 Herzlich willkommen! Ich bin Vidyananda Giretheren, ein dynamischer Unternehmer, erfahrener Unternehmensberater und visionärer CEO, der das Steuer mehrerer IT-Unternehmen in Deutschland, der Schweiz und Singapur führt. Als leidenschaftlicher Mitbegründer und strategischer Investor habe ich eine entscheidende Rolle bei der Gestaltung der Entwicklung mehrerer internationaler Unternehmen und Start-ups gespielt.</t>
  </si>
  <si>
    <t>[{'course_details': 'Business Administration - Geschäftsführung Unternehmensführung', 'start_time': '1987', 'end_time': '1990'}]</t>
  </si>
  <si>
    <t>[{'experience': 'Web and App Studio - Deutschland', 'start_time': 'Aug 2012', 'end_time': 'present', 'duration': None}]</t>
  </si>
  <si>
    <t>Universität St.Gallen (HSG)</t>
  </si>
  <si>
    <t>Amphasys</t>
  </si>
  <si>
    <t>Passionate about empowering people and a leadership based on max. transformational and moderate transactional elements.Sales and marketing specialist with great experience in Sales with direct customer contact as well as international sales and distribution, sales and marketing strategies, market analysis and development, key account management and digital marketing.</t>
  </si>
  <si>
    <t>[{'course_details': 'Executive MBA HSG in General Management', 'start_time': '2023', 'end_time': '2025'}, {'course_details': 'Executive Diploma HSG in SME Management', 'start_time': '2019', 'end_time': '2020'}, {'course_details': 'SVEB Certificate in Andragogy', 'start_time': '2012', 'end_time': '2013'}, {'course_details': 'Sales Director with federal diploma', 'start_time': '2009', 'end_time': '2010'}, {'course_details': 'Chemist HTL Analytical Chemistry', 'start_time': '1996', 'end_time': '2000'}]</t>
  </si>
  <si>
    <t>[{'experience': 'WeSendit® Media AG 🇨🇭', 'start_time': 'Jul 2018', 'end_time': 'present', 'duration': None}, {'experience': 'WeSendit® Media AG 🇨🇭', 'start_time': 'Jul 2018', 'end_time': 'present', 'duration': None}, {'experience': 'WeSendit® Media AG 🇨🇭', 'start_time': 'Jul 2018', 'end_time': 'present', 'duration': None}]</t>
  </si>
  <si>
    <t>Predi Vukovic-Häfliger</t>
  </si>
  <si>
    <t>Training courses/seminars/education:- Hutter Consult AG</t>
  </si>
  <si>
    <t>[{'experience': 'Häfliger Media AG', 'start_time': 'Sep 2019', 'end_time': 'Jun 2021', 'duration': None}, {'experience': 'Häfliger Media AG', 'start_time': 'Sep 2019', 'end_time': 'Jun 2021', 'duration': None}, {'experience': 'Häfliger Media AG', 'start_time': 'Sep 2019', 'end_time': 'Jun 2021', 'duration': None}]</t>
  </si>
  <si>
    <t>534 followers</t>
  </si>
  <si>
    <t>SPARKING</t>
  </si>
  <si>
    <t>Manager and advisor in the field of business and IT integration. Active in the IT business for 22 years, and in the multimedia business for 18 years. In senior managerial positions for 12 years. Leader and experienced organizer. The originator and co-creator of the TiPark application.</t>
  </si>
  <si>
    <t>[{'experience': 'Self Employed', 'start_time': 'Sep 2004', 'end_time': 'present', 'duration': None}, {'experience': 'Self Employed', 'start_time': 'Sep 2004', 'end_time': 'present', 'duration': None}]</t>
  </si>
  <si>
    <t>Pixodeo</t>
  </si>
  <si>
    <t>Passionate about the Internet and IT since my childhood, I chose entrepreneurship to…</t>
  </si>
  <si>
    <t>Institut für Kernchemie, Universität Mainz</t>
  </si>
  <si>
    <t>ITECH INSTRUMENTS</t>
  </si>
  <si>
    <t>[{'course_details': 'Promotion Physik', 'start_time': '1996', 'end_time': '2004'}, {'course_details': 'Diplom-Physiker Physik', 'start_time': '1987', 'end_time': '1994'}]</t>
  </si>
  <si>
    <t>Johann Wolfgang Goethe-Universität Frankfurt am Main</t>
  </si>
  <si>
    <t>Puremagin</t>
  </si>
  <si>
    <t>[{'course_details': "Bachelor's degree Wirtschaftswissenschaften", 'start_time': '2013', 'end_time': '2017'}]</t>
  </si>
  <si>
    <t>[{'experience': 'Bettzeit', 'start_time': 'Mar 2017', 'end_time': 'May 2017', 'duration': None}, {'experience': 'Bettzeit', 'start_time': 'Mar 2017', 'end_time': 'May 2017', 'duration': None}, {'experience': 'Bettzeit', 'start_time': 'Mar 2017', 'end_time': 'May 2017', 'duration': None}]</t>
  </si>
  <si>
    <t>[{'experience': 'WINNEST', 'start_time': 'May 2017', 'end_time': 'present', 'duration': None}, {'experience': 'WINNEST', 'start_time': 'May 2017', 'end_time': 'present', 'duration': None}]</t>
  </si>
  <si>
    <t>Elbgoods GmbH // Handelskammer Hamburg</t>
  </si>
  <si>
    <t>WALBING</t>
  </si>
  <si>
    <t>246 followers</t>
  </si>
  <si>
    <t>[{'experience': 'eMarket', 'start_time': 'Jan 2013', 'end_time': 'Dec 2016', 'duration': None}, {'experience': 'eMarket', 'start_time': 'Jan 2013', 'end_time': 'Dec 2016', 'duration': None}, {'experience': 'eMarket', 'start_time': 'Jan 2013', 'end_time': 'Dec 2016', 'duration': None}]</t>
  </si>
  <si>
    <t>Nicolas Braun</t>
  </si>
  <si>
    <t>Aeropyrenees</t>
  </si>
  <si>
    <t>Aéroclub Cannes Uaca</t>
  </si>
  <si>
    <t>Site de vente en ligne de piles, batteries et chargeurs en ligne pour particuliers et professionnels</t>
  </si>
  <si>
    <t>[{'course_details': 'Flight instructor qualification', 'start_time': '2021', 'end_time': '2021'}, {'course_details': 'CPL IR MEP Avion', 'start_time': '2020', 'end_time': '2021'}, {'course_details': 'atpl licence pilote pro licence de pilote pro avion', 'start_time': '2018', 'end_time': '2019'}, {'course_details': 'ENGLISH LANGUAGE AND LITERATURE/LETTERS', 'start_time': '2014', 'end_time': '2019'}, {'course_details': 'pilote privee PPL-A', 'start_time': '2017', 'end_time': '2018'}, {'course_details': 'ENGLISH LANGUAGE AND LITERATURE/LETTERS', 'start_time': '2012', 'end_time': '2013'}, {'course_details': 'Flight instructor Fi(A) Flight Instructor'}, {'course_details': 'Referencement naturel site web - SEO'}, {'course_details': 'Chef de projet web Community management'}, {'course_details': 'Web marketing'}, {'course_details': 'Chef de projet web referencement naturel - SEO'}, {'course_details': 'Chef de projet web Google analytics'}]</t>
  </si>
  <si>
    <t>[{'experience': 'Parkrider SAS', 'start_time': 'Jun 2009', 'end_time': 'present', 'duration': None}, {'experience': 'Parkrider SAS', 'start_time': 'Jun 2009', 'end_time': 'present', 'duration': None}, {'experience': 'Parkrider SAS', 'start_time': 'Jun 2009', 'end_time': 'present', 'duration': None}]</t>
  </si>
  <si>
    <t>661 followers</t>
  </si>
  <si>
    <t>ESILV - Ecole Supérieure d'Ingénieurs Léonard de Vinci</t>
  </si>
  <si>
    <t>Amundi</t>
  </si>
  <si>
    <t>Motivated and flexible team player looking for a Junior position in Asset…</t>
  </si>
  <si>
    <t>ESSEC Business School</t>
  </si>
  <si>
    <t>Societe Generale Corporate and Investment Banking - SGCIB</t>
  </si>
  <si>
    <t>[{'course_details': 'Master of Science (MSc) Finance, General', 'start_time': '2015', 'end_time': '2017'}, {'course_details': 'Trilingual Bachelor in Business and Administration Joint Major in Finance and Economics Applied GPA: 3.72', 'start_time': '2011', 'end_time': '2015'}, {'course_details': 'Exchange Program in Singapore Finance, General', 'start_time': '2014', 'end_time': '2014'}]</t>
  </si>
  <si>
    <t>[{'experience': 'Societe Generale Corporate and Investment Banking - SGCIB', 'start_time': 'Jul 2016', 'end_time': 'Dec 2016', 'duration': None}]</t>
  </si>
  <si>
    <t>ISMANS CESI</t>
  </si>
  <si>
    <t>Safran</t>
  </si>
  <si>
    <t>156 followers</t>
  </si>
  <si>
    <t>[{'experience': 'Fine Dining Flight', 'start_time': 'Nov 2015', 'end_time': 'Jul 2018', 'duration': None}, {'experience': 'Fine Dining Flight', 'start_time': 'Nov 2015', 'end_time': 'Jul 2018', 'duration': None}, {'experience': 'Fine Dining Flight', 'start_time': 'Nov 2015', 'end_time': 'Jul 2018', 'duration': None}]</t>
  </si>
  <si>
    <t>WINNEST</t>
  </si>
  <si>
    <t>[{'course_details': '5628 Master of Business', 'start_time': '2016', 'end_time': '2017'}, {'course_details': 'Certificat de Formation de Base à la Sécurité - CFBS + MEDICAL 1 (STCW 2010) Yachting', 'start_time': '2018', 'end_time': '2018'}, {'course_details': 'Bachelor of Business International Marketing', 'start_time': '2015', 'end_time': '2017'}, {'course_details': 'Bachelor of Business Marketing', 'start_time': '2011', 'end_time': '2014'}]</t>
  </si>
  <si>
    <t>[{'experience': 'La boutique de Juliette', 'start_time': 'Oct 2014', 'end_time': 'Jan 2015', 'duration': None}, {'experience': 'La boutique de Juliette', 'start_time': 'Oct 2014', 'end_time': 'Jan 2015', 'duration': None}, {'experience': 'La boutique de Juliette', 'start_time': 'Oct 2014', 'end_time': 'Jan 2015', 'duration': None}]</t>
  </si>
  <si>
    <t>SkillWit</t>
  </si>
  <si>
    <t>Une uber-centralisation des servicesDans un monde instable flottant sur une fracture possible entre dépossession démocratique du</t>
  </si>
  <si>
    <t>[{'course_details': 'Licence professionnelle Activités et techniques de communication et Management des Technologies VAE', 'start_time': '2014', 'end_time': '2015'}, {'course_details': 'BTS Negociation relation client', 'start_time': '2011', 'end_time': '2013'}, {'course_details': '', 'start_time': '2010', 'end_time': '2011'}]</t>
  </si>
  <si>
    <t>[{'experience': 'CLIMBER TECHNOLOGIES', 'start_time': 'Dec 2016', 'end_time': 'Jan 2024', 'duration': None}, {'experience': 'CLIMBER TECHNOLOGIES', 'start_time': 'Dec 2016', 'end_time': 'Jan 2024', 'duration': None}, {'experience': 'CLIMBER TECHNOLOGIES', 'start_time': 'Dec 2016', 'end_time': 'Jan 2024', 'duration': None}]</t>
  </si>
  <si>
    <t>Tidiane COULIBALY</t>
  </si>
  <si>
    <t>Prime Minister's Office - Côte d’Ivoire</t>
  </si>
  <si>
    <t>Investment professional with a solid track record in investment banking over the last few years in the areas of strategy, project finance, investments, operations and general management. Strong interest in structured impact investment, public private partnerships, private equity, in infrastructure, renewable energy and extractive industries with a focus on rare earths.Cross-cultural sensitivity and ability to make an impact in frontier, emerging and developed markets. Human experience, curiosity and interest in a variety of production sectors. Ability to lead high performance teams. Former co-founder of market place in Monaco(+ $3 million turnover in Q1).</t>
  </si>
  <si>
    <t>[{'course_details': 'Business, International Relations and the Political Economy International Relations and Affairs'}, {'course_details': 'Summer School Politics and Economics of International Energy', 'start_time': '2019', 'end_time': '2020'}, {'course_details': 'Master of Environmental Law &amp; Policy Energy, Environment, and Natural Resources Law Mention Bien', 'start_time': '2019', 'end_time': '2020'}, {'course_details': "Master's degree Msc Information &amp; Communication Science Honors - Final year thesis", 'start_time': '2014', 'end_time': '2015'}, {'course_details': "Bachelor's degree Information &amp; Communication Science", 'start_time': '2011', 'end_time': '2014'}, {'course_details': 'High School Diploma', 'start_time': '2009', 'end_time': '2011'}]</t>
  </si>
  <si>
    <t>[{'experience': 'Algest Investment Bank', 'start_time': 'Jul 2019', 'end_time': 'Jun 2020', 'duration': None}, {'experience': 'Algest Investment Bank', 'start_time': 'Jul 2019', 'end_time': 'Jun 2020', 'duration': None}, {'experience': 'Algest Investment Bank', 'start_time': 'Jul 2019', 'end_time': 'Jun 2020', 'duration': None}]</t>
  </si>
  <si>
    <t>Mantas A.</t>
  </si>
  <si>
    <t>I’m an experienced growth, strategy and revenue leader with a proven track record in…</t>
  </si>
  <si>
    <t>Ecole polytechnique</t>
  </si>
  <si>
    <t>Swissquote</t>
  </si>
  <si>
    <t>Hardik T.</t>
  </si>
  <si>
    <t>Gujarat Technological University (GTU)</t>
  </si>
  <si>
    <t>Albiorix Technology</t>
  </si>
  <si>
    <t>Formerly a business development manager, now thriving as a 𝗖𝗘𝗢 in the world of software and entrepreneurship. 🚀 My journey began in 2018 when I made the courageous decision to leave the comfort of my corporate job and pursue my dream of starting a software company. 💻 It wasn't an easy choice, but fueled by passion and determination, I took the leap into the unknown. 💪From the outset, I faced numerous challenges, from mastering operations to nurturing client relationships. Yet, through resilience and teamwork, we've grown stronger together. 🌟 Looking back, I'm filled with pride at how far we've come and the obstacles we've overcome.</t>
  </si>
  <si>
    <t>[{'course_details': 'Master of Business Administration - MBA Marketing Distinction', 'start_time': '2011', 'end_time': '2013'}, {'course_details': 'Bachelor of Engineering - BE Information Technology Distinction', 'start_time': '2006', 'end_time': '2010'}]</t>
  </si>
  <si>
    <t>[{'experience': 'RegalEnvision', 'start_time': 'May 2013', 'end_time': 'Apr 2015', 'duration': None}, {'experience': 'RegalEnvision', 'start_time': 'May 2013', 'end_time': 'Apr 2015', 'duration': None}, {'experience': 'RegalEnvision', 'start_time': 'May 2013', 'end_time': 'Apr 2015', 'duration': None}]</t>
  </si>
  <si>
    <t>Self-learner and dependable web developer, who is having thorough knowledge of web…</t>
  </si>
  <si>
    <t>İstanbul Üniversitesi</t>
  </si>
  <si>
    <t>MasterZ.|Blockchain &amp; Digital Assets</t>
  </si>
  <si>
    <t>Experienced project management with a startups, big, small companies…</t>
  </si>
  <si>
    <t>Amir Shahzad</t>
  </si>
  <si>
    <t>University of the Punjab</t>
  </si>
  <si>
    <t>Royal Group Ventures</t>
  </si>
  <si>
    <t>I am an Entrepreneur, Analyst and enthusiast who has been involved in the business since 2006. As a young energetic soul interested in technological change from infancy,. I am currently in different roles as Founder, Business development, Advisor, Analyst, Consultant and a Community Management in startups.My expertise reaches from management of various projects to advisory and marketing with startups. My target is to portray that element of calculated hope.</t>
  </si>
  <si>
    <t>[{'course_details': 'Bachelor of Arts - BA Journalism A', 'start_time': '2012', 'end_time': '2014'}]</t>
  </si>
  <si>
    <t>[{'experience': 'Bright Way Constructors', 'start_time': 'Jun 2006', 'end_time': 'present', 'duration': None}, {'experience': 'Bright Way Constructors', 'start_time': 'Jun 2006', 'end_time': 'present', 'duration': None}, {'experience': 'Bright Way Constructors', 'start_time': 'Jun 2006', 'end_time': 'present', 'duration': None}]</t>
  </si>
  <si>
    <t>École de Communication Visuelle</t>
  </si>
  <si>
    <t>TWISTUDIO</t>
  </si>
  <si>
    <t>• Art Director &amp; Entrepreneur: Project Management / Client Management since 2015•…</t>
  </si>
  <si>
    <t>270 connections</t>
  </si>
  <si>
    <t>Open for partnership in Biotech / AI / Blockchain area</t>
  </si>
  <si>
    <t>Anton Gulyakin</t>
  </si>
  <si>
    <t>[{'experience': 'Burn to Earn', 'start_time': 'Feb 2017', 'end_time': 'Feb 2018', 'duration': None}, {'experience': 'Burn to Earn', 'start_time': 'Feb 2017', 'end_time': 'Feb 2018', 'duration': None}, {'experience': 'Burn to Earn', 'start_time': 'Feb 2017', 'end_time': 'Feb 2018', 'duration': None}]</t>
  </si>
  <si>
    <t>Санкт-Петербургский Государственный Университет / Saint Petersburg State University</t>
  </si>
  <si>
    <t>Geschaft.org</t>
  </si>
  <si>
    <t>Co-founder at product architectural bureau Geschaft.org. Last years focused on AdTech, Fintech, Blockchain projects and messenger bots.Highly motivated, visionary, and performance driven marketing expert and team leader with over 15 years of success in developing marketing programs and advertising campaigns. I have a lot of experience in launching new projects and company growth as well.</t>
  </si>
  <si>
    <t>[{'course_details': "Associate's degree Journalism", 'start_time': '1998', 'end_time': '2003'}]</t>
  </si>
  <si>
    <t>[{'experience': 'BotGaming', 'start_time': 'Jun 2017', 'end_time': 'Jun 2018', 'duration': None}, {'experience': 'BotGaming', 'start_time': 'Jun 2017', 'end_time': 'Jun 2018', 'duration': None}, {'experience': 'BotGaming', 'start_time': 'Jun 2017', 'end_time': 'Jun 2018', 'duration': None}]</t>
  </si>
  <si>
    <t>PropellerAds</t>
  </si>
  <si>
    <t>Result-focused marketer with 10+ years of experience in digital and tech.</t>
  </si>
  <si>
    <t>University of Applied Sciences Upper Austria</t>
  </si>
  <si>
    <t>Dataduck</t>
  </si>
  <si>
    <t>Marketing head with 7+ years of experience with global and local Tech companies. Successfully launched and developed complex B2B/B2C FinTech and AdTech products in 8 countries. Have deep proven expertise of building cost-effective cross-functional teams (10-15 senior&amp;middle-level   specialists).</t>
  </si>
  <si>
    <t>[{'course_details': "Master's degree Global Sales and Marketing", 'start_time': '2016', 'end_time': '2018'}, {'course_details': "Master's degree International Business/Trade/Commerce Excellent", 'start_time': '2016', 'end_time': '2018'}, {'course_details': "Bachelor's degree Engineering/Industrial Management Excellent", 'start_time': '2012', 'end_time': '2016'}]</t>
  </si>
  <si>
    <t>[{'experience': 'Garage Eight', 'start_time': 'Jan 2018', 'end_time': 'Dec 2018', 'duration': None}, {'experience': 'Garage Eight', 'start_time': 'Jan 2018', 'end_time': 'Dec 2018', 'duration': None}, {'experience': 'Garage Eight', 'start_time': 'Jan 2018', 'end_time': 'Dec 2018', 'duration': None}]</t>
  </si>
  <si>
    <t>Gujarat Technological University, Ahmedbabd</t>
  </si>
  <si>
    <t>With more than nine years of experience, I am a Full Stack Developer with a focus on Amazon AWS, MEAN stack, and MERN stack. Additionally, I am knowledgeable on Webflow, Bubble, and Shopify.</t>
  </si>
  <si>
    <t>[{'course_details': "Bachelor's degree Computer Science", 'start_time': '2007', 'end_time': '2011'}]</t>
  </si>
  <si>
    <t>[{'experience': 'Plutus Technologies Pvt Ltd : Work From Anywhere!', 'start_time': 'Aug 2016', 'end_time': 'Mar 2018', 'duration': None}, {'experience': 'Plutus Technologies Pvt Ltd : Work From Anywhere!', 'start_time': 'Aug 2016', 'end_time': 'Mar 2018', 'duration': None}, {'experience': 'Plutus Technologies Pvt Ltd : Work From Anywhere!', 'start_time': 'Aug 2016', 'end_time': 'Mar 2018', 'duration': None}]</t>
  </si>
  <si>
    <t>Hans-Martin Oberholzer</t>
  </si>
  <si>
    <t>499 connections</t>
  </si>
  <si>
    <t>Université de Fribourg/Universität Freiburg</t>
  </si>
  <si>
    <t>Pavenstedt &amp; Pauli AG</t>
  </si>
  <si>
    <t>[{'course_details': "Doctor's Degree Legal Studies, General"}]</t>
  </si>
  <si>
    <t>[{'experience': 'Qset GmbH - Qset.ai', 'start_time': '2020', 'end_time': 'present', 'duration': None}, {'experience': 'Qset GmbH - Qset.ai', 'start_time': '2020', 'end_time': 'present', 'duration': None}, {'experience': 'Qset GmbH - Qset.ai', 'start_time': '2020', 'end_time': 'present', 'duration': None}]</t>
  </si>
  <si>
    <t>NIMA, Nederlands Instituut voor Marketing</t>
  </si>
  <si>
    <t>[{'course_details': 'NIMA B Digital Marketing Director, Level 6', 'start_time': '2017', 'end_time': '2018'}, {'course_details': 'Social Media Marketing', 'start_time': '2017', 'end_time': '2018'}, {'course_details': 'B2B Marketing Электронный маркетинг для b2b и сложных рынков'}, {'course_details': 'Marketing Analytics: Price and Promotion Analytics'}, {'course_details': 'Data Analytics in Business'}, {'course_details': 'Бакалавр Computer Software Engineering'}]</t>
  </si>
  <si>
    <t>[{'experience': 'IT Technologies', 'start_time': 'Aug 2016', 'end_time': 'Aug 2017', 'duration': None}, {'experience': 'IT Technologies', 'start_time': 'Aug 2016', 'end_time': 'Aug 2017', 'duration': None}, {'experience': 'IT Technologies', 'start_time': 'Aug 2016', 'end_time': 'Aug 2017', 'duration': None}]</t>
  </si>
  <si>
    <t>SMEX Application Software Services</t>
  </si>
  <si>
    <t>[{'course_details': 'B.TECH Electronics &amp; Communication Engineering', 'start_time': '2002', 'end_time': '2006'}, {'course_details': '12th Non-Medical', 'start_time': '2001', 'end_time': '2002'}, {'course_details': '10th', 'start_time': '1999', 'end_time': '2000'}]</t>
  </si>
  <si>
    <t>[{'experience': 'WONO', 'start_time': 'Jun 2018', 'end_time': 'Aug 2018', 'duration': None}, {'experience': 'WONO', 'start_time': 'Jun 2018', 'end_time': 'Aug 2018', 'duration': None}, {'experience': 'WONO', 'start_time': 'Jun 2018', 'end_time': 'Aug 2018', 'duration': None}]</t>
  </si>
  <si>
    <t>494 followers</t>
  </si>
  <si>
    <t>[{'course_details': "Master's degree Computer Science", 'start_time': '2011', 'end_time': '2013'}, {'course_details': 'Bachelor IT', 'start_time': '2007', 'end_time': '2011'}]</t>
  </si>
  <si>
    <t>University of Idaho</t>
  </si>
  <si>
    <t>Pinch</t>
  </si>
  <si>
    <t>667 followers</t>
  </si>
  <si>
    <t>Eugene Khashin</t>
  </si>
  <si>
    <t>361 отслеживающий</t>
  </si>
  <si>
    <t>348 контактов</t>
  </si>
  <si>
    <t>Meridian Computer Academy</t>
  </si>
  <si>
    <t>B-I-G.PRO PTE LTD, Embily™</t>
  </si>
  <si>
    <t>Bauman Moscow State Technical University</t>
  </si>
  <si>
    <t>hotelantifraud.ru</t>
  </si>
  <si>
    <t>Experienced in IT field</t>
  </si>
  <si>
    <t>[{'course_details': 'Бакалавр Management Information Systems, General', 'start_time': '2002', 'end_time': '2005'}]</t>
  </si>
  <si>
    <t>[{'experience': 'OOO AutoFrame', 'start_time': 'Jul 2012', 'end_time': 'May 2014', 'duration': None}, {'experience': 'OOO AutoFrame', 'start_time': 'Jul 2012', 'end_time': 'May 2014', 'duration': None}, {'experience': 'OOO AutoFrame', 'start_time': 'Jul 2012', 'end_time': 'May 2014', 'duration': None}]</t>
  </si>
  <si>
    <t>Тимофей Есаулов</t>
  </si>
  <si>
    <t>231 connections</t>
  </si>
  <si>
    <t>Высшее Военно-Морское Инженерное Училище имени Дзержинского</t>
  </si>
  <si>
    <t>2012-2017 - Генеральный директор ООО "ВЛАНКАС плюс"Разработка долгосрочного бизнес-плана предприятия.</t>
  </si>
  <si>
    <t>[{'course_details': 'Магистр Кораблестроение', 'start_time': '1981', 'end_time': '1986'}]</t>
  </si>
  <si>
    <t>[{'experience': 'Вланкас плюс', 'start_time': 'May 2012', 'end_time': 'present', 'duration': None}, {'experience': 'Вланкас плюс', 'start_time': 'May 2012', 'end_time': 'present', 'duration': None}]</t>
  </si>
  <si>
    <t>COMSATS Institute of Information and Technology</t>
  </si>
  <si>
    <t>THORSwap</t>
  </si>
  <si>
    <t>I’m a Fullstack Engineer with more than 4 years of professional experience in Software…</t>
  </si>
  <si>
    <t>Fred Ledbetter, MBA, ME</t>
  </si>
  <si>
    <t>CIP FZCO</t>
  </si>
  <si>
    <t>An accomplished CEO, CMO, Senior Leader and Board Advisor, with significant successes in business strategy, product innovation and technology commercialization in start ups, SMEs and corporates. I have managed businesses varying in size and complexity from start-ups to large corporates in the US, Russia, CIS and Europe and have a track record of growth, executing hi-tech business plans, and delivering shareholder value.Some career highlights;</t>
  </si>
  <si>
    <t>[{'course_details': 'Executive Certificate Digital Marketing Analytics', 'start_time': '2020', 'end_time': '2020'}, {'course_details': '', 'start_time': '2019', 'end_time': '2020'}, {'course_details': 'Executive Education AI: Implications for Business Strategy Certification', 'start_time': '2019', 'end_time': '2019'}, {'course_details': 'ME Computer Science'}, {'course_details': 'MBA Management'}, {'course_details': 'BA Computer Science'}]</t>
  </si>
  <si>
    <t>[{'experience': 'World Wi-FI', 'start_time': 'Dec 2017', 'end_time': 'Apr 2019', 'duration': None}, {'experience': 'World Wi-FI', 'start_time': 'Dec 2017', 'end_time': 'Apr 2019', 'duration': None}, {'experience': 'World Wi-FI', 'start_time': 'Dec 2017', 'end_time': 'Apr 2019', 'duration': None}]</t>
  </si>
  <si>
    <t>Jean-Pierre DUBE</t>
  </si>
  <si>
    <t>[{'experience': 'INEWCORP'}]</t>
  </si>
  <si>
    <t>Yan Sepiashvily</t>
  </si>
  <si>
    <t>ROBERT D. KOHN</t>
  </si>
  <si>
    <t>American Institute of CPAs</t>
  </si>
  <si>
    <t>HyFi Corp</t>
  </si>
  <si>
    <t>Energy - President of entrade.com (Energy Trading), a business unit at one of the largest…</t>
  </si>
  <si>
    <t>Dramane ZIAO</t>
  </si>
  <si>
    <t>Université de Sherbrooke, Quebec Canada</t>
  </si>
  <si>
    <t>Internationa Business Bureau (IBB) Canada</t>
  </si>
  <si>
    <t>Specialist in business management and startups, I'm perfectly good at project management, Total Quality Management, Project negotiation, major project design, engineering, and corporate finance.Long experience in Canada, France (Banque de France), and in more than 15 African countries ( Morocco, Senegal, RDC, Cote d'Ivoire, Niger, ......).  I have also been a consultant for the UNIDO (United Nations Industrial Development Organization) for the upgrading and restructuring of companies in West Africa.</t>
  </si>
  <si>
    <t>[{'course_details': 'Postgraduate Degree Business Administration and Management, General', 'start_time': '2008', 'end_time': '2009'}, {'course_details': 'Master of Business Administration - MBA Banking, Corporate, Finance, and Securities Law', 'start_time': '2006', 'end_time': '2007'}, {'course_details': 'Executive MBA', 'start_time': '2005', 'end_time': '2006'}, {'course_details': "Master's degree Business/Managerial Economics", 'start_time': '2004', 'end_time': '2005'}, {'course_details': "Engineer's degree Electromechanical Technology/Electromechanical Engineering Technology", 'start_time': '1996', 'end_time': '2000'}]</t>
  </si>
  <si>
    <t>[{'experience': 'Biocrude Technologies Inc.', 'start_time': 'Feb 2011', 'end_time': 'Jan 2014', 'duration': None}, {'experience': 'Biocrude Technologies Inc.', 'start_time': 'Feb 2011', 'end_time': 'Jan 2014', 'duration': None}, {'experience': 'Biocrude Technologies Inc.', 'start_time': 'Feb 2011', 'end_time': 'Jan 2014', 'duration': None}]</t>
  </si>
  <si>
    <t>Larry Cameron BCEC, CCI, CTCE, DEI, MDI, TINV, TG2</t>
  </si>
  <si>
    <t>NSCC - Institute of Technology (NSIT)</t>
  </si>
  <si>
    <t>Paradigm Intelligence Ltd</t>
  </si>
  <si>
    <t>Rafael Benshaya</t>
  </si>
  <si>
    <t>The college of Management- Academic Studies</t>
  </si>
  <si>
    <t>WPP ENERGY GmbH</t>
  </si>
  <si>
    <t>WPP Energy GmbH, Geneva Switzerland. Capability, experience and trust are why clients of…</t>
  </si>
  <si>
    <t>Mr. MacDonald is passionate about disruptive technologies, project financing &amp; helping…</t>
  </si>
  <si>
    <t>Wilfrid Laurier University</t>
  </si>
  <si>
    <t>Soccerverse</t>
  </si>
  <si>
    <t>Specialties: Software MarketingSoftware Localization and Globalization</t>
  </si>
  <si>
    <t>[{'course_details': 'Honours Bachelor of Arts Philosophy, English', 'start_time': '1992', 'end_time': '1996'}, {'course_details': ''}]</t>
  </si>
  <si>
    <t>[{'experience': 'XAYA', 'start_time': 'Jul 2017', 'end_time': 'present', 'duration': None}, {'experience': 'XAYA', 'start_time': 'Jul 2017', 'end_time': 'present', 'duration': None}, {'experience': 'XAYA', 'start_time': 'Jul 2017', 'end_time': 'present', 'duration': None}]</t>
  </si>
  <si>
    <t>Katerina Lianoudaki</t>
  </si>
  <si>
    <t>598 followers</t>
  </si>
  <si>
    <t>As a Product Owner I love to work with my team to get the most possible “value” for our…</t>
  </si>
  <si>
    <t>Rapid Transformational Therapy - Training school</t>
  </si>
  <si>
    <t>The Power of You</t>
  </si>
  <si>
    <t>Welkom! Mijn naam is Ayalies, en ik ben hier niet om jou ‘verder’ te helpen.Zie mij maar als jouw katapult naar moeiteloos zelfvertrouwen, rust en kracht.</t>
  </si>
  <si>
    <t>[{'course_details': 'Hypnotherapy/Hypnotherapist Clinical Hypnotherapist', 'start_time': '2020', 'end_time': '2022'}, {'course_details': 'Master of Science (MSc) Communication and Media Studies Mediapsychologie', 'start_time': '2008', 'end_time': '2009'}, {'course_details': 'NextCommunication', 'start_time': '2013', 'end_time': '2013'}, {'course_details': 'Premaster Communicatiewetenschappen', 'start_time': '2007', 'end_time': '2008'}, {'course_details': 'Bachelor of Applied Science (BASc) Grafisch ontwerp', 'start_time': '2001', 'end_time': '2006'}, {'course_details': 'High School VWO', 'start_time': '1993', 'end_time': '1999'}]</t>
  </si>
  <si>
    <t>[{'experience': 'Dagelijks Leven', 'start_time': 'May 2018', 'end_time': 'Aug 2018', 'duration': None}, {'experience': 'Dagelijks Leven', 'start_time': 'May 2018', 'end_time': 'Aug 2018', 'duration': None}, {'experience': 'Dagelijks Leven', 'start_time': 'May 2018', 'end_time': 'Aug 2018', 'duration': None}]</t>
  </si>
  <si>
    <t>346 followers</t>
  </si>
  <si>
    <t>348 connections</t>
  </si>
  <si>
    <t>The University of Huddersfield</t>
  </si>
  <si>
    <t>SD Worx UK &amp; Ireland</t>
  </si>
  <si>
    <t>Solution Architect with a high level of both consultancy and development…</t>
  </si>
  <si>
    <t>I always wanted to create fun and intelligent games since I was a kid, and here I am - working on cRPGs, LARP games and ambitious blockchain mmorpgs. I have very solid background in gaming theory, design, and more then 25 years of practice playing them :)</t>
  </si>
  <si>
    <t>[{'experience': 'XAYA', 'start_time': '2016', 'end_time': 'present', 'duration': None}, {'experience': 'XAYA', 'start_time': '2016', 'end_time': 'present', 'duration': None}, {'experience': 'XAYA', 'start_time': '2016', 'end_time': 'present', 'duration': None}]</t>
  </si>
  <si>
    <t>Jon Jacobs</t>
  </si>
  <si>
    <t>I made it all up as I went along.</t>
  </si>
  <si>
    <t>Infinity Ward</t>
  </si>
  <si>
    <t>I am a Senior level Producer with almost 20 years of game dev experience. I have an…</t>
  </si>
  <si>
    <t>Michael Handverger</t>
  </si>
  <si>
    <t>knowable.ai</t>
  </si>
  <si>
    <t>With a 25-year career in software engineering and management, I've delved into diverse domains, from gaming to Artificial Intelligence (AI). Over the past decade, I've been concurrently leading Tricky Fast Studios and honing my expertise in AI.I've been exploring the power of generative AI, notably through founding knowable.ai in early 2023. Our mission is to ensure AI benefits everyone with our autonomous AI assistant, a pioneering product in the industry. In addition, I've helped numerous businesses harness the potential of AI through strategic consulting.</t>
  </si>
  <si>
    <t>[{'experience': 'XAYA', 'start_time': 'Oct 2017', 'end_time': 'Feb 2019', 'duration': None}, {'experience': 'XAYA', 'start_time': 'Oct 2017', 'end_time': 'Feb 2019', 'duration': None}, {'experience': 'XAYA', 'start_time': 'Oct 2017', 'end_time': 'Feb 2019', 'duration': None}]</t>
  </si>
  <si>
    <t>B.E. (ECE) MDU, Rohtak</t>
  </si>
  <si>
    <t>Hewlett Packard Enterprise</t>
  </si>
  <si>
    <t>With my background and work in the Networking and Embedded systems industry, I design…</t>
  </si>
  <si>
    <t>Fachhochschule Kempten - Hochschule für Technik und Wirtschaft</t>
  </si>
  <si>
    <t>Dwinity</t>
  </si>
  <si>
    <t>Als Gründer von TheLocalScan und Mitbegründer von MediReach Media, bringe ich über 5 Jahre Erfahrung in innovativen Geschäftskonzepten mit. Als leidenschaftlicher Blockchain-Enthusiast und Marketingexperte verbinde ich Kreativität mit fundiertem Know-how. Mein Ziel ist es, durch kreative Marketinglösungen und Blockchain-Expertise nachhaltigen Mehrwert zu schaffen und Unternehmen in der digitalen Ära zum Erfolg zu führen.</t>
  </si>
  <si>
    <t>[{'course_details': 'Bachelor of Engineering - BE Wirtschaftsingenieurwesen', 'start_time': '2012', 'end_time': '2017'}]</t>
  </si>
  <si>
    <t>[{'experience': 'TheLocalScan', 'start_time': 'Mar 2020', 'end_time': 'present', 'duration': None}, {'experience': 'TheLocalScan', 'start_time': 'Mar 2020', 'end_time': 'present', 'duration': None}, {'experience': 'TheLocalScan', 'start_time': 'Mar 2020', 'end_time': 'present', 'duration': None}]</t>
  </si>
  <si>
    <t>497 followers</t>
  </si>
  <si>
    <t>Fortinet</t>
  </si>
  <si>
    <t>Not looking for any new position, thanks!</t>
  </si>
  <si>
    <t>[{'course_details': 'Master of Science (M.Sc.) Computer Science', 'start_time': '2013', 'end_time': '2016'}, {'course_details': 'Bachelor of Technology (B.Tech.) Computer Science', 'start_time': '2006', 'end_time': '2010'}]</t>
  </si>
  <si>
    <t>[{'experience': 'Pacific Blue Cross', 'start_time': 'Jul 2010', 'end_time': 'Aug 2013', 'duration': None}, {'experience': 'Pacific Blue Cross', 'start_time': 'Jul 2010', 'end_time': 'Aug 2013', 'duration': None}, {'experience': 'Pacific Blue Cross', 'start_time': 'Jul 2010', 'end_time': 'Aug 2013', 'duration': None}]</t>
  </si>
  <si>
    <t>NISS - Nordisk Institutt for Scene og Studio</t>
  </si>
  <si>
    <t>Reimagine Studios</t>
  </si>
  <si>
    <t>As a cinematographer and producer at iProduksjon AS, I have over 12 years of experience in creating compelling and engaging visual stories for commercials, documentaries, TV series, and music videos. I have worked with global brands and networks such as BBC, Statoil/Equinor, Universal Music, Sony Music, Kari Traa, Dale of Norway, Coke, DnB, and McCann, delivering high-quality films that capture their vision and message.I have shot films in various locations and settings, such as Colombia, Brazil, Germany, Italy, Norway, the Netherlands, and Cuba, showcasing my versatility and adaptability. I am passionate about cinematography and film production, and I always strive to learn new techniques and technologies to enhance my craft and deliver the best results for my clients.</t>
  </si>
  <si>
    <t>[{'course_details': 'Associate Degree', 'start_time': '2010', 'end_time': '2012'}, {'course_details': 'Gerenel Admission and Certificate', 'start_time': '2005', 'end_time': '2008'}]</t>
  </si>
  <si>
    <t>[{'experience': 'Badeva AS', 'start_time': 'Sep 2020', 'end_time': 'Dec 2023', 'duration': None}, {'experience': 'Badeva AS', 'start_time': 'Sep 2020', 'end_time': 'Dec 2023', 'duration': None}, {'experience': 'Badeva AS', 'start_time': 'Sep 2020', 'end_time': 'Dec 2023', 'duration': None}]</t>
  </si>
  <si>
    <t>🧙‍♂️Vicente Ortiz</t>
  </si>
  <si>
    <t>VICOX</t>
  </si>
  <si>
    <t>📣 I help Web3 companies, family offices and “crypto Whales”  🐳 to grow through: #legal…</t>
  </si>
  <si>
    <t>Times Capital</t>
  </si>
  <si>
    <t>Paul is a highly experienced professional with over 8 years of expertise in the…</t>
  </si>
  <si>
    <t>Pavel K.</t>
  </si>
  <si>
    <t>Московский Государственный Институт Электронной Техники (Технический Университет) (МИЭТ)</t>
  </si>
  <si>
    <t>Commerzbank AG</t>
  </si>
  <si>
    <t>Back-End developer with 10+ years experience.My expertise areas are:</t>
  </si>
  <si>
    <t>XVC Tech</t>
  </si>
  <si>
    <t>Co-founder at XDC Network (Public Blockchain Network) &amp; TradeFinex Tech Ltd (an ADGM…</t>
  </si>
  <si>
    <t>Yen Nguyen</t>
  </si>
  <si>
    <t>[{'experience': 'XAYA', 'start_time': 'Aug 2017', 'end_time': 'present', 'duration': None}, {'experience': 'XAYA', 'start_time': 'Aug 2017', 'end_time': 'present', 'duration': None}]</t>
  </si>
  <si>
    <t>S P Jain School of Global Management</t>
  </si>
  <si>
    <t>FoundationFlow</t>
  </si>
  <si>
    <t>As a seasoned Chief Strategy Officer with over 17 years of experience in the technology…</t>
  </si>
  <si>
    <t>Swarthmore College</t>
  </si>
  <si>
    <t>Arithmic Labs</t>
  </si>
  <si>
    <t>CEO, Product Manager, Blockchain Architect, Speaker, Consultant, Blockchain R&amp;DI have built multiple technical and non-technical teams. Designed and developed products in FinTech, Blockchain, and Supply Chain. We're at the growth stage of our journey after a year of hard work.</t>
  </si>
  <si>
    <t>[{'course_details': 'Bachelors Physics'}]</t>
  </si>
  <si>
    <t>[{'experience': 'Elatior Tech', 'start_time': '2019', 'end_time': '2021', 'duration': None}, {'experience': 'Elatior Tech', 'start_time': '2019', 'end_time': '2021', 'duration': None}, {'experience': 'Elatior Tech', 'start_time': '2019', 'end_time': '2021', 'duration': None}]</t>
  </si>
  <si>
    <t>432 connections</t>
  </si>
  <si>
    <t>UBT - University for  Business and Technology</t>
  </si>
  <si>
    <t>Experienced Graphic Designer with a demonstrated history of working in the design industry. Skilled in English, Strategic Planning, HTML/CSS, 3D Modeling, UI/UX Design. Strong arts and professional design with a Computer Science, focused on Computer Design and Multimedia from University for Business and Technology "UBT".</t>
  </si>
  <si>
    <t>[{'course_details': 'Computer Science Web Page, Digital/Multimedia and Information Resources Design', 'start_time': '2007', 'end_time': 'present'}]</t>
  </si>
  <si>
    <t>[{'experience': 'Sag Holding Prishtina', 'start_time': 'May 2010', 'end_time': 'Aug 2019', 'duration': None}, {'experience': 'Sag Holding Prishtina', 'start_time': 'May 2010', 'end_time': 'Aug 2019', 'duration': None}, {'experience': 'Sag Holding Prishtina', 'start_time': 'May 2010', 'end_time': 'Aug 2019', 'duration': None}]</t>
  </si>
  <si>
    <t>Antonio Sebastiano Di Casoli</t>
  </si>
  <si>
    <t>848 followers</t>
  </si>
  <si>
    <t>Schonfeld</t>
  </si>
  <si>
    <t>CofounderTradefinex.org</t>
  </si>
  <si>
    <t>[{'course_details': 'Master’s Degree Law', 'start_time': '2007', 'end_time': '2013'}]</t>
  </si>
  <si>
    <t>Università degli Studi di Udine</t>
  </si>
  <si>
    <t>Yuxme</t>
  </si>
  <si>
    <t>[{'course_details': 'Economia e Amministrazione di Impresa', 'start_time': '2008', 'end_time': '2011'}]</t>
  </si>
  <si>
    <t>[{'experience': 'Xriba', 'start_time': 'Oct 2017', 'end_time': 'present', 'duration': None}, {'experience': 'Xriba', 'start_time': 'Oct 2017', 'end_time': 'present', 'duration': None}, {'experience': 'Xriba', 'start_time': 'Oct 2017', 'end_time': 'present', 'duration': None}]</t>
  </si>
  <si>
    <t>B Heroes</t>
  </si>
  <si>
    <t>Fabio Cannavale, born and bred in Milan, is proud father of two young men. He graduated…</t>
  </si>
  <si>
    <t>BaasBox</t>
  </si>
  <si>
    <t>167 connections</t>
  </si>
  <si>
    <t>I’m a polyglot programmer with 10 years of experience. I’ve worked in different fields…</t>
  </si>
  <si>
    <t>Alma Mater Studiorum – Università di Bologna</t>
  </si>
  <si>
    <t>NIKI Events</t>
  </si>
  <si>
    <t>Innamorata della bellezza.Moda e numeri sono per me un binomio vincente, ed è così che nel 2004, fondo Niki Events, un’agenzia che porta nel mondo il made in Italy: modelle e modelli di bellissima presenza, certo, ma soprattutto capaci ed eleganti.</t>
  </si>
  <si>
    <t>[{'course_details': 'Laurea in Economia e Amministrazione delle Imprese Business/Managerial Economics 110', 'start_time': '1998', 'end_time': '2002'}, {'course_details': 'Economia e Amministrazione delle Imprese Business/Managerial Economics', 'start_time': '1998', 'end_time': '2002'}]</t>
  </si>
  <si>
    <t>[{'experience': 'NIKI Events', 'start_time': 'Apr 2020', 'end_time': 'present', 'duration': None}]</t>
  </si>
  <si>
    <t>Federico Viganò</t>
  </si>
  <si>
    <t>Università degli Studi di Bergamo</t>
  </si>
  <si>
    <t>Businesstep</t>
  </si>
  <si>
    <t>With 16 years of international experience between Switzerland, Italy, UK and UAE in…</t>
  </si>
  <si>
    <t>University of Kansas</t>
  </si>
  <si>
    <t>XCAD Network</t>
  </si>
  <si>
    <t>Technology executive, blockchain enthusiast, venture capitalist, and startup mentor.</t>
  </si>
  <si>
    <t>[{'course_details': 'Executive MBA', 'start_time': '2021', 'end_time': '2023'}, {'course_details': 'Bachelor of Business (Accounting)', 'start_time': '2001', 'end_time': '2004'}, {'course_details': 'Organizational Analysis', 'start_time': '2021', 'end_time': '2022'}, {'course_details': '', 'start_time': '2021', 'end_time': '2021'}, {'course_details': '', 'start_time': '2000', 'end_time': '2000'}, {'course_details': '', 'start_time': '2022', 'end_time': '2022'}]</t>
  </si>
  <si>
    <t>LSE</t>
  </si>
  <si>
    <t>Wentworth Hall Consultancy Ltd</t>
  </si>
  <si>
    <t>Ian Morley is a successful business Angel and Entrepreneur.He is the Chairman of Wentworth Hall Family Office and Consultancy, Chairman of Salutem Healthcare Group, Chairman of Salutem Senior Living, Chairman at YRD,Strategic Adviser to SAVA Investment Management, Chairman of Regenerative Medical Group, NED at Conister Bank, NED at CF@L, Director of Condor Trade and also holds various Directorships with a range of other companies covering Property, Asian lending, Blockchain and Crypto currencies.</t>
  </si>
  <si>
    <t>[{'course_details': 'Bachelor of Science (BSc) Econ Hons Economics &amp; International Relations'}]</t>
  </si>
  <si>
    <t>[{'experience': 'SAVA Investment Management', 'start_time': 'Jul 2019', 'end_time': 'present', 'duration': None}, {'experience': 'SAVA Investment Management', 'start_time': 'Jul 2019', 'end_time': 'present', 'duration': None}, {'experience': 'SAVA Investment Management', 'start_time': 'Jul 2019', 'end_time': 'present', 'duration': None}]</t>
  </si>
  <si>
    <t>Quantico Business</t>
  </si>
  <si>
    <t>Sono co-fondatore del gruppo Allcore Spa, quotato alla Borsa di Milano, 39° azienda per…</t>
  </si>
  <si>
    <t>SolutionsHub Limited</t>
  </si>
  <si>
    <t>Lee Hills is CEO of SolutionsHub, which he founded in June 2016. Just three years later…</t>
  </si>
  <si>
    <t>CPA Ireland</t>
  </si>
  <si>
    <t>Ireland India Business Association</t>
  </si>
  <si>
    <t>Indian Chartered accountant and Irish CPA with 15 years of diverse international experience in Internal Audit, Assurance, Compliance and Management Information Systems across banking, manufacturing, consulting and wealth management verticals in India and abroad. Proficient in advanced excel and Python for data analysis and Power BI for business intelligence dashboards.Key focus areas:</t>
  </si>
  <si>
    <t>[{'course_details': 'Certified Public Accountant Overview of Irish Tax and Law, Strategy', 'start_time': '2021', 'end_time': '2022'}, {'course_details': 'MSc Digital Innovation Digital business projects, Transformations, Machine learning for business', 'start_time': '2021', 'end_time': '2022'}, {'course_details': 'Chartered Accountant Accounting,Finance, Taxation and Auditing', 'start_time': '2005', 'end_time': '2010'}, {'course_details': 'Professional Skills Development General Management, Personality Development and Communication skills', 'start_time': '2010', 'end_time': '2010'}, {'course_details': 'Company Secretary Corporate and commercial Law', 'start_time': '2008', 'end_time': '2010'}, {'course_details': 'Bachelor of Commerce (B.Com.Hons) Accounting and Finance', 'start_time': '2004', 'end_time': '2007'}]</t>
  </si>
  <si>
    <t>[{'experience': 'Argus Global', 'start_time': 'Apr 2018', 'end_time': 'Mar 2021', 'duration': None}, {'experience': 'Argus Global', 'start_time': 'Apr 2018', 'end_time': 'Mar 2021', 'duration': None}, {'experience': 'Argus Global', 'start_time': 'Apr 2018', 'end_time': 'Mar 2021', 'duration': None}]</t>
  </si>
  <si>
    <t>Tartu Ülikool</t>
  </si>
  <si>
    <t>Professional Webpagehttp://www.ut.ee/~alvo</t>
  </si>
  <si>
    <t>[{'course_details': 'PhD Physics', 'start_time': '1984', 'end_time': '1994'}, {'course_details': ''}]</t>
  </si>
  <si>
    <t>[{'experience': 'ClearBot', 'start_time': 'Sep 2018', 'end_time': 'present', 'duration': None}, {'experience': 'ClearBot', 'start_time': 'Sep 2018', 'end_time': 'present', 'duration': None}, {'experience': 'ClearBot', 'start_time': 'Sep 2018', 'end_time': 'present', 'duration': None}]</t>
  </si>
  <si>
    <t>Comtech EF Data</t>
  </si>
  <si>
    <t>SUMMARY</t>
  </si>
  <si>
    <t>[{'course_details': "Master's degree Electrical and Electronics Engineering 3.9", 'start_time': '2008', 'end_time': '2010'}]</t>
  </si>
  <si>
    <t>[{'experience': 'AT&amp;T', 'start_time': 'Jun 2011', 'end_time': 'Jul 2012', 'duration': None}, {'experience': 'AT&amp;T', 'start_time': 'Jun 2011', 'end_time': 'Jul 2012', 'duration': None}, {'experience': 'AT&amp;T', 'start_time': 'Jun 2011', 'end_time': 'Jul 2012', 'duration': None}]</t>
  </si>
  <si>
    <t>Estonian Academy of Arts</t>
  </si>
  <si>
    <t>JANKEN Wisespace</t>
  </si>
  <si>
    <t>Experienced Interior Architect with a demonstrated history of working in the architecture &amp; planning industry. Skilled in Marketing Strategy, Concept Development, Environmental Branding and Digital Multimedia Scenarios. Strong arts and design professional with a Bachelor's degree focused in Interior Architecture from Estonian Academy of Arts.EstQF Qualification Level 7, Interior Architect.</t>
  </si>
  <si>
    <t>[{'course_details': "Bachelor's degree Interior Architecture", 'start_time': '1991', 'end_time': '1996'}, {'course_details': 'Architecture'}]</t>
  </si>
  <si>
    <t>[{'experience': 'Robolab "Yanu"\u200b', 'start_time': 'Mar 2017', 'end_time': '2023', 'duration': None}, {'experience': 'Robolab "Yanu"\u200b', 'start_time': 'Mar 2017', 'end_time': '2023', 'duration': None}, {'experience': 'Robolab "Yanu"\u200b', 'start_time': 'Mar 2017', 'end_time': '2023', 'duration': None}]</t>
  </si>
  <si>
    <t>Eesti Kunstiakadeemia</t>
  </si>
  <si>
    <t>I'm passionate about man's relationship to the surrounding environment.I believe that a person perceives the environment with all senses, mind and spirit.</t>
  </si>
  <si>
    <t>[{'course_details': "Bachelor's degree Interior Architecture", 'start_time': '2000', 'end_time': '2004'}, {'course_details': "Bachelor's degree retail trade", 'start_time': '1999', 'end_time': '2003'}]</t>
  </si>
  <si>
    <t>[{'experience': 'Robolab "Yanu"\u200b', 'start_time': '2008', 'end_time': 'present', 'duration': None}, {'experience': 'Robolab "Yanu"\u200b', 'start_time': '2008', 'end_time': 'present', 'duration': None}, {'experience': 'Robolab "Yanu"\u200b', 'start_time': '2008', 'end_time': 'present', 'duration': None}]</t>
  </si>
  <si>
    <t>UT Institute of Technology</t>
  </si>
  <si>
    <t>[{'course_details': "Master's degree Computer Engineering", 'start_time': '2008', 'end_time': '2011'}, {'course_details': "Bachelor's degree Electrical and Electronics Engineering", 'start_time': '2005', 'end_time': '2008'}]</t>
  </si>
  <si>
    <t>[{'experience': 'Teetormaja OÜ', 'start_time': 'May 2006', 'end_time': 'Sep 2006', 'duration': None}, {'experience': 'Teetormaja OÜ', 'start_time': 'May 2006', 'end_time': 'Sep 2006', 'duration': None}]</t>
  </si>
  <si>
    <t>Universiteit van Tilburg / Tilburg University</t>
  </si>
  <si>
    <t>YANU Robotics</t>
  </si>
  <si>
    <t>We are building an autonomous, contactless, AI-powered robot bartender and barista  "Yanu" to change the future of bartending and servicing customers in busy venues around the world. It is fast, compact, standalone, asks no salary, communicates, identifies, and takes payments. It is something that will cut your costs dramatically and boost your business revenues to new highs. Check https://yanu.ai for details.</t>
  </si>
  <si>
    <t>[{'course_details': 'Master of Arts (M.A.) Communication Science, Business and Digital Media', 'start_time': '2011', 'end_time': '2012'}, {'course_details': 'Bachelor of Arts (B.A.) Public Relations + Sociology', 'start_time': '2000', 'end_time': '2006'}, {'course_details': '1 yr media course, college level Digital Communication and Media/Multimedia', 'start_time': '1997', 'end_time': '1998'}, {'course_details': '', 'start_time': '1986', 'end_time': '1997'}]</t>
  </si>
  <si>
    <t>[{'experience': 'TV3 Estonia', 'start_time': 'Jan 2017', 'end_time': 'Oct 2017', 'duration': None}, {'experience': 'TV3 Estonia', 'start_time': 'Jan 2017', 'end_time': 'Oct 2017', 'duration': None}, {'experience': 'TV3 Estonia', 'start_time': 'Jan 2017', 'end_time': 'Oct 2017', 'duration': None}]</t>
  </si>
  <si>
    <t>493 followers</t>
  </si>
  <si>
    <t>493 connections</t>
  </si>
  <si>
    <t>Trade Managment Institute, Blackrock, Ireland</t>
  </si>
  <si>
    <t>Inchworm Machines</t>
  </si>
  <si>
    <t>I am convinced that everybody has an unalienable right to do his job well. For that, clear goals are necessary, so that everyone can measure his progress himself and be the strongest critic. For that, clear organisational procedures are necessary, so that people could fit into the big picture and feel the elbow of the team. A work is well organised, when it is easier to do it in the right way, than it is to do it in the wrong way.</t>
  </si>
  <si>
    <t>[{'course_details': 'Business/Commerce, General', 'start_time': '1988', 'end_time': '1988'}, {'course_details': 'Master of Science (MSc) Machine Building Technology', 'start_time': '1977', 'end_time': '1982'}, {'course_details': '', 'start_time': '1966', 'end_time': '1977'}]</t>
  </si>
  <si>
    <t>[{'experience': 'Kockenarwe', 'start_time': 'Mar 2010', 'end_time': 'Sep 2017', 'duration': None}, {'experience': 'Kockenarwe', 'start_time': 'Mar 2010', 'end_time': 'Sep 2017', 'duration': None}, {'experience': 'Kockenarwe', 'start_time': 'Mar 2010', 'end_time': 'Sep 2017', 'duration': None}]</t>
  </si>
  <si>
    <t>396 connections</t>
  </si>
  <si>
    <t>Concordia International University</t>
  </si>
  <si>
    <t>Free</t>
  </si>
  <si>
    <t>Experienced Chief Executive Officer with a demonstrated history of working in the financial services industry. Skilled in Business Planning, Corporate Finance, Entrepreneurship, and Strategic Planning. Strong business development professional.</t>
  </si>
  <si>
    <t>[{'course_details': 'International Finance', 'start_time': '1995', 'end_time': '2001'}, {'course_details': 'Philosophy', 'start_time': '2007', 'end_time': '2013'}]</t>
  </si>
  <si>
    <t>[{'experience': 'SILD', 'start_time': 'Jan 2013', 'end_time': 'Sep 2016', 'duration': None}, {'experience': 'SILD', 'start_time': 'Jan 2013', 'end_time': 'Sep 2016', 'duration': None}]</t>
  </si>
  <si>
    <t>DDVE</t>
  </si>
  <si>
    <t>Applaud Ltd</t>
  </si>
  <si>
    <t>Result oriented</t>
  </si>
  <si>
    <t>Acrobator Ventures | Acrobator.vc</t>
  </si>
  <si>
    <t>Investing in (pre)seed B2B software startups with an interesting data angle and…</t>
  </si>
  <si>
    <t>Karl Kruusamäe</t>
  </si>
  <si>
    <t>436 connections</t>
  </si>
  <si>
    <t>Research</t>
  </si>
  <si>
    <t>[{'experience': 'National Institute of Advanced Industrial Science and Technology (AIST)', 'start_time': '2013', 'end_time': '2015', 'duration': None}, {'experience': 'National Institute of Advanced Industrial Science and Technology (AIST)', 'start_time': '2013', 'end_time': '2015', 'duration': None}, {'experience': 'National Institute of Advanced Industrial Science and Technology (AIST)', 'start_time': '2013', 'end_time': '2015', 'duration': None}]</t>
  </si>
  <si>
    <t>Tartu Ülikool / University of Tartu</t>
  </si>
  <si>
    <t>Dealum</t>
  </si>
  <si>
    <t>Kalle-Priit Pruuden</t>
  </si>
  <si>
    <t>[{'experience': 'HN Steel OÜ', 'start_time': 'Apr 2011', 'end_time': 'present', 'duration': None}, {'experience': 'HN Steel OÜ', 'start_time': 'Apr 2011', 'end_time': 'present', 'duration': None}]</t>
  </si>
  <si>
    <t>Estonian Public Broadcast</t>
  </si>
  <si>
    <t>[{'course_details': "Bachelor's degree Audiovisual media, specialized in Advertology", 'start_time': '2003', 'end_time': '2007'}]</t>
  </si>
  <si>
    <t>[{'experience': 'David Atkins Enterprises', 'start_time': 'Jul 2021', 'end_time': 'Aug 2021', 'duration': None}, {'experience': 'David Atkins Enterprises', 'start_time': 'Jul 2021', 'end_time': 'Aug 2021', 'duration': None}, {'experience': 'David Atkins Enterprises', 'start_time': 'Jul 2021', 'end_time': 'Aug 2021', 'duration': None}]</t>
  </si>
  <si>
    <t>Harrow College of Further Education</t>
  </si>
  <si>
    <t>Viral.Press</t>
  </si>
  <si>
    <t>PROFILE1. PR Manager @ Viral.Press</t>
  </si>
  <si>
    <t>[{'course_details': 'HND Business Studies'}]</t>
  </si>
  <si>
    <t>[{'experience': 'BT', 'start_time': 'Jul 2011', 'end_time': 'Mar 2020', 'duration': None}, {'experience': 'BT', 'start_time': 'Jul 2011', 'end_time': 'Mar 2020', 'duration': None}, {'experience': 'BT', 'start_time': 'Jul 2011', 'end_time': 'Mar 2020', 'duration': None}]</t>
  </si>
  <si>
    <t>Estonian Business School</t>
  </si>
  <si>
    <t>Outfunnel</t>
  </si>
  <si>
    <t>Co-founder and CEO of Outfunnel, recovering marketer. On a mission to unite sales &amp;…</t>
  </si>
  <si>
    <t>Faculty of Law of the University of Trnava</t>
  </si>
  <si>
    <t>G. Lehnert, k.s.</t>
  </si>
  <si>
    <t>Tsinghua University</t>
  </si>
  <si>
    <t>SensusQ</t>
  </si>
  <si>
    <t>Experienced leader with a strong background in strategic planning, business development…</t>
  </si>
  <si>
    <t>Jana Lovíšková</t>
  </si>
  <si>
    <t>Constantine the Philosopher University in Nitra</t>
  </si>
  <si>
    <t>Big Picture UK</t>
  </si>
  <si>
    <t>[{'course_details': "Master's degree Social Sciences and Health Care Mgr.", 'start_time': '2006', 'end_time': '2011'}]</t>
  </si>
  <si>
    <t>[{'experience': 'YOUnited Technologies ltd', 'start_time': 'Nov 2017', 'end_time': 'Apr 2020', 'duration': None}, {'experience': 'YOUnited Technologies ltd', 'start_time': 'Nov 2017', 'end_time': 'Apr 2020', 'duration': None}, {'experience': 'YOUnited Technologies ltd', 'start_time': 'Nov 2017', 'end_time': 'Apr 2020', 'duration': None}]</t>
  </si>
  <si>
    <t>[{'experience': 'YOUnited'}]</t>
  </si>
  <si>
    <t>Masaryk University Brno</t>
  </si>
  <si>
    <t>[{'course_details': 'English Language and Literature, General', 'start_time': '2011', 'end_time': '2015'}, {'course_details': 'Law', 'start_time': '2007', 'end_time': '2009'}]</t>
  </si>
  <si>
    <t>[{'experience': 'Bubble production house', 'start_time': 'Mar 2020', 'end_time': 'Oct 2021', 'duration': None}, {'experience': 'Bubble production house', 'start_time': 'Mar 2020', 'end_time': 'Oct 2021', 'duration': None}, {'experience': 'Bubble production house', 'start_time': 'Mar 2020', 'end_time': 'Oct 2021', 'duration': None}]</t>
  </si>
  <si>
    <t>Juraj Sulík</t>
  </si>
  <si>
    <t>[{'experience': 'YOUnited', 'start_time': 'Nov 2017', 'end_time': 'present', 'duration': None}]</t>
  </si>
  <si>
    <t>Masarykova univerzita Brno</t>
  </si>
  <si>
    <t>01People</t>
  </si>
  <si>
    <t>Peter is the Manager leader of projects and responsible for the selection of the…</t>
  </si>
  <si>
    <t>Jakub Kmeťko</t>
  </si>
  <si>
    <t>W.A.G. payment solutions, a.s.</t>
  </si>
  <si>
    <t>It is almost 15 years since I started software engineering and it still continues to…</t>
  </si>
  <si>
    <t>Faculty of Natural Sciences, Comenius University, Bratislava, Slovak republic</t>
  </si>
  <si>
    <t>Vertiv Slovakia a.s</t>
  </si>
  <si>
    <t>[{'course_details': 'Mgr.(equivalent to Master), Molecular Biology second', 'start_time': '2011', 'end_time': '2013'}, {'course_details': 'Bc.(Bachelor), Biology, General first', 'start_time': '2008', 'end_time': '2011'}, {'course_details': 'Marine Biology and Biological Oceanography', 'start_time': '2007', 'end_time': '2008'}, {'course_details': 'graduation bilingual study (italian language)', 'start_time': '2002', 'end_time': '2007'}]</t>
  </si>
  <si>
    <t>[{'experience': 'Naval Consortium e.z.h.z.', 'start_time': 'Sep 2014', 'end_time': 'Apr 2023', 'duration': None}, {'experience': 'Naval Consortium e.z.h.z.', 'start_time': 'Sep 2014', 'end_time': 'Apr 2023', 'duration': None}, {'experience': 'Naval Consortium e.z.h.z.', 'start_time': 'Sep 2014', 'end_time': 'Apr 2023', 'duration': None}]</t>
  </si>
  <si>
    <t>City University Bellevue Washington - Bratislava, Slovak Republic</t>
  </si>
  <si>
    <t>Lyreco Central Europe</t>
  </si>
  <si>
    <t>[{'course_details': 'MBA Business Administration and Management, General', 'start_time': '1999', 'end_time': '2004'}, {'course_details': '', 'start_time': '1995', 'end_time': '1999'}]</t>
  </si>
  <si>
    <t>[{'experience': 'Slovak Telekom, a.s.', 'start_time': 'Nov 2006', 'end_time': 'Apr 2008', 'duration': None}, {'experience': 'Slovak Telekom, a.s.', 'start_time': 'Nov 2006', 'end_time': 'Apr 2008', 'duration': None}, {'experience': 'Slovak Telekom, a.s.', 'start_time': 'Nov 2006', 'end_time': 'Apr 2008', 'duration': None}]</t>
  </si>
  <si>
    <t>BRACKETS by TRIAD</t>
  </si>
  <si>
    <t>Senior Backend (PHP, Laravel) Developer with a Master's degree in Applied Informatics from Slovak University of Technology in Bratislava.</t>
  </si>
  <si>
    <t>[{'course_details': "Master's degree Applied Informatics", 'start_time': '2016', 'end_time': '2018'}, {'course_details': 'Bachelor’s Degree Applied Informatics', 'start_time': '2013', 'end_time': '2016'}]</t>
  </si>
  <si>
    <t>[{'experience': '01People', 'start_time': 'Mar 2018', 'end_time': 'Dec 2019', 'duration': None}, {'experience': '01People', 'start_time': 'Mar 2018', 'end_time': 'Dec 2019', 'duration': None}, {'experience': '01People', 'start_time': 'Mar 2018', 'end_time': 'Dec 2019', 'duration': None}]</t>
  </si>
  <si>
    <t>Dávid Bělousov</t>
  </si>
  <si>
    <t>Univerzita Komenského v Bratislave</t>
  </si>
  <si>
    <t>.out of spacetime</t>
  </si>
  <si>
    <t>Passionate about global trends, creativity, always trying to look behind the horizon and taking the advantage of it.By analysing insights gained from multiple platforms, forecasting what actually drives business results and using it in marketing &amp; business development.</t>
  </si>
  <si>
    <t>[{'course_details': 'BUSINESS, MANAGEMENT, MARKETING, AND RELATED SUPPORT SERVICES'}]</t>
  </si>
  <si>
    <t>[{'experience': '01People', 'start_time': 'Jul 2018', 'end_time': 'Sep 2020', 'duration': None}, {'experience': '01People', 'start_time': 'Jul 2018', 'end_time': 'Sep 2020', 'duration': None}, {'experience': '01People', 'start_time': 'Jul 2018', 'end_time': 'Sep 2020', 'duration': None}]</t>
  </si>
  <si>
    <t>J K.</t>
  </si>
  <si>
    <t>261 followers</t>
  </si>
  <si>
    <t>Comenius University in Bratislava</t>
  </si>
  <si>
    <t>Comenius University in Bratislava / Univerzita Komenského v Bratislave</t>
  </si>
  <si>
    <t>[{'course_details': "Master's degree"}, {'course_details': 'Mathematical Logic Scholarship'}]</t>
  </si>
  <si>
    <t>[{'experience': 'Slovart, Ikar, Kalligram, Perfekt, Citadella, Fortuna Libri, Easton Books, Europa etc.', 'start_time': 'Sep 2000', 'end_time': 'present', 'duration': None}, {'experience': 'Slovart, Ikar, Kalligram, Perfekt, Citadella, Fortuna Libri, Easton Books, Europa etc.', 'start_time': 'Sep 2000', 'end_time': 'present', 'duration': None}, {'experience': 'Slovart, Ikar, Kalligram, Perfekt, Citadella, Fortuna Libri, Easton Books, Europa etc.', 'start_time': 'Sep 2000', 'end_time': 'present', 'duration': None}]</t>
  </si>
  <si>
    <t>312 followers</t>
  </si>
  <si>
    <t>High private art school in Zvolen</t>
  </si>
  <si>
    <t>DÔVERA zdravotná poisťovňa, a. s.</t>
  </si>
  <si>
    <t>[{'course_details': 'Graphic Design', 'start_time': '2008', 'end_time': '2012'}]</t>
  </si>
  <si>
    <t>[{'experience': 'Atanasov', 'start_time': 'Sep 2018', 'end_time': 'May 2021', 'duration': None}, {'experience': 'Atanasov', 'start_time': 'Sep 2018', 'end_time': 'May 2021', 'duration': None}, {'experience': 'Atanasov', 'start_time': 'Sep 2018', 'end_time': 'May 2021', 'duration': None}]</t>
  </si>
  <si>
    <t>Adam Ondrejkovič</t>
  </si>
  <si>
    <t>[{'experience': '01People', 'start_time': 'May 2018', 'end_time': 'Jul 2019', 'duration': None}, {'experience': '01People', 'start_time': 'May 2018', 'end_time': 'Jul 2019', 'duration': None}, {'experience': '01People', 'start_time': 'May 2018', 'end_time': 'Jul 2019', 'duration': None}]</t>
  </si>
  <si>
    <t>Roman Kučera</t>
  </si>
  <si>
    <t>Chief executive officer of HighTech company 01People. FinTech expert with experience in…</t>
  </si>
  <si>
    <t>I am C-executive with decades of experience in fields of digital marketing and innovation management.</t>
  </si>
  <si>
    <t>[{'experience': 'Toprater.com', 'start_time': 'Oct 2014', 'end_time': 'May 2020', 'duration': None}, {'experience': 'Toprater.com', 'start_time': 'Oct 2014', 'end_time': 'May 2020', 'duration': None}, {'experience': 'Toprater.com', 'start_time': 'Oct 2014', 'end_time': 'May 2020', 'duration': None}]</t>
  </si>
  <si>
    <t>Masaryk University, Law Faculty</t>
  </si>
  <si>
    <t>Walletory</t>
  </si>
  <si>
    <t>Goal-oriented, loving education and new opportunities</t>
  </si>
  <si>
    <t>Philip Gaupp</t>
  </si>
  <si>
    <t>Medienschule für Kommunikation Berlin</t>
  </si>
  <si>
    <t>Communication Expert at ySign</t>
  </si>
  <si>
    <t>[{'course_details': 'Bachelors', 'start_time': '1999', 'end_time': '2004'}]</t>
  </si>
  <si>
    <t>[{'experience': 'Selbst-Bestimmt', 'start_time': 'Nov 2009', 'end_time': 'Sep 2017', 'duration': None}, {'experience': 'Selbst-Bestimmt', 'start_time': 'Nov 2009', 'end_time': 'Sep 2017', 'duration': None}, {'experience': 'Selbst-Bestimmt', 'start_time': 'Nov 2009', 'end_time': 'Sep 2017', 'duration': None}]</t>
  </si>
  <si>
    <t>Uzhhorod National University</t>
  </si>
  <si>
    <t>BiteBerry</t>
  </si>
  <si>
    <t>Full-Stack Developer skilled in Ruby, Ruby on Rails, JavaScript, React.js and React…</t>
  </si>
  <si>
    <t>Stredná odborná škola informačných technológii v Bystrici</t>
  </si>
  <si>
    <t>I'am versatile Front-end Developerwith 7+ years of experience in designing</t>
  </si>
  <si>
    <t>[{'course_details': 'Graphic Design', 'start_time': '2012', 'end_time': '2016'}]</t>
  </si>
  <si>
    <t>[{'experience': '4Q s.r.o.', 'start_time': 'Apr 2017', 'end_time': 'Jul 2019', 'duration': None}, {'experience': '4Q s.r.o.', 'start_time': 'Apr 2017', 'end_time': 'Jul 2019', 'duration': None}]</t>
  </si>
  <si>
    <t>Ying Chi Chang</t>
  </si>
  <si>
    <t>國立臺北大學NATIONAL TAIPEI UNIVERSITY</t>
  </si>
  <si>
    <t>香港元首地產區塊鏈集團</t>
  </si>
  <si>
    <t>[{'course_details': '學士 Real Estate', 'start_time': '2014', 'end_time': '2018'}]</t>
  </si>
  <si>
    <t>[{'experience': '元品不動產', 'start_time': 'Jun 2016', 'end_time': 'present', 'duration': None}, {'experience': '元品不動產', 'start_time': 'Jun 2016', 'end_time': 'present', 'duration': None}]</t>
  </si>
  <si>
    <t>Palestra College of Physical Education and Sports, Prague</t>
  </si>
  <si>
    <t>[{'course_details': 'Sports Studies', 'start_time': '1983', 'end_time': '1986'}]</t>
  </si>
  <si>
    <t>[{'experience': 'YOUnited', 'start_time': 'Sep 2018', 'end_time': 'present', 'duration': None}]</t>
  </si>
  <si>
    <t>Fachhochschule Salzburg</t>
  </si>
  <si>
    <t>Inery Blockchain</t>
  </si>
  <si>
    <t>With over 13 years of experience in the IT industry, I am a passionate and innovative…</t>
  </si>
  <si>
    <t>Milani Gojkow</t>
  </si>
  <si>
    <t>ySignAPP</t>
  </si>
  <si>
    <t>I took part in a lot of international projects. My master thesis is based on computer…</t>
  </si>
  <si>
    <t>Arturs Melecis</t>
  </si>
  <si>
    <t>Andrejs Garbuzovs</t>
  </si>
  <si>
    <t>429 followers</t>
  </si>
  <si>
    <t>RISEBA University</t>
  </si>
  <si>
    <t>ARRISE powering Pragmatic Play</t>
  </si>
  <si>
    <t>Experienced Senior Frontend Developer proficient in ReactJS, TypeScript, MobX, Vue.js (Vuex and Nuxt), Tailwind CSS, Bootstrap, and SCSS. Skilled in UI development, responsive design implementation, and collaborating with designers using Figma. Proficient in AngularJS. Strong project management and client communication skills.Bachelor's degree focused in Financial Management from RISEBA University.</t>
  </si>
  <si>
    <t>[{'course_details': "Bachelor's degree Finance and Financial Management Services", 'start_time': '2014', 'end_time': '2019'}]</t>
  </si>
  <si>
    <t>[{'experience': 'Sapiens', 'start_time': 'May 2019', 'end_time': 'Aug 2022', 'duration': None}, {'experience': 'Sapiens', 'start_time': 'May 2019', 'end_time': 'Aug 2022', 'duration': None}, {'experience': 'Sapiens', 'start_time': 'May 2019', 'end_time': 'Aug 2022', 'duration': None}]</t>
  </si>
  <si>
    <t>Deniss K.</t>
  </si>
  <si>
    <t>Latvijas Universitate</t>
  </si>
  <si>
    <t>Dojo</t>
  </si>
  <si>
    <t>Rīgas Tehniskā universitāte (Riga Technical University)</t>
  </si>
  <si>
    <t>Stunning.so</t>
  </si>
  <si>
    <t>Entrepreneur &amp; digital nomad</t>
  </si>
  <si>
    <t>L-Università ta' Malta</t>
  </si>
  <si>
    <t>ICON</t>
  </si>
  <si>
    <t>I am a solutions architect, senior developer and technical advisor on software technologies. My technical expertise came with 20 years of experience in the IT industry, starting up from software developer roles and moving up into senior management and technical chief roles.I have excellent communication and interpersonal skills and the ability to connect with both technical and non-technical audiences.  My numerous professional certifications and experience show my initiative and drive to continue to increase my knowledge and improve my skills and abilities</t>
  </si>
  <si>
    <t>[{'course_details': 'Bachelor of Science (B.Sc.) Information and Communication Technology (Hons) Second Class Honours (Upper Division)', 'start_time': '2010', 'end_time': '2016'}]</t>
  </si>
  <si>
    <t>[{'experience': 'Fountech Solutions', 'start_time': 'Feb 2021', 'end_time': 'Mar 2024', 'duration': None}, {'experience': 'Fountech Solutions', 'start_time': 'Feb 2021', 'end_time': 'Mar 2024', 'duration': None}, {'experience': 'Fountech Solutions', 'start_time': 'Feb 2021', 'end_time': 'Mar 2024', 'duration': None}]</t>
  </si>
  <si>
    <t>People Can Fly Studio</t>
  </si>
  <si>
    <t>I love creating games, both digital and traditional. As a developer, I value producing…</t>
  </si>
  <si>
    <t>18 Years in the Gaming industry as a producer, Executive Producer, VP of APAC, and…</t>
  </si>
  <si>
    <t>K Levin</t>
  </si>
  <si>
    <t>Одесский национальный экономический университет</t>
  </si>
  <si>
    <t>Nord Security</t>
  </si>
  <si>
    <t>I am a skilled C#/C++/Java and NodeJS developer and improving to understand the world of front-end. Loving perf and compiler theory, but also just tech in general.</t>
  </si>
  <si>
    <t>[{'course_details': '', 'start_time': '2002', 'end_time': '2006'}]</t>
  </si>
  <si>
    <t>[{'experience': 'Zeew', 'start_time': 'Jun 2017', 'end_time': 'Sep 2017', 'duration': None}, {'experience': 'Zeew', 'start_time': 'Jun 2017', 'end_time': 'Sep 2017', 'duration': None}, {'experience': 'Zeew', 'start_time': 'Jun 2017', 'end_time': 'Sep 2017', 'duration': None}]</t>
  </si>
  <si>
    <t>European Mentoring &amp; Coaching Council (EMCC)</t>
  </si>
  <si>
    <t>Grant Thornton Malta</t>
  </si>
  <si>
    <t>Heading the tax, regulatory and compliance practice at Grant Thornton in Malta, Wayne…</t>
  </si>
  <si>
    <t>Dalhousie University</t>
  </si>
  <si>
    <t>NOVONIX</t>
  </si>
  <si>
    <t>Everyone finds different path to Data Science, mine started with failure analysis as a materials engineer. Where I originally visualized defects and anomalies through a microscope, I now search for them through data.  I have spent the past 18 years in focused on, analytics, visualization, governance and bringing a data driven approach to organizations.Throughout my career, I have fulfilled a Data Evangelist and Data Scientist role across many of the organizations in which I have worked.    As a result of my cross section of industry experience, I am able to contribute creative, flexible, and practical solutions for data challenges experienced organization wide, successfully bringing stakeholders together to foster data driven decision making at all levels.</t>
  </si>
  <si>
    <t>[{'course_details': 'Bachelor of Metallurgical Engineering', 'start_time': '1996', 'end_time': '2001'}]</t>
  </si>
  <si>
    <t>[{'experience': 'Dalhousie University', 'start_time': 'Dec 2007', 'end_time': 'Feb 2009', 'duration': None}, {'experience': 'Dalhousie University', 'start_time': 'Dec 2007', 'end_time': 'Feb 2009', 'duration': None}]</t>
  </si>
  <si>
    <t>Vernon Wilkes</t>
  </si>
  <si>
    <t>RYSKEX Inc</t>
  </si>
  <si>
    <t>#  Implement the Board of Directors and the Executive Committee decisions# Prepare…</t>
  </si>
  <si>
    <t>Zenome Foundation Ltd.</t>
  </si>
  <si>
    <t>Работа с геномными данными (NGS, чип-генотипирование, ПЦР), ассоциативные исследования, моделирование рисковых статусов заболеваний, настройка и ремонт компьютерной техники, Linux администрирование.</t>
  </si>
  <si>
    <t>[{'course_details': 'Кандидат биологических наук Biomathematics, Bioinformatics, and Computational Biology', 'start_time': '2013', 'end_time': '2016'}, {'course_details': 'Степень магистра Прикладная математика и физика 5.0', 'start_time': '2011', 'end_time': '2013'}, {'course_details': 'Степень бакалавра Прикладная математика и физика 4.7', 'start_time': '2007', 'end_time': '2011'}]</t>
  </si>
  <si>
    <t>[{'experience': 'Research Institute for Physical Chemical Medicine', 'start_time': 'Jun 2011', 'end_time': 'present', 'duration': None}, {'experience': 'Research Institute for Physical Chemical Medicine', 'start_time': 'Jun 2011', 'end_time': 'present', 'duration': None}, {'experience': 'Research Institute for Physical Chemical Medicine', 'start_time': 'Jun 2011', 'end_time': 'present', 'duration': None}]</t>
  </si>
  <si>
    <t>KaiYee Goh</t>
  </si>
  <si>
    <t>283 followers</t>
  </si>
  <si>
    <t>Cleveland State University</t>
  </si>
  <si>
    <t>Peratera</t>
  </si>
  <si>
    <t>A Senior Executive in the Payment and Money Transfer fields.  Twenty five years in the…</t>
  </si>
  <si>
    <t>Herman Vissia</t>
  </si>
  <si>
    <t>LegacyNext BV</t>
  </si>
  <si>
    <t>I have quite some experience in Quality and Maintenance management, especially in the…</t>
  </si>
  <si>
    <t>Research Institute of Physical-Chemical Medicine</t>
  </si>
  <si>
    <t>ZEROBANK - Your Local Currency</t>
  </si>
  <si>
    <t>Investment Portfolio:1. Real Estate:</t>
  </si>
  <si>
    <t>[{'course_details': 'Master of Science - MS Real Estate Valuation and Invesment', 'start_time': '2005', 'end_time': '2006'}, {'course_details': 'Bachelor of Arts - BA Business Administration and Management, General', 'start_time': '2002', 'end_time': '2005'}]</t>
  </si>
  <si>
    <t>[{'experience': 'Anh Quang.,JSC', 'start_time': '2010', 'end_time': 'present', 'duration': None}, {'experience': 'Anh Quang.,JSC', 'start_time': '2010', 'end_time': 'present', 'duration': None}, {'experience': 'Anh Quang.,JSC', 'start_time': '2010', 'end_time': 'present', 'duration': None}]</t>
  </si>
  <si>
    <t>Pirogov Russian National Research Medical University (RNRMU)</t>
  </si>
  <si>
    <t>Insilico Medicine</t>
  </si>
  <si>
    <t>Analyzing data to understand how life works and make it better</t>
  </si>
  <si>
    <t>[{'course_details': 'Diploma Biophysics', 'start_time': '2004', 'end_time': '2010'}, {'course_details': 'German Language and Literature', 'start_time': '1994', 'end_time': '2004'}]</t>
  </si>
  <si>
    <t>[{'experience': 'Research Center for Obstetrics, Gynecology and Perinatology', 'start_time': 'Oct 2014', 'end_time': 'Apr 2020', 'duration': None}, {'experience': 'Research Center for Obstetrics, Gynecology and Perinatology', 'start_time': 'Oct 2014', 'end_time': 'Apr 2020', 'duration': None}, {'experience': 'Research Center for Obstetrics, Gynecology and Perinatology', 'start_time': 'Oct 2014', 'end_time': 'Apr 2020', 'duration': None}]</t>
  </si>
  <si>
    <t>Igor Podymenko</t>
  </si>
  <si>
    <t>LLC Viacard</t>
  </si>
  <si>
    <t>[{'course_details': 'Bachelor of Education - BEd Economics', 'start_time': '2002', 'end_time': '2007'}]</t>
  </si>
  <si>
    <t>[{'experience': 'Platinum Room', 'start_time': 'Sep 2014', 'end_time': 'Mar 2017', 'duration': None}, {'experience': 'Platinum Room', 'start_time': 'Sep 2014', 'end_time': 'Mar 2017', 'duration': None}, {'experience': 'Platinum Room', 'start_time': 'Sep 2014', 'end_time': 'Mar 2017', 'duration': None}]</t>
  </si>
  <si>
    <t>Thi Thien Huong Le</t>
  </si>
  <si>
    <t>Ecole doctorale Droit et Sciences Sociales Pierre Couvrat - University of Poitiers</t>
  </si>
  <si>
    <t>Beau de Loménie (BDL-IP)</t>
  </si>
  <si>
    <t>Obtaining a Ph.D in Intellectual Property Law from Poitiers University in 2017, I am currently working as a patent recordal supervisor .I am also a freelance journalist and a children's book writer.</t>
  </si>
  <si>
    <t>[{'course_details': "Doctor of Philosophy (PhD) - Intellectual Property Law - comparative law Private law with highest honors, with jury's congratulations, publication authorization", 'start_time': '2010', 'end_time': '2017'}, {'course_details': 'Advanced Master of Intellectual Property Law Private Law Good', 'start_time': '2008', 'end_time': '2009'}, {'course_details': 'Advanced Master of International Commercial Law International Law and Legal Studies Good', 'start_time': '2007', 'end_time': '2008'}]</t>
  </si>
  <si>
    <t>[{'experience': 'VPIS', 'start_time': 'Apr 2017', 'end_time': 'Mar 2023', 'duration': None}, {'experience': 'VPIS', 'start_time': 'Apr 2017', 'end_time': 'Mar 2023', 'duration': None}, {'experience': 'VPIS', 'start_time': 'Apr 2017', 'end_time': 'Mar 2023', 'duration': None}]</t>
  </si>
  <si>
    <t>Ngoc Thach Ho</t>
  </si>
  <si>
    <t>882 followers</t>
  </si>
  <si>
    <t>Dai hoc Da Nang</t>
  </si>
  <si>
    <t>Bytecoin</t>
  </si>
  <si>
    <t>Analysis &amp; Designing database, Project manager  information systems.</t>
  </si>
  <si>
    <t>[{'course_details': "Engineer's degree Computer Software Technology/Technician", 'start_time': '2009', 'end_time': 'present'}]</t>
  </si>
  <si>
    <t>[{'experience': 'PHUONG DONG ONLINE TRANSACTIONS .,JSC', 'start_time': '2015', 'end_time': 'present', 'duration': None}, {'experience': 'PHUONG DONG ONLINE TRANSACTIONS .,JSC', 'start_time': '2015', 'end_time': 'present', 'duration': None}, {'experience': 'PHUONG DONG ONLINE TRANSACTIONS .,JSC', 'start_time': '2015', 'end_time': 'present', 'duration': None}]</t>
  </si>
  <si>
    <t>(DMIT) Douglas Mawson Institute of Technology (Australia)</t>
  </si>
  <si>
    <t>Kingdom Ventures</t>
  </si>
  <si>
    <t>I learned about information technology,The Blockchain revolution promises to touch each industry. The revolution kicked off with bitcoin, using distributed technology to enhance trust in a currency and the trading mechanism was not supported by any government or traditional organization. I want to incorporate CIOs and CIOs who build and expand digital businesses are keeping the flow of conversion going. My goal is to reproduce the nature of commercial activity by eliminating intermediaries and enabling more liquid business processes to be implemented in diverse ecosystems.</t>
  </si>
  <si>
    <t>[{'course_details': '', 'start_time': '2000', 'end_time': '2003'}]</t>
  </si>
  <si>
    <t>[{'experience': 'MoneyGram International', 'start_time': 'Jun 2013', 'end_time': 'present', 'duration': None}, {'experience': 'MoneyGram International', 'start_time': 'Jun 2013', 'end_time': 'present', 'duration': None}, {'experience': 'MoneyGram International', 'start_time': 'Jun 2013', 'end_time': 'present', 'duration': None}]</t>
  </si>
  <si>
    <t>Ihor Shevkoplias</t>
  </si>
  <si>
    <t>Chernihiv State Technological University</t>
  </si>
  <si>
    <t>SendPulse</t>
  </si>
  <si>
    <t>Helped SendPulse (a bootstrapped email marketing service) grow from 0 to several million…</t>
  </si>
  <si>
    <t>Bao LY VAN</t>
  </si>
  <si>
    <t>Télécom SudParis</t>
  </si>
  <si>
    <t>VNPAY</t>
  </si>
  <si>
    <t>•	PhD Degree in Computer Science: AI - System Optimisation &amp; Security•	Specialized in…</t>
  </si>
  <si>
    <t>ICFAI Business School</t>
  </si>
  <si>
    <t>Consulting</t>
  </si>
  <si>
    <t>With an extensive background in financial services and a strategic focus on Fintech innovation, I serve as a Consultant, specializing in the fintech sector, particularly in money transmission, X border and global payments. My role involves steering startups and established entities through complex landscapes of regulatory compliance, business model optimization, and technology integration, including blockchain and cryptocurrency applications.At the heart of my approach lies a commitment to cultivating strategic partnerships and advancing business development globally. My sustained success in sourcing institutional business and managing partnerships reflects a deep understanding of diverse markets and a relentless pursuit in achieving ambitious targets, all while fostering multi-cultural relationships and driving cross-border financial solutions.</t>
  </si>
  <si>
    <t>[{'course_details': 'PGDBA Marketing &amp; Finance (Dual Specialization)', 'start_time': '1998', 'end_time': '2000'}, {'course_details': 'Bachelor in Science Physics', 'start_time': '1991', 'end_time': '1994'}, {'course_details': 'High School &amp; Higher Secondary', 'start_time': '1977', 'end_time': '1991'}]</t>
  </si>
  <si>
    <t>[{'experience': 'Axis Bank', 'start_time': 'Oct 1996', 'end_time': 'May 1998', 'duration': None}, {'experience': 'Axis Bank', 'start_time': 'Oct 1996', 'end_time': 'May 1998', 'duration': None}, {'experience': 'Axis Bank', 'start_time': 'Oct 1996', 'end_time': 'May 1998', 'duration': None}]</t>
  </si>
  <si>
    <t>EPITA: Ecole d'Ingénieurs en Informatique</t>
  </si>
  <si>
    <t>Manaos</t>
  </si>
  <si>
    <t>Hidayat Aziz</t>
  </si>
  <si>
    <t>With over 15 years in digital and social media marketing, renowned for leading…</t>
  </si>
  <si>
    <t>Andrei Gunin</t>
  </si>
  <si>
    <t>Московский Государственный Строительный Университет (МГСУ)</t>
  </si>
  <si>
    <t>[{'course_details': 'промышленное и гражданское строительство'}, {'course_details': ''}]</t>
  </si>
  <si>
    <t>[{'experience': 'Emoney s.r.o.', 'start_time': '2012', 'end_time': '2017', 'duration': None}, {'experience': 'Emoney s.r.o.', 'start_time': '2012', 'end_time': '2017', 'duration': None}, {'experience': 'Emoney s.r.o.', 'start_time': '2012', 'end_time': '2017', 'duration': None}]</t>
  </si>
  <si>
    <t>University of Wyoming College of Engineering and Applied Science</t>
  </si>
  <si>
    <t>blockchain books</t>
  </si>
  <si>
    <t>Humbled to be helping to bring radical transparency and abundance to all of the world…</t>
  </si>
  <si>
    <t>University of North Carolina at Chapel Hill</t>
  </si>
  <si>
    <t>Delivery Hero</t>
  </si>
  <si>
    <t>I'm a people-first leader (Theory Y), specializing in building the skills and processes…</t>
  </si>
  <si>
    <t>Nebius</t>
  </si>
  <si>
    <t>Sergio Geller</t>
  </si>
  <si>
    <t>I am an experienced project manager and business restructuring specialist with more than 15 year’s international experiences in the technology, energy and construction industries, particularly the USA, Austria and Russia. Specializes in business process organization, procurement consulting, cost optimization, and business administration.  I am holding an MBA with specialization in Finance.</t>
  </si>
  <si>
    <t>[{'course_details': '', 'start_time': '2010', 'end_time': '2012'}, {'course_details': "Bachelor's degree Computer Science", 'start_time': '2001', 'end_time': '2004'}, {'course_details': "Bachelor's degree Robotics Technology/Technician", 'start_time': '1998', 'end_time': '2000'}]</t>
  </si>
  <si>
    <t>Ngoc Nam Nguyen</t>
  </si>
  <si>
    <t>ESP Capital</t>
  </si>
  <si>
    <t>Nam (Stanley) is a dynamic professional investment manager in different business sectors in Vietnam and Singapore. He graduated with doctorates of Artificial Intelligence from Nanyang Technological University of Singapore. Currently he serves as Director of ESP Capital, a venture capital firm based in Vietnam and Singapore which specializes in investing in tech startups. He is also the founder &amp; CEO of Alpha Consulting Ltd., an angel PE fund which specializes in retailing, FnB and real estate development (Alpha Land).</t>
  </si>
  <si>
    <t>[{'course_details': 'Doctor of Philosophy (PhD)', 'start_time': '2008', 'end_time': '2012'}, {'course_details': "Bachelor's degree Computer Engineering", 'start_time': '2003', 'end_time': '2007'}, {'course_details': 'High School'}, {'course_details': 'Secondary School'}]</t>
  </si>
  <si>
    <t>[{'experience': 'VIC Partners', 'start_time': 'Jun 2021', 'end_time': 'present', 'duration': None}, {'experience': 'VIC Partners', 'start_time': 'Jun 2021', 'end_time': 'present', 'duration': None}, {'experience': 'VIC Partners', 'start_time': 'Jun 2021', 'end_time': 'present', 'duration': None}]</t>
  </si>
  <si>
    <t>State Engineering University of Armenia</t>
  </si>
  <si>
    <t>Cargoclix Dr. Meier &amp; Schmidt GmbH</t>
  </si>
  <si>
    <t>Technical Lead with over 15 years of experience in software development, specializing in microservices architecture and distributed systems. Expertise in leading the design and implementation of scalable, high-availability systems using a broad range of technologies, with a strong emphasis on .NET Core, C#, and modern database management. Proven track record in spearheading complex projects, optimizing system functionality, and driving innovation in technology solutions.</t>
  </si>
  <si>
    <t>[{'course_details': "Bachelor's degree COMPUTER AND INFORMATION SCIENCES AND SUPPORT SERVICES", 'start_time': '1997', 'end_time': '2001'}]</t>
  </si>
  <si>
    <t>[{'experience': 'EPAM Systems', 'start_time': 'Jun 2021', 'end_time': 'Oct 2022', 'duration': None}, {'experience': 'EPAM Systems', 'start_time': 'Jun 2021', 'end_time': 'Oct 2022', 'duration': None}, {'experience': 'EPAM Systems', 'start_time': 'Jun 2021', 'end_time': 'Oct 2022', 'duration': None}]</t>
  </si>
  <si>
    <t>Коротко о своем опыте:1. В 2-х компаниях строил подразделения по развитию бизнеса и продажам с 0 (в одной перестраивал полностью);</t>
  </si>
  <si>
    <t>[{'course_details': 'Specialist IT, Economics', 'start_time': '2004', 'end_time': '2009'}, {'course_details': 'Institute of Continuing Education Corporate lawyer', 'start_time': '2019', 'end_time': '2020'}, {'course_details': 'Post Graduate IT', 'start_time': '2009', 'end_time': '2012'}]</t>
  </si>
  <si>
    <t>[{'experience': 'Yandex', 'start_time': 'Jul 2021', 'end_time': 'Jan 2022', 'duration': None}, {'experience': 'Yandex', 'start_time': 'Jul 2021', 'end_time': 'Jan 2022', 'duration': None}, {'experience': 'Yandex', 'start_time': 'Jul 2021', 'end_time': 'Jan 2022', 'duration': None}]</t>
  </si>
  <si>
    <t>[{'experience': 'Swiss Blockchain Foundation', 'start_time': 'Feb 2018', 'end_time': 'Dec 2020', 'duration': None}, {'experience': 'Swiss Blockchain Foundation', 'start_time': 'Feb 2018', 'end_time': 'Dec 2020', 'duration': None}, {'experience': 'Swiss Blockchain Foundation', 'start_time': 'Feb 2018', 'end_time': 'Dec 2020', 'duration': None}]</t>
  </si>
  <si>
    <t>State Engeeniring University of Armenia</t>
  </si>
  <si>
    <t>Fortra</t>
  </si>
  <si>
    <t>To use my ability to work in a team environment. I am self-motivated and able to work both independently and as collaborative team member. To obtain a position where I can maximize my organizational and interpersonal skills and knowledge which will contribute my years of experience,that will allow me to grow personally and professionally.</t>
  </si>
  <si>
    <t>[{'course_details': 'Bachelors of Radio Engeeniring and Communication Systems', 'start_time': '2000', 'end_time': '2004'}, {'course_details': '', 'start_time': '1998', 'end_time': '2000'}]</t>
  </si>
  <si>
    <t>[{'experience': 'Fyllo', 'start_time': 'Jan 2021', 'end_time': 'Aug 2021', 'duration': None}, {'experience': 'Fyllo', 'start_time': 'Jan 2021', 'end_time': 'Aug 2021', 'duration': None}, {'experience': 'Fyllo', 'start_time': 'Jan 2021', 'end_time': 'Aug 2021', 'duration': None}]</t>
  </si>
  <si>
    <t>Vu Trung Thanh</t>
  </si>
  <si>
    <t>National Economics University (Vietnam)</t>
  </si>
  <si>
    <t>Chuong Duong Branch, Vietinbank</t>
  </si>
  <si>
    <t>[{'course_details': 'Doctor of Philosophy - PhD Banking and Finance', 'start_time': '2014', 'end_time': '2018'}, {'course_details': 'MSc Business Management', 'start_time': '2004', 'end_time': '2005'}, {'course_details': 'BSc International Financial Economics', 'start_time': '2001', 'end_time': '2004'}]</t>
  </si>
  <si>
    <t>[{'experience': 'Vietinbank Securities Company', 'start_time': 'Jan 2018', 'end_time': 'May 2021', 'duration': None}, {'experience': 'Vietinbank Securities Company', 'start_time': 'Jan 2018', 'end_time': 'May 2021', 'duration': None}, {'experience': 'Vietinbank Securities Company', 'start_time': 'Jan 2018', 'end_time': 'May 2021', 'duration': None}]</t>
  </si>
  <si>
    <t>MentorcliQ</t>
  </si>
  <si>
    <t>[{'experience': 'SoftConstruct', 'start_time': 'Nov 2018', 'end_time': 'Sep 2020', 'duration': None}, {'experience': 'SoftConstruct', 'start_time': 'Nov 2018', 'end_time': 'Sep 2020', 'duration': None}, {'experience': 'SoftConstruct', 'start_time': 'Nov 2018', 'end_time': 'Sep 2020', 'duration': None}]</t>
  </si>
  <si>
    <t>State Engineering University of Armenia, PhD</t>
  </si>
  <si>
    <t>HighWay CJSC</t>
  </si>
  <si>
    <t>Established professional software engineer having more than 15+ years of experience in…</t>
  </si>
  <si>
    <t>European Regional Educational Acadamy</t>
  </si>
  <si>
    <t>[{'course_details': "Bachelor's degree Applied Linguistics", 'start_time': '2008', 'end_time': '2012'}]</t>
  </si>
  <si>
    <t>[{'experience': 'apolloBytes', 'start_time': 'Sep 2017', 'end_time': 'Dec 2018', 'duration': None}, {'experience': 'apolloBytes', 'start_time': 'Sep 2017', 'end_time': 'Dec 2018', 'duration': None}, {'experience': 'apolloBytes', 'start_time': 'Sep 2017', 'end_time': 'Dec 2018', 'duration': None}]</t>
  </si>
  <si>
    <t>[{'course_details': 'Master of Arts - MA Economics, Finance', 'start_time': '2016', 'end_time': '2018'}, {'course_details': 'Bachelor of Arts - BA Economics', 'start_time': '2012', 'end_time': '2016'}, {'course_details': 'Bachelor of Arts - BA Economics', 'start_time': '2012', 'end_time': '2016'}]</t>
  </si>
  <si>
    <t>Carsten Valdemar Munk</t>
  </si>
  <si>
    <t>Aarhus University</t>
  </si>
  <si>
    <t>Zippie</t>
  </si>
  <si>
    <t>MSc. in computer science with experience in both open source projects, product projects…</t>
  </si>
  <si>
    <t>Armen Iv</t>
  </si>
  <si>
    <t>Backend and Frontend solutions, Database and API design.</t>
  </si>
  <si>
    <t>[{'experience': 'apolloBytes', 'start_time': 'Nov 2017', 'end_time': 'Dec 2018', 'duration': None}, {'experience': 'apolloBytes', 'start_time': 'Nov 2017', 'end_time': 'Dec 2018', 'duration': None}, {'experience': 'apolloBytes', 'start_time': 'Nov 2017', 'end_time': 'Dec 2018', 'duration': None}]</t>
  </si>
  <si>
    <t>Devtailor</t>
  </si>
  <si>
    <t>I help European sports &amp; blockchain companies with early and growth stage digital product…</t>
  </si>
  <si>
    <t>Helsingin yliopisto / University of Helsinki</t>
  </si>
  <si>
    <t>KaiOS Technologies, Inc.</t>
  </si>
  <si>
    <t>In addition to my legal degree and know-how, I also hold MSc in Information Technology and have worked several years in international software companies – all the way from the low level device driver developer to UI developer and project management.Specialties: Legal:  corporate law, IPR, software/technology licensing, open source software.</t>
  </si>
  <si>
    <t>[{'course_details': 'Master of Laws Law'}, {'course_details': 'Master of Science Information Technology'}]</t>
  </si>
  <si>
    <t>[{'experience': 'Jolla', 'start_time': 'Feb 2013', 'end_time': 'Jun 2016', 'duration': None}, {'experience': 'Jolla', 'start_time': 'Feb 2013', 'end_time': 'Jun 2016', 'duration': None}, {'experience': 'Jolla', 'start_time': 'Feb 2013', 'end_time': 'Jun 2016', 'duration': None}]</t>
  </si>
  <si>
    <t>Институт Бизнеса и Политики (ИБП)</t>
  </si>
  <si>
    <t>[{'course_details': 'специалист международный бизнес и экономическая безопасность', 'start_time': '2006', 'end_time': '2010'}]</t>
  </si>
  <si>
    <t>[{'experience': 'Zichain', 'start_time': 'Mar 2018', 'end_time': 'present', 'duration': None}]</t>
  </si>
  <si>
    <t>157 followers</t>
  </si>
  <si>
    <t>809 followers</t>
  </si>
  <si>
    <t>New Economic School</t>
  </si>
  <si>
    <t>A capable, ambitious and qualified investment professional. Motivated to build…</t>
  </si>
  <si>
    <t>---</t>
  </si>
  <si>
    <t>Wealth Management</t>
  </si>
  <si>
    <t>[{'course_details': 'Economist Information systems in economy', 'start_time': '1994', 'end_time': '2000'}]</t>
  </si>
  <si>
    <t>[{'experience': 'Quantbox', 'start_time': 'Oct 2018', 'end_time': 'Aug 2019', 'duration': None}, {'experience': 'Quantbox', 'start_time': 'Oct 2018', 'end_time': 'Aug 2019', 'duration': None}, {'experience': 'Quantbox', 'start_time': 'Oct 2018', 'end_time': 'Aug 2019', 'duration': None}]</t>
  </si>
  <si>
    <t>Universa Blockchain</t>
  </si>
  <si>
    <t>Alexander Borodich is a pioneer in the fields of innovation and blockchain world…</t>
  </si>
  <si>
    <t>I love creating the right product for a market with wonderful people. I believe that if…</t>
  </si>
  <si>
    <t>Aalto-yliopisto</t>
  </si>
  <si>
    <t>Gevulot</t>
  </si>
  <si>
    <t>I'm an entrepreneur focused on building the decentralised web. I also make angel…</t>
  </si>
  <si>
    <t>471 followers</t>
  </si>
  <si>
    <t>Lappeenranta University of Technology</t>
  </si>
  <si>
    <t>[{'course_details': 'M.Sc. (Tech.)', 'start_time': '2003', 'end_time': '2010'}]</t>
  </si>
  <si>
    <t>[{'experience': 'Jolla', 'start_time': 'May 2010', 'end_time': 'Nov 2012', 'duration': None}, {'experience': 'Jolla', 'start_time': 'May 2010', 'end_time': 'Nov 2012', 'duration': None}, {'experience': 'Jolla', 'start_time': 'May 2010', 'end_time': 'Nov 2012', 'duration': None}]</t>
  </si>
  <si>
    <t>Андрей Обиход</t>
  </si>
  <si>
    <t>Sumy State University</t>
  </si>
  <si>
    <t>Winessy</t>
  </si>
  <si>
    <t>[{'course_details': 'Среднее (полное) общее образование Деловое администрирование и менеджмент, общее направление', 'start_time': '2007', 'end_time': '2011'}]</t>
  </si>
  <si>
    <t>[{'experience': 'ZONTO.WORLD', 'start_time': 'Mar 2015', 'end_time': 'Jan 2021', 'duration': None}, {'experience': 'ZONTO.WORLD', 'start_time': 'Mar 2015', 'end_time': 'Jan 2021', 'duration': None}, {'experience': 'ZONTO.WORLD', 'start_time': 'Mar 2015', 'end_time': 'Jan 2021', 'duration': None}]</t>
  </si>
  <si>
    <t>Tampere University of Applied Sciences</t>
  </si>
  <si>
    <t>Piceasoft</t>
  </si>
  <si>
    <t>With over a decade of experience in international business and marketing, go-to-market and sales, Niilo is a passionate and driven person who strives to deliver customer success with productised and tailored solutions. Niilo is currently working at Piceasoft, a global leader in providing mobile devices lifecycle management software for different needs in recycling, refurbishing and trade-in segments. Niilo values innovation, sustainability, and collaboration, and believes that Piceasoft's software can help customers achieve their goals while reducing environmental impact and enhancing user experience.</t>
  </si>
  <si>
    <t>[{'course_details': 'Bachelor of Business Administration (BBA) International Business', 'start_time': '2009', 'end_time': '2013'}, {'course_details': 'Bachelor of Business Administration (BBA) International Business', 'start_time': '2011', 'end_time': '2012'}]</t>
  </si>
  <si>
    <t>[{'experience': 'Auma Space', 'start_time': 'Jul 2018', 'end_time': 'Jan 2019', 'duration': None}, {'experience': 'Auma Space', 'start_time': 'Jul 2018', 'end_time': 'Jan 2019', 'duration': None}, {'experience': 'Auma Space', 'start_time': 'Jul 2018', 'end_time': 'Jan 2019', 'duration': None}]</t>
  </si>
  <si>
    <t>[{'experience': 'ZONTO.WORLD', 'start_time': 'Jan 2017', 'end_time': 'present', 'duration': None}]</t>
  </si>
  <si>
    <t>Национальный технический университет "Харьковский политехнический институт"</t>
  </si>
  <si>
    <t>PRIMECORE</t>
  </si>
  <si>
    <t>Objective: Progress in mobile developmentPersonal qualities:</t>
  </si>
  <si>
    <t>[{'course_details': 'Бакалавр', 'start_time': '2012', 'end_time': '2018'}]</t>
  </si>
  <si>
    <t>[{'experience': 'Connect Platform', 'start_time': 'Jun 2018', 'end_time': 'Jan 2020', 'duration': None}, {'experience': 'Connect Platform', 'start_time': 'Jun 2018', 'end_time': 'Jan 2020', 'duration': None}, {'experience': 'Connect Platform', 'start_time': 'Jun 2018', 'end_time': 'Jan 2020', 'duration': None}]</t>
  </si>
  <si>
    <t>Ilja Nikiforov</t>
  </si>
  <si>
    <t>Eesti Firma</t>
  </si>
  <si>
    <t>I am a lawyer with over 10 years of experience in commercial and financial law field as well as in AML/CFT. I specialize in supervision of crypto projects and fintech startups.</t>
  </si>
  <si>
    <t>[{'course_details': 'Legal Studies, General'}, {'course_details': 'Civil Engineering'}]</t>
  </si>
  <si>
    <t>[{'experience': '⚖️ Kalashnikov Õigusbüroo | Law office', 'start_time': 'Sep 2014', 'end_time': 'present', 'duration': None}, {'experience': '⚖️ Kalashnikov Õigusbüroo | Law office', 'start_time': 'Sep 2014', 'end_time': 'present', 'duration': None}, {'experience': '⚖️ Kalashnikov Õigusbüroo | Law office', 'start_time': 'Sep 2014', 'end_time': 'present', 'duration': None}]</t>
  </si>
  <si>
    <t>Wyższa Szkoła Technologii Informatycznych w Katowicach</t>
  </si>
  <si>
    <t>Twisto, A Param Company</t>
  </si>
  <si>
    <t>Shardul BHATT</t>
  </si>
  <si>
    <t>The Maharaja Sayajirao University of Baroda</t>
  </si>
  <si>
    <t>Tntra</t>
  </si>
  <si>
    <t>[{'course_details': 'Master of Computer Applications Computers', 'start_time': '1999', 'end_time': '2002'}, {'course_details': 'Bachelor of Science (B.Sc.) Physics', 'start_time': '1996', 'end_time': '1999'}]</t>
  </si>
  <si>
    <t>[{'experience': 'FlightNetwork', 'start_time': 'Aug 2011', 'end_time': 'Jun 2012', 'duration': None}, {'experience': 'FlightNetwork', 'start_time': 'Aug 2011', 'end_time': 'Jun 2012', 'duration': None}, {'experience': 'FlightNetwork', 'start_time': 'Aug 2011', 'end_time': 'Jun 2012', 'duration': None}]</t>
  </si>
  <si>
    <t>Sardar Patel University</t>
  </si>
  <si>
    <t>KabuK Style Inc.</t>
  </si>
  <si>
    <t>Amit has almost two decades of experience as full-stack software engineer working on web…</t>
  </si>
  <si>
    <t>A-Level Ukraine</t>
  </si>
  <si>
    <t>I have 5+ years of experience in development financial and crypto investing platforms, CRMs for business etc. PHP+Laravel, Vue.Js, React.Js, Node.Js</t>
  </si>
  <si>
    <t>[{'course_details': 'php advanced', 'start_time': '2016', 'end_time': '2017'}, {'course_details': 'Диплом специалиста по инженерной специальности Землеустройство и Кадастр', 'start_time': '2005', 'end_time': '2011'}]</t>
  </si>
  <si>
    <t>[{'experience': 'PRIMECORE', 'start_time': 'Jun 2017', 'end_time': 'Jun 2018', 'duration': None}]</t>
  </si>
  <si>
    <t>National Technical University  “Kharkiv Polytechnic Institute”</t>
  </si>
  <si>
    <t>Playrix</t>
  </si>
  <si>
    <t>Lika Volska</t>
  </si>
  <si>
    <t>892 followers</t>
  </si>
  <si>
    <t>V. N. Karazin Kharkiv National University</t>
  </si>
  <si>
    <t>Flexible and easy learning person.Whoever are you and whatever you need, I'm ready as I'll ever be!</t>
  </si>
  <si>
    <t>[{'course_details': "Bachelor's degree Language Interpretation and Translation", 'start_time': '2012', 'end_time': '2017'}, {'course_details': '1 year courses Chinese Language and Literature', 'start_time': '2015', 'end_time': '2016'}, {'course_details': 'Project Manager Project Management'}]</t>
  </si>
  <si>
    <t>[{'experience': 'PRIMECORE BLOCKCHAIN TECH', 'start_time': 'Jun 2018', 'end_time': 'May 2019', 'duration': None}, {'experience': 'PRIMECORE BLOCKCHAIN TECH', 'start_time': 'Jun 2018', 'end_time': 'May 2019', 'duration': None}, {'experience': 'PRIMECORE BLOCKCHAIN TECH', 'start_time': 'Jun 2018', 'end_time': 'May 2019', 'duration': None}]</t>
  </si>
  <si>
    <t>208 connections</t>
  </si>
  <si>
    <t>IT school EASY CODE</t>
  </si>
  <si>
    <t>WEB4PRO</t>
  </si>
  <si>
    <t>[{'course_details': 'HTML5, CSS3, Bootstrap 3, Javascript', 'start_time': '2015', 'end_time': '2016'}, {'course_details': 'bachelor Applied Mathematics', 'start_time': '1983', 'end_time': '1989'}]</t>
  </si>
  <si>
    <t>[{'experience': 'ZONTO.WORLD', 'start_time': 'Feb 2017', 'end_time': 'May 2018', 'duration': None}, {'experience': 'ZONTO.WORLD', 'start_time': 'Feb 2017', 'end_time': 'May 2018', 'duration': None}, {'experience': 'ZONTO.WORLD', 'start_time': 'Feb 2017', 'end_time': 'May 2018', 'duration': None}]</t>
  </si>
  <si>
    <t>Blockchain Evangelist, Shariq has been doing research and study about Blockchain technology and its decentralized use cases with FinTech and Banking sector, for 5 years. As a hands on contributor and adviser, Shariq has been involved with many Blockchain based FinTech projects.Shariq has earned his BS, Electrical from Texas and worked his way up to corporate ladders of esteemed multi-national firms until he became entrepreneur in tech space.</t>
  </si>
  <si>
    <t>[{'experience': 'ZedXe Ecosystem', 'start_time': 'Dec 2017', 'end_time': 'Dec 2023', 'duration': None}, {'experience': 'ZedXe Ecosystem', 'start_time': 'Dec 2017', 'end_time': 'Dec 2023', 'duration': None}, {'experience': 'ZedXe Ecosystem', 'start_time': 'Dec 2017', 'end_time': 'Dec 2023', 'duration': None}]</t>
  </si>
  <si>
    <t>Sir K P Commerce College</t>
  </si>
  <si>
    <t>Vakalat</t>
  </si>
  <si>
    <t>Scalability defines the growth with right product and solution in demand. India is still…</t>
  </si>
  <si>
    <t>During his career spanning over 16 years, Parth has contributed in the development of products for industries like Civil Infrastructure Management, Integration of Legacy Accounting systems built on disparate platforms, Network Monitoring and Security, Health and Wellness and more.Parth has an extensive experience planning and running 24 x 7 (L1 to L3) Tech Support Operations. Parth has identified approaches and devised methodologies which can be adopted for effectively serving support operations for various domains.</t>
  </si>
  <si>
    <t>[{'course_details': 'B.E Computer Engineering', 'start_time': '2001', 'end_time': '2005'}, {'course_details': '12th Science Stream', 'start_time': '1995', 'end_time': '2001'}]</t>
  </si>
  <si>
    <t>[{'experience': 'BoTree Consulting', 'start_time': 'Apr 2010', 'end_time': 'Aug 2012', 'duration': None}, {'experience': 'BoTree Consulting', 'start_time': 'Apr 2010', 'end_time': 'Aug 2012', 'duration': None}, {'experience': 'BoTree Consulting', 'start_time': 'Apr 2010', 'end_time': 'Aug 2012', 'duration': None}]</t>
  </si>
  <si>
    <t>about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</si>
</sst>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center"/>
    </xf>
    <xf numFmtId="0" fontId="1" fillId="0" borderId="1" xfId="0" applyFont="1" applyBorder="1" applyAlignment="1">
      <alignment horizontal="left"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2" fillId="0" borderId="0" xfId="1" applyAlignment="1">
      <alignmen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linkedin.com/in/ldjcapital" TargetMode="External"/><Relationship Id="rId2" Type="http://schemas.openxmlformats.org/officeDocument/2006/relationships/hyperlink" Target="https://www.linkedin.com/in/victor-francisco-navarro-escamilla-b68b0845/" TargetMode="External"/><Relationship Id="rId1" Type="http://schemas.openxmlformats.org/officeDocument/2006/relationships/hyperlink" Target="https://www.linkedin.com/in/marco-reijken-22765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146"/>
  <sheetViews>
    <sheetView tabSelected="1" topLeftCell="A70" workbookViewId="0">
      <selection activeCell="I76" sqref="I76"/>
    </sheetView>
  </sheetViews>
  <sheetFormatPr defaultRowHeight="18.5" customHeight="1" x14ac:dyDescent="0.3"/>
  <cols>
    <col min="1" max="1" width="17.6640625" style="3" customWidth="1"/>
    <col min="2" max="2" width="5.77734375" style="4" customWidth="1"/>
    <col min="3" max="3" width="17.21875" style="3" customWidth="1"/>
    <col min="4" max="4" width="20.77734375" style="3" customWidth="1"/>
    <col min="5" max="5" width="27.109375" style="3" customWidth="1"/>
    <col min="6" max="6" width="9.21875" style="3" customWidth="1"/>
    <col min="7" max="7" width="27.33203125" style="3" customWidth="1"/>
    <col min="8" max="8" width="10.44140625" style="4" customWidth="1"/>
    <col min="9" max="9" width="17.6640625" style="5" customWidth="1"/>
    <col min="10" max="10" width="11.88671875" style="3" customWidth="1"/>
    <col min="11" max="11" width="15.6640625" style="3" customWidth="1"/>
    <col min="12" max="12" width="27.21875" style="3" customWidth="1"/>
    <col min="13" max="13" width="22.21875" style="3" customWidth="1"/>
    <col min="14" max="14" width="18.33203125" style="3" customWidth="1"/>
    <col min="15" max="15" width="27.44140625" style="3" customWidth="1"/>
    <col min="16" max="16" width="26.6640625" style="3" customWidth="1"/>
    <col min="17" max="16384" width="8.88671875" style="3"/>
  </cols>
  <sheetData>
    <row r="1" spans="1:16" ht="13.55" customHeight="1" x14ac:dyDescent="0.3">
      <c r="A1" s="1" t="s">
        <v>0</v>
      </c>
      <c r="B1" s="1" t="s">
        <v>15459</v>
      </c>
      <c r="C1" s="1" t="s">
        <v>1</v>
      </c>
      <c r="D1" s="1" t="s">
        <v>2</v>
      </c>
      <c r="E1" s="1" t="s">
        <v>3</v>
      </c>
      <c r="F1" s="1" t="s">
        <v>4</v>
      </c>
      <c r="G1" s="1" t="s">
        <v>5</v>
      </c>
      <c r="H1" s="1" t="s">
        <v>15458</v>
      </c>
      <c r="I1" s="2" t="s">
        <v>15461</v>
      </c>
      <c r="J1" s="1" t="s">
        <v>15462</v>
      </c>
      <c r="K1" s="1" t="s">
        <v>15463</v>
      </c>
      <c r="L1" s="1" t="s">
        <v>15464</v>
      </c>
      <c r="M1" s="1" t="s">
        <v>15465</v>
      </c>
      <c r="N1" s="1" t="s">
        <v>26495</v>
      </c>
      <c r="O1" s="1" t="s">
        <v>15467</v>
      </c>
      <c r="P1" s="1" t="s">
        <v>15468</v>
      </c>
    </row>
    <row r="2" spans="1:16" ht="18.5" customHeight="1" x14ac:dyDescent="0.3">
      <c r="A2" s="3" t="s">
        <v>13706</v>
      </c>
      <c r="B2" s="4">
        <v>1</v>
      </c>
      <c r="C2" s="3" t="s">
        <v>13707</v>
      </c>
      <c r="D2" s="3" t="s">
        <v>9</v>
      </c>
      <c r="E2" s="3" t="s">
        <v>136</v>
      </c>
      <c r="F2" s="3" t="s">
        <v>10</v>
      </c>
      <c r="G2" s="3" t="s">
        <v>13708</v>
      </c>
      <c r="H2" s="4" t="s">
        <v>12</v>
      </c>
      <c r="I2" s="5" t="e">
        <f>VLOOKUP(C2, 'Linkedin Scrap'!$A$2:$B$3322, 2,L6)</f>
        <v>#VALUE!</v>
      </c>
      <c r="J2" s="3" t="str">
        <f>VLOOKUP(C2, 'Linkedin Scrap'!$A$2:$C$3322, 3,FALSE)</f>
        <v>7K followers</v>
      </c>
      <c r="K2" s="3" t="str">
        <f>VLOOKUP(C2, 'Linkedin Scrap'!$A$2:$D$3322, 4,FALSE)</f>
        <v>500+ connections</v>
      </c>
      <c r="L2" s="5" t="str">
        <f>VLOOKUP(C2, 'Linkedin Scrap'!$A$2:$E$3322, 5,FALSE)</f>
        <v>UCLA</v>
      </c>
      <c r="M2" s="5" t="str">
        <f>VLOOKUP(C2, 'Linkedin Scrap'!$A$2:$F$3322, 6,FALSE)</f>
        <v>Züs</v>
      </c>
      <c r="N2" s="5">
        <f>VLOOKUP(C2, 'Linkedin Scrap'!$A$2:$G$3322, 7,FALSE)</f>
        <v>0</v>
      </c>
      <c r="O2" s="5">
        <f>VLOOKUP(C2, 'Linkedin Scrap'!$A$2:$H$3322, 8,FALSE)</f>
        <v>0</v>
      </c>
      <c r="P2" s="5">
        <f>VLOOKUP(C2, 'Linkedin Scrap'!$A$2:$I$3322, 9,FALSE)</f>
        <v>0</v>
      </c>
    </row>
    <row r="3" spans="1:16" ht="18.5" customHeight="1" x14ac:dyDescent="0.3">
      <c r="A3" s="3" t="s">
        <v>13706</v>
      </c>
      <c r="B3" s="4">
        <v>2</v>
      </c>
      <c r="C3" s="3" t="s">
        <v>13709</v>
      </c>
      <c r="D3" s="3" t="s">
        <v>9</v>
      </c>
      <c r="E3" s="3" t="s">
        <v>136</v>
      </c>
      <c r="F3" s="3" t="s">
        <v>10</v>
      </c>
      <c r="G3" s="3" t="s">
        <v>13710</v>
      </c>
      <c r="H3" s="4" t="s">
        <v>12</v>
      </c>
      <c r="I3" s="5" t="e">
        <f>VLOOKUP(C3, 'Linkedin Scrap'!$A$2:$B$3322, 2,FALSE)</f>
        <v>#N/A</v>
      </c>
      <c r="J3" s="3" t="e">
        <f>VLOOKUP(C3, 'Linkedin Scrap'!$A$2:$C$3322, 3,FALSE)</f>
        <v>#N/A</v>
      </c>
      <c r="K3" s="3" t="e">
        <f>VLOOKUP(C3, 'Linkedin Scrap'!$A$2:$D$3322, 4,FALSE)</f>
        <v>#N/A</v>
      </c>
      <c r="L3" s="5" t="e">
        <f>VLOOKUP(C3, 'Linkedin Scrap'!$A$2:$E$3322, 5,FALSE)</f>
        <v>#N/A</v>
      </c>
      <c r="M3" s="5" t="e">
        <f>VLOOKUP(C3, 'Linkedin Scrap'!$A$2:$F$3322, 6,FALSE)</f>
        <v>#N/A</v>
      </c>
      <c r="N3" s="5" t="e">
        <f>VLOOKUP(C3, 'Linkedin Scrap'!$A$2:$G$3322, 7,FALSE)</f>
        <v>#N/A</v>
      </c>
      <c r="O3" s="5" t="e">
        <f>VLOOKUP(C3, 'Linkedin Scrap'!$A$2:$H$3322, 8,FALSE)</f>
        <v>#N/A</v>
      </c>
      <c r="P3" s="5" t="e">
        <f>VLOOKUP(C3, 'Linkedin Scrap'!$A$2:$I$3322, 9,FALSE)</f>
        <v>#N/A</v>
      </c>
    </row>
    <row r="4" spans="1:16" ht="18.5" customHeight="1" x14ac:dyDescent="0.3">
      <c r="A4" s="3" t="s">
        <v>13706</v>
      </c>
      <c r="B4" s="4">
        <v>3</v>
      </c>
      <c r="C4" s="3" t="s">
        <v>13711</v>
      </c>
      <c r="D4" s="3" t="s">
        <v>4557</v>
      </c>
      <c r="E4" s="3" t="s">
        <v>9</v>
      </c>
      <c r="F4" s="3" t="s">
        <v>10</v>
      </c>
      <c r="G4" s="3" t="s">
        <v>13712</v>
      </c>
      <c r="H4" s="4" t="s">
        <v>12</v>
      </c>
      <c r="I4" s="5" t="e">
        <f>VLOOKUP(C4, 'Linkedin Scrap'!$A$2:$B$3322, 2,FALSE)</f>
        <v>#N/A</v>
      </c>
      <c r="J4" s="3" t="e">
        <f>VLOOKUP(C4, 'Linkedin Scrap'!$A$2:$C$3322, 3,FALSE)</f>
        <v>#N/A</v>
      </c>
      <c r="K4" s="3" t="e">
        <f>VLOOKUP(C4, 'Linkedin Scrap'!$A$2:$D$3322, 4,FALSE)</f>
        <v>#N/A</v>
      </c>
      <c r="L4" s="5" t="e">
        <f>VLOOKUP(C4, 'Linkedin Scrap'!$A$2:$E$3322, 5,FALSE)</f>
        <v>#N/A</v>
      </c>
      <c r="M4" s="5" t="e">
        <f>VLOOKUP(C4, 'Linkedin Scrap'!$A$2:$F$3322, 6,FALSE)</f>
        <v>#N/A</v>
      </c>
      <c r="N4" s="5" t="e">
        <f>VLOOKUP(C4, 'Linkedin Scrap'!$A$2:$G$3322, 7,FALSE)</f>
        <v>#N/A</v>
      </c>
      <c r="O4" s="5" t="e">
        <f>VLOOKUP(C4, 'Linkedin Scrap'!$A$2:$H$3322, 8,FALSE)</f>
        <v>#N/A</v>
      </c>
      <c r="P4" s="5" t="e">
        <f>VLOOKUP(C4, 'Linkedin Scrap'!$A$2:$I$3322, 9,FALSE)</f>
        <v>#N/A</v>
      </c>
    </row>
    <row r="5" spans="1:16" ht="18.5" customHeight="1" x14ac:dyDescent="0.3">
      <c r="A5" s="3" t="s">
        <v>13706</v>
      </c>
      <c r="B5" s="4">
        <v>4</v>
      </c>
      <c r="C5" s="3" t="s">
        <v>13722</v>
      </c>
      <c r="D5" s="3" t="s">
        <v>4557</v>
      </c>
      <c r="E5" s="3" t="s">
        <v>9</v>
      </c>
      <c r="F5" s="3" t="s">
        <v>10</v>
      </c>
      <c r="G5" s="3" t="s">
        <v>13723</v>
      </c>
      <c r="H5" s="4" t="s">
        <v>12</v>
      </c>
      <c r="I5" s="5" t="e">
        <f>VLOOKUP(C5, 'Linkedin Scrap'!$A$2:$B$3322, 2,FALSE)</f>
        <v>#N/A</v>
      </c>
      <c r="J5" s="3" t="e">
        <f>VLOOKUP(C5, 'Linkedin Scrap'!$A$2:$C$3322, 3,FALSE)</f>
        <v>#N/A</v>
      </c>
      <c r="K5" s="3" t="e">
        <f>VLOOKUP(C5, 'Linkedin Scrap'!$A$2:$D$3322, 4,FALSE)</f>
        <v>#N/A</v>
      </c>
      <c r="L5" s="5" t="e">
        <f>VLOOKUP(C5, 'Linkedin Scrap'!$A$2:$E$3322, 5,FALSE)</f>
        <v>#N/A</v>
      </c>
      <c r="M5" s="5" t="e">
        <f>VLOOKUP(C5, 'Linkedin Scrap'!$A$2:$F$3322, 6,FALSE)</f>
        <v>#N/A</v>
      </c>
      <c r="N5" s="5" t="e">
        <f>VLOOKUP(C5, 'Linkedin Scrap'!$A$2:$G$3322, 7,FALSE)</f>
        <v>#N/A</v>
      </c>
      <c r="O5" s="5" t="e">
        <f>VLOOKUP(C5, 'Linkedin Scrap'!$A$2:$H$3322, 8,FALSE)</f>
        <v>#N/A</v>
      </c>
      <c r="P5" s="5" t="e">
        <f>VLOOKUP(C5, 'Linkedin Scrap'!$A$2:$I$3322, 9,FALSE)</f>
        <v>#N/A</v>
      </c>
    </row>
    <row r="6" spans="1:16" ht="18.5" customHeight="1" x14ac:dyDescent="0.3">
      <c r="A6" s="3" t="s">
        <v>13706</v>
      </c>
      <c r="B6" s="4">
        <v>5</v>
      </c>
      <c r="C6" s="3" t="s">
        <v>13724</v>
      </c>
      <c r="D6" s="3" t="s">
        <v>6051</v>
      </c>
      <c r="E6" s="3" t="s">
        <v>9</v>
      </c>
      <c r="F6" s="3" t="s">
        <v>10</v>
      </c>
      <c r="G6" s="3" t="s">
        <v>13725</v>
      </c>
      <c r="H6" s="4" t="s">
        <v>12</v>
      </c>
      <c r="I6" s="5" t="str">
        <f>VLOOKUP(C6, 'Linkedin Scrap'!$A$2:$B$3322, 2,FALSE)</f>
        <v>New York City Metropolitan Area</v>
      </c>
      <c r="J6" s="3" t="str">
        <f>VLOOKUP(C6, 'Linkedin Scrap'!$A$2:$C$3322, 3,FALSE)</f>
        <v>643 followers</v>
      </c>
      <c r="K6" s="3" t="str">
        <f>VLOOKUP(C6, 'Linkedin Scrap'!$A$2:$D$3322, 4,FALSE)</f>
        <v>500+ connections</v>
      </c>
      <c r="L6" s="5" t="str">
        <f>VLOOKUP(C6, 'Linkedin Scrap'!$A$2:$E$3322, 5,FALSE)</f>
        <v>Manonmaniam Sundaranar University</v>
      </c>
      <c r="M6" s="5" t="str">
        <f>VLOOKUP(C6, 'Linkedin Scrap'!$A$2:$F$3322, 6,FALSE)</f>
        <v>Infini Designs</v>
      </c>
      <c r="N6" s="5">
        <f>VLOOKUP(C6, 'Linkedin Scrap'!$A$2:$G$3322, 7,FALSE)</f>
        <v>0</v>
      </c>
      <c r="O6" s="5">
        <f>VLOOKUP(C6, 'Linkedin Scrap'!$A$2:$H$3322, 8,FALSE)</f>
        <v>0</v>
      </c>
      <c r="P6" s="5">
        <f>VLOOKUP(C6, 'Linkedin Scrap'!$A$2:$I$3322, 9,FALSE)</f>
        <v>0</v>
      </c>
    </row>
    <row r="7" spans="1:16" ht="18.5" customHeight="1" x14ac:dyDescent="0.3">
      <c r="A7" s="3" t="s">
        <v>13706</v>
      </c>
      <c r="B7" s="4">
        <v>6</v>
      </c>
      <c r="C7" s="3" t="s">
        <v>13726</v>
      </c>
      <c r="D7" s="3" t="s">
        <v>9</v>
      </c>
      <c r="E7" s="3" t="s">
        <v>136</v>
      </c>
      <c r="F7" s="3" t="s">
        <v>10</v>
      </c>
      <c r="G7" s="3" t="s">
        <v>13727</v>
      </c>
      <c r="H7" s="4" t="s">
        <v>12</v>
      </c>
      <c r="I7" s="5" t="str">
        <f>VLOOKUP(C7, 'Linkedin Scrap'!$A$2:$B$3322, 2,FALSE)</f>
        <v>Taplow, England, United Kingdom</v>
      </c>
      <c r="J7" s="3" t="str">
        <f>VLOOKUP(C7, 'Linkedin Scrap'!$A$2:$C$3322, 3,FALSE)</f>
        <v>7K followers</v>
      </c>
      <c r="K7" s="3" t="str">
        <f>VLOOKUP(C7, 'Linkedin Scrap'!$A$2:$D$3322, 4,FALSE)</f>
        <v>500+ connections</v>
      </c>
      <c r="L7" s="5" t="str">
        <f>VLOOKUP(C7, 'Linkedin Scrap'!$A$2:$E$3322, 5,FALSE)</f>
        <v>Websites</v>
      </c>
      <c r="M7" s="5" t="str">
        <f>VLOOKUP(C7, 'Linkedin Scrap'!$A$2:$F$3322, 6,FALSE)</f>
        <v>Taplow Capital</v>
      </c>
      <c r="N7" s="5">
        <f>VLOOKUP(C7, 'Linkedin Scrap'!$A$2:$G$3322, 7,FALSE)</f>
        <v>0</v>
      </c>
      <c r="O7" s="5">
        <f>VLOOKUP(C7, 'Linkedin Scrap'!$A$2:$H$3322, 8,FALSE)</f>
        <v>0</v>
      </c>
      <c r="P7" s="5">
        <f>VLOOKUP(C7, 'Linkedin Scrap'!$A$2:$I$3322, 9,FALSE)</f>
        <v>0</v>
      </c>
    </row>
    <row r="8" spans="1:16" ht="18.5" customHeight="1" x14ac:dyDescent="0.3">
      <c r="A8" s="3" t="s">
        <v>13706</v>
      </c>
      <c r="B8" s="4">
        <v>7</v>
      </c>
      <c r="C8" s="3" t="s">
        <v>13728</v>
      </c>
      <c r="D8" s="3" t="s">
        <v>12631</v>
      </c>
      <c r="E8" s="3" t="s">
        <v>9</v>
      </c>
      <c r="F8" s="3" t="s">
        <v>10</v>
      </c>
      <c r="G8" s="3" t="s">
        <v>13729</v>
      </c>
      <c r="H8" s="4" t="s">
        <v>12</v>
      </c>
      <c r="I8" s="5" t="str">
        <f>VLOOKUP(C8, 'Linkedin Scrap'!$A$2:$B$3322, 2,FALSE)</f>
        <v>Vancouver, British Columbia, Canada</v>
      </c>
      <c r="J8" s="3" t="str">
        <f>VLOOKUP(C8, 'Linkedin Scrap'!$A$2:$C$3322, 3,FALSE)</f>
        <v>421 followers</v>
      </c>
      <c r="K8" s="3" t="str">
        <f>VLOOKUP(C8, 'Linkedin Scrap'!$A$2:$D$3322, 4,FALSE)</f>
        <v>412 connections</v>
      </c>
      <c r="L8" s="5" t="str">
        <f>VLOOKUP(C8, 'Linkedin Scrap'!$A$2:$E$3322, 5,FALSE)</f>
        <v>Colorado State University</v>
      </c>
      <c r="M8" s="5" t="str">
        <f>VLOOKUP(C8, 'Linkedin Scrap'!$A$2:$F$3322, 6,FALSE)</f>
        <v>CORESPEQ Inc</v>
      </c>
      <c r="N8" s="5" t="str">
        <f>VLOOKUP(C8, 'Linkedin Scrap'!$A$2:$G$3322, 7,FALSE)</f>
        <v>Specialties: High Performance Computing</v>
      </c>
      <c r="O8" s="5" t="str">
        <f>VLOOKUP(C8, 'Linkedin Scrap'!$A$2:$H$3322, 8,FALSE)</f>
        <v>[{'experience': 'Apolent', 'start_time': 'May 1999', 'end_time': 'Jul 1999', 'duration': None}, {'experience': 'Apolent', 'start_time': 'May 1999', 'end_time': 'Jul 1999', 'duration': None}, {'experience': 'Apolent', 'start_time': 'May 1999', 'end_time': 'Jul 1999', 'duration': None}]</v>
      </c>
      <c r="P8" s="5" t="str">
        <f>VLOOKUP(C8, 'Linkedin Scrap'!$A$2:$I$3322, 9,FALSE)</f>
        <v>[{'course_details': 'PhD Computer Science: High Performance Computing', 'start_time': '2001', 'end_time': '2010'}, {'course_details': 'PhD Informatique (Computer Science)', 'start_time': '2001', 'end_time': '2003'}, {'course_details': 'Bachelor of Technology Computer Science and Engineering', 'start_time': '1996', 'end_time': '2000'}]</v>
      </c>
    </row>
    <row r="9" spans="1:16" ht="18.5" customHeight="1" x14ac:dyDescent="0.3">
      <c r="A9" s="3" t="s">
        <v>494</v>
      </c>
      <c r="B9" s="4">
        <v>1</v>
      </c>
      <c r="C9" s="3" t="s">
        <v>495</v>
      </c>
      <c r="D9" s="3" t="s">
        <v>496</v>
      </c>
      <c r="E9" s="3" t="s">
        <v>139</v>
      </c>
      <c r="F9" s="3" t="s">
        <v>10</v>
      </c>
      <c r="G9" s="3" t="s">
        <v>497</v>
      </c>
      <c r="H9" s="4" t="s">
        <v>12</v>
      </c>
      <c r="I9" s="5" t="str">
        <f>VLOOKUP(C9, 'Linkedin Scrap'!$A$2:$B$3322, 2,FALSE)</f>
        <v>Nashua, New Hampshire, United States</v>
      </c>
      <c r="J9" s="3" t="str">
        <f>VLOOKUP(C9, 'Linkedin Scrap'!$A$2:$C$3322, 3,FALSE)</f>
        <v>3K followers</v>
      </c>
      <c r="K9" s="3" t="str">
        <f>VLOOKUP(C9, 'Linkedin Scrap'!$A$2:$D$3322, 4,FALSE)</f>
        <v>500+ connections</v>
      </c>
      <c r="L9" s="5" t="str">
        <f>VLOOKUP(C9, 'Linkedin Scrap'!$A$2:$E$3322, 5,FALSE)</f>
        <v>The University of Texas at Austin</v>
      </c>
      <c r="M9" s="5" t="str">
        <f>VLOOKUP(C9, 'Linkedin Scrap'!$A$2:$F$3322, 6,FALSE)</f>
        <v>The CFO Centre - USA</v>
      </c>
      <c r="N9" s="5">
        <f>VLOOKUP(C9, 'Linkedin Scrap'!$A$2:$G$3322, 7,FALSE)</f>
        <v>0</v>
      </c>
      <c r="O9" s="5">
        <f>VLOOKUP(C9, 'Linkedin Scrap'!$A$2:$H$3322, 8,FALSE)</f>
        <v>0</v>
      </c>
      <c r="P9" s="5">
        <f>VLOOKUP(C9, 'Linkedin Scrap'!$A$2:$I$3322, 9,FALSE)</f>
        <v>0</v>
      </c>
    </row>
    <row r="10" spans="1:16" ht="18.5" customHeight="1" x14ac:dyDescent="0.3">
      <c r="A10" s="3" t="s">
        <v>494</v>
      </c>
      <c r="B10" s="4">
        <v>2</v>
      </c>
      <c r="C10" s="3" t="s">
        <v>498</v>
      </c>
      <c r="D10" s="3" t="s">
        <v>499</v>
      </c>
      <c r="E10" s="3" t="s">
        <v>139</v>
      </c>
      <c r="F10" s="3" t="s">
        <v>10</v>
      </c>
      <c r="G10" s="3" t="s">
        <v>500</v>
      </c>
      <c r="H10" s="4" t="s">
        <v>12</v>
      </c>
      <c r="I10" s="5" t="str">
        <f>VLOOKUP(C10, 'Linkedin Scrap'!$A$2:$B$3322, 2,FALSE)</f>
        <v>San Francisco, California, United States</v>
      </c>
      <c r="J10" s="3" t="str">
        <f>VLOOKUP(C10, 'Linkedin Scrap'!$A$2:$C$3322, 3,FALSE)</f>
        <v>2K followers</v>
      </c>
      <c r="K10" s="3" t="str">
        <f>VLOOKUP(C10, 'Linkedin Scrap'!$A$2:$D$3322, 4,FALSE)</f>
        <v>500+ connections</v>
      </c>
      <c r="L10" s="5">
        <f>VLOOKUP(C10, 'Linkedin Scrap'!$A$2:$E$3322, 5,FALSE)</f>
        <v>0</v>
      </c>
      <c r="M10" s="5">
        <f>VLOOKUP(C10, 'Linkedin Scrap'!$A$2:$F$3322, 6,FALSE)</f>
        <v>0</v>
      </c>
      <c r="N10" s="5">
        <f>VLOOKUP(C10, 'Linkedin Scrap'!$A$2:$G$3322, 7,FALSE)</f>
        <v>0</v>
      </c>
      <c r="O10" s="5">
        <f>VLOOKUP(C10, 'Linkedin Scrap'!$A$2:$H$3322, 8,FALSE)</f>
        <v>0</v>
      </c>
      <c r="P10" s="5">
        <f>VLOOKUP(C10, 'Linkedin Scrap'!$A$2:$I$3322, 9,FALSE)</f>
        <v>0</v>
      </c>
    </row>
    <row r="11" spans="1:16" ht="18.5" customHeight="1" x14ac:dyDescent="0.3">
      <c r="A11" s="3" t="s">
        <v>494</v>
      </c>
      <c r="B11" s="4">
        <v>3</v>
      </c>
      <c r="C11" s="3" t="s">
        <v>511</v>
      </c>
      <c r="D11" s="3" t="s">
        <v>512</v>
      </c>
      <c r="E11" s="3" t="s">
        <v>513</v>
      </c>
      <c r="F11" s="3" t="s">
        <v>94</v>
      </c>
      <c r="G11" s="3" t="s">
        <v>514</v>
      </c>
      <c r="H11" s="4" t="s">
        <v>12</v>
      </c>
      <c r="I11" s="5" t="e">
        <f>VLOOKUP(C11, 'Linkedin Scrap'!$A$2:$B$3322, 2,FALSE)</f>
        <v>#N/A</v>
      </c>
      <c r="J11" s="3" t="e">
        <f>VLOOKUP(C11, 'Linkedin Scrap'!$A$2:$C$3322, 3,FALSE)</f>
        <v>#N/A</v>
      </c>
      <c r="K11" s="3" t="e">
        <f>VLOOKUP(C11, 'Linkedin Scrap'!$A$2:$D$3322, 4,FALSE)</f>
        <v>#N/A</v>
      </c>
      <c r="L11" s="5" t="e">
        <f>VLOOKUP(C11, 'Linkedin Scrap'!$A$2:$E$3322, 5,FALSE)</f>
        <v>#N/A</v>
      </c>
      <c r="M11" s="5" t="e">
        <f>VLOOKUP(C11, 'Linkedin Scrap'!$A$2:$F$3322, 6,FALSE)</f>
        <v>#N/A</v>
      </c>
      <c r="N11" s="5" t="e">
        <f>VLOOKUP(C11, 'Linkedin Scrap'!$A$2:$G$3322, 7,FALSE)</f>
        <v>#N/A</v>
      </c>
      <c r="O11" s="5" t="e">
        <f>VLOOKUP(C11, 'Linkedin Scrap'!$A$2:$H$3322, 8,FALSE)</f>
        <v>#N/A</v>
      </c>
      <c r="P11" s="5" t="e">
        <f>VLOOKUP(C11, 'Linkedin Scrap'!$A$2:$I$3322, 9,FALSE)</f>
        <v>#N/A</v>
      </c>
    </row>
    <row r="12" spans="1:16" ht="18.5" customHeight="1" x14ac:dyDescent="0.3">
      <c r="A12" s="3" t="s">
        <v>494</v>
      </c>
      <c r="B12" s="4">
        <v>4</v>
      </c>
      <c r="C12" s="3" t="s">
        <v>515</v>
      </c>
      <c r="D12" s="3" t="s">
        <v>516</v>
      </c>
      <c r="E12" s="3" t="s">
        <v>139</v>
      </c>
      <c r="F12" s="3" t="s">
        <v>10</v>
      </c>
      <c r="G12" s="3" t="s">
        <v>517</v>
      </c>
      <c r="H12" s="4" t="s">
        <v>12</v>
      </c>
      <c r="I12" s="5" t="e">
        <f>VLOOKUP(C12, 'Linkedin Scrap'!$A$2:$B$3322, 2,FALSE)</f>
        <v>#N/A</v>
      </c>
      <c r="J12" s="3" t="e">
        <f>VLOOKUP(C12, 'Linkedin Scrap'!$A$2:$C$3322, 3,FALSE)</f>
        <v>#N/A</v>
      </c>
      <c r="K12" s="3" t="e">
        <f>VLOOKUP(C12, 'Linkedin Scrap'!$A$2:$D$3322, 4,FALSE)</f>
        <v>#N/A</v>
      </c>
      <c r="L12" s="5" t="e">
        <f>VLOOKUP(C12, 'Linkedin Scrap'!$A$2:$E$3322, 5,FALSE)</f>
        <v>#N/A</v>
      </c>
      <c r="M12" s="5" t="e">
        <f>VLOOKUP(C12, 'Linkedin Scrap'!$A$2:$F$3322, 6,FALSE)</f>
        <v>#N/A</v>
      </c>
      <c r="N12" s="5" t="e">
        <f>VLOOKUP(C12, 'Linkedin Scrap'!$A$2:$G$3322, 7,FALSE)</f>
        <v>#N/A</v>
      </c>
      <c r="O12" s="5" t="e">
        <f>VLOOKUP(C12, 'Linkedin Scrap'!$A$2:$H$3322, 8,FALSE)</f>
        <v>#N/A</v>
      </c>
      <c r="P12" s="5" t="e">
        <f>VLOOKUP(C12, 'Linkedin Scrap'!$A$2:$I$3322, 9,FALSE)</f>
        <v>#N/A</v>
      </c>
    </row>
    <row r="13" spans="1:16" ht="18.5" customHeight="1" x14ac:dyDescent="0.3">
      <c r="A13" s="3" t="s">
        <v>494</v>
      </c>
      <c r="B13" s="4">
        <v>5</v>
      </c>
      <c r="C13" s="3" t="s">
        <v>518</v>
      </c>
      <c r="D13" s="3" t="s">
        <v>519</v>
      </c>
      <c r="E13" s="3" t="s">
        <v>139</v>
      </c>
      <c r="F13" s="3" t="s">
        <v>10</v>
      </c>
      <c r="G13" s="3" t="s">
        <v>520</v>
      </c>
      <c r="H13" s="4" t="s">
        <v>12</v>
      </c>
      <c r="I13" s="5" t="str">
        <f>VLOOKUP(C13, 'Linkedin Scrap'!$A$2:$B$3322, 2,FALSE)</f>
        <v>London, England, United Kingdom</v>
      </c>
      <c r="J13" s="3" t="str">
        <f>VLOOKUP(C13, 'Linkedin Scrap'!$A$2:$C$3322, 3,FALSE)</f>
        <v>4K followers</v>
      </c>
      <c r="K13" s="3" t="str">
        <f>VLOOKUP(C13, 'Linkedin Scrap'!$A$2:$D$3322, 4,FALSE)</f>
        <v>500+ connections</v>
      </c>
      <c r="L13" s="5" t="str">
        <f>VLOOKUP(C13, 'Linkedin Scrap'!$A$2:$E$3322, 5,FALSE)</f>
        <v>Harvard University</v>
      </c>
      <c r="M13" s="5" t="str">
        <f>VLOOKUP(C13, 'Linkedin Scrap'!$A$2:$F$3322, 6,FALSE)</f>
        <v>1World Online</v>
      </c>
      <c r="N13" s="5">
        <f>VLOOKUP(C13, 'Linkedin Scrap'!$A$2:$G$3322, 7,FALSE)</f>
        <v>0</v>
      </c>
      <c r="O13" s="5">
        <f>VLOOKUP(C13, 'Linkedin Scrap'!$A$2:$H$3322, 8,FALSE)</f>
        <v>0</v>
      </c>
      <c r="P13" s="5">
        <f>VLOOKUP(C13, 'Linkedin Scrap'!$A$2:$I$3322, 9,FALSE)</f>
        <v>0</v>
      </c>
    </row>
    <row r="14" spans="1:16" ht="18.5" customHeight="1" x14ac:dyDescent="0.3">
      <c r="A14" s="3" t="s">
        <v>494</v>
      </c>
      <c r="B14" s="4">
        <v>6</v>
      </c>
      <c r="C14" s="3" t="s">
        <v>521</v>
      </c>
      <c r="D14" s="3" t="s">
        <v>522</v>
      </c>
      <c r="E14" s="3" t="s">
        <v>513</v>
      </c>
      <c r="F14" s="3" t="s">
        <v>94</v>
      </c>
      <c r="G14" s="3" t="s">
        <v>523</v>
      </c>
      <c r="H14" s="4" t="s">
        <v>12</v>
      </c>
      <c r="I14" s="5" t="e">
        <f>VLOOKUP(C14, 'Linkedin Scrap'!$A$2:$B$3322, 2,FALSE)</f>
        <v>#N/A</v>
      </c>
      <c r="J14" s="3" t="e">
        <f>VLOOKUP(C14, 'Linkedin Scrap'!$A$2:$C$3322, 3,FALSE)</f>
        <v>#N/A</v>
      </c>
      <c r="K14" s="3" t="e">
        <f>VLOOKUP(C14, 'Linkedin Scrap'!$A$2:$D$3322, 4,FALSE)</f>
        <v>#N/A</v>
      </c>
      <c r="L14" s="5" t="e">
        <f>VLOOKUP(C14, 'Linkedin Scrap'!$A$2:$E$3322, 5,FALSE)</f>
        <v>#N/A</v>
      </c>
      <c r="M14" s="5" t="e">
        <f>VLOOKUP(C14, 'Linkedin Scrap'!$A$2:$F$3322, 6,FALSE)</f>
        <v>#N/A</v>
      </c>
      <c r="N14" s="5" t="e">
        <f>VLOOKUP(C14, 'Linkedin Scrap'!$A$2:$G$3322, 7,FALSE)</f>
        <v>#N/A</v>
      </c>
      <c r="O14" s="5" t="e">
        <f>VLOOKUP(C14, 'Linkedin Scrap'!$A$2:$H$3322, 8,FALSE)</f>
        <v>#N/A</v>
      </c>
      <c r="P14" s="5" t="e">
        <f>VLOOKUP(C14, 'Linkedin Scrap'!$A$2:$I$3322, 9,FALSE)</f>
        <v>#N/A</v>
      </c>
    </row>
    <row r="15" spans="1:16" ht="18.5" customHeight="1" x14ac:dyDescent="0.3">
      <c r="A15" s="3" t="s">
        <v>494</v>
      </c>
      <c r="B15" s="4">
        <v>7</v>
      </c>
      <c r="C15" s="3" t="s">
        <v>524</v>
      </c>
      <c r="D15" s="3" t="s">
        <v>525</v>
      </c>
      <c r="E15" s="3" t="s">
        <v>139</v>
      </c>
      <c r="F15" s="3" t="s">
        <v>10</v>
      </c>
      <c r="G15" s="3" t="s">
        <v>526</v>
      </c>
      <c r="H15" s="4" t="s">
        <v>12</v>
      </c>
      <c r="I15" s="5" t="str">
        <f>VLOOKUP(C15, 'Linkedin Scrap'!$A$2:$B$3322, 2,FALSE)</f>
        <v>Pampanga, Central Luzon, Philippines</v>
      </c>
      <c r="J15" s="3" t="str">
        <f>VLOOKUP(C15, 'Linkedin Scrap'!$A$2:$C$3322, 3,FALSE)</f>
        <v>254 followers</v>
      </c>
      <c r="K15" s="3" t="str">
        <f>VLOOKUP(C15, 'Linkedin Scrap'!$A$2:$D$3322, 4,FALSE)</f>
        <v>251 connections</v>
      </c>
      <c r="L15" s="5" t="str">
        <f>VLOOKUP(C15, 'Linkedin Scrap'!$A$2:$E$3322, 5,FALSE)</f>
        <v>Don Honorio Ventura Technological State University</v>
      </c>
      <c r="M15" s="5" t="str">
        <f>VLOOKUP(C15, 'Linkedin Scrap'!$A$2:$F$3322, 6,FALSE)</f>
        <v>BigHat Biosciences</v>
      </c>
      <c r="N15" s="5" t="str">
        <f>VLOOKUP(C15, 'Linkedin Scrap'!$A$2:$G$3322, 7,FALSE)</f>
        <v>I genuinely think that I love being the go-to person.</v>
      </c>
      <c r="O15" s="5" t="str">
        <f>VLOOKUP(C15, 'Linkedin Scrap'!$A$2:$H$3322, 8,FALSE)</f>
        <v>[{'experience': 'House of Representatives-  Philippines', 'start_time': 'Feb 2020', 'end_time': 'Mar 2020', 'duration': None}, {'experience': 'House of Representatives-  Philippines', 'start_time': 'Feb 2020', 'end_time': 'Mar 2020', 'duration': None}, {'experience': 'House of Representatives-  Philippines', 'start_time': 'Feb 2020', 'end_time': 'Mar 2020', 'duration': None}]</v>
      </c>
      <c r="P15" s="5" t="str">
        <f>VLOOKUP(C15, 'Linkedin Scrap'!$A$2:$I$3322, 9,FALSE)</f>
        <v>[{'course_details': 'Master of Business Administration - MBA'}, {'course_details': 'Bachelor of Science - BS PSYCHOLOGY'}]</v>
      </c>
    </row>
    <row r="16" spans="1:16" ht="18.5" customHeight="1" x14ac:dyDescent="0.3">
      <c r="A16" s="3" t="s">
        <v>494</v>
      </c>
      <c r="B16" s="4">
        <v>8</v>
      </c>
      <c r="C16" s="3" t="s">
        <v>542</v>
      </c>
      <c r="D16" s="3" t="s">
        <v>543</v>
      </c>
      <c r="E16" s="3" t="s">
        <v>139</v>
      </c>
      <c r="F16" s="3" t="s">
        <v>10</v>
      </c>
      <c r="G16" s="3" t="s">
        <v>544</v>
      </c>
      <c r="H16" s="4" t="s">
        <v>12</v>
      </c>
      <c r="I16" s="5" t="str">
        <f>VLOOKUP(C16, 'Linkedin Scrap'!$A$2:$B$3322, 2,FALSE)</f>
        <v>San Francisco Bay Area</v>
      </c>
      <c r="J16" s="3" t="str">
        <f>VLOOKUP(C16, 'Linkedin Scrap'!$A$2:$C$3322, 3,FALSE)</f>
        <v>688 followers</v>
      </c>
      <c r="K16" s="3" t="str">
        <f>VLOOKUP(C16, 'Linkedin Scrap'!$A$2:$D$3322, 4,FALSE)</f>
        <v>500+ connections</v>
      </c>
      <c r="L16" s="5" t="str">
        <f>VLOOKUP(C16, 'Linkedin Scrap'!$A$2:$E$3322, 5,FALSE)</f>
        <v>Sungkyunkwan University</v>
      </c>
      <c r="M16" s="5" t="str">
        <f>VLOOKUP(C16, 'Linkedin Scrap'!$A$2:$F$3322, 6,FALSE)</f>
        <v>Mediazen Co., Ltd</v>
      </c>
      <c r="N16" s="5">
        <f>VLOOKUP(C16, 'Linkedin Scrap'!$A$2:$G$3322, 7,FALSE)</f>
        <v>0</v>
      </c>
      <c r="O16" s="5" t="str">
        <f>VLOOKUP(C16, 'Linkedin Scrap'!$A$2:$H$3322, 8,FALSE)</f>
        <v>[{'experience': 'Dominican University of California', 'start_time': 'Oct 2020', 'end_time': 'present', 'duration': None}, {'experience': 'Dominican University of California', 'start_time': 'Oct 2020', 'end_time': 'present', 'duration': None}, {'experience': 'Dominican University of California', 'start_time': 'Oct 2020', 'end_time': 'present', 'duration': None}]</v>
      </c>
      <c r="P16" s="5" t="str">
        <f>VLOOKUP(C16, 'Linkedin Scrap'!$A$2:$I$3322, 9,FALSE)</f>
        <v>[{'course_details': 'Master of Business Administration (MBA) International Business', 'start_time': '1984', 'end_time': '1986'}, {'course_details': 'Bachelor of Business Administration (B.B.A.) International Business', 'start_time': '1979', 'end_time': '1983'}]</v>
      </c>
    </row>
    <row r="17" spans="1:16" ht="18.5" customHeight="1" x14ac:dyDescent="0.3">
      <c r="A17" s="3" t="s">
        <v>494</v>
      </c>
      <c r="B17" s="4">
        <v>9</v>
      </c>
      <c r="C17" s="3" t="s">
        <v>545</v>
      </c>
      <c r="D17" s="3" t="s">
        <v>546</v>
      </c>
      <c r="E17" s="3" t="s">
        <v>139</v>
      </c>
      <c r="F17" s="3" t="s">
        <v>10</v>
      </c>
      <c r="G17" s="3" t="s">
        <v>547</v>
      </c>
      <c r="H17" s="4" t="s">
        <v>12</v>
      </c>
      <c r="I17" s="5" t="str">
        <f>VLOOKUP(C17, 'Linkedin Scrap'!$A$2:$B$3322, 2,FALSE)</f>
        <v>Seattle, Washington, United States</v>
      </c>
      <c r="J17" s="3" t="str">
        <f>VLOOKUP(C17, 'Linkedin Scrap'!$A$2:$C$3322, 3,FALSE)</f>
        <v>11K followers</v>
      </c>
      <c r="K17" s="3" t="str">
        <f>VLOOKUP(C17, 'Linkedin Scrap'!$A$2:$D$3322, 4,FALSE)</f>
        <v>500+ connections</v>
      </c>
      <c r="L17" s="5">
        <f>VLOOKUP(C17, 'Linkedin Scrap'!$A$2:$E$3322, 5,FALSE)</f>
        <v>0</v>
      </c>
      <c r="M17" s="5">
        <f>VLOOKUP(C17, 'Linkedin Scrap'!$A$2:$F$3322, 6,FALSE)</f>
        <v>0</v>
      </c>
      <c r="N17" s="5">
        <f>VLOOKUP(C17, 'Linkedin Scrap'!$A$2:$G$3322, 7,FALSE)</f>
        <v>0</v>
      </c>
      <c r="O17" s="5">
        <f>VLOOKUP(C17, 'Linkedin Scrap'!$A$2:$H$3322, 8,FALSE)</f>
        <v>0</v>
      </c>
      <c r="P17" s="5">
        <f>VLOOKUP(C17, 'Linkedin Scrap'!$A$2:$I$3322, 9,FALSE)</f>
        <v>0</v>
      </c>
    </row>
    <row r="18" spans="1:16" ht="18.5" customHeight="1" x14ac:dyDescent="0.3">
      <c r="A18" s="3" t="s">
        <v>494</v>
      </c>
      <c r="B18" s="4">
        <v>10</v>
      </c>
      <c r="C18" s="3" t="s">
        <v>548</v>
      </c>
      <c r="D18" s="3" t="s">
        <v>549</v>
      </c>
      <c r="E18" s="3" t="s">
        <v>139</v>
      </c>
      <c r="F18" s="3" t="s">
        <v>10</v>
      </c>
      <c r="G18" s="3" t="s">
        <v>550</v>
      </c>
      <c r="H18" s="4" t="s">
        <v>12</v>
      </c>
      <c r="I18" s="5" t="e">
        <f>VLOOKUP(C18, 'Linkedin Scrap'!$A$2:$B$3322, 2,FALSE)</f>
        <v>#N/A</v>
      </c>
      <c r="J18" s="3" t="e">
        <f>VLOOKUP(C18, 'Linkedin Scrap'!$A$2:$C$3322, 3,FALSE)</f>
        <v>#N/A</v>
      </c>
      <c r="K18" s="3" t="e">
        <f>VLOOKUP(C18, 'Linkedin Scrap'!$A$2:$D$3322, 4,FALSE)</f>
        <v>#N/A</v>
      </c>
      <c r="L18" s="5" t="e">
        <f>VLOOKUP(C18, 'Linkedin Scrap'!$A$2:$E$3322, 5,FALSE)</f>
        <v>#N/A</v>
      </c>
      <c r="M18" s="5" t="e">
        <f>VLOOKUP(C18, 'Linkedin Scrap'!$A$2:$F$3322, 6,FALSE)</f>
        <v>#N/A</v>
      </c>
      <c r="N18" s="5" t="e">
        <f>VLOOKUP(C18, 'Linkedin Scrap'!$A$2:$G$3322, 7,FALSE)</f>
        <v>#N/A</v>
      </c>
      <c r="O18" s="5" t="e">
        <f>VLOOKUP(C18, 'Linkedin Scrap'!$A$2:$H$3322, 8,FALSE)</f>
        <v>#N/A</v>
      </c>
      <c r="P18" s="5" t="e">
        <f>VLOOKUP(C18, 'Linkedin Scrap'!$A$2:$I$3322, 9,FALSE)</f>
        <v>#N/A</v>
      </c>
    </row>
    <row r="19" spans="1:16" ht="18.5" customHeight="1" x14ac:dyDescent="0.3">
      <c r="A19" s="3" t="s">
        <v>494</v>
      </c>
      <c r="B19" s="4">
        <v>11</v>
      </c>
      <c r="C19" s="3" t="s">
        <v>551</v>
      </c>
      <c r="D19" s="3" t="s">
        <v>552</v>
      </c>
      <c r="E19" s="3" t="s">
        <v>139</v>
      </c>
      <c r="F19" s="3" t="s">
        <v>10</v>
      </c>
      <c r="G19" s="3" t="s">
        <v>553</v>
      </c>
      <c r="H19" s="4" t="s">
        <v>12</v>
      </c>
      <c r="I19" s="5" t="str">
        <f>VLOOKUP(C19, 'Linkedin Scrap'!$A$2:$B$3322, 2,FALSE)</f>
        <v>Orinda, California, United States</v>
      </c>
      <c r="J19" s="3" t="str">
        <f>VLOOKUP(C19, 'Linkedin Scrap'!$A$2:$C$3322, 3,FALSE)</f>
        <v>32K followers</v>
      </c>
      <c r="K19" s="3" t="str">
        <f>VLOOKUP(C19, 'Linkedin Scrap'!$A$2:$D$3322, 4,FALSE)</f>
        <v>500+ connections</v>
      </c>
      <c r="L19" s="5" t="str">
        <f>VLOOKUP(C19, 'Linkedin Scrap'!$A$2:$E$3322, 5,FALSE)</f>
        <v>Harvard Business School</v>
      </c>
      <c r="M19" s="5" t="str">
        <f>VLOOKUP(C19, 'Linkedin Scrap'!$A$2:$F$3322, 6,FALSE)</f>
        <v>US Angels</v>
      </c>
      <c r="N19" s="5">
        <f>VLOOKUP(C19, 'Linkedin Scrap'!$A$2:$G$3322, 7,FALSE)</f>
        <v>0</v>
      </c>
      <c r="O19" s="5">
        <f>VLOOKUP(C19, 'Linkedin Scrap'!$A$2:$H$3322, 8,FALSE)</f>
        <v>0</v>
      </c>
      <c r="P19" s="5">
        <f>VLOOKUP(C19, 'Linkedin Scrap'!$A$2:$I$3322, 9,FALSE)</f>
        <v>0</v>
      </c>
    </row>
    <row r="20" spans="1:16" ht="18.5" customHeight="1" x14ac:dyDescent="0.3">
      <c r="A20" s="3" t="s">
        <v>494</v>
      </c>
      <c r="B20" s="4">
        <v>12</v>
      </c>
      <c r="C20" s="3" t="s">
        <v>567</v>
      </c>
      <c r="D20" s="3" t="s">
        <v>568</v>
      </c>
      <c r="E20" s="3" t="s">
        <v>139</v>
      </c>
      <c r="F20" s="3" t="s">
        <v>10</v>
      </c>
      <c r="G20" s="3" t="s">
        <v>569</v>
      </c>
      <c r="H20" s="4" t="s">
        <v>12</v>
      </c>
      <c r="I20" s="5" t="str">
        <f>VLOOKUP(C20, 'Linkedin Scrap'!$A$2:$B$3322, 2,FALSE)</f>
        <v>San Francisco, California, United States</v>
      </c>
      <c r="J20" s="3" t="str">
        <f>VLOOKUP(C20, 'Linkedin Scrap'!$A$2:$C$3322, 3,FALSE)</f>
        <v>8K followers</v>
      </c>
      <c r="K20" s="3" t="str">
        <f>VLOOKUP(C20, 'Linkedin Scrap'!$A$2:$D$3322, 4,FALSE)</f>
        <v>500+ connections</v>
      </c>
      <c r="L20" s="5">
        <f>VLOOKUP(C20, 'Linkedin Scrap'!$A$2:$E$3322, 5,FALSE)</f>
        <v>0</v>
      </c>
      <c r="M20" s="5">
        <f>VLOOKUP(C20, 'Linkedin Scrap'!$A$2:$F$3322, 6,FALSE)</f>
        <v>0</v>
      </c>
      <c r="N20" s="5">
        <f>VLOOKUP(C20, 'Linkedin Scrap'!$A$2:$G$3322, 7,FALSE)</f>
        <v>0</v>
      </c>
      <c r="O20" s="5">
        <f>VLOOKUP(C20, 'Linkedin Scrap'!$A$2:$H$3322, 8,FALSE)</f>
        <v>0</v>
      </c>
      <c r="P20" s="5">
        <f>VLOOKUP(C20, 'Linkedin Scrap'!$A$2:$I$3322, 9,FALSE)</f>
        <v>0</v>
      </c>
    </row>
    <row r="21" spans="1:16" ht="18.5" customHeight="1" x14ac:dyDescent="0.3">
      <c r="A21" s="3" t="s">
        <v>494</v>
      </c>
      <c r="B21" s="4">
        <v>13</v>
      </c>
      <c r="C21" s="3" t="s">
        <v>570</v>
      </c>
      <c r="D21" s="3" t="s">
        <v>571</v>
      </c>
      <c r="E21" s="3" t="s">
        <v>139</v>
      </c>
      <c r="F21" s="3" t="s">
        <v>10</v>
      </c>
      <c r="G21" s="3" t="s">
        <v>572</v>
      </c>
      <c r="H21" s="4" t="s">
        <v>12</v>
      </c>
      <c r="I21" s="5" t="str">
        <f>VLOOKUP(C21, 'Linkedin Scrap'!$A$2:$B$3322, 2,FALSE)</f>
        <v>New York City Metropolitan Area</v>
      </c>
      <c r="J21" s="3" t="str">
        <f>VLOOKUP(C21, 'Linkedin Scrap'!$A$2:$C$3322, 3,FALSE)</f>
        <v>11K followers</v>
      </c>
      <c r="K21" s="3" t="str">
        <f>VLOOKUP(C21, 'Linkedin Scrap'!$A$2:$D$3322, 4,FALSE)</f>
        <v>500+ connections</v>
      </c>
      <c r="L21" s="5" t="str">
        <f>VLOOKUP(C21, 'Linkedin Scrap'!$A$2:$E$3322, 5,FALSE)</f>
        <v>University of Pennsylvania</v>
      </c>
      <c r="M21" s="5" t="str">
        <f>VLOOKUP(C21, 'Linkedin Scrap'!$A$2:$F$3322, 6,FALSE)</f>
        <v>GK Digital Ventures</v>
      </c>
      <c r="N21" s="5">
        <f>VLOOKUP(C21, 'Linkedin Scrap'!$A$2:$G$3322, 7,FALSE)</f>
        <v>0</v>
      </c>
      <c r="O21" s="5">
        <f>VLOOKUP(C21, 'Linkedin Scrap'!$A$2:$H$3322, 8,FALSE)</f>
        <v>0</v>
      </c>
      <c r="P21" s="5">
        <f>VLOOKUP(C21, 'Linkedin Scrap'!$A$2:$I$3322, 9,FALSE)</f>
        <v>0</v>
      </c>
    </row>
    <row r="22" spans="1:16" ht="18.5" customHeight="1" x14ac:dyDescent="0.3">
      <c r="A22" s="3" t="s">
        <v>494</v>
      </c>
      <c r="B22" s="4">
        <v>14</v>
      </c>
      <c r="C22" s="3" t="s">
        <v>573</v>
      </c>
      <c r="D22" s="3" t="s">
        <v>574</v>
      </c>
      <c r="E22" s="3" t="s">
        <v>139</v>
      </c>
      <c r="F22" s="3" t="s">
        <v>10</v>
      </c>
      <c r="G22" s="3" t="s">
        <v>575</v>
      </c>
      <c r="H22" s="4" t="s">
        <v>12</v>
      </c>
      <c r="I22" s="5" t="str">
        <f>VLOOKUP(C22, 'Linkedin Scrap'!$A$2:$B$3322, 2,FALSE)</f>
        <v>New York, New York, United States</v>
      </c>
      <c r="J22" s="3" t="str">
        <f>VLOOKUP(C22, 'Linkedin Scrap'!$A$2:$C$3322, 3,FALSE)</f>
        <v>9K followers</v>
      </c>
      <c r="K22" s="3" t="str">
        <f>VLOOKUP(C22, 'Linkedin Scrap'!$A$2:$D$3322, 4,FALSE)</f>
        <v>500+ connections</v>
      </c>
      <c r="L22" s="5" t="str">
        <f>VLOOKUP(C22, 'Linkedin Scrap'!$A$2:$E$3322, 5,FALSE)</f>
        <v>University of Wisconsin-Madison</v>
      </c>
      <c r="M22" s="5" t="str">
        <f>VLOOKUP(C22, 'Linkedin Scrap'!$A$2:$F$3322, 6,FALSE)</f>
        <v>DIBS Beauty</v>
      </c>
      <c r="N22" s="5">
        <f>VLOOKUP(C22, 'Linkedin Scrap'!$A$2:$G$3322, 7,FALSE)</f>
        <v>0</v>
      </c>
      <c r="O22" s="5">
        <f>VLOOKUP(C22, 'Linkedin Scrap'!$A$2:$H$3322, 8,FALSE)</f>
        <v>0</v>
      </c>
      <c r="P22" s="5">
        <f>VLOOKUP(C22, 'Linkedin Scrap'!$A$2:$I$3322, 9,FALSE)</f>
        <v>0</v>
      </c>
    </row>
    <row r="23" spans="1:16" ht="18.5" customHeight="1" x14ac:dyDescent="0.3">
      <c r="A23" s="3" t="s">
        <v>494</v>
      </c>
      <c r="B23" s="4">
        <v>15</v>
      </c>
      <c r="C23" s="3" t="s">
        <v>576</v>
      </c>
      <c r="D23" s="3" t="s">
        <v>577</v>
      </c>
      <c r="E23" s="3" t="s">
        <v>139</v>
      </c>
      <c r="F23" s="3" t="s">
        <v>10</v>
      </c>
      <c r="G23" s="3" t="s">
        <v>578</v>
      </c>
      <c r="H23" s="4" t="s">
        <v>12</v>
      </c>
      <c r="I23" s="5" t="e">
        <f>VLOOKUP(C23, 'Linkedin Scrap'!$A$2:$B$3322, 2,FALSE)</f>
        <v>#N/A</v>
      </c>
      <c r="J23" s="3" t="e">
        <f>VLOOKUP(C23, 'Linkedin Scrap'!$A$2:$C$3322, 3,FALSE)</f>
        <v>#N/A</v>
      </c>
      <c r="K23" s="3" t="e">
        <f>VLOOKUP(C23, 'Linkedin Scrap'!$A$2:$D$3322, 4,FALSE)</f>
        <v>#N/A</v>
      </c>
      <c r="L23" s="5" t="e">
        <f>VLOOKUP(C23, 'Linkedin Scrap'!$A$2:$E$3322, 5,FALSE)</f>
        <v>#N/A</v>
      </c>
      <c r="M23" s="5" t="e">
        <f>VLOOKUP(C23, 'Linkedin Scrap'!$A$2:$F$3322, 6,FALSE)</f>
        <v>#N/A</v>
      </c>
      <c r="N23" s="5" t="e">
        <f>VLOOKUP(C23, 'Linkedin Scrap'!$A$2:$G$3322, 7,FALSE)</f>
        <v>#N/A</v>
      </c>
      <c r="O23" s="5" t="e">
        <f>VLOOKUP(C23, 'Linkedin Scrap'!$A$2:$H$3322, 8,FALSE)</f>
        <v>#N/A</v>
      </c>
      <c r="P23" s="5" t="e">
        <f>VLOOKUP(C23, 'Linkedin Scrap'!$A$2:$I$3322, 9,FALSE)</f>
        <v>#N/A</v>
      </c>
    </row>
    <row r="24" spans="1:16" ht="18.5" customHeight="1" x14ac:dyDescent="0.3">
      <c r="A24" s="3" t="s">
        <v>494</v>
      </c>
      <c r="B24" s="4">
        <v>16</v>
      </c>
      <c r="C24" s="3" t="s">
        <v>579</v>
      </c>
      <c r="D24" s="3" t="s">
        <v>580</v>
      </c>
      <c r="E24" s="3" t="s">
        <v>26</v>
      </c>
      <c r="F24" s="3" t="s">
        <v>10</v>
      </c>
      <c r="G24" s="3" t="s">
        <v>581</v>
      </c>
      <c r="H24" s="4" t="s">
        <v>12</v>
      </c>
      <c r="I24" s="5" t="e">
        <f>VLOOKUP(C24, 'Linkedin Scrap'!$A$2:$B$3322, 2,FALSE)</f>
        <v>#N/A</v>
      </c>
      <c r="J24" s="3" t="e">
        <f>VLOOKUP(C24, 'Linkedin Scrap'!$A$2:$C$3322, 3,FALSE)</f>
        <v>#N/A</v>
      </c>
      <c r="K24" s="3" t="e">
        <f>VLOOKUP(C24, 'Linkedin Scrap'!$A$2:$D$3322, 4,FALSE)</f>
        <v>#N/A</v>
      </c>
      <c r="L24" s="5" t="e">
        <f>VLOOKUP(C24, 'Linkedin Scrap'!$A$2:$E$3322, 5,FALSE)</f>
        <v>#N/A</v>
      </c>
      <c r="M24" s="5" t="e">
        <f>VLOOKUP(C24, 'Linkedin Scrap'!$A$2:$F$3322, 6,FALSE)</f>
        <v>#N/A</v>
      </c>
      <c r="N24" s="5" t="e">
        <f>VLOOKUP(C24, 'Linkedin Scrap'!$A$2:$G$3322, 7,FALSE)</f>
        <v>#N/A</v>
      </c>
      <c r="O24" s="5" t="e">
        <f>VLOOKUP(C24, 'Linkedin Scrap'!$A$2:$H$3322, 8,FALSE)</f>
        <v>#N/A</v>
      </c>
      <c r="P24" s="5" t="e">
        <f>VLOOKUP(C24, 'Linkedin Scrap'!$A$2:$I$3322, 9,FALSE)</f>
        <v>#N/A</v>
      </c>
    </row>
    <row r="25" spans="1:16" ht="18.5" customHeight="1" x14ac:dyDescent="0.3">
      <c r="A25" s="3" t="s">
        <v>494</v>
      </c>
      <c r="B25" s="4">
        <v>17</v>
      </c>
      <c r="C25" s="3" t="s">
        <v>591</v>
      </c>
      <c r="D25" s="3" t="s">
        <v>592</v>
      </c>
      <c r="E25" s="3" t="s">
        <v>139</v>
      </c>
      <c r="F25" s="3" t="s">
        <v>10</v>
      </c>
      <c r="G25" s="3" t="s">
        <v>593</v>
      </c>
      <c r="H25" s="4" t="s">
        <v>12</v>
      </c>
      <c r="I25" s="5" t="str">
        <f>VLOOKUP(C25, 'Linkedin Scrap'!$A$2:$B$3322, 2,FALSE)</f>
        <v>San Francisco, California, United States</v>
      </c>
      <c r="J25" s="3" t="str">
        <f>VLOOKUP(C25, 'Linkedin Scrap'!$A$2:$C$3322, 3,FALSE)</f>
        <v>19K followers</v>
      </c>
      <c r="K25" s="3" t="str">
        <f>VLOOKUP(C25, 'Linkedin Scrap'!$A$2:$D$3322, 4,FALSE)</f>
        <v>500+ connections</v>
      </c>
      <c r="L25" s="5" t="str">
        <f>VLOOKUP(C25, 'Linkedin Scrap'!$A$2:$E$3322, 5,FALSE)</f>
        <v>Stanford University Graduate School of Business</v>
      </c>
      <c r="M25" s="5" t="str">
        <f>VLOOKUP(C25, 'Linkedin Scrap'!$A$2:$F$3322, 6,FALSE)</f>
        <v>sFOX</v>
      </c>
      <c r="N25" s="5">
        <f>VLOOKUP(C25, 'Linkedin Scrap'!$A$2:$G$3322, 7,FALSE)</f>
        <v>0</v>
      </c>
      <c r="O25" s="5">
        <f>VLOOKUP(C25, 'Linkedin Scrap'!$A$2:$H$3322, 8,FALSE)</f>
        <v>0</v>
      </c>
      <c r="P25" s="5">
        <f>VLOOKUP(C25, 'Linkedin Scrap'!$A$2:$I$3322, 9,FALSE)</f>
        <v>0</v>
      </c>
    </row>
    <row r="26" spans="1:16" ht="18.5" customHeight="1" x14ac:dyDescent="0.3">
      <c r="A26" s="3" t="s">
        <v>494</v>
      </c>
      <c r="B26" s="4">
        <v>18</v>
      </c>
      <c r="C26" s="3" t="s">
        <v>594</v>
      </c>
      <c r="D26" s="3" t="s">
        <v>595</v>
      </c>
      <c r="E26" s="3" t="s">
        <v>139</v>
      </c>
      <c r="F26" s="3" t="s">
        <v>10</v>
      </c>
      <c r="G26" s="3" t="s">
        <v>596</v>
      </c>
      <c r="H26" s="4" t="s">
        <v>12</v>
      </c>
      <c r="I26" s="5" t="str">
        <f>VLOOKUP(C26, 'Linkedin Scrap'!$A$2:$B$3322, 2,FALSE)</f>
        <v>Mountain View, California, United States</v>
      </c>
      <c r="J26" s="3" t="str">
        <f>VLOOKUP(C26, 'Linkedin Scrap'!$A$2:$C$3322, 3,FALSE)</f>
        <v>311 followers</v>
      </c>
      <c r="K26" s="3" t="str">
        <f>VLOOKUP(C26, 'Linkedin Scrap'!$A$2:$D$3322, 4,FALSE)</f>
        <v>305 connections</v>
      </c>
      <c r="L26" s="5" t="str">
        <f>VLOOKUP(C26, 'Linkedin Scrap'!$A$2:$E$3322, 5,FALSE)</f>
        <v>San Francisco Law School</v>
      </c>
      <c r="M26" s="5" t="str">
        <f>VLOOKUP(C26, 'Linkedin Scrap'!$A$2:$F$3322, 6,FALSE)</f>
        <v>Sanford Thomas Capital 1, LLC</v>
      </c>
      <c r="N26" s="5" t="str">
        <f>VLOOKUP(C26, 'Linkedin Scrap'!$A$2:$G$3322, 7,FALSE)</f>
        <v xml:space="preserve">Startup advisor and investor with deep executive management, business development, strategic alliance and fund-raising experience. </v>
      </c>
      <c r="O26" s="5" t="str">
        <f>VLOOKUP(C26, 'Linkedin Scrap'!$A$2:$H$3322, 8,FALSE)</f>
        <v>[{'experience': '1World Online', 'start_time': 'Apr 2013', 'end_time': 'present', 'duration': None}, {'experience': '1World Online', 'start_time': 'Apr 2013', 'end_time': 'present', 'duration': None}, {'experience': '1World Online', 'start_time': 'Apr 2013', 'end_time': 'present', 'duration': None}]</v>
      </c>
      <c r="P26" s="5" t="str">
        <f>VLOOKUP(C26, 'Linkedin Scrap'!$A$2:$I$3322, 9,FALSE)</f>
        <v>[{'course_details': 'JD', 'start_time': '1982', 'end_time': '1985'}, {'course_details': 'BA', 'start_time': '1974', 'end_time': '1978'}]</v>
      </c>
    </row>
    <row r="27" spans="1:16" ht="18.5" customHeight="1" x14ac:dyDescent="0.3">
      <c r="A27" s="3" t="s">
        <v>494</v>
      </c>
      <c r="B27" s="4">
        <v>19</v>
      </c>
      <c r="C27" s="3" t="s">
        <v>597</v>
      </c>
      <c r="D27" s="3" t="s">
        <v>598</v>
      </c>
      <c r="E27" s="3" t="s">
        <v>139</v>
      </c>
      <c r="F27" s="3" t="s">
        <v>10</v>
      </c>
      <c r="G27" s="3" t="s">
        <v>599</v>
      </c>
      <c r="H27" s="4" t="s">
        <v>12</v>
      </c>
      <c r="I27" s="5" t="str">
        <f>VLOOKUP(C27, 'Linkedin Scrap'!$A$2:$B$3322, 2,FALSE)</f>
        <v>Palo Alto, California, United States</v>
      </c>
      <c r="J27" s="3" t="str">
        <f>VLOOKUP(C27, 'Linkedin Scrap'!$A$2:$C$3322, 3,FALSE)</f>
        <v>19K followers</v>
      </c>
      <c r="K27" s="3" t="str">
        <f>VLOOKUP(C27, 'Linkedin Scrap'!$A$2:$D$3322, 4,FALSE)</f>
        <v>500+ connections</v>
      </c>
      <c r="L27" s="5">
        <f>VLOOKUP(C27, 'Linkedin Scrap'!$A$2:$E$3322, 5,FALSE)</f>
        <v>0</v>
      </c>
      <c r="M27" s="5">
        <f>VLOOKUP(C27, 'Linkedin Scrap'!$A$2:$F$3322, 6,FALSE)</f>
        <v>0</v>
      </c>
      <c r="N27" s="5">
        <f>VLOOKUP(C27, 'Linkedin Scrap'!$A$2:$G$3322, 7,FALSE)</f>
        <v>0</v>
      </c>
      <c r="O27" s="5">
        <f>VLOOKUP(C27, 'Linkedin Scrap'!$A$2:$H$3322, 8,FALSE)</f>
        <v>0</v>
      </c>
      <c r="P27" s="5">
        <f>VLOOKUP(C27, 'Linkedin Scrap'!$A$2:$I$3322, 9,FALSE)</f>
        <v>0</v>
      </c>
    </row>
    <row r="28" spans="1:16" ht="18.5" customHeight="1" x14ac:dyDescent="0.3">
      <c r="A28" s="3" t="s">
        <v>494</v>
      </c>
      <c r="B28" s="4">
        <v>20</v>
      </c>
      <c r="C28" s="3" t="s">
        <v>600</v>
      </c>
      <c r="D28" s="3" t="s">
        <v>601</v>
      </c>
      <c r="E28" s="3" t="s">
        <v>139</v>
      </c>
      <c r="F28" s="3" t="s">
        <v>10</v>
      </c>
      <c r="G28" s="3" t="s">
        <v>602</v>
      </c>
      <c r="H28" s="4" t="s">
        <v>12</v>
      </c>
      <c r="I28" s="5" t="str">
        <f>VLOOKUP(C28, 'Linkedin Scrap'!$A$2:$B$3322, 2,FALSE)</f>
        <v>San Francisco Bay Area</v>
      </c>
      <c r="J28" s="3" t="str">
        <f>VLOOKUP(C28, 'Linkedin Scrap'!$A$2:$C$3322, 3,FALSE)</f>
        <v>8K followers</v>
      </c>
      <c r="K28" s="3" t="str">
        <f>VLOOKUP(C28, 'Linkedin Scrap'!$A$2:$D$3322, 4,FALSE)</f>
        <v>500+ connections</v>
      </c>
      <c r="L28" s="5">
        <f>VLOOKUP(C28, 'Linkedin Scrap'!$A$2:$E$3322, 5,FALSE)</f>
        <v>0</v>
      </c>
      <c r="M28" s="5">
        <f>VLOOKUP(C28, 'Linkedin Scrap'!$A$2:$F$3322, 6,FALSE)</f>
        <v>0</v>
      </c>
      <c r="N28" s="5">
        <f>VLOOKUP(C28, 'Linkedin Scrap'!$A$2:$G$3322, 7,FALSE)</f>
        <v>0</v>
      </c>
      <c r="O28" s="5">
        <f>VLOOKUP(C28, 'Linkedin Scrap'!$A$2:$H$3322, 8,FALSE)</f>
        <v>0</v>
      </c>
      <c r="P28" s="5">
        <f>VLOOKUP(C28, 'Linkedin Scrap'!$A$2:$I$3322, 9,FALSE)</f>
        <v>0</v>
      </c>
    </row>
    <row r="29" spans="1:16" ht="18.5" customHeight="1" x14ac:dyDescent="0.3">
      <c r="A29" s="3" t="s">
        <v>494</v>
      </c>
      <c r="B29" s="4">
        <v>21</v>
      </c>
      <c r="C29" s="3" t="s">
        <v>624</v>
      </c>
      <c r="D29" s="3" t="s">
        <v>516</v>
      </c>
      <c r="E29" s="3" t="s">
        <v>139</v>
      </c>
      <c r="F29" s="3" t="s">
        <v>10</v>
      </c>
      <c r="G29" s="3" t="s">
        <v>625</v>
      </c>
      <c r="H29" s="4" t="s">
        <v>12</v>
      </c>
      <c r="I29" s="5" t="e">
        <f>VLOOKUP(C29, 'Linkedin Scrap'!$A$2:$B$3322, 2,FALSE)</f>
        <v>#N/A</v>
      </c>
      <c r="J29" s="3" t="e">
        <f>VLOOKUP(C29, 'Linkedin Scrap'!$A$2:$C$3322, 3,FALSE)</f>
        <v>#N/A</v>
      </c>
      <c r="K29" s="3" t="e">
        <f>VLOOKUP(C29, 'Linkedin Scrap'!$A$2:$D$3322, 4,FALSE)</f>
        <v>#N/A</v>
      </c>
      <c r="L29" s="5" t="e">
        <f>VLOOKUP(C29, 'Linkedin Scrap'!$A$2:$E$3322, 5,FALSE)</f>
        <v>#N/A</v>
      </c>
      <c r="M29" s="5" t="e">
        <f>VLOOKUP(C29, 'Linkedin Scrap'!$A$2:$F$3322, 6,FALSE)</f>
        <v>#N/A</v>
      </c>
      <c r="N29" s="5" t="e">
        <f>VLOOKUP(C29, 'Linkedin Scrap'!$A$2:$G$3322, 7,FALSE)</f>
        <v>#N/A</v>
      </c>
      <c r="O29" s="5" t="e">
        <f>VLOOKUP(C29, 'Linkedin Scrap'!$A$2:$H$3322, 8,FALSE)</f>
        <v>#N/A</v>
      </c>
      <c r="P29" s="5" t="e">
        <f>VLOOKUP(C29, 'Linkedin Scrap'!$A$2:$I$3322, 9,FALSE)</f>
        <v>#N/A</v>
      </c>
    </row>
    <row r="30" spans="1:16" ht="18.5" customHeight="1" x14ac:dyDescent="0.3">
      <c r="A30" s="3" t="s">
        <v>494</v>
      </c>
      <c r="B30" s="4">
        <v>22</v>
      </c>
      <c r="C30" s="3" t="s">
        <v>626</v>
      </c>
      <c r="D30" s="3" t="s">
        <v>627</v>
      </c>
      <c r="E30" s="3" t="s">
        <v>139</v>
      </c>
      <c r="F30" s="3" t="s">
        <v>10</v>
      </c>
      <c r="G30" s="3" t="s">
        <v>628</v>
      </c>
      <c r="H30" s="4" t="s">
        <v>12</v>
      </c>
      <c r="I30" s="5" t="e">
        <f>VLOOKUP(C30, 'Linkedin Scrap'!$A$2:$B$3322, 2,FALSE)</f>
        <v>#N/A</v>
      </c>
      <c r="J30" s="3" t="e">
        <f>VLOOKUP(C30, 'Linkedin Scrap'!$A$2:$C$3322, 3,FALSE)</f>
        <v>#N/A</v>
      </c>
      <c r="K30" s="3" t="e">
        <f>VLOOKUP(C30, 'Linkedin Scrap'!$A$2:$D$3322, 4,FALSE)</f>
        <v>#N/A</v>
      </c>
      <c r="L30" s="5" t="e">
        <f>VLOOKUP(C30, 'Linkedin Scrap'!$A$2:$E$3322, 5,FALSE)</f>
        <v>#N/A</v>
      </c>
      <c r="M30" s="5" t="e">
        <f>VLOOKUP(C30, 'Linkedin Scrap'!$A$2:$F$3322, 6,FALSE)</f>
        <v>#N/A</v>
      </c>
      <c r="N30" s="5" t="e">
        <f>VLOOKUP(C30, 'Linkedin Scrap'!$A$2:$G$3322, 7,FALSE)</f>
        <v>#N/A</v>
      </c>
      <c r="O30" s="5" t="e">
        <f>VLOOKUP(C30, 'Linkedin Scrap'!$A$2:$H$3322, 8,FALSE)</f>
        <v>#N/A</v>
      </c>
      <c r="P30" s="5" t="e">
        <f>VLOOKUP(C30, 'Linkedin Scrap'!$A$2:$I$3322, 9,FALSE)</f>
        <v>#N/A</v>
      </c>
    </row>
    <row r="31" spans="1:16" ht="18.5" customHeight="1" x14ac:dyDescent="0.3">
      <c r="A31" s="3" t="s">
        <v>494</v>
      </c>
      <c r="B31" s="4">
        <v>23</v>
      </c>
      <c r="C31" s="3" t="s">
        <v>629</v>
      </c>
      <c r="D31" s="3" t="s">
        <v>630</v>
      </c>
      <c r="E31" s="3" t="s">
        <v>139</v>
      </c>
      <c r="F31" s="3" t="s">
        <v>10</v>
      </c>
      <c r="G31" s="3" t="s">
        <v>631</v>
      </c>
      <c r="H31" s="4" t="s">
        <v>12</v>
      </c>
      <c r="I31" s="5" t="e">
        <f>VLOOKUP(C31, 'Linkedin Scrap'!$A$2:$B$3322, 2,FALSE)</f>
        <v>#N/A</v>
      </c>
      <c r="J31" s="3" t="e">
        <f>VLOOKUP(C31, 'Linkedin Scrap'!$A$2:$C$3322, 3,FALSE)</f>
        <v>#N/A</v>
      </c>
      <c r="K31" s="3" t="e">
        <f>VLOOKUP(C31, 'Linkedin Scrap'!$A$2:$D$3322, 4,FALSE)</f>
        <v>#N/A</v>
      </c>
      <c r="L31" s="5" t="e">
        <f>VLOOKUP(C31, 'Linkedin Scrap'!$A$2:$E$3322, 5,FALSE)</f>
        <v>#N/A</v>
      </c>
      <c r="M31" s="5" t="e">
        <f>VLOOKUP(C31, 'Linkedin Scrap'!$A$2:$F$3322, 6,FALSE)</f>
        <v>#N/A</v>
      </c>
      <c r="N31" s="5" t="e">
        <f>VLOOKUP(C31, 'Linkedin Scrap'!$A$2:$G$3322, 7,FALSE)</f>
        <v>#N/A</v>
      </c>
      <c r="O31" s="5" t="e">
        <f>VLOOKUP(C31, 'Linkedin Scrap'!$A$2:$H$3322, 8,FALSE)</f>
        <v>#N/A</v>
      </c>
      <c r="P31" s="5" t="e">
        <f>VLOOKUP(C31, 'Linkedin Scrap'!$A$2:$I$3322, 9,FALSE)</f>
        <v>#N/A</v>
      </c>
    </row>
    <row r="32" spans="1:16" ht="18.5" customHeight="1" x14ac:dyDescent="0.3">
      <c r="A32" s="3" t="s">
        <v>494</v>
      </c>
      <c r="B32" s="4">
        <v>24</v>
      </c>
      <c r="C32" s="3" t="s">
        <v>632</v>
      </c>
      <c r="D32" s="3" t="s">
        <v>633</v>
      </c>
      <c r="E32" s="3" t="s">
        <v>139</v>
      </c>
      <c r="F32" s="3" t="s">
        <v>10</v>
      </c>
      <c r="G32" s="3" t="s">
        <v>634</v>
      </c>
      <c r="H32" s="4" t="s">
        <v>12</v>
      </c>
      <c r="I32" s="5" t="e">
        <f>VLOOKUP(C32, 'Linkedin Scrap'!$A$2:$B$3322, 2,FALSE)</f>
        <v>#N/A</v>
      </c>
      <c r="J32" s="3" t="e">
        <f>VLOOKUP(C32, 'Linkedin Scrap'!$A$2:$C$3322, 3,FALSE)</f>
        <v>#N/A</v>
      </c>
      <c r="K32" s="3" t="e">
        <f>VLOOKUP(C32, 'Linkedin Scrap'!$A$2:$D$3322, 4,FALSE)</f>
        <v>#N/A</v>
      </c>
      <c r="L32" s="5" t="e">
        <f>VLOOKUP(C32, 'Linkedin Scrap'!$A$2:$E$3322, 5,FALSE)</f>
        <v>#N/A</v>
      </c>
      <c r="M32" s="5" t="e">
        <f>VLOOKUP(C32, 'Linkedin Scrap'!$A$2:$F$3322, 6,FALSE)</f>
        <v>#N/A</v>
      </c>
      <c r="N32" s="5" t="e">
        <f>VLOOKUP(C32, 'Linkedin Scrap'!$A$2:$G$3322, 7,FALSE)</f>
        <v>#N/A</v>
      </c>
      <c r="O32" s="5" t="e">
        <f>VLOOKUP(C32, 'Linkedin Scrap'!$A$2:$H$3322, 8,FALSE)</f>
        <v>#N/A</v>
      </c>
      <c r="P32" s="5" t="e">
        <f>VLOOKUP(C32, 'Linkedin Scrap'!$A$2:$I$3322, 9,FALSE)</f>
        <v>#N/A</v>
      </c>
    </row>
    <row r="33" spans="1:16" ht="18.5" customHeight="1" x14ac:dyDescent="0.3">
      <c r="A33" s="3" t="s">
        <v>494</v>
      </c>
      <c r="B33" s="4">
        <v>25</v>
      </c>
      <c r="C33" s="3" t="s">
        <v>635</v>
      </c>
      <c r="D33" s="3" t="s">
        <v>516</v>
      </c>
      <c r="E33" s="3" t="s">
        <v>139</v>
      </c>
      <c r="F33" s="3" t="s">
        <v>10</v>
      </c>
      <c r="G33" s="3" t="s">
        <v>636</v>
      </c>
      <c r="H33" s="4" t="s">
        <v>12</v>
      </c>
      <c r="I33" s="5" t="e">
        <f>VLOOKUP(C33, 'Linkedin Scrap'!$A$2:$B$3322, 2,FALSE)</f>
        <v>#N/A</v>
      </c>
      <c r="J33" s="3" t="e">
        <f>VLOOKUP(C33, 'Linkedin Scrap'!$A$2:$C$3322, 3,FALSE)</f>
        <v>#N/A</v>
      </c>
      <c r="K33" s="3" t="e">
        <f>VLOOKUP(C33, 'Linkedin Scrap'!$A$2:$D$3322, 4,FALSE)</f>
        <v>#N/A</v>
      </c>
      <c r="L33" s="5" t="e">
        <f>VLOOKUP(C33, 'Linkedin Scrap'!$A$2:$E$3322, 5,FALSE)</f>
        <v>#N/A</v>
      </c>
      <c r="M33" s="5" t="e">
        <f>VLOOKUP(C33, 'Linkedin Scrap'!$A$2:$F$3322, 6,FALSE)</f>
        <v>#N/A</v>
      </c>
      <c r="N33" s="5" t="e">
        <f>VLOOKUP(C33, 'Linkedin Scrap'!$A$2:$G$3322, 7,FALSE)</f>
        <v>#N/A</v>
      </c>
      <c r="O33" s="5" t="e">
        <f>VLOOKUP(C33, 'Linkedin Scrap'!$A$2:$H$3322, 8,FALSE)</f>
        <v>#N/A</v>
      </c>
      <c r="P33" s="5" t="e">
        <f>VLOOKUP(C33, 'Linkedin Scrap'!$A$2:$I$3322, 9,FALSE)</f>
        <v>#N/A</v>
      </c>
    </row>
    <row r="34" spans="1:16" ht="18.5" customHeight="1" x14ac:dyDescent="0.3">
      <c r="A34" s="3" t="s">
        <v>494</v>
      </c>
      <c r="B34" s="4">
        <v>26</v>
      </c>
      <c r="C34" s="3" t="s">
        <v>637</v>
      </c>
      <c r="D34" s="3" t="s">
        <v>638</v>
      </c>
      <c r="E34" s="3" t="s">
        <v>139</v>
      </c>
      <c r="F34" s="3" t="s">
        <v>10</v>
      </c>
      <c r="G34" s="3" t="s">
        <v>639</v>
      </c>
      <c r="H34" s="4" t="s">
        <v>12</v>
      </c>
      <c r="I34" s="5" t="str">
        <f>VLOOKUP(C34, 'Linkedin Scrap'!$A$2:$B$3322, 2,FALSE)</f>
        <v>Atami, Shizuoka, Japan</v>
      </c>
      <c r="J34" s="3" t="str">
        <f>VLOOKUP(C34, 'Linkedin Scrap'!$A$2:$C$3322, 3,FALSE)</f>
        <v>810 followers</v>
      </c>
      <c r="K34" s="3" t="str">
        <f>VLOOKUP(C34, 'Linkedin Scrap'!$A$2:$D$3322, 4,FALSE)</f>
        <v>500+ connections</v>
      </c>
      <c r="L34" s="5" t="str">
        <f>VLOOKUP(C34, 'Linkedin Scrap'!$A$2:$E$3322, 5,FALSE)</f>
        <v>Harvard Business School Executive Education</v>
      </c>
      <c r="M34" s="5" t="str">
        <f>VLOOKUP(C34, 'Linkedin Scrap'!$A$2:$F$3322, 6,FALSE)</f>
        <v>Newport LLC</v>
      </c>
      <c r="N34" s="5">
        <f>VLOOKUP(C34, 'Linkedin Scrap'!$A$2:$G$3322, 7,FALSE)</f>
        <v>0</v>
      </c>
      <c r="O34" s="5">
        <f>VLOOKUP(C34, 'Linkedin Scrap'!$A$2:$H$3322, 8,FALSE)</f>
        <v>0</v>
      </c>
      <c r="P34" s="5">
        <f>VLOOKUP(C34, 'Linkedin Scrap'!$A$2:$I$3322, 9,FALSE)</f>
        <v>0</v>
      </c>
    </row>
    <row r="35" spans="1:16" ht="18.5" customHeight="1" x14ac:dyDescent="0.3">
      <c r="A35" s="3" t="s">
        <v>494</v>
      </c>
      <c r="B35" s="4">
        <v>27</v>
      </c>
      <c r="C35" s="3" t="s">
        <v>640</v>
      </c>
      <c r="D35" s="3" t="s">
        <v>641</v>
      </c>
      <c r="E35" s="3" t="s">
        <v>139</v>
      </c>
      <c r="F35" s="3" t="s">
        <v>10</v>
      </c>
      <c r="G35" s="3" t="s">
        <v>642</v>
      </c>
      <c r="H35" s="4" t="s">
        <v>12</v>
      </c>
      <c r="I35" s="5" t="str">
        <f>VLOOKUP(C35, 'Linkedin Scrap'!$A$2:$B$3322, 2,FALSE)</f>
        <v>San Francisco, California, United States</v>
      </c>
      <c r="J35" s="3" t="str">
        <f>VLOOKUP(C35, 'Linkedin Scrap'!$A$2:$C$3322, 3,FALSE)</f>
        <v>2K followers</v>
      </c>
      <c r="K35" s="3" t="str">
        <f>VLOOKUP(C35, 'Linkedin Scrap'!$A$2:$D$3322, 4,FALSE)</f>
        <v>500+ connections</v>
      </c>
      <c r="L35" s="5">
        <f>VLOOKUP(C35, 'Linkedin Scrap'!$A$2:$E$3322, 5,FALSE)</f>
        <v>0</v>
      </c>
      <c r="M35" s="5">
        <f>VLOOKUP(C35, 'Linkedin Scrap'!$A$2:$F$3322, 6,FALSE)</f>
        <v>0</v>
      </c>
      <c r="N35" s="5">
        <f>VLOOKUP(C35, 'Linkedin Scrap'!$A$2:$G$3322, 7,FALSE)</f>
        <v>0</v>
      </c>
      <c r="O35" s="5">
        <f>VLOOKUP(C35, 'Linkedin Scrap'!$A$2:$H$3322, 8,FALSE)</f>
        <v>0</v>
      </c>
      <c r="P35" s="5">
        <f>VLOOKUP(C35, 'Linkedin Scrap'!$A$2:$I$3322, 9,FALSE)</f>
        <v>0</v>
      </c>
    </row>
    <row r="36" spans="1:16" ht="18.5" customHeight="1" x14ac:dyDescent="0.3">
      <c r="A36" s="3" t="s">
        <v>494</v>
      </c>
      <c r="B36" s="4">
        <v>28</v>
      </c>
      <c r="C36" s="3" t="s">
        <v>643</v>
      </c>
      <c r="D36" s="3" t="s">
        <v>644</v>
      </c>
      <c r="E36" s="3" t="s">
        <v>139</v>
      </c>
      <c r="F36" s="3" t="s">
        <v>10</v>
      </c>
      <c r="G36" s="3" t="s">
        <v>645</v>
      </c>
      <c r="H36" s="4" t="s">
        <v>12</v>
      </c>
      <c r="I36" s="5" t="str">
        <f>VLOOKUP(C36, 'Linkedin Scrap'!$A$2:$B$3322, 2,FALSE)</f>
        <v>San Francisco Bay Area</v>
      </c>
      <c r="J36" s="3" t="str">
        <f>VLOOKUP(C36, 'Linkedin Scrap'!$A$2:$C$3322, 3,FALSE)</f>
        <v>5K followers</v>
      </c>
      <c r="K36" s="3" t="str">
        <f>VLOOKUP(C36, 'Linkedin Scrap'!$A$2:$D$3322, 4,FALSE)</f>
        <v>500+ connections</v>
      </c>
      <c r="L36" s="5" t="str">
        <f>VLOOKUP(C36, 'Linkedin Scrap'!$A$2:$E$3322, 5,FALSE)</f>
        <v>Kingston University</v>
      </c>
      <c r="M36" s="5" t="str">
        <f>VLOOKUP(C36, 'Linkedin Scrap'!$A$2:$F$3322, 6,FALSE)</f>
        <v>Aerospacelab</v>
      </c>
      <c r="N36" s="5">
        <f>VLOOKUP(C36, 'Linkedin Scrap'!$A$2:$G$3322, 7,FALSE)</f>
        <v>0</v>
      </c>
      <c r="O36" s="5">
        <f>VLOOKUP(C36, 'Linkedin Scrap'!$A$2:$H$3322, 8,FALSE)</f>
        <v>0</v>
      </c>
      <c r="P36" s="5">
        <f>VLOOKUP(C36, 'Linkedin Scrap'!$A$2:$I$3322, 9,FALSE)</f>
        <v>0</v>
      </c>
    </row>
    <row r="37" spans="1:16" ht="18.5" customHeight="1" x14ac:dyDescent="0.3">
      <c r="A37" s="3" t="s">
        <v>494</v>
      </c>
      <c r="B37" s="4">
        <v>29</v>
      </c>
      <c r="C37" s="3" t="s">
        <v>646</v>
      </c>
      <c r="D37" s="3" t="s">
        <v>647</v>
      </c>
      <c r="E37" s="3" t="s">
        <v>139</v>
      </c>
      <c r="F37" s="3" t="s">
        <v>10</v>
      </c>
      <c r="G37" s="3" t="s">
        <v>648</v>
      </c>
      <c r="H37" s="4" t="s">
        <v>12</v>
      </c>
      <c r="I37" s="5" t="str">
        <f>VLOOKUP(C37, 'Linkedin Scrap'!$A$2:$B$3322, 2,FALSE)</f>
        <v>Redwood City, California, United States</v>
      </c>
      <c r="J37" s="3" t="str">
        <f>VLOOKUP(C37, 'Linkedin Scrap'!$A$2:$C$3322, 3,FALSE)</f>
        <v>3K followers</v>
      </c>
      <c r="K37" s="3" t="str">
        <f>VLOOKUP(C37, 'Linkedin Scrap'!$A$2:$D$3322, 4,FALSE)</f>
        <v>500+ connections</v>
      </c>
      <c r="L37" s="5">
        <f>VLOOKUP(C37, 'Linkedin Scrap'!$A$2:$E$3322, 5,FALSE)</f>
        <v>0</v>
      </c>
      <c r="M37" s="5">
        <f>VLOOKUP(C37, 'Linkedin Scrap'!$A$2:$F$3322, 6,FALSE)</f>
        <v>0</v>
      </c>
      <c r="N37" s="5">
        <f>VLOOKUP(C37, 'Linkedin Scrap'!$A$2:$G$3322, 7,FALSE)</f>
        <v>0</v>
      </c>
      <c r="O37" s="5">
        <f>VLOOKUP(C37, 'Linkedin Scrap'!$A$2:$H$3322, 8,FALSE)</f>
        <v>0</v>
      </c>
      <c r="P37" s="5">
        <f>VLOOKUP(C37, 'Linkedin Scrap'!$A$2:$I$3322, 9,FALSE)</f>
        <v>0</v>
      </c>
    </row>
    <row r="38" spans="1:16" ht="18.5" customHeight="1" x14ac:dyDescent="0.3">
      <c r="A38" s="3" t="s">
        <v>494</v>
      </c>
      <c r="B38" s="4">
        <v>30</v>
      </c>
      <c r="C38" s="3" t="s">
        <v>579</v>
      </c>
      <c r="D38" s="3" t="s">
        <v>649</v>
      </c>
      <c r="E38" s="3" t="s">
        <v>26</v>
      </c>
      <c r="F38" s="3" t="s">
        <v>10</v>
      </c>
      <c r="G38" s="6" t="s">
        <v>581</v>
      </c>
      <c r="H38" s="4" t="s">
        <v>12</v>
      </c>
      <c r="I38" s="5" t="e">
        <f>VLOOKUP(C38, 'Linkedin Scrap'!$A$2:$B$3322, 2,FALSE)</f>
        <v>#N/A</v>
      </c>
      <c r="J38" s="3" t="e">
        <f>VLOOKUP(C38, 'Linkedin Scrap'!$A$2:$C$3322, 3,FALSE)</f>
        <v>#N/A</v>
      </c>
      <c r="K38" s="3" t="e">
        <f>VLOOKUP(C38, 'Linkedin Scrap'!$A$2:$D$3322, 4,FALSE)</f>
        <v>#N/A</v>
      </c>
      <c r="L38" s="5" t="e">
        <f>VLOOKUP(C38, 'Linkedin Scrap'!$A$2:$E$3322, 5,FALSE)</f>
        <v>#N/A</v>
      </c>
      <c r="M38" s="5" t="e">
        <f>VLOOKUP(C38, 'Linkedin Scrap'!$A$2:$F$3322, 6,FALSE)</f>
        <v>#N/A</v>
      </c>
      <c r="N38" s="5" t="e">
        <f>VLOOKUP(C38, 'Linkedin Scrap'!$A$2:$G$3322, 7,FALSE)</f>
        <v>#N/A</v>
      </c>
      <c r="O38" s="5" t="e">
        <f>VLOOKUP(C38, 'Linkedin Scrap'!$A$2:$H$3322, 8,FALSE)</f>
        <v>#N/A</v>
      </c>
      <c r="P38" s="5" t="e">
        <f>VLOOKUP(C38, 'Linkedin Scrap'!$A$2:$I$3322, 9,FALSE)</f>
        <v>#N/A</v>
      </c>
    </row>
    <row r="39" spans="1:16" ht="18.5" customHeight="1" x14ac:dyDescent="0.3">
      <c r="A39" s="3" t="s">
        <v>494</v>
      </c>
      <c r="B39" s="4">
        <v>31</v>
      </c>
      <c r="C39" s="3" t="s">
        <v>650</v>
      </c>
      <c r="D39" s="3" t="s">
        <v>651</v>
      </c>
      <c r="E39" s="3" t="s">
        <v>139</v>
      </c>
      <c r="F39" s="3" t="s">
        <v>10</v>
      </c>
      <c r="G39" s="3" t="s">
        <v>652</v>
      </c>
      <c r="H39" s="4" t="s">
        <v>12</v>
      </c>
      <c r="I39" s="5" t="e">
        <f>VLOOKUP(C39, 'Linkedin Scrap'!$A$2:$B$3322, 2,FALSE)</f>
        <v>#N/A</v>
      </c>
      <c r="J39" s="3" t="e">
        <f>VLOOKUP(C39, 'Linkedin Scrap'!$A$2:$C$3322, 3,FALSE)</f>
        <v>#N/A</v>
      </c>
      <c r="K39" s="3" t="e">
        <f>VLOOKUP(C39, 'Linkedin Scrap'!$A$2:$D$3322, 4,FALSE)</f>
        <v>#N/A</v>
      </c>
      <c r="L39" s="5" t="e">
        <f>VLOOKUP(C39, 'Linkedin Scrap'!$A$2:$E$3322, 5,FALSE)</f>
        <v>#N/A</v>
      </c>
      <c r="M39" s="5" t="e">
        <f>VLOOKUP(C39, 'Linkedin Scrap'!$A$2:$F$3322, 6,FALSE)</f>
        <v>#N/A</v>
      </c>
      <c r="N39" s="5" t="e">
        <f>VLOOKUP(C39, 'Linkedin Scrap'!$A$2:$G$3322, 7,FALSE)</f>
        <v>#N/A</v>
      </c>
      <c r="O39" s="5" t="e">
        <f>VLOOKUP(C39, 'Linkedin Scrap'!$A$2:$H$3322, 8,FALSE)</f>
        <v>#N/A</v>
      </c>
      <c r="P39" s="5" t="e">
        <f>VLOOKUP(C39, 'Linkedin Scrap'!$A$2:$I$3322, 9,FALSE)</f>
        <v>#N/A</v>
      </c>
    </row>
    <row r="40" spans="1:16" ht="18.5" customHeight="1" x14ac:dyDescent="0.3">
      <c r="A40" s="3" t="s">
        <v>494</v>
      </c>
      <c r="B40" s="4">
        <v>32</v>
      </c>
      <c r="C40" s="3" t="s">
        <v>653</v>
      </c>
      <c r="D40" s="3" t="s">
        <v>654</v>
      </c>
      <c r="E40" s="3" t="s">
        <v>139</v>
      </c>
      <c r="F40" s="3" t="s">
        <v>10</v>
      </c>
      <c r="G40" s="3" t="s">
        <v>655</v>
      </c>
      <c r="H40" s="4" t="s">
        <v>12</v>
      </c>
      <c r="I40" s="5" t="str">
        <f>VLOOKUP(C40, 'Linkedin Scrap'!$A$2:$B$3322, 2,FALSE)</f>
        <v>San Francisco, California, United States</v>
      </c>
      <c r="J40" s="3" t="str">
        <f>VLOOKUP(C40, 'Linkedin Scrap'!$A$2:$C$3322, 3,FALSE)</f>
        <v>6K followers</v>
      </c>
      <c r="K40" s="3" t="str">
        <f>VLOOKUP(C40, 'Linkedin Scrap'!$A$2:$D$3322, 4,FALSE)</f>
        <v>500+ connections</v>
      </c>
      <c r="L40" s="5" t="str">
        <f>VLOOKUP(C40, 'Linkedin Scrap'!$A$2:$E$3322, 5,FALSE)</f>
        <v>Stanford University Graduate School of Business</v>
      </c>
      <c r="M40" s="5" t="str">
        <f>VLOOKUP(C40, 'Linkedin Scrap'!$A$2:$F$3322, 6,FALSE)</f>
        <v>NACD Northern California Chapter</v>
      </c>
      <c r="N40" s="5">
        <f>VLOOKUP(C40, 'Linkedin Scrap'!$A$2:$G$3322, 7,FALSE)</f>
        <v>0</v>
      </c>
      <c r="O40" s="5">
        <f>VLOOKUP(C40, 'Linkedin Scrap'!$A$2:$H$3322, 8,FALSE)</f>
        <v>0</v>
      </c>
      <c r="P40" s="5">
        <f>VLOOKUP(C40, 'Linkedin Scrap'!$A$2:$I$3322, 9,FALSE)</f>
        <v>0</v>
      </c>
    </row>
    <row r="41" spans="1:16" ht="18.5" customHeight="1" x14ac:dyDescent="0.3">
      <c r="A41" s="3" t="s">
        <v>494</v>
      </c>
      <c r="B41" s="4">
        <v>33</v>
      </c>
      <c r="C41" s="3" t="s">
        <v>656</v>
      </c>
      <c r="D41" s="3" t="s">
        <v>657</v>
      </c>
      <c r="E41" s="3" t="s">
        <v>513</v>
      </c>
      <c r="F41" s="3" t="s">
        <v>94</v>
      </c>
      <c r="G41" s="3" t="s">
        <v>658</v>
      </c>
      <c r="H41" s="4" t="s">
        <v>12</v>
      </c>
      <c r="I41" s="5" t="e">
        <f>VLOOKUP(C41, 'Linkedin Scrap'!$A$2:$B$3322, 2,FALSE)</f>
        <v>#N/A</v>
      </c>
      <c r="J41" s="3" t="e">
        <f>VLOOKUP(C41, 'Linkedin Scrap'!$A$2:$C$3322, 3,FALSE)</f>
        <v>#N/A</v>
      </c>
      <c r="K41" s="3" t="e">
        <f>VLOOKUP(C41, 'Linkedin Scrap'!$A$2:$D$3322, 4,FALSE)</f>
        <v>#N/A</v>
      </c>
      <c r="L41" s="5" t="e">
        <f>VLOOKUP(C41, 'Linkedin Scrap'!$A$2:$E$3322, 5,FALSE)</f>
        <v>#N/A</v>
      </c>
      <c r="M41" s="5" t="e">
        <f>VLOOKUP(C41, 'Linkedin Scrap'!$A$2:$F$3322, 6,FALSE)</f>
        <v>#N/A</v>
      </c>
      <c r="N41" s="5" t="e">
        <f>VLOOKUP(C41, 'Linkedin Scrap'!$A$2:$G$3322, 7,FALSE)</f>
        <v>#N/A</v>
      </c>
      <c r="O41" s="5" t="e">
        <f>VLOOKUP(C41, 'Linkedin Scrap'!$A$2:$H$3322, 8,FALSE)</f>
        <v>#N/A</v>
      </c>
      <c r="P41" s="5" t="e">
        <f>VLOOKUP(C41, 'Linkedin Scrap'!$A$2:$I$3322, 9,FALSE)</f>
        <v>#N/A</v>
      </c>
    </row>
    <row r="42" spans="1:16" ht="18.5" customHeight="1" x14ac:dyDescent="0.3">
      <c r="A42" s="3" t="s">
        <v>494</v>
      </c>
      <c r="B42" s="4">
        <v>34</v>
      </c>
      <c r="C42" s="3" t="s">
        <v>659</v>
      </c>
      <c r="D42" s="3" t="s">
        <v>660</v>
      </c>
      <c r="E42" s="3" t="s">
        <v>139</v>
      </c>
      <c r="F42" s="3" t="s">
        <v>10</v>
      </c>
      <c r="G42" s="3" t="s">
        <v>661</v>
      </c>
      <c r="H42" s="4" t="s">
        <v>12</v>
      </c>
      <c r="I42" s="5" t="str">
        <f>VLOOKUP(C42, 'Linkedin Scrap'!$A$2:$B$3322, 2,FALSE)</f>
        <v>San Francisco, California, United States</v>
      </c>
      <c r="J42" s="3" t="str">
        <f>VLOOKUP(C42, 'Linkedin Scrap'!$A$2:$C$3322, 3,FALSE)</f>
        <v>3K followers</v>
      </c>
      <c r="K42" s="3" t="str">
        <f>VLOOKUP(C42, 'Linkedin Scrap'!$A$2:$D$3322, 4,FALSE)</f>
        <v>500+ connections</v>
      </c>
      <c r="L42" s="5">
        <f>VLOOKUP(C42, 'Linkedin Scrap'!$A$2:$E$3322, 5,FALSE)</f>
        <v>0</v>
      </c>
      <c r="M42" s="5">
        <f>VLOOKUP(C42, 'Linkedin Scrap'!$A$2:$F$3322, 6,FALSE)</f>
        <v>0</v>
      </c>
      <c r="N42" s="5">
        <f>VLOOKUP(C42, 'Linkedin Scrap'!$A$2:$G$3322, 7,FALSE)</f>
        <v>0</v>
      </c>
      <c r="O42" s="5">
        <f>VLOOKUP(C42, 'Linkedin Scrap'!$A$2:$H$3322, 8,FALSE)</f>
        <v>0</v>
      </c>
      <c r="P42" s="5">
        <f>VLOOKUP(C42, 'Linkedin Scrap'!$A$2:$I$3322, 9,FALSE)</f>
        <v>0</v>
      </c>
    </row>
    <row r="43" spans="1:16" ht="18.5" customHeight="1" x14ac:dyDescent="0.3">
      <c r="A43" s="3" t="s">
        <v>494</v>
      </c>
      <c r="B43" s="4">
        <v>35</v>
      </c>
      <c r="C43" s="3" t="s">
        <v>646</v>
      </c>
      <c r="D43" s="3" t="s">
        <v>662</v>
      </c>
      <c r="E43" s="3" t="s">
        <v>139</v>
      </c>
      <c r="F43" s="3" t="s">
        <v>10</v>
      </c>
      <c r="G43" s="3" t="s">
        <v>648</v>
      </c>
      <c r="H43" s="4" t="s">
        <v>12</v>
      </c>
      <c r="I43" s="5" t="str">
        <f>VLOOKUP(C43, 'Linkedin Scrap'!$A$2:$B$3322, 2,FALSE)</f>
        <v>Redwood City, California, United States</v>
      </c>
      <c r="J43" s="3" t="str">
        <f>VLOOKUP(C43, 'Linkedin Scrap'!$A$2:$C$3322, 3,FALSE)</f>
        <v>3K followers</v>
      </c>
      <c r="K43" s="3" t="str">
        <f>VLOOKUP(C43, 'Linkedin Scrap'!$A$2:$D$3322, 4,FALSE)</f>
        <v>500+ connections</v>
      </c>
      <c r="L43" s="5">
        <f>VLOOKUP(C43, 'Linkedin Scrap'!$A$2:$E$3322, 5,FALSE)</f>
        <v>0</v>
      </c>
      <c r="M43" s="5">
        <f>VLOOKUP(C43, 'Linkedin Scrap'!$A$2:$F$3322, 6,FALSE)</f>
        <v>0</v>
      </c>
      <c r="N43" s="5">
        <f>VLOOKUP(C43, 'Linkedin Scrap'!$A$2:$G$3322, 7,FALSE)</f>
        <v>0</v>
      </c>
      <c r="O43" s="5">
        <f>VLOOKUP(C43, 'Linkedin Scrap'!$A$2:$H$3322, 8,FALSE)</f>
        <v>0</v>
      </c>
      <c r="P43" s="5">
        <f>VLOOKUP(C43, 'Linkedin Scrap'!$A$2:$I$3322, 9,FALSE)</f>
        <v>0</v>
      </c>
    </row>
    <row r="44" spans="1:16" ht="18.5" customHeight="1" x14ac:dyDescent="0.3">
      <c r="A44" s="3" t="s">
        <v>494</v>
      </c>
      <c r="B44" s="4">
        <v>36</v>
      </c>
      <c r="C44" s="3" t="s">
        <v>663</v>
      </c>
      <c r="D44" s="3" t="s">
        <v>662</v>
      </c>
      <c r="E44" s="3" t="s">
        <v>139</v>
      </c>
      <c r="F44" s="3" t="s">
        <v>10</v>
      </c>
      <c r="G44" s="3" t="s">
        <v>664</v>
      </c>
      <c r="H44" s="4" t="s">
        <v>12</v>
      </c>
      <c r="I44" s="5" t="str">
        <f>VLOOKUP(C44, 'Linkedin Scrap'!$A$2:$B$3322, 2,FALSE)</f>
        <v>Monterey, California, United States</v>
      </c>
      <c r="J44" s="3" t="str">
        <f>VLOOKUP(C44, 'Linkedin Scrap'!$A$2:$C$3322, 3,FALSE)</f>
        <v>489 followers</v>
      </c>
      <c r="K44" s="3" t="str">
        <f>VLOOKUP(C44, 'Linkedin Scrap'!$A$2:$D$3322, 4,FALSE)</f>
        <v>492 connections</v>
      </c>
      <c r="L44" s="5" t="str">
        <f>VLOOKUP(C44, 'Linkedin Scrap'!$A$2:$E$3322, 5,FALSE)</f>
        <v>University of California, Los Angeles</v>
      </c>
      <c r="M44" s="5" t="str">
        <f>VLOOKUP(C44, 'Linkedin Scrap'!$A$2:$F$3322, 6,FALSE)</f>
        <v>MONTEREY COUNTY SURGICAL ASSOCIATES</v>
      </c>
      <c r="N44" s="5">
        <f>VLOOKUP(C44, 'Linkedin Scrap'!$A$2:$G$3322, 7,FALSE)</f>
        <v>0</v>
      </c>
      <c r="O44" s="5">
        <f>VLOOKUP(C44, 'Linkedin Scrap'!$A$2:$H$3322, 8,FALSE)</f>
        <v>0</v>
      </c>
      <c r="P44" s="5">
        <f>VLOOKUP(C44, 'Linkedin Scrap'!$A$2:$I$3322, 9,FALSE)</f>
        <v>0</v>
      </c>
    </row>
    <row r="45" spans="1:16" ht="18.5" customHeight="1" x14ac:dyDescent="0.3">
      <c r="A45" s="3" t="s">
        <v>494</v>
      </c>
      <c r="B45" s="4">
        <v>37</v>
      </c>
      <c r="C45" s="3" t="s">
        <v>665</v>
      </c>
      <c r="D45" s="3" t="s">
        <v>662</v>
      </c>
      <c r="E45" s="3" t="s">
        <v>139</v>
      </c>
      <c r="F45" s="3" t="s">
        <v>10</v>
      </c>
      <c r="G45" s="3" t="s">
        <v>666</v>
      </c>
      <c r="H45" s="4" t="s">
        <v>12</v>
      </c>
      <c r="I45" s="5" t="e">
        <f>VLOOKUP(C45, 'Linkedin Scrap'!$A$2:$B$3322, 2,FALSE)</f>
        <v>#N/A</v>
      </c>
      <c r="J45" s="3" t="e">
        <f>VLOOKUP(C45, 'Linkedin Scrap'!$A$2:$C$3322, 3,FALSE)</f>
        <v>#N/A</v>
      </c>
      <c r="K45" s="3" t="e">
        <f>VLOOKUP(C45, 'Linkedin Scrap'!$A$2:$D$3322, 4,FALSE)</f>
        <v>#N/A</v>
      </c>
      <c r="L45" s="5" t="e">
        <f>VLOOKUP(C45, 'Linkedin Scrap'!$A$2:$E$3322, 5,FALSE)</f>
        <v>#N/A</v>
      </c>
      <c r="M45" s="5" t="e">
        <f>VLOOKUP(C45, 'Linkedin Scrap'!$A$2:$F$3322, 6,FALSE)</f>
        <v>#N/A</v>
      </c>
      <c r="N45" s="5" t="e">
        <f>VLOOKUP(C45, 'Linkedin Scrap'!$A$2:$G$3322, 7,FALSE)</f>
        <v>#N/A</v>
      </c>
      <c r="O45" s="5" t="e">
        <f>VLOOKUP(C45, 'Linkedin Scrap'!$A$2:$H$3322, 8,FALSE)</f>
        <v>#N/A</v>
      </c>
      <c r="P45" s="5" t="e">
        <f>VLOOKUP(C45, 'Linkedin Scrap'!$A$2:$I$3322, 9,FALSE)</f>
        <v>#N/A</v>
      </c>
    </row>
    <row r="46" spans="1:16" ht="18.5" customHeight="1" x14ac:dyDescent="0.3">
      <c r="A46" s="3" t="s">
        <v>494</v>
      </c>
      <c r="B46" s="4">
        <v>38</v>
      </c>
      <c r="C46" s="3" t="s">
        <v>667</v>
      </c>
      <c r="D46" s="3" t="s">
        <v>668</v>
      </c>
      <c r="E46" s="3" t="s">
        <v>139</v>
      </c>
      <c r="F46" s="3" t="s">
        <v>10</v>
      </c>
      <c r="G46" s="3" t="s">
        <v>669</v>
      </c>
      <c r="H46" s="4" t="s">
        <v>12</v>
      </c>
      <c r="I46" s="5">
        <f>VLOOKUP(C46, 'Linkedin Scrap'!$A$2:$B$3322, 2,FALSE)</f>
        <v>0</v>
      </c>
      <c r="J46" s="3" t="str">
        <f>VLOOKUP(C46, 'Linkedin Scrap'!$A$2:$C$3322, 3,FALSE)</f>
        <v>365 followers</v>
      </c>
      <c r="K46" s="3" t="str">
        <f>VLOOKUP(C46, 'Linkedin Scrap'!$A$2:$D$3322, 4,FALSE)</f>
        <v>315 connections</v>
      </c>
      <c r="L46" s="5">
        <f>VLOOKUP(C46, 'Linkedin Scrap'!$A$2:$E$3322, 5,FALSE)</f>
        <v>0</v>
      </c>
      <c r="M46" s="5">
        <f>VLOOKUP(C46, 'Linkedin Scrap'!$A$2:$F$3322, 6,FALSE)</f>
        <v>0</v>
      </c>
      <c r="N46" s="5">
        <f>VLOOKUP(C46, 'Linkedin Scrap'!$A$2:$G$3322, 7,FALSE)</f>
        <v>0</v>
      </c>
      <c r="O46" s="5">
        <f>VLOOKUP(C46, 'Linkedin Scrap'!$A$2:$H$3322, 8,FALSE)</f>
        <v>0</v>
      </c>
      <c r="P46" s="5">
        <f>VLOOKUP(C46, 'Linkedin Scrap'!$A$2:$I$3322, 9,FALSE)</f>
        <v>0</v>
      </c>
    </row>
    <row r="47" spans="1:16" ht="18.5" customHeight="1" x14ac:dyDescent="0.3">
      <c r="A47" s="3" t="s">
        <v>494</v>
      </c>
      <c r="B47" s="4">
        <v>39</v>
      </c>
      <c r="C47" s="3" t="s">
        <v>670</v>
      </c>
      <c r="D47" s="3" t="s">
        <v>662</v>
      </c>
      <c r="E47" s="3" t="s">
        <v>139</v>
      </c>
      <c r="F47" s="3" t="s">
        <v>10</v>
      </c>
      <c r="G47" s="3" t="s">
        <v>671</v>
      </c>
      <c r="H47" s="4" t="s">
        <v>12</v>
      </c>
      <c r="I47" s="5" t="str">
        <f>VLOOKUP(C47, 'Linkedin Scrap'!$A$2:$B$3322, 2,FALSE)</f>
        <v>Los Angeles, California, United States</v>
      </c>
      <c r="J47" s="3" t="str">
        <f>VLOOKUP(C47, 'Linkedin Scrap'!$A$2:$C$3322, 3,FALSE)</f>
        <v>6K followers</v>
      </c>
      <c r="K47" s="3" t="str">
        <f>VLOOKUP(C47, 'Linkedin Scrap'!$A$2:$D$3322, 4,FALSE)</f>
        <v>500+ connections</v>
      </c>
      <c r="L47" s="5" t="str">
        <f>VLOOKUP(C47, 'Linkedin Scrap'!$A$2:$E$3322, 5,FALSE)</f>
        <v>University of Southern California</v>
      </c>
      <c r="M47" s="5" t="str">
        <f>VLOOKUP(C47, 'Linkedin Scrap'!$A$2:$F$3322, 6,FALSE)</f>
        <v>Amazon</v>
      </c>
      <c r="N47" s="5" t="str">
        <f>VLOOKUP(C47, 'Linkedin Scrap'!$A$2:$G$3322, 7,FALSE)</f>
        <v xml:space="preserve">
              or
            </v>
      </c>
      <c r="O47" s="5">
        <f>VLOOKUP(C47, 'Linkedin Scrap'!$A$2:$H$3322, 8,FALSE)</f>
        <v>0</v>
      </c>
      <c r="P47" s="5">
        <f>VLOOKUP(C47, 'Linkedin Scrap'!$A$2:$I$3322, 9,FALSE)</f>
        <v>0</v>
      </c>
    </row>
    <row r="48" spans="1:16" ht="18.5" customHeight="1" x14ac:dyDescent="0.3">
      <c r="A48" s="3" t="s">
        <v>494</v>
      </c>
      <c r="B48" s="4">
        <v>40</v>
      </c>
      <c r="C48" s="3" t="s">
        <v>672</v>
      </c>
      <c r="D48" s="3" t="s">
        <v>673</v>
      </c>
      <c r="E48" s="3" t="s">
        <v>139</v>
      </c>
      <c r="F48" s="3" t="s">
        <v>10</v>
      </c>
      <c r="G48" s="3" t="s">
        <v>674</v>
      </c>
      <c r="H48" s="4" t="s">
        <v>12</v>
      </c>
      <c r="I48" s="5" t="str">
        <f>VLOOKUP(C48, 'Linkedin Scrap'!$A$2:$B$3322, 2,FALSE)</f>
        <v>Ahmedabad, Gujarat, India</v>
      </c>
      <c r="J48" s="3" t="str">
        <f>VLOOKUP(C48, 'Linkedin Scrap'!$A$2:$C$3322, 3,FALSE)</f>
        <v>2K followers</v>
      </c>
      <c r="K48" s="3" t="str">
        <f>VLOOKUP(C48, 'Linkedin Scrap'!$A$2:$D$3322, 4,FALSE)</f>
        <v>500+ connections</v>
      </c>
      <c r="L48" s="5" t="str">
        <f>VLOOKUP(C48, 'Linkedin Scrap'!$A$2:$E$3322, 5,FALSE)</f>
        <v>Massachusetts Institute of Technology - Sloan School of Management, Executive Program</v>
      </c>
      <c r="M48" s="5" t="str">
        <f>VLOOKUP(C48, 'Linkedin Scrap'!$A$2:$F$3322, 6,FALSE)</f>
        <v>Cilans System</v>
      </c>
      <c r="N48" s="5" t="str">
        <f>VLOOKUP(C48, 'Linkedin Scrap'!$A$2:$G$3322, 7,FALSE)</f>
        <v xml:space="preserve">“The best way to predict the future is to invent it” – the most inspiring words since my childhood and have been a driving force in the life journey.  Of 27+ years of professional career* , spent 12+ years in the US,  and also have a broad exposure working in many APAC / EMEA countries.  Half of my career has been focused on the software/telecom/data networking/2G-5G and other half has been  the emerging technologies.  </v>
      </c>
      <c r="O48" s="5" t="str">
        <f>VLOOKUP(C48, 'Linkedin Scrap'!$A$2:$H$3322, 8,FALSE)</f>
        <v>[{'experience': 'Predikly', 'start_time': 'May 2018', 'end_time': 'Mar 2019', 'duration': None}, {'experience': 'Predikly', 'start_time': 'May 2018', 'end_time': 'Mar 2019', 'duration': None}, {'experience': 'Predikly', 'start_time': 'May 2018', 'end_time': 'Mar 2019', 'duration': None}]</v>
      </c>
      <c r="P48" s="5" t="str">
        <f>VLOOKUP(C48, 'Linkedin Scrap'!$A$2:$I$3322, 9,FALSE)</f>
        <v>[{'course_details': 'GBEP GBEP, Greater Boston Executive Program at MIT Sloan', 'start_time': '2005', 'end_time': '2005'}, {'course_details': 'ME/MS Computer Engineering, Major - Data Communicaton', 'start_time': '1994', 'end_time': '1995'}, {'course_details': 'SAPM, Stanford Advanced Project Management Converting Strategy into Execution, Leadership for execution, and Project management courses', 'start_time': '2007', 'end_time': '2008'}, {'course_details': 'BE/BS Computer Science', 'start_time': '1989', 'end_time': '1993'}]</v>
      </c>
    </row>
    <row r="49" spans="1:16" ht="18.5" customHeight="1" x14ac:dyDescent="0.3">
      <c r="A49" s="3" t="s">
        <v>494</v>
      </c>
      <c r="B49" s="4">
        <v>41</v>
      </c>
      <c r="C49" s="3" t="s">
        <v>542</v>
      </c>
      <c r="D49" s="3" t="s">
        <v>675</v>
      </c>
      <c r="E49" s="3" t="s">
        <v>139</v>
      </c>
      <c r="F49" s="3" t="s">
        <v>10</v>
      </c>
      <c r="G49" s="3" t="s">
        <v>544</v>
      </c>
      <c r="H49" s="4" t="s">
        <v>12</v>
      </c>
      <c r="I49" s="5" t="str">
        <f>VLOOKUP(C49, 'Linkedin Scrap'!$A$2:$B$3322, 2,FALSE)</f>
        <v>San Francisco Bay Area</v>
      </c>
      <c r="J49" s="3" t="str">
        <f>VLOOKUP(C49, 'Linkedin Scrap'!$A$2:$C$3322, 3,FALSE)</f>
        <v>688 followers</v>
      </c>
      <c r="K49" s="3" t="str">
        <f>VLOOKUP(C49, 'Linkedin Scrap'!$A$2:$D$3322, 4,FALSE)</f>
        <v>500+ connections</v>
      </c>
      <c r="L49" s="5" t="str">
        <f>VLOOKUP(C49, 'Linkedin Scrap'!$A$2:$E$3322, 5,FALSE)</f>
        <v>Sungkyunkwan University</v>
      </c>
      <c r="M49" s="5" t="str">
        <f>VLOOKUP(C49, 'Linkedin Scrap'!$A$2:$F$3322, 6,FALSE)</f>
        <v>Mediazen Co., Ltd</v>
      </c>
      <c r="N49" s="5">
        <f>VLOOKUP(C49, 'Linkedin Scrap'!$A$2:$G$3322, 7,FALSE)</f>
        <v>0</v>
      </c>
      <c r="O49" s="5" t="str">
        <f>VLOOKUP(C49, 'Linkedin Scrap'!$A$2:$H$3322, 8,FALSE)</f>
        <v>[{'experience': 'Dominican University of California', 'start_time': 'Oct 2020', 'end_time': 'present', 'duration': None}, {'experience': 'Dominican University of California', 'start_time': 'Oct 2020', 'end_time': 'present', 'duration': None}, {'experience': 'Dominican University of California', 'start_time': 'Oct 2020', 'end_time': 'present', 'duration': None}]</v>
      </c>
      <c r="P49" s="5" t="str">
        <f>VLOOKUP(C49, 'Linkedin Scrap'!$A$2:$I$3322, 9,FALSE)</f>
        <v>[{'course_details': 'Master of Business Administration (MBA) International Business', 'start_time': '1984', 'end_time': '1986'}, {'course_details': 'Bachelor of Business Administration (B.B.A.) International Business', 'start_time': '1979', 'end_time': '1983'}]</v>
      </c>
    </row>
    <row r="50" spans="1:16" ht="18.5" customHeight="1" x14ac:dyDescent="0.3">
      <c r="A50" s="3" t="s">
        <v>494</v>
      </c>
      <c r="B50" s="4">
        <v>42</v>
      </c>
      <c r="C50" s="3" t="s">
        <v>676</v>
      </c>
      <c r="D50" s="3" t="s">
        <v>677</v>
      </c>
      <c r="E50" s="3" t="s">
        <v>139</v>
      </c>
      <c r="F50" s="3" t="s">
        <v>10</v>
      </c>
      <c r="G50" s="3" t="s">
        <v>678</v>
      </c>
      <c r="H50" s="4" t="s">
        <v>12</v>
      </c>
      <c r="I50" s="5" t="e">
        <f>VLOOKUP(C50, 'Linkedin Scrap'!$A$2:$B$3322, 2,FALSE)</f>
        <v>#N/A</v>
      </c>
      <c r="J50" s="3" t="e">
        <f>VLOOKUP(C50, 'Linkedin Scrap'!$A$2:$C$3322, 3,FALSE)</f>
        <v>#N/A</v>
      </c>
      <c r="K50" s="3" t="e">
        <f>VLOOKUP(C50, 'Linkedin Scrap'!$A$2:$D$3322, 4,FALSE)</f>
        <v>#N/A</v>
      </c>
      <c r="L50" s="5" t="e">
        <f>VLOOKUP(C50, 'Linkedin Scrap'!$A$2:$E$3322, 5,FALSE)</f>
        <v>#N/A</v>
      </c>
      <c r="M50" s="5" t="e">
        <f>VLOOKUP(C50, 'Linkedin Scrap'!$A$2:$F$3322, 6,FALSE)</f>
        <v>#N/A</v>
      </c>
      <c r="N50" s="5" t="e">
        <f>VLOOKUP(C50, 'Linkedin Scrap'!$A$2:$G$3322, 7,FALSE)</f>
        <v>#N/A</v>
      </c>
      <c r="O50" s="5" t="e">
        <f>VLOOKUP(C50, 'Linkedin Scrap'!$A$2:$H$3322, 8,FALSE)</f>
        <v>#N/A</v>
      </c>
      <c r="P50" s="5" t="e">
        <f>VLOOKUP(C50, 'Linkedin Scrap'!$A$2:$I$3322, 9,FALSE)</f>
        <v>#N/A</v>
      </c>
    </row>
    <row r="51" spans="1:16" ht="18.5" customHeight="1" x14ac:dyDescent="0.3">
      <c r="A51" s="3" t="s">
        <v>1060</v>
      </c>
      <c r="B51" s="4">
        <v>1</v>
      </c>
      <c r="C51" s="3" t="s">
        <v>1061</v>
      </c>
      <c r="D51" s="3" t="s">
        <v>1062</v>
      </c>
      <c r="E51" s="3" t="s">
        <v>139</v>
      </c>
      <c r="F51" s="3" t="s">
        <v>10</v>
      </c>
      <c r="G51" s="3" t="s">
        <v>1063</v>
      </c>
      <c r="H51" s="4" t="s">
        <v>12</v>
      </c>
      <c r="I51" s="5" t="str">
        <f>VLOOKUP(C51, 'Linkedin Scrap'!$A$2:$B$3322, 2,FALSE)</f>
        <v>Driebergen-Rijsenburg, Utrecht, Netherlands</v>
      </c>
      <c r="J51" s="3" t="str">
        <f>VLOOKUP(C51, 'Linkedin Scrap'!$A$2:$C$3322, 3,FALSE)</f>
        <v>3K followers</v>
      </c>
      <c r="K51" s="3" t="str">
        <f>VLOOKUP(C51, 'Linkedin Scrap'!$A$2:$D$3322, 4,FALSE)</f>
        <v>500+ connections</v>
      </c>
      <c r="L51" s="5" t="str">
        <f>VLOOKUP(C51, 'Linkedin Scrap'!$A$2:$E$3322, 5,FALSE)</f>
        <v>De Haagse Hogeschool / The Hague University of Applied Sciences</v>
      </c>
      <c r="M51" s="5" t="str">
        <f>VLOOKUP(C51, 'Linkedin Scrap'!$A$2:$F$3322, 6,FALSE)</f>
        <v>ZSPpro</v>
      </c>
      <c r="N51" s="5" t="str">
        <f>VLOOKUP(C51, 'Linkedin Scrap'!$A$2:$G$3322, 7,FALSE)</f>
        <v xml:space="preserve">
              or
            </v>
      </c>
      <c r="O51" s="5">
        <f>VLOOKUP(C51, 'Linkedin Scrap'!$A$2:$H$3322, 8,FALSE)</f>
        <v>0</v>
      </c>
      <c r="P51" s="5">
        <f>VLOOKUP(C51, 'Linkedin Scrap'!$A$2:$I$3322, 9,FALSE)</f>
        <v>0</v>
      </c>
    </row>
    <row r="52" spans="1:16" ht="18.5" customHeight="1" x14ac:dyDescent="0.3">
      <c r="A52" s="3" t="s">
        <v>1060</v>
      </c>
      <c r="B52" s="4">
        <v>2</v>
      </c>
      <c r="C52" s="3" t="s">
        <v>1064</v>
      </c>
      <c r="D52" s="3" t="s">
        <v>1065</v>
      </c>
      <c r="E52" s="3" t="s">
        <v>9</v>
      </c>
      <c r="F52" s="3" t="s">
        <v>10</v>
      </c>
      <c r="G52" s="3" t="s">
        <v>1066</v>
      </c>
      <c r="H52" s="4" t="s">
        <v>12</v>
      </c>
      <c r="I52" s="5" t="e">
        <f>VLOOKUP(C52, 'Linkedin Scrap'!$A$2:$B$3322, 2,FALSE)</f>
        <v>#N/A</v>
      </c>
      <c r="J52" s="3" t="e">
        <f>VLOOKUP(C52, 'Linkedin Scrap'!$A$2:$C$3322, 3,FALSE)</f>
        <v>#N/A</v>
      </c>
      <c r="K52" s="3" t="e">
        <f>VLOOKUP(C52, 'Linkedin Scrap'!$A$2:$D$3322, 4,FALSE)</f>
        <v>#N/A</v>
      </c>
      <c r="L52" s="5" t="e">
        <f>VLOOKUP(C52, 'Linkedin Scrap'!$A$2:$E$3322, 5,FALSE)</f>
        <v>#N/A</v>
      </c>
      <c r="M52" s="5" t="e">
        <f>VLOOKUP(C52, 'Linkedin Scrap'!$A$2:$F$3322, 6,FALSE)</f>
        <v>#N/A</v>
      </c>
      <c r="N52" s="5" t="e">
        <f>VLOOKUP(C52, 'Linkedin Scrap'!$A$2:$G$3322, 7,FALSE)</f>
        <v>#N/A</v>
      </c>
      <c r="O52" s="5" t="e">
        <f>VLOOKUP(C52, 'Linkedin Scrap'!$A$2:$H$3322, 8,FALSE)</f>
        <v>#N/A</v>
      </c>
      <c r="P52" s="5" t="e">
        <f>VLOOKUP(C52, 'Linkedin Scrap'!$A$2:$I$3322, 9,FALSE)</f>
        <v>#N/A</v>
      </c>
    </row>
    <row r="53" spans="1:16" ht="18.5" customHeight="1" x14ac:dyDescent="0.3">
      <c r="A53" s="3" t="s">
        <v>1060</v>
      </c>
      <c r="B53" s="4">
        <v>3</v>
      </c>
      <c r="C53" s="3" t="s">
        <v>1067</v>
      </c>
      <c r="D53" s="3" t="s">
        <v>1068</v>
      </c>
      <c r="E53" s="3" t="s">
        <v>9</v>
      </c>
      <c r="F53" s="3" t="s">
        <v>10</v>
      </c>
      <c r="G53" s="3" t="s">
        <v>1069</v>
      </c>
      <c r="H53" s="4" t="s">
        <v>12</v>
      </c>
      <c r="I53" s="5" t="e">
        <f>VLOOKUP(C53, 'Linkedin Scrap'!$A$2:$B$3322, 2,FALSE)</f>
        <v>#N/A</v>
      </c>
      <c r="J53" s="3" t="e">
        <f>VLOOKUP(C53, 'Linkedin Scrap'!$A$2:$C$3322, 3,FALSE)</f>
        <v>#N/A</v>
      </c>
      <c r="K53" s="3" t="e">
        <f>VLOOKUP(C53, 'Linkedin Scrap'!$A$2:$D$3322, 4,FALSE)</f>
        <v>#N/A</v>
      </c>
      <c r="L53" s="5" t="e">
        <f>VLOOKUP(C53, 'Linkedin Scrap'!$A$2:$E$3322, 5,FALSE)</f>
        <v>#N/A</v>
      </c>
      <c r="M53" s="5" t="e">
        <f>VLOOKUP(C53, 'Linkedin Scrap'!$A$2:$F$3322, 6,FALSE)</f>
        <v>#N/A</v>
      </c>
      <c r="N53" s="5" t="e">
        <f>VLOOKUP(C53, 'Linkedin Scrap'!$A$2:$G$3322, 7,FALSE)</f>
        <v>#N/A</v>
      </c>
      <c r="O53" s="5" t="e">
        <f>VLOOKUP(C53, 'Linkedin Scrap'!$A$2:$H$3322, 8,FALSE)</f>
        <v>#N/A</v>
      </c>
      <c r="P53" s="5" t="e">
        <f>VLOOKUP(C53, 'Linkedin Scrap'!$A$2:$I$3322, 9,FALSE)</f>
        <v>#N/A</v>
      </c>
    </row>
    <row r="54" spans="1:16" ht="18.5" customHeight="1" x14ac:dyDescent="0.3">
      <c r="A54" s="3" t="s">
        <v>1060</v>
      </c>
      <c r="B54" s="4">
        <v>4</v>
      </c>
      <c r="C54" s="3" t="s">
        <v>1070</v>
      </c>
      <c r="D54" s="3" t="s">
        <v>1071</v>
      </c>
      <c r="E54" s="3" t="s">
        <v>9</v>
      </c>
      <c r="F54" s="3" t="s">
        <v>10</v>
      </c>
      <c r="G54" s="3" t="s">
        <v>1072</v>
      </c>
      <c r="H54" s="4" t="s">
        <v>12</v>
      </c>
      <c r="I54" s="5" t="e">
        <f>VLOOKUP(C54, 'Linkedin Scrap'!$A$2:$B$3322, 2,FALSE)</f>
        <v>#N/A</v>
      </c>
      <c r="J54" s="3" t="e">
        <f>VLOOKUP(C54, 'Linkedin Scrap'!$A$2:$C$3322, 3,FALSE)</f>
        <v>#N/A</v>
      </c>
      <c r="K54" s="3" t="e">
        <f>VLOOKUP(C54, 'Linkedin Scrap'!$A$2:$D$3322, 4,FALSE)</f>
        <v>#N/A</v>
      </c>
      <c r="L54" s="5" t="e">
        <f>VLOOKUP(C54, 'Linkedin Scrap'!$A$2:$E$3322, 5,FALSE)</f>
        <v>#N/A</v>
      </c>
      <c r="M54" s="5" t="e">
        <f>VLOOKUP(C54, 'Linkedin Scrap'!$A$2:$F$3322, 6,FALSE)</f>
        <v>#N/A</v>
      </c>
      <c r="N54" s="5" t="e">
        <f>VLOOKUP(C54, 'Linkedin Scrap'!$A$2:$G$3322, 7,FALSE)</f>
        <v>#N/A</v>
      </c>
      <c r="O54" s="5" t="e">
        <f>VLOOKUP(C54, 'Linkedin Scrap'!$A$2:$H$3322, 8,FALSE)</f>
        <v>#N/A</v>
      </c>
      <c r="P54" s="5" t="e">
        <f>VLOOKUP(C54, 'Linkedin Scrap'!$A$2:$I$3322, 9,FALSE)</f>
        <v>#N/A</v>
      </c>
    </row>
    <row r="55" spans="1:16" ht="18.5" customHeight="1" x14ac:dyDescent="0.3">
      <c r="A55" s="3" t="s">
        <v>1060</v>
      </c>
      <c r="B55" s="4">
        <v>5</v>
      </c>
      <c r="C55" s="3" t="s">
        <v>1073</v>
      </c>
      <c r="D55" s="3" t="s">
        <v>1074</v>
      </c>
      <c r="E55" s="3" t="s">
        <v>9</v>
      </c>
      <c r="F55" s="3" t="s">
        <v>10</v>
      </c>
      <c r="G55" s="3" t="s">
        <v>1075</v>
      </c>
      <c r="H55" s="4" t="s">
        <v>12</v>
      </c>
      <c r="I55" s="5" t="str">
        <f>VLOOKUP(C55, 'Linkedin Scrap'!$A$2:$B$3322, 2,FALSE)</f>
        <v>The Randstad, Netherlands</v>
      </c>
      <c r="J55" s="3" t="str">
        <f>VLOOKUP(C55, 'Linkedin Scrap'!$A$2:$C$3322, 3,FALSE)</f>
        <v>682 followers</v>
      </c>
      <c r="K55" s="3" t="str">
        <f>VLOOKUP(C55, 'Linkedin Scrap'!$A$2:$D$3322, 4,FALSE)</f>
        <v>500+ connections</v>
      </c>
      <c r="L55" s="5" t="str">
        <f>VLOOKUP(C55, 'Linkedin Scrap'!$A$2:$E$3322, 5,FALSE)</f>
        <v>Universiteit van Amsterdam</v>
      </c>
      <c r="M55" s="5" t="str">
        <f>VLOOKUP(C55, 'Linkedin Scrap'!$A$2:$F$3322, 6,FALSE)</f>
        <v>Neosys</v>
      </c>
      <c r="N55" s="5" t="str">
        <f>VLOOKUP(C55, 'Linkedin Scrap'!$A$2:$G$3322, 7,FALSE)</f>
        <v>Ambitious, progressive, enterprising just like my objectives.</v>
      </c>
      <c r="O55" s="5" t="str">
        <f>VLOOKUP(C55, 'Linkedin Scrap'!$A$2:$H$3322, 8,FALSE)</f>
        <v>[{'experience': 'fr3sh Online Media', 'start_time': 'Jan 2004', 'end_time': 'present', 'duration': None}, {'experience': 'fr3sh Online Media', 'start_time': 'Jan 2004', 'end_time': 'present', 'duration': None}, {'experience': 'fr3sh Online Media', 'start_time': 'Jan 2004', 'end_time': 'present', 'duration': None}]</v>
      </c>
      <c r="P55" s="5" t="str">
        <f>VLOOKUP(C55, 'Linkedin Scrap'!$A$2:$I$3322, 9,FALSE)</f>
        <v>[{'course_details': 'Ing (Bachelor) Information Technology', 'start_time': '1997', 'end_time': '2001'}, {'course_details': 'HAVO Nederlands, Engels, Wiskunde A, Wiskunde B, Natuurkunde en Scheikunde', 'start_time': '1992', 'end_time': '1997'}]</v>
      </c>
    </row>
    <row r="56" spans="1:16" ht="18.5" customHeight="1" x14ac:dyDescent="0.3">
      <c r="A56" s="3" t="s">
        <v>1060</v>
      </c>
      <c r="B56" s="4">
        <v>6</v>
      </c>
      <c r="C56" s="3" t="s">
        <v>1076</v>
      </c>
      <c r="D56" s="3" t="s">
        <v>1077</v>
      </c>
      <c r="E56" s="3" t="s">
        <v>139</v>
      </c>
      <c r="F56" s="3" t="s">
        <v>10</v>
      </c>
      <c r="G56" s="3" t="s">
        <v>1078</v>
      </c>
      <c r="H56" s="4" t="s">
        <v>12</v>
      </c>
      <c r="I56" s="5" t="str">
        <f>VLOOKUP(C56, 'Linkedin Scrap'!$A$2:$B$3322, 2,FALSE)</f>
        <v>Vilnius, Vilniaus, Lithuania</v>
      </c>
      <c r="J56" s="3" t="str">
        <f>VLOOKUP(C56, 'Linkedin Scrap'!$A$2:$C$3322, 3,FALSE)</f>
        <v>6K followers</v>
      </c>
      <c r="K56" s="3" t="str">
        <f>VLOOKUP(C56, 'Linkedin Scrap'!$A$2:$D$3322, 4,FALSE)</f>
        <v>500+ connections</v>
      </c>
      <c r="L56" s="5" t="str">
        <f>VLOOKUP(C56, 'Linkedin Scrap'!$A$2:$E$3322, 5,FALSE)</f>
        <v>University of Technology Eindhoven</v>
      </c>
      <c r="M56" s="5" t="str">
        <f>VLOOKUP(C56, 'Linkedin Scrap'!$A$2:$F$3322, 6,FALSE)</f>
        <v>MoonBlast</v>
      </c>
      <c r="N56" s="5" t="str">
        <f>VLOOKUP(C56, 'Linkedin Scrap'!$A$2:$G$3322, 7,FALSE)</f>
        <v xml:space="preserve">
              or
            </v>
      </c>
      <c r="O56" s="5">
        <f>VLOOKUP(C56, 'Linkedin Scrap'!$A$2:$H$3322, 8,FALSE)</f>
        <v>0</v>
      </c>
      <c r="P56" s="5">
        <f>VLOOKUP(C56, 'Linkedin Scrap'!$A$2:$I$3322, 9,FALSE)</f>
        <v>0</v>
      </c>
    </row>
    <row r="57" spans="1:16" ht="18.5" customHeight="1" x14ac:dyDescent="0.3">
      <c r="A57" s="3" t="s">
        <v>1060</v>
      </c>
      <c r="B57" s="4">
        <v>7</v>
      </c>
      <c r="C57" s="3" t="s">
        <v>1079</v>
      </c>
      <c r="D57" s="3" t="s">
        <v>1080</v>
      </c>
      <c r="E57" s="3" t="s">
        <v>9</v>
      </c>
      <c r="F57" s="3" t="s">
        <v>10</v>
      </c>
      <c r="G57" s="3" t="s">
        <v>1081</v>
      </c>
      <c r="H57" s="4" t="s">
        <v>12</v>
      </c>
      <c r="I57" s="5" t="e">
        <f>VLOOKUP(C57, 'Linkedin Scrap'!$A$2:$B$3322, 2,FALSE)</f>
        <v>#N/A</v>
      </c>
      <c r="J57" s="3" t="e">
        <f>VLOOKUP(C57, 'Linkedin Scrap'!$A$2:$C$3322, 3,FALSE)</f>
        <v>#N/A</v>
      </c>
      <c r="K57" s="3" t="e">
        <f>VLOOKUP(C57, 'Linkedin Scrap'!$A$2:$D$3322, 4,FALSE)</f>
        <v>#N/A</v>
      </c>
      <c r="L57" s="5" t="e">
        <f>VLOOKUP(C57, 'Linkedin Scrap'!$A$2:$E$3322, 5,FALSE)</f>
        <v>#N/A</v>
      </c>
      <c r="M57" s="5" t="e">
        <f>VLOOKUP(C57, 'Linkedin Scrap'!$A$2:$F$3322, 6,FALSE)</f>
        <v>#N/A</v>
      </c>
      <c r="N57" s="5" t="e">
        <f>VLOOKUP(C57, 'Linkedin Scrap'!$A$2:$G$3322, 7,FALSE)</f>
        <v>#N/A</v>
      </c>
      <c r="O57" s="5" t="e">
        <f>VLOOKUP(C57, 'Linkedin Scrap'!$A$2:$H$3322, 8,FALSE)</f>
        <v>#N/A</v>
      </c>
      <c r="P57" s="5" t="e">
        <f>VLOOKUP(C57, 'Linkedin Scrap'!$A$2:$I$3322, 9,FALSE)</f>
        <v>#N/A</v>
      </c>
    </row>
    <row r="58" spans="1:16" ht="18.5" customHeight="1" x14ac:dyDescent="0.3">
      <c r="A58" s="3" t="s">
        <v>1060</v>
      </c>
      <c r="B58" s="4">
        <v>8</v>
      </c>
      <c r="C58" s="3" t="s">
        <v>1082</v>
      </c>
      <c r="D58" s="3" t="s">
        <v>17</v>
      </c>
      <c r="E58" s="3" t="s">
        <v>9</v>
      </c>
      <c r="F58" s="3" t="s">
        <v>10</v>
      </c>
      <c r="G58" s="3" t="s">
        <v>1083</v>
      </c>
      <c r="H58" s="4" t="s">
        <v>12</v>
      </c>
      <c r="I58" s="5" t="e">
        <f>VLOOKUP(C58, 'Linkedin Scrap'!$A$2:$B$3322, 2,FALSE)</f>
        <v>#N/A</v>
      </c>
      <c r="J58" s="3" t="e">
        <f>VLOOKUP(C58, 'Linkedin Scrap'!$A$2:$C$3322, 3,FALSE)</f>
        <v>#N/A</v>
      </c>
      <c r="K58" s="3" t="e">
        <f>VLOOKUP(C58, 'Linkedin Scrap'!$A$2:$D$3322, 4,FALSE)</f>
        <v>#N/A</v>
      </c>
      <c r="L58" s="5" t="e">
        <f>VLOOKUP(C58, 'Linkedin Scrap'!$A$2:$E$3322, 5,FALSE)</f>
        <v>#N/A</v>
      </c>
      <c r="M58" s="5" t="e">
        <f>VLOOKUP(C58, 'Linkedin Scrap'!$A$2:$F$3322, 6,FALSE)</f>
        <v>#N/A</v>
      </c>
      <c r="N58" s="5" t="e">
        <f>VLOOKUP(C58, 'Linkedin Scrap'!$A$2:$G$3322, 7,FALSE)</f>
        <v>#N/A</v>
      </c>
      <c r="O58" s="5" t="e">
        <f>VLOOKUP(C58, 'Linkedin Scrap'!$A$2:$H$3322, 8,FALSE)</f>
        <v>#N/A</v>
      </c>
      <c r="P58" s="5" t="e">
        <f>VLOOKUP(C58, 'Linkedin Scrap'!$A$2:$I$3322, 9,FALSE)</f>
        <v>#N/A</v>
      </c>
    </row>
    <row r="59" spans="1:16" ht="18.5" customHeight="1" x14ac:dyDescent="0.3">
      <c r="A59" s="3" t="s">
        <v>1060</v>
      </c>
      <c r="B59" s="4">
        <v>9</v>
      </c>
      <c r="C59" s="3" t="s">
        <v>1084</v>
      </c>
      <c r="D59" s="3" t="s">
        <v>831</v>
      </c>
      <c r="E59" s="3" t="s">
        <v>139</v>
      </c>
      <c r="F59" s="3" t="s">
        <v>10</v>
      </c>
      <c r="G59" s="3" t="s">
        <v>1085</v>
      </c>
      <c r="H59" s="4" t="s">
        <v>12</v>
      </c>
      <c r="I59" s="5" t="str">
        <f>VLOOKUP(C59, 'Linkedin Scrap'!$A$2:$B$3322, 2,FALSE)</f>
        <v>Delhi, India</v>
      </c>
      <c r="J59" s="3" t="str">
        <f>VLOOKUP(C59, 'Linkedin Scrap'!$A$2:$C$3322, 3,FALSE)</f>
        <v>3K followers</v>
      </c>
      <c r="K59" s="3" t="str">
        <f>VLOOKUP(C59, 'Linkedin Scrap'!$A$2:$D$3322, 4,FALSE)</f>
        <v>500+ connections</v>
      </c>
      <c r="L59" s="5" t="str">
        <f>VLOOKUP(C59, 'Linkedin Scrap'!$A$2:$E$3322, 5,FALSE)</f>
        <v>I.T.S engg. college,greater noida</v>
      </c>
      <c r="M59" s="5" t="str">
        <f>VLOOKUP(C59, 'Linkedin Scrap'!$A$2:$F$3322, 6,FALSE)</f>
        <v>2local B.V.</v>
      </c>
      <c r="N59" s="5" t="str">
        <f>VLOOKUP(C59, 'Linkedin Scrap'!$A$2:$G$3322, 7,FALSE)</f>
        <v>Crypto Ambassador | Social Media Manager | Blockchain Technology | Web Designing &amp; Development | Digital Marketing</v>
      </c>
      <c r="O59" s="5" t="str">
        <f>VLOOKUP(C59, 'Linkedin Scrap'!$A$2:$H$3322, 8,FALSE)</f>
        <v>[{'experience': 'Nexty Pte Ltd', 'start_time': 'Oct 2018', 'end_time': 'Jul 2021', 'duration': None}, {'experience': 'Nexty Pte Ltd', 'start_time': 'Oct 2018', 'end_time': 'Jul 2021', 'duration': None}, {'experience': 'Nexty Pte Ltd', 'start_time': 'Oct 2018', 'end_time': 'Jul 2021', 'duration': None}]</v>
      </c>
      <c r="P59" s="5" t="str">
        <f>VLOOKUP(C59, 'Linkedin Scrap'!$A$2:$I$3322, 9,FALSE)</f>
        <v>[{'course_details': 'Bachelor of Technology (B.Tech.) Information Technology A', 'start_time': '2009', 'end_time': '2013'}, {'course_details': 'B.tech information technology', 'start_time': '2009', 'end_time': '2013'}]</v>
      </c>
    </row>
    <row r="60" spans="1:16" ht="18.5" customHeight="1" x14ac:dyDescent="0.3">
      <c r="A60" s="3" t="s">
        <v>1060</v>
      </c>
      <c r="B60" s="4">
        <v>10</v>
      </c>
      <c r="C60" s="3" t="s">
        <v>1086</v>
      </c>
      <c r="D60" s="3" t="s">
        <v>1087</v>
      </c>
      <c r="E60" s="3" t="s">
        <v>139</v>
      </c>
      <c r="F60" s="3" t="s">
        <v>10</v>
      </c>
      <c r="G60" s="3" t="s">
        <v>1088</v>
      </c>
      <c r="H60" s="4" t="s">
        <v>22</v>
      </c>
      <c r="I60" s="5" t="e">
        <f>VLOOKUP(C60, 'Linkedin Scrap'!$A$2:$B$3322, 2,FALSE)</f>
        <v>#N/A</v>
      </c>
      <c r="J60" s="3" t="e">
        <f>VLOOKUP(C60, 'Linkedin Scrap'!$A$2:$C$3322, 3,FALSE)</f>
        <v>#N/A</v>
      </c>
      <c r="K60" s="3" t="e">
        <f>VLOOKUP(C60, 'Linkedin Scrap'!$A$2:$D$3322, 4,FALSE)</f>
        <v>#N/A</v>
      </c>
      <c r="L60" s="5" t="e">
        <f>VLOOKUP(C60, 'Linkedin Scrap'!$A$2:$E$3322, 5,FALSE)</f>
        <v>#N/A</v>
      </c>
      <c r="M60" s="5" t="e">
        <f>VLOOKUP(C60, 'Linkedin Scrap'!$A$2:$F$3322, 6,FALSE)</f>
        <v>#N/A</v>
      </c>
      <c r="N60" s="5" t="e">
        <f>VLOOKUP(C60, 'Linkedin Scrap'!$A$2:$G$3322, 7,FALSE)</f>
        <v>#N/A</v>
      </c>
      <c r="O60" s="5" t="e">
        <f>VLOOKUP(C60, 'Linkedin Scrap'!$A$2:$H$3322, 8,FALSE)</f>
        <v>#N/A</v>
      </c>
      <c r="P60" s="5" t="e">
        <f>VLOOKUP(C60, 'Linkedin Scrap'!$A$2:$I$3322, 9,FALSE)</f>
        <v>#N/A</v>
      </c>
    </row>
    <row r="61" spans="1:16" ht="18.5" customHeight="1" x14ac:dyDescent="0.3">
      <c r="A61" s="3" t="s">
        <v>1060</v>
      </c>
      <c r="B61" s="4">
        <v>11</v>
      </c>
      <c r="C61" s="3" t="s">
        <v>1089</v>
      </c>
      <c r="D61" s="3" t="s">
        <v>1087</v>
      </c>
      <c r="E61" s="3" t="s">
        <v>9</v>
      </c>
      <c r="F61" s="3" t="s">
        <v>10</v>
      </c>
      <c r="G61" s="3" t="s">
        <v>1090</v>
      </c>
      <c r="H61" s="4" t="s">
        <v>22</v>
      </c>
      <c r="I61" s="5">
        <f>VLOOKUP(C61, 'Linkedin Scrap'!$A$2:$B$3322, 2,FALSE)</f>
        <v>0</v>
      </c>
      <c r="J61" s="3" t="str">
        <f>VLOOKUP(C61, 'Linkedin Scrap'!$A$2:$C$3322, 3,FALSE)</f>
        <v>3K followers</v>
      </c>
      <c r="K61" s="3" t="str">
        <f>VLOOKUP(C61, 'Linkedin Scrap'!$A$2:$D$3322, 4,FALSE)</f>
        <v>500+ connections</v>
      </c>
      <c r="L61" s="5">
        <f>VLOOKUP(C61, 'Linkedin Scrap'!$A$2:$E$3322, 5,FALSE)</f>
        <v>0</v>
      </c>
      <c r="M61" s="5">
        <f>VLOOKUP(C61, 'Linkedin Scrap'!$A$2:$F$3322, 6,FALSE)</f>
        <v>0</v>
      </c>
      <c r="N61" s="5" t="str">
        <f>VLOOKUP(C61, 'Linkedin Scrap'!$A$2:$G$3322, 7,FALSE)</f>
        <v xml:space="preserve">
              or
            </v>
      </c>
      <c r="O61" s="5">
        <f>VLOOKUP(C61, 'Linkedin Scrap'!$A$2:$H$3322, 8,FALSE)</f>
        <v>0</v>
      </c>
      <c r="P61" s="5">
        <f>VLOOKUP(C61, 'Linkedin Scrap'!$A$2:$I$3322, 9,FALSE)</f>
        <v>0</v>
      </c>
    </row>
    <row r="62" spans="1:16" ht="18.5" customHeight="1" x14ac:dyDescent="0.3">
      <c r="A62" s="3" t="s">
        <v>1060</v>
      </c>
      <c r="B62" s="4">
        <v>12</v>
      </c>
      <c r="C62" s="3" t="s">
        <v>1091</v>
      </c>
      <c r="D62" s="3" t="s">
        <v>1087</v>
      </c>
      <c r="E62" s="3" t="s">
        <v>9</v>
      </c>
      <c r="F62" s="3" t="s">
        <v>10</v>
      </c>
      <c r="G62" s="3" t="s">
        <v>1092</v>
      </c>
      <c r="H62" s="4" t="s">
        <v>22</v>
      </c>
      <c r="I62" s="5" t="str">
        <f>VLOOKUP(C62, 'Linkedin Scrap'!$A$2:$B$3322, 2,FALSE)</f>
        <v>Paris, Île-de-France, France</v>
      </c>
      <c r="J62" s="3" t="str">
        <f>VLOOKUP(C62, 'Linkedin Scrap'!$A$2:$C$3322, 3,FALSE)</f>
        <v>4K followers</v>
      </c>
      <c r="K62" s="3" t="str">
        <f>VLOOKUP(C62, 'Linkedin Scrap'!$A$2:$D$3322, 4,FALSE)</f>
        <v>500+ connections</v>
      </c>
      <c r="L62" s="5" t="str">
        <f>VLOOKUP(C62, 'Linkedin Scrap'!$A$2:$E$3322, 5,FALSE)</f>
        <v>Università degli Studi Guglielmo Marconi</v>
      </c>
      <c r="M62" s="5" t="str">
        <f>VLOOKUP(C62, 'Linkedin Scrap'!$A$2:$F$3322, 6,FALSE)</f>
        <v>The Hashgraph Association</v>
      </c>
      <c r="N62" s="5" t="str">
        <f>VLOOKUP(C62, 'Linkedin Scrap'!$A$2:$G$3322, 7,FALSE)</f>
        <v xml:space="preserve">
              or
            </v>
      </c>
      <c r="O62" s="5">
        <f>VLOOKUP(C62, 'Linkedin Scrap'!$A$2:$H$3322, 8,FALSE)</f>
        <v>0</v>
      </c>
      <c r="P62" s="5">
        <f>VLOOKUP(C62, 'Linkedin Scrap'!$A$2:$I$3322, 9,FALSE)</f>
        <v>0</v>
      </c>
    </row>
    <row r="63" spans="1:16" ht="18.5" customHeight="1" x14ac:dyDescent="0.3">
      <c r="A63" s="3" t="s">
        <v>12934</v>
      </c>
      <c r="B63" s="4">
        <v>1</v>
      </c>
      <c r="C63" s="3" t="s">
        <v>12935</v>
      </c>
      <c r="D63" s="3" t="s">
        <v>3032</v>
      </c>
      <c r="E63" s="3" t="s">
        <v>139</v>
      </c>
      <c r="F63" s="3" t="s">
        <v>10</v>
      </c>
      <c r="G63" s="3" t="s">
        <v>12936</v>
      </c>
      <c r="H63" s="4" t="s">
        <v>12</v>
      </c>
      <c r="I63" s="5" t="str">
        <f>VLOOKUP(C63, 'Linkedin Scrap'!$A$2:$B$3322, 2,FALSE)</f>
        <v>Moscow, Moscow City, Russia</v>
      </c>
      <c r="J63" s="3" t="str">
        <f>VLOOKUP(C63, 'Linkedin Scrap'!$A$2:$C$3322, 3,FALSE)</f>
        <v>6K followers</v>
      </c>
      <c r="K63" s="3" t="str">
        <f>VLOOKUP(C63, 'Linkedin Scrap'!$A$2:$D$3322, 4,FALSE)</f>
        <v>500+ connections</v>
      </c>
      <c r="L63" s="5" t="str">
        <f>VLOOKUP(C63, 'Linkedin Scrap'!$A$2:$E$3322, 5,FALSE)</f>
        <v>Startup Leadership Program</v>
      </c>
      <c r="M63" s="5" t="str">
        <f>VLOOKUP(C63, 'Linkedin Scrap'!$A$2:$F$3322, 6,FALSE)</f>
        <v>ROMI.center</v>
      </c>
      <c r="N63" s="5" t="str">
        <f>VLOOKUP(C63, 'Linkedin Scrap'!$A$2:$G$3322, 7,FALSE)</f>
        <v>My goal is to grow and lead 1 billion dollar company. CEO, CIO, CTO, business development, product management, startup, internet, mobile, analytics, business intelligence</v>
      </c>
      <c r="O63" s="5" t="str">
        <f>VLOOKUP(C63, 'Linkedin Scrap'!$A$2:$H$3322, 8,FALSE)</f>
        <v>[{'experience': 'PINbonus', 'start_time': 'Oct 2013', 'end_time': 'present', 'duration': None}, {'experience': 'PINbonus', 'start_time': 'Oct 2013', 'end_time': 'present', 'duration': None}, {'experience': 'PINbonus', 'start_time': 'Oct 2013', 'end_time': 'present', 'duration': None}]</v>
      </c>
      <c r="P63" s="5" t="str">
        <f>VLOOKUP(C63, 'Linkedin Scrap'!$A$2:$I$3322, 9,FALSE)</f>
        <v>[{'course_details': '', 'start_time': '2013', 'end_time': '2014'}, {'course_details': 'Бакалавр Естественные науки', 'start_time': '2002', 'end_time': '2005'}]</v>
      </c>
    </row>
    <row r="64" spans="1:16" ht="18.5" customHeight="1" x14ac:dyDescent="0.3">
      <c r="A64" s="3" t="s">
        <v>12934</v>
      </c>
      <c r="B64" s="4">
        <v>2</v>
      </c>
      <c r="C64" s="3" t="s">
        <v>12937</v>
      </c>
      <c r="D64" s="3" t="s">
        <v>12938</v>
      </c>
      <c r="E64" s="3" t="s">
        <v>139</v>
      </c>
      <c r="F64" s="3" t="s">
        <v>10</v>
      </c>
      <c r="G64" s="3" t="s">
        <v>12939</v>
      </c>
      <c r="H64" s="4" t="s">
        <v>12</v>
      </c>
      <c r="I64" s="5" t="str">
        <f>VLOOKUP(C64, 'Linkedin Scrap'!$A$2:$B$3322, 2,FALSE)</f>
        <v>Geneva, Geneva, Switzerland</v>
      </c>
      <c r="J64" s="3" t="str">
        <f>VLOOKUP(C64, 'Linkedin Scrap'!$A$2:$C$3322, 3,FALSE)</f>
        <v>1K followers</v>
      </c>
      <c r="K64" s="3" t="str">
        <f>VLOOKUP(C64, 'Linkedin Scrap'!$A$2:$D$3322, 4,FALSE)</f>
        <v>500+ connections</v>
      </c>
      <c r="L64" s="5" t="str">
        <f>VLOOKUP(C64, 'Linkedin Scrap'!$A$2:$E$3322, 5,FALSE)</f>
        <v>Oklahoma State University</v>
      </c>
      <c r="M64" s="5" t="str">
        <f>VLOOKUP(C64, 'Linkedin Scrap'!$A$2:$F$3322, 6,FALSE)</f>
        <v>https://seance-hypnose-geneve.com</v>
      </c>
      <c r="N64" s="5">
        <f>VLOOKUP(C64, 'Linkedin Scrap'!$A$2:$G$3322, 7,FALSE)</f>
        <v>0</v>
      </c>
      <c r="O64" s="5" t="str">
        <f>VLOOKUP(C64, 'Linkedin Scrap'!$A$2:$H$3322, 8,FALSE)</f>
        <v>[{'experience': 'Lepetitjournal.com', 'start_time': 'May 2019', 'end_time': 'Feb 2020', 'duration': None}, {'experience': 'Lepetitjournal.com', 'start_time': 'May 2019', 'end_time': 'Feb 2020', 'duration': None}, {'experience': 'Lepetitjournal.com', 'start_time': 'May 2019', 'end_time': 'Feb 2020', 'duration': None}]</v>
      </c>
      <c r="P64" s="5" t="str">
        <f>VLOOKUP(C64, 'Linkedin Scrap'!$A$2:$I$3322, 9,FALSE)</f>
        <v>[{'course_details': 'Bachelor of Business Administration - BBA International Business 3.42 GPA', 'start_time': '2003', 'end_time': '2007'}]</v>
      </c>
    </row>
    <row r="65" spans="1:16" ht="18.5" customHeight="1" x14ac:dyDescent="0.3">
      <c r="A65" s="3" t="s">
        <v>12934</v>
      </c>
      <c r="B65" s="4">
        <v>3</v>
      </c>
      <c r="C65" s="3" t="s">
        <v>12940</v>
      </c>
      <c r="D65" s="3" t="s">
        <v>503</v>
      </c>
      <c r="E65" s="3" t="s">
        <v>139</v>
      </c>
      <c r="F65" s="3" t="s">
        <v>10</v>
      </c>
      <c r="G65" s="3" t="s">
        <v>12941</v>
      </c>
      <c r="H65" s="4" t="s">
        <v>12</v>
      </c>
      <c r="I65" s="5" t="str">
        <f>VLOOKUP(C65, 'Linkedin Scrap'!$A$2:$B$3322, 2,FALSE)</f>
        <v>Russia</v>
      </c>
      <c r="J65" s="3" t="str">
        <f>VLOOKUP(C65, 'Linkedin Scrap'!$A$2:$C$3322, 3,FALSE)</f>
        <v>79 followers</v>
      </c>
      <c r="K65" s="3" t="str">
        <f>VLOOKUP(C65, 'Linkedin Scrap'!$A$2:$D$3322, 4,FALSE)</f>
        <v>77 connections</v>
      </c>
      <c r="L65" s="5" t="str">
        <f>VLOOKUP(C65, 'Linkedin Scrap'!$A$2:$E$3322, 5,FALSE)</f>
        <v>Пермский Государственный Технический Университет (ПГТУ)</v>
      </c>
      <c r="M65" s="5" t="str">
        <f>VLOOKUP(C65, 'Linkedin Scrap'!$A$2:$F$3322, 6,FALSE)</f>
        <v>ROMI.center</v>
      </c>
      <c r="N65" s="5">
        <f>VLOOKUP(C65, 'Linkedin Scrap'!$A$2:$G$3322, 7,FALSE)</f>
        <v>0</v>
      </c>
      <c r="O65" s="5" t="str">
        <f>VLOOKUP(C65, 'Linkedin Scrap'!$A$2:$H$3322, 8,FALSE)</f>
        <v>[{'experience': 'PINbonus', 'start_time': 'Oct 2013', 'end_time': 'present', 'duration': None}, {'experience': 'PINbonus', 'start_time': 'Oct 2013', 'end_time': 'present', 'duration': None}, {'experience': 'PINbonus', 'start_time': 'Oct 2013', 'end_time': 'present', 'duration': None}]</v>
      </c>
      <c r="P65" s="5" t="str">
        <f>VLOOKUP(C65, 'Linkedin Scrap'!$A$2:$I$3322, 9,FALSE)</f>
        <v>[{'course_details': 'Инженер Computer Science', 'start_time': '2001', 'end_time': '2006'}]</v>
      </c>
    </row>
    <row r="66" spans="1:16" ht="18.5" customHeight="1" x14ac:dyDescent="0.3">
      <c r="A66" s="3" t="s">
        <v>12934</v>
      </c>
      <c r="B66" s="4">
        <v>4</v>
      </c>
      <c r="C66" s="3" t="s">
        <v>12942</v>
      </c>
      <c r="D66" s="3" t="s">
        <v>12943</v>
      </c>
      <c r="E66" s="3" t="s">
        <v>139</v>
      </c>
      <c r="F66" s="3" t="s">
        <v>10</v>
      </c>
      <c r="G66" s="3" t="s">
        <v>12944</v>
      </c>
      <c r="H66" s="4" t="s">
        <v>12</v>
      </c>
      <c r="I66" s="5" t="e">
        <f>VLOOKUP(C66, 'Linkedin Scrap'!$A$2:$B$3322, 2,FALSE)</f>
        <v>#N/A</v>
      </c>
      <c r="J66" s="3" t="e">
        <f>VLOOKUP(C66, 'Linkedin Scrap'!$A$2:$C$3322, 3,FALSE)</f>
        <v>#N/A</v>
      </c>
      <c r="K66" s="3" t="e">
        <f>VLOOKUP(C66, 'Linkedin Scrap'!$A$2:$D$3322, 4,FALSE)</f>
        <v>#N/A</v>
      </c>
      <c r="L66" s="5" t="e">
        <f>VLOOKUP(C66, 'Linkedin Scrap'!$A$2:$E$3322, 5,FALSE)</f>
        <v>#N/A</v>
      </c>
      <c r="M66" s="5" t="e">
        <f>VLOOKUP(C66, 'Linkedin Scrap'!$A$2:$F$3322, 6,FALSE)</f>
        <v>#N/A</v>
      </c>
      <c r="N66" s="5" t="e">
        <f>VLOOKUP(C66, 'Linkedin Scrap'!$A$2:$G$3322, 7,FALSE)</f>
        <v>#N/A</v>
      </c>
      <c r="O66" s="5" t="e">
        <f>VLOOKUP(C66, 'Linkedin Scrap'!$A$2:$H$3322, 8,FALSE)</f>
        <v>#N/A</v>
      </c>
      <c r="P66" s="5" t="e">
        <f>VLOOKUP(C66, 'Linkedin Scrap'!$A$2:$I$3322, 9,FALSE)</f>
        <v>#N/A</v>
      </c>
    </row>
    <row r="67" spans="1:16" ht="18.5" customHeight="1" x14ac:dyDescent="0.3">
      <c r="A67" s="3" t="s">
        <v>8240</v>
      </c>
      <c r="B67" s="4">
        <v>1</v>
      </c>
      <c r="C67" s="3" t="s">
        <v>8241</v>
      </c>
      <c r="D67" s="3" t="s">
        <v>8</v>
      </c>
      <c r="E67" s="3" t="s">
        <v>9</v>
      </c>
      <c r="F67" s="3" t="s">
        <v>10</v>
      </c>
      <c r="G67" s="3" t="s">
        <v>8242</v>
      </c>
      <c r="H67" s="4" t="s">
        <v>12</v>
      </c>
      <c r="I67" s="5" t="e">
        <f>VLOOKUP(C67, 'Linkedin Scrap'!$A$2:$B$3322, 2,FALSE)</f>
        <v>#N/A</v>
      </c>
      <c r="J67" s="3" t="e">
        <f>VLOOKUP(C67, 'Linkedin Scrap'!$A$2:$C$3322, 3,FALSE)</f>
        <v>#N/A</v>
      </c>
      <c r="K67" s="3" t="e">
        <f>VLOOKUP(C67, 'Linkedin Scrap'!$A$2:$D$3322, 4,FALSE)</f>
        <v>#N/A</v>
      </c>
      <c r="L67" s="5" t="e">
        <f>VLOOKUP(C67, 'Linkedin Scrap'!$A$2:$E$3322, 5,FALSE)</f>
        <v>#N/A</v>
      </c>
      <c r="M67" s="5" t="e">
        <f>VLOOKUP(C67, 'Linkedin Scrap'!$A$2:$F$3322, 6,FALSE)</f>
        <v>#N/A</v>
      </c>
      <c r="N67" s="5" t="e">
        <f>VLOOKUP(C67, 'Linkedin Scrap'!$A$2:$G$3322, 7,FALSE)</f>
        <v>#N/A</v>
      </c>
      <c r="O67" s="5" t="e">
        <f>VLOOKUP(C67, 'Linkedin Scrap'!$A$2:$H$3322, 8,FALSE)</f>
        <v>#N/A</v>
      </c>
      <c r="P67" s="5" t="e">
        <f>VLOOKUP(C67, 'Linkedin Scrap'!$A$2:$I$3322, 9,FALSE)</f>
        <v>#N/A</v>
      </c>
    </row>
    <row r="68" spans="1:16" ht="18.5" customHeight="1" x14ac:dyDescent="0.3">
      <c r="A68" s="3" t="s">
        <v>8240</v>
      </c>
      <c r="B68" s="4">
        <v>2</v>
      </c>
      <c r="C68" s="3" t="s">
        <v>8243</v>
      </c>
      <c r="D68" s="3" t="s">
        <v>8244</v>
      </c>
      <c r="E68" s="3" t="s">
        <v>9</v>
      </c>
      <c r="F68" s="3" t="s">
        <v>10</v>
      </c>
      <c r="G68" s="3" t="s">
        <v>8245</v>
      </c>
      <c r="H68" s="4" t="s">
        <v>12</v>
      </c>
      <c r="I68" s="5" t="e">
        <f>VLOOKUP(C68, 'Linkedin Scrap'!$A$2:$B$3322, 2,FALSE)</f>
        <v>#N/A</v>
      </c>
      <c r="J68" s="3" t="e">
        <f>VLOOKUP(C68, 'Linkedin Scrap'!$A$2:$C$3322, 3,FALSE)</f>
        <v>#N/A</v>
      </c>
      <c r="K68" s="3" t="e">
        <f>VLOOKUP(C68, 'Linkedin Scrap'!$A$2:$D$3322, 4,FALSE)</f>
        <v>#N/A</v>
      </c>
      <c r="L68" s="5" t="e">
        <f>VLOOKUP(C68, 'Linkedin Scrap'!$A$2:$E$3322, 5,FALSE)</f>
        <v>#N/A</v>
      </c>
      <c r="M68" s="5" t="e">
        <f>VLOOKUP(C68, 'Linkedin Scrap'!$A$2:$F$3322, 6,FALSE)</f>
        <v>#N/A</v>
      </c>
      <c r="N68" s="5" t="e">
        <f>VLOOKUP(C68, 'Linkedin Scrap'!$A$2:$G$3322, 7,FALSE)</f>
        <v>#N/A</v>
      </c>
      <c r="O68" s="5" t="e">
        <f>VLOOKUP(C68, 'Linkedin Scrap'!$A$2:$H$3322, 8,FALSE)</f>
        <v>#N/A</v>
      </c>
      <c r="P68" s="5" t="e">
        <f>VLOOKUP(C68, 'Linkedin Scrap'!$A$2:$I$3322, 9,FALSE)</f>
        <v>#N/A</v>
      </c>
    </row>
    <row r="69" spans="1:16" ht="18.5" customHeight="1" x14ac:dyDescent="0.3">
      <c r="A69" s="3" t="s">
        <v>8240</v>
      </c>
      <c r="B69" s="4">
        <v>3</v>
      </c>
      <c r="C69" s="3" t="s">
        <v>8246</v>
      </c>
      <c r="D69" s="3" t="s">
        <v>84</v>
      </c>
      <c r="E69" s="3" t="s">
        <v>9</v>
      </c>
      <c r="F69" s="3" t="s">
        <v>10</v>
      </c>
      <c r="G69" s="3" t="s">
        <v>8247</v>
      </c>
      <c r="H69" s="4" t="s">
        <v>12</v>
      </c>
      <c r="I69" s="5" t="e">
        <f>VLOOKUP(C69, 'Linkedin Scrap'!$A$2:$B$3322, 2,FALSE)</f>
        <v>#N/A</v>
      </c>
      <c r="J69" s="3" t="e">
        <f>VLOOKUP(C69, 'Linkedin Scrap'!$A$2:$C$3322, 3,FALSE)</f>
        <v>#N/A</v>
      </c>
      <c r="K69" s="3" t="e">
        <f>VLOOKUP(C69, 'Linkedin Scrap'!$A$2:$D$3322, 4,FALSE)</f>
        <v>#N/A</v>
      </c>
      <c r="L69" s="5" t="e">
        <f>VLOOKUP(C69, 'Linkedin Scrap'!$A$2:$E$3322, 5,FALSE)</f>
        <v>#N/A</v>
      </c>
      <c r="M69" s="5" t="e">
        <f>VLOOKUP(C69, 'Linkedin Scrap'!$A$2:$F$3322, 6,FALSE)</f>
        <v>#N/A</v>
      </c>
      <c r="N69" s="5" t="e">
        <f>VLOOKUP(C69, 'Linkedin Scrap'!$A$2:$G$3322, 7,FALSE)</f>
        <v>#N/A</v>
      </c>
      <c r="O69" s="5" t="e">
        <f>VLOOKUP(C69, 'Linkedin Scrap'!$A$2:$H$3322, 8,FALSE)</f>
        <v>#N/A</v>
      </c>
      <c r="P69" s="5" t="e">
        <f>VLOOKUP(C69, 'Linkedin Scrap'!$A$2:$I$3322, 9,FALSE)</f>
        <v>#N/A</v>
      </c>
    </row>
    <row r="70" spans="1:16" ht="18.5" customHeight="1" x14ac:dyDescent="0.3">
      <c r="A70" s="3" t="s">
        <v>8240</v>
      </c>
      <c r="B70" s="4">
        <v>4</v>
      </c>
      <c r="C70" s="3" t="s">
        <v>8248</v>
      </c>
      <c r="D70" s="3" t="s">
        <v>8249</v>
      </c>
      <c r="E70" s="3" t="s">
        <v>139</v>
      </c>
      <c r="F70" s="3" t="s">
        <v>10</v>
      </c>
      <c r="G70" s="3" t="s">
        <v>8250</v>
      </c>
      <c r="H70" s="4" t="s">
        <v>12</v>
      </c>
      <c r="I70" s="5" t="str">
        <f>VLOOKUP(C70, 'Linkedin Scrap'!$A$2:$B$3322, 2,FALSE)</f>
        <v>Malta</v>
      </c>
      <c r="J70" s="3" t="str">
        <f>VLOOKUP(C70, 'Linkedin Scrap'!$A$2:$C$3322, 3,FALSE)</f>
        <v>2K followers</v>
      </c>
      <c r="K70" s="3" t="str">
        <f>VLOOKUP(C70, 'Linkedin Scrap'!$A$2:$D$3322, 4,FALSE)</f>
        <v>500+ connections</v>
      </c>
      <c r="L70" s="5" t="str">
        <f>VLOOKUP(C70, 'Linkedin Scrap'!$A$2:$E$3322, 5,FALSE)</f>
        <v>Università Commerciale 'Luigi Bocconi'</v>
      </c>
      <c r="M70" s="5" t="str">
        <f>VLOOKUP(C70, 'Linkedin Scrap'!$A$2:$F$3322, 6,FALSE)</f>
        <v>E&amp;S Group</v>
      </c>
      <c r="N70" s="5">
        <f>VLOOKUP(C70, 'Linkedin Scrap'!$A$2:$G$3322, 7,FALSE)</f>
        <v>0</v>
      </c>
      <c r="O70" s="5" t="str">
        <f>VLOOKUP(C70, 'Linkedin Scrap'!$A$2:$H$3322, 8,FALSE)</f>
        <v>[{'experience': 'Victor Schranz &amp; Associates', 'start_time': '2005', 'end_time': '2005', 'duration': None}, {'experience': 'Victor Schranz &amp; Associates', 'start_time': '2005', 'end_time': '2005', 'duration': None}, {'experience': 'Victor Schranz &amp; Associates', 'start_time': '2005', 'end_time': '2005', 'duration': None}]</v>
      </c>
      <c r="P70" s="5" t="str">
        <f>VLOOKUP(C70, 'Linkedin Scrap'!$A$2:$I$3322, 9,FALSE)</f>
        <v>[{'course_details': 'Master in Quantitative Finance and Risk Management', 'start_time': '2004', 'end_time': '2005'}, {'course_details': 'Master of Arts in Financial Services', 'start_time': '2002', 'end_time': '2003'}, {'course_details': 'Accountancy', 'start_time': '1999', 'end_time': '2002'}]</v>
      </c>
    </row>
    <row r="71" spans="1:16" ht="18.5" customHeight="1" x14ac:dyDescent="0.3">
      <c r="A71" s="3" t="s">
        <v>8240</v>
      </c>
      <c r="B71" s="4">
        <v>5</v>
      </c>
      <c r="C71" s="3" t="s">
        <v>8251</v>
      </c>
      <c r="D71" s="3" t="s">
        <v>4081</v>
      </c>
      <c r="E71" s="3" t="s">
        <v>26</v>
      </c>
      <c r="F71" s="3" t="s">
        <v>10</v>
      </c>
      <c r="G71" s="3" t="s">
        <v>8252</v>
      </c>
      <c r="H71" s="4" t="s">
        <v>12</v>
      </c>
      <c r="I71" s="5" t="str">
        <f>VLOOKUP(C71, 'Linkedin Scrap'!$A$2:$B$3322, 2,FALSE)</f>
        <v>Dubai, United Arab Emirates</v>
      </c>
      <c r="J71" s="3" t="str">
        <f>VLOOKUP(C71, 'Linkedin Scrap'!$A$2:$C$3322, 3,FALSE)</f>
        <v>2K followers</v>
      </c>
      <c r="K71" s="3" t="str">
        <f>VLOOKUP(C71, 'Linkedin Scrap'!$A$2:$D$3322, 4,FALSE)</f>
        <v>500+ connections</v>
      </c>
      <c r="L71" s="5">
        <f>VLOOKUP(C71, 'Linkedin Scrap'!$A$2:$E$3322, 5,FALSE)</f>
        <v>0</v>
      </c>
      <c r="M71" s="5">
        <f>VLOOKUP(C71, 'Linkedin Scrap'!$A$2:$F$3322, 6,FALSE)</f>
        <v>0</v>
      </c>
      <c r="N71" s="5">
        <f>VLOOKUP(C71, 'Linkedin Scrap'!$A$2:$G$3322, 7,FALSE)</f>
        <v>0</v>
      </c>
      <c r="O71" s="5">
        <f>VLOOKUP(C71, 'Linkedin Scrap'!$A$2:$H$3322, 8,FALSE)</f>
        <v>0</v>
      </c>
      <c r="P71" s="5">
        <f>VLOOKUP(C71, 'Linkedin Scrap'!$A$2:$I$3322, 9,FALSE)</f>
        <v>0</v>
      </c>
    </row>
    <row r="72" spans="1:16" ht="18.5" customHeight="1" x14ac:dyDescent="0.3">
      <c r="A72" s="3" t="s">
        <v>8240</v>
      </c>
      <c r="B72" s="4">
        <v>6</v>
      </c>
      <c r="C72" s="3" t="s">
        <v>8253</v>
      </c>
      <c r="D72" s="3" t="s">
        <v>8254</v>
      </c>
      <c r="E72" s="3" t="s">
        <v>9</v>
      </c>
      <c r="F72" s="3" t="s">
        <v>10</v>
      </c>
      <c r="G72" s="3" t="s">
        <v>8255</v>
      </c>
      <c r="H72" s="4" t="s">
        <v>12</v>
      </c>
      <c r="I72" s="5" t="str">
        <f>VLOOKUP(C72, 'Linkedin Scrap'!$A$2:$B$3322, 2,FALSE)</f>
        <v>Malta</v>
      </c>
      <c r="J72" s="3" t="str">
        <f>VLOOKUP(C72, 'Linkedin Scrap'!$A$2:$C$3322, 3,FALSE)</f>
        <v>949 followers</v>
      </c>
      <c r="K72" s="3" t="str">
        <f>VLOOKUP(C72, 'Linkedin Scrap'!$A$2:$D$3322, 4,FALSE)</f>
        <v>500+ connections</v>
      </c>
      <c r="L72" s="5" t="str">
        <f>VLOOKUP(C72, 'Linkedin Scrap'!$A$2:$E$3322, 5,FALSE)</f>
        <v>Vienna University of Economics and Business Administration</v>
      </c>
      <c r="M72" s="5" t="str">
        <f>VLOOKUP(C72, 'Linkedin Scrap'!$A$2:$F$3322, 6,FALSE)</f>
        <v>FF INTERNATIONAL LIMITED</v>
      </c>
      <c r="N72" s="5" t="str">
        <f>VLOOKUP(C72, 'Linkedin Scrap'!$A$2:$G$3322, 7,FALSE)</f>
        <v xml:space="preserve">
              or
            </v>
      </c>
      <c r="O72" s="5">
        <f>VLOOKUP(C72, 'Linkedin Scrap'!$A$2:$H$3322, 8,FALSE)</f>
        <v>0</v>
      </c>
      <c r="P72" s="5">
        <f>VLOOKUP(C72, 'Linkedin Scrap'!$A$2:$I$3322, 9,FALSE)</f>
        <v>0</v>
      </c>
    </row>
    <row r="73" spans="1:16" ht="18.5" customHeight="1" x14ac:dyDescent="0.3">
      <c r="A73" s="3" t="s">
        <v>8240</v>
      </c>
      <c r="B73" s="4">
        <v>7</v>
      </c>
      <c r="C73" s="3" t="s">
        <v>8256</v>
      </c>
      <c r="D73" s="3" t="s">
        <v>8257</v>
      </c>
      <c r="E73" s="3" t="s">
        <v>9</v>
      </c>
      <c r="F73" s="3" t="s">
        <v>10</v>
      </c>
      <c r="G73" s="3" t="s">
        <v>8258</v>
      </c>
      <c r="H73" s="4" t="s">
        <v>12</v>
      </c>
      <c r="I73" s="5" t="str">
        <f>VLOOKUP(C73, 'Linkedin Scrap'!$A$2:$B$3322, 2,FALSE)</f>
        <v>Malta</v>
      </c>
      <c r="J73" s="3" t="str">
        <f>VLOOKUP(C73, 'Linkedin Scrap'!$A$2:$C$3322, 3,FALSE)</f>
        <v>406 followers</v>
      </c>
      <c r="K73" s="3" t="str">
        <f>VLOOKUP(C73, 'Linkedin Scrap'!$A$2:$D$3322, 4,FALSE)</f>
        <v>406 connections</v>
      </c>
      <c r="L73" s="5" t="str">
        <f>VLOOKUP(C73, 'Linkedin Scrap'!$A$2:$E$3322, 5,FALSE)</f>
        <v>The Malta Institute of Accountants / Association of Chartered Certified Accountants</v>
      </c>
      <c r="M73" s="5" t="str">
        <f>VLOOKUP(C73, 'Linkedin Scrap'!$A$2:$F$3322, 6,FALSE)</f>
        <v>PGM Trading Limited</v>
      </c>
      <c r="N73" s="5">
        <f>VLOOKUP(C73, 'Linkedin Scrap'!$A$2:$G$3322, 7,FALSE)</f>
        <v>0</v>
      </c>
      <c r="O73" s="5" t="str">
        <f>VLOOKUP(C73, 'Linkedin Scrap'!$A$2:$H$3322, 8,FALSE)</f>
        <v>[{'experience': 'Fides Corporate Services Limited', 'start_time': 'Jan 2013', 'end_time': 'Jan 2017', 'duration': None}, {'experience': 'Fides Corporate Services Limited', 'start_time': 'Jan 2013', 'end_time': 'Jan 2017', 'duration': None}, {'experience': 'Fides Corporate Services Limited', 'start_time': 'Jan 2013', 'end_time': 'Jan 2017', 'duration': None}]</v>
      </c>
      <c r="P73" s="5" t="str">
        <f>VLOOKUP(C73, 'Linkedin Scrap'!$A$2:$I$3322, 9,FALSE)</f>
        <v>[{'course_details': 'ACCA Accountancy', 'start_time': '2007', 'end_time': '2011'}, {'course_details': 'ACIM Marketing', 'start_time': '2001', 'end_time': '2006'}]</v>
      </c>
    </row>
    <row r="74" spans="1:16" ht="18.5" customHeight="1" x14ac:dyDescent="0.3">
      <c r="A74" s="3" t="s">
        <v>8240</v>
      </c>
      <c r="B74" s="4">
        <v>8</v>
      </c>
      <c r="C74" s="3" t="s">
        <v>8259</v>
      </c>
      <c r="D74" s="3" t="s">
        <v>8260</v>
      </c>
      <c r="E74" s="3" t="s">
        <v>9</v>
      </c>
      <c r="F74" s="3" t="s">
        <v>10</v>
      </c>
      <c r="G74" s="3" t="s">
        <v>8261</v>
      </c>
      <c r="H74" s="4" t="s">
        <v>12</v>
      </c>
      <c r="I74" s="5" t="str">
        <f>VLOOKUP(C74, 'Linkedin Scrap'!$A$2:$B$3322, 2,FALSE)</f>
        <v>Malta</v>
      </c>
      <c r="J74" s="3" t="str">
        <f>VLOOKUP(C74, 'Linkedin Scrap'!$A$2:$C$3322, 3,FALSE)</f>
        <v>5K followers</v>
      </c>
      <c r="K74" s="3" t="str">
        <f>VLOOKUP(C74, 'Linkedin Scrap'!$A$2:$D$3322, 4,FALSE)</f>
        <v>500+ connections</v>
      </c>
      <c r="L74" s="5" t="str">
        <f>VLOOKUP(C74, 'Linkedin Scrap'!$A$2:$E$3322, 5,FALSE)</f>
        <v>Goldsmiths College, U. of London</v>
      </c>
      <c r="M74" s="5" t="str">
        <f>VLOOKUP(C74, 'Linkedin Scrap'!$A$2:$F$3322, 6,FALSE)</f>
        <v>Buddy - The Revolutionary Payroll Companion</v>
      </c>
      <c r="N74" s="5" t="str">
        <f>VLOOKUP(C74, 'Linkedin Scrap'!$A$2:$G$3322, 7,FALSE)</f>
        <v xml:space="preserve">
              or
            </v>
      </c>
      <c r="O74" s="5">
        <f>VLOOKUP(C74, 'Linkedin Scrap'!$A$2:$H$3322, 8,FALSE)</f>
        <v>0</v>
      </c>
      <c r="P74" s="5">
        <f>VLOOKUP(C74, 'Linkedin Scrap'!$A$2:$I$3322, 9,FALSE)</f>
        <v>0</v>
      </c>
    </row>
    <row r="75" spans="1:16" ht="18.5" customHeight="1" x14ac:dyDescent="0.3">
      <c r="A75" s="3" t="s">
        <v>8240</v>
      </c>
      <c r="B75" s="4">
        <v>9</v>
      </c>
      <c r="C75" s="3" t="s">
        <v>8262</v>
      </c>
      <c r="D75" s="3" t="s">
        <v>1033</v>
      </c>
      <c r="E75" s="3" t="s">
        <v>9</v>
      </c>
      <c r="F75" s="3" t="s">
        <v>10</v>
      </c>
      <c r="G75" s="3" t="s">
        <v>8263</v>
      </c>
      <c r="H75" s="4" t="s">
        <v>12</v>
      </c>
      <c r="I75" s="5" t="str">
        <f>VLOOKUP(C75, 'Linkedin Scrap'!$A$2:$B$3322, 2,FALSE)</f>
        <v>Mellieħa, Mellieha, Malta</v>
      </c>
      <c r="J75" s="3" t="str">
        <f>VLOOKUP(C75, 'Linkedin Scrap'!$A$2:$C$3322, 3,FALSE)</f>
        <v>2K followers</v>
      </c>
      <c r="K75" s="3" t="str">
        <f>VLOOKUP(C75, 'Linkedin Scrap'!$A$2:$D$3322, 4,FALSE)</f>
        <v>500+ connections</v>
      </c>
      <c r="L75" s="5" t="str">
        <f>VLOOKUP(C75, 'Linkedin Scrap'!$A$2:$E$3322, 5,FALSE)</f>
        <v>ThePowerMBA</v>
      </c>
      <c r="M75" s="5" t="str">
        <f>VLOOKUP(C75, 'Linkedin Scrap'!$A$2:$F$3322, 6,FALSE)</f>
        <v>Matt Croker</v>
      </c>
      <c r="N75" s="5" t="str">
        <f>VLOOKUP(C75, 'Linkedin Scrap'!$A$2:$G$3322, 7,FALSE)</f>
        <v xml:space="preserve">
              or
            </v>
      </c>
      <c r="O75" s="5">
        <f>VLOOKUP(C75, 'Linkedin Scrap'!$A$2:$H$3322, 8,FALSE)</f>
        <v>0</v>
      </c>
      <c r="P75" s="5">
        <f>VLOOKUP(C75, 'Linkedin Scrap'!$A$2:$I$3322, 9,FALSE)</f>
        <v>0</v>
      </c>
    </row>
    <row r="76" spans="1:16" ht="18.5" customHeight="1" x14ac:dyDescent="0.3">
      <c r="A76" s="3" t="s">
        <v>8240</v>
      </c>
      <c r="B76" s="4">
        <v>10</v>
      </c>
      <c r="C76" s="3" t="s">
        <v>8264</v>
      </c>
      <c r="D76" s="3" t="s">
        <v>8265</v>
      </c>
      <c r="E76" s="3" t="s">
        <v>9</v>
      </c>
      <c r="F76" s="3" t="s">
        <v>10</v>
      </c>
      <c r="G76" s="3" t="s">
        <v>8266</v>
      </c>
      <c r="H76" s="4" t="s">
        <v>12</v>
      </c>
      <c r="I76" s="5" t="str">
        <f>VLOOKUP(C76, 'Linkedin Scrap'!$A$2:$B$3322, 2,FALSE)</f>
        <v>Attard, Attard, Malta</v>
      </c>
      <c r="J76" s="3" t="str">
        <f>VLOOKUP(C76, 'Linkedin Scrap'!$A$2:$C$3322, 3,FALSE)</f>
        <v>2K followers</v>
      </c>
      <c r="K76" s="3" t="str">
        <f>VLOOKUP(C76, 'Linkedin Scrap'!$A$2:$D$3322, 4,FALSE)</f>
        <v>500+ connections</v>
      </c>
      <c r="L76" s="5" t="str">
        <f>VLOOKUP(C76, 'Linkedin Scrap'!$A$2:$E$3322, 5,FALSE)</f>
        <v>Cisco Networking Academy</v>
      </c>
      <c r="M76" s="5" t="str">
        <f>VLOOKUP(C76, 'Linkedin Scrap'!$A$2:$F$3322, 6,FALSE)</f>
        <v>YOT LTD</v>
      </c>
      <c r="N76" s="5" t="str">
        <f>VLOOKUP(C76, 'Linkedin Scrap'!$A$2:$G$3322, 7,FALSE)</f>
        <v>YOT LTD: Your Exclusive B2B Technology Partner - Let's Connect!</v>
      </c>
      <c r="O76" s="5" t="str">
        <f>VLOOKUP(C76, 'Linkedin Scrap'!$A$2:$H$3322, 8,FALSE)</f>
        <v>[{'experience': 'Komputiv', 'start_time': 'Aug 2006', 'end_time': 'Aug 2012', 'duration': None}, {'experience': 'Komputiv', 'start_time': 'Aug 2006', 'end_time': 'Aug 2012', 'duration': None}, {'experience': 'Komputiv', 'start_time': 'Aug 2006', 'end_time': 'Aug 2012', 'duration': None}]</v>
      </c>
      <c r="P76" s="5" t="str">
        <f>VLOOKUP(C76, 'Linkedin Scrap'!$A$2:$I$3322, 9,FALSE)</f>
        <v>[{'course_details': 'Cisco Product &amp; Positioning Technical', 'start_time': '2020', 'end_time': '2020'}, {'course_details': 'Diploma in Network Security Computer Systems Networking and Telecommunications', 'start_time': '2015', 'end_time': '2016'}, {'course_details': 'MCITP Computer Science', 'start_time': '2012', 'end_time': '2013'}, {'course_details': 'Diploma Computer Science', 'start_time': '2003', 'end_time': '2005'}, {'course_details': '', 'start_time': '1991', 'end_time': '2002'}]</v>
      </c>
    </row>
    <row r="77" spans="1:16" ht="18.5" customHeight="1" x14ac:dyDescent="0.3">
      <c r="A77" s="3" t="s">
        <v>8240</v>
      </c>
      <c r="B77" s="4">
        <v>11</v>
      </c>
      <c r="C77" s="3" t="s">
        <v>8267</v>
      </c>
      <c r="D77" s="3" t="s">
        <v>4081</v>
      </c>
      <c r="E77" s="3" t="s">
        <v>9</v>
      </c>
      <c r="F77" s="3" t="s">
        <v>10</v>
      </c>
      <c r="G77" s="3" t="s">
        <v>8268</v>
      </c>
      <c r="H77" s="4" t="s">
        <v>12</v>
      </c>
      <c r="I77" s="5" t="str">
        <f>VLOOKUP(C77, 'Linkedin Scrap'!$A$2:$B$3322, 2,FALSE)</f>
        <v>Malta</v>
      </c>
      <c r="J77" s="3" t="str">
        <f>VLOOKUP(C77, 'Linkedin Scrap'!$A$2:$C$3322, 3,FALSE)</f>
        <v>1K followers</v>
      </c>
      <c r="K77" s="3" t="str">
        <f>VLOOKUP(C77, 'Linkedin Scrap'!$A$2:$D$3322, 4,FALSE)</f>
        <v>500+ connections</v>
      </c>
      <c r="L77" s="5" t="str">
        <f>VLOOKUP(C77, 'Linkedin Scrap'!$A$2:$E$3322, 5,FALSE)</f>
        <v>University of Malta</v>
      </c>
      <c r="M77" s="5" t="str">
        <f>VLOOKUP(C77, 'Linkedin Scrap'!$A$2:$F$3322, 6,FALSE)</f>
        <v>AX Real Estate</v>
      </c>
      <c r="N77" s="5" t="str">
        <f>VLOOKUP(C77, 'Linkedin Scrap'!$A$2:$G$3322, 7,FALSE)</f>
        <v>Specialties: Civil law, commercial law, corporate law, banking law, construction and planning law, public procurement, hospitality law, employment law, dispute resolution</v>
      </c>
      <c r="O77" s="5" t="str">
        <f>VLOOKUP(C77, 'Linkedin Scrap'!$A$2:$H$3322, 8,FALSE)</f>
        <v>[{'experience': 'HSBC', 'start_time': 'May 2003', 'end_time': 'Oct 2005', 'duration': None}, {'experience': 'HSBC', 'start_time': 'May 2003', 'end_time': 'Oct 2005', 'duration': None}, {'experience': 'HSBC', 'start_time': 'May 2003', 'end_time': 'Oct 2005', 'duration': None}]</v>
      </c>
      <c r="P77" s="5" t="str">
        <f>VLOOKUP(C77, 'Linkedin Scrap'!$A$2:$I$3322, 9,FALSE)</f>
        <v>[{'course_details': 'Master Degree in Business Administration (University of Leicester) Law', 'start_time': '1996', 'end_time': '2002'}]</v>
      </c>
    </row>
    <row r="78" spans="1:16" ht="18.5" customHeight="1" x14ac:dyDescent="0.3">
      <c r="A78" s="3" t="s">
        <v>8240</v>
      </c>
      <c r="B78" s="4">
        <v>12</v>
      </c>
      <c r="C78" s="3" t="s">
        <v>8269</v>
      </c>
      <c r="D78" s="3" t="s">
        <v>8270</v>
      </c>
      <c r="E78" s="3" t="s">
        <v>9</v>
      </c>
      <c r="F78" s="3" t="s">
        <v>10</v>
      </c>
      <c r="G78" s="3" t="s">
        <v>8271</v>
      </c>
      <c r="H78" s="4" t="s">
        <v>12</v>
      </c>
      <c r="I78" s="5" t="str">
        <f>VLOOKUP(C78, 'Linkedin Scrap'!$A$2:$B$3322, 2,FALSE)</f>
        <v>Malta</v>
      </c>
      <c r="J78" s="3" t="str">
        <f>VLOOKUP(C78, 'Linkedin Scrap'!$A$2:$C$3322, 3,FALSE)</f>
        <v>1K followers</v>
      </c>
      <c r="K78" s="3" t="str">
        <f>VLOOKUP(C78, 'Linkedin Scrap'!$A$2:$D$3322, 4,FALSE)</f>
        <v>500+ connections</v>
      </c>
      <c r="L78" s="5" t="str">
        <f>VLOOKUP(C78, 'Linkedin Scrap'!$A$2:$E$3322, 5,FALSE)</f>
        <v>University of Leeds</v>
      </c>
      <c r="M78" s="5" t="str">
        <f>VLOOKUP(C78, 'Linkedin Scrap'!$A$2:$F$3322, 6,FALSE)</f>
        <v>CGG</v>
      </c>
      <c r="N78" s="5">
        <f>VLOOKUP(C78, 'Linkedin Scrap'!$A$2:$G$3322, 7,FALSE)</f>
        <v>0</v>
      </c>
      <c r="O78" s="5" t="str">
        <f>VLOOKUP(C78, 'Linkedin Scrap'!$A$2:$H$3322, 8,FALSE)</f>
        <v>[{'experience': 'CGG', 'start_time': 'May 2014', 'end_time': 'Aug 2014', 'duration': None}, {'experience': 'CGG', 'start_time': 'May 2014', 'end_time': 'Aug 2014', 'duration': None}]</v>
      </c>
      <c r="P78" s="5" t="str">
        <f>VLOOKUP(C78, 'Linkedin Scrap'!$A$2:$I$3322, 9,FALSE)</f>
        <v>[{'course_details': 'Master of Science (MS) Exploration Geophysics Distinction', 'start_time': '2013', 'end_time': '2014'}, {'course_details': "Bachelor's Degree Mathematics and Physics 1st Class", 'start_time': '2009', 'end_time': '2013'}]</v>
      </c>
    </row>
    <row r="79" spans="1:16" ht="18.5" customHeight="1" x14ac:dyDescent="0.3">
      <c r="A79" s="3" t="s">
        <v>8240</v>
      </c>
      <c r="B79" s="4">
        <v>13</v>
      </c>
      <c r="C79" s="3" t="s">
        <v>8272</v>
      </c>
      <c r="D79" s="3" t="s">
        <v>8273</v>
      </c>
      <c r="E79" s="3" t="s">
        <v>9</v>
      </c>
      <c r="F79" s="3" t="s">
        <v>10</v>
      </c>
      <c r="G79" s="3" t="s">
        <v>8274</v>
      </c>
      <c r="H79" s="4" t="s">
        <v>12</v>
      </c>
      <c r="I79" s="5" t="e">
        <f>VLOOKUP(C79, 'Linkedin Scrap'!$A$2:$B$3322, 2,FALSE)</f>
        <v>#N/A</v>
      </c>
      <c r="J79" s="3" t="e">
        <f>VLOOKUP(C79, 'Linkedin Scrap'!$A$2:$C$3322, 3,FALSE)</f>
        <v>#N/A</v>
      </c>
      <c r="K79" s="3" t="e">
        <f>VLOOKUP(C79, 'Linkedin Scrap'!$A$2:$D$3322, 4,FALSE)</f>
        <v>#N/A</v>
      </c>
      <c r="L79" s="5" t="e">
        <f>VLOOKUP(C79, 'Linkedin Scrap'!$A$2:$E$3322, 5,FALSE)</f>
        <v>#N/A</v>
      </c>
      <c r="M79" s="5" t="e">
        <f>VLOOKUP(C79, 'Linkedin Scrap'!$A$2:$F$3322, 6,FALSE)</f>
        <v>#N/A</v>
      </c>
      <c r="N79" s="5" t="e">
        <f>VLOOKUP(C79, 'Linkedin Scrap'!$A$2:$G$3322, 7,FALSE)</f>
        <v>#N/A</v>
      </c>
      <c r="O79" s="5" t="e">
        <f>VLOOKUP(C79, 'Linkedin Scrap'!$A$2:$H$3322, 8,FALSE)</f>
        <v>#N/A</v>
      </c>
      <c r="P79" s="5" t="e">
        <f>VLOOKUP(C79, 'Linkedin Scrap'!$A$2:$I$3322, 9,FALSE)</f>
        <v>#N/A</v>
      </c>
    </row>
    <row r="80" spans="1:16" ht="18.5" customHeight="1" x14ac:dyDescent="0.3">
      <c r="A80" s="3" t="s">
        <v>8240</v>
      </c>
      <c r="B80" s="4">
        <v>14</v>
      </c>
      <c r="C80" s="3" t="s">
        <v>8275</v>
      </c>
      <c r="D80" s="3" t="s">
        <v>194</v>
      </c>
      <c r="E80" s="3" t="s">
        <v>9</v>
      </c>
      <c r="F80" s="3" t="s">
        <v>10</v>
      </c>
      <c r="G80" s="3" t="s">
        <v>8276</v>
      </c>
      <c r="H80" s="4" t="s">
        <v>12</v>
      </c>
      <c r="I80" s="5" t="str">
        <f>VLOOKUP(C80, 'Linkedin Scrap'!$A$2:$B$3322, 2,FALSE)</f>
        <v>Malta</v>
      </c>
      <c r="J80" s="3" t="str">
        <f>VLOOKUP(C80, 'Linkedin Scrap'!$A$2:$C$3322, 3,FALSE)</f>
        <v>491 followers</v>
      </c>
      <c r="K80" s="3" t="str">
        <f>VLOOKUP(C80, 'Linkedin Scrap'!$A$2:$D$3322, 4,FALSE)</f>
        <v>480 connections</v>
      </c>
      <c r="L80" s="5" t="str">
        <f>VLOOKUP(C80, 'Linkedin Scrap'!$A$2:$E$3322, 5,FALSE)</f>
        <v>University of Chester</v>
      </c>
      <c r="M80" s="5" t="str">
        <f>VLOOKUP(C80, 'Linkedin Scrap'!$A$2:$F$3322, 6,FALSE)</f>
        <v>ESS Ltd Malta</v>
      </c>
      <c r="N80" s="5">
        <f>VLOOKUP(C80, 'Linkedin Scrap'!$A$2:$G$3322, 7,FALSE)</f>
        <v>0</v>
      </c>
      <c r="O80" s="5" t="str">
        <f>VLOOKUP(C80, 'Linkedin Scrap'!$A$2:$H$3322, 8,FALSE)</f>
        <v>[{'experience': 'FTIAS Back Office Services', 'start_time': '2003', 'end_time': '2012', 'duration': None}, {'experience': 'FTIAS Back Office Services', 'start_time': '2003', 'end_time': '2012', 'duration': None}, {'experience': 'FTIAS Back Office Services', 'start_time': '2003', 'end_time': '2012', 'duration': None}]</v>
      </c>
      <c r="P80" s="5" t="str">
        <f>VLOOKUP(C80, 'Linkedin Scrap'!$A$2:$I$3322, 9,FALSE)</f>
        <v>[{'course_details': 'Master of Business Administration (M.B.A.) Business Administration and Management, General', 'start_time': '2014', 'end_time': '2016'}, {'course_details': 'Employment Law - Award in HR &amp; Employment Law'}, {'course_details': 'Bachelor of Business Administration (B.B.A.) - (Hons) Business Administration and Management, General A', 'start_time': '2009', 'end_time': '2011'}, {'course_details': ''}, {'course_details': 'Higher National Diploma - Business Administration &amp; Management', 'start_time': '2006', 'end_time': '2008'}, {'course_details': 'Advanced Levels', 'start_time': '2004', 'end_time': '2006'}, {'course_details': 'Secondary School Ordinary Levels', 'start_time': '1998', 'end_time': '2003'}]</v>
      </c>
    </row>
    <row r="81" spans="1:16" ht="18.5" customHeight="1" x14ac:dyDescent="0.3">
      <c r="A81" s="3" t="s">
        <v>8240</v>
      </c>
      <c r="B81" s="4">
        <v>15</v>
      </c>
      <c r="C81" s="3" t="s">
        <v>8277</v>
      </c>
      <c r="D81" s="3" t="s">
        <v>8278</v>
      </c>
      <c r="E81" s="3" t="s">
        <v>9</v>
      </c>
      <c r="F81" s="3" t="s">
        <v>10</v>
      </c>
      <c r="G81" s="3" t="s">
        <v>8279</v>
      </c>
      <c r="H81" s="4" t="s">
        <v>22</v>
      </c>
      <c r="I81" s="5" t="str">
        <f>VLOOKUP(C81, 'Linkedin Scrap'!$A$2:$B$3322, 2,FALSE)</f>
        <v>San Ġiljan, Saint Julian's, Malta</v>
      </c>
      <c r="J81" s="3" t="str">
        <f>VLOOKUP(C81, 'Linkedin Scrap'!$A$2:$C$3322, 3,FALSE)</f>
        <v>11K followers</v>
      </c>
      <c r="K81" s="3" t="str">
        <f>VLOOKUP(C81, 'Linkedin Scrap'!$A$2:$D$3322, 4,FALSE)</f>
        <v>500+ connections</v>
      </c>
      <c r="L81" s="5" t="str">
        <f>VLOOKUP(C81, 'Linkedin Scrap'!$A$2:$E$3322, 5,FALSE)</f>
        <v>University of Aberdeen</v>
      </c>
      <c r="M81" s="5" t="str">
        <f>VLOOKUP(C81, 'Linkedin Scrap'!$A$2:$F$3322, 6,FALSE)</f>
        <v>TameFlow Consulting Limited</v>
      </c>
      <c r="N81" s="5" t="str">
        <f>VLOOKUP(C81, 'Linkedin Scrap'!$A$2:$G$3322, 7,FALSE)</f>
        <v xml:space="preserve">
              or
            </v>
      </c>
      <c r="O81" s="5">
        <f>VLOOKUP(C81, 'Linkedin Scrap'!$A$2:$H$3322, 8,FALSE)</f>
        <v>0</v>
      </c>
      <c r="P81" s="5">
        <f>VLOOKUP(C81, 'Linkedin Scrap'!$A$2:$I$3322, 9,FALSE)</f>
        <v>0</v>
      </c>
    </row>
    <row r="82" spans="1:16" ht="18.5" customHeight="1" x14ac:dyDescent="0.3">
      <c r="A82" s="3" t="s">
        <v>8240</v>
      </c>
      <c r="B82" s="4">
        <v>16</v>
      </c>
      <c r="C82" s="3" t="s">
        <v>8280</v>
      </c>
      <c r="D82" s="3" t="s">
        <v>1524</v>
      </c>
      <c r="E82" s="3" t="s">
        <v>9</v>
      </c>
      <c r="F82" s="3" t="s">
        <v>10</v>
      </c>
      <c r="G82" s="3" t="s">
        <v>8281</v>
      </c>
      <c r="H82" s="4" t="s">
        <v>22</v>
      </c>
      <c r="I82" s="5" t="str">
        <f>VLOOKUP(C82, 'Linkedin Scrap'!$A$2:$B$3322, 2,FALSE)</f>
        <v>Malta</v>
      </c>
      <c r="J82" s="3" t="str">
        <f>VLOOKUP(C82, 'Linkedin Scrap'!$A$2:$C$3322, 3,FALSE)</f>
        <v>20 followers</v>
      </c>
      <c r="K82" s="3" t="str">
        <f>VLOOKUP(C82, 'Linkedin Scrap'!$A$2:$D$3322, 4,FALSE)</f>
        <v>19 connections</v>
      </c>
      <c r="L82" s="5" t="str">
        <f>VLOOKUP(C82, 'Linkedin Scrap'!$A$2:$E$3322, 5,FALSE)</f>
        <v>Blog</v>
      </c>
      <c r="M82" s="5" t="str">
        <f>VLOOKUP(C82, 'Linkedin Scrap'!$A$2:$F$3322, 6,FALSE)</f>
        <v>PS Malta Solutions</v>
      </c>
      <c r="N82" s="5">
        <f>VLOOKUP(C82, 'Linkedin Scrap'!$A$2:$G$3322, 7,FALSE)</f>
        <v>0</v>
      </c>
      <c r="O82" s="5" t="str">
        <f>VLOOKUP(C82, 'Linkedin Scrap'!$A$2:$H$3322, 8,FALSE)</f>
        <v>[{'experience': 'PS Malta Solutions', 'start_time': 'Feb 2011', 'end_time': 'present', 'duration': None}]</v>
      </c>
      <c r="P82" s="5">
        <f>VLOOKUP(C82, 'Linkedin Scrap'!$A$2:$I$3322, 9,FALSE)</f>
        <v>0</v>
      </c>
    </row>
    <row r="83" spans="1:16" ht="18.5" customHeight="1" x14ac:dyDescent="0.3">
      <c r="A83" s="3" t="s">
        <v>5412</v>
      </c>
      <c r="B83" s="4">
        <v>1</v>
      </c>
      <c r="C83" s="3" t="s">
        <v>5413</v>
      </c>
      <c r="D83" s="3" t="s">
        <v>98</v>
      </c>
      <c r="E83" s="3" t="s">
        <v>9</v>
      </c>
      <c r="F83" s="3" t="s">
        <v>10</v>
      </c>
      <c r="G83" s="3" t="s">
        <v>5414</v>
      </c>
      <c r="H83" s="4" t="s">
        <v>12</v>
      </c>
      <c r="I83" s="5" t="str">
        <f>VLOOKUP(C83, 'Linkedin Scrap'!$A$2:$B$3322, 2,FALSE)</f>
        <v>Tucson, Arizona, United States</v>
      </c>
      <c r="J83" s="3" t="str">
        <f>VLOOKUP(C83, 'Linkedin Scrap'!$A$2:$C$3322, 3,FALSE)</f>
        <v>16K followers</v>
      </c>
      <c r="K83" s="3" t="str">
        <f>VLOOKUP(C83, 'Linkedin Scrap'!$A$2:$D$3322, 4,FALSE)</f>
        <v>500+ connections</v>
      </c>
      <c r="L83" s="5">
        <f>VLOOKUP(C83, 'Linkedin Scrap'!$A$2:$E$3322, 5,FALSE)</f>
        <v>0</v>
      </c>
      <c r="M83" s="5">
        <f>VLOOKUP(C83, 'Linkedin Scrap'!$A$2:$F$3322, 6,FALSE)</f>
        <v>0</v>
      </c>
      <c r="N83" s="5" t="str">
        <f>VLOOKUP(C83, 'Linkedin Scrap'!$A$2:$G$3322, 7,FALSE)</f>
        <v xml:space="preserve">
              or
            </v>
      </c>
      <c r="O83" s="5">
        <f>VLOOKUP(C83, 'Linkedin Scrap'!$A$2:$H$3322, 8,FALSE)</f>
        <v>0</v>
      </c>
      <c r="P83" s="5">
        <f>VLOOKUP(C83, 'Linkedin Scrap'!$A$2:$I$3322, 9,FALSE)</f>
        <v>0</v>
      </c>
    </row>
    <row r="84" spans="1:16" ht="18.5" customHeight="1" x14ac:dyDescent="0.3">
      <c r="A84" s="3" t="s">
        <v>5412</v>
      </c>
      <c r="B84" s="4">
        <v>2</v>
      </c>
      <c r="C84" s="3" t="s">
        <v>5415</v>
      </c>
      <c r="D84" s="3" t="s">
        <v>55</v>
      </c>
      <c r="E84" s="3" t="s">
        <v>139</v>
      </c>
      <c r="F84" s="3" t="s">
        <v>10</v>
      </c>
      <c r="G84" s="3" t="s">
        <v>5416</v>
      </c>
      <c r="H84" s="4" t="s">
        <v>12</v>
      </c>
      <c r="I84" s="5" t="e">
        <f>VLOOKUP(C84, 'Linkedin Scrap'!$A$2:$B$3322, 2,FALSE)</f>
        <v>#N/A</v>
      </c>
      <c r="J84" s="3" t="e">
        <f>VLOOKUP(C84, 'Linkedin Scrap'!$A$2:$C$3322, 3,FALSE)</f>
        <v>#N/A</v>
      </c>
      <c r="K84" s="3" t="e">
        <f>VLOOKUP(C84, 'Linkedin Scrap'!$A$2:$D$3322, 4,FALSE)</f>
        <v>#N/A</v>
      </c>
      <c r="L84" s="5" t="e">
        <f>VLOOKUP(C84, 'Linkedin Scrap'!$A$2:$E$3322, 5,FALSE)</f>
        <v>#N/A</v>
      </c>
      <c r="M84" s="5" t="e">
        <f>VLOOKUP(C84, 'Linkedin Scrap'!$A$2:$F$3322, 6,FALSE)</f>
        <v>#N/A</v>
      </c>
      <c r="N84" s="5" t="e">
        <f>VLOOKUP(C84, 'Linkedin Scrap'!$A$2:$G$3322, 7,FALSE)</f>
        <v>#N/A</v>
      </c>
      <c r="O84" s="5" t="e">
        <f>VLOOKUP(C84, 'Linkedin Scrap'!$A$2:$H$3322, 8,FALSE)</f>
        <v>#N/A</v>
      </c>
      <c r="P84" s="5" t="e">
        <f>VLOOKUP(C84, 'Linkedin Scrap'!$A$2:$I$3322, 9,FALSE)</f>
        <v>#N/A</v>
      </c>
    </row>
    <row r="85" spans="1:16" ht="18.5" customHeight="1" x14ac:dyDescent="0.3">
      <c r="A85" s="3" t="s">
        <v>5412</v>
      </c>
      <c r="B85" s="4">
        <v>3</v>
      </c>
      <c r="C85" s="3" t="s">
        <v>5417</v>
      </c>
      <c r="D85" s="3" t="s">
        <v>17</v>
      </c>
      <c r="E85" s="3" t="s">
        <v>9</v>
      </c>
      <c r="F85" s="3" t="s">
        <v>10</v>
      </c>
      <c r="G85" s="3" t="s">
        <v>5418</v>
      </c>
      <c r="H85" s="4" t="s">
        <v>12</v>
      </c>
      <c r="I85" s="5">
        <f>VLOOKUP(C85, 'Linkedin Scrap'!$A$2:$B$3322, 2,FALSE)</f>
        <v>0</v>
      </c>
      <c r="J85" s="3" t="str">
        <f>VLOOKUP(C85, 'Linkedin Scrap'!$A$2:$C$3322, 3,FALSE)</f>
        <v>105 followers</v>
      </c>
      <c r="K85" s="3" t="str">
        <f>VLOOKUP(C85, 'Linkedin Scrap'!$A$2:$D$3322, 4,FALSE)</f>
        <v>102 connections</v>
      </c>
      <c r="L85" s="5">
        <f>VLOOKUP(C85, 'Linkedin Scrap'!$A$2:$E$3322, 5,FALSE)</f>
        <v>0</v>
      </c>
      <c r="M85" s="5">
        <f>VLOOKUP(C85, 'Linkedin Scrap'!$A$2:$F$3322, 6,FALSE)</f>
        <v>0</v>
      </c>
      <c r="N85" s="5" t="str">
        <f>VLOOKUP(C85, 'Linkedin Scrap'!$A$2:$G$3322, 7,FALSE)</f>
        <v xml:space="preserve">
              or
            </v>
      </c>
      <c r="O85" s="5">
        <f>VLOOKUP(C85, 'Linkedin Scrap'!$A$2:$H$3322, 8,FALSE)</f>
        <v>0</v>
      </c>
      <c r="P85" s="5">
        <f>VLOOKUP(C85, 'Linkedin Scrap'!$A$2:$I$3322, 9,FALSE)</f>
        <v>0</v>
      </c>
    </row>
    <row r="86" spans="1:16" ht="18.5" customHeight="1" x14ac:dyDescent="0.3">
      <c r="A86" s="3" t="s">
        <v>5412</v>
      </c>
      <c r="B86" s="4">
        <v>4</v>
      </c>
      <c r="C86" s="3" t="s">
        <v>5419</v>
      </c>
      <c r="D86" s="3" t="s">
        <v>5420</v>
      </c>
      <c r="E86" s="3" t="s">
        <v>139</v>
      </c>
      <c r="F86" s="3" t="s">
        <v>10</v>
      </c>
      <c r="G86" s="3" t="s">
        <v>5421</v>
      </c>
      <c r="H86" s="4" t="s">
        <v>12</v>
      </c>
      <c r="I86" s="5" t="str">
        <f>VLOOKUP(C86, 'Linkedin Scrap'!$A$2:$B$3322, 2,FALSE)</f>
        <v>Perth, Western Australia, Australia</v>
      </c>
      <c r="J86" s="3" t="str">
        <f>VLOOKUP(C86, 'Linkedin Scrap'!$A$2:$C$3322, 3,FALSE)</f>
        <v>30K followers</v>
      </c>
      <c r="K86" s="3" t="str">
        <f>VLOOKUP(C86, 'Linkedin Scrap'!$A$2:$D$3322, 4,FALSE)</f>
        <v>500+ connections</v>
      </c>
      <c r="L86" s="5" t="str">
        <f>VLOOKUP(C86, 'Linkedin Scrap'!$A$2:$E$3322, 5,FALSE)</f>
        <v>Company Website</v>
      </c>
      <c r="M86" s="5" t="str">
        <f>VLOOKUP(C86, 'Linkedin Scrap'!$A$2:$F$3322, 6,FALSE)</f>
        <v>QNucleon PTY LTD</v>
      </c>
      <c r="N86" s="5" t="str">
        <f>VLOOKUP(C86, 'Linkedin Scrap'!$A$2:$G$3322, 7,FALSE)</f>
        <v xml:space="preserve">
              or
            </v>
      </c>
      <c r="O86" s="5">
        <f>VLOOKUP(C86, 'Linkedin Scrap'!$A$2:$H$3322, 8,FALSE)</f>
        <v>0</v>
      </c>
      <c r="P86" s="5">
        <f>VLOOKUP(C86, 'Linkedin Scrap'!$A$2:$I$3322, 9,FALSE)</f>
        <v>0</v>
      </c>
    </row>
    <row r="87" spans="1:16" ht="18.5" customHeight="1" x14ac:dyDescent="0.3">
      <c r="A87" s="3" t="s">
        <v>5412</v>
      </c>
      <c r="B87" s="4">
        <v>5</v>
      </c>
      <c r="C87" s="3" t="s">
        <v>5422</v>
      </c>
      <c r="D87" s="3" t="s">
        <v>9</v>
      </c>
      <c r="E87" s="3" t="s">
        <v>136</v>
      </c>
      <c r="F87" s="3" t="s">
        <v>10</v>
      </c>
      <c r="G87" s="3" t="s">
        <v>5423</v>
      </c>
      <c r="H87" s="4" t="s">
        <v>22</v>
      </c>
      <c r="I87" s="5" t="e">
        <f>VLOOKUP(C87, 'Linkedin Scrap'!$A$2:$B$3322, 2,FALSE)</f>
        <v>#N/A</v>
      </c>
      <c r="J87" s="3" t="e">
        <f>VLOOKUP(C87, 'Linkedin Scrap'!$A$2:$C$3322, 3,FALSE)</f>
        <v>#N/A</v>
      </c>
      <c r="K87" s="3" t="e">
        <f>VLOOKUP(C87, 'Linkedin Scrap'!$A$2:$D$3322, 4,FALSE)</f>
        <v>#N/A</v>
      </c>
      <c r="L87" s="5" t="e">
        <f>VLOOKUP(C87, 'Linkedin Scrap'!$A$2:$E$3322, 5,FALSE)</f>
        <v>#N/A</v>
      </c>
      <c r="M87" s="5" t="e">
        <f>VLOOKUP(C87, 'Linkedin Scrap'!$A$2:$F$3322, 6,FALSE)</f>
        <v>#N/A</v>
      </c>
      <c r="N87" s="5" t="e">
        <f>VLOOKUP(C87, 'Linkedin Scrap'!$A$2:$G$3322, 7,FALSE)</f>
        <v>#N/A</v>
      </c>
      <c r="O87" s="5" t="e">
        <f>VLOOKUP(C87, 'Linkedin Scrap'!$A$2:$H$3322, 8,FALSE)</f>
        <v>#N/A</v>
      </c>
      <c r="P87" s="5" t="e">
        <f>VLOOKUP(C87, 'Linkedin Scrap'!$A$2:$I$3322, 9,FALSE)</f>
        <v>#N/A</v>
      </c>
    </row>
    <row r="88" spans="1:16" ht="18.5" customHeight="1" x14ac:dyDescent="0.3">
      <c r="A88" s="3" t="s">
        <v>5412</v>
      </c>
      <c r="B88" s="4">
        <v>6</v>
      </c>
      <c r="C88" s="3" t="s">
        <v>5424</v>
      </c>
      <c r="D88" s="3" t="s">
        <v>9</v>
      </c>
      <c r="E88" s="3" t="s">
        <v>136</v>
      </c>
      <c r="F88" s="3" t="s">
        <v>10</v>
      </c>
      <c r="G88" s="3" t="s">
        <v>5425</v>
      </c>
      <c r="H88" s="4" t="s">
        <v>22</v>
      </c>
      <c r="I88" s="5" t="e">
        <f>VLOOKUP(C88, 'Linkedin Scrap'!$A$2:$B$3322, 2,FALSE)</f>
        <v>#N/A</v>
      </c>
      <c r="J88" s="3" t="e">
        <f>VLOOKUP(C88, 'Linkedin Scrap'!$A$2:$C$3322, 3,FALSE)</f>
        <v>#N/A</v>
      </c>
      <c r="K88" s="3" t="e">
        <f>VLOOKUP(C88, 'Linkedin Scrap'!$A$2:$D$3322, 4,FALSE)</f>
        <v>#N/A</v>
      </c>
      <c r="L88" s="5" t="e">
        <f>VLOOKUP(C88, 'Linkedin Scrap'!$A$2:$E$3322, 5,FALSE)</f>
        <v>#N/A</v>
      </c>
      <c r="M88" s="5" t="e">
        <f>VLOOKUP(C88, 'Linkedin Scrap'!$A$2:$F$3322, 6,FALSE)</f>
        <v>#N/A</v>
      </c>
      <c r="N88" s="5" t="e">
        <f>VLOOKUP(C88, 'Linkedin Scrap'!$A$2:$G$3322, 7,FALSE)</f>
        <v>#N/A</v>
      </c>
      <c r="O88" s="5" t="e">
        <f>VLOOKUP(C88, 'Linkedin Scrap'!$A$2:$H$3322, 8,FALSE)</f>
        <v>#N/A</v>
      </c>
      <c r="P88" s="5" t="e">
        <f>VLOOKUP(C88, 'Linkedin Scrap'!$A$2:$I$3322, 9,FALSE)</f>
        <v>#N/A</v>
      </c>
    </row>
    <row r="89" spans="1:16" ht="18.5" customHeight="1" x14ac:dyDescent="0.3">
      <c r="A89" s="3" t="s">
        <v>5412</v>
      </c>
      <c r="B89" s="4">
        <v>7</v>
      </c>
      <c r="C89" s="3" t="s">
        <v>5426</v>
      </c>
      <c r="D89" s="3" t="s">
        <v>139</v>
      </c>
      <c r="E89" s="3" t="s">
        <v>136</v>
      </c>
      <c r="F89" s="3" t="s">
        <v>10</v>
      </c>
      <c r="G89" s="3" t="s">
        <v>5427</v>
      </c>
      <c r="H89" s="4" t="s">
        <v>22</v>
      </c>
      <c r="I89" s="5" t="str">
        <f>VLOOKUP(C89, 'Linkedin Scrap'!$A$2:$B$3322, 2,FALSE)</f>
        <v>United States</v>
      </c>
      <c r="J89" s="3" t="str">
        <f>VLOOKUP(C89, 'Linkedin Scrap'!$A$2:$C$3322, 3,FALSE)</f>
        <v>3K followers</v>
      </c>
      <c r="K89" s="3" t="str">
        <f>VLOOKUP(C89, 'Linkedin Scrap'!$A$2:$D$3322, 4,FALSE)</f>
        <v>500+ connections</v>
      </c>
      <c r="L89" s="5">
        <f>VLOOKUP(C89, 'Linkedin Scrap'!$A$2:$E$3322, 5,FALSE)</f>
        <v>0</v>
      </c>
      <c r="M89" s="5">
        <f>VLOOKUP(C89, 'Linkedin Scrap'!$A$2:$F$3322, 6,FALSE)</f>
        <v>0</v>
      </c>
      <c r="N89" s="5" t="str">
        <f>VLOOKUP(C89, 'Linkedin Scrap'!$A$2:$G$3322, 7,FALSE)</f>
        <v>Investor by night and Director of PR and Analyst Relations at CAST AI by day, I was crazy enough to leave a Global Fortune 500 company and devote my time to tech and innovation.</v>
      </c>
      <c r="O89" s="5" t="str">
        <f>VLOOKUP(C89, 'Linkedin Scrap'!$A$2:$H$3322, 8,FALSE)</f>
        <v>[{'experience': 'Rosenstein Capital', 'start_time': 'Jun 2017', 'end_time': 'Mar 2019', 'duration': None}, {'experience': 'Rosenstein Capital', 'start_time': 'Jun 2017', 'end_time': 'Mar 2019', 'duration': None}, {'experience': 'Rosenstein Capital', 'start_time': 'Jun 2017', 'end_time': 'Mar 2019', 'duration': None}]</v>
      </c>
      <c r="P89" s="5">
        <f>VLOOKUP(C89, 'Linkedin Scrap'!$A$2:$I$3322, 9,FALSE)</f>
        <v>0</v>
      </c>
    </row>
    <row r="90" spans="1:16" ht="18.5" customHeight="1" x14ac:dyDescent="0.3">
      <c r="A90" s="3" t="s">
        <v>5412</v>
      </c>
      <c r="B90" s="4">
        <v>8</v>
      </c>
      <c r="C90" s="3" t="s">
        <v>5428</v>
      </c>
      <c r="D90" s="3" t="s">
        <v>9</v>
      </c>
      <c r="E90" s="3" t="s">
        <v>136</v>
      </c>
      <c r="F90" s="3" t="s">
        <v>10</v>
      </c>
      <c r="G90" s="3" t="s">
        <v>5429</v>
      </c>
      <c r="H90" s="4" t="s">
        <v>22</v>
      </c>
      <c r="I90" s="5" t="str">
        <f>VLOOKUP(C90, 'Linkedin Scrap'!$A$2:$B$3322, 2,FALSE)</f>
        <v>Los Angeles Metropolitan Area</v>
      </c>
      <c r="J90" s="3" t="str">
        <f>VLOOKUP(C90, 'Linkedin Scrap'!$A$2:$C$3322, 3,FALSE)</f>
        <v>15K followers</v>
      </c>
      <c r="K90" s="3" t="str">
        <f>VLOOKUP(C90, 'Linkedin Scrap'!$A$2:$D$3322, 4,FALSE)</f>
        <v>500+ connections</v>
      </c>
      <c r="L90" s="5">
        <f>VLOOKUP(C90, 'Linkedin Scrap'!$A$2:$E$3322, 5,FALSE)</f>
        <v>0</v>
      </c>
      <c r="M90" s="5">
        <f>VLOOKUP(C90, 'Linkedin Scrap'!$A$2:$F$3322, 6,FALSE)</f>
        <v>0</v>
      </c>
      <c r="N90" s="5" t="str">
        <f>VLOOKUP(C90, 'Linkedin Scrap'!$A$2:$G$3322, 7,FALSE)</f>
        <v xml:space="preserve">
              or
            </v>
      </c>
      <c r="O90" s="5">
        <f>VLOOKUP(C90, 'Linkedin Scrap'!$A$2:$H$3322, 8,FALSE)</f>
        <v>0</v>
      </c>
      <c r="P90" s="5">
        <f>VLOOKUP(C90, 'Linkedin Scrap'!$A$2:$I$3322, 9,FALSE)</f>
        <v>0</v>
      </c>
    </row>
    <row r="91" spans="1:16" ht="18.5" customHeight="1" x14ac:dyDescent="0.3">
      <c r="A91" s="3" t="s">
        <v>5412</v>
      </c>
      <c r="B91" s="4">
        <v>9</v>
      </c>
      <c r="C91" s="3" t="s">
        <v>1171</v>
      </c>
      <c r="D91" s="3" t="s">
        <v>26</v>
      </c>
      <c r="E91" s="3" t="s">
        <v>136</v>
      </c>
      <c r="F91" s="3" t="s">
        <v>10</v>
      </c>
      <c r="G91" s="3" t="s">
        <v>5430</v>
      </c>
      <c r="H91" s="4" t="s">
        <v>22</v>
      </c>
      <c r="I91" s="5" t="str">
        <f>VLOOKUP(C91, 'Linkedin Scrap'!$A$2:$B$3322, 2,FALSE)</f>
        <v>United States</v>
      </c>
      <c r="J91" s="3" t="str">
        <f>VLOOKUP(C91, 'Linkedin Scrap'!$A$2:$C$3322, 3,FALSE)</f>
        <v>34K followers</v>
      </c>
      <c r="K91" s="3" t="str">
        <f>VLOOKUP(C91, 'Linkedin Scrap'!$A$2:$D$3322, 4,FALSE)</f>
        <v>500+ connections</v>
      </c>
      <c r="L91" s="5">
        <f>VLOOKUP(C91, 'Linkedin Scrap'!$A$2:$E$3322, 5,FALSE)</f>
        <v>0</v>
      </c>
      <c r="M91" s="5">
        <f>VLOOKUP(C91, 'Linkedin Scrap'!$A$2:$F$3322, 6,FALSE)</f>
        <v>0</v>
      </c>
      <c r="N91" s="5" t="str">
        <f>VLOOKUP(C91, 'Linkedin Scrap'!$A$2:$G$3322, 7,FALSE)</f>
        <v xml:space="preserve">
              or
            </v>
      </c>
      <c r="O91" s="5">
        <f>VLOOKUP(C91, 'Linkedin Scrap'!$A$2:$H$3322, 8,FALSE)</f>
        <v>0</v>
      </c>
      <c r="P91" s="5">
        <f>VLOOKUP(C91, 'Linkedin Scrap'!$A$2:$I$3322, 9,FALSE)</f>
        <v>0</v>
      </c>
    </row>
    <row r="92" spans="1:16" ht="18.5" customHeight="1" x14ac:dyDescent="0.3">
      <c r="A92" s="3" t="s">
        <v>5412</v>
      </c>
      <c r="B92" s="4">
        <v>10</v>
      </c>
      <c r="C92" s="3" t="s">
        <v>5431</v>
      </c>
      <c r="D92" s="3" t="s">
        <v>9</v>
      </c>
      <c r="E92" s="3" t="s">
        <v>136</v>
      </c>
      <c r="F92" s="3" t="s">
        <v>10</v>
      </c>
      <c r="G92" s="3" t="s">
        <v>5432</v>
      </c>
      <c r="H92" s="4" t="s">
        <v>22</v>
      </c>
      <c r="I92" s="5" t="e">
        <f>VLOOKUP(C92, 'Linkedin Scrap'!$A$2:$B$3322, 2,FALSE)</f>
        <v>#N/A</v>
      </c>
      <c r="J92" s="3" t="e">
        <f>VLOOKUP(C92, 'Linkedin Scrap'!$A$2:$C$3322, 3,FALSE)</f>
        <v>#N/A</v>
      </c>
      <c r="K92" s="3" t="e">
        <f>VLOOKUP(C92, 'Linkedin Scrap'!$A$2:$D$3322, 4,FALSE)</f>
        <v>#N/A</v>
      </c>
      <c r="L92" s="5" t="e">
        <f>VLOOKUP(C92, 'Linkedin Scrap'!$A$2:$E$3322, 5,FALSE)</f>
        <v>#N/A</v>
      </c>
      <c r="M92" s="5" t="e">
        <f>VLOOKUP(C92, 'Linkedin Scrap'!$A$2:$F$3322, 6,FALSE)</f>
        <v>#N/A</v>
      </c>
      <c r="N92" s="5" t="e">
        <f>VLOOKUP(C92, 'Linkedin Scrap'!$A$2:$G$3322, 7,FALSE)</f>
        <v>#N/A</v>
      </c>
      <c r="O92" s="5" t="e">
        <f>VLOOKUP(C92, 'Linkedin Scrap'!$A$2:$H$3322, 8,FALSE)</f>
        <v>#N/A</v>
      </c>
      <c r="P92" s="5" t="e">
        <f>VLOOKUP(C92, 'Linkedin Scrap'!$A$2:$I$3322, 9,FALSE)</f>
        <v>#N/A</v>
      </c>
    </row>
    <row r="93" spans="1:16" ht="18.5" customHeight="1" x14ac:dyDescent="0.3">
      <c r="A93" s="3" t="s">
        <v>5412</v>
      </c>
      <c r="B93" s="4">
        <v>11</v>
      </c>
      <c r="C93" s="3" t="s">
        <v>5433</v>
      </c>
      <c r="D93" s="3" t="s">
        <v>9</v>
      </c>
      <c r="E93" s="3" t="s">
        <v>136</v>
      </c>
      <c r="F93" s="3" t="s">
        <v>10</v>
      </c>
      <c r="G93" s="3" t="s">
        <v>5434</v>
      </c>
      <c r="H93" s="4" t="s">
        <v>22</v>
      </c>
      <c r="I93" s="5" t="e">
        <f>VLOOKUP(C93, 'Linkedin Scrap'!$A$2:$B$3322, 2,FALSE)</f>
        <v>#N/A</v>
      </c>
      <c r="J93" s="3" t="e">
        <f>VLOOKUP(C93, 'Linkedin Scrap'!$A$2:$C$3322, 3,FALSE)</f>
        <v>#N/A</v>
      </c>
      <c r="K93" s="3" t="e">
        <f>VLOOKUP(C93, 'Linkedin Scrap'!$A$2:$D$3322, 4,FALSE)</f>
        <v>#N/A</v>
      </c>
      <c r="L93" s="5" t="e">
        <f>VLOOKUP(C93, 'Linkedin Scrap'!$A$2:$E$3322, 5,FALSE)</f>
        <v>#N/A</v>
      </c>
      <c r="M93" s="5" t="e">
        <f>VLOOKUP(C93, 'Linkedin Scrap'!$A$2:$F$3322, 6,FALSE)</f>
        <v>#N/A</v>
      </c>
      <c r="N93" s="5" t="e">
        <f>VLOOKUP(C93, 'Linkedin Scrap'!$A$2:$G$3322, 7,FALSE)</f>
        <v>#N/A</v>
      </c>
      <c r="O93" s="5" t="e">
        <f>VLOOKUP(C93, 'Linkedin Scrap'!$A$2:$H$3322, 8,FALSE)</f>
        <v>#N/A</v>
      </c>
      <c r="P93" s="5" t="e">
        <f>VLOOKUP(C93, 'Linkedin Scrap'!$A$2:$I$3322, 9,FALSE)</f>
        <v>#N/A</v>
      </c>
    </row>
    <row r="94" spans="1:16" ht="18.5" customHeight="1" x14ac:dyDescent="0.3">
      <c r="A94" s="3" t="s">
        <v>5412</v>
      </c>
      <c r="B94" s="4">
        <v>12</v>
      </c>
      <c r="C94" s="3" t="s">
        <v>5435</v>
      </c>
      <c r="D94" s="3" t="s">
        <v>9</v>
      </c>
      <c r="E94" s="3" t="s">
        <v>136</v>
      </c>
      <c r="F94" s="3" t="s">
        <v>10</v>
      </c>
      <c r="G94" s="3" t="s">
        <v>5436</v>
      </c>
      <c r="H94" s="4" t="s">
        <v>22</v>
      </c>
      <c r="I94" s="5" t="e">
        <f>VLOOKUP(C94, 'Linkedin Scrap'!$A$2:$B$3322, 2,FALSE)</f>
        <v>#N/A</v>
      </c>
      <c r="J94" s="3" t="e">
        <f>VLOOKUP(C94, 'Linkedin Scrap'!$A$2:$C$3322, 3,FALSE)</f>
        <v>#N/A</v>
      </c>
      <c r="K94" s="3" t="e">
        <f>VLOOKUP(C94, 'Linkedin Scrap'!$A$2:$D$3322, 4,FALSE)</f>
        <v>#N/A</v>
      </c>
      <c r="L94" s="5" t="e">
        <f>VLOOKUP(C94, 'Linkedin Scrap'!$A$2:$E$3322, 5,FALSE)</f>
        <v>#N/A</v>
      </c>
      <c r="M94" s="5" t="e">
        <f>VLOOKUP(C94, 'Linkedin Scrap'!$A$2:$F$3322, 6,FALSE)</f>
        <v>#N/A</v>
      </c>
      <c r="N94" s="5" t="e">
        <f>VLOOKUP(C94, 'Linkedin Scrap'!$A$2:$G$3322, 7,FALSE)</f>
        <v>#N/A</v>
      </c>
      <c r="O94" s="5" t="e">
        <f>VLOOKUP(C94, 'Linkedin Scrap'!$A$2:$H$3322, 8,FALSE)</f>
        <v>#N/A</v>
      </c>
      <c r="P94" s="5" t="e">
        <f>VLOOKUP(C94, 'Linkedin Scrap'!$A$2:$I$3322, 9,FALSE)</f>
        <v>#N/A</v>
      </c>
    </row>
    <row r="95" spans="1:16" ht="18.5" customHeight="1" x14ac:dyDescent="0.3">
      <c r="A95" s="3" t="s">
        <v>5412</v>
      </c>
      <c r="B95" s="4">
        <v>13</v>
      </c>
      <c r="C95" s="3" t="s">
        <v>5437</v>
      </c>
      <c r="D95" s="3" t="s">
        <v>9</v>
      </c>
      <c r="E95" s="3" t="s">
        <v>136</v>
      </c>
      <c r="F95" s="3" t="s">
        <v>10</v>
      </c>
      <c r="G95" s="3" t="s">
        <v>5438</v>
      </c>
      <c r="H95" s="4" t="s">
        <v>22</v>
      </c>
      <c r="I95" s="5" t="e">
        <f>VLOOKUP(C95, 'Linkedin Scrap'!$A$2:$B$3322, 2,FALSE)</f>
        <v>#N/A</v>
      </c>
      <c r="J95" s="3" t="e">
        <f>VLOOKUP(C95, 'Linkedin Scrap'!$A$2:$C$3322, 3,FALSE)</f>
        <v>#N/A</v>
      </c>
      <c r="K95" s="3" t="e">
        <f>VLOOKUP(C95, 'Linkedin Scrap'!$A$2:$D$3322, 4,FALSE)</f>
        <v>#N/A</v>
      </c>
      <c r="L95" s="5" t="e">
        <f>VLOOKUP(C95, 'Linkedin Scrap'!$A$2:$E$3322, 5,FALSE)</f>
        <v>#N/A</v>
      </c>
      <c r="M95" s="5" t="e">
        <f>VLOOKUP(C95, 'Linkedin Scrap'!$A$2:$F$3322, 6,FALSE)</f>
        <v>#N/A</v>
      </c>
      <c r="N95" s="5" t="e">
        <f>VLOOKUP(C95, 'Linkedin Scrap'!$A$2:$G$3322, 7,FALSE)</f>
        <v>#N/A</v>
      </c>
      <c r="O95" s="5" t="e">
        <f>VLOOKUP(C95, 'Linkedin Scrap'!$A$2:$H$3322, 8,FALSE)</f>
        <v>#N/A</v>
      </c>
      <c r="P95" s="5" t="e">
        <f>VLOOKUP(C95, 'Linkedin Scrap'!$A$2:$I$3322, 9,FALSE)</f>
        <v>#N/A</v>
      </c>
    </row>
    <row r="96" spans="1:16" ht="18.5" customHeight="1" x14ac:dyDescent="0.3">
      <c r="A96" s="3" t="s">
        <v>10456</v>
      </c>
      <c r="B96" s="4">
        <v>1</v>
      </c>
      <c r="C96" s="3" t="s">
        <v>10457</v>
      </c>
      <c r="D96" s="3" t="s">
        <v>10458</v>
      </c>
      <c r="E96" s="3" t="s">
        <v>9</v>
      </c>
      <c r="F96" s="3" t="s">
        <v>10</v>
      </c>
      <c r="G96" s="3" t="s">
        <v>10459</v>
      </c>
      <c r="H96" s="4" t="s">
        <v>12</v>
      </c>
      <c r="I96" s="5" t="e">
        <f>VLOOKUP(C96, 'Linkedin Scrap'!$A$2:$B$3322, 2,FALSE)</f>
        <v>#N/A</v>
      </c>
      <c r="J96" s="3" t="e">
        <f>VLOOKUP(C96, 'Linkedin Scrap'!$A$2:$C$3322, 3,FALSE)</f>
        <v>#N/A</v>
      </c>
      <c r="K96" s="3" t="e">
        <f>VLOOKUP(C96, 'Linkedin Scrap'!$A$2:$D$3322, 4,FALSE)</f>
        <v>#N/A</v>
      </c>
      <c r="L96" s="5" t="e">
        <f>VLOOKUP(C96, 'Linkedin Scrap'!$A$2:$E$3322, 5,FALSE)</f>
        <v>#N/A</v>
      </c>
      <c r="M96" s="5" t="e">
        <f>VLOOKUP(C96, 'Linkedin Scrap'!$A$2:$F$3322, 6,FALSE)</f>
        <v>#N/A</v>
      </c>
      <c r="N96" s="5" t="e">
        <f>VLOOKUP(C96, 'Linkedin Scrap'!$A$2:$G$3322, 7,FALSE)</f>
        <v>#N/A</v>
      </c>
      <c r="O96" s="5" t="e">
        <f>VLOOKUP(C96, 'Linkedin Scrap'!$A$2:$H$3322, 8,FALSE)</f>
        <v>#N/A</v>
      </c>
      <c r="P96" s="5" t="e">
        <f>VLOOKUP(C96, 'Linkedin Scrap'!$A$2:$I$3322, 9,FALSE)</f>
        <v>#N/A</v>
      </c>
    </row>
    <row r="97" spans="1:16" ht="18.5" customHeight="1" x14ac:dyDescent="0.3">
      <c r="A97" s="3" t="s">
        <v>10456</v>
      </c>
      <c r="B97" s="4">
        <v>2</v>
      </c>
      <c r="C97" s="3" t="s">
        <v>10460</v>
      </c>
      <c r="D97" s="3" t="s">
        <v>10461</v>
      </c>
      <c r="E97" s="3" t="s">
        <v>9</v>
      </c>
      <c r="F97" s="3" t="s">
        <v>10</v>
      </c>
      <c r="G97" s="3" t="s">
        <v>10462</v>
      </c>
      <c r="H97" s="4" t="s">
        <v>12</v>
      </c>
      <c r="I97" s="5" t="e">
        <f>VLOOKUP(C97, 'Linkedin Scrap'!$A$2:$B$3322, 2,FALSE)</f>
        <v>#N/A</v>
      </c>
      <c r="J97" s="3" t="e">
        <f>VLOOKUP(C97, 'Linkedin Scrap'!$A$2:$C$3322, 3,FALSE)</f>
        <v>#N/A</v>
      </c>
      <c r="K97" s="3" t="e">
        <f>VLOOKUP(C97, 'Linkedin Scrap'!$A$2:$D$3322, 4,FALSE)</f>
        <v>#N/A</v>
      </c>
      <c r="L97" s="5" t="e">
        <f>VLOOKUP(C97, 'Linkedin Scrap'!$A$2:$E$3322, 5,FALSE)</f>
        <v>#N/A</v>
      </c>
      <c r="M97" s="5" t="e">
        <f>VLOOKUP(C97, 'Linkedin Scrap'!$A$2:$F$3322, 6,FALSE)</f>
        <v>#N/A</v>
      </c>
      <c r="N97" s="5" t="e">
        <f>VLOOKUP(C97, 'Linkedin Scrap'!$A$2:$G$3322, 7,FALSE)</f>
        <v>#N/A</v>
      </c>
      <c r="O97" s="5" t="e">
        <f>VLOOKUP(C97, 'Linkedin Scrap'!$A$2:$H$3322, 8,FALSE)</f>
        <v>#N/A</v>
      </c>
      <c r="P97" s="5" t="e">
        <f>VLOOKUP(C97, 'Linkedin Scrap'!$A$2:$I$3322, 9,FALSE)</f>
        <v>#N/A</v>
      </c>
    </row>
    <row r="98" spans="1:16" ht="18.5" customHeight="1" x14ac:dyDescent="0.3">
      <c r="A98" s="3" t="s">
        <v>10456</v>
      </c>
      <c r="B98" s="4">
        <v>3</v>
      </c>
      <c r="C98" s="3" t="s">
        <v>10463</v>
      </c>
      <c r="D98" s="3" t="s">
        <v>84</v>
      </c>
      <c r="E98" s="3" t="s">
        <v>9</v>
      </c>
      <c r="F98" s="3" t="s">
        <v>10</v>
      </c>
      <c r="G98" s="3" t="s">
        <v>10464</v>
      </c>
      <c r="H98" s="4" t="s">
        <v>12</v>
      </c>
      <c r="I98" s="5" t="str">
        <f>VLOOKUP(C98, 'Linkedin Scrap'!$A$2:$B$3322, 2,FALSE)</f>
        <v>Bristol, England, United Kingdom</v>
      </c>
      <c r="J98" s="3" t="str">
        <f>VLOOKUP(C98, 'Linkedin Scrap'!$A$2:$C$3322, 3,FALSE)</f>
        <v>715 followers</v>
      </c>
      <c r="K98" s="3" t="str">
        <f>VLOOKUP(C98, 'Linkedin Scrap'!$A$2:$D$3322, 4,FALSE)</f>
        <v>500+ connections</v>
      </c>
      <c r="L98" s="5" t="str">
        <f>VLOOKUP(C98, 'Linkedin Scrap'!$A$2:$E$3322, 5,FALSE)</f>
        <v>University of the West of England</v>
      </c>
      <c r="M98" s="5" t="str">
        <f>VLOOKUP(C98, 'Linkedin Scrap'!$A$2:$F$3322, 6,FALSE)</f>
        <v>AM</v>
      </c>
      <c r="N98" s="5" t="str">
        <f>VLOOKUP(C98, 'Linkedin Scrap'!$A$2:$G$3322, 7,FALSE)</f>
        <v xml:space="preserve">
              or
            </v>
      </c>
      <c r="O98" s="5">
        <f>VLOOKUP(C98, 'Linkedin Scrap'!$A$2:$H$3322, 8,FALSE)</f>
        <v>0</v>
      </c>
      <c r="P98" s="5">
        <f>VLOOKUP(C98, 'Linkedin Scrap'!$A$2:$I$3322, 9,FALSE)</f>
        <v>0</v>
      </c>
    </row>
    <row r="99" spans="1:16" ht="18.5" customHeight="1" x14ac:dyDescent="0.3">
      <c r="A99" s="3" t="s">
        <v>10456</v>
      </c>
      <c r="B99" s="4">
        <v>4</v>
      </c>
      <c r="C99" s="3" t="s">
        <v>10465</v>
      </c>
      <c r="D99" s="3" t="s">
        <v>87</v>
      </c>
      <c r="E99" s="3" t="s">
        <v>139</v>
      </c>
      <c r="F99" s="3" t="s">
        <v>10</v>
      </c>
      <c r="G99" s="3" t="s">
        <v>10466</v>
      </c>
      <c r="H99" s="4" t="s">
        <v>12</v>
      </c>
      <c r="I99" s="5" t="str">
        <f>VLOOKUP(C99, 'Linkedin Scrap'!$A$2:$B$3322, 2,FALSE)</f>
        <v>Bristol, England, United Kingdom</v>
      </c>
      <c r="J99" s="3" t="str">
        <f>VLOOKUP(C99, 'Linkedin Scrap'!$A$2:$C$3322, 3,FALSE)</f>
        <v>1K followers</v>
      </c>
      <c r="K99" s="3" t="str">
        <f>VLOOKUP(C99, 'Linkedin Scrap'!$A$2:$D$3322, 4,FALSE)</f>
        <v>500+ connections</v>
      </c>
      <c r="L99" s="5" t="str">
        <f>VLOOKUP(C99, 'Linkedin Scrap'!$A$2:$E$3322, 5,FALSE)</f>
        <v>University of Leicester</v>
      </c>
      <c r="M99" s="5" t="str">
        <f>VLOOKUP(C99, 'Linkedin Scrap'!$A$2:$F$3322, 6,FALSE)</f>
        <v>The Cake Mix</v>
      </c>
      <c r="N99" s="5" t="str">
        <f>VLOOKUP(C99, 'Linkedin Scrap'!$A$2:$G$3322, 7,FALSE)</f>
        <v xml:space="preserve">
              or
            </v>
      </c>
      <c r="O99" s="5">
        <f>VLOOKUP(C99, 'Linkedin Scrap'!$A$2:$H$3322, 8,FALSE)</f>
        <v>0</v>
      </c>
      <c r="P99" s="5">
        <f>VLOOKUP(C99, 'Linkedin Scrap'!$A$2:$I$3322, 9,FALSE)</f>
        <v>0</v>
      </c>
    </row>
    <row r="100" spans="1:16" ht="18.5" customHeight="1" x14ac:dyDescent="0.3">
      <c r="A100" s="3" t="s">
        <v>10456</v>
      </c>
      <c r="B100" s="4">
        <v>5</v>
      </c>
      <c r="C100" s="3" t="s">
        <v>10467</v>
      </c>
      <c r="D100" s="3" t="s">
        <v>10468</v>
      </c>
      <c r="E100" s="3" t="s">
        <v>9</v>
      </c>
      <c r="F100" s="3" t="s">
        <v>10</v>
      </c>
      <c r="G100" s="3" t="s">
        <v>10469</v>
      </c>
      <c r="H100" s="4" t="s">
        <v>12</v>
      </c>
      <c r="I100" s="5" t="e">
        <f>VLOOKUP(C100, 'Linkedin Scrap'!$A$2:$B$3322, 2,FALSE)</f>
        <v>#N/A</v>
      </c>
      <c r="J100" s="3" t="e">
        <f>VLOOKUP(C100, 'Linkedin Scrap'!$A$2:$C$3322, 3,FALSE)</f>
        <v>#N/A</v>
      </c>
      <c r="K100" s="3" t="e">
        <f>VLOOKUP(C100, 'Linkedin Scrap'!$A$2:$D$3322, 4,FALSE)</f>
        <v>#N/A</v>
      </c>
      <c r="L100" s="5" t="e">
        <f>VLOOKUP(C100, 'Linkedin Scrap'!$A$2:$E$3322, 5,FALSE)</f>
        <v>#N/A</v>
      </c>
      <c r="M100" s="5" t="e">
        <f>VLOOKUP(C100, 'Linkedin Scrap'!$A$2:$F$3322, 6,FALSE)</f>
        <v>#N/A</v>
      </c>
      <c r="N100" s="5" t="e">
        <f>VLOOKUP(C100, 'Linkedin Scrap'!$A$2:$G$3322, 7,FALSE)</f>
        <v>#N/A</v>
      </c>
      <c r="O100" s="5" t="e">
        <f>VLOOKUP(C100, 'Linkedin Scrap'!$A$2:$H$3322, 8,FALSE)</f>
        <v>#N/A</v>
      </c>
      <c r="P100" s="5" t="e">
        <f>VLOOKUP(C100, 'Linkedin Scrap'!$A$2:$I$3322, 9,FALSE)</f>
        <v>#N/A</v>
      </c>
    </row>
    <row r="101" spans="1:16" ht="18.5" customHeight="1" x14ac:dyDescent="0.3">
      <c r="A101" s="3" t="s">
        <v>10456</v>
      </c>
      <c r="B101" s="4">
        <v>6</v>
      </c>
      <c r="C101" s="3" t="s">
        <v>10470</v>
      </c>
      <c r="D101" s="3" t="s">
        <v>10471</v>
      </c>
      <c r="E101" s="3" t="s">
        <v>9</v>
      </c>
      <c r="F101" s="3" t="s">
        <v>10</v>
      </c>
      <c r="G101" s="3" t="s">
        <v>10472</v>
      </c>
      <c r="H101" s="4" t="s">
        <v>12</v>
      </c>
      <c r="I101" s="5" t="e">
        <f>VLOOKUP(C101, 'Linkedin Scrap'!$A$2:$B$3322, 2,FALSE)</f>
        <v>#N/A</v>
      </c>
      <c r="J101" s="3" t="e">
        <f>VLOOKUP(C101, 'Linkedin Scrap'!$A$2:$C$3322, 3,FALSE)</f>
        <v>#N/A</v>
      </c>
      <c r="K101" s="3" t="e">
        <f>VLOOKUP(C101, 'Linkedin Scrap'!$A$2:$D$3322, 4,FALSE)</f>
        <v>#N/A</v>
      </c>
      <c r="L101" s="5" t="e">
        <f>VLOOKUP(C101, 'Linkedin Scrap'!$A$2:$E$3322, 5,FALSE)</f>
        <v>#N/A</v>
      </c>
      <c r="M101" s="5" t="e">
        <f>VLOOKUP(C101, 'Linkedin Scrap'!$A$2:$F$3322, 6,FALSE)</f>
        <v>#N/A</v>
      </c>
      <c r="N101" s="5" t="e">
        <f>VLOOKUP(C101, 'Linkedin Scrap'!$A$2:$G$3322, 7,FALSE)</f>
        <v>#N/A</v>
      </c>
      <c r="O101" s="5" t="e">
        <f>VLOOKUP(C101, 'Linkedin Scrap'!$A$2:$H$3322, 8,FALSE)</f>
        <v>#N/A</v>
      </c>
      <c r="P101" s="5" t="e">
        <f>VLOOKUP(C101, 'Linkedin Scrap'!$A$2:$I$3322, 9,FALSE)</f>
        <v>#N/A</v>
      </c>
    </row>
    <row r="102" spans="1:16" ht="18.5" customHeight="1" x14ac:dyDescent="0.3">
      <c r="A102" s="3" t="s">
        <v>10456</v>
      </c>
      <c r="B102" s="4">
        <v>7</v>
      </c>
      <c r="C102" s="3" t="s">
        <v>10473</v>
      </c>
      <c r="D102" s="3" t="s">
        <v>9364</v>
      </c>
      <c r="E102" s="3" t="s">
        <v>139</v>
      </c>
      <c r="F102" s="3" t="s">
        <v>10</v>
      </c>
      <c r="G102" s="3" t="s">
        <v>10474</v>
      </c>
      <c r="H102" s="4" t="s">
        <v>12</v>
      </c>
      <c r="I102" s="5" t="e">
        <f>VLOOKUP(C102, 'Linkedin Scrap'!$A$2:$B$3322, 2,FALSE)</f>
        <v>#N/A</v>
      </c>
      <c r="J102" s="3" t="e">
        <f>VLOOKUP(C102, 'Linkedin Scrap'!$A$2:$C$3322, 3,FALSE)</f>
        <v>#N/A</v>
      </c>
      <c r="K102" s="3" t="e">
        <f>VLOOKUP(C102, 'Linkedin Scrap'!$A$2:$D$3322, 4,FALSE)</f>
        <v>#N/A</v>
      </c>
      <c r="L102" s="5" t="e">
        <f>VLOOKUP(C102, 'Linkedin Scrap'!$A$2:$E$3322, 5,FALSE)</f>
        <v>#N/A</v>
      </c>
      <c r="M102" s="5" t="e">
        <f>VLOOKUP(C102, 'Linkedin Scrap'!$A$2:$F$3322, 6,FALSE)</f>
        <v>#N/A</v>
      </c>
      <c r="N102" s="5" t="e">
        <f>VLOOKUP(C102, 'Linkedin Scrap'!$A$2:$G$3322, 7,FALSE)</f>
        <v>#N/A</v>
      </c>
      <c r="O102" s="5" t="e">
        <f>VLOOKUP(C102, 'Linkedin Scrap'!$A$2:$H$3322, 8,FALSE)</f>
        <v>#N/A</v>
      </c>
      <c r="P102" s="5" t="e">
        <f>VLOOKUP(C102, 'Linkedin Scrap'!$A$2:$I$3322, 9,FALSE)</f>
        <v>#N/A</v>
      </c>
    </row>
    <row r="103" spans="1:16" ht="18.5" customHeight="1" x14ac:dyDescent="0.3">
      <c r="A103" s="3" t="s">
        <v>10456</v>
      </c>
      <c r="B103" s="4">
        <v>8</v>
      </c>
      <c r="C103" s="3" t="s">
        <v>10475</v>
      </c>
      <c r="D103" s="3" t="s">
        <v>10476</v>
      </c>
      <c r="E103" s="3" t="s">
        <v>9</v>
      </c>
      <c r="F103" s="3" t="s">
        <v>10</v>
      </c>
      <c r="G103" s="3" t="s">
        <v>10477</v>
      </c>
      <c r="H103" s="4" t="s">
        <v>12</v>
      </c>
      <c r="I103" s="5" t="e">
        <f>VLOOKUP(C103, 'Linkedin Scrap'!$A$2:$B$3322, 2,FALSE)</f>
        <v>#N/A</v>
      </c>
      <c r="J103" s="3" t="e">
        <f>VLOOKUP(C103, 'Linkedin Scrap'!$A$2:$C$3322, 3,FALSE)</f>
        <v>#N/A</v>
      </c>
      <c r="K103" s="3" t="e">
        <f>VLOOKUP(C103, 'Linkedin Scrap'!$A$2:$D$3322, 4,FALSE)</f>
        <v>#N/A</v>
      </c>
      <c r="L103" s="5" t="e">
        <f>VLOOKUP(C103, 'Linkedin Scrap'!$A$2:$E$3322, 5,FALSE)</f>
        <v>#N/A</v>
      </c>
      <c r="M103" s="5" t="e">
        <f>VLOOKUP(C103, 'Linkedin Scrap'!$A$2:$F$3322, 6,FALSE)</f>
        <v>#N/A</v>
      </c>
      <c r="N103" s="5" t="e">
        <f>VLOOKUP(C103, 'Linkedin Scrap'!$A$2:$G$3322, 7,FALSE)</f>
        <v>#N/A</v>
      </c>
      <c r="O103" s="5" t="e">
        <f>VLOOKUP(C103, 'Linkedin Scrap'!$A$2:$H$3322, 8,FALSE)</f>
        <v>#N/A</v>
      </c>
      <c r="P103" s="5" t="e">
        <f>VLOOKUP(C103, 'Linkedin Scrap'!$A$2:$I$3322, 9,FALSE)</f>
        <v>#N/A</v>
      </c>
    </row>
    <row r="104" spans="1:16" ht="18.5" customHeight="1" x14ac:dyDescent="0.3">
      <c r="A104" s="3" t="s">
        <v>10456</v>
      </c>
      <c r="B104" s="4">
        <v>9</v>
      </c>
      <c r="C104" s="3" t="s">
        <v>10478</v>
      </c>
      <c r="D104" s="3" t="s">
        <v>10479</v>
      </c>
      <c r="E104" s="3" t="s">
        <v>9</v>
      </c>
      <c r="F104" s="3" t="s">
        <v>10</v>
      </c>
      <c r="G104" s="3" t="s">
        <v>10480</v>
      </c>
      <c r="H104" s="4" t="s">
        <v>12</v>
      </c>
      <c r="I104" s="5" t="e">
        <f>VLOOKUP(C104, 'Linkedin Scrap'!$A$2:$B$3322, 2,FALSE)</f>
        <v>#N/A</v>
      </c>
      <c r="J104" s="3" t="e">
        <f>VLOOKUP(C104, 'Linkedin Scrap'!$A$2:$C$3322, 3,FALSE)</f>
        <v>#N/A</v>
      </c>
      <c r="K104" s="3" t="e">
        <f>VLOOKUP(C104, 'Linkedin Scrap'!$A$2:$D$3322, 4,FALSE)</f>
        <v>#N/A</v>
      </c>
      <c r="L104" s="5" t="e">
        <f>VLOOKUP(C104, 'Linkedin Scrap'!$A$2:$E$3322, 5,FALSE)</f>
        <v>#N/A</v>
      </c>
      <c r="M104" s="5" t="e">
        <f>VLOOKUP(C104, 'Linkedin Scrap'!$A$2:$F$3322, 6,FALSE)</f>
        <v>#N/A</v>
      </c>
      <c r="N104" s="5" t="e">
        <f>VLOOKUP(C104, 'Linkedin Scrap'!$A$2:$G$3322, 7,FALSE)</f>
        <v>#N/A</v>
      </c>
      <c r="O104" s="5" t="e">
        <f>VLOOKUP(C104, 'Linkedin Scrap'!$A$2:$H$3322, 8,FALSE)</f>
        <v>#N/A</v>
      </c>
      <c r="P104" s="5" t="e">
        <f>VLOOKUP(C104, 'Linkedin Scrap'!$A$2:$I$3322, 9,FALSE)</f>
        <v>#N/A</v>
      </c>
    </row>
    <row r="105" spans="1:16" ht="18.5" customHeight="1" x14ac:dyDescent="0.3">
      <c r="A105" s="3" t="s">
        <v>10456</v>
      </c>
      <c r="B105" s="4">
        <v>10</v>
      </c>
      <c r="C105" s="3" t="s">
        <v>10481</v>
      </c>
      <c r="D105" s="3" t="s">
        <v>10482</v>
      </c>
      <c r="E105" s="3" t="s">
        <v>139</v>
      </c>
      <c r="F105" s="3" t="s">
        <v>10</v>
      </c>
      <c r="G105" s="3" t="s">
        <v>10483</v>
      </c>
      <c r="H105" s="4" t="s">
        <v>12</v>
      </c>
      <c r="I105" s="5" t="str">
        <f>VLOOKUP(C105, 'Linkedin Scrap'!$A$2:$B$3322, 2,FALSE)</f>
        <v>Greater Bristol Area, United Kingdom</v>
      </c>
      <c r="J105" s="3" t="str">
        <f>VLOOKUP(C105, 'Linkedin Scrap'!$A$2:$C$3322, 3,FALSE)</f>
        <v>162 followers</v>
      </c>
      <c r="K105" s="3" t="str">
        <f>VLOOKUP(C105, 'Linkedin Scrap'!$A$2:$D$3322, 4,FALSE)</f>
        <v>161 connections</v>
      </c>
      <c r="L105" s="5" t="str">
        <f>VLOOKUP(C105, 'Linkedin Scrap'!$A$2:$E$3322, 5,FALSE)</f>
        <v>University of Brighton</v>
      </c>
      <c r="M105" s="5" t="str">
        <f>VLOOKUP(C105, 'Linkedin Scrap'!$A$2:$F$3322, 6,FALSE)</f>
        <v>Freelance</v>
      </c>
      <c r="N105" s="5">
        <f>VLOOKUP(C105, 'Linkedin Scrap'!$A$2:$G$3322, 7,FALSE)</f>
        <v>0</v>
      </c>
      <c r="O105" s="5" t="str">
        <f>VLOOKUP(C105, 'Linkedin Scrap'!$A$2:$H$3322, 8,FALSE)</f>
        <v>[{'experience': 'The Content Bakery', 'start_time': 'Oct 2019', 'end_time': 'Sep 2020', 'duration': None}, {'experience': 'The Content Bakery', 'start_time': 'Oct 2019', 'end_time': 'Sep 2020', 'duration': None}, {'experience': 'The Content Bakery', 'start_time': 'Oct 2019', 'end_time': 'Sep 2020', 'duration': None}]</v>
      </c>
      <c r="P105" s="5" t="str">
        <f>VLOOKUP(C105, 'Linkedin Scrap'!$A$2:$I$3322, 9,FALSE)</f>
        <v>[{'course_details': 'Certificate of Higher Education Philosophy, Politics and Ethics 2:2', 'start_time': '2016', 'end_time': '2017'}, {'course_details': '', 'start_time': '2008', 'end_time': '2015'}]</v>
      </c>
    </row>
    <row r="106" spans="1:16" ht="18.5" customHeight="1" x14ac:dyDescent="0.3">
      <c r="A106" s="3" t="s">
        <v>10456</v>
      </c>
      <c r="B106" s="4">
        <v>11</v>
      </c>
      <c r="C106" s="3" t="s">
        <v>10484</v>
      </c>
      <c r="D106" s="3" t="s">
        <v>7191</v>
      </c>
      <c r="E106" s="3" t="s">
        <v>9</v>
      </c>
      <c r="F106" s="3" t="s">
        <v>10</v>
      </c>
      <c r="G106" s="3" t="s">
        <v>10485</v>
      </c>
      <c r="H106" s="4" t="s">
        <v>12</v>
      </c>
      <c r="I106" s="5" t="str">
        <f>VLOOKUP(C106, 'Linkedin Scrap'!$A$2:$B$3322, 2,FALSE)</f>
        <v>Australia</v>
      </c>
      <c r="J106" s="3" t="str">
        <f>VLOOKUP(C106, 'Linkedin Scrap'!$A$2:$C$3322, 3,FALSE)</f>
        <v>1K followers</v>
      </c>
      <c r="K106" s="3" t="str">
        <f>VLOOKUP(C106, 'Linkedin Scrap'!$A$2:$D$3322, 4,FALSE)</f>
        <v>500+ connections</v>
      </c>
      <c r="L106" s="5" t="str">
        <f>VLOOKUP(C106, 'Linkedin Scrap'!$A$2:$E$3322, 5,FALSE)</f>
        <v>University of South Australia</v>
      </c>
      <c r="M106" s="5" t="str">
        <f>VLOOKUP(C106, 'Linkedin Scrap'!$A$2:$F$3322, 6,FALSE)</f>
        <v>Bolster Group</v>
      </c>
      <c r="N106" s="5">
        <f>VLOOKUP(C106, 'Linkedin Scrap'!$A$2:$G$3322, 7,FALSE)</f>
        <v>0</v>
      </c>
      <c r="O106" s="5">
        <f>VLOOKUP(C106, 'Linkedin Scrap'!$A$2:$H$3322, 8,FALSE)</f>
        <v>0</v>
      </c>
      <c r="P106" s="5">
        <f>VLOOKUP(C106, 'Linkedin Scrap'!$A$2:$I$3322, 9,FALSE)</f>
        <v>0</v>
      </c>
    </row>
    <row r="107" spans="1:16" ht="18.5" customHeight="1" x14ac:dyDescent="0.3">
      <c r="A107" s="3" t="s">
        <v>10456</v>
      </c>
      <c r="B107" s="4">
        <v>12</v>
      </c>
      <c r="C107" s="3" t="s">
        <v>10486</v>
      </c>
      <c r="D107" s="3" t="s">
        <v>5187</v>
      </c>
      <c r="E107" s="3" t="s">
        <v>9</v>
      </c>
      <c r="F107" s="3" t="s">
        <v>10</v>
      </c>
      <c r="G107" s="3" t="s">
        <v>10487</v>
      </c>
      <c r="H107" s="4" t="s">
        <v>12</v>
      </c>
      <c r="I107" s="5" t="str">
        <f>VLOOKUP(C107, 'Linkedin Scrap'!$A$2:$B$3322, 2,FALSE)</f>
        <v>Falmouth, England, United Kingdom</v>
      </c>
      <c r="J107" s="3" t="str">
        <f>VLOOKUP(C107, 'Linkedin Scrap'!$A$2:$C$3322, 3,FALSE)</f>
        <v>287 followers</v>
      </c>
      <c r="K107" s="3" t="str">
        <f>VLOOKUP(C107, 'Linkedin Scrap'!$A$2:$D$3322, 4,FALSE)</f>
        <v>285 connections</v>
      </c>
      <c r="L107" s="5" t="str">
        <f>VLOOKUP(C107, 'Linkedin Scrap'!$A$2:$E$3322, 5,FALSE)</f>
        <v>London College of Communication</v>
      </c>
      <c r="M107" s="5" t="str">
        <f>VLOOKUP(C107, 'Linkedin Scrap'!$A$2:$F$3322, 6,FALSE)</f>
        <v>Animal Justice Project</v>
      </c>
      <c r="N107" s="5" t="str">
        <f>VLOOKUP(C107, 'Linkedin Scrap'!$A$2:$G$3322, 7,FALSE)</f>
        <v>Communications professional, and writer, with a proven track record of delivering impactful content and engaging campaigns for charities, NGOs and startups.</v>
      </c>
      <c r="O107" s="5" t="str">
        <f>VLOOKUP(C107, 'Linkedin Scrap'!$A$2:$H$3322, 8,FALSE)</f>
        <v>[{'experience': 'Webtopia - eCommerce Scaling Experts', 'start_time': 'Dec 2021', 'end_time': 'Oct 2022', 'duration': None}, {'experience': 'Webtopia - eCommerce Scaling Experts', 'start_time': 'Dec 2021', 'end_time': 'Oct 2022', 'duration': None}, {'experience': 'Webtopia - eCommerce Scaling Experts', 'start_time': 'Dec 2021', 'end_time': 'Oct 2022', 'duration': None}]</v>
      </c>
      <c r="P107" s="5" t="str">
        <f>VLOOKUP(C107, 'Linkedin Scrap'!$A$2:$I$3322, 9,FALSE)</f>
        <v>[{'course_details': 'Bachelor of Arts (BA) Journalism First class degree', 'start_time': '2008', 'end_time': '2011'}, {'course_details': '3 A levels English Literature, Theatre Studies, Psychology', 'start_time': '2002', 'end_time': '2006'}]</v>
      </c>
    </row>
    <row r="108" spans="1:16" ht="18.5" customHeight="1" x14ac:dyDescent="0.3">
      <c r="A108" s="3" t="s">
        <v>10456</v>
      </c>
      <c r="B108" s="4">
        <v>13</v>
      </c>
      <c r="C108" s="3" t="s">
        <v>10488</v>
      </c>
      <c r="D108" s="3" t="s">
        <v>10489</v>
      </c>
      <c r="E108" s="3" t="s">
        <v>9</v>
      </c>
      <c r="F108" s="3" t="s">
        <v>10</v>
      </c>
      <c r="G108" s="3" t="s">
        <v>10490</v>
      </c>
      <c r="H108" s="4" t="s">
        <v>12</v>
      </c>
      <c r="I108" s="5" t="e">
        <f>VLOOKUP(C108, 'Linkedin Scrap'!$A$2:$B$3322, 2,FALSE)</f>
        <v>#N/A</v>
      </c>
      <c r="J108" s="3" t="e">
        <f>VLOOKUP(C108, 'Linkedin Scrap'!$A$2:$C$3322, 3,FALSE)</f>
        <v>#N/A</v>
      </c>
      <c r="K108" s="3" t="e">
        <f>VLOOKUP(C108, 'Linkedin Scrap'!$A$2:$D$3322, 4,FALSE)</f>
        <v>#N/A</v>
      </c>
      <c r="L108" s="5" t="e">
        <f>VLOOKUP(C108, 'Linkedin Scrap'!$A$2:$E$3322, 5,FALSE)</f>
        <v>#N/A</v>
      </c>
      <c r="M108" s="5" t="e">
        <f>VLOOKUP(C108, 'Linkedin Scrap'!$A$2:$F$3322, 6,FALSE)</f>
        <v>#N/A</v>
      </c>
      <c r="N108" s="5" t="e">
        <f>VLOOKUP(C108, 'Linkedin Scrap'!$A$2:$G$3322, 7,FALSE)</f>
        <v>#N/A</v>
      </c>
      <c r="O108" s="5" t="e">
        <f>VLOOKUP(C108, 'Linkedin Scrap'!$A$2:$H$3322, 8,FALSE)</f>
        <v>#N/A</v>
      </c>
      <c r="P108" s="5" t="e">
        <f>VLOOKUP(C108, 'Linkedin Scrap'!$A$2:$I$3322, 9,FALSE)</f>
        <v>#N/A</v>
      </c>
    </row>
    <row r="109" spans="1:16" ht="18.5" customHeight="1" x14ac:dyDescent="0.3">
      <c r="A109" s="3" t="s">
        <v>10456</v>
      </c>
      <c r="B109" s="4">
        <v>14</v>
      </c>
      <c r="C109" s="3" t="s">
        <v>10491</v>
      </c>
      <c r="D109" s="3" t="s">
        <v>1782</v>
      </c>
      <c r="E109" s="3" t="s">
        <v>9</v>
      </c>
      <c r="F109" s="3" t="s">
        <v>10</v>
      </c>
      <c r="G109" s="3" t="s">
        <v>10492</v>
      </c>
      <c r="H109" s="4" t="s">
        <v>12</v>
      </c>
      <c r="I109" s="5" t="str">
        <f>VLOOKUP(C109, 'Linkedin Scrap'!$A$2:$B$3322, 2,FALSE)</f>
        <v>Bristol, England, United Kingdom</v>
      </c>
      <c r="J109" s="3" t="str">
        <f>VLOOKUP(C109, 'Linkedin Scrap'!$A$2:$C$3322, 3,FALSE)</f>
        <v>1K followers</v>
      </c>
      <c r="K109" s="3" t="str">
        <f>VLOOKUP(C109, 'Linkedin Scrap'!$A$2:$D$3322, 4,FALSE)</f>
        <v>500+ connections</v>
      </c>
      <c r="L109" s="5" t="str">
        <f>VLOOKUP(C109, 'Linkedin Scrap'!$A$2:$E$3322, 5,FALSE)</f>
        <v>Websites</v>
      </c>
      <c r="M109" s="5" t="str">
        <f>VLOOKUP(C109, 'Linkedin Scrap'!$A$2:$F$3322, 6,FALSE)</f>
        <v>Santander Consumer Finance Global Services</v>
      </c>
      <c r="N109" s="5" t="str">
        <f>VLOOKUP(C109, 'Linkedin Scrap'!$A$2:$G$3322, 7,FALSE)</f>
        <v xml:space="preserve">Don’t build the wrong thing! Not only are you wasting your time and money, you are missing your opportunity to build the RIGHT THING. </v>
      </c>
      <c r="O109" s="5" t="str">
        <f>VLOOKUP(C109, 'Linkedin Scrap'!$A$2:$H$3322, 8,FALSE)</f>
        <v>[{'experience': 'Osmond Education', 'start_time': 'Aug 2023', 'end_time': 'present', 'duration': None}, {'experience': 'Osmond Education', 'start_time': 'Aug 2023', 'end_time': 'present', 'duration': None}]</v>
      </c>
      <c r="P109" s="5">
        <f>VLOOKUP(C109, 'Linkedin Scrap'!$A$2:$I$3322, 9,FALSE)</f>
        <v>0</v>
      </c>
    </row>
    <row r="110" spans="1:16" ht="18.5" customHeight="1" x14ac:dyDescent="0.3">
      <c r="A110" s="3" t="s">
        <v>10456</v>
      </c>
      <c r="B110" s="4">
        <v>15</v>
      </c>
      <c r="C110" s="3" t="s">
        <v>10493</v>
      </c>
      <c r="D110" s="3" t="s">
        <v>392</v>
      </c>
      <c r="E110" s="3" t="s">
        <v>9</v>
      </c>
      <c r="F110" s="3" t="s">
        <v>10</v>
      </c>
      <c r="G110" s="3" t="s">
        <v>10494</v>
      </c>
      <c r="H110" s="4" t="s">
        <v>12</v>
      </c>
      <c r="I110" s="5">
        <f>VLOOKUP(C110, 'Linkedin Scrap'!$A$2:$B$3322, 2,FALSE)</f>
        <v>0</v>
      </c>
      <c r="J110" s="3" t="str">
        <f>VLOOKUP(C110, 'Linkedin Scrap'!$A$2:$C$3322, 3,FALSE)</f>
        <v>434 followers</v>
      </c>
      <c r="K110" s="3" t="str">
        <f>VLOOKUP(C110, 'Linkedin Scrap'!$A$2:$D$3322, 4,FALSE)</f>
        <v>401 connections</v>
      </c>
      <c r="L110" s="5" t="str">
        <f>VLOOKUP(C110, 'Linkedin Scrap'!$A$2:$E$3322, 5,FALSE)</f>
        <v>University of Bath</v>
      </c>
      <c r="M110" s="5" t="str">
        <f>VLOOKUP(C110, 'Linkedin Scrap'!$A$2:$F$3322, 6,FALSE)</f>
        <v>Seccl</v>
      </c>
      <c r="N110" s="5" t="str">
        <f>VLOOKUP(C110, 'Linkedin Scrap'!$A$2:$G$3322, 7,FALSE)</f>
        <v xml:space="preserve">
              or
            </v>
      </c>
      <c r="O110" s="5">
        <f>VLOOKUP(C110, 'Linkedin Scrap'!$A$2:$H$3322, 8,FALSE)</f>
        <v>0</v>
      </c>
      <c r="P110" s="5">
        <f>VLOOKUP(C110, 'Linkedin Scrap'!$A$2:$I$3322, 9,FALSE)</f>
        <v>0</v>
      </c>
    </row>
    <row r="111" spans="1:16" ht="18.5" customHeight="1" x14ac:dyDescent="0.3">
      <c r="A111" s="3" t="s">
        <v>10456</v>
      </c>
      <c r="B111" s="4">
        <v>16</v>
      </c>
      <c r="C111" s="3" t="s">
        <v>10495</v>
      </c>
      <c r="D111" s="3" t="s">
        <v>3750</v>
      </c>
      <c r="E111" s="3" t="s">
        <v>9</v>
      </c>
      <c r="F111" s="3" t="s">
        <v>10</v>
      </c>
      <c r="G111" s="3" t="s">
        <v>10496</v>
      </c>
      <c r="H111" s="4" t="s">
        <v>12</v>
      </c>
      <c r="I111" s="5" t="str">
        <f>VLOOKUP(C111, 'Linkedin Scrap'!$A$2:$B$3322, 2,FALSE)</f>
        <v>Bath, England, United Kingdom</v>
      </c>
      <c r="J111" s="3" t="str">
        <f>VLOOKUP(C111, 'Linkedin Scrap'!$A$2:$C$3322, 3,FALSE)</f>
        <v>5K followers</v>
      </c>
      <c r="K111" s="3" t="str">
        <f>VLOOKUP(C111, 'Linkedin Scrap'!$A$2:$D$3322, 4,FALSE)</f>
        <v>500+ connections</v>
      </c>
      <c r="L111" s="5">
        <f>VLOOKUP(C111, 'Linkedin Scrap'!$A$2:$E$3322, 5,FALSE)</f>
        <v>0</v>
      </c>
      <c r="M111" s="5">
        <f>VLOOKUP(C111, 'Linkedin Scrap'!$A$2:$F$3322, 6,FALSE)</f>
        <v>0</v>
      </c>
      <c r="N111" s="5" t="str">
        <f>VLOOKUP(C111, 'Linkedin Scrap'!$A$2:$G$3322, 7,FALSE)</f>
        <v xml:space="preserve">
              or
            </v>
      </c>
      <c r="O111" s="5">
        <f>VLOOKUP(C111, 'Linkedin Scrap'!$A$2:$H$3322, 8,FALSE)</f>
        <v>0</v>
      </c>
      <c r="P111" s="5">
        <f>VLOOKUP(C111, 'Linkedin Scrap'!$A$2:$I$3322, 9,FALSE)</f>
        <v>0</v>
      </c>
    </row>
    <row r="112" spans="1:16" ht="18.5" customHeight="1" x14ac:dyDescent="0.3">
      <c r="A112" s="3" t="s">
        <v>10456</v>
      </c>
      <c r="B112" s="4">
        <v>17</v>
      </c>
      <c r="C112" s="3" t="s">
        <v>10497</v>
      </c>
      <c r="D112" s="3" t="s">
        <v>392</v>
      </c>
      <c r="E112" s="3" t="s">
        <v>9</v>
      </c>
      <c r="F112" s="3" t="s">
        <v>10</v>
      </c>
      <c r="G112" s="3" t="s">
        <v>10498</v>
      </c>
      <c r="H112" s="4" t="s">
        <v>12</v>
      </c>
      <c r="I112" s="5" t="e">
        <f>VLOOKUP(C112, 'Linkedin Scrap'!$A$2:$B$3322, 2,FALSE)</f>
        <v>#N/A</v>
      </c>
      <c r="J112" s="3" t="e">
        <f>VLOOKUP(C112, 'Linkedin Scrap'!$A$2:$C$3322, 3,FALSE)</f>
        <v>#N/A</v>
      </c>
      <c r="K112" s="3" t="e">
        <f>VLOOKUP(C112, 'Linkedin Scrap'!$A$2:$D$3322, 4,FALSE)</f>
        <v>#N/A</v>
      </c>
      <c r="L112" s="5" t="e">
        <f>VLOOKUP(C112, 'Linkedin Scrap'!$A$2:$E$3322, 5,FALSE)</f>
        <v>#N/A</v>
      </c>
      <c r="M112" s="5" t="e">
        <f>VLOOKUP(C112, 'Linkedin Scrap'!$A$2:$F$3322, 6,FALSE)</f>
        <v>#N/A</v>
      </c>
      <c r="N112" s="5" t="e">
        <f>VLOOKUP(C112, 'Linkedin Scrap'!$A$2:$G$3322, 7,FALSE)</f>
        <v>#N/A</v>
      </c>
      <c r="O112" s="5" t="e">
        <f>VLOOKUP(C112, 'Linkedin Scrap'!$A$2:$H$3322, 8,FALSE)</f>
        <v>#N/A</v>
      </c>
      <c r="P112" s="5" t="e">
        <f>VLOOKUP(C112, 'Linkedin Scrap'!$A$2:$I$3322, 9,FALSE)</f>
        <v>#N/A</v>
      </c>
    </row>
    <row r="113" spans="1:16" ht="18.5" customHeight="1" x14ac:dyDescent="0.3">
      <c r="A113" s="3" t="s">
        <v>10456</v>
      </c>
      <c r="B113" s="4">
        <v>18</v>
      </c>
      <c r="C113" s="3" t="s">
        <v>10499</v>
      </c>
      <c r="D113" s="3" t="s">
        <v>10500</v>
      </c>
      <c r="E113" s="3" t="s">
        <v>9</v>
      </c>
      <c r="F113" s="3" t="s">
        <v>10</v>
      </c>
      <c r="G113" s="3" t="s">
        <v>10501</v>
      </c>
      <c r="H113" s="4" t="s">
        <v>12</v>
      </c>
      <c r="I113" s="5" t="str">
        <f>VLOOKUP(C113, 'Linkedin Scrap'!$A$2:$B$3322, 2,FALSE)</f>
        <v>Falmouth, England, United Kingdom</v>
      </c>
      <c r="J113" s="3" t="str">
        <f>VLOOKUP(C113, 'Linkedin Scrap'!$A$2:$C$3322, 3,FALSE)</f>
        <v>192 followers</v>
      </c>
      <c r="K113" s="3" t="str">
        <f>VLOOKUP(C113, 'Linkedin Scrap'!$A$2:$D$3322, 4,FALSE)</f>
        <v>190 connections</v>
      </c>
      <c r="L113" s="5" t="str">
        <f>VLOOKUP(C113, 'Linkedin Scrap'!$A$2:$E$3322, 5,FALSE)</f>
        <v>University of Wales, Bangor</v>
      </c>
      <c r="M113" s="5" t="str">
        <f>VLOOKUP(C113, 'Linkedin Scrap'!$A$2:$F$3322, 6,FALSE)</f>
        <v>Bluefruit Software</v>
      </c>
      <c r="N113" s="5" t="str">
        <f>VLOOKUP(C113, 'Linkedin Scrap'!$A$2:$G$3322, 7,FALSE)</f>
        <v>An experienced B2B and B2C marketer, editor, strategist, and copywriter, with a strong background in writing for technical clients (materials handling, supply chain, IoT, Blockchain, etc.). Additional skills include: campaign planning, marketing automation, community management, editing, graphics, media relations, email planning and design, identifying new business opportunities, and more.</v>
      </c>
      <c r="O113" s="5" t="str">
        <f>VLOOKUP(C113, 'Linkedin Scrap'!$A$2:$H$3322, 8,FALSE)</f>
        <v>[{'experience': 'Birch Utility Services', 'start_time': 'Apr 2021', 'end_time': 'Feb 2022', 'duration': None}, {'experience': 'Birch Utility Services', 'start_time': 'Apr 2021', 'end_time': 'Feb 2022', 'duration': None}, {'experience': 'Birch Utility Services', 'start_time': 'Apr 2021', 'end_time': 'Feb 2022', 'duration': None}]</v>
      </c>
      <c r="P113" s="5" t="str">
        <f>VLOOKUP(C113, 'Linkedin Scrap'!$A$2:$I$3322, 9,FALSE)</f>
        <v>[{'course_details': 'BSc Psychology Hons PSYCHOLOGY (1st)', 'start_time': '2007', 'end_time': '2010'}]</v>
      </c>
    </row>
    <row r="114" spans="1:16" ht="18.5" customHeight="1" x14ac:dyDescent="0.3">
      <c r="A114" s="3" t="s">
        <v>10456</v>
      </c>
      <c r="B114" s="4">
        <v>19</v>
      </c>
      <c r="C114" s="3" t="s">
        <v>10502</v>
      </c>
      <c r="D114" s="3" t="s">
        <v>10503</v>
      </c>
      <c r="E114" s="3" t="s">
        <v>9</v>
      </c>
      <c r="F114" s="3" t="s">
        <v>10</v>
      </c>
      <c r="G114" s="3" t="s">
        <v>10504</v>
      </c>
      <c r="H114" s="4" t="s">
        <v>12</v>
      </c>
      <c r="I114" s="5" t="e">
        <f>VLOOKUP(C114, 'Linkedin Scrap'!$A$2:$B$3322, 2,FALSE)</f>
        <v>#N/A</v>
      </c>
      <c r="J114" s="3" t="e">
        <f>VLOOKUP(C114, 'Linkedin Scrap'!$A$2:$C$3322, 3,FALSE)</f>
        <v>#N/A</v>
      </c>
      <c r="K114" s="3" t="e">
        <f>VLOOKUP(C114, 'Linkedin Scrap'!$A$2:$D$3322, 4,FALSE)</f>
        <v>#N/A</v>
      </c>
      <c r="L114" s="5" t="e">
        <f>VLOOKUP(C114, 'Linkedin Scrap'!$A$2:$E$3322, 5,FALSE)</f>
        <v>#N/A</v>
      </c>
      <c r="M114" s="5" t="e">
        <f>VLOOKUP(C114, 'Linkedin Scrap'!$A$2:$F$3322, 6,FALSE)</f>
        <v>#N/A</v>
      </c>
      <c r="N114" s="5" t="e">
        <f>VLOOKUP(C114, 'Linkedin Scrap'!$A$2:$G$3322, 7,FALSE)</f>
        <v>#N/A</v>
      </c>
      <c r="O114" s="5" t="e">
        <f>VLOOKUP(C114, 'Linkedin Scrap'!$A$2:$H$3322, 8,FALSE)</f>
        <v>#N/A</v>
      </c>
      <c r="P114" s="5" t="e">
        <f>VLOOKUP(C114, 'Linkedin Scrap'!$A$2:$I$3322, 9,FALSE)</f>
        <v>#N/A</v>
      </c>
    </row>
    <row r="115" spans="1:16" ht="18.5" customHeight="1" x14ac:dyDescent="0.3">
      <c r="A115" s="3" t="s">
        <v>10456</v>
      </c>
      <c r="B115" s="4">
        <v>20</v>
      </c>
      <c r="C115" s="3" t="s">
        <v>10505</v>
      </c>
      <c r="D115" s="3" t="s">
        <v>10506</v>
      </c>
      <c r="E115" s="3" t="s">
        <v>9</v>
      </c>
      <c r="F115" s="3" t="s">
        <v>10</v>
      </c>
      <c r="G115" s="3" t="s">
        <v>10507</v>
      </c>
      <c r="H115" s="4" t="s">
        <v>12</v>
      </c>
      <c r="I115" s="5" t="str">
        <f>VLOOKUP(C115, 'Linkedin Scrap'!$A$2:$B$3322, 2,FALSE)</f>
        <v>Greater Paris Metropolitan Region</v>
      </c>
      <c r="J115" s="3" t="str">
        <f>VLOOKUP(C115, 'Linkedin Scrap'!$A$2:$C$3322, 3,FALSE)</f>
        <v>224 followers</v>
      </c>
      <c r="K115" s="3" t="str">
        <f>VLOOKUP(C115, 'Linkedin Scrap'!$A$2:$D$3322, 4,FALSE)</f>
        <v>225 connections</v>
      </c>
      <c r="L115" s="5" t="str">
        <f>VLOOKUP(C115, 'Linkedin Scrap'!$A$2:$E$3322, 5,FALSE)</f>
        <v>University of Exeter</v>
      </c>
      <c r="M115" s="5" t="str">
        <f>VLOOKUP(C115, 'Linkedin Scrap'!$A$2:$F$3322, 6,FALSE)</f>
        <v>FERRANDI Paris</v>
      </c>
      <c r="N115" s="5" t="str">
        <f>VLOOKUP(C115, 'Linkedin Scrap'!$A$2:$G$3322, 7,FALSE)</f>
        <v xml:space="preserve">New: about to embark on 8 month reconversion CAP Pâtissier course! </v>
      </c>
      <c r="O115" s="5" t="str">
        <f>VLOOKUP(C115, 'Linkedin Scrap'!$A$2:$H$3322, 8,FALSE)</f>
        <v>[{'experience': 'University Hospitals Bristol NHS Foundation Trust', 'start_time': 'Sep 2018', 'end_time': 'Mar 2019', 'duration': None}, {'experience': 'University Hospitals Bristol NHS Foundation Trust', 'start_time': 'Sep 2018', 'end_time': 'Mar 2019', 'duration': None}, {'experience': 'University Hospitals Bristol NHS Foundation Trust', 'start_time': 'Sep 2018', 'end_time': 'Mar 2019', 'duration': None}]</v>
      </c>
      <c r="P115" s="5" t="str">
        <f>VLOOKUP(C115, 'Linkedin Scrap'!$A$2:$I$3322, 9,FALSE)</f>
        <v>[{'course_details': 'BA Hons Business &amp; French Buisness, French Language and Literature', 'start_time': '1999', 'end_time': '2003'}]</v>
      </c>
    </row>
    <row r="116" spans="1:16" ht="18.5" customHeight="1" x14ac:dyDescent="0.3">
      <c r="A116" s="3" t="s">
        <v>10456</v>
      </c>
      <c r="B116" s="4">
        <v>21</v>
      </c>
      <c r="C116" s="3" t="s">
        <v>10508</v>
      </c>
      <c r="D116" s="3" t="s">
        <v>10509</v>
      </c>
      <c r="E116" s="3" t="s">
        <v>9</v>
      </c>
      <c r="F116" s="3" t="s">
        <v>10</v>
      </c>
      <c r="G116" s="3" t="s">
        <v>10510</v>
      </c>
      <c r="H116" s="4" t="s">
        <v>12</v>
      </c>
      <c r="I116" s="5" t="str">
        <f>VLOOKUP(C116, 'Linkedin Scrap'!$A$2:$B$3322, 2,FALSE)</f>
        <v>United Kingdom</v>
      </c>
      <c r="J116" s="3" t="str">
        <f>VLOOKUP(C116, 'Linkedin Scrap'!$A$2:$C$3322, 3,FALSE)</f>
        <v>276 followers</v>
      </c>
      <c r="K116" s="3" t="str">
        <f>VLOOKUP(C116, 'Linkedin Scrap'!$A$2:$D$3322, 4,FALSE)</f>
        <v>259 connections</v>
      </c>
      <c r="L116" s="5" t="str">
        <f>VLOOKUP(C116, 'Linkedin Scrap'!$A$2:$E$3322, 5,FALSE)</f>
        <v>CIM | The Chartered Institute of Marketing</v>
      </c>
      <c r="M116" s="5" t="str">
        <f>VLOOKUP(C116, 'Linkedin Scrap'!$A$2:$F$3322, 6,FALSE)</f>
        <v>ASDAN</v>
      </c>
      <c r="N116" s="5" t="str">
        <f>VLOOKUP(C116, 'Linkedin Scrap'!$A$2:$G$3322, 7,FALSE)</f>
        <v>With over six years of proven expertise, I have led successful marketing strategies that amplify brand visibility and drive engagement. My passion lies in fostering inclusive brand identities and creating resonant messages that connect with diverse audiences. I excel in team leadership, cultivating collaborative environments, and developing lasting partnerships with stakeholders.</v>
      </c>
      <c r="O116" s="5" t="str">
        <f>VLOOKUP(C116, 'Linkedin Scrap'!$A$2:$H$3322, 8,FALSE)</f>
        <v>[{'experience': 'Primary Science Teaching Trust', 'start_time': 'Jan 2018', 'end_time': 'Sep 2018', 'duration': None}, {'experience': 'Primary Science Teaching Trust', 'start_time': 'Jan 2018', 'end_time': 'Sep 2018', 'duration': None}, {'experience': 'Primary Science Teaching Trust', 'start_time': 'Jan 2018', 'end_time': 'Sep 2018', 'duration': None}]</v>
      </c>
      <c r="P116" s="5" t="str">
        <f>VLOOKUP(C116, 'Linkedin Scrap'!$A$2:$I$3322, 9,FALSE)</f>
        <v>[{'course_details': 'Professional Marketing', 'start_time': '2020', 'end_time': '2021'}, {'course_details': "Bachelor's degree Sociology 2:1, 69%", 'start_time': '2013', 'end_time': '2016'}, {'course_details': ''}]</v>
      </c>
    </row>
    <row r="117" spans="1:16" ht="18.5" customHeight="1" x14ac:dyDescent="0.3">
      <c r="A117" s="3" t="s">
        <v>10456</v>
      </c>
      <c r="B117" s="4">
        <v>22</v>
      </c>
      <c r="C117" s="3" t="s">
        <v>10511</v>
      </c>
      <c r="D117" s="3" t="s">
        <v>5049</v>
      </c>
      <c r="E117" s="3" t="s">
        <v>9</v>
      </c>
      <c r="F117" s="3" t="s">
        <v>10</v>
      </c>
      <c r="G117" s="3" t="s">
        <v>10512</v>
      </c>
      <c r="H117" s="4" t="s">
        <v>12</v>
      </c>
      <c r="I117" s="5" t="str">
        <f>VLOOKUP(C117, 'Linkedin Scrap'!$A$2:$B$3322, 2,FALSE)</f>
        <v>Bristol, England, United Kingdom</v>
      </c>
      <c r="J117" s="3" t="str">
        <f>VLOOKUP(C117, 'Linkedin Scrap'!$A$2:$C$3322, 3,FALSE)</f>
        <v>46 followers</v>
      </c>
      <c r="K117" s="3" t="str">
        <f>VLOOKUP(C117, 'Linkedin Scrap'!$A$2:$D$3322, 4,FALSE)</f>
        <v>45 connections</v>
      </c>
      <c r="L117" s="5" t="str">
        <f>VLOOKUP(C117, 'Linkedin Scrap'!$A$2:$E$3322, 5,FALSE)</f>
        <v>Kingston University - Company</v>
      </c>
      <c r="M117" s="5" t="str">
        <f>VLOOKUP(C117, 'Linkedin Scrap'!$A$2:$F$3322, 6,FALSE)</f>
        <v>Koop Design</v>
      </c>
      <c r="N117" s="5">
        <f>VLOOKUP(C117, 'Linkedin Scrap'!$A$2:$G$3322, 7,FALSE)</f>
        <v>0</v>
      </c>
      <c r="O117" s="5" t="str">
        <f>VLOOKUP(C117, 'Linkedin Scrap'!$A$2:$H$3322, 8,FALSE)</f>
        <v>[{'experience': 'Armadillo', 'start_time': 'Oct 2017', 'end_time': 'Sep 2018', 'duration': None}, {'experience': 'Armadillo', 'start_time': 'Oct 2017', 'end_time': 'Sep 2018', 'duration': None}]</v>
      </c>
      <c r="P117" s="5" t="str">
        <f>VLOOKUP(C117, 'Linkedin Scrap'!$A$2:$I$3322, 9,FALSE)</f>
        <v>[{'course_details': 'Bachelor of Arts - BA Fine and Studio Arts', 'start_time': '2014', 'end_time': '2017'}, {'course_details': 'Printmaking', 'start_time': '2016', 'end_time': '2016'}]</v>
      </c>
    </row>
    <row r="118" spans="1:16" ht="18.5" customHeight="1" x14ac:dyDescent="0.3">
      <c r="A118" s="3" t="s">
        <v>10456</v>
      </c>
      <c r="B118" s="4">
        <v>23</v>
      </c>
      <c r="C118" s="3" t="s">
        <v>10513</v>
      </c>
      <c r="D118" s="3" t="s">
        <v>10514</v>
      </c>
      <c r="E118" s="3" t="s">
        <v>9</v>
      </c>
      <c r="F118" s="3" t="s">
        <v>10</v>
      </c>
      <c r="G118" s="3" t="s">
        <v>10515</v>
      </c>
      <c r="H118" s="4" t="s">
        <v>12</v>
      </c>
      <c r="I118" s="5" t="e">
        <f>VLOOKUP(C118, 'Linkedin Scrap'!$A$2:$B$3322, 2,FALSE)</f>
        <v>#N/A</v>
      </c>
      <c r="J118" s="3" t="e">
        <f>VLOOKUP(C118, 'Linkedin Scrap'!$A$2:$C$3322, 3,FALSE)</f>
        <v>#N/A</v>
      </c>
      <c r="K118" s="3" t="e">
        <f>VLOOKUP(C118, 'Linkedin Scrap'!$A$2:$D$3322, 4,FALSE)</f>
        <v>#N/A</v>
      </c>
      <c r="L118" s="5" t="e">
        <f>VLOOKUP(C118, 'Linkedin Scrap'!$A$2:$E$3322, 5,FALSE)</f>
        <v>#N/A</v>
      </c>
      <c r="M118" s="5" t="e">
        <f>VLOOKUP(C118, 'Linkedin Scrap'!$A$2:$F$3322, 6,FALSE)</f>
        <v>#N/A</v>
      </c>
      <c r="N118" s="5" t="e">
        <f>VLOOKUP(C118, 'Linkedin Scrap'!$A$2:$G$3322, 7,FALSE)</f>
        <v>#N/A</v>
      </c>
      <c r="O118" s="5" t="e">
        <f>VLOOKUP(C118, 'Linkedin Scrap'!$A$2:$H$3322, 8,FALSE)</f>
        <v>#N/A</v>
      </c>
      <c r="P118" s="5" t="e">
        <f>VLOOKUP(C118, 'Linkedin Scrap'!$A$2:$I$3322, 9,FALSE)</f>
        <v>#N/A</v>
      </c>
    </row>
    <row r="119" spans="1:16" ht="18.5" customHeight="1" x14ac:dyDescent="0.3">
      <c r="A119" s="3" t="s">
        <v>10456</v>
      </c>
      <c r="B119" s="4">
        <v>24</v>
      </c>
      <c r="C119" s="3" t="s">
        <v>10516</v>
      </c>
      <c r="D119" s="3" t="s">
        <v>10517</v>
      </c>
      <c r="E119" s="3" t="s">
        <v>9</v>
      </c>
      <c r="F119" s="3" t="s">
        <v>10</v>
      </c>
      <c r="G119" s="3" t="s">
        <v>10518</v>
      </c>
      <c r="H119" s="4" t="s">
        <v>12</v>
      </c>
      <c r="I119" s="5" t="str">
        <f>VLOOKUP(C119, 'Linkedin Scrap'!$A$2:$B$3322, 2,FALSE)</f>
        <v>United Kingdom</v>
      </c>
      <c r="J119" s="3" t="str">
        <f>VLOOKUP(C119, 'Linkedin Scrap'!$A$2:$C$3322, 3,FALSE)</f>
        <v>17K followers</v>
      </c>
      <c r="K119" s="3" t="str">
        <f>VLOOKUP(C119, 'Linkedin Scrap'!$A$2:$D$3322, 4,FALSE)</f>
        <v>500+ connections</v>
      </c>
      <c r="L119" s="5" t="str">
        <f>VLOOKUP(C119, 'Linkedin Scrap'!$A$2:$E$3322, 5,FALSE)</f>
        <v>City of Bristol College</v>
      </c>
      <c r="M119" s="5" t="str">
        <f>VLOOKUP(C119, 'Linkedin Scrap'!$A$2:$F$3322, 6,FALSE)</f>
        <v>Neuropool</v>
      </c>
      <c r="N119" s="5" t="str">
        <f>VLOOKUP(C119, 'Linkedin Scrap'!$A$2:$G$3322, 7,FALSE)</f>
        <v xml:space="preserve">
              or
            </v>
      </c>
      <c r="O119" s="5">
        <f>VLOOKUP(C119, 'Linkedin Scrap'!$A$2:$H$3322, 8,FALSE)</f>
        <v>0</v>
      </c>
      <c r="P119" s="5">
        <f>VLOOKUP(C119, 'Linkedin Scrap'!$A$2:$I$3322, 9,FALSE)</f>
        <v>0</v>
      </c>
    </row>
    <row r="120" spans="1:16" ht="18.5" customHeight="1" x14ac:dyDescent="0.3">
      <c r="A120" s="3" t="s">
        <v>10456</v>
      </c>
      <c r="B120" s="4">
        <v>25</v>
      </c>
      <c r="C120" s="3" t="s">
        <v>10519</v>
      </c>
      <c r="D120" s="3" t="s">
        <v>10503</v>
      </c>
      <c r="E120" s="3" t="s">
        <v>9</v>
      </c>
      <c r="F120" s="3" t="s">
        <v>10</v>
      </c>
      <c r="G120" s="3" t="s">
        <v>10520</v>
      </c>
      <c r="H120" s="4" t="s">
        <v>12</v>
      </c>
      <c r="I120" s="5" t="e">
        <f>VLOOKUP(C120, 'Linkedin Scrap'!$A$2:$B$3322, 2,FALSE)</f>
        <v>#N/A</v>
      </c>
      <c r="J120" s="3" t="e">
        <f>VLOOKUP(C120, 'Linkedin Scrap'!$A$2:$C$3322, 3,FALSE)</f>
        <v>#N/A</v>
      </c>
      <c r="K120" s="3" t="e">
        <f>VLOOKUP(C120, 'Linkedin Scrap'!$A$2:$D$3322, 4,FALSE)</f>
        <v>#N/A</v>
      </c>
      <c r="L120" s="5" t="e">
        <f>VLOOKUP(C120, 'Linkedin Scrap'!$A$2:$E$3322, 5,FALSE)</f>
        <v>#N/A</v>
      </c>
      <c r="M120" s="5" t="e">
        <f>VLOOKUP(C120, 'Linkedin Scrap'!$A$2:$F$3322, 6,FALSE)</f>
        <v>#N/A</v>
      </c>
      <c r="N120" s="5" t="e">
        <f>VLOOKUP(C120, 'Linkedin Scrap'!$A$2:$G$3322, 7,FALSE)</f>
        <v>#N/A</v>
      </c>
      <c r="O120" s="5" t="e">
        <f>VLOOKUP(C120, 'Linkedin Scrap'!$A$2:$H$3322, 8,FALSE)</f>
        <v>#N/A</v>
      </c>
      <c r="P120" s="5" t="e">
        <f>VLOOKUP(C120, 'Linkedin Scrap'!$A$2:$I$3322, 9,FALSE)</f>
        <v>#N/A</v>
      </c>
    </row>
    <row r="121" spans="1:16" ht="18.5" customHeight="1" x14ac:dyDescent="0.3">
      <c r="A121" s="3" t="s">
        <v>10456</v>
      </c>
      <c r="B121" s="4">
        <v>26</v>
      </c>
      <c r="C121" s="3" t="s">
        <v>10521</v>
      </c>
      <c r="D121" s="3" t="s">
        <v>10522</v>
      </c>
      <c r="E121" s="3" t="s">
        <v>9</v>
      </c>
      <c r="F121" s="3" t="s">
        <v>10</v>
      </c>
      <c r="G121" s="3" t="s">
        <v>10523</v>
      </c>
      <c r="H121" s="4" t="s">
        <v>12</v>
      </c>
      <c r="I121" s="5" t="str">
        <f>VLOOKUP(C121, 'Linkedin Scrap'!$A$2:$B$3322, 2,FALSE)</f>
        <v>United Kingdom</v>
      </c>
      <c r="J121" s="3" t="str">
        <f>VLOOKUP(C121, 'Linkedin Scrap'!$A$2:$C$3322, 3,FALSE)</f>
        <v>144 followers</v>
      </c>
      <c r="K121" s="3" t="str">
        <f>VLOOKUP(C121, 'Linkedin Scrap'!$A$2:$D$3322, 4,FALSE)</f>
        <v>142 connections</v>
      </c>
      <c r="L121" s="5" t="str">
        <f>VLOOKUP(C121, 'Linkedin Scrap'!$A$2:$E$3322, 5,FALSE)</f>
        <v>The University of Glamorgan</v>
      </c>
      <c r="M121" s="5" t="str">
        <f>VLOOKUP(C121, 'Linkedin Scrap'!$A$2:$F$3322, 6,FALSE)</f>
        <v>University of Bristol</v>
      </c>
      <c r="N121" s="5">
        <f>VLOOKUP(C121, 'Linkedin Scrap'!$A$2:$G$3322, 7,FALSE)</f>
        <v>0</v>
      </c>
      <c r="O121" s="5" t="str">
        <f>VLOOKUP(C121, 'Linkedin Scrap'!$A$2:$H$3322, 8,FALSE)</f>
        <v>[{'experience': 'Innovate Awarding', 'start_time': 'Nov 2016', 'end_time': 'Mar 2018', 'duration': None}, {'experience': 'Innovate Awarding', 'start_time': 'Nov 2016', 'end_time': 'Mar 2018', 'duration': None}, {'experience': 'Innovate Awarding', 'start_time': 'Nov 2016', 'end_time': 'Mar 2018', 'duration': None}]</v>
      </c>
      <c r="P121" s="5" t="str">
        <f>VLOOKUP(C121, 'Linkedin Scrap'!$A$2:$I$3322, 9,FALSE)</f>
        <v>[{'course_details': 'Events Management', 'start_time': '2006', 'end_time': '2009'}]</v>
      </c>
    </row>
    <row r="122" spans="1:16" ht="18.5" customHeight="1" x14ac:dyDescent="0.3">
      <c r="A122" s="3" t="s">
        <v>10456</v>
      </c>
      <c r="B122" s="4">
        <v>27</v>
      </c>
      <c r="C122" s="3" t="s">
        <v>10524</v>
      </c>
      <c r="D122" s="3" t="s">
        <v>10525</v>
      </c>
      <c r="E122" s="3" t="s">
        <v>9</v>
      </c>
      <c r="F122" s="3" t="s">
        <v>10</v>
      </c>
      <c r="G122" s="3" t="s">
        <v>10526</v>
      </c>
      <c r="H122" s="4" t="s">
        <v>12</v>
      </c>
      <c r="I122" s="5" t="str">
        <f>VLOOKUP(C122, 'Linkedin Scrap'!$A$2:$B$3322, 2,FALSE)</f>
        <v>United Kingdom</v>
      </c>
      <c r="J122" s="3" t="str">
        <f>VLOOKUP(C122, 'Linkedin Scrap'!$A$2:$C$3322, 3,FALSE)</f>
        <v>1K followers</v>
      </c>
      <c r="K122" s="3" t="str">
        <f>VLOOKUP(C122, 'Linkedin Scrap'!$A$2:$D$3322, 4,FALSE)</f>
        <v>500+ connections</v>
      </c>
      <c r="L122" s="5" t="str">
        <f>VLOOKUP(C122, 'Linkedin Scrap'!$A$2:$E$3322, 5,FALSE)</f>
        <v>University of Bristol</v>
      </c>
      <c r="M122" s="5" t="str">
        <f>VLOOKUP(C122, 'Linkedin Scrap'!$A$2:$F$3322, 6,FALSE)</f>
        <v>Pippa Churcher</v>
      </c>
      <c r="N122" s="5" t="str">
        <f>VLOOKUP(C122, 'Linkedin Scrap'!$A$2:$G$3322, 7,FALSE)</f>
        <v xml:space="preserve">👋 I’m Pippa, a growth architect who’s helped over 50 businesses build their growth strategy and team. </v>
      </c>
      <c r="O122" s="5" t="str">
        <f>VLOOKUP(C122, 'Linkedin Scrap'!$A$2:$H$3322, 8,FALSE)</f>
        <v>[{'experience': 'LOQBOX', 'start_time': 'Sep 2020', 'end_time': 'Feb 2022', 'duration': None}, {'experience': 'LOQBOX', 'start_time': 'Sep 2020', 'end_time': 'Feb 2022', 'duration': None}, {'experience': 'LOQBOX', 'start_time': 'Sep 2020', 'end_time': 'Feb 2022', 'duration': None}]</v>
      </c>
      <c r="P122" s="5" t="str">
        <f>VLOOKUP(C122, 'Linkedin Scrap'!$A$2:$I$3322, 9,FALSE)</f>
        <v>[{'course_details': "Bachelor's degree Archaeology and Anthropology 2.1", 'start_time': '2013', 'end_time': '2016'}, {'course_details': 'A levels English, History and Classics A*,A,A*', 'start_time': '2005', 'end_time': '2012'}]</v>
      </c>
    </row>
    <row r="123" spans="1:16" ht="18.5" customHeight="1" x14ac:dyDescent="0.3">
      <c r="A123" s="3" t="s">
        <v>10456</v>
      </c>
      <c r="B123" s="4">
        <v>28</v>
      </c>
      <c r="C123" s="3" t="s">
        <v>10527</v>
      </c>
      <c r="D123" s="3" t="s">
        <v>10528</v>
      </c>
      <c r="E123" s="3" t="s">
        <v>139</v>
      </c>
      <c r="F123" s="3" t="s">
        <v>10</v>
      </c>
      <c r="G123" s="3" t="s">
        <v>10529</v>
      </c>
      <c r="H123" s="4" t="s">
        <v>12</v>
      </c>
      <c r="I123" s="5" t="str">
        <f>VLOOKUP(C123, 'Linkedin Scrap'!$A$2:$B$3322, 2,FALSE)</f>
        <v>Bristol, England, United Kingdom</v>
      </c>
      <c r="J123" s="3" t="str">
        <f>VLOOKUP(C123, 'Linkedin Scrap'!$A$2:$C$3322, 3,FALSE)</f>
        <v>766 followers</v>
      </c>
      <c r="K123" s="3" t="str">
        <f>VLOOKUP(C123, 'Linkedin Scrap'!$A$2:$D$3322, 4,FALSE)</f>
        <v>500+ connections</v>
      </c>
      <c r="L123" s="5" t="str">
        <f>VLOOKUP(C123, 'Linkedin Scrap'!$A$2:$E$3322, 5,FALSE)</f>
        <v>Aberystwyth University</v>
      </c>
      <c r="M123" s="5" t="str">
        <f>VLOOKUP(C123, 'Linkedin Scrap'!$A$2:$F$3322, 6,FALSE)</f>
        <v>Housing Hand</v>
      </c>
      <c r="N123" s="5" t="str">
        <f>VLOOKUP(C123, 'Linkedin Scrap'!$A$2:$G$3322, 7,FALSE)</f>
        <v>I review, design, build out and migrate CRMs into Hubspot, from scratch.</v>
      </c>
      <c r="O123" s="5" t="str">
        <f>VLOOKUP(C123, 'Linkedin Scrap'!$A$2:$H$3322, 8,FALSE)</f>
        <v>[{'experience': 'AcornHub', 'start_time': 'Mar 2018', 'end_time': 'Mar 2019', 'duration': None}, {'experience': 'AcornHub', 'start_time': 'Mar 2018', 'end_time': 'Mar 2019', 'duration': None}, {'experience': 'AcornHub', 'start_time': 'Mar 2018', 'end_time': 'Mar 2019', 'duration': None}]</v>
      </c>
      <c r="P123" s="5" t="str">
        <f>VLOOKUP(C123, 'Linkedin Scrap'!$A$2:$I$3322, 9,FALSE)</f>
        <v>[{'course_details': 'Fine Art and Art History Photography, Print Making, Illustration 2.1', 'start_time': '2005', 'end_time': '2008'}, {'course_details': '', 'start_time': '1998', 'end_time': '2005'}]</v>
      </c>
    </row>
    <row r="124" spans="1:16" ht="18.5" customHeight="1" x14ac:dyDescent="0.3">
      <c r="A124" s="3" t="s">
        <v>10456</v>
      </c>
      <c r="B124" s="4">
        <v>29</v>
      </c>
      <c r="C124" s="3" t="s">
        <v>10530</v>
      </c>
      <c r="D124" s="3" t="s">
        <v>10531</v>
      </c>
      <c r="E124" s="3" t="s">
        <v>9</v>
      </c>
      <c r="F124" s="3" t="s">
        <v>10</v>
      </c>
      <c r="G124" s="3" t="s">
        <v>10532</v>
      </c>
      <c r="H124" s="4" t="s">
        <v>12</v>
      </c>
      <c r="I124" s="5" t="e">
        <f>VLOOKUP(C124, 'Linkedin Scrap'!$A$2:$B$3322, 2,FALSE)</f>
        <v>#N/A</v>
      </c>
      <c r="J124" s="3" t="e">
        <f>VLOOKUP(C124, 'Linkedin Scrap'!$A$2:$C$3322, 3,FALSE)</f>
        <v>#N/A</v>
      </c>
      <c r="K124" s="3" t="e">
        <f>VLOOKUP(C124, 'Linkedin Scrap'!$A$2:$D$3322, 4,FALSE)</f>
        <v>#N/A</v>
      </c>
      <c r="L124" s="5" t="e">
        <f>VLOOKUP(C124, 'Linkedin Scrap'!$A$2:$E$3322, 5,FALSE)</f>
        <v>#N/A</v>
      </c>
      <c r="M124" s="5" t="e">
        <f>VLOOKUP(C124, 'Linkedin Scrap'!$A$2:$F$3322, 6,FALSE)</f>
        <v>#N/A</v>
      </c>
      <c r="N124" s="5" t="e">
        <f>VLOOKUP(C124, 'Linkedin Scrap'!$A$2:$G$3322, 7,FALSE)</f>
        <v>#N/A</v>
      </c>
      <c r="O124" s="5" t="e">
        <f>VLOOKUP(C124, 'Linkedin Scrap'!$A$2:$H$3322, 8,FALSE)</f>
        <v>#N/A</v>
      </c>
      <c r="P124" s="5" t="e">
        <f>VLOOKUP(C124, 'Linkedin Scrap'!$A$2:$I$3322, 9,FALSE)</f>
        <v>#N/A</v>
      </c>
    </row>
    <row r="125" spans="1:16" ht="18.5" customHeight="1" x14ac:dyDescent="0.3">
      <c r="A125" s="3" t="s">
        <v>10456</v>
      </c>
      <c r="B125" s="4">
        <v>30</v>
      </c>
      <c r="C125" s="3" t="s">
        <v>10533</v>
      </c>
      <c r="D125" s="3" t="s">
        <v>10534</v>
      </c>
      <c r="E125" s="3" t="s">
        <v>9</v>
      </c>
      <c r="F125" s="3" t="s">
        <v>10</v>
      </c>
      <c r="G125" s="3" t="s">
        <v>10535</v>
      </c>
      <c r="H125" s="4" t="s">
        <v>12</v>
      </c>
      <c r="I125" s="5" t="str">
        <f>VLOOKUP(C125, 'Linkedin Scrap'!$A$2:$B$3322, 2,FALSE)</f>
        <v>United Kingdom</v>
      </c>
      <c r="J125" s="3" t="str">
        <f>VLOOKUP(C125, 'Linkedin Scrap'!$A$2:$C$3322, 3,FALSE)</f>
        <v>3K followers</v>
      </c>
      <c r="K125" s="3" t="str">
        <f>VLOOKUP(C125, 'Linkedin Scrap'!$A$2:$D$3322, 4,FALSE)</f>
        <v>500+ connections</v>
      </c>
      <c r="L125" s="5">
        <f>VLOOKUP(C125, 'Linkedin Scrap'!$A$2:$E$3322, 5,FALSE)</f>
        <v>0</v>
      </c>
      <c r="M125" s="5">
        <f>VLOOKUP(C125, 'Linkedin Scrap'!$A$2:$F$3322, 6,FALSE)</f>
        <v>0</v>
      </c>
      <c r="N125" s="5">
        <f>VLOOKUP(C125, 'Linkedin Scrap'!$A$2:$G$3322, 7,FALSE)</f>
        <v>0</v>
      </c>
      <c r="O125" s="5">
        <f>VLOOKUP(C125, 'Linkedin Scrap'!$A$2:$H$3322, 8,FALSE)</f>
        <v>0</v>
      </c>
      <c r="P125" s="5">
        <f>VLOOKUP(C125, 'Linkedin Scrap'!$A$2:$I$3322, 9,FALSE)</f>
        <v>0</v>
      </c>
    </row>
    <row r="126" spans="1:16" ht="18.5" customHeight="1" x14ac:dyDescent="0.3">
      <c r="A126" s="3" t="s">
        <v>10456</v>
      </c>
      <c r="B126" s="4">
        <v>31</v>
      </c>
      <c r="C126" s="3" t="s">
        <v>4213</v>
      </c>
      <c r="D126" s="3" t="s">
        <v>10536</v>
      </c>
      <c r="E126" s="3" t="s">
        <v>26</v>
      </c>
      <c r="F126" s="3" t="s">
        <v>10</v>
      </c>
      <c r="G126" s="3" t="s">
        <v>4215</v>
      </c>
      <c r="H126" s="4" t="s">
        <v>12</v>
      </c>
      <c r="I126" s="5" t="str">
        <f>VLOOKUP(C126, 'Linkedin Scrap'!$A$2:$B$3322, 2,FALSE)</f>
        <v>London, England, United Kingdom</v>
      </c>
      <c r="J126" s="3" t="str">
        <f>VLOOKUP(C126, 'Linkedin Scrap'!$A$2:$C$3322, 3,FALSE)</f>
        <v>31K followers</v>
      </c>
      <c r="K126" s="3" t="str">
        <f>VLOOKUP(C126, 'Linkedin Scrap'!$A$2:$D$3322, 4,FALSE)</f>
        <v>500+ connections</v>
      </c>
      <c r="L126" s="5" t="str">
        <f>VLOOKUP(C126, 'Linkedin Scrap'!$A$2:$E$3322, 5,FALSE)</f>
        <v>Websites</v>
      </c>
      <c r="M126" s="5" t="str">
        <f>VLOOKUP(C126, 'Linkedin Scrap'!$A$2:$F$3322, 6,FALSE)</f>
        <v>Australia</v>
      </c>
      <c r="N126" s="5" t="str">
        <f>VLOOKUP(C126, 'Linkedin Scrap'!$A$2:$G$3322, 7,FALSE)</f>
        <v xml:space="preserve">
              or
            </v>
      </c>
      <c r="O126" s="5">
        <f>VLOOKUP(C126, 'Linkedin Scrap'!$A$2:$H$3322, 8,FALSE)</f>
        <v>0</v>
      </c>
      <c r="P126" s="5">
        <f>VLOOKUP(C126, 'Linkedin Scrap'!$A$2:$I$3322, 9,FALSE)</f>
        <v>0</v>
      </c>
    </row>
    <row r="127" spans="1:16" ht="18.5" customHeight="1" x14ac:dyDescent="0.3">
      <c r="A127" s="3" t="s">
        <v>10456</v>
      </c>
      <c r="B127" s="4">
        <v>32</v>
      </c>
      <c r="C127" s="3" t="s">
        <v>9943</v>
      </c>
      <c r="D127" s="3" t="s">
        <v>4576</v>
      </c>
      <c r="E127" s="3" t="s">
        <v>26</v>
      </c>
      <c r="F127" s="3" t="s">
        <v>10</v>
      </c>
      <c r="G127" s="3" t="s">
        <v>9945</v>
      </c>
      <c r="H127" s="4" t="s">
        <v>12</v>
      </c>
      <c r="I127" s="5" t="e">
        <f>VLOOKUP(C127, 'Linkedin Scrap'!$A$2:$B$3322, 2,FALSE)</f>
        <v>#N/A</v>
      </c>
      <c r="J127" s="3" t="e">
        <f>VLOOKUP(C127, 'Linkedin Scrap'!$A$2:$C$3322, 3,FALSE)</f>
        <v>#N/A</v>
      </c>
      <c r="K127" s="3" t="e">
        <f>VLOOKUP(C127, 'Linkedin Scrap'!$A$2:$D$3322, 4,FALSE)</f>
        <v>#N/A</v>
      </c>
      <c r="L127" s="5" t="e">
        <f>VLOOKUP(C127, 'Linkedin Scrap'!$A$2:$E$3322, 5,FALSE)</f>
        <v>#N/A</v>
      </c>
      <c r="M127" s="5" t="e">
        <f>VLOOKUP(C127, 'Linkedin Scrap'!$A$2:$F$3322, 6,FALSE)</f>
        <v>#N/A</v>
      </c>
      <c r="N127" s="5" t="e">
        <f>VLOOKUP(C127, 'Linkedin Scrap'!$A$2:$G$3322, 7,FALSE)</f>
        <v>#N/A</v>
      </c>
      <c r="O127" s="5" t="e">
        <f>VLOOKUP(C127, 'Linkedin Scrap'!$A$2:$H$3322, 8,FALSE)</f>
        <v>#N/A</v>
      </c>
      <c r="P127" s="5" t="e">
        <f>VLOOKUP(C127, 'Linkedin Scrap'!$A$2:$I$3322, 9,FALSE)</f>
        <v>#N/A</v>
      </c>
    </row>
    <row r="128" spans="1:16" ht="18.5" customHeight="1" x14ac:dyDescent="0.3">
      <c r="A128" s="3" t="s">
        <v>10456</v>
      </c>
      <c r="B128" s="4">
        <v>33</v>
      </c>
      <c r="C128" s="3" t="s">
        <v>10551</v>
      </c>
      <c r="D128" s="3" t="s">
        <v>4576</v>
      </c>
      <c r="E128" s="3" t="s">
        <v>139</v>
      </c>
      <c r="F128" s="3" t="s">
        <v>10</v>
      </c>
      <c r="G128" s="3" t="s">
        <v>10552</v>
      </c>
      <c r="H128" s="4" t="s">
        <v>12</v>
      </c>
      <c r="I128" s="5" t="e">
        <f>VLOOKUP(C128, 'Linkedin Scrap'!$A$2:$B$3322, 2,FALSE)</f>
        <v>#N/A</v>
      </c>
      <c r="J128" s="3" t="e">
        <f>VLOOKUP(C128, 'Linkedin Scrap'!$A$2:$C$3322, 3,FALSE)</f>
        <v>#N/A</v>
      </c>
      <c r="K128" s="3" t="e">
        <f>VLOOKUP(C128, 'Linkedin Scrap'!$A$2:$D$3322, 4,FALSE)</f>
        <v>#N/A</v>
      </c>
      <c r="L128" s="5" t="e">
        <f>VLOOKUP(C128, 'Linkedin Scrap'!$A$2:$E$3322, 5,FALSE)</f>
        <v>#N/A</v>
      </c>
      <c r="M128" s="5" t="e">
        <f>VLOOKUP(C128, 'Linkedin Scrap'!$A$2:$F$3322, 6,FALSE)</f>
        <v>#N/A</v>
      </c>
      <c r="N128" s="5" t="e">
        <f>VLOOKUP(C128, 'Linkedin Scrap'!$A$2:$G$3322, 7,FALSE)</f>
        <v>#N/A</v>
      </c>
      <c r="O128" s="5" t="e">
        <f>VLOOKUP(C128, 'Linkedin Scrap'!$A$2:$H$3322, 8,FALSE)</f>
        <v>#N/A</v>
      </c>
      <c r="P128" s="5" t="e">
        <f>VLOOKUP(C128, 'Linkedin Scrap'!$A$2:$I$3322, 9,FALSE)</f>
        <v>#N/A</v>
      </c>
    </row>
    <row r="129" spans="1:16" ht="18.5" customHeight="1" x14ac:dyDescent="0.3">
      <c r="A129" s="3" t="s">
        <v>10456</v>
      </c>
      <c r="B129" s="4">
        <v>34</v>
      </c>
      <c r="C129" s="3" t="s">
        <v>10553</v>
      </c>
      <c r="D129" s="3" t="s">
        <v>10554</v>
      </c>
      <c r="E129" s="3" t="s">
        <v>26</v>
      </c>
      <c r="F129" s="3" t="s">
        <v>10</v>
      </c>
      <c r="G129" s="3" t="s">
        <v>10555</v>
      </c>
      <c r="H129" s="4" t="s">
        <v>12</v>
      </c>
      <c r="I129" s="5" t="str">
        <f>VLOOKUP(C129, 'Linkedin Scrap'!$A$2:$B$3322, 2,FALSE)</f>
        <v>London Area, United Kingdom</v>
      </c>
      <c r="J129" s="3" t="str">
        <f>VLOOKUP(C129, 'Linkedin Scrap'!$A$2:$C$3322, 3,FALSE)</f>
        <v>31K followers</v>
      </c>
      <c r="K129" s="3" t="str">
        <f>VLOOKUP(C129, 'Linkedin Scrap'!$A$2:$D$3322, 4,FALSE)</f>
        <v>500+ connections</v>
      </c>
      <c r="L129" s="5" t="str">
        <f>VLOOKUP(C129, 'Linkedin Scrap'!$A$2:$E$3322, 5,FALSE)</f>
        <v>The University of Sheffield</v>
      </c>
      <c r="M129" s="5" t="str">
        <f>VLOOKUP(C129, 'Linkedin Scrap'!$A$2:$F$3322, 6,FALSE)</f>
        <v>Peak State Consulting</v>
      </c>
      <c r="N129" s="5" t="str">
        <f>VLOOKUP(C129, 'Linkedin Scrap'!$A$2:$G$3322, 7,FALSE)</f>
        <v xml:space="preserve">
              or
            </v>
      </c>
      <c r="O129" s="5">
        <f>VLOOKUP(C129, 'Linkedin Scrap'!$A$2:$H$3322, 8,FALSE)</f>
        <v>0</v>
      </c>
      <c r="P129" s="5">
        <f>VLOOKUP(C129, 'Linkedin Scrap'!$A$2:$I$3322, 9,FALSE)</f>
        <v>0</v>
      </c>
    </row>
    <row r="130" spans="1:16" ht="18.5" customHeight="1" x14ac:dyDescent="0.3">
      <c r="A130" s="3" t="s">
        <v>10456</v>
      </c>
      <c r="B130" s="4">
        <v>35</v>
      </c>
      <c r="C130" s="3" t="s">
        <v>10556</v>
      </c>
      <c r="D130" s="3" t="s">
        <v>10557</v>
      </c>
      <c r="E130" s="3" t="s">
        <v>26</v>
      </c>
      <c r="F130" s="3" t="s">
        <v>10</v>
      </c>
      <c r="G130" s="3" t="s">
        <v>10558</v>
      </c>
      <c r="H130" s="4" t="s">
        <v>12</v>
      </c>
      <c r="I130" s="5">
        <f>VLOOKUP(C130, 'Linkedin Scrap'!$A$2:$B$3322, 2,FALSE)</f>
        <v>0</v>
      </c>
      <c r="J130" s="3" t="str">
        <f>VLOOKUP(C130, 'Linkedin Scrap'!$A$2:$C$3322, 3,FALSE)</f>
        <v>12K followers</v>
      </c>
      <c r="K130" s="3" t="str">
        <f>VLOOKUP(C130, 'Linkedin Scrap'!$A$2:$D$3322, 4,FALSE)</f>
        <v>500+ connections</v>
      </c>
      <c r="L130" s="5" t="str">
        <f>VLOOKUP(C130, 'Linkedin Scrap'!$A$2:$E$3322, 5,FALSE)</f>
        <v>City University of Hong Kong</v>
      </c>
      <c r="M130" s="5" t="str">
        <f>VLOOKUP(C130, 'Linkedin Scrap'!$A$2:$F$3322, 6,FALSE)</f>
        <v>Rouge International</v>
      </c>
      <c r="N130" s="5">
        <f>VLOOKUP(C130, 'Linkedin Scrap'!$A$2:$G$3322, 7,FALSE)</f>
        <v>0</v>
      </c>
      <c r="O130" s="5">
        <f>VLOOKUP(C130, 'Linkedin Scrap'!$A$2:$H$3322, 8,FALSE)</f>
        <v>0</v>
      </c>
      <c r="P130" s="5">
        <f>VLOOKUP(C130, 'Linkedin Scrap'!$A$2:$I$3322, 9,FALSE)</f>
        <v>0</v>
      </c>
    </row>
    <row r="131" spans="1:16" ht="18.5" customHeight="1" x14ac:dyDescent="0.3">
      <c r="A131" s="3" t="s">
        <v>10456</v>
      </c>
      <c r="B131" s="4">
        <v>36</v>
      </c>
      <c r="C131" s="3" t="s">
        <v>10559</v>
      </c>
      <c r="D131" s="3" t="s">
        <v>10560</v>
      </c>
      <c r="E131" s="3" t="s">
        <v>9</v>
      </c>
      <c r="F131" s="3" t="s">
        <v>10</v>
      </c>
      <c r="G131" s="3" t="s">
        <v>10561</v>
      </c>
      <c r="H131" s="4" t="s">
        <v>12</v>
      </c>
      <c r="I131" s="5" t="str">
        <f>VLOOKUP(C131, 'Linkedin Scrap'!$A$2:$B$3322, 2,FALSE)</f>
        <v>London, England, United Kingdom</v>
      </c>
      <c r="J131" s="3" t="str">
        <f>VLOOKUP(C131, 'Linkedin Scrap'!$A$2:$C$3322, 3,FALSE)</f>
        <v>11K followers</v>
      </c>
      <c r="K131" s="3" t="str">
        <f>VLOOKUP(C131, 'Linkedin Scrap'!$A$2:$D$3322, 4,FALSE)</f>
        <v>500+ connections</v>
      </c>
      <c r="L131" s="5" t="str">
        <f>VLOOKUP(C131, 'Linkedin Scrap'!$A$2:$E$3322, 5,FALSE)</f>
        <v>Company Website</v>
      </c>
      <c r="M131" s="5" t="str">
        <f>VLOOKUP(C131, 'Linkedin Scrap'!$A$2:$F$3322, 6,FALSE)</f>
        <v>Currently Remote LLC</v>
      </c>
      <c r="N131" s="5" t="str">
        <f>VLOOKUP(C131, 'Linkedin Scrap'!$A$2:$G$3322, 7,FALSE)</f>
        <v xml:space="preserve">
              or
            </v>
      </c>
      <c r="O131" s="5">
        <f>VLOOKUP(C131, 'Linkedin Scrap'!$A$2:$H$3322, 8,FALSE)</f>
        <v>0</v>
      </c>
      <c r="P131" s="5">
        <f>VLOOKUP(C131, 'Linkedin Scrap'!$A$2:$I$3322, 9,FALSE)</f>
        <v>0</v>
      </c>
    </row>
    <row r="132" spans="1:16" ht="18.5" customHeight="1" x14ac:dyDescent="0.3">
      <c r="A132" s="3" t="s">
        <v>10456</v>
      </c>
      <c r="B132" s="4">
        <v>37</v>
      </c>
      <c r="C132" s="3" t="s">
        <v>10562</v>
      </c>
      <c r="D132" s="3" t="s">
        <v>10563</v>
      </c>
      <c r="E132" s="3" t="s">
        <v>9</v>
      </c>
      <c r="F132" s="3" t="s">
        <v>10</v>
      </c>
      <c r="G132" s="3" t="s">
        <v>10564</v>
      </c>
      <c r="H132" s="4" t="s">
        <v>12</v>
      </c>
      <c r="I132" s="5" t="str">
        <f>VLOOKUP(C132, 'Linkedin Scrap'!$A$2:$B$3322, 2,FALSE)</f>
        <v>Cologne, North Rhine-Westphalia, Germany</v>
      </c>
      <c r="J132" s="3" t="str">
        <f>VLOOKUP(C132, 'Linkedin Scrap'!$A$2:$C$3322, 3,FALSE)</f>
        <v>50 followers</v>
      </c>
      <c r="K132" s="3" t="str">
        <f>VLOOKUP(C132, 'Linkedin Scrap'!$A$2:$D$3322, 4,FALSE)</f>
        <v>47 connections</v>
      </c>
      <c r="L132" s="5" t="str">
        <f>VLOOKUP(C132, 'Linkedin Scrap'!$A$2:$E$3322, 5,FALSE)</f>
        <v>Universität zu Köln</v>
      </c>
      <c r="M132" s="5" t="str">
        <f>VLOOKUP(C132, 'Linkedin Scrap'!$A$2:$F$3322, 6,FALSE)</f>
        <v>Surmount Agency</v>
      </c>
      <c r="N132" s="5" t="str">
        <f>VLOOKUP(C132, 'Linkedin Scrap'!$A$2:$G$3322, 7,FALSE)</f>
        <v xml:space="preserve">SURMOUNT MANAGEMENT  </v>
      </c>
      <c r="O132" s="5" t="str">
        <f>VLOOKUP(C132, 'Linkedin Scrap'!$A$2:$H$3322, 8,FALSE)</f>
        <v>[{'experience': 'The Acorn Collective', 'start_time': 'Jul 2017', 'end_time': 'present', 'duration': None}, {'experience': 'The Acorn Collective', 'start_time': 'Jul 2017', 'end_time': 'present', 'duration': None}]</v>
      </c>
      <c r="P132" s="5" t="str">
        <f>VLOOKUP(C132, 'Linkedin Scrap'!$A$2:$I$3322, 9,FALSE)</f>
        <v>[{'course_details': 'Bachelor of Arts (B.A.) Music Pedagogy and Philosophy', 'start_time': '2008', 'end_time': '2016'}, {'course_details': 'A-Levels', 'start_time': '2006', 'end_time': '2008'}, {'course_details': '', 'start_time': '1995', 'end_time': '2006'}]</v>
      </c>
    </row>
    <row r="133" spans="1:16" ht="18.5" customHeight="1" x14ac:dyDescent="0.3">
      <c r="A133" s="3" t="s">
        <v>10456</v>
      </c>
      <c r="B133" s="4">
        <v>38</v>
      </c>
      <c r="C133" s="3" t="s">
        <v>1951</v>
      </c>
      <c r="D133" s="3" t="s">
        <v>1087</v>
      </c>
      <c r="E133" s="3" t="s">
        <v>139</v>
      </c>
      <c r="F133" s="3" t="s">
        <v>10</v>
      </c>
      <c r="G133" s="3" t="s">
        <v>1953</v>
      </c>
      <c r="H133" s="4" t="s">
        <v>12</v>
      </c>
      <c r="I133" s="5" t="str">
        <f>VLOOKUP(C133, 'Linkedin Scrap'!$A$2:$B$3322, 2,FALSE)</f>
        <v>Singapore</v>
      </c>
      <c r="J133" s="3" t="str">
        <f>VLOOKUP(C133, 'Linkedin Scrap'!$A$2:$C$3322, 3,FALSE)</f>
        <v>6K followers</v>
      </c>
      <c r="K133" s="3" t="str">
        <f>VLOOKUP(C133, 'Linkedin Scrap'!$A$2:$D$3322, 4,FALSE)</f>
        <v>500+ connections</v>
      </c>
      <c r="L133" s="5" t="str">
        <f>VLOOKUP(C133, 'Linkedin Scrap'!$A$2:$E$3322, 5,FALSE)</f>
        <v>University of Bradford</v>
      </c>
      <c r="M133" s="5" t="str">
        <f>VLOOKUP(C133, 'Linkedin Scrap'!$A$2:$F$3322, 6,FALSE)</f>
        <v>Dreams Quest</v>
      </c>
      <c r="N133" s="5" t="str">
        <f>VLOOKUP(C133, 'Linkedin Scrap'!$A$2:$G$3322, 7,FALSE)</f>
        <v xml:space="preserve">
              or
            </v>
      </c>
      <c r="O133" s="5">
        <f>VLOOKUP(C133, 'Linkedin Scrap'!$A$2:$H$3322, 8,FALSE)</f>
        <v>0</v>
      </c>
      <c r="P133" s="5">
        <f>VLOOKUP(C133, 'Linkedin Scrap'!$A$2:$I$3322, 9,FALSE)</f>
        <v>0</v>
      </c>
    </row>
    <row r="134" spans="1:16" ht="18.5" customHeight="1" x14ac:dyDescent="0.3">
      <c r="A134" s="3" t="s">
        <v>10456</v>
      </c>
      <c r="B134" s="4">
        <v>39</v>
      </c>
      <c r="C134" s="3" t="s">
        <v>10585</v>
      </c>
      <c r="D134" s="3" t="s">
        <v>2651</v>
      </c>
      <c r="E134" s="3" t="s">
        <v>9</v>
      </c>
      <c r="F134" s="3" t="s">
        <v>10</v>
      </c>
      <c r="G134" s="3" t="s">
        <v>10586</v>
      </c>
      <c r="H134" s="4" t="s">
        <v>12</v>
      </c>
      <c r="I134" s="5">
        <f>VLOOKUP(C134, 'Linkedin Scrap'!$A$2:$B$3322, 2,FALSE)</f>
        <v>0</v>
      </c>
      <c r="J134" s="3" t="str">
        <f>VLOOKUP(C134, 'Linkedin Scrap'!$A$2:$C$3322, 3,FALSE)</f>
        <v>3K followers</v>
      </c>
      <c r="K134" s="3" t="str">
        <f>VLOOKUP(C134, 'Linkedin Scrap'!$A$2:$D$3322, 4,FALSE)</f>
        <v>500+ connections</v>
      </c>
      <c r="L134" s="5" t="str">
        <f>VLOOKUP(C134, 'Linkedin Scrap'!$A$2:$E$3322, 5,FALSE)</f>
        <v>Harvard Business School Online</v>
      </c>
      <c r="M134" s="5" t="str">
        <f>VLOOKUP(C134, 'Linkedin Scrap'!$A$2:$F$3322, 6,FALSE)</f>
        <v>AIX Investment Group</v>
      </c>
      <c r="N134" s="5" t="str">
        <f>VLOOKUP(C134, 'Linkedin Scrap'!$A$2:$G$3322, 7,FALSE)</f>
        <v xml:space="preserve">
              or
            </v>
      </c>
      <c r="O134" s="5">
        <f>VLOOKUP(C134, 'Linkedin Scrap'!$A$2:$H$3322, 8,FALSE)</f>
        <v>0</v>
      </c>
      <c r="P134" s="5">
        <f>VLOOKUP(C134, 'Linkedin Scrap'!$A$2:$I$3322, 9,FALSE)</f>
        <v>0</v>
      </c>
    </row>
    <row r="135" spans="1:16" ht="18.5" customHeight="1" x14ac:dyDescent="0.3">
      <c r="A135" s="3" t="s">
        <v>10456</v>
      </c>
      <c r="B135" s="4">
        <v>40</v>
      </c>
      <c r="C135" s="3" t="s">
        <v>10553</v>
      </c>
      <c r="D135" s="3" t="s">
        <v>10587</v>
      </c>
      <c r="E135" s="3" t="s">
        <v>26</v>
      </c>
      <c r="F135" s="3" t="s">
        <v>10</v>
      </c>
      <c r="G135" s="3" t="s">
        <v>10555</v>
      </c>
      <c r="H135" s="4" t="s">
        <v>12</v>
      </c>
      <c r="I135" s="5" t="str">
        <f>VLOOKUP(C135, 'Linkedin Scrap'!$A$2:$B$3322, 2,FALSE)</f>
        <v>London Area, United Kingdom</v>
      </c>
      <c r="J135" s="3" t="str">
        <f>VLOOKUP(C135, 'Linkedin Scrap'!$A$2:$C$3322, 3,FALSE)</f>
        <v>31K followers</v>
      </c>
      <c r="K135" s="3" t="str">
        <f>VLOOKUP(C135, 'Linkedin Scrap'!$A$2:$D$3322, 4,FALSE)</f>
        <v>500+ connections</v>
      </c>
      <c r="L135" s="5" t="str">
        <f>VLOOKUP(C135, 'Linkedin Scrap'!$A$2:$E$3322, 5,FALSE)</f>
        <v>The University of Sheffield</v>
      </c>
      <c r="M135" s="5" t="str">
        <f>VLOOKUP(C135, 'Linkedin Scrap'!$A$2:$F$3322, 6,FALSE)</f>
        <v>Peak State Consulting</v>
      </c>
      <c r="N135" s="5" t="str">
        <f>VLOOKUP(C135, 'Linkedin Scrap'!$A$2:$G$3322, 7,FALSE)</f>
        <v xml:space="preserve">
              or
            </v>
      </c>
      <c r="O135" s="5">
        <f>VLOOKUP(C135, 'Linkedin Scrap'!$A$2:$H$3322, 8,FALSE)</f>
        <v>0</v>
      </c>
      <c r="P135" s="5">
        <f>VLOOKUP(C135, 'Linkedin Scrap'!$A$2:$I$3322, 9,FALSE)</f>
        <v>0</v>
      </c>
    </row>
    <row r="136" spans="1:16" ht="18.5" customHeight="1" x14ac:dyDescent="0.3">
      <c r="A136" s="3" t="s">
        <v>10456</v>
      </c>
      <c r="B136" s="4">
        <v>41</v>
      </c>
      <c r="C136" s="3" t="s">
        <v>10556</v>
      </c>
      <c r="D136" s="3" t="s">
        <v>10588</v>
      </c>
      <c r="E136" s="3" t="s">
        <v>26</v>
      </c>
      <c r="F136" s="3" t="s">
        <v>10</v>
      </c>
      <c r="G136" s="3" t="s">
        <v>10558</v>
      </c>
      <c r="H136" s="4" t="s">
        <v>22</v>
      </c>
      <c r="I136" s="5">
        <f>VLOOKUP(C136, 'Linkedin Scrap'!$A$2:$B$3322, 2,FALSE)</f>
        <v>0</v>
      </c>
      <c r="J136" s="3" t="str">
        <f>VLOOKUP(C136, 'Linkedin Scrap'!$A$2:$C$3322, 3,FALSE)</f>
        <v>12K followers</v>
      </c>
      <c r="K136" s="3" t="str">
        <f>VLOOKUP(C136, 'Linkedin Scrap'!$A$2:$D$3322, 4,FALSE)</f>
        <v>500+ connections</v>
      </c>
      <c r="L136" s="5" t="str">
        <f>VLOOKUP(C136, 'Linkedin Scrap'!$A$2:$E$3322, 5,FALSE)</f>
        <v>City University of Hong Kong</v>
      </c>
      <c r="M136" s="5" t="str">
        <f>VLOOKUP(C136, 'Linkedin Scrap'!$A$2:$F$3322, 6,FALSE)</f>
        <v>Rouge International</v>
      </c>
      <c r="N136" s="5">
        <f>VLOOKUP(C136, 'Linkedin Scrap'!$A$2:$G$3322, 7,FALSE)</f>
        <v>0</v>
      </c>
      <c r="O136" s="5">
        <f>VLOOKUP(C136, 'Linkedin Scrap'!$A$2:$H$3322, 8,FALSE)</f>
        <v>0</v>
      </c>
      <c r="P136" s="5">
        <f>VLOOKUP(C136, 'Linkedin Scrap'!$A$2:$I$3322, 9,FALSE)</f>
        <v>0</v>
      </c>
    </row>
    <row r="137" spans="1:16" ht="18.5" customHeight="1" x14ac:dyDescent="0.3">
      <c r="A137" s="3" t="s">
        <v>2611</v>
      </c>
      <c r="B137" s="4">
        <v>1</v>
      </c>
      <c r="C137" s="3" t="s">
        <v>2612</v>
      </c>
      <c r="D137" s="3" t="s">
        <v>2613</v>
      </c>
      <c r="E137" s="3" t="s">
        <v>9</v>
      </c>
      <c r="F137" s="3" t="s">
        <v>10</v>
      </c>
      <c r="G137" s="3" t="s">
        <v>2614</v>
      </c>
      <c r="H137" s="4" t="s">
        <v>12</v>
      </c>
      <c r="I137" s="5" t="e">
        <f>VLOOKUP(C137, 'Linkedin Scrap'!$A$2:$B$3322, 2,FALSE)</f>
        <v>#N/A</v>
      </c>
      <c r="J137" s="3" t="e">
        <f>VLOOKUP(C137, 'Linkedin Scrap'!$A$2:$C$3322, 3,FALSE)</f>
        <v>#N/A</v>
      </c>
      <c r="K137" s="3" t="e">
        <f>VLOOKUP(C137, 'Linkedin Scrap'!$A$2:$D$3322, 4,FALSE)</f>
        <v>#N/A</v>
      </c>
      <c r="L137" s="5" t="e">
        <f>VLOOKUP(C137, 'Linkedin Scrap'!$A$2:$E$3322, 5,FALSE)</f>
        <v>#N/A</v>
      </c>
      <c r="M137" s="5" t="e">
        <f>VLOOKUP(C137, 'Linkedin Scrap'!$A$2:$F$3322, 6,FALSE)</f>
        <v>#N/A</v>
      </c>
      <c r="N137" s="5" t="e">
        <f>VLOOKUP(C137, 'Linkedin Scrap'!$A$2:$G$3322, 7,FALSE)</f>
        <v>#N/A</v>
      </c>
      <c r="O137" s="5" t="e">
        <f>VLOOKUP(C137, 'Linkedin Scrap'!$A$2:$H$3322, 8,FALSE)</f>
        <v>#N/A</v>
      </c>
      <c r="P137" s="5" t="e">
        <f>VLOOKUP(C137, 'Linkedin Scrap'!$A$2:$I$3322, 9,FALSE)</f>
        <v>#N/A</v>
      </c>
    </row>
    <row r="138" spans="1:16" ht="18.5" customHeight="1" x14ac:dyDescent="0.3">
      <c r="A138" s="3" t="s">
        <v>2611</v>
      </c>
      <c r="B138" s="4">
        <v>2</v>
      </c>
      <c r="C138" s="3" t="s">
        <v>2615</v>
      </c>
      <c r="D138" s="3" t="s">
        <v>2616</v>
      </c>
      <c r="E138" s="3" t="s">
        <v>9</v>
      </c>
      <c r="F138" s="3" t="s">
        <v>10</v>
      </c>
      <c r="G138" s="3" t="s">
        <v>2617</v>
      </c>
      <c r="H138" s="4" t="s">
        <v>12</v>
      </c>
      <c r="I138" s="5" t="e">
        <f>VLOOKUP(C138, 'Linkedin Scrap'!$A$2:$B$3322, 2,FALSE)</f>
        <v>#N/A</v>
      </c>
      <c r="J138" s="3" t="e">
        <f>VLOOKUP(C138, 'Linkedin Scrap'!$A$2:$C$3322, 3,FALSE)</f>
        <v>#N/A</v>
      </c>
      <c r="K138" s="3" t="e">
        <f>VLOOKUP(C138, 'Linkedin Scrap'!$A$2:$D$3322, 4,FALSE)</f>
        <v>#N/A</v>
      </c>
      <c r="L138" s="5" t="e">
        <f>VLOOKUP(C138, 'Linkedin Scrap'!$A$2:$E$3322, 5,FALSE)</f>
        <v>#N/A</v>
      </c>
      <c r="M138" s="5" t="e">
        <f>VLOOKUP(C138, 'Linkedin Scrap'!$A$2:$F$3322, 6,FALSE)</f>
        <v>#N/A</v>
      </c>
      <c r="N138" s="5" t="e">
        <f>VLOOKUP(C138, 'Linkedin Scrap'!$A$2:$G$3322, 7,FALSE)</f>
        <v>#N/A</v>
      </c>
      <c r="O138" s="5" t="e">
        <f>VLOOKUP(C138, 'Linkedin Scrap'!$A$2:$H$3322, 8,FALSE)</f>
        <v>#N/A</v>
      </c>
      <c r="P138" s="5" t="e">
        <f>VLOOKUP(C138, 'Linkedin Scrap'!$A$2:$I$3322, 9,FALSE)</f>
        <v>#N/A</v>
      </c>
    </row>
    <row r="139" spans="1:16" ht="18.5" customHeight="1" x14ac:dyDescent="0.3">
      <c r="A139" s="3" t="s">
        <v>2611</v>
      </c>
      <c r="B139" s="4">
        <v>3</v>
      </c>
      <c r="C139" s="3" t="s">
        <v>2618</v>
      </c>
      <c r="D139" s="3" t="s">
        <v>2619</v>
      </c>
      <c r="E139" s="3" t="s">
        <v>9</v>
      </c>
      <c r="F139" s="3" t="s">
        <v>10</v>
      </c>
      <c r="G139" s="3" t="s">
        <v>2620</v>
      </c>
      <c r="H139" s="4" t="s">
        <v>12</v>
      </c>
      <c r="I139" s="5" t="str">
        <f>VLOOKUP(C139, 'Linkedin Scrap'!$A$2:$B$3322, 2,FALSE)</f>
        <v>Kazakhstan</v>
      </c>
      <c r="J139" s="3" t="str">
        <f>VLOOKUP(C139, 'Linkedin Scrap'!$A$2:$C$3322, 3,FALSE)</f>
        <v>2K followers</v>
      </c>
      <c r="K139" s="3" t="str">
        <f>VLOOKUP(C139, 'Linkedin Scrap'!$A$2:$D$3322, 4,FALSE)</f>
        <v>500+ connections</v>
      </c>
      <c r="L139" s="5" t="str">
        <f>VLOOKUP(C139, 'Linkedin Scrap'!$A$2:$E$3322, 5,FALSE)</f>
        <v>University of Nottingham - Nottingham University Business School</v>
      </c>
      <c r="M139" s="5" t="str">
        <f>VLOOKUP(C139, 'Linkedin Scrap'!$A$2:$F$3322, 6,FALSE)</f>
        <v>CaspianEx</v>
      </c>
      <c r="N139" s="5">
        <f>VLOOKUP(C139, 'Linkedin Scrap'!$A$2:$G$3322, 7,FALSE)</f>
        <v>0</v>
      </c>
      <c r="O139" s="5">
        <f>VLOOKUP(C139, 'Linkedin Scrap'!$A$2:$H$3322, 8,FALSE)</f>
        <v>0</v>
      </c>
      <c r="P139" s="5">
        <f>VLOOKUP(C139, 'Linkedin Scrap'!$A$2:$I$3322, 9,FALSE)</f>
        <v>0</v>
      </c>
    </row>
    <row r="140" spans="1:16" ht="18.5" customHeight="1" x14ac:dyDescent="0.3">
      <c r="A140" s="3" t="s">
        <v>2611</v>
      </c>
      <c r="B140" s="4">
        <v>4</v>
      </c>
      <c r="C140" s="3" t="s">
        <v>2528</v>
      </c>
      <c r="D140" s="3" t="s">
        <v>2621</v>
      </c>
      <c r="E140" s="3" t="s">
        <v>139</v>
      </c>
      <c r="F140" s="3" t="s">
        <v>10</v>
      </c>
      <c r="G140" s="3" t="s">
        <v>2530</v>
      </c>
      <c r="H140" s="4" t="s">
        <v>12</v>
      </c>
      <c r="I140" s="5" t="e">
        <f>VLOOKUP(C140, 'Linkedin Scrap'!$A$2:$B$3322, 2,FALSE)</f>
        <v>#N/A</v>
      </c>
      <c r="J140" s="3" t="e">
        <f>VLOOKUP(C140, 'Linkedin Scrap'!$A$2:$C$3322, 3,FALSE)</f>
        <v>#N/A</v>
      </c>
      <c r="K140" s="3" t="e">
        <f>VLOOKUP(C140, 'Linkedin Scrap'!$A$2:$D$3322, 4,FALSE)</f>
        <v>#N/A</v>
      </c>
      <c r="L140" s="5" t="e">
        <f>VLOOKUP(C140, 'Linkedin Scrap'!$A$2:$E$3322, 5,FALSE)</f>
        <v>#N/A</v>
      </c>
      <c r="M140" s="5" t="e">
        <f>VLOOKUP(C140, 'Linkedin Scrap'!$A$2:$F$3322, 6,FALSE)</f>
        <v>#N/A</v>
      </c>
      <c r="N140" s="5" t="e">
        <f>VLOOKUP(C140, 'Linkedin Scrap'!$A$2:$G$3322, 7,FALSE)</f>
        <v>#N/A</v>
      </c>
      <c r="O140" s="5" t="e">
        <f>VLOOKUP(C140, 'Linkedin Scrap'!$A$2:$H$3322, 8,FALSE)</f>
        <v>#N/A</v>
      </c>
      <c r="P140" s="5" t="e">
        <f>VLOOKUP(C140, 'Linkedin Scrap'!$A$2:$I$3322, 9,FALSE)</f>
        <v>#N/A</v>
      </c>
    </row>
    <row r="141" spans="1:16" ht="18.5" customHeight="1" x14ac:dyDescent="0.3">
      <c r="A141" s="3" t="s">
        <v>2611</v>
      </c>
      <c r="B141" s="4">
        <v>5</v>
      </c>
      <c r="C141" s="3" t="s">
        <v>2622</v>
      </c>
      <c r="D141" s="3" t="s">
        <v>2623</v>
      </c>
      <c r="E141" s="3" t="s">
        <v>9</v>
      </c>
      <c r="F141" s="3" t="s">
        <v>10</v>
      </c>
      <c r="G141" s="3" t="s">
        <v>2624</v>
      </c>
      <c r="H141" s="4" t="s">
        <v>12</v>
      </c>
      <c r="I141" s="5" t="e">
        <f>VLOOKUP(C141, 'Linkedin Scrap'!$A$2:$B$3322, 2,FALSE)</f>
        <v>#N/A</v>
      </c>
      <c r="J141" s="3" t="e">
        <f>VLOOKUP(C141, 'Linkedin Scrap'!$A$2:$C$3322, 3,FALSE)</f>
        <v>#N/A</v>
      </c>
      <c r="K141" s="3" t="e">
        <f>VLOOKUP(C141, 'Linkedin Scrap'!$A$2:$D$3322, 4,FALSE)</f>
        <v>#N/A</v>
      </c>
      <c r="L141" s="5" t="e">
        <f>VLOOKUP(C141, 'Linkedin Scrap'!$A$2:$E$3322, 5,FALSE)</f>
        <v>#N/A</v>
      </c>
      <c r="M141" s="5" t="e">
        <f>VLOOKUP(C141, 'Linkedin Scrap'!$A$2:$F$3322, 6,FALSE)</f>
        <v>#N/A</v>
      </c>
      <c r="N141" s="5" t="e">
        <f>VLOOKUP(C141, 'Linkedin Scrap'!$A$2:$G$3322, 7,FALSE)</f>
        <v>#N/A</v>
      </c>
      <c r="O141" s="5" t="e">
        <f>VLOOKUP(C141, 'Linkedin Scrap'!$A$2:$H$3322, 8,FALSE)</f>
        <v>#N/A</v>
      </c>
      <c r="P141" s="5" t="e">
        <f>VLOOKUP(C141, 'Linkedin Scrap'!$A$2:$I$3322, 9,FALSE)</f>
        <v>#N/A</v>
      </c>
    </row>
    <row r="142" spans="1:16" ht="18.5" customHeight="1" x14ac:dyDescent="0.3">
      <c r="A142" s="3" t="s">
        <v>2611</v>
      </c>
      <c r="B142" s="4">
        <v>6</v>
      </c>
      <c r="C142" s="3" t="s">
        <v>2625</v>
      </c>
      <c r="D142" s="3" t="s">
        <v>2626</v>
      </c>
      <c r="E142" s="3" t="s">
        <v>9</v>
      </c>
      <c r="F142" s="3" t="s">
        <v>10</v>
      </c>
      <c r="G142" s="3" t="s">
        <v>2627</v>
      </c>
      <c r="H142" s="4" t="s">
        <v>12</v>
      </c>
      <c r="I142" s="5" t="str">
        <f>VLOOKUP(C142, 'Linkedin Scrap'!$A$2:$B$3322, 2,FALSE)</f>
        <v>Kazakhstan</v>
      </c>
      <c r="J142" s="3" t="str">
        <f>VLOOKUP(C142, 'Linkedin Scrap'!$A$2:$C$3322, 3,FALSE)</f>
        <v>529 followers</v>
      </c>
      <c r="K142" s="3" t="str">
        <f>VLOOKUP(C142, 'Linkedin Scrap'!$A$2:$D$3322, 4,FALSE)</f>
        <v>500+ connections</v>
      </c>
      <c r="L142" s="5" t="str">
        <f>VLOOKUP(C142, 'Linkedin Scrap'!$A$2:$E$3322, 5,FALSE)</f>
        <v>Томский Государственный Университет</v>
      </c>
      <c r="M142" s="5" t="str">
        <f>VLOOKUP(C142, 'Linkedin Scrap'!$A$2:$F$3322, 6,FALSE)</f>
        <v>MaxPay Payment Organization</v>
      </c>
      <c r="N142" s="5" t="str">
        <f>VLOOKUP(C142, 'Linkedin Scrap'!$A$2:$G$3322, 7,FALSE)</f>
        <v xml:space="preserve">
              or
            </v>
      </c>
      <c r="O142" s="5">
        <f>VLOOKUP(C142, 'Linkedin Scrap'!$A$2:$H$3322, 8,FALSE)</f>
        <v>0</v>
      </c>
      <c r="P142" s="5">
        <f>VLOOKUP(C142, 'Linkedin Scrap'!$A$2:$I$3322, 9,FALSE)</f>
        <v>0</v>
      </c>
    </row>
    <row r="143" spans="1:16" ht="18.5" customHeight="1" x14ac:dyDescent="0.3">
      <c r="A143" s="3" t="s">
        <v>2611</v>
      </c>
      <c r="B143" s="4">
        <v>7</v>
      </c>
      <c r="C143" s="3" t="s">
        <v>2628</v>
      </c>
      <c r="D143" s="3" t="s">
        <v>2629</v>
      </c>
      <c r="E143" s="3" t="s">
        <v>9</v>
      </c>
      <c r="F143" s="3" t="s">
        <v>10</v>
      </c>
      <c r="G143" s="3" t="s">
        <v>2630</v>
      </c>
      <c r="H143" s="4" t="s">
        <v>12</v>
      </c>
      <c r="I143" s="5" t="e">
        <f>VLOOKUP(C143, 'Linkedin Scrap'!$A$2:$B$3322, 2,FALSE)</f>
        <v>#N/A</v>
      </c>
      <c r="J143" s="3" t="e">
        <f>VLOOKUP(C143, 'Linkedin Scrap'!$A$2:$C$3322, 3,FALSE)</f>
        <v>#N/A</v>
      </c>
      <c r="K143" s="3" t="e">
        <f>VLOOKUP(C143, 'Linkedin Scrap'!$A$2:$D$3322, 4,FALSE)</f>
        <v>#N/A</v>
      </c>
      <c r="L143" s="5" t="e">
        <f>VLOOKUP(C143, 'Linkedin Scrap'!$A$2:$E$3322, 5,FALSE)</f>
        <v>#N/A</v>
      </c>
      <c r="M143" s="5" t="e">
        <f>VLOOKUP(C143, 'Linkedin Scrap'!$A$2:$F$3322, 6,FALSE)</f>
        <v>#N/A</v>
      </c>
      <c r="N143" s="5" t="e">
        <f>VLOOKUP(C143, 'Linkedin Scrap'!$A$2:$G$3322, 7,FALSE)</f>
        <v>#N/A</v>
      </c>
      <c r="O143" s="5" t="e">
        <f>VLOOKUP(C143, 'Linkedin Scrap'!$A$2:$H$3322, 8,FALSE)</f>
        <v>#N/A</v>
      </c>
      <c r="P143" s="5" t="e">
        <f>VLOOKUP(C143, 'Linkedin Scrap'!$A$2:$I$3322, 9,FALSE)</f>
        <v>#N/A</v>
      </c>
    </row>
    <row r="144" spans="1:16" ht="18.5" customHeight="1" x14ac:dyDescent="0.3">
      <c r="A144" s="3" t="s">
        <v>2611</v>
      </c>
      <c r="B144" s="4">
        <v>8</v>
      </c>
      <c r="C144" s="3" t="s">
        <v>2631</v>
      </c>
      <c r="D144" s="3" t="s">
        <v>2632</v>
      </c>
      <c r="E144" s="3" t="s">
        <v>139</v>
      </c>
      <c r="F144" s="3" t="s">
        <v>10</v>
      </c>
      <c r="G144" s="3" t="s">
        <v>2633</v>
      </c>
      <c r="H144" s="4" t="s">
        <v>12</v>
      </c>
      <c r="I144" s="5" t="e">
        <f>VLOOKUP(C144, 'Linkedin Scrap'!$A$2:$B$3322, 2,FALSE)</f>
        <v>#N/A</v>
      </c>
      <c r="J144" s="3" t="e">
        <f>VLOOKUP(C144, 'Linkedin Scrap'!$A$2:$C$3322, 3,FALSE)</f>
        <v>#N/A</v>
      </c>
      <c r="K144" s="3" t="e">
        <f>VLOOKUP(C144, 'Linkedin Scrap'!$A$2:$D$3322, 4,FALSE)</f>
        <v>#N/A</v>
      </c>
      <c r="L144" s="5" t="e">
        <f>VLOOKUP(C144, 'Linkedin Scrap'!$A$2:$E$3322, 5,FALSE)</f>
        <v>#N/A</v>
      </c>
      <c r="M144" s="5" t="e">
        <f>VLOOKUP(C144, 'Linkedin Scrap'!$A$2:$F$3322, 6,FALSE)</f>
        <v>#N/A</v>
      </c>
      <c r="N144" s="5" t="e">
        <f>VLOOKUP(C144, 'Linkedin Scrap'!$A$2:$G$3322, 7,FALSE)</f>
        <v>#N/A</v>
      </c>
      <c r="O144" s="5" t="e">
        <f>VLOOKUP(C144, 'Linkedin Scrap'!$A$2:$H$3322, 8,FALSE)</f>
        <v>#N/A</v>
      </c>
      <c r="P144" s="5" t="e">
        <f>VLOOKUP(C144, 'Linkedin Scrap'!$A$2:$I$3322, 9,FALSE)</f>
        <v>#N/A</v>
      </c>
    </row>
    <row r="145" spans="1:16" ht="18.5" customHeight="1" x14ac:dyDescent="0.3">
      <c r="A145" s="3" t="s">
        <v>2611</v>
      </c>
      <c r="B145" s="4">
        <v>9</v>
      </c>
      <c r="C145" s="3" t="s">
        <v>2634</v>
      </c>
      <c r="D145" s="3" t="s">
        <v>2635</v>
      </c>
      <c r="E145" s="3" t="s">
        <v>9</v>
      </c>
      <c r="F145" s="3" t="s">
        <v>10</v>
      </c>
      <c r="G145" s="3" t="s">
        <v>2636</v>
      </c>
      <c r="H145" s="4" t="s">
        <v>12</v>
      </c>
      <c r="I145" s="5" t="e">
        <f>VLOOKUP(C145, 'Linkedin Scrap'!$A$2:$B$3322, 2,FALSE)</f>
        <v>#N/A</v>
      </c>
      <c r="J145" s="3" t="e">
        <f>VLOOKUP(C145, 'Linkedin Scrap'!$A$2:$C$3322, 3,FALSE)</f>
        <v>#N/A</v>
      </c>
      <c r="K145" s="3" t="e">
        <f>VLOOKUP(C145, 'Linkedin Scrap'!$A$2:$D$3322, 4,FALSE)</f>
        <v>#N/A</v>
      </c>
      <c r="L145" s="5" t="e">
        <f>VLOOKUP(C145, 'Linkedin Scrap'!$A$2:$E$3322, 5,FALSE)</f>
        <v>#N/A</v>
      </c>
      <c r="M145" s="5" t="e">
        <f>VLOOKUP(C145, 'Linkedin Scrap'!$A$2:$F$3322, 6,FALSE)</f>
        <v>#N/A</v>
      </c>
      <c r="N145" s="5" t="e">
        <f>VLOOKUP(C145, 'Linkedin Scrap'!$A$2:$G$3322, 7,FALSE)</f>
        <v>#N/A</v>
      </c>
      <c r="O145" s="5" t="e">
        <f>VLOOKUP(C145, 'Linkedin Scrap'!$A$2:$H$3322, 8,FALSE)</f>
        <v>#N/A</v>
      </c>
      <c r="P145" s="5" t="e">
        <f>VLOOKUP(C145, 'Linkedin Scrap'!$A$2:$I$3322, 9,FALSE)</f>
        <v>#N/A</v>
      </c>
    </row>
    <row r="146" spans="1:16" ht="18.5" customHeight="1" x14ac:dyDescent="0.3">
      <c r="A146" s="3" t="s">
        <v>2611</v>
      </c>
      <c r="B146" s="4">
        <v>10</v>
      </c>
      <c r="C146" s="3" t="s">
        <v>2637</v>
      </c>
      <c r="D146" s="3" t="s">
        <v>2638</v>
      </c>
      <c r="E146" s="3" t="s">
        <v>9</v>
      </c>
      <c r="F146" s="3" t="s">
        <v>10</v>
      </c>
      <c r="G146" s="3" t="s">
        <v>2639</v>
      </c>
      <c r="H146" s="4" t="s">
        <v>12</v>
      </c>
      <c r="I146" s="5" t="str">
        <f>VLOOKUP(C146, 'Linkedin Scrap'!$A$2:$B$3322, 2,FALSE)</f>
        <v>United Arab Emirates</v>
      </c>
      <c r="J146" s="3" t="str">
        <f>VLOOKUP(C146, 'Linkedin Scrap'!$A$2:$C$3322, 3,FALSE)</f>
        <v>35K followers</v>
      </c>
      <c r="K146" s="3" t="str">
        <f>VLOOKUP(C146, 'Linkedin Scrap'!$A$2:$D$3322, 4,FALSE)</f>
        <v>500+ connections</v>
      </c>
      <c r="L146" s="5" t="str">
        <f>VLOOKUP(C146, 'Linkedin Scrap'!$A$2:$E$3322, 5,FALSE)</f>
        <v>American University - Kogod School of Business</v>
      </c>
      <c r="M146" s="5" t="str">
        <f>VLOOKUP(C146, 'Linkedin Scrap'!$A$2:$F$3322, 6,FALSE)</f>
        <v>College of Business and Economics - UAEU</v>
      </c>
      <c r="N146" s="5" t="str">
        <f>VLOOKUP(C146, 'Linkedin Scrap'!$A$2:$G$3322, 7,FALSE)</f>
        <v>A global personality with strong regional ties, Sulaiman Al-Fahim has established himself as one of the world’s premier facilitators of international business. A citizen of the United Arab Emirates, Sulaiman mirrors his country’s leading position on the world stage with expertise and maximum effort. As a major contributor to his country’s growth, Sulaiman sees the UAE as a beacon of prosperity and a shining example of conscientious benefit, both to its people and the wider world.</v>
      </c>
      <c r="O146" s="5" t="str">
        <f>VLOOKUP(C146, 'Linkedin Scrap'!$A$2:$H$3322, 8,FALSE)</f>
        <v>[{'experience': 'Sulaiman Al Fahim Group', 'start_time': 'May 2009', 'end_time': 'present', 'duration': None}, {'experience': 'Sulaiman Al Fahim Group', 'start_time': 'May 2009', 'end_time': 'present', 'duration': None}, {'experience': 'Sulaiman Al Fahim Group', 'start_time': 'May 2009', 'end_time': 'present', 'duration': None}]</v>
      </c>
      <c r="P146" s="5" t="str">
        <f>VLOOKUP(C146, 'Linkedin Scrap'!$A$2:$I$3322, 9,FALSE)</f>
        <v>[{'course_details': 'Master of Business Administration (MBA) Real Estate &amp; Finance', 'start_time': '2001', 'end_time': '2003'}, {'course_details': "Bachelor's degree Marketing", 'start_time': '1995', 'end_time': '1999'}]</v>
      </c>
    </row>
    <row r="147" spans="1:16" ht="18.5" customHeight="1" x14ac:dyDescent="0.3">
      <c r="A147" s="3" t="s">
        <v>2611</v>
      </c>
      <c r="B147" s="4">
        <v>11</v>
      </c>
      <c r="C147" s="3" t="s">
        <v>2640</v>
      </c>
      <c r="D147" s="3" t="s">
        <v>2641</v>
      </c>
      <c r="E147" s="3" t="s">
        <v>9</v>
      </c>
      <c r="F147" s="3" t="s">
        <v>10</v>
      </c>
      <c r="G147" s="3" t="s">
        <v>2642</v>
      </c>
      <c r="H147" s="4" t="s">
        <v>12</v>
      </c>
      <c r="I147" s="5" t="e">
        <f>VLOOKUP(C147, 'Linkedin Scrap'!$A$2:$B$3322, 2,FALSE)</f>
        <v>#N/A</v>
      </c>
      <c r="J147" s="3" t="e">
        <f>VLOOKUP(C147, 'Linkedin Scrap'!$A$2:$C$3322, 3,FALSE)</f>
        <v>#N/A</v>
      </c>
      <c r="K147" s="3" t="e">
        <f>VLOOKUP(C147, 'Linkedin Scrap'!$A$2:$D$3322, 4,FALSE)</f>
        <v>#N/A</v>
      </c>
      <c r="L147" s="5" t="e">
        <f>VLOOKUP(C147, 'Linkedin Scrap'!$A$2:$E$3322, 5,FALSE)</f>
        <v>#N/A</v>
      </c>
      <c r="M147" s="5" t="e">
        <f>VLOOKUP(C147, 'Linkedin Scrap'!$A$2:$F$3322, 6,FALSE)</f>
        <v>#N/A</v>
      </c>
      <c r="N147" s="5" t="e">
        <f>VLOOKUP(C147, 'Linkedin Scrap'!$A$2:$G$3322, 7,FALSE)</f>
        <v>#N/A</v>
      </c>
      <c r="O147" s="5" t="e">
        <f>VLOOKUP(C147, 'Linkedin Scrap'!$A$2:$H$3322, 8,FALSE)</f>
        <v>#N/A</v>
      </c>
      <c r="P147" s="5" t="e">
        <f>VLOOKUP(C147, 'Linkedin Scrap'!$A$2:$I$3322, 9,FALSE)</f>
        <v>#N/A</v>
      </c>
    </row>
    <row r="148" spans="1:16" ht="18.5" customHeight="1" x14ac:dyDescent="0.3">
      <c r="A148" s="3" t="s">
        <v>2611</v>
      </c>
      <c r="B148" s="4">
        <v>12</v>
      </c>
      <c r="C148" s="3" t="s">
        <v>1890</v>
      </c>
      <c r="D148" s="3" t="s">
        <v>2643</v>
      </c>
      <c r="E148" s="3" t="s">
        <v>26</v>
      </c>
      <c r="F148" s="3" t="s">
        <v>10</v>
      </c>
      <c r="G148" s="3" t="s">
        <v>1891</v>
      </c>
      <c r="H148" s="4" t="s">
        <v>22</v>
      </c>
      <c r="I148" s="5" t="e">
        <f>VLOOKUP(C148, 'Linkedin Scrap'!$A$2:$B$3322, 2,FALSE)</f>
        <v>#N/A</v>
      </c>
      <c r="J148" s="3" t="e">
        <f>VLOOKUP(C148, 'Linkedin Scrap'!$A$2:$C$3322, 3,FALSE)</f>
        <v>#N/A</v>
      </c>
      <c r="K148" s="3" t="e">
        <f>VLOOKUP(C148, 'Linkedin Scrap'!$A$2:$D$3322, 4,FALSE)</f>
        <v>#N/A</v>
      </c>
      <c r="L148" s="5" t="e">
        <f>VLOOKUP(C148, 'Linkedin Scrap'!$A$2:$E$3322, 5,FALSE)</f>
        <v>#N/A</v>
      </c>
      <c r="M148" s="5" t="e">
        <f>VLOOKUP(C148, 'Linkedin Scrap'!$A$2:$F$3322, 6,FALSE)</f>
        <v>#N/A</v>
      </c>
      <c r="N148" s="5" t="e">
        <f>VLOOKUP(C148, 'Linkedin Scrap'!$A$2:$G$3322, 7,FALSE)</f>
        <v>#N/A</v>
      </c>
      <c r="O148" s="5" t="e">
        <f>VLOOKUP(C148, 'Linkedin Scrap'!$A$2:$H$3322, 8,FALSE)</f>
        <v>#N/A</v>
      </c>
      <c r="P148" s="5" t="e">
        <f>VLOOKUP(C148, 'Linkedin Scrap'!$A$2:$I$3322, 9,FALSE)</f>
        <v>#N/A</v>
      </c>
    </row>
    <row r="149" spans="1:16" ht="18.5" customHeight="1" x14ac:dyDescent="0.3">
      <c r="A149" s="3" t="s">
        <v>2611</v>
      </c>
      <c r="B149" s="4">
        <v>13</v>
      </c>
      <c r="C149" s="3" t="s">
        <v>2644</v>
      </c>
      <c r="D149" s="3" t="s">
        <v>2645</v>
      </c>
      <c r="E149" s="3" t="s">
        <v>26</v>
      </c>
      <c r="F149" s="3" t="s">
        <v>10</v>
      </c>
      <c r="G149" s="3" t="s">
        <v>2646</v>
      </c>
      <c r="H149" s="4" t="s">
        <v>22</v>
      </c>
      <c r="I149" s="5" t="str">
        <f>VLOOKUP(C149, 'Linkedin Scrap'!$A$2:$B$3322, 2,FALSE)</f>
        <v>Bengaluru, Karnataka, India</v>
      </c>
      <c r="J149" s="3" t="str">
        <f>VLOOKUP(C149, 'Linkedin Scrap'!$A$2:$C$3322, 3,FALSE)</f>
        <v>11K followers</v>
      </c>
      <c r="K149" s="3" t="str">
        <f>VLOOKUP(C149, 'Linkedin Scrap'!$A$2:$D$3322, 4,FALSE)</f>
        <v>500+ connections</v>
      </c>
      <c r="L149" s="5" t="str">
        <f>VLOOKUP(C149, 'Linkedin Scrap'!$A$2:$E$3322, 5,FALSE)</f>
        <v>James Cook University</v>
      </c>
      <c r="M149" s="5" t="str">
        <f>VLOOKUP(C149, 'Linkedin Scrap'!$A$2:$F$3322, 6,FALSE)</f>
        <v>Alpha Bet</v>
      </c>
      <c r="N149" s="5" t="str">
        <f>VLOOKUP(C149, 'Linkedin Scrap'!$A$2:$G$3322, 7,FALSE)</f>
        <v xml:space="preserve">
              or
            </v>
      </c>
      <c r="O149" s="5">
        <f>VLOOKUP(C149, 'Linkedin Scrap'!$A$2:$H$3322, 8,FALSE)</f>
        <v>0</v>
      </c>
      <c r="P149" s="5">
        <f>VLOOKUP(C149, 'Linkedin Scrap'!$A$2:$I$3322, 9,FALSE)</f>
        <v>0</v>
      </c>
    </row>
    <row r="150" spans="1:16" ht="18.5" customHeight="1" x14ac:dyDescent="0.3">
      <c r="A150" s="3" t="s">
        <v>2611</v>
      </c>
      <c r="B150" s="4">
        <v>14</v>
      </c>
      <c r="C150" s="3" t="s">
        <v>2647</v>
      </c>
      <c r="D150" s="3" t="s">
        <v>2648</v>
      </c>
      <c r="E150" s="3" t="s">
        <v>26</v>
      </c>
      <c r="F150" s="3" t="s">
        <v>10</v>
      </c>
      <c r="G150" s="3" t="s">
        <v>2649</v>
      </c>
      <c r="H150" s="4" t="s">
        <v>22</v>
      </c>
      <c r="I150" s="5" t="str">
        <f>VLOOKUP(C150, 'Linkedin Scrap'!$A$2:$B$3322, 2,FALSE)</f>
        <v>Ireland</v>
      </c>
      <c r="J150" s="3" t="str">
        <f>VLOOKUP(C150, 'Linkedin Scrap'!$A$2:$C$3322, 3,FALSE)</f>
        <v>12K followers</v>
      </c>
      <c r="K150" s="3" t="str">
        <f>VLOOKUP(C150, 'Linkedin Scrap'!$A$2:$D$3322, 4,FALSE)</f>
        <v>500+ connections</v>
      </c>
      <c r="L150" s="5" t="str">
        <f>VLOOKUP(C150, 'Linkedin Scrap'!$A$2:$E$3322, 5,FALSE)</f>
        <v>Universidad Politécnica de Madrid</v>
      </c>
      <c r="M150" s="5" t="str">
        <f>VLOOKUP(C150, 'Linkedin Scrap'!$A$2:$F$3322, 6,FALSE)</f>
        <v>CTDSec</v>
      </c>
      <c r="N150" s="5" t="str">
        <f>VLOOKUP(C150, 'Linkedin Scrap'!$A$2:$G$3322, 7,FALSE)</f>
        <v xml:space="preserve">
              or
            </v>
      </c>
      <c r="O150" s="5">
        <f>VLOOKUP(C150, 'Linkedin Scrap'!$A$2:$H$3322, 8,FALSE)</f>
        <v>0</v>
      </c>
      <c r="P150" s="5">
        <f>VLOOKUP(C150, 'Linkedin Scrap'!$A$2:$I$3322, 9,FALSE)</f>
        <v>0</v>
      </c>
    </row>
    <row r="151" spans="1:16" ht="18.5" customHeight="1" x14ac:dyDescent="0.3">
      <c r="A151" s="3" t="s">
        <v>2611</v>
      </c>
      <c r="B151" s="4">
        <v>15</v>
      </c>
      <c r="C151" s="3" t="s">
        <v>2650</v>
      </c>
      <c r="D151" s="3" t="s">
        <v>2651</v>
      </c>
      <c r="E151" s="3" t="s">
        <v>26</v>
      </c>
      <c r="F151" s="3" t="s">
        <v>10</v>
      </c>
      <c r="G151" s="3" t="s">
        <v>2652</v>
      </c>
      <c r="H151" s="4" t="s">
        <v>22</v>
      </c>
      <c r="I151" s="5" t="e">
        <f>VLOOKUP(C151, 'Linkedin Scrap'!$A$2:$B$3322, 2,FALSE)</f>
        <v>#N/A</v>
      </c>
      <c r="J151" s="3" t="e">
        <f>VLOOKUP(C151, 'Linkedin Scrap'!$A$2:$C$3322, 3,FALSE)</f>
        <v>#N/A</v>
      </c>
      <c r="K151" s="3" t="e">
        <f>VLOOKUP(C151, 'Linkedin Scrap'!$A$2:$D$3322, 4,FALSE)</f>
        <v>#N/A</v>
      </c>
      <c r="L151" s="5" t="e">
        <f>VLOOKUP(C151, 'Linkedin Scrap'!$A$2:$E$3322, 5,FALSE)</f>
        <v>#N/A</v>
      </c>
      <c r="M151" s="5" t="e">
        <f>VLOOKUP(C151, 'Linkedin Scrap'!$A$2:$F$3322, 6,FALSE)</f>
        <v>#N/A</v>
      </c>
      <c r="N151" s="5" t="e">
        <f>VLOOKUP(C151, 'Linkedin Scrap'!$A$2:$G$3322, 7,FALSE)</f>
        <v>#N/A</v>
      </c>
      <c r="O151" s="5" t="e">
        <f>VLOOKUP(C151, 'Linkedin Scrap'!$A$2:$H$3322, 8,FALSE)</f>
        <v>#N/A</v>
      </c>
      <c r="P151" s="5" t="e">
        <f>VLOOKUP(C151, 'Linkedin Scrap'!$A$2:$I$3322, 9,FALSE)</f>
        <v>#N/A</v>
      </c>
    </row>
    <row r="152" spans="1:16" ht="18.5" customHeight="1" x14ac:dyDescent="0.3">
      <c r="A152" s="3" t="s">
        <v>2611</v>
      </c>
      <c r="B152" s="4">
        <v>16</v>
      </c>
      <c r="C152" s="3" t="s">
        <v>2653</v>
      </c>
      <c r="D152" s="3" t="s">
        <v>2654</v>
      </c>
      <c r="E152" s="3" t="s">
        <v>139</v>
      </c>
      <c r="F152" s="3" t="s">
        <v>10</v>
      </c>
      <c r="G152" s="3" t="s">
        <v>2655</v>
      </c>
      <c r="H152" s="4" t="s">
        <v>22</v>
      </c>
      <c r="I152" s="5" t="e">
        <f>VLOOKUP(C152, 'Linkedin Scrap'!$A$2:$B$3322, 2,FALSE)</f>
        <v>#N/A</v>
      </c>
      <c r="J152" s="3" t="e">
        <f>VLOOKUP(C152, 'Linkedin Scrap'!$A$2:$C$3322, 3,FALSE)</f>
        <v>#N/A</v>
      </c>
      <c r="K152" s="3" t="e">
        <f>VLOOKUP(C152, 'Linkedin Scrap'!$A$2:$D$3322, 4,FALSE)</f>
        <v>#N/A</v>
      </c>
      <c r="L152" s="5" t="e">
        <f>VLOOKUP(C152, 'Linkedin Scrap'!$A$2:$E$3322, 5,FALSE)</f>
        <v>#N/A</v>
      </c>
      <c r="M152" s="5" t="e">
        <f>VLOOKUP(C152, 'Linkedin Scrap'!$A$2:$F$3322, 6,FALSE)</f>
        <v>#N/A</v>
      </c>
      <c r="N152" s="5" t="e">
        <f>VLOOKUP(C152, 'Linkedin Scrap'!$A$2:$G$3322, 7,FALSE)</f>
        <v>#N/A</v>
      </c>
      <c r="O152" s="5" t="e">
        <f>VLOOKUP(C152, 'Linkedin Scrap'!$A$2:$H$3322, 8,FALSE)</f>
        <v>#N/A</v>
      </c>
      <c r="P152" s="5" t="e">
        <f>VLOOKUP(C152, 'Linkedin Scrap'!$A$2:$I$3322, 9,FALSE)</f>
        <v>#N/A</v>
      </c>
    </row>
    <row r="153" spans="1:16" ht="18.5" customHeight="1" x14ac:dyDescent="0.3">
      <c r="A153" s="3" t="s">
        <v>2611</v>
      </c>
      <c r="B153" s="4">
        <v>17</v>
      </c>
      <c r="C153" s="3" t="s">
        <v>1935</v>
      </c>
      <c r="D153" s="3" t="s">
        <v>1087</v>
      </c>
      <c r="E153" s="3" t="s">
        <v>139</v>
      </c>
      <c r="F153" s="3" t="s">
        <v>10</v>
      </c>
      <c r="G153" s="3" t="s">
        <v>2656</v>
      </c>
      <c r="H153" s="4" t="s">
        <v>22</v>
      </c>
      <c r="I153" s="5" t="str">
        <f>VLOOKUP(C153, 'Linkedin Scrap'!$A$2:$B$3322, 2,FALSE)</f>
        <v>Bangladesh</v>
      </c>
      <c r="J153" s="3" t="str">
        <f>VLOOKUP(C153, 'Linkedin Scrap'!$A$2:$C$3322, 3,FALSE)</f>
        <v>13K followers</v>
      </c>
      <c r="K153" s="3" t="str">
        <f>VLOOKUP(C153, 'Linkedin Scrap'!$A$2:$D$3322, 4,FALSE)</f>
        <v>500+ connections</v>
      </c>
      <c r="L153" s="5">
        <f>VLOOKUP(C153, 'Linkedin Scrap'!$A$2:$E$3322, 5,FALSE)</f>
        <v>0</v>
      </c>
      <c r="M153" s="5">
        <f>VLOOKUP(C153, 'Linkedin Scrap'!$A$2:$F$3322, 6,FALSE)</f>
        <v>0</v>
      </c>
      <c r="N153" s="5">
        <f>VLOOKUP(C153, 'Linkedin Scrap'!$A$2:$G$3322, 7,FALSE)</f>
        <v>0</v>
      </c>
      <c r="O153" s="5" t="str">
        <f>VLOOKUP(C153, 'Linkedin Scrap'!$A$2:$H$3322, 8,FALSE)</f>
        <v>[{'experience': 'BKOLPO Construction', 'start_time': 'Mar 2021', 'end_time': 'Aug 2022', 'duration': None}, {'experience': 'BKOLPO Construction', 'start_time': 'Mar 2021', 'end_time': 'Aug 2022', 'duration': None}, {'experience': 'BKOLPO Construction', 'start_time': 'Mar 2021', 'end_time': 'Aug 2022', 'duration': None}]</v>
      </c>
      <c r="P153" s="5">
        <f>VLOOKUP(C153, 'Linkedin Scrap'!$A$2:$I$3322, 9,FALSE)</f>
        <v>0</v>
      </c>
    </row>
    <row r="154" spans="1:16" ht="18.5" customHeight="1" x14ac:dyDescent="0.3">
      <c r="A154" s="3" t="s">
        <v>2611</v>
      </c>
      <c r="B154" s="4">
        <v>18</v>
      </c>
      <c r="C154" s="3" t="s">
        <v>2657</v>
      </c>
      <c r="D154" s="3" t="s">
        <v>2658</v>
      </c>
      <c r="E154" s="3" t="s">
        <v>9</v>
      </c>
      <c r="F154" s="3" t="s">
        <v>10</v>
      </c>
      <c r="G154" s="3" t="s">
        <v>2659</v>
      </c>
      <c r="H154" s="4" t="s">
        <v>22</v>
      </c>
      <c r="I154" s="5" t="e">
        <f>VLOOKUP(C154, 'Linkedin Scrap'!$A$2:$B$3322, 2,FALSE)</f>
        <v>#N/A</v>
      </c>
      <c r="J154" s="3" t="e">
        <f>VLOOKUP(C154, 'Linkedin Scrap'!$A$2:$C$3322, 3,FALSE)</f>
        <v>#N/A</v>
      </c>
      <c r="K154" s="3" t="e">
        <f>VLOOKUP(C154, 'Linkedin Scrap'!$A$2:$D$3322, 4,FALSE)</f>
        <v>#N/A</v>
      </c>
      <c r="L154" s="5" t="e">
        <f>VLOOKUP(C154, 'Linkedin Scrap'!$A$2:$E$3322, 5,FALSE)</f>
        <v>#N/A</v>
      </c>
      <c r="M154" s="5" t="e">
        <f>VLOOKUP(C154, 'Linkedin Scrap'!$A$2:$F$3322, 6,FALSE)</f>
        <v>#N/A</v>
      </c>
      <c r="N154" s="5" t="e">
        <f>VLOOKUP(C154, 'Linkedin Scrap'!$A$2:$G$3322, 7,FALSE)</f>
        <v>#N/A</v>
      </c>
      <c r="O154" s="5" t="e">
        <f>VLOOKUP(C154, 'Linkedin Scrap'!$A$2:$H$3322, 8,FALSE)</f>
        <v>#N/A</v>
      </c>
      <c r="P154" s="5" t="e">
        <f>VLOOKUP(C154, 'Linkedin Scrap'!$A$2:$I$3322, 9,FALSE)</f>
        <v>#N/A</v>
      </c>
    </row>
    <row r="155" spans="1:16" ht="18.5" customHeight="1" x14ac:dyDescent="0.3">
      <c r="A155" s="3" t="s">
        <v>13213</v>
      </c>
      <c r="B155" s="4">
        <v>1</v>
      </c>
      <c r="C155" s="3" t="s">
        <v>8842</v>
      </c>
      <c r="D155" s="3" t="s">
        <v>13214</v>
      </c>
      <c r="E155" s="3" t="s">
        <v>139</v>
      </c>
      <c r="F155" s="3" t="s">
        <v>10</v>
      </c>
      <c r="G155" s="3" t="s">
        <v>8844</v>
      </c>
      <c r="H155" s="4" t="s">
        <v>12</v>
      </c>
      <c r="I155" s="5" t="str">
        <f>VLOOKUP(C155, 'Linkedin Scrap'!$A$2:$B$3322, 2,FALSE)</f>
        <v>Estonia</v>
      </c>
      <c r="J155" s="3" t="str">
        <f>VLOOKUP(C155, 'Linkedin Scrap'!$A$2:$C$3322, 3,FALSE)</f>
        <v>8K followers</v>
      </c>
      <c r="K155" s="3" t="str">
        <f>VLOOKUP(C155, 'Linkedin Scrap'!$A$2:$D$3322, 4,FALSE)</f>
        <v>500+ connections</v>
      </c>
      <c r="L155" s="5" t="str">
        <f>VLOOKUP(C155, 'Linkedin Scrap'!$A$2:$E$3322, 5,FALSE)</f>
        <v>Новосибирский Государственный Университет (НГУ)</v>
      </c>
      <c r="M155" s="5" t="str">
        <f>VLOOKUP(C155, 'Linkedin Scrap'!$A$2:$F$3322, 6,FALSE)</f>
        <v>Micrographs</v>
      </c>
      <c r="N155" s="5" t="str">
        <f>VLOOKUP(C155, 'Linkedin Scrap'!$A$2:$G$3322, 7,FALSE)</f>
        <v>Hive Analytic:</v>
      </c>
      <c r="O155" s="5" t="str">
        <f>VLOOKUP(C155, 'Linkedin Scrap'!$A$2:$H$3322, 8,FALSE)</f>
        <v>[{'experience': 'https://scorch.ai/', 'start_time': 'Nov 2020', 'end_time': 'present', 'duration': None}, {'experience': 'https://scorch.ai/', 'start_time': 'Nov 2020', 'end_time': 'present', 'duration': None}]</v>
      </c>
      <c r="P155" s="5" t="str">
        <f>VLOOKUP(C155, 'Linkedin Scrap'!$A$2:$I$3322, 9,FALSE)</f>
        <v>[{'course_details': ''}]</v>
      </c>
    </row>
    <row r="156" spans="1:16" ht="18.5" customHeight="1" x14ac:dyDescent="0.3">
      <c r="A156" s="3" t="s">
        <v>13213</v>
      </c>
      <c r="B156" s="4">
        <v>2</v>
      </c>
      <c r="C156" s="3" t="s">
        <v>13215</v>
      </c>
      <c r="D156" s="3" t="s">
        <v>13216</v>
      </c>
      <c r="E156" s="3" t="s">
        <v>9</v>
      </c>
      <c r="F156" s="3" t="s">
        <v>10</v>
      </c>
      <c r="G156" s="3" t="s">
        <v>13217</v>
      </c>
      <c r="H156" s="4" t="s">
        <v>12</v>
      </c>
      <c r="I156" s="5" t="e">
        <f>VLOOKUP(C156, 'Linkedin Scrap'!$A$2:$B$3322, 2,FALSE)</f>
        <v>#N/A</v>
      </c>
      <c r="J156" s="3" t="e">
        <f>VLOOKUP(C156, 'Linkedin Scrap'!$A$2:$C$3322, 3,FALSE)</f>
        <v>#N/A</v>
      </c>
      <c r="K156" s="3" t="e">
        <f>VLOOKUP(C156, 'Linkedin Scrap'!$A$2:$D$3322, 4,FALSE)</f>
        <v>#N/A</v>
      </c>
      <c r="L156" s="5" t="e">
        <f>VLOOKUP(C156, 'Linkedin Scrap'!$A$2:$E$3322, 5,FALSE)</f>
        <v>#N/A</v>
      </c>
      <c r="M156" s="5" t="e">
        <f>VLOOKUP(C156, 'Linkedin Scrap'!$A$2:$F$3322, 6,FALSE)</f>
        <v>#N/A</v>
      </c>
      <c r="N156" s="5" t="e">
        <f>VLOOKUP(C156, 'Linkedin Scrap'!$A$2:$G$3322, 7,FALSE)</f>
        <v>#N/A</v>
      </c>
      <c r="O156" s="5" t="e">
        <f>VLOOKUP(C156, 'Linkedin Scrap'!$A$2:$H$3322, 8,FALSE)</f>
        <v>#N/A</v>
      </c>
      <c r="P156" s="5" t="e">
        <f>VLOOKUP(C156, 'Linkedin Scrap'!$A$2:$I$3322, 9,FALSE)</f>
        <v>#N/A</v>
      </c>
    </row>
    <row r="157" spans="1:16" ht="18.5" customHeight="1" x14ac:dyDescent="0.3">
      <c r="A157" s="3" t="s">
        <v>13213</v>
      </c>
      <c r="B157" s="4">
        <v>3</v>
      </c>
      <c r="C157" s="3" t="s">
        <v>13218</v>
      </c>
      <c r="D157" s="3" t="s">
        <v>13219</v>
      </c>
      <c r="E157" s="3" t="s">
        <v>9</v>
      </c>
      <c r="F157" s="3" t="s">
        <v>10</v>
      </c>
      <c r="G157" s="3" t="s">
        <v>13220</v>
      </c>
      <c r="H157" s="4" t="s">
        <v>12</v>
      </c>
      <c r="I157" s="5" t="str">
        <f>VLOOKUP(C157, 'Linkedin Scrap'!$A$2:$B$3322, 2,FALSE)</f>
        <v>Poland</v>
      </c>
      <c r="J157" s="3" t="str">
        <f>VLOOKUP(C157, 'Linkedin Scrap'!$A$2:$C$3322, 3,FALSE)</f>
        <v>2K followers</v>
      </c>
      <c r="K157" s="3" t="str">
        <f>VLOOKUP(C157, 'Linkedin Scrap'!$A$2:$D$3322, 4,FALSE)</f>
        <v>500+ connections</v>
      </c>
      <c r="L157" s="5" t="str">
        <f>VLOOKUP(C157, 'Linkedin Scrap'!$A$2:$E$3322, 5,FALSE)</f>
        <v>Belarusian State University of Informatics and Radioelectronics</v>
      </c>
      <c r="M157" s="5" t="str">
        <f>VLOOKUP(C157, 'Linkedin Scrap'!$A$2:$F$3322, 6,FALSE)</f>
        <v>Veloce CPQ</v>
      </c>
      <c r="N157" s="5" t="str">
        <f>VLOOKUP(C157, 'Linkedin Scrap'!$A$2:$G$3322, 7,FALSE)</f>
        <v xml:space="preserve">Result-driven Creative Senior Front-end Developer with 5+ years of experience leveraging JavaScript to build responsive websites, mobile apps, and interactive features that drive business growth and improve UX. Business trips experience with close daily Customer communication. Viable and stress-resistant. Ready to contribute. </v>
      </c>
      <c r="O157" s="5" t="str">
        <f>VLOOKUP(C157, 'Linkedin Scrap'!$A$2:$H$3322, 8,FALSE)</f>
        <v>[{'experience': 'INSPECTORIO', 'start_time': 'Mar 2019', 'end_time': 'May 2020', 'duration': None}, {'experience': 'INSPECTORIO', 'start_time': 'Mar 2019', 'end_time': 'May 2020', 'duration': None}, {'experience': 'INSPECTORIO', 'start_time': 'Mar 2019', 'end_time': 'May 2020', 'duration': None}]</v>
      </c>
      <c r="P157" s="5" t="str">
        <f>VLOOKUP(C157, 'Linkedin Scrap'!$A$2:$I$3322, 9,FALSE)</f>
        <v>[{'course_details': 'Бакалавр Информационные системы и технологии в экономике', 'start_time': '2012', 'end_time': '2017'}]</v>
      </c>
    </row>
    <row r="158" spans="1:16" ht="18.5" customHeight="1" x14ac:dyDescent="0.3">
      <c r="A158" s="3" t="s">
        <v>13213</v>
      </c>
      <c r="B158" s="4">
        <v>4</v>
      </c>
      <c r="C158" s="3" t="s">
        <v>13221</v>
      </c>
      <c r="D158" s="3" t="s">
        <v>13222</v>
      </c>
      <c r="E158" s="3" t="s">
        <v>9</v>
      </c>
      <c r="F158" s="3" t="s">
        <v>10</v>
      </c>
      <c r="G158" s="3" t="s">
        <v>13223</v>
      </c>
      <c r="H158" s="4" t="s">
        <v>12</v>
      </c>
      <c r="I158" s="5" t="str">
        <f>VLOOKUP(C158, 'Linkedin Scrap'!$A$2:$B$3322, 2,FALSE)</f>
        <v>Dubai, United Arab Emirates</v>
      </c>
      <c r="J158" s="3" t="str">
        <f>VLOOKUP(C158, 'Linkedin Scrap'!$A$2:$C$3322, 3,FALSE)</f>
        <v>4K followers</v>
      </c>
      <c r="K158" s="3" t="str">
        <f>VLOOKUP(C158, 'Linkedin Scrap'!$A$2:$D$3322, 4,FALSE)</f>
        <v>500+ connections</v>
      </c>
      <c r="L158" s="5">
        <f>VLOOKUP(C158, 'Linkedin Scrap'!$A$2:$E$3322, 5,FALSE)</f>
        <v>0</v>
      </c>
      <c r="M158" s="5">
        <f>VLOOKUP(C158, 'Linkedin Scrap'!$A$2:$F$3322, 6,FALSE)</f>
        <v>0</v>
      </c>
      <c r="N158" s="5">
        <f>VLOOKUP(C158, 'Linkedin Scrap'!$A$2:$G$3322, 7,FALSE)</f>
        <v>0</v>
      </c>
      <c r="O158" s="5">
        <f>VLOOKUP(C158, 'Linkedin Scrap'!$A$2:$H$3322, 8,FALSE)</f>
        <v>0</v>
      </c>
      <c r="P158" s="5">
        <f>VLOOKUP(C158, 'Linkedin Scrap'!$A$2:$I$3322, 9,FALSE)</f>
        <v>0</v>
      </c>
    </row>
    <row r="159" spans="1:16" ht="18.5" customHeight="1" x14ac:dyDescent="0.3">
      <c r="A159" s="3" t="s">
        <v>13213</v>
      </c>
      <c r="B159" s="4">
        <v>5</v>
      </c>
      <c r="C159" s="3" t="s">
        <v>13224</v>
      </c>
      <c r="D159" s="3" t="s">
        <v>290</v>
      </c>
      <c r="E159" s="3" t="s">
        <v>139</v>
      </c>
      <c r="F159" s="3" t="s">
        <v>10</v>
      </c>
      <c r="G159" s="3" t="s">
        <v>13225</v>
      </c>
      <c r="H159" s="4" t="s">
        <v>12</v>
      </c>
      <c r="I159" s="5" t="e">
        <f>VLOOKUP(C159, 'Linkedin Scrap'!$A$2:$B$3322, 2,FALSE)</f>
        <v>#N/A</v>
      </c>
      <c r="J159" s="3" t="e">
        <f>VLOOKUP(C159, 'Linkedin Scrap'!$A$2:$C$3322, 3,FALSE)</f>
        <v>#N/A</v>
      </c>
      <c r="K159" s="3" t="e">
        <f>VLOOKUP(C159, 'Linkedin Scrap'!$A$2:$D$3322, 4,FALSE)</f>
        <v>#N/A</v>
      </c>
      <c r="L159" s="5" t="e">
        <f>VLOOKUP(C159, 'Linkedin Scrap'!$A$2:$E$3322, 5,FALSE)</f>
        <v>#N/A</v>
      </c>
      <c r="M159" s="5" t="e">
        <f>VLOOKUP(C159, 'Linkedin Scrap'!$A$2:$F$3322, 6,FALSE)</f>
        <v>#N/A</v>
      </c>
      <c r="N159" s="5" t="e">
        <f>VLOOKUP(C159, 'Linkedin Scrap'!$A$2:$G$3322, 7,FALSE)</f>
        <v>#N/A</v>
      </c>
      <c r="O159" s="5" t="e">
        <f>VLOOKUP(C159, 'Linkedin Scrap'!$A$2:$H$3322, 8,FALSE)</f>
        <v>#N/A</v>
      </c>
      <c r="P159" s="5" t="e">
        <f>VLOOKUP(C159, 'Linkedin Scrap'!$A$2:$I$3322, 9,FALSE)</f>
        <v>#N/A</v>
      </c>
    </row>
    <row r="160" spans="1:16" ht="18.5" customHeight="1" x14ac:dyDescent="0.3">
      <c r="A160" s="3" t="s">
        <v>13213</v>
      </c>
      <c r="B160" s="4">
        <v>6</v>
      </c>
      <c r="C160" s="3" t="s">
        <v>13226</v>
      </c>
      <c r="D160" s="3" t="s">
        <v>13227</v>
      </c>
      <c r="E160" s="3" t="s">
        <v>9</v>
      </c>
      <c r="F160" s="3" t="s">
        <v>10</v>
      </c>
      <c r="G160" s="3" t="s">
        <v>13228</v>
      </c>
      <c r="H160" s="4" t="s">
        <v>12</v>
      </c>
      <c r="I160" s="5">
        <f>VLOOKUP(C160, 'Linkedin Scrap'!$A$2:$B$3322, 2,FALSE)</f>
        <v>0</v>
      </c>
      <c r="J160" s="3" t="str">
        <f>VLOOKUP(C160, 'Linkedin Scrap'!$A$2:$C$3322, 3,FALSE)</f>
        <v>391 followers</v>
      </c>
      <c r="K160" s="3" t="str">
        <f>VLOOKUP(C160, 'Linkedin Scrap'!$A$2:$D$3322, 4,FALSE)</f>
        <v>390 connections</v>
      </c>
      <c r="L160" s="5" t="str">
        <f>VLOOKUP(C160, 'Linkedin Scrap'!$A$2:$E$3322, 5,FALSE)</f>
        <v>Lomonosov Moscow State University (MSU)</v>
      </c>
      <c r="M160" s="5" t="str">
        <f>VLOOKUP(C160, 'Linkedin Scrap'!$A$2:$F$3322, 6,FALSE)</f>
        <v>Ultima.School</v>
      </c>
      <c r="N160" s="5" t="str">
        <f>VLOOKUP(C160, 'Linkedin Scrap'!$A$2:$G$3322, 7,FALSE)</f>
        <v xml:space="preserve">
              or
            </v>
      </c>
      <c r="O160" s="5">
        <f>VLOOKUP(C160, 'Linkedin Scrap'!$A$2:$H$3322, 8,FALSE)</f>
        <v>0</v>
      </c>
      <c r="P160" s="5">
        <f>VLOOKUP(C160, 'Linkedin Scrap'!$A$2:$I$3322, 9,FALSE)</f>
        <v>0</v>
      </c>
    </row>
    <row r="161" spans="1:16" ht="18.5" customHeight="1" x14ac:dyDescent="0.3">
      <c r="A161" s="3" t="s">
        <v>13213</v>
      </c>
      <c r="B161" s="4">
        <v>7</v>
      </c>
      <c r="C161" s="3" t="s">
        <v>13229</v>
      </c>
      <c r="D161" s="3" t="s">
        <v>13230</v>
      </c>
      <c r="E161" s="3" t="s">
        <v>9</v>
      </c>
      <c r="F161" s="3" t="s">
        <v>10</v>
      </c>
      <c r="G161" s="3" t="s">
        <v>13231</v>
      </c>
      <c r="H161" s="4" t="s">
        <v>12</v>
      </c>
      <c r="I161" s="5" t="str">
        <f>VLOOKUP(C161, 'Linkedin Scrap'!$A$2:$B$3322, 2,FALSE)</f>
        <v>Russia</v>
      </c>
      <c r="J161" s="3" t="str">
        <f>VLOOKUP(C161, 'Linkedin Scrap'!$A$2:$C$3322, 3,FALSE)</f>
        <v>10 followers</v>
      </c>
      <c r="K161" s="3" t="str">
        <f>VLOOKUP(C161, 'Linkedin Scrap'!$A$2:$D$3322, 4,FALSE)</f>
        <v>10 connections</v>
      </c>
      <c r="L161" s="5">
        <f>VLOOKUP(C161, 'Linkedin Scrap'!$A$2:$E$3322, 5,FALSE)</f>
        <v>0</v>
      </c>
      <c r="M161" s="5">
        <f>VLOOKUP(C161, 'Linkedin Scrap'!$A$2:$F$3322, 6,FALSE)</f>
        <v>0</v>
      </c>
      <c r="N161" s="5">
        <f>VLOOKUP(C161, 'Linkedin Scrap'!$A$2:$G$3322, 7,FALSE)</f>
        <v>0</v>
      </c>
      <c r="O161" s="5">
        <f>VLOOKUP(C161, 'Linkedin Scrap'!$A$2:$H$3322, 8,FALSE)</f>
        <v>0</v>
      </c>
      <c r="P161" s="5">
        <f>VLOOKUP(C161, 'Linkedin Scrap'!$A$2:$I$3322, 9,FALSE)</f>
        <v>0</v>
      </c>
    </row>
    <row r="162" spans="1:16" ht="18.5" customHeight="1" x14ac:dyDescent="0.3">
      <c r="A162" s="3" t="s">
        <v>13213</v>
      </c>
      <c r="B162" s="4">
        <v>8</v>
      </c>
      <c r="C162" s="3" t="s">
        <v>13232</v>
      </c>
      <c r="D162" s="3" t="s">
        <v>13233</v>
      </c>
      <c r="E162" s="3" t="s">
        <v>9</v>
      </c>
      <c r="F162" s="3" t="s">
        <v>10</v>
      </c>
      <c r="G162" s="3" t="s">
        <v>13234</v>
      </c>
      <c r="H162" s="4" t="s">
        <v>12</v>
      </c>
      <c r="I162" s="5" t="e">
        <f>VLOOKUP(C162, 'Linkedin Scrap'!$A$2:$B$3322, 2,FALSE)</f>
        <v>#N/A</v>
      </c>
      <c r="J162" s="3" t="e">
        <f>VLOOKUP(C162, 'Linkedin Scrap'!$A$2:$C$3322, 3,FALSE)</f>
        <v>#N/A</v>
      </c>
      <c r="K162" s="3" t="e">
        <f>VLOOKUP(C162, 'Linkedin Scrap'!$A$2:$D$3322, 4,FALSE)</f>
        <v>#N/A</v>
      </c>
      <c r="L162" s="5" t="e">
        <f>VLOOKUP(C162, 'Linkedin Scrap'!$A$2:$E$3322, 5,FALSE)</f>
        <v>#N/A</v>
      </c>
      <c r="M162" s="5" t="e">
        <f>VLOOKUP(C162, 'Linkedin Scrap'!$A$2:$F$3322, 6,FALSE)</f>
        <v>#N/A</v>
      </c>
      <c r="N162" s="5" t="e">
        <f>VLOOKUP(C162, 'Linkedin Scrap'!$A$2:$G$3322, 7,FALSE)</f>
        <v>#N/A</v>
      </c>
      <c r="O162" s="5" t="e">
        <f>VLOOKUP(C162, 'Linkedin Scrap'!$A$2:$H$3322, 8,FALSE)</f>
        <v>#N/A</v>
      </c>
      <c r="P162" s="5" t="e">
        <f>VLOOKUP(C162, 'Linkedin Scrap'!$A$2:$I$3322, 9,FALSE)</f>
        <v>#N/A</v>
      </c>
    </row>
    <row r="163" spans="1:16" ht="18.5" customHeight="1" x14ac:dyDescent="0.3">
      <c r="A163" s="3" t="s">
        <v>13213</v>
      </c>
      <c r="B163" s="4">
        <v>9</v>
      </c>
      <c r="C163" s="3" t="s">
        <v>13235</v>
      </c>
      <c r="D163" s="3" t="s">
        <v>13236</v>
      </c>
      <c r="E163" s="3" t="s">
        <v>9</v>
      </c>
      <c r="F163" s="3" t="s">
        <v>10</v>
      </c>
      <c r="G163" s="3" t="s">
        <v>13237</v>
      </c>
      <c r="H163" s="4" t="s">
        <v>12</v>
      </c>
      <c r="I163" s="5" t="str">
        <f>VLOOKUP(C163, 'Linkedin Scrap'!$A$2:$B$3322, 2,FALSE)</f>
        <v>Russia</v>
      </c>
      <c r="J163" s="3" t="str">
        <f>VLOOKUP(C163, 'Linkedin Scrap'!$A$2:$C$3322, 3,FALSE)</f>
        <v>6K followers</v>
      </c>
      <c r="K163" s="3" t="str">
        <f>VLOOKUP(C163, 'Linkedin Scrap'!$A$2:$D$3322, 4,FALSE)</f>
        <v>500+ connections</v>
      </c>
      <c r="L163" s="5">
        <f>VLOOKUP(C163, 'Linkedin Scrap'!$A$2:$E$3322, 5,FALSE)</f>
        <v>0</v>
      </c>
      <c r="M163" s="5">
        <f>VLOOKUP(C163, 'Linkedin Scrap'!$A$2:$F$3322, 6,FALSE)</f>
        <v>0</v>
      </c>
      <c r="N163" s="5">
        <f>VLOOKUP(C163, 'Linkedin Scrap'!$A$2:$G$3322, 7,FALSE)</f>
        <v>0</v>
      </c>
      <c r="O163" s="5" t="str">
        <f>VLOOKUP(C163, 'Linkedin Scrap'!$A$2:$H$3322, 8,FALSE)</f>
        <v>[{'experience': 'AdHive.com AI&amp;Blockchain influencer marketing platform', 'start_time': 'Jun 2017', 'end_time': 'present', 'duration': None}]</v>
      </c>
      <c r="P163" s="5">
        <f>VLOOKUP(C163, 'Linkedin Scrap'!$A$2:$I$3322, 9,FALSE)</f>
        <v>0</v>
      </c>
    </row>
    <row r="164" spans="1:16" ht="18.5" customHeight="1" x14ac:dyDescent="0.3">
      <c r="A164" s="3" t="s">
        <v>13213</v>
      </c>
      <c r="B164" s="4">
        <v>10</v>
      </c>
      <c r="C164" s="3" t="s">
        <v>13238</v>
      </c>
      <c r="D164" s="3" t="s">
        <v>13239</v>
      </c>
      <c r="E164" s="3" t="s">
        <v>9</v>
      </c>
      <c r="F164" s="3" t="s">
        <v>10</v>
      </c>
      <c r="G164" s="3" t="s">
        <v>13240</v>
      </c>
      <c r="H164" s="4" t="s">
        <v>12</v>
      </c>
      <c r="I164" s="5" t="str">
        <f>VLOOKUP(C164, 'Linkedin Scrap'!$A$2:$B$3322, 2,FALSE)</f>
        <v>Bulgaria</v>
      </c>
      <c r="J164" s="3" t="str">
        <f>VLOOKUP(C164, 'Linkedin Scrap'!$A$2:$C$3322, 3,FALSE)</f>
        <v>448 followers</v>
      </c>
      <c r="K164" s="3" t="str">
        <f>VLOOKUP(C164, 'Linkedin Scrap'!$A$2:$D$3322, 4,FALSE)</f>
        <v>443 connections</v>
      </c>
      <c r="L164" s="5">
        <f>VLOOKUP(C164, 'Linkedin Scrap'!$A$2:$E$3322, 5,FALSE)</f>
        <v>0</v>
      </c>
      <c r="M164" s="5">
        <f>VLOOKUP(C164, 'Linkedin Scrap'!$A$2:$F$3322, 6,FALSE)</f>
        <v>0</v>
      </c>
      <c r="N164" s="5">
        <f>VLOOKUP(C164, 'Linkedin Scrap'!$A$2:$G$3322, 7,FALSE)</f>
        <v>0</v>
      </c>
      <c r="O164" s="5">
        <f>VLOOKUP(C164, 'Linkedin Scrap'!$A$2:$H$3322, 8,FALSE)</f>
        <v>0</v>
      </c>
      <c r="P164" s="5" t="str">
        <f>VLOOKUP(C164, 'Linkedin Scrap'!$A$2:$I$3322, 9,FALSE)</f>
        <v>[{'course_details': 'Магистр Деловое администрирование, менеджмент и ведение бизнеса Excellent', 'start_time': '2015', 'end_time': '2017'}, {'course_details': 'Бакалавр Деловое администрирование, менеджмент и ведение бизнеса', 'start_time': '2011', 'end_time': '2015'}, {'course_details': 'Бакалавр Деловое администрирование, менеджмент и ведение бизнеса Отлично', 'start_time': '2011', 'end_time': '2015'}]</v>
      </c>
    </row>
    <row r="165" spans="1:16" ht="18.5" customHeight="1" x14ac:dyDescent="0.3">
      <c r="A165" s="3" t="s">
        <v>13213</v>
      </c>
      <c r="B165" s="4">
        <v>11</v>
      </c>
      <c r="C165" s="3" t="s">
        <v>13241</v>
      </c>
      <c r="D165" s="3" t="s">
        <v>2651</v>
      </c>
      <c r="E165" s="3" t="s">
        <v>139</v>
      </c>
      <c r="F165" s="3" t="s">
        <v>10</v>
      </c>
      <c r="G165" s="3" t="s">
        <v>13242</v>
      </c>
      <c r="H165" s="4" t="s">
        <v>22</v>
      </c>
      <c r="I165" s="5">
        <f>VLOOKUP(C165, 'Linkedin Scrap'!$A$2:$B$3322, 2,FALSE)</f>
        <v>0</v>
      </c>
      <c r="J165" s="3" t="str">
        <f>VLOOKUP(C165, 'Linkedin Scrap'!$A$2:$C$3322, 3,FALSE)</f>
        <v>6K followers</v>
      </c>
      <c r="K165" s="3" t="str">
        <f>VLOOKUP(C165, 'Linkedin Scrap'!$A$2:$D$3322, 4,FALSE)</f>
        <v>500+ connections</v>
      </c>
      <c r="L165" s="5">
        <f>VLOOKUP(C165, 'Linkedin Scrap'!$A$2:$E$3322, 5,FALSE)</f>
        <v>0</v>
      </c>
      <c r="M165" s="5">
        <f>VLOOKUP(C165, 'Linkedin Scrap'!$A$2:$F$3322, 6,FALSE)</f>
        <v>0</v>
      </c>
      <c r="N165" s="5">
        <f>VLOOKUP(C165, 'Linkedin Scrap'!$A$2:$G$3322, 7,FALSE)</f>
        <v>0</v>
      </c>
      <c r="O165" s="5">
        <f>VLOOKUP(C165, 'Linkedin Scrap'!$A$2:$H$3322, 8,FALSE)</f>
        <v>0</v>
      </c>
      <c r="P165" s="5">
        <f>VLOOKUP(C165, 'Linkedin Scrap'!$A$2:$I$3322, 9,FALSE)</f>
        <v>0</v>
      </c>
    </row>
    <row r="166" spans="1:16" ht="18.5" customHeight="1" x14ac:dyDescent="0.3">
      <c r="A166" s="3" t="s">
        <v>13213</v>
      </c>
      <c r="B166" s="4">
        <v>12</v>
      </c>
      <c r="C166" s="3" t="s">
        <v>6983</v>
      </c>
      <c r="D166" s="3" t="s">
        <v>13243</v>
      </c>
      <c r="E166" s="3" t="s">
        <v>139</v>
      </c>
      <c r="F166" s="3" t="s">
        <v>10</v>
      </c>
      <c r="G166" s="3" t="s">
        <v>6985</v>
      </c>
      <c r="H166" s="4" t="s">
        <v>22</v>
      </c>
      <c r="I166" s="5" t="str">
        <f>VLOOKUP(C166, 'Linkedin Scrap'!$A$2:$B$3322, 2,FALSE)</f>
        <v>Berlin, Berlin, Germany</v>
      </c>
      <c r="J166" s="3" t="str">
        <f>VLOOKUP(C166, 'Linkedin Scrap'!$A$2:$C$3322, 3,FALSE)</f>
        <v>3K followers</v>
      </c>
      <c r="K166" s="3" t="str">
        <f>VLOOKUP(C166, 'Linkedin Scrap'!$A$2:$D$3322, 4,FALSE)</f>
        <v>500+ connections</v>
      </c>
      <c r="L166" s="5" t="str">
        <f>VLOOKUP(C166, 'Linkedin Scrap'!$A$2:$E$3322, 5,FALSE)</f>
        <v>WHU – Otto Beisheim School of Management</v>
      </c>
      <c r="M166" s="5" t="str">
        <f>VLOOKUP(C166, 'Linkedin Scrap'!$A$2:$F$3322, 6,FALSE)</f>
        <v>Rocket Internet SE</v>
      </c>
      <c r="N166" s="5">
        <f>VLOOKUP(C166, 'Linkedin Scrap'!$A$2:$G$3322, 7,FALSE)</f>
        <v>0</v>
      </c>
      <c r="O166" s="5">
        <f>VLOOKUP(C166, 'Linkedin Scrap'!$A$2:$H$3322, 8,FALSE)</f>
        <v>0</v>
      </c>
      <c r="P166" s="5">
        <f>VLOOKUP(C166, 'Linkedin Scrap'!$A$2:$I$3322, 9,FALSE)</f>
        <v>0</v>
      </c>
    </row>
    <row r="167" spans="1:16" ht="18.5" customHeight="1" x14ac:dyDescent="0.3">
      <c r="A167" s="3" t="s">
        <v>13213</v>
      </c>
      <c r="B167" s="4">
        <v>13</v>
      </c>
      <c r="C167" s="3" t="s">
        <v>13244</v>
      </c>
      <c r="D167" s="3" t="s">
        <v>13245</v>
      </c>
      <c r="E167" s="3" t="s">
        <v>139</v>
      </c>
      <c r="F167" s="3" t="s">
        <v>10</v>
      </c>
      <c r="G167" s="3" t="s">
        <v>13246</v>
      </c>
      <c r="H167" s="4" t="s">
        <v>22</v>
      </c>
      <c r="I167" s="5" t="str">
        <f>VLOOKUP(C167, 'Linkedin Scrap'!$A$2:$B$3322, 2,FALSE)</f>
        <v>Portugal</v>
      </c>
      <c r="J167" s="3" t="str">
        <f>VLOOKUP(C167, 'Linkedin Scrap'!$A$2:$C$3322, 3,FALSE)</f>
        <v>8 mil  seguidores</v>
      </c>
      <c r="K167" s="3" t="str">
        <f>VLOOKUP(C167, 'Linkedin Scrap'!$A$2:$D$3322, 4,FALSE)</f>
        <v>+ de 500 conexões</v>
      </c>
      <c r="L167" s="5" t="str">
        <f>VLOOKUP(C167, 'Linkedin Scrap'!$A$2:$E$3322, 5,FALSE)</f>
        <v>Московский Государственный Университет им. М.В. Ломоносова (МГУ)</v>
      </c>
      <c r="M167" s="5" t="str">
        <f>VLOOKUP(C167, 'Linkedin Scrap'!$A$2:$F$3322, 6,FALSE)</f>
        <v>Universidade do Porto</v>
      </c>
      <c r="N167" s="5" t="str">
        <f>VLOOKUP(C167, 'Linkedin Scrap'!$A$2:$G$3322, 7,FALSE)</f>
        <v xml:space="preserve">
              ou
            </v>
      </c>
      <c r="O167" s="5">
        <f>VLOOKUP(C167, 'Linkedin Scrap'!$A$2:$H$3322, 8,FALSE)</f>
        <v>0</v>
      </c>
      <c r="P167" s="5">
        <f>VLOOKUP(C167, 'Linkedin Scrap'!$A$2:$I$3322, 9,FALSE)</f>
        <v>0</v>
      </c>
    </row>
    <row r="168" spans="1:16" ht="18.5" customHeight="1" x14ac:dyDescent="0.3">
      <c r="A168" s="3" t="s">
        <v>13213</v>
      </c>
      <c r="B168" s="4">
        <v>14</v>
      </c>
      <c r="C168" s="3" t="s">
        <v>13247</v>
      </c>
      <c r="D168" s="3" t="s">
        <v>13248</v>
      </c>
      <c r="E168" s="3" t="s">
        <v>26</v>
      </c>
      <c r="F168" s="3" t="s">
        <v>10</v>
      </c>
      <c r="G168" s="3" t="s">
        <v>13249</v>
      </c>
      <c r="H168" s="4" t="s">
        <v>22</v>
      </c>
      <c r="I168" s="5" t="str">
        <f>VLOOKUP(C168, 'Linkedin Scrap'!$A$2:$B$3322, 2,FALSE)</f>
        <v>Israel</v>
      </c>
      <c r="J168" s="3" t="str">
        <f>VLOOKUP(C168, 'Linkedin Scrap'!$A$2:$C$3322, 3,FALSE)</f>
        <v>1K followers</v>
      </c>
      <c r="K168" s="3" t="str">
        <f>VLOOKUP(C168, 'Linkedin Scrap'!$A$2:$D$3322, 4,FALSE)</f>
        <v>500+ connections</v>
      </c>
      <c r="L168" s="5">
        <f>VLOOKUP(C168, 'Linkedin Scrap'!$A$2:$E$3322, 5,FALSE)</f>
        <v>0</v>
      </c>
      <c r="M168" s="5">
        <f>VLOOKUP(C168, 'Linkedin Scrap'!$A$2:$F$3322, 6,FALSE)</f>
        <v>0</v>
      </c>
      <c r="N168" s="5" t="str">
        <f>VLOOKUP(C168, 'Linkedin Scrap'!$A$2:$G$3322, 7,FALSE)</f>
        <v xml:space="preserve">
              or
            </v>
      </c>
      <c r="O168" s="5">
        <f>VLOOKUP(C168, 'Linkedin Scrap'!$A$2:$H$3322, 8,FALSE)</f>
        <v>0</v>
      </c>
      <c r="P168" s="5">
        <f>VLOOKUP(C168, 'Linkedin Scrap'!$A$2:$I$3322, 9,FALSE)</f>
        <v>0</v>
      </c>
    </row>
    <row r="169" spans="1:16" ht="18.5" customHeight="1" x14ac:dyDescent="0.3">
      <c r="A169" s="3" t="s">
        <v>13213</v>
      </c>
      <c r="B169" s="4">
        <v>15</v>
      </c>
      <c r="C169" s="3" t="s">
        <v>13250</v>
      </c>
      <c r="D169" s="3" t="s">
        <v>13251</v>
      </c>
      <c r="E169" s="3" t="s">
        <v>26</v>
      </c>
      <c r="F169" s="3" t="s">
        <v>10</v>
      </c>
      <c r="G169" s="3" t="s">
        <v>13252</v>
      </c>
      <c r="H169" s="4" t="s">
        <v>22</v>
      </c>
      <c r="I169" s="5" t="str">
        <f>VLOOKUP(C169, 'Linkedin Scrap'!$A$2:$B$3322, 2,FALSE)</f>
        <v>Sofia, Sofia City, Bulgaria</v>
      </c>
      <c r="J169" s="3" t="str">
        <f>VLOOKUP(C169, 'Linkedin Scrap'!$A$2:$C$3322, 3,FALSE)</f>
        <v>1K followers</v>
      </c>
      <c r="K169" s="3" t="str">
        <f>VLOOKUP(C169, 'Linkedin Scrap'!$A$2:$D$3322, 4,FALSE)</f>
        <v>500+ connections</v>
      </c>
      <c r="L169" s="5" t="str">
        <f>VLOOKUP(C169, 'Linkedin Scrap'!$A$2:$E$3322, 5,FALSE)</f>
        <v>Saint knyaz Boris I, Asenovgrad</v>
      </c>
      <c r="M169" s="5" t="str">
        <f>VLOOKUP(C169, 'Linkedin Scrap'!$A$2:$F$3322, 6,FALSE)</f>
        <v>Ambire (formerly AdEx Network)</v>
      </c>
      <c r="N169" s="5" t="str">
        <f>VLOOKUP(C169, 'Linkedin Scrap'!$A$2:$G$3322, 7,FALSE)</f>
        <v>I began coding at the age of 10 and working in game development and later co-founded a media center with over 25 million users. After almost entirely shifting my focus to blockchain development I successfully built and launched AdEx Network and Ambire Wallet.</v>
      </c>
      <c r="O169" s="5" t="str">
        <f>VLOOKUP(C169, 'Linkedin Scrap'!$A$2:$H$3322, 8,FALSE)</f>
        <v>[{'experience': 'Stremio', 'start_time': 'Jan 2013', 'end_time': 'Jan 2017', 'duration': None}, {'experience': 'Stremio', 'start_time': 'Jan 2013', 'end_time': 'Jan 2017', 'duration': None}, {'experience': 'Stremio', 'start_time': 'Jan 2013', 'end_time': 'Jan 2017', 'duration': None}]</v>
      </c>
      <c r="P169" s="5" t="str">
        <f>VLOOKUP(C169, 'Linkedin Scrap'!$A$2:$I$3322, 9,FALSE)</f>
        <v>[{'course_details': ''}]</v>
      </c>
    </row>
    <row r="170" spans="1:16" ht="18.5" customHeight="1" x14ac:dyDescent="0.3">
      <c r="A170" s="3" t="s">
        <v>13213</v>
      </c>
      <c r="B170" s="4">
        <v>16</v>
      </c>
      <c r="C170" s="3" t="s">
        <v>13253</v>
      </c>
      <c r="D170" s="3" t="s">
        <v>13254</v>
      </c>
      <c r="E170" s="3" t="s">
        <v>9</v>
      </c>
      <c r="F170" s="3" t="s">
        <v>10</v>
      </c>
      <c r="G170" s="3" t="s">
        <v>13255</v>
      </c>
      <c r="H170" s="4" t="s">
        <v>22</v>
      </c>
      <c r="I170" s="5" t="str">
        <f>VLOOKUP(C170, 'Linkedin Scrap'!$A$2:$B$3322, 2,FALSE)</f>
        <v>Fishers, Indiana, United States</v>
      </c>
      <c r="J170" s="3" t="str">
        <f>VLOOKUP(C170, 'Linkedin Scrap'!$A$2:$C$3322, 3,FALSE)</f>
        <v>6K followers</v>
      </c>
      <c r="K170" s="3" t="str">
        <f>VLOOKUP(C170, 'Linkedin Scrap'!$A$2:$D$3322, 4,FALSE)</f>
        <v>500+ connections</v>
      </c>
      <c r="L170" s="5" t="str">
        <f>VLOOKUP(C170, 'Linkedin Scrap'!$A$2:$E$3322, 5,FALSE)</f>
        <v>University of San Francisco</v>
      </c>
      <c r="M170" s="5" t="str">
        <f>VLOOKUP(C170, 'Linkedin Scrap'!$A$2:$F$3322, 6,FALSE)</f>
        <v>Fort Wayne Web Design and SEO</v>
      </c>
      <c r="N170" s="5" t="str">
        <f>VLOOKUP(C170, 'Linkedin Scrap'!$A$2:$G$3322, 7,FALSE)</f>
        <v xml:space="preserve">
              or
            </v>
      </c>
      <c r="O170" s="5">
        <f>VLOOKUP(C170, 'Linkedin Scrap'!$A$2:$H$3322, 8,FALSE)</f>
        <v>0</v>
      </c>
      <c r="P170" s="5">
        <f>VLOOKUP(C170, 'Linkedin Scrap'!$A$2:$I$3322, 9,FALSE)</f>
        <v>0</v>
      </c>
    </row>
    <row r="171" spans="1:16" ht="18.5" customHeight="1" x14ac:dyDescent="0.3">
      <c r="A171" s="3" t="s">
        <v>3935</v>
      </c>
      <c r="B171" s="4">
        <v>1</v>
      </c>
      <c r="C171" s="3" t="s">
        <v>3936</v>
      </c>
      <c r="D171" s="3" t="s">
        <v>79</v>
      </c>
      <c r="E171" s="3" t="s">
        <v>9</v>
      </c>
      <c r="F171" s="3" t="s">
        <v>10</v>
      </c>
      <c r="G171" s="3" t="s">
        <v>3937</v>
      </c>
      <c r="H171" s="4" t="s">
        <v>12</v>
      </c>
      <c r="I171" s="5" t="e">
        <f>VLOOKUP(C171, 'Linkedin Scrap'!$A$2:$B$3322, 2,FALSE)</f>
        <v>#N/A</v>
      </c>
      <c r="J171" s="3" t="e">
        <f>VLOOKUP(C171, 'Linkedin Scrap'!$A$2:$C$3322, 3,FALSE)</f>
        <v>#N/A</v>
      </c>
      <c r="K171" s="3" t="e">
        <f>VLOOKUP(C171, 'Linkedin Scrap'!$A$2:$D$3322, 4,FALSE)</f>
        <v>#N/A</v>
      </c>
      <c r="L171" s="5" t="e">
        <f>VLOOKUP(C171, 'Linkedin Scrap'!$A$2:$E$3322, 5,FALSE)</f>
        <v>#N/A</v>
      </c>
      <c r="M171" s="5" t="e">
        <f>VLOOKUP(C171, 'Linkedin Scrap'!$A$2:$F$3322, 6,FALSE)</f>
        <v>#N/A</v>
      </c>
      <c r="N171" s="5" t="e">
        <f>VLOOKUP(C171, 'Linkedin Scrap'!$A$2:$G$3322, 7,FALSE)</f>
        <v>#N/A</v>
      </c>
      <c r="O171" s="5" t="e">
        <f>VLOOKUP(C171, 'Linkedin Scrap'!$A$2:$H$3322, 8,FALSE)</f>
        <v>#N/A</v>
      </c>
      <c r="P171" s="5" t="e">
        <f>VLOOKUP(C171, 'Linkedin Scrap'!$A$2:$I$3322, 9,FALSE)</f>
        <v>#N/A</v>
      </c>
    </row>
    <row r="172" spans="1:16" ht="18.5" customHeight="1" x14ac:dyDescent="0.3">
      <c r="A172" s="3" t="s">
        <v>3935</v>
      </c>
      <c r="B172" s="4">
        <v>2</v>
      </c>
      <c r="C172" s="3" t="s">
        <v>3938</v>
      </c>
      <c r="D172" s="3" t="s">
        <v>79</v>
      </c>
      <c r="E172" s="3" t="s">
        <v>9</v>
      </c>
      <c r="F172" s="3" t="s">
        <v>10</v>
      </c>
      <c r="G172" s="3" t="s">
        <v>3939</v>
      </c>
      <c r="H172" s="4" t="s">
        <v>12</v>
      </c>
      <c r="I172" s="5" t="e">
        <f>VLOOKUP(C172, 'Linkedin Scrap'!$A$2:$B$3322, 2,FALSE)</f>
        <v>#N/A</v>
      </c>
      <c r="J172" s="3" t="e">
        <f>VLOOKUP(C172, 'Linkedin Scrap'!$A$2:$C$3322, 3,FALSE)</f>
        <v>#N/A</v>
      </c>
      <c r="K172" s="3" t="e">
        <f>VLOOKUP(C172, 'Linkedin Scrap'!$A$2:$D$3322, 4,FALSE)</f>
        <v>#N/A</v>
      </c>
      <c r="L172" s="5" t="e">
        <f>VLOOKUP(C172, 'Linkedin Scrap'!$A$2:$E$3322, 5,FALSE)</f>
        <v>#N/A</v>
      </c>
      <c r="M172" s="5" t="e">
        <f>VLOOKUP(C172, 'Linkedin Scrap'!$A$2:$F$3322, 6,FALSE)</f>
        <v>#N/A</v>
      </c>
      <c r="N172" s="5" t="e">
        <f>VLOOKUP(C172, 'Linkedin Scrap'!$A$2:$G$3322, 7,FALSE)</f>
        <v>#N/A</v>
      </c>
      <c r="O172" s="5" t="e">
        <f>VLOOKUP(C172, 'Linkedin Scrap'!$A$2:$H$3322, 8,FALSE)</f>
        <v>#N/A</v>
      </c>
      <c r="P172" s="5" t="e">
        <f>VLOOKUP(C172, 'Linkedin Scrap'!$A$2:$I$3322, 9,FALSE)</f>
        <v>#N/A</v>
      </c>
    </row>
    <row r="173" spans="1:16" ht="18.5" customHeight="1" x14ac:dyDescent="0.3">
      <c r="A173" s="3" t="s">
        <v>3935</v>
      </c>
      <c r="B173" s="4">
        <v>3</v>
      </c>
      <c r="C173" s="3" t="s">
        <v>3940</v>
      </c>
      <c r="D173" s="3" t="s">
        <v>3941</v>
      </c>
      <c r="E173" s="3" t="s">
        <v>513</v>
      </c>
      <c r="F173" s="3" t="s">
        <v>27</v>
      </c>
      <c r="G173" s="3" t="s">
        <v>3942</v>
      </c>
      <c r="H173" s="4" t="s">
        <v>12</v>
      </c>
      <c r="I173" s="5" t="e">
        <f>VLOOKUP(C173, 'Linkedin Scrap'!$A$2:$B$3322, 2,FALSE)</f>
        <v>#N/A</v>
      </c>
      <c r="J173" s="3" t="e">
        <f>VLOOKUP(C173, 'Linkedin Scrap'!$A$2:$C$3322, 3,FALSE)</f>
        <v>#N/A</v>
      </c>
      <c r="K173" s="3" t="e">
        <f>VLOOKUP(C173, 'Linkedin Scrap'!$A$2:$D$3322, 4,FALSE)</f>
        <v>#N/A</v>
      </c>
      <c r="L173" s="5" t="e">
        <f>VLOOKUP(C173, 'Linkedin Scrap'!$A$2:$E$3322, 5,FALSE)</f>
        <v>#N/A</v>
      </c>
      <c r="M173" s="5" t="e">
        <f>VLOOKUP(C173, 'Linkedin Scrap'!$A$2:$F$3322, 6,FALSE)</f>
        <v>#N/A</v>
      </c>
      <c r="N173" s="5" t="e">
        <f>VLOOKUP(C173, 'Linkedin Scrap'!$A$2:$G$3322, 7,FALSE)</f>
        <v>#N/A</v>
      </c>
      <c r="O173" s="5" t="e">
        <f>VLOOKUP(C173, 'Linkedin Scrap'!$A$2:$H$3322, 8,FALSE)</f>
        <v>#N/A</v>
      </c>
      <c r="P173" s="5" t="e">
        <f>VLOOKUP(C173, 'Linkedin Scrap'!$A$2:$I$3322, 9,FALSE)</f>
        <v>#N/A</v>
      </c>
    </row>
    <row r="174" spans="1:16" ht="18.5" customHeight="1" x14ac:dyDescent="0.3">
      <c r="A174" s="3" t="s">
        <v>3935</v>
      </c>
      <c r="B174" s="4">
        <v>4</v>
      </c>
      <c r="C174" s="3" t="s">
        <v>3943</v>
      </c>
      <c r="D174" s="3" t="s">
        <v>3941</v>
      </c>
      <c r="E174" s="3" t="s">
        <v>513</v>
      </c>
      <c r="F174" s="3" t="s">
        <v>27</v>
      </c>
      <c r="G174" s="3" t="s">
        <v>3944</v>
      </c>
      <c r="H174" s="4" t="s">
        <v>12</v>
      </c>
      <c r="I174" s="5" t="e">
        <f>VLOOKUP(C174, 'Linkedin Scrap'!$A$2:$B$3322, 2,FALSE)</f>
        <v>#N/A</v>
      </c>
      <c r="J174" s="3" t="e">
        <f>VLOOKUP(C174, 'Linkedin Scrap'!$A$2:$C$3322, 3,FALSE)</f>
        <v>#N/A</v>
      </c>
      <c r="K174" s="3" t="e">
        <f>VLOOKUP(C174, 'Linkedin Scrap'!$A$2:$D$3322, 4,FALSE)</f>
        <v>#N/A</v>
      </c>
      <c r="L174" s="5" t="e">
        <f>VLOOKUP(C174, 'Linkedin Scrap'!$A$2:$E$3322, 5,FALSE)</f>
        <v>#N/A</v>
      </c>
      <c r="M174" s="5" t="e">
        <f>VLOOKUP(C174, 'Linkedin Scrap'!$A$2:$F$3322, 6,FALSE)</f>
        <v>#N/A</v>
      </c>
      <c r="N174" s="5" t="e">
        <f>VLOOKUP(C174, 'Linkedin Scrap'!$A$2:$G$3322, 7,FALSE)</f>
        <v>#N/A</v>
      </c>
      <c r="O174" s="5" t="e">
        <f>VLOOKUP(C174, 'Linkedin Scrap'!$A$2:$H$3322, 8,FALSE)</f>
        <v>#N/A</v>
      </c>
      <c r="P174" s="5" t="e">
        <f>VLOOKUP(C174, 'Linkedin Scrap'!$A$2:$I$3322, 9,FALSE)</f>
        <v>#N/A</v>
      </c>
    </row>
    <row r="175" spans="1:16" ht="18.5" customHeight="1" x14ac:dyDescent="0.3">
      <c r="A175" s="3" t="s">
        <v>3935</v>
      </c>
      <c r="B175" s="4">
        <v>5</v>
      </c>
      <c r="C175" s="3" t="s">
        <v>3955</v>
      </c>
      <c r="D175" s="3" t="s">
        <v>3941</v>
      </c>
      <c r="E175" s="3" t="s">
        <v>513</v>
      </c>
      <c r="F175" s="3" t="s">
        <v>94</v>
      </c>
      <c r="G175" s="3" t="s">
        <v>3956</v>
      </c>
      <c r="H175" s="4" t="s">
        <v>12</v>
      </c>
      <c r="I175" s="5" t="e">
        <f>VLOOKUP(C175, 'Linkedin Scrap'!$A$2:$B$3322, 2,FALSE)</f>
        <v>#N/A</v>
      </c>
      <c r="J175" s="3" t="e">
        <f>VLOOKUP(C175, 'Linkedin Scrap'!$A$2:$C$3322, 3,FALSE)</f>
        <v>#N/A</v>
      </c>
      <c r="K175" s="3" t="e">
        <f>VLOOKUP(C175, 'Linkedin Scrap'!$A$2:$D$3322, 4,FALSE)</f>
        <v>#N/A</v>
      </c>
      <c r="L175" s="5" t="e">
        <f>VLOOKUP(C175, 'Linkedin Scrap'!$A$2:$E$3322, 5,FALSE)</f>
        <v>#N/A</v>
      </c>
      <c r="M175" s="5" t="e">
        <f>VLOOKUP(C175, 'Linkedin Scrap'!$A$2:$F$3322, 6,FALSE)</f>
        <v>#N/A</v>
      </c>
      <c r="N175" s="5" t="e">
        <f>VLOOKUP(C175, 'Linkedin Scrap'!$A$2:$G$3322, 7,FALSE)</f>
        <v>#N/A</v>
      </c>
      <c r="O175" s="5" t="e">
        <f>VLOOKUP(C175, 'Linkedin Scrap'!$A$2:$H$3322, 8,FALSE)</f>
        <v>#N/A</v>
      </c>
      <c r="P175" s="5" t="e">
        <f>VLOOKUP(C175, 'Linkedin Scrap'!$A$2:$I$3322, 9,FALSE)</f>
        <v>#N/A</v>
      </c>
    </row>
    <row r="176" spans="1:16" ht="18.5" customHeight="1" x14ac:dyDescent="0.3">
      <c r="A176" s="3" t="s">
        <v>3935</v>
      </c>
      <c r="B176" s="4">
        <v>6</v>
      </c>
      <c r="C176" s="3" t="s">
        <v>3957</v>
      </c>
      <c r="D176" s="3" t="s">
        <v>3941</v>
      </c>
      <c r="E176" s="3" t="s">
        <v>513</v>
      </c>
      <c r="F176" s="3" t="s">
        <v>27</v>
      </c>
      <c r="G176" s="3" t="s">
        <v>3958</v>
      </c>
      <c r="H176" s="4" t="s">
        <v>12</v>
      </c>
      <c r="I176" s="5" t="e">
        <f>VLOOKUP(C176, 'Linkedin Scrap'!$A$2:$B$3322, 2,FALSE)</f>
        <v>#N/A</v>
      </c>
      <c r="J176" s="3" t="e">
        <f>VLOOKUP(C176, 'Linkedin Scrap'!$A$2:$C$3322, 3,FALSE)</f>
        <v>#N/A</v>
      </c>
      <c r="K176" s="3" t="e">
        <f>VLOOKUP(C176, 'Linkedin Scrap'!$A$2:$D$3322, 4,FALSE)</f>
        <v>#N/A</v>
      </c>
      <c r="L176" s="5" t="e">
        <f>VLOOKUP(C176, 'Linkedin Scrap'!$A$2:$E$3322, 5,FALSE)</f>
        <v>#N/A</v>
      </c>
      <c r="M176" s="5" t="e">
        <f>VLOOKUP(C176, 'Linkedin Scrap'!$A$2:$F$3322, 6,FALSE)</f>
        <v>#N/A</v>
      </c>
      <c r="N176" s="5" t="e">
        <f>VLOOKUP(C176, 'Linkedin Scrap'!$A$2:$G$3322, 7,FALSE)</f>
        <v>#N/A</v>
      </c>
      <c r="O176" s="5" t="e">
        <f>VLOOKUP(C176, 'Linkedin Scrap'!$A$2:$H$3322, 8,FALSE)</f>
        <v>#N/A</v>
      </c>
      <c r="P176" s="5" t="e">
        <f>VLOOKUP(C176, 'Linkedin Scrap'!$A$2:$I$3322, 9,FALSE)</f>
        <v>#N/A</v>
      </c>
    </row>
    <row r="177" spans="1:16" ht="18.5" customHeight="1" x14ac:dyDescent="0.3">
      <c r="A177" s="3" t="s">
        <v>3935</v>
      </c>
      <c r="B177" s="4">
        <v>7</v>
      </c>
      <c r="C177" s="3" t="s">
        <v>3959</v>
      </c>
      <c r="D177" s="3" t="s">
        <v>3941</v>
      </c>
      <c r="E177" s="3" t="s">
        <v>513</v>
      </c>
      <c r="F177" s="3" t="s">
        <v>27</v>
      </c>
      <c r="G177" s="3" t="s">
        <v>3960</v>
      </c>
      <c r="H177" s="4" t="s">
        <v>12</v>
      </c>
      <c r="I177" s="5" t="e">
        <f>VLOOKUP(C177, 'Linkedin Scrap'!$A$2:$B$3322, 2,FALSE)</f>
        <v>#N/A</v>
      </c>
      <c r="J177" s="3" t="e">
        <f>VLOOKUP(C177, 'Linkedin Scrap'!$A$2:$C$3322, 3,FALSE)</f>
        <v>#N/A</v>
      </c>
      <c r="K177" s="3" t="e">
        <f>VLOOKUP(C177, 'Linkedin Scrap'!$A$2:$D$3322, 4,FALSE)</f>
        <v>#N/A</v>
      </c>
      <c r="L177" s="5" t="e">
        <f>VLOOKUP(C177, 'Linkedin Scrap'!$A$2:$E$3322, 5,FALSE)</f>
        <v>#N/A</v>
      </c>
      <c r="M177" s="5" t="e">
        <f>VLOOKUP(C177, 'Linkedin Scrap'!$A$2:$F$3322, 6,FALSE)</f>
        <v>#N/A</v>
      </c>
      <c r="N177" s="5" t="e">
        <f>VLOOKUP(C177, 'Linkedin Scrap'!$A$2:$G$3322, 7,FALSE)</f>
        <v>#N/A</v>
      </c>
      <c r="O177" s="5" t="e">
        <f>VLOOKUP(C177, 'Linkedin Scrap'!$A$2:$H$3322, 8,FALSE)</f>
        <v>#N/A</v>
      </c>
      <c r="P177" s="5" t="e">
        <f>VLOOKUP(C177, 'Linkedin Scrap'!$A$2:$I$3322, 9,FALSE)</f>
        <v>#N/A</v>
      </c>
    </row>
    <row r="178" spans="1:16" ht="18.5" customHeight="1" x14ac:dyDescent="0.3">
      <c r="A178" s="3" t="s">
        <v>3935</v>
      </c>
      <c r="B178" s="4">
        <v>8</v>
      </c>
      <c r="C178" s="3" t="s">
        <v>3961</v>
      </c>
      <c r="D178" s="3" t="s">
        <v>3941</v>
      </c>
      <c r="E178" s="3" t="s">
        <v>9</v>
      </c>
      <c r="F178" s="3" t="s">
        <v>27</v>
      </c>
      <c r="G178" s="3" t="s">
        <v>3962</v>
      </c>
      <c r="H178" s="4" t="s">
        <v>12</v>
      </c>
      <c r="I178" s="5" t="e">
        <f>VLOOKUP(C178, 'Linkedin Scrap'!$A$2:$B$3322, 2,FALSE)</f>
        <v>#N/A</v>
      </c>
      <c r="J178" s="3" t="e">
        <f>VLOOKUP(C178, 'Linkedin Scrap'!$A$2:$C$3322, 3,FALSE)</f>
        <v>#N/A</v>
      </c>
      <c r="K178" s="3" t="e">
        <f>VLOOKUP(C178, 'Linkedin Scrap'!$A$2:$D$3322, 4,FALSE)</f>
        <v>#N/A</v>
      </c>
      <c r="L178" s="5" t="e">
        <f>VLOOKUP(C178, 'Linkedin Scrap'!$A$2:$E$3322, 5,FALSE)</f>
        <v>#N/A</v>
      </c>
      <c r="M178" s="5" t="e">
        <f>VLOOKUP(C178, 'Linkedin Scrap'!$A$2:$F$3322, 6,FALSE)</f>
        <v>#N/A</v>
      </c>
      <c r="N178" s="5" t="e">
        <f>VLOOKUP(C178, 'Linkedin Scrap'!$A$2:$G$3322, 7,FALSE)</f>
        <v>#N/A</v>
      </c>
      <c r="O178" s="5" t="e">
        <f>VLOOKUP(C178, 'Linkedin Scrap'!$A$2:$H$3322, 8,FALSE)</f>
        <v>#N/A</v>
      </c>
      <c r="P178" s="5" t="e">
        <f>VLOOKUP(C178, 'Linkedin Scrap'!$A$2:$I$3322, 9,FALSE)</f>
        <v>#N/A</v>
      </c>
    </row>
    <row r="179" spans="1:16" ht="18.5" customHeight="1" x14ac:dyDescent="0.3">
      <c r="A179" s="3" t="s">
        <v>3935</v>
      </c>
      <c r="B179" s="4">
        <v>9</v>
      </c>
      <c r="C179" s="3" t="s">
        <v>3963</v>
      </c>
      <c r="D179" s="3" t="s">
        <v>3941</v>
      </c>
      <c r="E179" s="3" t="s">
        <v>9</v>
      </c>
      <c r="F179" s="3" t="s">
        <v>27</v>
      </c>
      <c r="G179" s="3" t="s">
        <v>3964</v>
      </c>
      <c r="H179" s="4" t="s">
        <v>12</v>
      </c>
      <c r="I179" s="5" t="e">
        <f>VLOOKUP(C179, 'Linkedin Scrap'!$A$2:$B$3322, 2,FALSE)</f>
        <v>#N/A</v>
      </c>
      <c r="J179" s="3" t="e">
        <f>VLOOKUP(C179, 'Linkedin Scrap'!$A$2:$C$3322, 3,FALSE)</f>
        <v>#N/A</v>
      </c>
      <c r="K179" s="3" t="e">
        <f>VLOOKUP(C179, 'Linkedin Scrap'!$A$2:$D$3322, 4,FALSE)</f>
        <v>#N/A</v>
      </c>
      <c r="L179" s="5" t="e">
        <f>VLOOKUP(C179, 'Linkedin Scrap'!$A$2:$E$3322, 5,FALSE)</f>
        <v>#N/A</v>
      </c>
      <c r="M179" s="5" t="e">
        <f>VLOOKUP(C179, 'Linkedin Scrap'!$A$2:$F$3322, 6,FALSE)</f>
        <v>#N/A</v>
      </c>
      <c r="N179" s="5" t="e">
        <f>VLOOKUP(C179, 'Linkedin Scrap'!$A$2:$G$3322, 7,FALSE)</f>
        <v>#N/A</v>
      </c>
      <c r="O179" s="5" t="e">
        <f>VLOOKUP(C179, 'Linkedin Scrap'!$A$2:$H$3322, 8,FALSE)</f>
        <v>#N/A</v>
      </c>
      <c r="P179" s="5" t="e">
        <f>VLOOKUP(C179, 'Linkedin Scrap'!$A$2:$I$3322, 9,FALSE)</f>
        <v>#N/A</v>
      </c>
    </row>
    <row r="180" spans="1:16" ht="18.5" customHeight="1" x14ac:dyDescent="0.3">
      <c r="A180" s="3" t="s">
        <v>3935</v>
      </c>
      <c r="B180" s="4">
        <v>10</v>
      </c>
      <c r="C180" s="3" t="s">
        <v>3965</v>
      </c>
      <c r="D180" s="3" t="s">
        <v>3966</v>
      </c>
      <c r="E180" s="3" t="s">
        <v>9</v>
      </c>
      <c r="F180" s="3" t="s">
        <v>27</v>
      </c>
      <c r="G180" s="3" t="s">
        <v>3967</v>
      </c>
      <c r="H180" s="4" t="s">
        <v>12</v>
      </c>
      <c r="I180" s="5" t="e">
        <f>VLOOKUP(C180, 'Linkedin Scrap'!$A$2:$B$3322, 2,FALSE)</f>
        <v>#N/A</v>
      </c>
      <c r="J180" s="3" t="e">
        <f>VLOOKUP(C180, 'Linkedin Scrap'!$A$2:$C$3322, 3,FALSE)</f>
        <v>#N/A</v>
      </c>
      <c r="K180" s="3" t="e">
        <f>VLOOKUP(C180, 'Linkedin Scrap'!$A$2:$D$3322, 4,FALSE)</f>
        <v>#N/A</v>
      </c>
      <c r="L180" s="5" t="e">
        <f>VLOOKUP(C180, 'Linkedin Scrap'!$A$2:$E$3322, 5,FALSE)</f>
        <v>#N/A</v>
      </c>
      <c r="M180" s="5" t="e">
        <f>VLOOKUP(C180, 'Linkedin Scrap'!$A$2:$F$3322, 6,FALSE)</f>
        <v>#N/A</v>
      </c>
      <c r="N180" s="5" t="e">
        <f>VLOOKUP(C180, 'Linkedin Scrap'!$A$2:$G$3322, 7,FALSE)</f>
        <v>#N/A</v>
      </c>
      <c r="O180" s="5" t="e">
        <f>VLOOKUP(C180, 'Linkedin Scrap'!$A$2:$H$3322, 8,FALSE)</f>
        <v>#N/A</v>
      </c>
      <c r="P180" s="5" t="e">
        <f>VLOOKUP(C180, 'Linkedin Scrap'!$A$2:$I$3322, 9,FALSE)</f>
        <v>#N/A</v>
      </c>
    </row>
    <row r="181" spans="1:16" ht="18.5" customHeight="1" x14ac:dyDescent="0.3">
      <c r="A181" s="3" t="s">
        <v>3935</v>
      </c>
      <c r="B181" s="4">
        <v>11</v>
      </c>
      <c r="C181" s="3" t="s">
        <v>3968</v>
      </c>
      <c r="D181" s="3" t="s">
        <v>3966</v>
      </c>
      <c r="E181" s="3" t="s">
        <v>9</v>
      </c>
      <c r="F181" s="3" t="s">
        <v>27</v>
      </c>
      <c r="G181" s="3" t="s">
        <v>3969</v>
      </c>
      <c r="H181" s="4" t="s">
        <v>12</v>
      </c>
      <c r="I181" s="5" t="e">
        <f>VLOOKUP(C181, 'Linkedin Scrap'!$A$2:$B$3322, 2,FALSE)</f>
        <v>#N/A</v>
      </c>
      <c r="J181" s="3" t="e">
        <f>VLOOKUP(C181, 'Linkedin Scrap'!$A$2:$C$3322, 3,FALSE)</f>
        <v>#N/A</v>
      </c>
      <c r="K181" s="3" t="e">
        <f>VLOOKUP(C181, 'Linkedin Scrap'!$A$2:$D$3322, 4,FALSE)</f>
        <v>#N/A</v>
      </c>
      <c r="L181" s="5" t="e">
        <f>VLOOKUP(C181, 'Linkedin Scrap'!$A$2:$E$3322, 5,FALSE)</f>
        <v>#N/A</v>
      </c>
      <c r="M181" s="5" t="e">
        <f>VLOOKUP(C181, 'Linkedin Scrap'!$A$2:$F$3322, 6,FALSE)</f>
        <v>#N/A</v>
      </c>
      <c r="N181" s="5" t="e">
        <f>VLOOKUP(C181, 'Linkedin Scrap'!$A$2:$G$3322, 7,FALSE)</f>
        <v>#N/A</v>
      </c>
      <c r="O181" s="5" t="e">
        <f>VLOOKUP(C181, 'Linkedin Scrap'!$A$2:$H$3322, 8,FALSE)</f>
        <v>#N/A</v>
      </c>
      <c r="P181" s="5" t="e">
        <f>VLOOKUP(C181, 'Linkedin Scrap'!$A$2:$I$3322, 9,FALSE)</f>
        <v>#N/A</v>
      </c>
    </row>
    <row r="182" spans="1:16" ht="18.5" customHeight="1" x14ac:dyDescent="0.3">
      <c r="A182" s="3" t="s">
        <v>3935</v>
      </c>
      <c r="B182" s="4">
        <v>12</v>
      </c>
      <c r="C182" s="3" t="s">
        <v>3978</v>
      </c>
      <c r="D182" s="3" t="s">
        <v>3966</v>
      </c>
      <c r="E182" s="3" t="s">
        <v>9</v>
      </c>
      <c r="F182" s="3" t="s">
        <v>27</v>
      </c>
      <c r="G182" s="3" t="s">
        <v>3979</v>
      </c>
      <c r="H182" s="4" t="s">
        <v>12</v>
      </c>
      <c r="I182" s="5" t="e">
        <f>VLOOKUP(C182, 'Linkedin Scrap'!$A$2:$B$3322, 2,FALSE)</f>
        <v>#N/A</v>
      </c>
      <c r="J182" s="3" t="e">
        <f>VLOOKUP(C182, 'Linkedin Scrap'!$A$2:$C$3322, 3,FALSE)</f>
        <v>#N/A</v>
      </c>
      <c r="K182" s="3" t="e">
        <f>VLOOKUP(C182, 'Linkedin Scrap'!$A$2:$D$3322, 4,FALSE)</f>
        <v>#N/A</v>
      </c>
      <c r="L182" s="5" t="e">
        <f>VLOOKUP(C182, 'Linkedin Scrap'!$A$2:$E$3322, 5,FALSE)</f>
        <v>#N/A</v>
      </c>
      <c r="M182" s="5" t="e">
        <f>VLOOKUP(C182, 'Linkedin Scrap'!$A$2:$F$3322, 6,FALSE)</f>
        <v>#N/A</v>
      </c>
      <c r="N182" s="5" t="e">
        <f>VLOOKUP(C182, 'Linkedin Scrap'!$A$2:$G$3322, 7,FALSE)</f>
        <v>#N/A</v>
      </c>
      <c r="O182" s="5" t="e">
        <f>VLOOKUP(C182, 'Linkedin Scrap'!$A$2:$H$3322, 8,FALSE)</f>
        <v>#N/A</v>
      </c>
      <c r="P182" s="5" t="e">
        <f>VLOOKUP(C182, 'Linkedin Scrap'!$A$2:$I$3322, 9,FALSE)</f>
        <v>#N/A</v>
      </c>
    </row>
    <row r="183" spans="1:16" ht="18.5" customHeight="1" x14ac:dyDescent="0.3">
      <c r="A183" s="3" t="s">
        <v>3935</v>
      </c>
      <c r="B183" s="4">
        <v>13</v>
      </c>
      <c r="C183" s="3" t="s">
        <v>3980</v>
      </c>
      <c r="D183" s="3" t="s">
        <v>3966</v>
      </c>
      <c r="E183" s="3" t="s">
        <v>513</v>
      </c>
      <c r="F183" s="3" t="s">
        <v>27</v>
      </c>
      <c r="G183" s="3" t="s">
        <v>3981</v>
      </c>
      <c r="H183" s="4" t="s">
        <v>12</v>
      </c>
      <c r="I183" s="5" t="e">
        <f>VLOOKUP(C183, 'Linkedin Scrap'!$A$2:$B$3322, 2,FALSE)</f>
        <v>#N/A</v>
      </c>
      <c r="J183" s="3" t="e">
        <f>VLOOKUP(C183, 'Linkedin Scrap'!$A$2:$C$3322, 3,FALSE)</f>
        <v>#N/A</v>
      </c>
      <c r="K183" s="3" t="e">
        <f>VLOOKUP(C183, 'Linkedin Scrap'!$A$2:$D$3322, 4,FALSE)</f>
        <v>#N/A</v>
      </c>
      <c r="L183" s="5" t="e">
        <f>VLOOKUP(C183, 'Linkedin Scrap'!$A$2:$E$3322, 5,FALSE)</f>
        <v>#N/A</v>
      </c>
      <c r="M183" s="5" t="e">
        <f>VLOOKUP(C183, 'Linkedin Scrap'!$A$2:$F$3322, 6,FALSE)</f>
        <v>#N/A</v>
      </c>
      <c r="N183" s="5" t="e">
        <f>VLOOKUP(C183, 'Linkedin Scrap'!$A$2:$G$3322, 7,FALSE)</f>
        <v>#N/A</v>
      </c>
      <c r="O183" s="5" t="e">
        <f>VLOOKUP(C183, 'Linkedin Scrap'!$A$2:$H$3322, 8,FALSE)</f>
        <v>#N/A</v>
      </c>
      <c r="P183" s="5" t="e">
        <f>VLOOKUP(C183, 'Linkedin Scrap'!$A$2:$I$3322, 9,FALSE)</f>
        <v>#N/A</v>
      </c>
    </row>
    <row r="184" spans="1:16" ht="18.5" customHeight="1" x14ac:dyDescent="0.3">
      <c r="A184" s="3" t="s">
        <v>3935</v>
      </c>
      <c r="B184" s="4">
        <v>14</v>
      </c>
      <c r="C184" s="3" t="s">
        <v>3982</v>
      </c>
      <c r="D184" s="3" t="s">
        <v>3966</v>
      </c>
      <c r="E184" s="3" t="s">
        <v>513</v>
      </c>
      <c r="F184" s="3" t="s">
        <v>27</v>
      </c>
      <c r="G184" s="3" t="s">
        <v>3983</v>
      </c>
      <c r="H184" s="4" t="s">
        <v>12</v>
      </c>
      <c r="I184" s="5" t="e">
        <f>VLOOKUP(C184, 'Linkedin Scrap'!$A$2:$B$3322, 2,FALSE)</f>
        <v>#N/A</v>
      </c>
      <c r="J184" s="3" t="e">
        <f>VLOOKUP(C184, 'Linkedin Scrap'!$A$2:$C$3322, 3,FALSE)</f>
        <v>#N/A</v>
      </c>
      <c r="K184" s="3" t="e">
        <f>VLOOKUP(C184, 'Linkedin Scrap'!$A$2:$D$3322, 4,FALSE)</f>
        <v>#N/A</v>
      </c>
      <c r="L184" s="5" t="e">
        <f>VLOOKUP(C184, 'Linkedin Scrap'!$A$2:$E$3322, 5,FALSE)</f>
        <v>#N/A</v>
      </c>
      <c r="M184" s="5" t="e">
        <f>VLOOKUP(C184, 'Linkedin Scrap'!$A$2:$F$3322, 6,FALSE)</f>
        <v>#N/A</v>
      </c>
      <c r="N184" s="5" t="e">
        <f>VLOOKUP(C184, 'Linkedin Scrap'!$A$2:$G$3322, 7,FALSE)</f>
        <v>#N/A</v>
      </c>
      <c r="O184" s="5" t="e">
        <f>VLOOKUP(C184, 'Linkedin Scrap'!$A$2:$H$3322, 8,FALSE)</f>
        <v>#N/A</v>
      </c>
      <c r="P184" s="5" t="e">
        <f>VLOOKUP(C184, 'Linkedin Scrap'!$A$2:$I$3322, 9,FALSE)</f>
        <v>#N/A</v>
      </c>
    </row>
    <row r="185" spans="1:16" ht="18.5" customHeight="1" x14ac:dyDescent="0.3">
      <c r="A185" s="3" t="s">
        <v>3935</v>
      </c>
      <c r="B185" s="4">
        <v>15</v>
      </c>
      <c r="C185" s="3" t="s">
        <v>3984</v>
      </c>
      <c r="D185" s="3" t="s">
        <v>3966</v>
      </c>
      <c r="E185" s="3" t="s">
        <v>513</v>
      </c>
      <c r="F185" s="3" t="s">
        <v>27</v>
      </c>
      <c r="G185" s="3" t="s">
        <v>3985</v>
      </c>
      <c r="H185" s="4" t="s">
        <v>12</v>
      </c>
      <c r="I185" s="5" t="e">
        <f>VLOOKUP(C185, 'Linkedin Scrap'!$A$2:$B$3322, 2,FALSE)</f>
        <v>#N/A</v>
      </c>
      <c r="J185" s="3" t="e">
        <f>VLOOKUP(C185, 'Linkedin Scrap'!$A$2:$C$3322, 3,FALSE)</f>
        <v>#N/A</v>
      </c>
      <c r="K185" s="3" t="e">
        <f>VLOOKUP(C185, 'Linkedin Scrap'!$A$2:$D$3322, 4,FALSE)</f>
        <v>#N/A</v>
      </c>
      <c r="L185" s="5" t="e">
        <f>VLOOKUP(C185, 'Linkedin Scrap'!$A$2:$E$3322, 5,FALSE)</f>
        <v>#N/A</v>
      </c>
      <c r="M185" s="5" t="e">
        <f>VLOOKUP(C185, 'Linkedin Scrap'!$A$2:$F$3322, 6,FALSE)</f>
        <v>#N/A</v>
      </c>
      <c r="N185" s="5" t="e">
        <f>VLOOKUP(C185, 'Linkedin Scrap'!$A$2:$G$3322, 7,FALSE)</f>
        <v>#N/A</v>
      </c>
      <c r="O185" s="5" t="e">
        <f>VLOOKUP(C185, 'Linkedin Scrap'!$A$2:$H$3322, 8,FALSE)</f>
        <v>#N/A</v>
      </c>
      <c r="P185" s="5" t="e">
        <f>VLOOKUP(C185, 'Linkedin Scrap'!$A$2:$I$3322, 9,FALSE)</f>
        <v>#N/A</v>
      </c>
    </row>
    <row r="186" spans="1:16" ht="18.5" customHeight="1" x14ac:dyDescent="0.3">
      <c r="A186" s="3" t="s">
        <v>3935</v>
      </c>
      <c r="B186" s="4">
        <v>16</v>
      </c>
      <c r="C186" s="3" t="s">
        <v>3986</v>
      </c>
      <c r="D186" s="3" t="s">
        <v>3987</v>
      </c>
      <c r="E186" s="3" t="s">
        <v>513</v>
      </c>
      <c r="F186" s="3" t="s">
        <v>94</v>
      </c>
      <c r="G186" s="3" t="s">
        <v>3988</v>
      </c>
      <c r="H186" s="4" t="s">
        <v>12</v>
      </c>
      <c r="I186" s="5" t="e">
        <f>VLOOKUP(C186, 'Linkedin Scrap'!$A$2:$B$3322, 2,FALSE)</f>
        <v>#N/A</v>
      </c>
      <c r="J186" s="3" t="e">
        <f>VLOOKUP(C186, 'Linkedin Scrap'!$A$2:$C$3322, 3,FALSE)</f>
        <v>#N/A</v>
      </c>
      <c r="K186" s="3" t="e">
        <f>VLOOKUP(C186, 'Linkedin Scrap'!$A$2:$D$3322, 4,FALSE)</f>
        <v>#N/A</v>
      </c>
      <c r="L186" s="5" t="e">
        <f>VLOOKUP(C186, 'Linkedin Scrap'!$A$2:$E$3322, 5,FALSE)</f>
        <v>#N/A</v>
      </c>
      <c r="M186" s="5" t="e">
        <f>VLOOKUP(C186, 'Linkedin Scrap'!$A$2:$F$3322, 6,FALSE)</f>
        <v>#N/A</v>
      </c>
      <c r="N186" s="5" t="e">
        <f>VLOOKUP(C186, 'Linkedin Scrap'!$A$2:$G$3322, 7,FALSE)</f>
        <v>#N/A</v>
      </c>
      <c r="O186" s="5" t="e">
        <f>VLOOKUP(C186, 'Linkedin Scrap'!$A$2:$H$3322, 8,FALSE)</f>
        <v>#N/A</v>
      </c>
      <c r="P186" s="5" t="e">
        <f>VLOOKUP(C186, 'Linkedin Scrap'!$A$2:$I$3322, 9,FALSE)</f>
        <v>#N/A</v>
      </c>
    </row>
    <row r="187" spans="1:16" ht="18.5" customHeight="1" x14ac:dyDescent="0.3">
      <c r="A187" s="3" t="s">
        <v>3935</v>
      </c>
      <c r="B187" s="4">
        <v>17</v>
      </c>
      <c r="C187" s="3" t="s">
        <v>3989</v>
      </c>
      <c r="D187" s="3" t="s">
        <v>3990</v>
      </c>
      <c r="E187" s="3" t="s">
        <v>513</v>
      </c>
      <c r="F187" s="3" t="s">
        <v>94</v>
      </c>
      <c r="G187" s="3" t="s">
        <v>3991</v>
      </c>
      <c r="H187" s="4" t="s">
        <v>12</v>
      </c>
      <c r="I187" s="5" t="e">
        <f>VLOOKUP(C187, 'Linkedin Scrap'!$A$2:$B$3322, 2,FALSE)</f>
        <v>#N/A</v>
      </c>
      <c r="J187" s="3" t="e">
        <f>VLOOKUP(C187, 'Linkedin Scrap'!$A$2:$C$3322, 3,FALSE)</f>
        <v>#N/A</v>
      </c>
      <c r="K187" s="3" t="e">
        <f>VLOOKUP(C187, 'Linkedin Scrap'!$A$2:$D$3322, 4,FALSE)</f>
        <v>#N/A</v>
      </c>
      <c r="L187" s="5" t="e">
        <f>VLOOKUP(C187, 'Linkedin Scrap'!$A$2:$E$3322, 5,FALSE)</f>
        <v>#N/A</v>
      </c>
      <c r="M187" s="5" t="e">
        <f>VLOOKUP(C187, 'Linkedin Scrap'!$A$2:$F$3322, 6,FALSE)</f>
        <v>#N/A</v>
      </c>
      <c r="N187" s="5" t="e">
        <f>VLOOKUP(C187, 'Linkedin Scrap'!$A$2:$G$3322, 7,FALSE)</f>
        <v>#N/A</v>
      </c>
      <c r="O187" s="5" t="e">
        <f>VLOOKUP(C187, 'Linkedin Scrap'!$A$2:$H$3322, 8,FALSE)</f>
        <v>#N/A</v>
      </c>
      <c r="P187" s="5" t="e">
        <f>VLOOKUP(C187, 'Linkedin Scrap'!$A$2:$I$3322, 9,FALSE)</f>
        <v>#N/A</v>
      </c>
    </row>
    <row r="188" spans="1:16" ht="18.5" customHeight="1" x14ac:dyDescent="0.3">
      <c r="A188" s="3" t="s">
        <v>3935</v>
      </c>
      <c r="B188" s="4">
        <v>18</v>
      </c>
      <c r="C188" s="3" t="s">
        <v>3992</v>
      </c>
      <c r="D188" s="3" t="s">
        <v>3990</v>
      </c>
      <c r="E188" s="3" t="s">
        <v>513</v>
      </c>
      <c r="F188" s="3" t="s">
        <v>27</v>
      </c>
      <c r="G188" s="3" t="s">
        <v>3993</v>
      </c>
      <c r="H188" s="4" t="s">
        <v>12</v>
      </c>
      <c r="I188" s="5" t="e">
        <f>VLOOKUP(C188, 'Linkedin Scrap'!$A$2:$B$3322, 2,FALSE)</f>
        <v>#N/A</v>
      </c>
      <c r="J188" s="3" t="e">
        <f>VLOOKUP(C188, 'Linkedin Scrap'!$A$2:$C$3322, 3,FALSE)</f>
        <v>#N/A</v>
      </c>
      <c r="K188" s="3" t="e">
        <f>VLOOKUP(C188, 'Linkedin Scrap'!$A$2:$D$3322, 4,FALSE)</f>
        <v>#N/A</v>
      </c>
      <c r="L188" s="5" t="e">
        <f>VLOOKUP(C188, 'Linkedin Scrap'!$A$2:$E$3322, 5,FALSE)</f>
        <v>#N/A</v>
      </c>
      <c r="M188" s="5" t="e">
        <f>VLOOKUP(C188, 'Linkedin Scrap'!$A$2:$F$3322, 6,FALSE)</f>
        <v>#N/A</v>
      </c>
      <c r="N188" s="5" t="e">
        <f>VLOOKUP(C188, 'Linkedin Scrap'!$A$2:$G$3322, 7,FALSE)</f>
        <v>#N/A</v>
      </c>
      <c r="O188" s="5" t="e">
        <f>VLOOKUP(C188, 'Linkedin Scrap'!$A$2:$H$3322, 8,FALSE)</f>
        <v>#N/A</v>
      </c>
      <c r="P188" s="5" t="e">
        <f>VLOOKUP(C188, 'Linkedin Scrap'!$A$2:$I$3322, 9,FALSE)</f>
        <v>#N/A</v>
      </c>
    </row>
    <row r="189" spans="1:16" ht="18.5" customHeight="1" x14ac:dyDescent="0.3">
      <c r="A189" s="3" t="s">
        <v>3935</v>
      </c>
      <c r="B189" s="4">
        <v>19</v>
      </c>
      <c r="C189" s="3" t="s">
        <v>3994</v>
      </c>
      <c r="D189" s="3" t="s">
        <v>3941</v>
      </c>
      <c r="E189" s="3" t="s">
        <v>513</v>
      </c>
      <c r="F189" s="3" t="s">
        <v>27</v>
      </c>
      <c r="G189" s="3" t="s">
        <v>3960</v>
      </c>
      <c r="H189" s="4" t="s">
        <v>12</v>
      </c>
      <c r="I189" s="5" t="e">
        <f>VLOOKUP(C189, 'Linkedin Scrap'!$A$2:$B$3322, 2,FALSE)</f>
        <v>#N/A</v>
      </c>
      <c r="J189" s="3" t="e">
        <f>VLOOKUP(C189, 'Linkedin Scrap'!$A$2:$C$3322, 3,FALSE)</f>
        <v>#N/A</v>
      </c>
      <c r="K189" s="3" t="e">
        <f>VLOOKUP(C189, 'Linkedin Scrap'!$A$2:$D$3322, 4,FALSE)</f>
        <v>#N/A</v>
      </c>
      <c r="L189" s="5" t="e">
        <f>VLOOKUP(C189, 'Linkedin Scrap'!$A$2:$E$3322, 5,FALSE)</f>
        <v>#N/A</v>
      </c>
      <c r="M189" s="5" t="e">
        <f>VLOOKUP(C189, 'Linkedin Scrap'!$A$2:$F$3322, 6,FALSE)</f>
        <v>#N/A</v>
      </c>
      <c r="N189" s="5" t="e">
        <f>VLOOKUP(C189, 'Linkedin Scrap'!$A$2:$G$3322, 7,FALSE)</f>
        <v>#N/A</v>
      </c>
      <c r="O189" s="5" t="e">
        <f>VLOOKUP(C189, 'Linkedin Scrap'!$A$2:$H$3322, 8,FALSE)</f>
        <v>#N/A</v>
      </c>
      <c r="P189" s="5" t="e">
        <f>VLOOKUP(C189, 'Linkedin Scrap'!$A$2:$I$3322, 9,FALSE)</f>
        <v>#N/A</v>
      </c>
    </row>
    <row r="190" spans="1:16" ht="18.5" customHeight="1" x14ac:dyDescent="0.3">
      <c r="A190" s="3" t="s">
        <v>3935</v>
      </c>
      <c r="B190" s="4">
        <v>20</v>
      </c>
      <c r="C190" s="3" t="s">
        <v>3995</v>
      </c>
      <c r="D190" s="3" t="s">
        <v>3996</v>
      </c>
      <c r="E190" s="3" t="s">
        <v>9</v>
      </c>
      <c r="F190" s="3" t="s">
        <v>10</v>
      </c>
      <c r="G190" s="3" t="s">
        <v>3997</v>
      </c>
      <c r="H190" s="4" t="s">
        <v>12</v>
      </c>
      <c r="I190" s="5" t="str">
        <f>VLOOKUP(C190, 'Linkedin Scrap'!$A$2:$B$3322, 2,FALSE)</f>
        <v>Haarlem, North Holland, Netherlands</v>
      </c>
      <c r="J190" s="3" t="str">
        <f>VLOOKUP(C190, 'Linkedin Scrap'!$A$2:$C$3322, 3,FALSE)</f>
        <v>2K followers</v>
      </c>
      <c r="K190" s="3" t="str">
        <f>VLOOKUP(C190, 'Linkedin Scrap'!$A$2:$D$3322, 4,FALSE)</f>
        <v>500+ connections</v>
      </c>
      <c r="L190" s="5">
        <f>VLOOKUP(C190, 'Linkedin Scrap'!$A$2:$E$3322, 5,FALSE)</f>
        <v>0</v>
      </c>
      <c r="M190" s="5">
        <f>VLOOKUP(C190, 'Linkedin Scrap'!$A$2:$F$3322, 6,FALSE)</f>
        <v>0</v>
      </c>
      <c r="N190" s="5">
        <f>VLOOKUP(C190, 'Linkedin Scrap'!$A$2:$G$3322, 7,FALSE)</f>
        <v>0</v>
      </c>
      <c r="O190" s="5">
        <f>VLOOKUP(C190, 'Linkedin Scrap'!$A$2:$H$3322, 8,FALSE)</f>
        <v>0</v>
      </c>
      <c r="P190" s="5">
        <f>VLOOKUP(C190, 'Linkedin Scrap'!$A$2:$I$3322, 9,FALSE)</f>
        <v>0</v>
      </c>
    </row>
    <row r="191" spans="1:16" ht="18.5" customHeight="1" x14ac:dyDescent="0.3">
      <c r="A191" s="3" t="s">
        <v>3935</v>
      </c>
      <c r="B191" s="4">
        <v>21</v>
      </c>
      <c r="C191" s="3" t="s">
        <v>3998</v>
      </c>
      <c r="D191" s="3" t="s">
        <v>3996</v>
      </c>
      <c r="E191" s="3" t="s">
        <v>9</v>
      </c>
      <c r="F191" s="3" t="s">
        <v>10</v>
      </c>
      <c r="G191" s="3" t="s">
        <v>3999</v>
      </c>
      <c r="H191" s="4" t="s">
        <v>12</v>
      </c>
      <c r="I191" s="5" t="str">
        <f>VLOOKUP(C191, 'Linkedin Scrap'!$A$2:$B$3322, 2,FALSE)</f>
        <v>Haarlem, North Holland, Netherlands</v>
      </c>
      <c r="J191" s="3" t="str">
        <f>VLOOKUP(C191, 'Linkedin Scrap'!$A$2:$C$3322, 3,FALSE)</f>
        <v>551 followers</v>
      </c>
      <c r="K191" s="3" t="str">
        <f>VLOOKUP(C191, 'Linkedin Scrap'!$A$2:$D$3322, 4,FALSE)</f>
        <v>500+ connections</v>
      </c>
      <c r="L191" s="5" t="str">
        <f>VLOOKUP(C191, 'Linkedin Scrap'!$A$2:$E$3322, 5,FALSE)</f>
        <v>De Haagse Hogeschool / The Hague University of Applied Sciences</v>
      </c>
      <c r="M191" s="5" t="str">
        <f>VLOOKUP(C191, 'Linkedin Scrap'!$A$2:$F$3322, 6,FALSE)</f>
        <v>AION Sports Intelligence</v>
      </c>
      <c r="N191" s="5">
        <f>VLOOKUP(C191, 'Linkedin Scrap'!$A$2:$G$3322, 7,FALSE)</f>
        <v>0</v>
      </c>
      <c r="O191" s="5" t="str">
        <f>VLOOKUP(C191, 'Linkedin Scrap'!$A$2:$H$3322, 8,FALSE)</f>
        <v>[{'experience': 'SDL B.V', 'start_time': 'Feb 2002', 'end_time': 'present', 'duration': None}, {'experience': 'SDL B.V', 'start_time': 'Feb 2002', 'end_time': 'present', 'duration': None}, {'experience': 'SDL B.V', 'start_time': 'Feb 2002', 'end_time': 'present', 'duration': None}]</v>
      </c>
      <c r="P191" s="5" t="str">
        <f>VLOOKUP(C191, 'Linkedin Scrap'!$A$2:$I$3322, 9,FALSE)</f>
        <v>[{'course_details': 'Master’s Degree Bedrijfskunde', 'start_time': '1984', 'end_time': '1986'}, {'course_details': 'Engineer’s Degree Mechanical', 'start_time': '1976', 'end_time': '1980'}]</v>
      </c>
    </row>
    <row r="192" spans="1:16" ht="18.5" customHeight="1" x14ac:dyDescent="0.3">
      <c r="A192" s="3" t="s">
        <v>3935</v>
      </c>
      <c r="B192" s="4">
        <v>22</v>
      </c>
      <c r="C192" s="3" t="s">
        <v>4000</v>
      </c>
      <c r="D192" s="3" t="s">
        <v>3996</v>
      </c>
      <c r="E192" s="3" t="s">
        <v>9</v>
      </c>
      <c r="F192" s="3" t="s">
        <v>27</v>
      </c>
      <c r="G192" s="3" t="s">
        <v>4001</v>
      </c>
      <c r="H192" s="4" t="s">
        <v>12</v>
      </c>
      <c r="I192" s="5" t="e">
        <f>VLOOKUP(C192, 'Linkedin Scrap'!$A$2:$B$3322, 2,FALSE)</f>
        <v>#N/A</v>
      </c>
      <c r="J192" s="3" t="e">
        <f>VLOOKUP(C192, 'Linkedin Scrap'!$A$2:$C$3322, 3,FALSE)</f>
        <v>#N/A</v>
      </c>
      <c r="K192" s="3" t="e">
        <f>VLOOKUP(C192, 'Linkedin Scrap'!$A$2:$D$3322, 4,FALSE)</f>
        <v>#N/A</v>
      </c>
      <c r="L192" s="5" t="e">
        <f>VLOOKUP(C192, 'Linkedin Scrap'!$A$2:$E$3322, 5,FALSE)</f>
        <v>#N/A</v>
      </c>
      <c r="M192" s="5" t="e">
        <f>VLOOKUP(C192, 'Linkedin Scrap'!$A$2:$F$3322, 6,FALSE)</f>
        <v>#N/A</v>
      </c>
      <c r="N192" s="5" t="e">
        <f>VLOOKUP(C192, 'Linkedin Scrap'!$A$2:$G$3322, 7,FALSE)</f>
        <v>#N/A</v>
      </c>
      <c r="O192" s="5" t="e">
        <f>VLOOKUP(C192, 'Linkedin Scrap'!$A$2:$H$3322, 8,FALSE)</f>
        <v>#N/A</v>
      </c>
      <c r="P192" s="5" t="e">
        <f>VLOOKUP(C192, 'Linkedin Scrap'!$A$2:$I$3322, 9,FALSE)</f>
        <v>#N/A</v>
      </c>
    </row>
    <row r="193" spans="1:16" ht="18.5" customHeight="1" x14ac:dyDescent="0.3">
      <c r="A193" s="3" t="s">
        <v>3935</v>
      </c>
      <c r="B193" s="4">
        <v>23</v>
      </c>
      <c r="C193" s="3" t="s">
        <v>4002</v>
      </c>
      <c r="D193" s="3" t="s">
        <v>3996</v>
      </c>
      <c r="E193" s="3" t="s">
        <v>9</v>
      </c>
      <c r="F193" s="3" t="s">
        <v>10</v>
      </c>
      <c r="G193" s="3" t="s">
        <v>4003</v>
      </c>
      <c r="H193" s="4" t="s">
        <v>12</v>
      </c>
      <c r="I193" s="5" t="str">
        <f>VLOOKUP(C193, 'Linkedin Scrap'!$A$2:$B$3322, 2,FALSE)</f>
        <v>Wattwil, St Gallen, Switzerland</v>
      </c>
      <c r="J193" s="3" t="str">
        <f>VLOOKUP(C193, 'Linkedin Scrap'!$A$2:$C$3322, 3,FALSE)</f>
        <v>133 followers</v>
      </c>
      <c r="K193" s="3" t="str">
        <f>VLOOKUP(C193, 'Linkedin Scrap'!$A$2:$D$3322, 4,FALSE)</f>
        <v>133 connections</v>
      </c>
      <c r="L193" s="5" t="str">
        <f>VLOOKUP(C193, 'Linkedin Scrap'!$A$2:$E$3322, 5,FALSE)</f>
        <v>Sekundarschule Wattwil</v>
      </c>
      <c r="M193" s="5" t="str">
        <f>VLOOKUP(C193, 'Linkedin Scrap'!$A$2:$F$3322, 6,FALSE)</f>
        <v>Fahnentschudi</v>
      </c>
      <c r="N193" s="5" t="str">
        <f>VLOOKUP(C193, 'Linkedin Scrap'!$A$2:$G$3322, 7,FALSE)</f>
        <v>Fahnensysteme aus Schweizer Fabrikation. Swiss Label zertifizierter Betrieb.</v>
      </c>
      <c r="O193" s="5" t="str">
        <f>VLOOKUP(C193, 'Linkedin Scrap'!$A$2:$H$3322, 8,FALSE)</f>
        <v>[{'experience': 'Tschudi Technology GmbH', 'start_time': 'Jan 2000', 'end_time': 'present', 'duration': None}, {'experience': 'Tschudi Technology GmbH', 'start_time': 'Jan 2000', 'end_time': 'present', 'duration': None}, {'experience': 'Tschudi Technology GmbH', 'start_time': 'Jan 2000', 'end_time': 'present', 'duration': None}]</v>
      </c>
      <c r="P193" s="5" t="str">
        <f>VLOOKUP(C193, 'Linkedin Scrap'!$A$2:$I$3322, 9,FALSE)</f>
        <v>[{'course_details': '', 'start_time': '1993', 'end_time': '1996'}]</v>
      </c>
    </row>
    <row r="194" spans="1:16" ht="18.5" customHeight="1" x14ac:dyDescent="0.3">
      <c r="A194" s="3" t="s">
        <v>3233</v>
      </c>
      <c r="B194" s="4">
        <v>1</v>
      </c>
      <c r="C194" s="3" t="s">
        <v>3234</v>
      </c>
      <c r="D194" s="3" t="s">
        <v>3235</v>
      </c>
      <c r="E194" s="3" t="s">
        <v>9</v>
      </c>
      <c r="F194" s="3" t="s">
        <v>10</v>
      </c>
      <c r="G194" s="3" t="s">
        <v>3236</v>
      </c>
      <c r="H194" s="4" t="s">
        <v>12</v>
      </c>
      <c r="I194" s="5" t="str">
        <f>VLOOKUP(C194, 'Linkedin Scrap'!$A$2:$B$3322, 2,FALSE)</f>
        <v>Prague Metropolitan Area</v>
      </c>
      <c r="J194" s="3" t="str">
        <f>VLOOKUP(C194, 'Linkedin Scrap'!$A$2:$C$3322, 3,FALSE)</f>
        <v>6K followers</v>
      </c>
      <c r="K194" s="3" t="str">
        <f>VLOOKUP(C194, 'Linkedin Scrap'!$A$2:$D$3322, 4,FALSE)</f>
        <v>500+ connections</v>
      </c>
      <c r="L194" s="5" t="str">
        <f>VLOOKUP(C194, 'Linkedin Scrap'!$A$2:$E$3322, 5,FALSE)</f>
        <v>TalTech – Tallinn University of Technology</v>
      </c>
      <c r="M194" s="5" t="str">
        <f>VLOOKUP(C194, 'Linkedin Scrap'!$A$2:$F$3322, 6,FALSE)</f>
        <v>Mews</v>
      </c>
      <c r="N194" s="5" t="str">
        <f>VLOOKUP(C194, 'Linkedin Scrap'!$A$2:$G$3322, 7,FALSE)</f>
        <v xml:space="preserve">
              or
            </v>
      </c>
      <c r="O194" s="5">
        <f>VLOOKUP(C194, 'Linkedin Scrap'!$A$2:$H$3322, 8,FALSE)</f>
        <v>0</v>
      </c>
      <c r="P194" s="5">
        <f>VLOOKUP(C194, 'Linkedin Scrap'!$A$2:$I$3322, 9,FALSE)</f>
        <v>0</v>
      </c>
    </row>
    <row r="195" spans="1:16" ht="18.5" customHeight="1" x14ac:dyDescent="0.3">
      <c r="A195" s="3" t="s">
        <v>3233</v>
      </c>
      <c r="B195" s="4">
        <v>2</v>
      </c>
      <c r="C195" s="3" t="s">
        <v>3237</v>
      </c>
      <c r="D195" s="3" t="s">
        <v>3238</v>
      </c>
      <c r="E195" s="3" t="s">
        <v>9</v>
      </c>
      <c r="F195" s="3" t="s">
        <v>10</v>
      </c>
      <c r="G195" s="3" t="s">
        <v>3239</v>
      </c>
      <c r="H195" s="4" t="s">
        <v>12</v>
      </c>
      <c r="I195" s="5" t="str">
        <f>VLOOKUP(C195, 'Linkedin Scrap'!$A$2:$B$3322, 2,FALSE)</f>
        <v>Prague Metropolitan Area</v>
      </c>
      <c r="J195" s="3" t="str">
        <f>VLOOKUP(C195, 'Linkedin Scrap'!$A$2:$C$3322, 3,FALSE)</f>
        <v>3K followers</v>
      </c>
      <c r="K195" s="3" t="str">
        <f>VLOOKUP(C195, 'Linkedin Scrap'!$A$2:$D$3322, 4,FALSE)</f>
        <v>500+ connections</v>
      </c>
      <c r="L195" s="5" t="str">
        <f>VLOOKUP(C195, 'Linkedin Scrap'!$A$2:$E$3322, 5,FALSE)</f>
        <v>Belarusian State University of Informatics and Radioelectronics</v>
      </c>
      <c r="M195" s="5" t="str">
        <f>VLOOKUP(C195, 'Linkedin Scrap'!$A$2:$F$3322, 6,FALSE)</f>
        <v>Ucliq</v>
      </c>
      <c r="N195" s="5" t="str">
        <f>VLOOKUP(C195, 'Linkedin Scrap'!$A$2:$G$3322, 7,FALSE)</f>
        <v>As a Product Director and Co-founder at Ucliq, I leverage my 20+ years of experience in Fintech, Trade Finance, and Cryptography to create a software as a service platform that benefits everyone involved in today's marketing world. From affiliate and partner programs to CPA networks to arbitration teams, Ucliq provides a strong advantage to influencers, advertisers, e-commerce platforms by allowing them to analyze data, control attribution, minimize fraud, improve conversions, and build dependable predictive models.</v>
      </c>
      <c r="O195" s="5" t="str">
        <f>VLOOKUP(C195, 'Linkedin Scrap'!$A$2:$H$3322, 8,FALSE)</f>
        <v>[{'experience': 'FCH NETWORK/FCH LABS', 'start_time': 'Dec 2017', 'end_time': 'Oct 2019', 'duration': None}, {'experience': 'FCH NETWORK/FCH LABS', 'start_time': 'Dec 2017', 'end_time': 'Oct 2019', 'duration': None}, {'experience': 'FCH NETWORK/FCH LABS', 'start_time': 'Dec 2017', 'end_time': 'Oct 2019', 'duration': None}]</v>
      </c>
      <c r="P195" s="5" t="str">
        <f>VLOOKUP(C195, 'Linkedin Scrap'!$A$2:$I$3322, 9,FALSE)</f>
        <v>[{'course_details': 'Master’s Degree Information Technology graduate', 'start_time': '1995', 'end_time': '2000'}]</v>
      </c>
    </row>
    <row r="196" spans="1:16" ht="18.5" customHeight="1" x14ac:dyDescent="0.3">
      <c r="A196" s="3" t="s">
        <v>3233</v>
      </c>
      <c r="B196" s="4">
        <v>3</v>
      </c>
      <c r="C196" s="3" t="s">
        <v>3240</v>
      </c>
      <c r="D196" s="3" t="s">
        <v>3241</v>
      </c>
      <c r="E196" s="3" t="s">
        <v>9</v>
      </c>
      <c r="F196" s="3" t="s">
        <v>10</v>
      </c>
      <c r="G196" s="3" t="s">
        <v>3242</v>
      </c>
      <c r="H196" s="4" t="s">
        <v>12</v>
      </c>
      <c r="I196" s="5" t="e">
        <f>VLOOKUP(C196, 'Linkedin Scrap'!$A$2:$B$3322, 2,FALSE)</f>
        <v>#N/A</v>
      </c>
      <c r="J196" s="3" t="e">
        <f>VLOOKUP(C196, 'Linkedin Scrap'!$A$2:$C$3322, 3,FALSE)</f>
        <v>#N/A</v>
      </c>
      <c r="K196" s="3" t="e">
        <f>VLOOKUP(C196, 'Linkedin Scrap'!$A$2:$D$3322, 4,FALSE)</f>
        <v>#N/A</v>
      </c>
      <c r="L196" s="5" t="e">
        <f>VLOOKUP(C196, 'Linkedin Scrap'!$A$2:$E$3322, 5,FALSE)</f>
        <v>#N/A</v>
      </c>
      <c r="M196" s="5" t="e">
        <f>VLOOKUP(C196, 'Linkedin Scrap'!$A$2:$F$3322, 6,FALSE)</f>
        <v>#N/A</v>
      </c>
      <c r="N196" s="5" t="e">
        <f>VLOOKUP(C196, 'Linkedin Scrap'!$A$2:$G$3322, 7,FALSE)</f>
        <v>#N/A</v>
      </c>
      <c r="O196" s="5" t="e">
        <f>VLOOKUP(C196, 'Linkedin Scrap'!$A$2:$H$3322, 8,FALSE)</f>
        <v>#N/A</v>
      </c>
      <c r="P196" s="5" t="e">
        <f>VLOOKUP(C196, 'Linkedin Scrap'!$A$2:$I$3322, 9,FALSE)</f>
        <v>#N/A</v>
      </c>
    </row>
    <row r="197" spans="1:16" ht="18.5" customHeight="1" x14ac:dyDescent="0.3">
      <c r="A197" s="3" t="s">
        <v>3233</v>
      </c>
      <c r="B197" s="4">
        <v>4</v>
      </c>
      <c r="C197" s="3" t="s">
        <v>3243</v>
      </c>
      <c r="D197" s="3" t="s">
        <v>3244</v>
      </c>
      <c r="E197" s="3" t="s">
        <v>9</v>
      </c>
      <c r="F197" s="3" t="s">
        <v>10</v>
      </c>
      <c r="G197" s="3" t="s">
        <v>3245</v>
      </c>
      <c r="H197" s="4" t="s">
        <v>12</v>
      </c>
      <c r="I197" s="5" t="str">
        <f>VLOOKUP(C197, 'Linkedin Scrap'!$A$2:$B$3322, 2,FALSE)</f>
        <v>Prague, Czechia</v>
      </c>
      <c r="J197" s="3" t="str">
        <f>VLOOKUP(C197, 'Linkedin Scrap'!$A$2:$C$3322, 3,FALSE)</f>
        <v>465 followers</v>
      </c>
      <c r="K197" s="3" t="str">
        <f>VLOOKUP(C197, 'Linkedin Scrap'!$A$2:$D$3322, 4,FALSE)</f>
        <v>466 connections</v>
      </c>
      <c r="L197" s="5">
        <f>VLOOKUP(C197, 'Linkedin Scrap'!$A$2:$E$3322, 5,FALSE)</f>
        <v>0</v>
      </c>
      <c r="M197" s="5">
        <f>VLOOKUP(C197, 'Linkedin Scrap'!$A$2:$F$3322, 6,FALSE)</f>
        <v>0</v>
      </c>
      <c r="N197" s="5" t="str">
        <f>VLOOKUP(C197, 'Linkedin Scrap'!$A$2:$G$3322, 7,FALSE)</f>
        <v xml:space="preserve">
              or
            </v>
      </c>
      <c r="O197" s="5">
        <f>VLOOKUP(C197, 'Linkedin Scrap'!$A$2:$H$3322, 8,FALSE)</f>
        <v>0</v>
      </c>
      <c r="P197" s="5">
        <f>VLOOKUP(C197, 'Linkedin Scrap'!$A$2:$I$3322, 9,FALSE)</f>
        <v>0</v>
      </c>
    </row>
    <row r="198" spans="1:16" ht="18.5" customHeight="1" x14ac:dyDescent="0.3">
      <c r="A198" s="3" t="s">
        <v>3233</v>
      </c>
      <c r="B198" s="4">
        <v>5</v>
      </c>
      <c r="C198" s="3" t="s">
        <v>3246</v>
      </c>
      <c r="D198" s="3" t="s">
        <v>3247</v>
      </c>
      <c r="E198" s="3" t="s">
        <v>9</v>
      </c>
      <c r="F198" s="3" t="s">
        <v>10</v>
      </c>
      <c r="G198" s="3" t="s">
        <v>3248</v>
      </c>
      <c r="H198" s="4" t="s">
        <v>12</v>
      </c>
      <c r="I198" s="5" t="e">
        <f>VLOOKUP(C198, 'Linkedin Scrap'!$A$2:$B$3322, 2,FALSE)</f>
        <v>#N/A</v>
      </c>
      <c r="J198" s="3" t="e">
        <f>VLOOKUP(C198, 'Linkedin Scrap'!$A$2:$C$3322, 3,FALSE)</f>
        <v>#N/A</v>
      </c>
      <c r="K198" s="3" t="e">
        <f>VLOOKUP(C198, 'Linkedin Scrap'!$A$2:$D$3322, 4,FALSE)</f>
        <v>#N/A</v>
      </c>
      <c r="L198" s="5" t="e">
        <f>VLOOKUP(C198, 'Linkedin Scrap'!$A$2:$E$3322, 5,FALSE)</f>
        <v>#N/A</v>
      </c>
      <c r="M198" s="5" t="e">
        <f>VLOOKUP(C198, 'Linkedin Scrap'!$A$2:$F$3322, 6,FALSE)</f>
        <v>#N/A</v>
      </c>
      <c r="N198" s="5" t="e">
        <f>VLOOKUP(C198, 'Linkedin Scrap'!$A$2:$G$3322, 7,FALSE)</f>
        <v>#N/A</v>
      </c>
      <c r="O198" s="5" t="e">
        <f>VLOOKUP(C198, 'Linkedin Scrap'!$A$2:$H$3322, 8,FALSE)</f>
        <v>#N/A</v>
      </c>
      <c r="P198" s="5" t="e">
        <f>VLOOKUP(C198, 'Linkedin Scrap'!$A$2:$I$3322, 9,FALSE)</f>
        <v>#N/A</v>
      </c>
    </row>
    <row r="199" spans="1:16" ht="18.5" customHeight="1" x14ac:dyDescent="0.3">
      <c r="A199" s="3" t="s">
        <v>3233</v>
      </c>
      <c r="B199" s="4">
        <v>6</v>
      </c>
      <c r="C199" s="3" t="s">
        <v>3249</v>
      </c>
      <c r="D199" s="3" t="s">
        <v>3250</v>
      </c>
      <c r="E199" s="3" t="s">
        <v>9</v>
      </c>
      <c r="F199" s="3" t="s">
        <v>10</v>
      </c>
      <c r="G199" s="3" t="s">
        <v>3251</v>
      </c>
      <c r="H199" s="4" t="s">
        <v>12</v>
      </c>
      <c r="I199" s="5" t="e">
        <f>VLOOKUP(C199, 'Linkedin Scrap'!$A$2:$B$3322, 2,FALSE)</f>
        <v>#N/A</v>
      </c>
      <c r="J199" s="3" t="e">
        <f>VLOOKUP(C199, 'Linkedin Scrap'!$A$2:$C$3322, 3,FALSE)</f>
        <v>#N/A</v>
      </c>
      <c r="K199" s="3" t="e">
        <f>VLOOKUP(C199, 'Linkedin Scrap'!$A$2:$D$3322, 4,FALSE)</f>
        <v>#N/A</v>
      </c>
      <c r="L199" s="5" t="e">
        <f>VLOOKUP(C199, 'Linkedin Scrap'!$A$2:$E$3322, 5,FALSE)</f>
        <v>#N/A</v>
      </c>
      <c r="M199" s="5" t="e">
        <f>VLOOKUP(C199, 'Linkedin Scrap'!$A$2:$F$3322, 6,FALSE)</f>
        <v>#N/A</v>
      </c>
      <c r="N199" s="5" t="e">
        <f>VLOOKUP(C199, 'Linkedin Scrap'!$A$2:$G$3322, 7,FALSE)</f>
        <v>#N/A</v>
      </c>
      <c r="O199" s="5" t="e">
        <f>VLOOKUP(C199, 'Linkedin Scrap'!$A$2:$H$3322, 8,FALSE)</f>
        <v>#N/A</v>
      </c>
      <c r="P199" s="5" t="e">
        <f>VLOOKUP(C199, 'Linkedin Scrap'!$A$2:$I$3322, 9,FALSE)</f>
        <v>#N/A</v>
      </c>
    </row>
    <row r="200" spans="1:16" ht="18.5" customHeight="1" x14ac:dyDescent="0.3">
      <c r="A200" s="3" t="s">
        <v>3233</v>
      </c>
      <c r="B200" s="4">
        <v>7</v>
      </c>
      <c r="C200" s="3" t="s">
        <v>3252</v>
      </c>
      <c r="D200" s="3" t="s">
        <v>443</v>
      </c>
      <c r="E200" s="3" t="s">
        <v>139</v>
      </c>
      <c r="F200" s="3" t="s">
        <v>10</v>
      </c>
      <c r="G200" s="3" t="s">
        <v>3253</v>
      </c>
      <c r="H200" s="4" t="s">
        <v>12</v>
      </c>
      <c r="I200" s="5" t="str">
        <f>VLOOKUP(C200, 'Linkedin Scrap'!$A$2:$B$3322, 2,FALSE)</f>
        <v>Ukraine</v>
      </c>
      <c r="J200" s="3" t="str">
        <f>VLOOKUP(C200, 'Linkedin Scrap'!$A$2:$C$3322, 3,FALSE)</f>
        <v>365 followers</v>
      </c>
      <c r="K200" s="3" t="str">
        <f>VLOOKUP(C200, 'Linkedin Scrap'!$A$2:$D$3322, 4,FALSE)</f>
        <v>362 connections</v>
      </c>
      <c r="L200" s="5" t="str">
        <f>VLOOKUP(C200, 'Linkedin Scrap'!$A$2:$E$3322, 5,FALSE)</f>
        <v>National University 'Ivan Franko' , Lviv</v>
      </c>
      <c r="M200" s="5" t="str">
        <f>VLOOKUP(C200, 'Linkedin Scrap'!$A$2:$F$3322, 6,FALSE)</f>
        <v>DevRecords</v>
      </c>
      <c r="N200" s="5">
        <f>VLOOKUP(C200, 'Linkedin Scrap'!$A$2:$G$3322, 7,FALSE)</f>
        <v>0</v>
      </c>
      <c r="O200" s="5">
        <f>VLOOKUP(C200, 'Linkedin Scrap'!$A$2:$H$3322, 8,FALSE)</f>
        <v>0</v>
      </c>
      <c r="P200" s="5">
        <f>VLOOKUP(C200, 'Linkedin Scrap'!$A$2:$I$3322, 9,FALSE)</f>
        <v>0</v>
      </c>
    </row>
    <row r="201" spans="1:16" ht="18.5" customHeight="1" x14ac:dyDescent="0.3">
      <c r="A201" s="3" t="s">
        <v>3233</v>
      </c>
      <c r="B201" s="4">
        <v>8</v>
      </c>
      <c r="C201" s="3" t="s">
        <v>3254</v>
      </c>
      <c r="D201" s="3" t="s">
        <v>443</v>
      </c>
      <c r="E201" s="3" t="s">
        <v>9</v>
      </c>
      <c r="F201" s="3" t="s">
        <v>10</v>
      </c>
      <c r="G201" s="3" t="s">
        <v>3255</v>
      </c>
      <c r="H201" s="4" t="s">
        <v>12</v>
      </c>
      <c r="I201" s="5" t="str">
        <f>VLOOKUP(C201, 'Linkedin Scrap'!$A$2:$B$3322, 2,FALSE)</f>
        <v>Ukraine</v>
      </c>
      <c r="J201" s="3" t="str">
        <f>VLOOKUP(C201, 'Linkedin Scrap'!$A$2:$C$3322, 3,FALSE)</f>
        <v>2K followers</v>
      </c>
      <c r="K201" s="3" t="str">
        <f>VLOOKUP(C201, 'Linkedin Scrap'!$A$2:$D$3322, 4,FALSE)</f>
        <v>500+ connections</v>
      </c>
      <c r="L201" s="5" t="str">
        <f>VLOOKUP(C201, 'Linkedin Scrap'!$A$2:$E$3322, 5,FALSE)</f>
        <v>National University 'Ivan Franko' , Lviv</v>
      </c>
      <c r="M201" s="5" t="str">
        <f>VLOOKUP(C201, 'Linkedin Scrap'!$A$2:$F$3322, 6,FALSE)</f>
        <v>DevRecords</v>
      </c>
      <c r="N201" s="5" t="str">
        <f>VLOOKUP(C201, 'Linkedin Scrap'!$A$2:$G$3322, 7,FALSE)</f>
        <v xml:space="preserve">
              or
            </v>
      </c>
      <c r="O201" s="5">
        <f>VLOOKUP(C201, 'Linkedin Scrap'!$A$2:$H$3322, 8,FALSE)</f>
        <v>0</v>
      </c>
      <c r="P201" s="5">
        <f>VLOOKUP(C201, 'Linkedin Scrap'!$A$2:$I$3322, 9,FALSE)</f>
        <v>0</v>
      </c>
    </row>
    <row r="202" spans="1:16" ht="18.5" customHeight="1" x14ac:dyDescent="0.3">
      <c r="A202" s="3" t="s">
        <v>3233</v>
      </c>
      <c r="B202" s="4">
        <v>9</v>
      </c>
      <c r="C202" s="3" t="s">
        <v>3256</v>
      </c>
      <c r="D202" s="3" t="s">
        <v>878</v>
      </c>
      <c r="E202" s="3" t="s">
        <v>9</v>
      </c>
      <c r="F202" s="3" t="s">
        <v>10</v>
      </c>
      <c r="G202" s="3" t="s">
        <v>3257</v>
      </c>
      <c r="H202" s="4" t="s">
        <v>12</v>
      </c>
      <c r="I202" s="5" t="str">
        <f>VLOOKUP(C202, 'Linkedin Scrap'!$A$2:$B$3322, 2,FALSE)</f>
        <v>United States</v>
      </c>
      <c r="J202" s="3" t="str">
        <f>VLOOKUP(C202, 'Linkedin Scrap'!$A$2:$C$3322, 3,FALSE)</f>
        <v>3K followers</v>
      </c>
      <c r="K202" s="3" t="str">
        <f>VLOOKUP(C202, 'Linkedin Scrap'!$A$2:$D$3322, 4,FALSE)</f>
        <v>500+ connections</v>
      </c>
      <c r="L202" s="5" t="str">
        <f>VLOOKUP(C202, 'Linkedin Scrap'!$A$2:$E$3322, 5,FALSE)</f>
        <v>Company Website</v>
      </c>
      <c r="M202" s="5" t="str">
        <f>VLOOKUP(C202, 'Linkedin Scrap'!$A$2:$F$3322, 6,FALSE)</f>
        <v>Nik Page Experience Strategy &amp; Design</v>
      </c>
      <c r="N202" s="5" t="str">
        <f>VLOOKUP(C202, 'Linkedin Scrap'!$A$2:$G$3322, 7,FALSE)</f>
        <v xml:space="preserve">
              or
            </v>
      </c>
      <c r="O202" s="5">
        <f>VLOOKUP(C202, 'Linkedin Scrap'!$A$2:$H$3322, 8,FALSE)</f>
        <v>0</v>
      </c>
      <c r="P202" s="5">
        <f>VLOOKUP(C202, 'Linkedin Scrap'!$A$2:$I$3322, 9,FALSE)</f>
        <v>0</v>
      </c>
    </row>
    <row r="203" spans="1:16" ht="18.5" customHeight="1" x14ac:dyDescent="0.3">
      <c r="A203" s="3" t="s">
        <v>3233</v>
      </c>
      <c r="B203" s="4">
        <v>10</v>
      </c>
      <c r="C203" s="3" t="s">
        <v>3258</v>
      </c>
      <c r="D203" s="3" t="s">
        <v>3259</v>
      </c>
      <c r="E203" s="3" t="s">
        <v>9</v>
      </c>
      <c r="F203" s="3" t="s">
        <v>10</v>
      </c>
      <c r="G203" s="3" t="s">
        <v>3260</v>
      </c>
      <c r="H203" s="4" t="s">
        <v>12</v>
      </c>
      <c r="I203" s="5" t="e">
        <f>VLOOKUP(C203, 'Linkedin Scrap'!$A$2:$B$3322, 2,FALSE)</f>
        <v>#N/A</v>
      </c>
      <c r="J203" s="3" t="e">
        <f>VLOOKUP(C203, 'Linkedin Scrap'!$A$2:$C$3322, 3,FALSE)</f>
        <v>#N/A</v>
      </c>
      <c r="K203" s="3" t="e">
        <f>VLOOKUP(C203, 'Linkedin Scrap'!$A$2:$D$3322, 4,FALSE)</f>
        <v>#N/A</v>
      </c>
      <c r="L203" s="5" t="e">
        <f>VLOOKUP(C203, 'Linkedin Scrap'!$A$2:$E$3322, 5,FALSE)</f>
        <v>#N/A</v>
      </c>
      <c r="M203" s="5" t="e">
        <f>VLOOKUP(C203, 'Linkedin Scrap'!$A$2:$F$3322, 6,FALSE)</f>
        <v>#N/A</v>
      </c>
      <c r="N203" s="5" t="e">
        <f>VLOOKUP(C203, 'Linkedin Scrap'!$A$2:$G$3322, 7,FALSE)</f>
        <v>#N/A</v>
      </c>
      <c r="O203" s="5" t="e">
        <f>VLOOKUP(C203, 'Linkedin Scrap'!$A$2:$H$3322, 8,FALSE)</f>
        <v>#N/A</v>
      </c>
      <c r="P203" s="5" t="e">
        <f>VLOOKUP(C203, 'Linkedin Scrap'!$A$2:$I$3322, 9,FALSE)</f>
        <v>#N/A</v>
      </c>
    </row>
    <row r="204" spans="1:16" ht="18.5" customHeight="1" x14ac:dyDescent="0.3">
      <c r="A204" s="3" t="s">
        <v>3233</v>
      </c>
      <c r="B204" s="4">
        <v>11</v>
      </c>
      <c r="C204" s="3" t="s">
        <v>3261</v>
      </c>
      <c r="D204" s="3" t="s">
        <v>3262</v>
      </c>
      <c r="E204" s="3" t="s">
        <v>139</v>
      </c>
      <c r="F204" s="3" t="s">
        <v>10</v>
      </c>
      <c r="G204" s="3" t="s">
        <v>3263</v>
      </c>
      <c r="H204" s="4" t="s">
        <v>12</v>
      </c>
      <c r="I204" s="5" t="e">
        <f>VLOOKUP(C204, 'Linkedin Scrap'!$A$2:$B$3322, 2,FALSE)</f>
        <v>#N/A</v>
      </c>
      <c r="J204" s="3" t="e">
        <f>VLOOKUP(C204, 'Linkedin Scrap'!$A$2:$C$3322, 3,FALSE)</f>
        <v>#N/A</v>
      </c>
      <c r="K204" s="3" t="e">
        <f>VLOOKUP(C204, 'Linkedin Scrap'!$A$2:$D$3322, 4,FALSE)</f>
        <v>#N/A</v>
      </c>
      <c r="L204" s="5" t="e">
        <f>VLOOKUP(C204, 'Linkedin Scrap'!$A$2:$E$3322, 5,FALSE)</f>
        <v>#N/A</v>
      </c>
      <c r="M204" s="5" t="e">
        <f>VLOOKUP(C204, 'Linkedin Scrap'!$A$2:$F$3322, 6,FALSE)</f>
        <v>#N/A</v>
      </c>
      <c r="N204" s="5" t="e">
        <f>VLOOKUP(C204, 'Linkedin Scrap'!$A$2:$G$3322, 7,FALSE)</f>
        <v>#N/A</v>
      </c>
      <c r="O204" s="5" t="e">
        <f>VLOOKUP(C204, 'Linkedin Scrap'!$A$2:$H$3322, 8,FALSE)</f>
        <v>#N/A</v>
      </c>
      <c r="P204" s="5" t="e">
        <f>VLOOKUP(C204, 'Linkedin Scrap'!$A$2:$I$3322, 9,FALSE)</f>
        <v>#N/A</v>
      </c>
    </row>
    <row r="205" spans="1:16" ht="18.5" customHeight="1" x14ac:dyDescent="0.3">
      <c r="A205" s="3" t="s">
        <v>3233</v>
      </c>
      <c r="B205" s="4">
        <v>12</v>
      </c>
      <c r="C205" s="3" t="s">
        <v>3264</v>
      </c>
      <c r="D205" s="3" t="s">
        <v>3265</v>
      </c>
      <c r="E205" s="3" t="s">
        <v>9</v>
      </c>
      <c r="F205" s="3" t="s">
        <v>10</v>
      </c>
      <c r="G205" s="3" t="s">
        <v>3266</v>
      </c>
      <c r="H205" s="4" t="s">
        <v>12</v>
      </c>
      <c r="I205" s="5" t="e">
        <f>VLOOKUP(C205, 'Linkedin Scrap'!$A$2:$B$3322, 2,FALSE)</f>
        <v>#N/A</v>
      </c>
      <c r="J205" s="3" t="e">
        <f>VLOOKUP(C205, 'Linkedin Scrap'!$A$2:$C$3322, 3,FALSE)</f>
        <v>#N/A</v>
      </c>
      <c r="K205" s="3" t="e">
        <f>VLOOKUP(C205, 'Linkedin Scrap'!$A$2:$D$3322, 4,FALSE)</f>
        <v>#N/A</v>
      </c>
      <c r="L205" s="5" t="e">
        <f>VLOOKUP(C205, 'Linkedin Scrap'!$A$2:$E$3322, 5,FALSE)</f>
        <v>#N/A</v>
      </c>
      <c r="M205" s="5" t="e">
        <f>VLOOKUP(C205, 'Linkedin Scrap'!$A$2:$F$3322, 6,FALSE)</f>
        <v>#N/A</v>
      </c>
      <c r="N205" s="5" t="e">
        <f>VLOOKUP(C205, 'Linkedin Scrap'!$A$2:$G$3322, 7,FALSE)</f>
        <v>#N/A</v>
      </c>
      <c r="O205" s="5" t="e">
        <f>VLOOKUP(C205, 'Linkedin Scrap'!$A$2:$H$3322, 8,FALSE)</f>
        <v>#N/A</v>
      </c>
      <c r="P205" s="5" t="e">
        <f>VLOOKUP(C205, 'Linkedin Scrap'!$A$2:$I$3322, 9,FALSE)</f>
        <v>#N/A</v>
      </c>
    </row>
    <row r="206" spans="1:16" ht="18.5" customHeight="1" x14ac:dyDescent="0.3">
      <c r="A206" s="3" t="s">
        <v>3233</v>
      </c>
      <c r="B206" s="4">
        <v>13</v>
      </c>
      <c r="C206" s="3" t="s">
        <v>3267</v>
      </c>
      <c r="D206" s="3" t="s">
        <v>3268</v>
      </c>
      <c r="E206" s="3" t="s">
        <v>9</v>
      </c>
      <c r="F206" s="3" t="s">
        <v>10</v>
      </c>
      <c r="G206" s="3" t="s">
        <v>3269</v>
      </c>
      <c r="H206" s="4" t="s">
        <v>22</v>
      </c>
      <c r="I206" s="5" t="e">
        <f>VLOOKUP(C206, 'Linkedin Scrap'!$A$2:$B$3322, 2,FALSE)</f>
        <v>#N/A</v>
      </c>
      <c r="J206" s="3" t="e">
        <f>VLOOKUP(C206, 'Linkedin Scrap'!$A$2:$C$3322, 3,FALSE)</f>
        <v>#N/A</v>
      </c>
      <c r="K206" s="3" t="e">
        <f>VLOOKUP(C206, 'Linkedin Scrap'!$A$2:$D$3322, 4,FALSE)</f>
        <v>#N/A</v>
      </c>
      <c r="L206" s="5" t="e">
        <f>VLOOKUP(C206, 'Linkedin Scrap'!$A$2:$E$3322, 5,FALSE)</f>
        <v>#N/A</v>
      </c>
      <c r="M206" s="5" t="e">
        <f>VLOOKUP(C206, 'Linkedin Scrap'!$A$2:$F$3322, 6,FALSE)</f>
        <v>#N/A</v>
      </c>
      <c r="N206" s="5" t="e">
        <f>VLOOKUP(C206, 'Linkedin Scrap'!$A$2:$G$3322, 7,FALSE)</f>
        <v>#N/A</v>
      </c>
      <c r="O206" s="5" t="e">
        <f>VLOOKUP(C206, 'Linkedin Scrap'!$A$2:$H$3322, 8,FALSE)</f>
        <v>#N/A</v>
      </c>
      <c r="P206" s="5" t="e">
        <f>VLOOKUP(C206, 'Linkedin Scrap'!$A$2:$I$3322, 9,FALSE)</f>
        <v>#N/A</v>
      </c>
    </row>
    <row r="207" spans="1:16" ht="18.5" customHeight="1" x14ac:dyDescent="0.3">
      <c r="A207" s="3" t="s">
        <v>3233</v>
      </c>
      <c r="B207" s="4">
        <v>14</v>
      </c>
      <c r="C207" s="3" t="s">
        <v>3270</v>
      </c>
      <c r="D207" s="3" t="s">
        <v>2743</v>
      </c>
      <c r="E207" s="3" t="s">
        <v>9</v>
      </c>
      <c r="F207" s="3" t="s">
        <v>10</v>
      </c>
      <c r="G207" s="3" t="s">
        <v>3271</v>
      </c>
      <c r="H207" s="4" t="s">
        <v>22</v>
      </c>
      <c r="I207" s="5" t="e">
        <f>VLOOKUP(C207, 'Linkedin Scrap'!$A$2:$B$3322, 2,FALSE)</f>
        <v>#N/A</v>
      </c>
      <c r="J207" s="3" t="e">
        <f>VLOOKUP(C207, 'Linkedin Scrap'!$A$2:$C$3322, 3,FALSE)</f>
        <v>#N/A</v>
      </c>
      <c r="K207" s="3" t="e">
        <f>VLOOKUP(C207, 'Linkedin Scrap'!$A$2:$D$3322, 4,FALSE)</f>
        <v>#N/A</v>
      </c>
      <c r="L207" s="5" t="e">
        <f>VLOOKUP(C207, 'Linkedin Scrap'!$A$2:$E$3322, 5,FALSE)</f>
        <v>#N/A</v>
      </c>
      <c r="M207" s="5" t="e">
        <f>VLOOKUP(C207, 'Linkedin Scrap'!$A$2:$F$3322, 6,FALSE)</f>
        <v>#N/A</v>
      </c>
      <c r="N207" s="5" t="e">
        <f>VLOOKUP(C207, 'Linkedin Scrap'!$A$2:$G$3322, 7,FALSE)</f>
        <v>#N/A</v>
      </c>
      <c r="O207" s="5" t="e">
        <f>VLOOKUP(C207, 'Linkedin Scrap'!$A$2:$H$3322, 8,FALSE)</f>
        <v>#N/A</v>
      </c>
      <c r="P207" s="5" t="e">
        <f>VLOOKUP(C207, 'Linkedin Scrap'!$A$2:$I$3322, 9,FALSE)</f>
        <v>#N/A</v>
      </c>
    </row>
    <row r="208" spans="1:16" ht="18.5" customHeight="1" x14ac:dyDescent="0.3">
      <c r="A208" s="3" t="s">
        <v>3233</v>
      </c>
      <c r="B208" s="4">
        <v>15</v>
      </c>
      <c r="C208" s="3" t="s">
        <v>3272</v>
      </c>
      <c r="D208" s="3" t="s">
        <v>3273</v>
      </c>
      <c r="E208" s="3" t="s">
        <v>139</v>
      </c>
      <c r="F208" s="3" t="s">
        <v>10</v>
      </c>
      <c r="G208" s="3" t="s">
        <v>3274</v>
      </c>
      <c r="H208" s="4" t="s">
        <v>22</v>
      </c>
      <c r="I208" s="5" t="e">
        <f>VLOOKUP(C208, 'Linkedin Scrap'!$A$2:$B$3322, 2,FALSE)</f>
        <v>#N/A</v>
      </c>
      <c r="J208" s="3" t="e">
        <f>VLOOKUP(C208, 'Linkedin Scrap'!$A$2:$C$3322, 3,FALSE)</f>
        <v>#N/A</v>
      </c>
      <c r="K208" s="3" t="e">
        <f>VLOOKUP(C208, 'Linkedin Scrap'!$A$2:$D$3322, 4,FALSE)</f>
        <v>#N/A</v>
      </c>
      <c r="L208" s="5" t="e">
        <f>VLOOKUP(C208, 'Linkedin Scrap'!$A$2:$E$3322, 5,FALSE)</f>
        <v>#N/A</v>
      </c>
      <c r="M208" s="5" t="e">
        <f>VLOOKUP(C208, 'Linkedin Scrap'!$A$2:$F$3322, 6,FALSE)</f>
        <v>#N/A</v>
      </c>
      <c r="N208" s="5" t="e">
        <f>VLOOKUP(C208, 'Linkedin Scrap'!$A$2:$G$3322, 7,FALSE)</f>
        <v>#N/A</v>
      </c>
      <c r="O208" s="5" t="e">
        <f>VLOOKUP(C208, 'Linkedin Scrap'!$A$2:$H$3322, 8,FALSE)</f>
        <v>#N/A</v>
      </c>
      <c r="P208" s="5" t="e">
        <f>VLOOKUP(C208, 'Linkedin Scrap'!$A$2:$I$3322, 9,FALSE)</f>
        <v>#N/A</v>
      </c>
    </row>
    <row r="209" spans="1:16" ht="18.5" customHeight="1" x14ac:dyDescent="0.3">
      <c r="A209" s="3" t="s">
        <v>3233</v>
      </c>
      <c r="B209" s="4">
        <v>16</v>
      </c>
      <c r="C209" s="3" t="s">
        <v>3275</v>
      </c>
      <c r="D209" s="3" t="s">
        <v>3276</v>
      </c>
      <c r="E209" s="3" t="s">
        <v>26</v>
      </c>
      <c r="F209" s="3" t="s">
        <v>10</v>
      </c>
      <c r="G209" s="3" t="s">
        <v>3277</v>
      </c>
      <c r="H209" s="4" t="s">
        <v>22</v>
      </c>
      <c r="I209" s="5" t="e">
        <f>VLOOKUP(C209, 'Linkedin Scrap'!$A$2:$B$3322, 2,FALSE)</f>
        <v>#N/A</v>
      </c>
      <c r="J209" s="3" t="e">
        <f>VLOOKUP(C209, 'Linkedin Scrap'!$A$2:$C$3322, 3,FALSE)</f>
        <v>#N/A</v>
      </c>
      <c r="K209" s="3" t="e">
        <f>VLOOKUP(C209, 'Linkedin Scrap'!$A$2:$D$3322, 4,FALSE)</f>
        <v>#N/A</v>
      </c>
      <c r="L209" s="5" t="e">
        <f>VLOOKUP(C209, 'Linkedin Scrap'!$A$2:$E$3322, 5,FALSE)</f>
        <v>#N/A</v>
      </c>
      <c r="M209" s="5" t="e">
        <f>VLOOKUP(C209, 'Linkedin Scrap'!$A$2:$F$3322, 6,FALSE)</f>
        <v>#N/A</v>
      </c>
      <c r="N209" s="5" t="e">
        <f>VLOOKUP(C209, 'Linkedin Scrap'!$A$2:$G$3322, 7,FALSE)</f>
        <v>#N/A</v>
      </c>
      <c r="O209" s="5" t="e">
        <f>VLOOKUP(C209, 'Linkedin Scrap'!$A$2:$H$3322, 8,FALSE)</f>
        <v>#N/A</v>
      </c>
      <c r="P209" s="5" t="e">
        <f>VLOOKUP(C209, 'Linkedin Scrap'!$A$2:$I$3322, 9,FALSE)</f>
        <v>#N/A</v>
      </c>
    </row>
    <row r="210" spans="1:16" ht="18.5" customHeight="1" x14ac:dyDescent="0.3">
      <c r="A210" s="3" t="s">
        <v>3233</v>
      </c>
      <c r="B210" s="4">
        <v>17</v>
      </c>
      <c r="C210" s="3" t="s">
        <v>3278</v>
      </c>
      <c r="D210" s="3" t="s">
        <v>3276</v>
      </c>
      <c r="E210" s="3" t="s">
        <v>26</v>
      </c>
      <c r="F210" s="3" t="s">
        <v>10</v>
      </c>
      <c r="G210" s="3" t="s">
        <v>3279</v>
      </c>
      <c r="H210" s="4" t="s">
        <v>22</v>
      </c>
      <c r="I210" s="5" t="str">
        <f>VLOOKUP(C210, 'Linkedin Scrap'!$A$2:$B$3322, 2,FALSE)</f>
        <v>Singapore</v>
      </c>
      <c r="J210" s="3" t="str">
        <f>VLOOKUP(C210, 'Linkedin Scrap'!$A$2:$C$3322, 3,FALSE)</f>
        <v>10K followers</v>
      </c>
      <c r="K210" s="3" t="str">
        <f>VLOOKUP(C210, 'Linkedin Scrap'!$A$2:$D$3322, 4,FALSE)</f>
        <v>500+ connections</v>
      </c>
      <c r="L210" s="5" t="str">
        <f>VLOOKUP(C210, 'Linkedin Scrap'!$A$2:$E$3322, 5,FALSE)</f>
        <v>National University of Singapore</v>
      </c>
      <c r="M210" s="5" t="str">
        <f>VLOOKUP(C210, 'Linkedin Scrap'!$A$2:$F$3322, 6,FALSE)</f>
        <v>Technicorum Holdings</v>
      </c>
      <c r="N210" s="5" t="str">
        <f>VLOOKUP(C210, 'Linkedin Scrap'!$A$2:$G$3322, 7,FALSE)</f>
        <v xml:space="preserve">
              or
            </v>
      </c>
      <c r="O210" s="5">
        <f>VLOOKUP(C210, 'Linkedin Scrap'!$A$2:$H$3322, 8,FALSE)</f>
        <v>0</v>
      </c>
      <c r="P210" s="5">
        <f>VLOOKUP(C210, 'Linkedin Scrap'!$A$2:$I$3322, 9,FALSE)</f>
        <v>0</v>
      </c>
    </row>
    <row r="211" spans="1:16" ht="18.5" customHeight="1" x14ac:dyDescent="0.3">
      <c r="A211" s="3" t="s">
        <v>3233</v>
      </c>
      <c r="B211" s="4">
        <v>18</v>
      </c>
      <c r="C211" s="3" t="s">
        <v>3295</v>
      </c>
      <c r="D211" s="3" t="s">
        <v>3296</v>
      </c>
      <c r="E211" s="3" t="s">
        <v>139</v>
      </c>
      <c r="F211" s="3" t="s">
        <v>10</v>
      </c>
      <c r="G211" s="3" t="s">
        <v>3297</v>
      </c>
      <c r="H211" s="4" t="s">
        <v>22</v>
      </c>
      <c r="I211" s="5" t="str">
        <f>VLOOKUP(C211, 'Linkedin Scrap'!$A$2:$B$3322, 2,FALSE)</f>
        <v>Zurich, Zurich, Switzerland</v>
      </c>
      <c r="J211" s="3" t="str">
        <f>VLOOKUP(C211, 'Linkedin Scrap'!$A$2:$C$3322, 3,FALSE)</f>
        <v>2K followers</v>
      </c>
      <c r="K211" s="3" t="str">
        <f>VLOOKUP(C211, 'Linkedin Scrap'!$A$2:$D$3322, 4,FALSE)</f>
        <v>500+ connections</v>
      </c>
      <c r="L211" s="5">
        <f>VLOOKUP(C211, 'Linkedin Scrap'!$A$2:$E$3322, 5,FALSE)</f>
        <v>0</v>
      </c>
      <c r="M211" s="5">
        <f>VLOOKUP(C211, 'Linkedin Scrap'!$A$2:$F$3322, 6,FALSE)</f>
        <v>0</v>
      </c>
      <c r="N211" s="5">
        <f>VLOOKUP(C211, 'Linkedin Scrap'!$A$2:$G$3322, 7,FALSE)</f>
        <v>0</v>
      </c>
      <c r="O211" s="5">
        <f>VLOOKUP(C211, 'Linkedin Scrap'!$A$2:$H$3322, 8,FALSE)</f>
        <v>0</v>
      </c>
      <c r="P211" s="5">
        <f>VLOOKUP(C211, 'Linkedin Scrap'!$A$2:$I$3322, 9,FALSE)</f>
        <v>0</v>
      </c>
    </row>
    <row r="212" spans="1:16" ht="18.5" customHeight="1" x14ac:dyDescent="0.3">
      <c r="A212" s="3" t="s">
        <v>3233</v>
      </c>
      <c r="B212" s="4">
        <v>19</v>
      </c>
      <c r="C212" s="3" t="s">
        <v>3298</v>
      </c>
      <c r="D212" s="3" t="s">
        <v>3299</v>
      </c>
      <c r="E212" s="3" t="s">
        <v>139</v>
      </c>
      <c r="F212" s="3" t="s">
        <v>10</v>
      </c>
      <c r="G212" s="3" t="s">
        <v>3300</v>
      </c>
      <c r="H212" s="4" t="s">
        <v>22</v>
      </c>
      <c r="I212" s="5" t="str">
        <f>VLOOKUP(C212, 'Linkedin Scrap'!$A$2:$B$3322, 2,FALSE)</f>
        <v>Bristol, Maine, United States</v>
      </c>
      <c r="J212" s="3" t="str">
        <f>VLOOKUP(C212, 'Linkedin Scrap'!$A$2:$C$3322, 3,FALSE)</f>
        <v>3K followers</v>
      </c>
      <c r="K212" s="3" t="str">
        <f>VLOOKUP(C212, 'Linkedin Scrap'!$A$2:$D$3322, 4,FALSE)</f>
        <v>500+ connections</v>
      </c>
      <c r="L212" s="5" t="str">
        <f>VLOOKUP(C212, 'Linkedin Scrap'!$A$2:$E$3322, 5,FALSE)</f>
        <v>CEMS - The Global Alliance in Management Education</v>
      </c>
      <c r="M212" s="5" t="str">
        <f>VLOOKUP(C212, 'Linkedin Scrap'!$A$2:$F$3322, 6,FALSE)</f>
        <v>AgorApp</v>
      </c>
      <c r="N212" s="5" t="str">
        <f>VLOOKUP(C212, 'Linkedin Scrap'!$A$2:$G$3322, 7,FALSE)</f>
        <v xml:space="preserve">
              or
            </v>
      </c>
      <c r="O212" s="5">
        <f>VLOOKUP(C212, 'Linkedin Scrap'!$A$2:$H$3322, 8,FALSE)</f>
        <v>0</v>
      </c>
      <c r="P212" s="5">
        <f>VLOOKUP(C212, 'Linkedin Scrap'!$A$2:$I$3322, 9,FALSE)</f>
        <v>0</v>
      </c>
    </row>
    <row r="213" spans="1:16" ht="18.5" customHeight="1" x14ac:dyDescent="0.3">
      <c r="A213" s="3" t="s">
        <v>3233</v>
      </c>
      <c r="B213" s="4">
        <v>20</v>
      </c>
      <c r="C213" s="3" t="s">
        <v>2601</v>
      </c>
      <c r="D213" s="3" t="s">
        <v>1952</v>
      </c>
      <c r="E213" s="3" t="s">
        <v>26</v>
      </c>
      <c r="F213" s="3" t="s">
        <v>10</v>
      </c>
      <c r="G213" s="3" t="s">
        <v>2602</v>
      </c>
      <c r="H213" s="4" t="s">
        <v>22</v>
      </c>
      <c r="I213" s="5" t="e">
        <f>VLOOKUP(C213, 'Linkedin Scrap'!$A$2:$B$3322, 2,FALSE)</f>
        <v>#N/A</v>
      </c>
      <c r="J213" s="3" t="e">
        <f>VLOOKUP(C213, 'Linkedin Scrap'!$A$2:$C$3322, 3,FALSE)</f>
        <v>#N/A</v>
      </c>
      <c r="K213" s="3" t="e">
        <f>VLOOKUP(C213, 'Linkedin Scrap'!$A$2:$D$3322, 4,FALSE)</f>
        <v>#N/A</v>
      </c>
      <c r="L213" s="5" t="e">
        <f>VLOOKUP(C213, 'Linkedin Scrap'!$A$2:$E$3322, 5,FALSE)</f>
        <v>#N/A</v>
      </c>
      <c r="M213" s="5" t="e">
        <f>VLOOKUP(C213, 'Linkedin Scrap'!$A$2:$F$3322, 6,FALSE)</f>
        <v>#N/A</v>
      </c>
      <c r="N213" s="5" t="e">
        <f>VLOOKUP(C213, 'Linkedin Scrap'!$A$2:$G$3322, 7,FALSE)</f>
        <v>#N/A</v>
      </c>
      <c r="O213" s="5" t="e">
        <f>VLOOKUP(C213, 'Linkedin Scrap'!$A$2:$H$3322, 8,FALSE)</f>
        <v>#N/A</v>
      </c>
      <c r="P213" s="5" t="e">
        <f>VLOOKUP(C213, 'Linkedin Scrap'!$A$2:$I$3322, 9,FALSE)</f>
        <v>#N/A</v>
      </c>
    </row>
    <row r="214" spans="1:16" ht="18.5" customHeight="1" x14ac:dyDescent="0.3">
      <c r="A214" s="3" t="s">
        <v>11102</v>
      </c>
      <c r="B214" s="4">
        <v>1</v>
      </c>
      <c r="C214" s="3" t="s">
        <v>11103</v>
      </c>
      <c r="D214" s="3" t="s">
        <v>11104</v>
      </c>
      <c r="E214" s="3" t="s">
        <v>9</v>
      </c>
      <c r="F214" s="3" t="s">
        <v>10</v>
      </c>
      <c r="G214" s="3" t="s">
        <v>11105</v>
      </c>
      <c r="H214" s="4" t="s">
        <v>12</v>
      </c>
      <c r="I214" s="5" t="e">
        <f>VLOOKUP(C214, 'Linkedin Scrap'!$A$2:$B$3322, 2,FALSE)</f>
        <v>#N/A</v>
      </c>
      <c r="J214" s="3" t="e">
        <f>VLOOKUP(C214, 'Linkedin Scrap'!$A$2:$C$3322, 3,FALSE)</f>
        <v>#N/A</v>
      </c>
      <c r="K214" s="3" t="e">
        <f>VLOOKUP(C214, 'Linkedin Scrap'!$A$2:$D$3322, 4,FALSE)</f>
        <v>#N/A</v>
      </c>
      <c r="L214" s="5" t="e">
        <f>VLOOKUP(C214, 'Linkedin Scrap'!$A$2:$E$3322, 5,FALSE)</f>
        <v>#N/A</v>
      </c>
      <c r="M214" s="5" t="e">
        <f>VLOOKUP(C214, 'Linkedin Scrap'!$A$2:$F$3322, 6,FALSE)</f>
        <v>#N/A</v>
      </c>
      <c r="N214" s="5" t="e">
        <f>VLOOKUP(C214, 'Linkedin Scrap'!$A$2:$G$3322, 7,FALSE)</f>
        <v>#N/A</v>
      </c>
      <c r="O214" s="5" t="e">
        <f>VLOOKUP(C214, 'Linkedin Scrap'!$A$2:$H$3322, 8,FALSE)</f>
        <v>#N/A</v>
      </c>
      <c r="P214" s="5" t="e">
        <f>VLOOKUP(C214, 'Linkedin Scrap'!$A$2:$I$3322, 9,FALSE)</f>
        <v>#N/A</v>
      </c>
    </row>
    <row r="215" spans="1:16" ht="18.5" customHeight="1" x14ac:dyDescent="0.3">
      <c r="A215" s="3" t="s">
        <v>11102</v>
      </c>
      <c r="B215" s="4">
        <v>2</v>
      </c>
      <c r="C215" s="3" t="s">
        <v>11106</v>
      </c>
      <c r="D215" s="3" t="s">
        <v>11107</v>
      </c>
      <c r="E215" s="3" t="s">
        <v>9</v>
      </c>
      <c r="F215" s="3" t="s">
        <v>10</v>
      </c>
      <c r="G215" s="3" t="s">
        <v>11108</v>
      </c>
      <c r="H215" s="4" t="s">
        <v>12</v>
      </c>
      <c r="I215" s="5" t="str">
        <f>VLOOKUP(C215, 'Linkedin Scrap'!$A$2:$B$3322, 2,FALSE)</f>
        <v>Basel, Basel, Switzerland</v>
      </c>
      <c r="J215" s="3" t="str">
        <f>VLOOKUP(C215, 'Linkedin Scrap'!$A$2:$C$3322, 3,FALSE)</f>
        <v>3K followers</v>
      </c>
      <c r="K215" s="3" t="str">
        <f>VLOOKUP(C215, 'Linkedin Scrap'!$A$2:$D$3322, 4,FALSE)</f>
        <v>500+ connections</v>
      </c>
      <c r="L215" s="5">
        <f>VLOOKUP(C215, 'Linkedin Scrap'!$A$2:$E$3322, 5,FALSE)</f>
        <v>0</v>
      </c>
      <c r="M215" s="5">
        <f>VLOOKUP(C215, 'Linkedin Scrap'!$A$2:$F$3322, 6,FALSE)</f>
        <v>0</v>
      </c>
      <c r="N215" s="5" t="str">
        <f>VLOOKUP(C215, 'Linkedin Scrap'!$A$2:$G$3322, 7,FALSE)</f>
        <v>www.africunia.com</v>
      </c>
      <c r="O215" s="5" t="str">
        <f>VLOOKUP(C215, 'Linkedin Scrap'!$A$2:$H$3322, 8,FALSE)</f>
        <v>[{'experience': 'NGO SOSUIBEN', 'start_time': 'Apr 2008', 'end_time': 'present', 'duration': None}, {'experience': 'NGO SOSUIBEN', 'start_time': 'Apr 2008', 'end_time': 'present', 'duration': None}, {'experience': 'NGO SOSUIBEN', 'start_time': 'Apr 2008', 'end_time': 'present', 'duration': None}]</v>
      </c>
      <c r="P215" s="5">
        <f>VLOOKUP(C215, 'Linkedin Scrap'!$A$2:$I$3322, 9,FALSE)</f>
        <v>0</v>
      </c>
    </row>
    <row r="216" spans="1:16" ht="18.5" customHeight="1" x14ac:dyDescent="0.3">
      <c r="A216" s="3" t="s">
        <v>11102</v>
      </c>
      <c r="B216" s="4">
        <v>3</v>
      </c>
      <c r="C216" s="3" t="s">
        <v>11109</v>
      </c>
      <c r="D216" s="3" t="s">
        <v>11110</v>
      </c>
      <c r="E216" s="3" t="s">
        <v>9</v>
      </c>
      <c r="F216" s="3" t="s">
        <v>10</v>
      </c>
      <c r="G216" s="3" t="s">
        <v>11111</v>
      </c>
      <c r="H216" s="4" t="s">
        <v>12</v>
      </c>
      <c r="I216" s="5" t="str">
        <f>VLOOKUP(C216, 'Linkedin Scrap'!$A$2:$B$3322, 2,FALSE)</f>
        <v>Jura, Switzerland</v>
      </c>
      <c r="J216" s="3" t="str">
        <f>VLOOKUP(C216, 'Linkedin Scrap'!$A$2:$C$3322, 3,FALSE)</f>
        <v>52 followers</v>
      </c>
      <c r="K216" s="3" t="str">
        <f>VLOOKUP(C216, 'Linkedin Scrap'!$A$2:$D$3322, 4,FALSE)</f>
        <v>50 connections</v>
      </c>
      <c r="L216" s="5">
        <f>VLOOKUP(C216, 'Linkedin Scrap'!$A$2:$E$3322, 5,FALSE)</f>
        <v>0</v>
      </c>
      <c r="M216" s="5">
        <f>VLOOKUP(C216, 'Linkedin Scrap'!$A$2:$F$3322, 6,FALSE)</f>
        <v>0</v>
      </c>
      <c r="N216" s="5">
        <f>VLOOKUP(C216, 'Linkedin Scrap'!$A$2:$G$3322, 7,FALSE)</f>
        <v>0</v>
      </c>
      <c r="O216" s="5">
        <f>VLOOKUP(C216, 'Linkedin Scrap'!$A$2:$H$3322, 8,FALSE)</f>
        <v>0</v>
      </c>
      <c r="P216" s="5">
        <f>VLOOKUP(C216, 'Linkedin Scrap'!$A$2:$I$3322, 9,FALSE)</f>
        <v>0</v>
      </c>
    </row>
    <row r="217" spans="1:16" ht="18.5" customHeight="1" x14ac:dyDescent="0.3">
      <c r="A217" s="3" t="s">
        <v>11102</v>
      </c>
      <c r="B217" s="4">
        <v>4</v>
      </c>
      <c r="C217" s="3" t="s">
        <v>11112</v>
      </c>
      <c r="D217" s="3" t="s">
        <v>5628</v>
      </c>
      <c r="E217" s="3" t="s">
        <v>9</v>
      </c>
      <c r="F217" s="3" t="s">
        <v>10</v>
      </c>
      <c r="G217" s="3" t="s">
        <v>11113</v>
      </c>
      <c r="H217" s="4" t="s">
        <v>12</v>
      </c>
      <c r="I217" s="5" t="str">
        <f>VLOOKUP(C217, 'Linkedin Scrap'!$A$2:$B$3322, 2,FALSE)</f>
        <v>Zurich, Switzerland</v>
      </c>
      <c r="J217" s="3" t="str">
        <f>VLOOKUP(C217, 'Linkedin Scrap'!$A$2:$C$3322, 3,FALSE)</f>
        <v>14K followers</v>
      </c>
      <c r="K217" s="3" t="str">
        <f>VLOOKUP(C217, 'Linkedin Scrap'!$A$2:$D$3322, 4,FALSE)</f>
        <v>500+ connections</v>
      </c>
      <c r="L217" s="5">
        <f>VLOOKUP(C217, 'Linkedin Scrap'!$A$2:$E$3322, 5,FALSE)</f>
        <v>0</v>
      </c>
      <c r="M217" s="5">
        <f>VLOOKUP(C217, 'Linkedin Scrap'!$A$2:$F$3322, 6,FALSE)</f>
        <v>0</v>
      </c>
      <c r="N217" s="5">
        <f>VLOOKUP(C217, 'Linkedin Scrap'!$A$2:$G$3322, 7,FALSE)</f>
        <v>0</v>
      </c>
      <c r="O217" s="5">
        <f>VLOOKUP(C217, 'Linkedin Scrap'!$A$2:$H$3322, 8,FALSE)</f>
        <v>0</v>
      </c>
      <c r="P217" s="5">
        <f>VLOOKUP(C217, 'Linkedin Scrap'!$A$2:$I$3322, 9,FALSE)</f>
        <v>0</v>
      </c>
    </row>
    <row r="218" spans="1:16" ht="18.5" customHeight="1" x14ac:dyDescent="0.3">
      <c r="A218" s="3" t="s">
        <v>11102</v>
      </c>
      <c r="B218" s="4">
        <v>5</v>
      </c>
      <c r="C218" s="3" t="s">
        <v>11114</v>
      </c>
      <c r="D218" s="3" t="s">
        <v>11115</v>
      </c>
      <c r="E218" s="3" t="s">
        <v>9</v>
      </c>
      <c r="F218" s="3" t="s">
        <v>10</v>
      </c>
      <c r="G218" s="3" t="s">
        <v>11116</v>
      </c>
      <c r="H218" s="4" t="s">
        <v>22</v>
      </c>
      <c r="I218" s="5" t="e">
        <f>VLOOKUP(C218, 'Linkedin Scrap'!$A$2:$B$3322, 2,FALSE)</f>
        <v>#N/A</v>
      </c>
      <c r="J218" s="3" t="e">
        <f>VLOOKUP(C218, 'Linkedin Scrap'!$A$2:$C$3322, 3,FALSE)</f>
        <v>#N/A</v>
      </c>
      <c r="K218" s="3" t="e">
        <f>VLOOKUP(C218, 'Linkedin Scrap'!$A$2:$D$3322, 4,FALSE)</f>
        <v>#N/A</v>
      </c>
      <c r="L218" s="5" t="e">
        <f>VLOOKUP(C218, 'Linkedin Scrap'!$A$2:$E$3322, 5,FALSE)</f>
        <v>#N/A</v>
      </c>
      <c r="M218" s="5" t="e">
        <f>VLOOKUP(C218, 'Linkedin Scrap'!$A$2:$F$3322, 6,FALSE)</f>
        <v>#N/A</v>
      </c>
      <c r="N218" s="5" t="e">
        <f>VLOOKUP(C218, 'Linkedin Scrap'!$A$2:$G$3322, 7,FALSE)</f>
        <v>#N/A</v>
      </c>
      <c r="O218" s="5" t="e">
        <f>VLOOKUP(C218, 'Linkedin Scrap'!$A$2:$H$3322, 8,FALSE)</f>
        <v>#N/A</v>
      </c>
      <c r="P218" s="5" t="e">
        <f>VLOOKUP(C218, 'Linkedin Scrap'!$A$2:$I$3322, 9,FALSE)</f>
        <v>#N/A</v>
      </c>
    </row>
    <row r="219" spans="1:16" ht="18.5" customHeight="1" x14ac:dyDescent="0.3">
      <c r="A219" s="3" t="s">
        <v>11102</v>
      </c>
      <c r="B219" s="4">
        <v>6</v>
      </c>
      <c r="C219" s="3" t="s">
        <v>11117</v>
      </c>
      <c r="D219" s="3" t="s">
        <v>1524</v>
      </c>
      <c r="E219" s="3" t="s">
        <v>9</v>
      </c>
      <c r="F219" s="3" t="s">
        <v>10</v>
      </c>
      <c r="G219" s="3" t="s">
        <v>11118</v>
      </c>
      <c r="H219" s="4" t="s">
        <v>22</v>
      </c>
      <c r="I219" s="5" t="e">
        <f>VLOOKUP(C219, 'Linkedin Scrap'!$A$2:$B$3322, 2,FALSE)</f>
        <v>#N/A</v>
      </c>
      <c r="J219" s="3" t="e">
        <f>VLOOKUP(C219, 'Linkedin Scrap'!$A$2:$C$3322, 3,FALSE)</f>
        <v>#N/A</v>
      </c>
      <c r="K219" s="3" t="e">
        <f>VLOOKUP(C219, 'Linkedin Scrap'!$A$2:$D$3322, 4,FALSE)</f>
        <v>#N/A</v>
      </c>
      <c r="L219" s="5" t="e">
        <f>VLOOKUP(C219, 'Linkedin Scrap'!$A$2:$E$3322, 5,FALSE)</f>
        <v>#N/A</v>
      </c>
      <c r="M219" s="5" t="e">
        <f>VLOOKUP(C219, 'Linkedin Scrap'!$A$2:$F$3322, 6,FALSE)</f>
        <v>#N/A</v>
      </c>
      <c r="N219" s="5" t="e">
        <f>VLOOKUP(C219, 'Linkedin Scrap'!$A$2:$G$3322, 7,FALSE)</f>
        <v>#N/A</v>
      </c>
      <c r="O219" s="5" t="e">
        <f>VLOOKUP(C219, 'Linkedin Scrap'!$A$2:$H$3322, 8,FALSE)</f>
        <v>#N/A</v>
      </c>
      <c r="P219" s="5" t="e">
        <f>VLOOKUP(C219, 'Linkedin Scrap'!$A$2:$I$3322, 9,FALSE)</f>
        <v>#N/A</v>
      </c>
    </row>
    <row r="220" spans="1:16" ht="18.5" customHeight="1" x14ac:dyDescent="0.3">
      <c r="A220" s="3" t="s">
        <v>11102</v>
      </c>
      <c r="B220" s="4">
        <v>7</v>
      </c>
      <c r="C220" s="3" t="s">
        <v>11119</v>
      </c>
      <c r="D220" s="3" t="s">
        <v>1524</v>
      </c>
      <c r="E220" s="3" t="s">
        <v>9</v>
      </c>
      <c r="F220" s="3" t="s">
        <v>10</v>
      </c>
      <c r="G220" s="3" t="s">
        <v>11120</v>
      </c>
      <c r="H220" s="4" t="s">
        <v>22</v>
      </c>
      <c r="I220" s="5" t="str">
        <f>VLOOKUP(C220, 'Linkedin Scrap'!$A$2:$B$3322, 2,FALSE)</f>
        <v>Greater Paris Metropolitan Region</v>
      </c>
      <c r="J220" s="3" t="str">
        <f>VLOOKUP(C220, 'Linkedin Scrap'!$A$2:$C$3322, 3,FALSE)</f>
        <v>2K followers</v>
      </c>
      <c r="K220" s="3" t="str">
        <f>VLOOKUP(C220, 'Linkedin Scrap'!$A$2:$D$3322, 4,FALSE)</f>
        <v>500+ connections</v>
      </c>
      <c r="L220" s="5" t="str">
        <f>VLOOKUP(C220, 'Linkedin Scrap'!$A$2:$E$3322, 5,FALSE)</f>
        <v>Saint Xavier University</v>
      </c>
      <c r="M220" s="5" t="str">
        <f>VLOOKUP(C220, 'Linkedin Scrap'!$A$2:$F$3322, 6,FALSE)</f>
        <v>IQ-EQ</v>
      </c>
      <c r="N220" s="5" t="str">
        <f>VLOOKUP(C220, 'Linkedin Scrap'!$A$2:$G$3322, 7,FALSE)</f>
        <v xml:space="preserve">Nesto was Managing Director at Dexia with responsibilities over Global Markets Distribution for both France and Germany and Head of the European team at Dexia Real Estate Capital Markets. He was previously Head of Real Estate Securitization at Credit Agricole CIB (Calyon) where he promoted and run their European CMBS conduit. He joined Calyon from ABN AMRO where his primary responsibility was the execution of structured finance and securitization transactions for a range of asset classes including Loan Assets and future flows. </v>
      </c>
      <c r="O220" s="5" t="str">
        <f>VLOOKUP(C220, 'Linkedin Scrap'!$A$2:$H$3322, 8,FALSE)</f>
        <v>[{'experience': 'Cohen &amp; Company', 'start_time': '2011', 'end_time': '2014', 'duration': None}, {'experience': 'Cohen &amp; Company', 'start_time': '2011', 'end_time': '2014', 'duration': None}, {'experience': 'Cohen &amp; Company', 'start_time': '2011', 'end_time': '2014', 'duration': None}]</v>
      </c>
      <c r="P220" s="5" t="str">
        <f>VLOOKUP(C220, 'Linkedin Scrap'!$A$2:$I$3322, 9,FALSE)</f>
        <v>[{'course_details': 'MBA Finance', 'start_time': '1992', 'end_time': '1994'}, {'course_details': "Master's degree Computer and Information Sciences, General", 'start_time': '1988', 'end_time': '1989'}, {'course_details': "Engineer's degree Engineering Physics/Applied Physics", 'start_time': '1982', 'end_time': '1988'}]</v>
      </c>
    </row>
    <row r="221" spans="1:16" ht="18.5" customHeight="1" x14ac:dyDescent="0.3">
      <c r="A221" s="3" t="s">
        <v>11102</v>
      </c>
      <c r="B221" s="4">
        <v>8</v>
      </c>
      <c r="C221" s="3" t="s">
        <v>11130</v>
      </c>
      <c r="D221" s="3" t="s">
        <v>11131</v>
      </c>
      <c r="E221" s="3" t="s">
        <v>139</v>
      </c>
      <c r="F221" s="3" t="s">
        <v>10</v>
      </c>
      <c r="G221" s="3" t="s">
        <v>11132</v>
      </c>
      <c r="H221" s="4" t="s">
        <v>22</v>
      </c>
      <c r="I221" s="5" t="str">
        <f>VLOOKUP(C221, 'Linkedin Scrap'!$A$2:$B$3322, 2,FALSE)</f>
        <v>Tallinn, Harjumaa, Estonia</v>
      </c>
      <c r="J221" s="3" t="str">
        <f>VLOOKUP(C221, 'Linkedin Scrap'!$A$2:$C$3322, 3,FALSE)</f>
        <v>14K followers</v>
      </c>
      <c r="K221" s="3" t="str">
        <f>VLOOKUP(C221, 'Linkedin Scrap'!$A$2:$D$3322, 4,FALSE)</f>
        <v>500+ connections</v>
      </c>
      <c r="L221" s="5" t="str">
        <f>VLOOKUP(C221, 'Linkedin Scrap'!$A$2:$E$3322, 5,FALSE)</f>
        <v>University of Maribor, Faculty of Electrical Engineering and Computer Science</v>
      </c>
      <c r="M221" s="5" t="str">
        <f>VLOOKUP(C221, 'Linkedin Scrap'!$A$2:$F$3322, 6,FALSE)</f>
        <v>SunContract</v>
      </c>
      <c r="N221" s="5" t="str">
        <f>VLOOKUP(C221, 'Linkedin Scrap'!$A$2:$G$3322, 7,FALSE)</f>
        <v xml:space="preserve">
              or
            </v>
      </c>
      <c r="O221" s="5">
        <f>VLOOKUP(C221, 'Linkedin Scrap'!$A$2:$H$3322, 8,FALSE)</f>
        <v>0</v>
      </c>
      <c r="P221" s="5">
        <f>VLOOKUP(C221, 'Linkedin Scrap'!$A$2:$I$3322, 9,FALSE)</f>
        <v>0</v>
      </c>
    </row>
    <row r="222" spans="1:16" ht="18.5" customHeight="1" x14ac:dyDescent="0.3">
      <c r="A222" s="3" t="s">
        <v>11102</v>
      </c>
      <c r="B222" s="4">
        <v>9</v>
      </c>
      <c r="C222" s="3" t="s">
        <v>11133</v>
      </c>
      <c r="D222" s="3" t="s">
        <v>11131</v>
      </c>
      <c r="E222" s="3" t="s">
        <v>9</v>
      </c>
      <c r="F222" s="3" t="s">
        <v>10</v>
      </c>
      <c r="G222" s="3" t="s">
        <v>11134</v>
      </c>
      <c r="H222" s="4" t="s">
        <v>22</v>
      </c>
      <c r="I222" s="5">
        <f>VLOOKUP(C222, 'Linkedin Scrap'!$A$2:$B$3322, 2,FALSE)</f>
        <v>0</v>
      </c>
      <c r="J222" s="3" t="str">
        <f>VLOOKUP(C222, 'Linkedin Scrap'!$A$2:$C$3322, 3,FALSE)</f>
        <v>39 followers</v>
      </c>
      <c r="K222" s="3" t="str">
        <f>VLOOKUP(C222, 'Linkedin Scrap'!$A$2:$D$3322, 4,FALSE)</f>
        <v>37 connections</v>
      </c>
      <c r="L222" s="5" t="str">
        <f>VLOOKUP(C222, 'Linkedin Scrap'!$A$2:$E$3322, 5,FALSE)</f>
        <v>Ingenieurschule FH Windisch</v>
      </c>
      <c r="M222" s="5" t="str">
        <f>VLOOKUP(C222, 'Linkedin Scrap'!$A$2:$F$3322, 6,FALSE)</f>
        <v>Hartmann Bauberatungen</v>
      </c>
      <c r="N222" s="5" t="str">
        <f>VLOOKUP(C222, 'Linkedin Scrap'!$A$2:$G$3322, 7,FALSE)</f>
        <v>Adviser Africuna Bank</v>
      </c>
      <c r="O222" s="5" t="str">
        <f>VLOOKUP(C222, 'Linkedin Scrap'!$A$2:$H$3322, 8,FALSE)</f>
        <v>[{'experience': 'Hartmann Bauberatungen', 'start_time': 'Jul 2006', 'end_time': 'present', 'duration': None}]</v>
      </c>
      <c r="P222" s="5" t="str">
        <f>VLOOKUP(C222, 'Linkedin Scrap'!$A$2:$I$3322, 9,FALSE)</f>
        <v>[{'course_details': 'Construction Engineering', 'start_time': '1971', 'end_time': '1974'}]</v>
      </c>
    </row>
    <row r="223" spans="1:16" ht="18.5" customHeight="1" x14ac:dyDescent="0.3">
      <c r="A223" s="3" t="s">
        <v>259</v>
      </c>
      <c r="B223" s="4">
        <v>1</v>
      </c>
      <c r="C223" s="3" t="s">
        <v>260</v>
      </c>
      <c r="D223" s="3" t="s">
        <v>261</v>
      </c>
      <c r="E223" s="3" t="s">
        <v>9</v>
      </c>
      <c r="F223" s="3" t="s">
        <v>27</v>
      </c>
      <c r="G223" s="3" t="s">
        <v>262</v>
      </c>
      <c r="H223" s="4" t="s">
        <v>12</v>
      </c>
      <c r="I223" s="5" t="e">
        <f>VLOOKUP(C223, 'Linkedin Scrap'!$A$2:$B$3322, 2,FALSE)</f>
        <v>#N/A</v>
      </c>
      <c r="J223" s="3" t="e">
        <f>VLOOKUP(C223, 'Linkedin Scrap'!$A$2:$C$3322, 3,FALSE)</f>
        <v>#N/A</v>
      </c>
      <c r="K223" s="3" t="e">
        <f>VLOOKUP(C223, 'Linkedin Scrap'!$A$2:$D$3322, 4,FALSE)</f>
        <v>#N/A</v>
      </c>
      <c r="L223" s="5" t="e">
        <f>VLOOKUP(C223, 'Linkedin Scrap'!$A$2:$E$3322, 5,FALSE)</f>
        <v>#N/A</v>
      </c>
      <c r="M223" s="5" t="e">
        <f>VLOOKUP(C223, 'Linkedin Scrap'!$A$2:$F$3322, 6,FALSE)</f>
        <v>#N/A</v>
      </c>
      <c r="N223" s="5" t="e">
        <f>VLOOKUP(C223, 'Linkedin Scrap'!$A$2:$G$3322, 7,FALSE)</f>
        <v>#N/A</v>
      </c>
      <c r="O223" s="5" t="e">
        <f>VLOOKUP(C223, 'Linkedin Scrap'!$A$2:$H$3322, 8,FALSE)</f>
        <v>#N/A</v>
      </c>
      <c r="P223" s="5" t="e">
        <f>VLOOKUP(C223, 'Linkedin Scrap'!$A$2:$I$3322, 9,FALSE)</f>
        <v>#N/A</v>
      </c>
    </row>
    <row r="224" spans="1:16" ht="18.5" customHeight="1" x14ac:dyDescent="0.3">
      <c r="A224" s="3" t="s">
        <v>259</v>
      </c>
      <c r="B224" s="4">
        <v>2</v>
      </c>
      <c r="C224" s="3" t="s">
        <v>263</v>
      </c>
      <c r="D224" s="3" t="s">
        <v>264</v>
      </c>
      <c r="E224" s="3" t="s">
        <v>9</v>
      </c>
      <c r="F224" s="3" t="s">
        <v>10</v>
      </c>
      <c r="G224" s="3" t="s">
        <v>265</v>
      </c>
      <c r="H224" s="4" t="s">
        <v>12</v>
      </c>
      <c r="I224" s="5" t="str">
        <f>VLOOKUP(C224, 'Linkedin Scrap'!$A$2:$B$3322, 2,FALSE)</f>
        <v>Australia</v>
      </c>
      <c r="J224" s="3" t="str">
        <f>VLOOKUP(C224, 'Linkedin Scrap'!$A$2:$C$3322, 3,FALSE)</f>
        <v>946 followers</v>
      </c>
      <c r="K224" s="3" t="str">
        <f>VLOOKUP(C224, 'Linkedin Scrap'!$A$2:$D$3322, 4,FALSE)</f>
        <v>500+ connections</v>
      </c>
      <c r="L224" s="5" t="str">
        <f>VLOOKUP(C224, 'Linkedin Scrap'!$A$2:$E$3322, 5,FALSE)</f>
        <v>Iran University of Science and Technology</v>
      </c>
      <c r="M224" s="5" t="str">
        <f>VLOOKUP(C224, 'Linkedin Scrap'!$A$2:$F$3322, 6,FALSE)</f>
        <v>End-to-End IT Solutions</v>
      </c>
      <c r="N224" s="5" t="str">
        <f>VLOOKUP(C224, 'Linkedin Scrap'!$A$2:$G$3322, 7,FALSE)</f>
        <v>Versatile IT Solution Architect with over 22 years of experience working in Public and Private Sector. I have successfully led architecture and project teams to collaborate with other cross-functional teams including engineering, product management and C-suite, in order to deliver effective, agile, cost-efficient, and sustainable solutions, in highly complex and fast-paced customer environments.</v>
      </c>
      <c r="O224" s="5" t="str">
        <f>VLOOKUP(C224, 'Linkedin Scrap'!$A$2:$H$3322, 8,FALSE)</f>
        <v>[{'experience': 'BPAY', 'start_time': 'Jun 2016', 'end_time': 'Dec 2018', 'duration': None}, {'experience': 'BPAY', 'start_time': 'Jun 2016', 'end_time': 'Dec 2018', 'duration': None}, {'experience': 'BPAY', 'start_time': 'Jun 2016', 'end_time': 'Dec 2018', 'duration': None}]</v>
      </c>
      <c r="P224" s="5" t="str">
        <f>VLOOKUP(C224, 'Linkedin Scrap'!$A$2:$I$3322, 9,FALSE)</f>
        <v>[{'course_details': 'Bachelor of Science (BSc) Computer Software Engineering', 'start_time': '1996', 'end_time': '2000'}]</v>
      </c>
    </row>
    <row r="225" spans="1:16" ht="18.5" customHeight="1" x14ac:dyDescent="0.3">
      <c r="A225" s="3" t="s">
        <v>259</v>
      </c>
      <c r="B225" s="4">
        <v>3</v>
      </c>
      <c r="C225" s="3" t="s">
        <v>266</v>
      </c>
      <c r="D225" s="3" t="s">
        <v>264</v>
      </c>
      <c r="E225" s="3" t="s">
        <v>139</v>
      </c>
      <c r="F225" s="3" t="s">
        <v>10</v>
      </c>
      <c r="G225" s="3" t="s">
        <v>267</v>
      </c>
      <c r="H225" s="4" t="s">
        <v>12</v>
      </c>
      <c r="I225" s="5" t="str">
        <f>VLOOKUP(C225, 'Linkedin Scrap'!$A$2:$B$3322, 2,FALSE)</f>
        <v>Brisbane, Queensland, Australia</v>
      </c>
      <c r="J225" s="3" t="str">
        <f>VLOOKUP(C225, 'Linkedin Scrap'!$A$2:$C$3322, 3,FALSE)</f>
        <v>5K followers</v>
      </c>
      <c r="K225" s="3" t="str">
        <f>VLOOKUP(C225, 'Linkedin Scrap'!$A$2:$D$3322, 4,FALSE)</f>
        <v>500+ connections</v>
      </c>
      <c r="L225" s="5" t="str">
        <f>VLOOKUP(C225, 'Linkedin Scrap'!$A$2:$E$3322, 5,FALSE)</f>
        <v>UNSW Australia</v>
      </c>
      <c r="M225" s="5" t="str">
        <f>VLOOKUP(C225, 'Linkedin Scrap'!$A$2:$F$3322, 6,FALSE)</f>
        <v>AGL</v>
      </c>
      <c r="N225" s="5">
        <f>VLOOKUP(C225, 'Linkedin Scrap'!$A$2:$G$3322, 7,FALSE)</f>
        <v>0</v>
      </c>
      <c r="O225" s="5">
        <f>VLOOKUP(C225, 'Linkedin Scrap'!$A$2:$H$3322, 8,FALSE)</f>
        <v>0</v>
      </c>
      <c r="P225" s="5">
        <f>VLOOKUP(C225, 'Linkedin Scrap'!$A$2:$I$3322, 9,FALSE)</f>
        <v>0</v>
      </c>
    </row>
    <row r="226" spans="1:16" ht="18.5" customHeight="1" x14ac:dyDescent="0.3">
      <c r="A226" s="3" t="s">
        <v>259</v>
      </c>
      <c r="B226" s="4">
        <v>4</v>
      </c>
      <c r="C226" s="3" t="s">
        <v>268</v>
      </c>
      <c r="D226" s="3" t="s">
        <v>17</v>
      </c>
      <c r="E226" s="3" t="s">
        <v>9</v>
      </c>
      <c r="F226" s="3" t="s">
        <v>10</v>
      </c>
      <c r="G226" s="3" t="s">
        <v>269</v>
      </c>
      <c r="H226" s="4" t="s">
        <v>12</v>
      </c>
      <c r="I226" s="5" t="e">
        <f>VLOOKUP(C226, 'Linkedin Scrap'!$A$2:$B$3322, 2,FALSE)</f>
        <v>#N/A</v>
      </c>
      <c r="J226" s="3" t="e">
        <f>VLOOKUP(C226, 'Linkedin Scrap'!$A$2:$C$3322, 3,FALSE)</f>
        <v>#N/A</v>
      </c>
      <c r="K226" s="3" t="e">
        <f>VLOOKUP(C226, 'Linkedin Scrap'!$A$2:$D$3322, 4,FALSE)</f>
        <v>#N/A</v>
      </c>
      <c r="L226" s="5" t="e">
        <f>VLOOKUP(C226, 'Linkedin Scrap'!$A$2:$E$3322, 5,FALSE)</f>
        <v>#N/A</v>
      </c>
      <c r="M226" s="5" t="e">
        <f>VLOOKUP(C226, 'Linkedin Scrap'!$A$2:$F$3322, 6,FALSE)</f>
        <v>#N/A</v>
      </c>
      <c r="N226" s="5" t="e">
        <f>VLOOKUP(C226, 'Linkedin Scrap'!$A$2:$G$3322, 7,FALSE)</f>
        <v>#N/A</v>
      </c>
      <c r="O226" s="5" t="e">
        <f>VLOOKUP(C226, 'Linkedin Scrap'!$A$2:$H$3322, 8,FALSE)</f>
        <v>#N/A</v>
      </c>
      <c r="P226" s="5" t="e">
        <f>VLOOKUP(C226, 'Linkedin Scrap'!$A$2:$I$3322, 9,FALSE)</f>
        <v>#N/A</v>
      </c>
    </row>
    <row r="227" spans="1:16" ht="18.5" customHeight="1" x14ac:dyDescent="0.3">
      <c r="A227" s="3" t="s">
        <v>259</v>
      </c>
      <c r="B227" s="4">
        <v>5</v>
      </c>
      <c r="C227" s="3" t="s">
        <v>270</v>
      </c>
      <c r="D227" s="3" t="s">
        <v>271</v>
      </c>
      <c r="E227" s="3" t="s">
        <v>9</v>
      </c>
      <c r="F227" s="3" t="s">
        <v>10</v>
      </c>
      <c r="G227" s="3" t="s">
        <v>272</v>
      </c>
      <c r="H227" s="4" t="s">
        <v>12</v>
      </c>
      <c r="I227" s="5" t="str">
        <f>VLOOKUP(C227, 'Linkedin Scrap'!$A$2:$B$3322, 2,FALSE)</f>
        <v>San Francisco, California, United States</v>
      </c>
      <c r="J227" s="3" t="str">
        <f>VLOOKUP(C227, 'Linkedin Scrap'!$A$2:$C$3322, 3,FALSE)</f>
        <v>2M followers</v>
      </c>
      <c r="K227" s="3" t="str">
        <f>VLOOKUP(C227, 'Linkedin Scrap'!$A$2:$D$3322, 4,FALSE)</f>
        <v>500+ connections</v>
      </c>
      <c r="L227" s="5" t="str">
        <f>VLOOKUP(C227, 'Linkedin Scrap'!$A$2:$E$3322, 5,FALSE)</f>
        <v>MIT Sloan School of Management</v>
      </c>
      <c r="M227" s="5" t="str">
        <f>VLOOKUP(C227, 'Linkedin Scrap'!$A$2:$F$3322, 6,FALSE)</f>
        <v>Generative AI</v>
      </c>
      <c r="N227" s="5" t="str">
        <f>VLOOKUP(C227, 'Linkedin Scrap'!$A$2:$G$3322, 7,FALSE)</f>
        <v xml:space="preserve">
              or
            </v>
      </c>
      <c r="O227" s="5">
        <f>VLOOKUP(C227, 'Linkedin Scrap'!$A$2:$H$3322, 8,FALSE)</f>
        <v>0</v>
      </c>
      <c r="P227" s="5">
        <f>VLOOKUP(C227, 'Linkedin Scrap'!$A$2:$I$3322, 9,FALSE)</f>
        <v>0</v>
      </c>
    </row>
    <row r="228" spans="1:16" ht="18.5" customHeight="1" x14ac:dyDescent="0.3">
      <c r="A228" s="3" t="s">
        <v>259</v>
      </c>
      <c r="B228" s="4">
        <v>6</v>
      </c>
      <c r="C228" s="3" t="s">
        <v>273</v>
      </c>
      <c r="D228" s="3" t="s">
        <v>84</v>
      </c>
      <c r="E228" s="3" t="s">
        <v>9</v>
      </c>
      <c r="F228" s="3" t="s">
        <v>10</v>
      </c>
      <c r="G228" s="3" t="s">
        <v>274</v>
      </c>
      <c r="H228" s="4" t="s">
        <v>12</v>
      </c>
      <c r="I228" s="5" t="str">
        <f>VLOOKUP(C228, 'Linkedin Scrap'!$A$2:$B$3322, 2,FALSE)</f>
        <v>North Sydney, New South Wales, Australia</v>
      </c>
      <c r="J228" s="3" t="str">
        <f>VLOOKUP(C228, 'Linkedin Scrap'!$A$2:$C$3322, 3,FALSE)</f>
        <v>19K followers</v>
      </c>
      <c r="K228" s="3" t="str">
        <f>VLOOKUP(C228, 'Linkedin Scrap'!$A$2:$D$3322, 4,FALSE)</f>
        <v>500+ connections</v>
      </c>
      <c r="L228" s="5" t="str">
        <f>VLOOKUP(C228, 'Linkedin Scrap'!$A$2:$E$3322, 5,FALSE)</f>
        <v>Collège de Paris</v>
      </c>
      <c r="M228" s="5" t="str">
        <f>VLOOKUP(C228, 'Linkedin Scrap'!$A$2:$F$3322, 6,FALSE)</f>
        <v>Engenesis</v>
      </c>
      <c r="N228" s="5" t="str">
        <f>VLOOKUP(C228, 'Linkedin Scrap'!$A$2:$G$3322, 7,FALSE)</f>
        <v xml:space="preserve">
              or
            </v>
      </c>
      <c r="O228" s="5">
        <f>VLOOKUP(C228, 'Linkedin Scrap'!$A$2:$H$3322, 8,FALSE)</f>
        <v>0</v>
      </c>
      <c r="P228" s="5">
        <f>VLOOKUP(C228, 'Linkedin Scrap'!$A$2:$I$3322, 9,FALSE)</f>
        <v>0</v>
      </c>
    </row>
    <row r="229" spans="1:16" ht="18.5" customHeight="1" x14ac:dyDescent="0.3">
      <c r="A229" s="3" t="s">
        <v>259</v>
      </c>
      <c r="B229" s="4">
        <v>7</v>
      </c>
      <c r="C229" s="3" t="s">
        <v>275</v>
      </c>
      <c r="D229" s="3" t="s">
        <v>55</v>
      </c>
      <c r="E229" s="3" t="s">
        <v>9</v>
      </c>
      <c r="F229" s="3" t="s">
        <v>10</v>
      </c>
      <c r="G229" s="3" t="s">
        <v>276</v>
      </c>
      <c r="H229" s="4" t="s">
        <v>12</v>
      </c>
      <c r="I229" s="5" t="str">
        <f>VLOOKUP(C229, 'Linkedin Scrap'!$A$2:$B$3322, 2,FALSE)</f>
        <v>North Sydney, New South Wales, Australia</v>
      </c>
      <c r="J229" s="3" t="str">
        <f>VLOOKUP(C229, 'Linkedin Scrap'!$A$2:$C$3322, 3,FALSE)</f>
        <v>20K followers</v>
      </c>
      <c r="K229" s="3" t="str">
        <f>VLOOKUP(C229, 'Linkedin Scrap'!$A$2:$D$3322, 4,FALSE)</f>
        <v>500+ connections</v>
      </c>
      <c r="L229" s="5" t="str">
        <f>VLOOKUP(C229, 'Linkedin Scrap'!$A$2:$E$3322, 5,FALSE)</f>
        <v>University of Sydney</v>
      </c>
      <c r="M229" s="5" t="str">
        <f>VLOOKUP(C229, 'Linkedin Scrap'!$A$2:$F$3322, 6,FALSE)</f>
        <v>Engenesis</v>
      </c>
      <c r="N229" s="5">
        <f>VLOOKUP(C229, 'Linkedin Scrap'!$A$2:$G$3322, 7,FALSE)</f>
        <v>0</v>
      </c>
      <c r="O229" s="5">
        <f>VLOOKUP(C229, 'Linkedin Scrap'!$A$2:$H$3322, 8,FALSE)</f>
        <v>0</v>
      </c>
      <c r="P229" s="5">
        <f>VLOOKUP(C229, 'Linkedin Scrap'!$A$2:$I$3322, 9,FALSE)</f>
        <v>0</v>
      </c>
    </row>
    <row r="230" spans="1:16" ht="18.5" customHeight="1" x14ac:dyDescent="0.3">
      <c r="A230" s="3" t="s">
        <v>259</v>
      </c>
      <c r="B230" s="4">
        <v>8</v>
      </c>
      <c r="C230" s="3" t="s">
        <v>277</v>
      </c>
      <c r="D230" s="3" t="s">
        <v>278</v>
      </c>
      <c r="E230" s="3" t="s">
        <v>9</v>
      </c>
      <c r="F230" s="3" t="s">
        <v>10</v>
      </c>
      <c r="G230" s="3" t="s">
        <v>279</v>
      </c>
      <c r="H230" s="4" t="s">
        <v>12</v>
      </c>
      <c r="I230" s="5" t="str">
        <f>VLOOKUP(C230, 'Linkedin Scrap'!$A$2:$B$3322, 2,FALSE)</f>
        <v>Macquarie Park, New South Wales, Australia</v>
      </c>
      <c r="J230" s="3" t="str">
        <f>VLOOKUP(C230, 'Linkedin Scrap'!$A$2:$C$3322, 3,FALSE)</f>
        <v>487 followers</v>
      </c>
      <c r="K230" s="3" t="str">
        <f>VLOOKUP(C230, 'Linkedin Scrap'!$A$2:$D$3322, 4,FALSE)</f>
        <v>486 connections</v>
      </c>
      <c r="L230" s="5">
        <f>VLOOKUP(C230, 'Linkedin Scrap'!$A$2:$E$3322, 5,FALSE)</f>
        <v>0</v>
      </c>
      <c r="M230" s="5">
        <f>VLOOKUP(C230, 'Linkedin Scrap'!$A$2:$F$3322, 6,FALSE)</f>
        <v>0</v>
      </c>
      <c r="N230" s="5">
        <f>VLOOKUP(C230, 'Linkedin Scrap'!$A$2:$G$3322, 7,FALSE)</f>
        <v>0</v>
      </c>
      <c r="O230" s="5">
        <f>VLOOKUP(C230, 'Linkedin Scrap'!$A$2:$H$3322, 8,FALSE)</f>
        <v>0</v>
      </c>
      <c r="P230" s="5">
        <f>VLOOKUP(C230, 'Linkedin Scrap'!$A$2:$I$3322, 9,FALSE)</f>
        <v>0</v>
      </c>
    </row>
    <row r="231" spans="1:16" ht="18.5" customHeight="1" x14ac:dyDescent="0.3">
      <c r="A231" s="3" t="s">
        <v>259</v>
      </c>
      <c r="B231" s="4">
        <v>9</v>
      </c>
      <c r="C231" s="3" t="s">
        <v>280</v>
      </c>
      <c r="D231" s="3" t="s">
        <v>281</v>
      </c>
      <c r="E231" s="3" t="s">
        <v>9</v>
      </c>
      <c r="F231" s="3" t="s">
        <v>10</v>
      </c>
      <c r="G231" s="3" t="s">
        <v>282</v>
      </c>
      <c r="H231" s="4" t="s">
        <v>12</v>
      </c>
      <c r="I231" s="5" t="e">
        <f>VLOOKUP(C231, 'Linkedin Scrap'!$A$2:$B$3322, 2,FALSE)</f>
        <v>#N/A</v>
      </c>
      <c r="J231" s="3" t="e">
        <f>VLOOKUP(C231, 'Linkedin Scrap'!$A$2:$C$3322, 3,FALSE)</f>
        <v>#N/A</v>
      </c>
      <c r="K231" s="3" t="e">
        <f>VLOOKUP(C231, 'Linkedin Scrap'!$A$2:$D$3322, 4,FALSE)</f>
        <v>#N/A</v>
      </c>
      <c r="L231" s="5" t="e">
        <f>VLOOKUP(C231, 'Linkedin Scrap'!$A$2:$E$3322, 5,FALSE)</f>
        <v>#N/A</v>
      </c>
      <c r="M231" s="5" t="e">
        <f>VLOOKUP(C231, 'Linkedin Scrap'!$A$2:$F$3322, 6,FALSE)</f>
        <v>#N/A</v>
      </c>
      <c r="N231" s="5" t="e">
        <f>VLOOKUP(C231, 'Linkedin Scrap'!$A$2:$G$3322, 7,FALSE)</f>
        <v>#N/A</v>
      </c>
      <c r="O231" s="5" t="e">
        <f>VLOOKUP(C231, 'Linkedin Scrap'!$A$2:$H$3322, 8,FALSE)</f>
        <v>#N/A</v>
      </c>
      <c r="P231" s="5" t="e">
        <f>VLOOKUP(C231, 'Linkedin Scrap'!$A$2:$I$3322, 9,FALSE)</f>
        <v>#N/A</v>
      </c>
    </row>
    <row r="232" spans="1:16" ht="18.5" customHeight="1" x14ac:dyDescent="0.3">
      <c r="A232" s="3" t="s">
        <v>259</v>
      </c>
      <c r="B232" s="4">
        <v>10</v>
      </c>
      <c r="C232" s="3" t="s">
        <v>283</v>
      </c>
      <c r="D232" s="3" t="s">
        <v>284</v>
      </c>
      <c r="E232" s="3" t="s">
        <v>9</v>
      </c>
      <c r="F232" s="3" t="s">
        <v>10</v>
      </c>
      <c r="G232" s="3" t="s">
        <v>285</v>
      </c>
      <c r="H232" s="4" t="s">
        <v>12</v>
      </c>
      <c r="I232" s="5" t="e">
        <f>VLOOKUP(C232, 'Linkedin Scrap'!$A$2:$B$3322, 2,FALSE)</f>
        <v>#N/A</v>
      </c>
      <c r="J232" s="3" t="e">
        <f>VLOOKUP(C232, 'Linkedin Scrap'!$A$2:$C$3322, 3,FALSE)</f>
        <v>#N/A</v>
      </c>
      <c r="K232" s="3" t="e">
        <f>VLOOKUP(C232, 'Linkedin Scrap'!$A$2:$D$3322, 4,FALSE)</f>
        <v>#N/A</v>
      </c>
      <c r="L232" s="5" t="e">
        <f>VLOOKUP(C232, 'Linkedin Scrap'!$A$2:$E$3322, 5,FALSE)</f>
        <v>#N/A</v>
      </c>
      <c r="M232" s="5" t="e">
        <f>VLOOKUP(C232, 'Linkedin Scrap'!$A$2:$F$3322, 6,FALSE)</f>
        <v>#N/A</v>
      </c>
      <c r="N232" s="5" t="e">
        <f>VLOOKUP(C232, 'Linkedin Scrap'!$A$2:$G$3322, 7,FALSE)</f>
        <v>#N/A</v>
      </c>
      <c r="O232" s="5" t="e">
        <f>VLOOKUP(C232, 'Linkedin Scrap'!$A$2:$H$3322, 8,FALSE)</f>
        <v>#N/A</v>
      </c>
      <c r="P232" s="5" t="e">
        <f>VLOOKUP(C232, 'Linkedin Scrap'!$A$2:$I$3322, 9,FALSE)</f>
        <v>#N/A</v>
      </c>
    </row>
    <row r="233" spans="1:16" ht="18.5" customHeight="1" x14ac:dyDescent="0.3">
      <c r="A233" s="3" t="s">
        <v>259</v>
      </c>
      <c r="B233" s="4">
        <v>11</v>
      </c>
      <c r="C233" s="3" t="s">
        <v>286</v>
      </c>
      <c r="D233" s="3" t="s">
        <v>287</v>
      </c>
      <c r="E233" s="3" t="s">
        <v>9</v>
      </c>
      <c r="F233" s="3" t="s">
        <v>10</v>
      </c>
      <c r="G233" s="3" t="s">
        <v>288</v>
      </c>
      <c r="H233" s="4" t="s">
        <v>12</v>
      </c>
      <c r="I233" s="5">
        <f>VLOOKUP(C233, 'Linkedin Scrap'!$A$2:$B$3322, 2,FALSE)</f>
        <v>0</v>
      </c>
      <c r="J233" s="3" t="str">
        <f>VLOOKUP(C233, 'Linkedin Scrap'!$A$2:$C$3322, 3,FALSE)</f>
        <v>460 followers</v>
      </c>
      <c r="K233" s="3" t="str">
        <f>VLOOKUP(C233, 'Linkedin Scrap'!$A$2:$D$3322, 4,FALSE)</f>
        <v>462 connections</v>
      </c>
      <c r="L233" s="5" t="str">
        <f>VLOOKUP(C233, 'Linkedin Scrap'!$A$2:$E$3322, 5,FALSE)</f>
        <v>University of Madras</v>
      </c>
      <c r="M233" s="5" t="str">
        <f>VLOOKUP(C233, 'Linkedin Scrap'!$A$2:$F$3322, 6,FALSE)</f>
        <v>ACubetech Solutions Private limited</v>
      </c>
      <c r="N233" s="5" t="str">
        <f>VLOOKUP(C233, 'Linkedin Scrap'!$A$2:$G$3322, 7,FALSE)</f>
        <v>Having  16+ years of experience across various stages of the Software Development Life Cycle</v>
      </c>
      <c r="O233" s="5" t="str">
        <f>VLOOKUP(C233, 'Linkedin Scrap'!$A$2:$H$3322, 8,FALSE)</f>
        <v>[{'experience': 'Imed Solutions FZ LLC', 'start_time': 'Mar 2014', 'end_time': 'Apr 2016', 'duration': None}, {'experience': 'Imed Solutions FZ LLC', 'start_time': 'Mar 2014', 'end_time': 'Apr 2016', 'duration': None}, {'experience': 'Imed Solutions FZ LLC', 'start_time': 'Mar 2014', 'end_time': 'Apr 2016', 'duration': None}]</v>
      </c>
      <c r="P233" s="5" t="str">
        <f>VLOOKUP(C233, 'Linkedin Scrap'!$A$2:$I$3322, 9,FALSE)</f>
        <v>[{'course_details': 'B.C.A Computer Science', 'start_time': '2001', 'end_time': '2004'}, {'course_details': '', 'start_time': '1999', 'end_time': '2001'}]</v>
      </c>
    </row>
    <row r="234" spans="1:16" ht="18.5" customHeight="1" x14ac:dyDescent="0.3">
      <c r="A234" s="3" t="s">
        <v>259</v>
      </c>
      <c r="B234" s="4">
        <v>12</v>
      </c>
      <c r="C234" s="3" t="s">
        <v>289</v>
      </c>
      <c r="D234" s="3" t="s">
        <v>290</v>
      </c>
      <c r="E234" s="3" t="s">
        <v>9</v>
      </c>
      <c r="F234" s="3" t="s">
        <v>10</v>
      </c>
      <c r="G234" s="3" t="s">
        <v>291</v>
      </c>
      <c r="H234" s="4" t="s">
        <v>12</v>
      </c>
      <c r="I234" s="5" t="e">
        <f>VLOOKUP(C234, 'Linkedin Scrap'!$A$2:$B$3322, 2,FALSE)</f>
        <v>#N/A</v>
      </c>
      <c r="J234" s="3" t="e">
        <f>VLOOKUP(C234, 'Linkedin Scrap'!$A$2:$C$3322, 3,FALSE)</f>
        <v>#N/A</v>
      </c>
      <c r="K234" s="3" t="e">
        <f>VLOOKUP(C234, 'Linkedin Scrap'!$A$2:$D$3322, 4,FALSE)</f>
        <v>#N/A</v>
      </c>
      <c r="L234" s="5" t="e">
        <f>VLOOKUP(C234, 'Linkedin Scrap'!$A$2:$E$3322, 5,FALSE)</f>
        <v>#N/A</v>
      </c>
      <c r="M234" s="5" t="e">
        <f>VLOOKUP(C234, 'Linkedin Scrap'!$A$2:$F$3322, 6,FALSE)</f>
        <v>#N/A</v>
      </c>
      <c r="N234" s="5" t="e">
        <f>VLOOKUP(C234, 'Linkedin Scrap'!$A$2:$G$3322, 7,FALSE)</f>
        <v>#N/A</v>
      </c>
      <c r="O234" s="5" t="e">
        <f>VLOOKUP(C234, 'Linkedin Scrap'!$A$2:$H$3322, 8,FALSE)</f>
        <v>#N/A</v>
      </c>
      <c r="P234" s="5" t="e">
        <f>VLOOKUP(C234, 'Linkedin Scrap'!$A$2:$I$3322, 9,FALSE)</f>
        <v>#N/A</v>
      </c>
    </row>
    <row r="235" spans="1:16" ht="18.5" customHeight="1" x14ac:dyDescent="0.3">
      <c r="A235" s="3" t="s">
        <v>259</v>
      </c>
      <c r="B235" s="4">
        <v>13</v>
      </c>
      <c r="C235" s="3" t="s">
        <v>292</v>
      </c>
      <c r="D235" s="3" t="s">
        <v>293</v>
      </c>
      <c r="E235" s="3" t="s">
        <v>9</v>
      </c>
      <c r="F235" s="3" t="s">
        <v>10</v>
      </c>
      <c r="G235" s="3" t="s">
        <v>294</v>
      </c>
      <c r="H235" s="4" t="s">
        <v>12</v>
      </c>
      <c r="I235" s="5" t="str">
        <f>VLOOKUP(C235, 'Linkedin Scrap'!$A$2:$B$3322, 2,FALSE)</f>
        <v>Sydney, New South Wales, Australia</v>
      </c>
      <c r="J235" s="3" t="str">
        <f>VLOOKUP(C235, 'Linkedin Scrap'!$A$2:$C$3322, 3,FALSE)</f>
        <v>104 followers</v>
      </c>
      <c r="K235" s="3" t="str">
        <f>VLOOKUP(C235, 'Linkedin Scrap'!$A$2:$D$3322, 4,FALSE)</f>
        <v>86 connections</v>
      </c>
      <c r="L235" s="5" t="str">
        <f>VLOOKUP(C235, 'Linkedin Scrap'!$A$2:$E$3322, 5,FALSE)</f>
        <v>University of Technology Sydney</v>
      </c>
      <c r="M235" s="5" t="str">
        <f>VLOOKUP(C235, 'Linkedin Scrap'!$A$2:$F$3322, 6,FALSE)</f>
        <v>Engenesis</v>
      </c>
      <c r="N235" s="5">
        <f>VLOOKUP(C235, 'Linkedin Scrap'!$A$2:$G$3322, 7,FALSE)</f>
        <v>0</v>
      </c>
      <c r="O235" s="5" t="str">
        <f>VLOOKUP(C235, 'Linkedin Scrap'!$A$2:$H$3322, 8,FALSE)</f>
        <v>[{'experience': 'Japanese and Australian Student Society, UTS (JASS UTS)', 'start_time': 'Jan 2019', 'end_time': 'Dec 2019', 'duration': None}, {'experience': 'Japanese and Australian Student Society, UTS (JASS UTS)', 'start_time': 'Jan 2019', 'end_time': 'Dec 2019', 'duration': None}, {'experience': 'Japanese and Australian Student Society, UTS (JASS UTS)', 'start_time': 'Jan 2019', 'end_time': 'Dec 2019', 'duration': None}]</v>
      </c>
      <c r="P235" s="5" t="str">
        <f>VLOOKUP(C235, 'Linkedin Scrap'!$A$2:$I$3322, 9,FALSE)</f>
        <v>[{'course_details': 'Bachelor of Science in Information Technology, Dip. in Information Technology Professional Practice Information Technology', 'start_time': '2017', 'end_time': '2021'}]</v>
      </c>
    </row>
    <row r="236" spans="1:16" ht="18.5" customHeight="1" x14ac:dyDescent="0.3">
      <c r="A236" s="3" t="s">
        <v>259</v>
      </c>
      <c r="B236" s="4">
        <v>14</v>
      </c>
      <c r="C236" s="3" t="s">
        <v>295</v>
      </c>
      <c r="D236" s="3" t="s">
        <v>296</v>
      </c>
      <c r="E236" s="3" t="s">
        <v>9</v>
      </c>
      <c r="F236" s="3" t="s">
        <v>10</v>
      </c>
      <c r="G236" s="3" t="s">
        <v>297</v>
      </c>
      <c r="H236" s="4" t="s">
        <v>12</v>
      </c>
      <c r="I236" s="5" t="e">
        <f>VLOOKUP(C236, 'Linkedin Scrap'!$A$2:$B$3322, 2,FALSE)</f>
        <v>#N/A</v>
      </c>
      <c r="J236" s="3" t="e">
        <f>VLOOKUP(C236, 'Linkedin Scrap'!$A$2:$C$3322, 3,FALSE)</f>
        <v>#N/A</v>
      </c>
      <c r="K236" s="3" t="e">
        <f>VLOOKUP(C236, 'Linkedin Scrap'!$A$2:$D$3322, 4,FALSE)</f>
        <v>#N/A</v>
      </c>
      <c r="L236" s="5" t="e">
        <f>VLOOKUP(C236, 'Linkedin Scrap'!$A$2:$E$3322, 5,FALSE)</f>
        <v>#N/A</v>
      </c>
      <c r="M236" s="5" t="e">
        <f>VLOOKUP(C236, 'Linkedin Scrap'!$A$2:$F$3322, 6,FALSE)</f>
        <v>#N/A</v>
      </c>
      <c r="N236" s="5" t="e">
        <f>VLOOKUP(C236, 'Linkedin Scrap'!$A$2:$G$3322, 7,FALSE)</f>
        <v>#N/A</v>
      </c>
      <c r="O236" s="5" t="e">
        <f>VLOOKUP(C236, 'Linkedin Scrap'!$A$2:$H$3322, 8,FALSE)</f>
        <v>#N/A</v>
      </c>
      <c r="P236" s="5" t="e">
        <f>VLOOKUP(C236, 'Linkedin Scrap'!$A$2:$I$3322, 9,FALSE)</f>
        <v>#N/A</v>
      </c>
    </row>
    <row r="237" spans="1:16" ht="18.5" customHeight="1" x14ac:dyDescent="0.3">
      <c r="A237" s="3" t="s">
        <v>259</v>
      </c>
      <c r="B237" s="4">
        <v>15</v>
      </c>
      <c r="C237" s="3" t="s">
        <v>298</v>
      </c>
      <c r="D237" s="3" t="s">
        <v>299</v>
      </c>
      <c r="E237" s="3" t="s">
        <v>9</v>
      </c>
      <c r="F237" s="3" t="s">
        <v>10</v>
      </c>
      <c r="G237" s="3" t="s">
        <v>300</v>
      </c>
      <c r="H237" s="4" t="s">
        <v>12</v>
      </c>
      <c r="I237" s="5" t="str">
        <f>VLOOKUP(C237, 'Linkedin Scrap'!$A$2:$B$3322, 2,FALSE)</f>
        <v>Greater Sydney Area</v>
      </c>
      <c r="J237" s="3" t="str">
        <f>VLOOKUP(C237, 'Linkedin Scrap'!$A$2:$C$3322, 3,FALSE)</f>
        <v>1K followers</v>
      </c>
      <c r="K237" s="3" t="str">
        <f>VLOOKUP(C237, 'Linkedin Scrap'!$A$2:$D$3322, 4,FALSE)</f>
        <v>500+ connections</v>
      </c>
      <c r="L237" s="5" t="str">
        <f>VLOOKUP(C237, 'Linkedin Scrap'!$A$2:$E$3322, 5,FALSE)</f>
        <v>Macquarie University</v>
      </c>
      <c r="M237" s="5" t="str">
        <f>VLOOKUP(C237, 'Linkedin Scrap'!$A$2:$F$3322, 6,FALSE)</f>
        <v>JDP Digital</v>
      </c>
      <c r="N237" s="5">
        <f>VLOOKUP(C237, 'Linkedin Scrap'!$A$2:$G$3322, 7,FALSE)</f>
        <v>0</v>
      </c>
      <c r="O237" s="5" t="str">
        <f>VLOOKUP(C237, 'Linkedin Scrap'!$A$2:$H$3322, 8,FALSE)</f>
        <v>[{'experience': 'GovConnex', 'start_time': 'Nov 2020', 'end_time': 'Dec 2022', 'duration': None}, {'experience': 'GovConnex', 'start_time': 'Nov 2020', 'end_time': 'Dec 2022', 'duration': None}, {'experience': 'GovConnex', 'start_time': 'Nov 2020', 'end_time': 'Dec 2022', 'duration': None}]</v>
      </c>
      <c r="P237" s="5" t="str">
        <f>VLOOKUP(C237, 'Linkedin Scrap'!$A$2:$I$3322, 9,FALSE)</f>
        <v>[{'course_details': 'Bachelor of Commerce combined Science Marketing &amp; Software Technology', 'start_time': '2012', 'end_time': '2016'}, {'course_details': '', 'start_time': '2010', 'end_time': '2012'}]</v>
      </c>
    </row>
    <row r="238" spans="1:16" ht="18.5" customHeight="1" x14ac:dyDescent="0.3">
      <c r="A238" s="3" t="s">
        <v>259</v>
      </c>
      <c r="B238" s="4">
        <v>16</v>
      </c>
      <c r="C238" s="3" t="s">
        <v>301</v>
      </c>
      <c r="D238" s="3" t="s">
        <v>296</v>
      </c>
      <c r="E238" s="3" t="s">
        <v>9</v>
      </c>
      <c r="F238" s="3" t="s">
        <v>10</v>
      </c>
      <c r="G238" s="3" t="s">
        <v>302</v>
      </c>
      <c r="H238" s="4" t="s">
        <v>12</v>
      </c>
      <c r="I238" s="5" t="str">
        <f>VLOOKUP(C238, 'Linkedin Scrap'!$A$2:$B$3322, 2,FALSE)</f>
        <v>Sydney, New South Wales, Australia</v>
      </c>
      <c r="J238" s="3" t="str">
        <f>VLOOKUP(C238, 'Linkedin Scrap'!$A$2:$C$3322, 3,FALSE)</f>
        <v>1K followers</v>
      </c>
      <c r="K238" s="3" t="str">
        <f>VLOOKUP(C238, 'Linkedin Scrap'!$A$2:$D$3322, 4,FALSE)</f>
        <v>500+ connections</v>
      </c>
      <c r="L238" s="5" t="str">
        <f>VLOOKUP(C238, 'Linkedin Scrap'!$A$2:$E$3322, 5,FALSE)</f>
        <v>University of Technology, Sydney</v>
      </c>
      <c r="M238" s="5" t="str">
        <f>VLOOKUP(C238, 'Linkedin Scrap'!$A$2:$F$3322, 6,FALSE)</f>
        <v>Orchard</v>
      </c>
      <c r="N238" s="5" t="str">
        <f>VLOOKUP(C238, 'Linkedin Scrap'!$A$2:$G$3322, 7,FALSE)</f>
        <v xml:space="preserve">
              or
            </v>
      </c>
      <c r="O238" s="5">
        <f>VLOOKUP(C238, 'Linkedin Scrap'!$A$2:$H$3322, 8,FALSE)</f>
        <v>0</v>
      </c>
      <c r="P238" s="5">
        <f>VLOOKUP(C238, 'Linkedin Scrap'!$A$2:$I$3322, 9,FALSE)</f>
        <v>0</v>
      </c>
    </row>
    <row r="239" spans="1:16" ht="18.5" customHeight="1" x14ac:dyDescent="0.3">
      <c r="A239" s="3" t="s">
        <v>259</v>
      </c>
      <c r="B239" s="4">
        <v>17</v>
      </c>
      <c r="C239" s="3" t="s">
        <v>303</v>
      </c>
      <c r="D239" s="3" t="s">
        <v>93</v>
      </c>
      <c r="E239" s="3" t="s">
        <v>9</v>
      </c>
      <c r="F239" s="3" t="s">
        <v>27</v>
      </c>
      <c r="G239" s="3" t="s">
        <v>304</v>
      </c>
      <c r="H239" s="4" t="s">
        <v>22</v>
      </c>
      <c r="I239" s="5" t="e">
        <f>VLOOKUP(C239, 'Linkedin Scrap'!$A$2:$B$3322, 2,FALSE)</f>
        <v>#N/A</v>
      </c>
      <c r="J239" s="3" t="e">
        <f>VLOOKUP(C239, 'Linkedin Scrap'!$A$2:$C$3322, 3,FALSE)</f>
        <v>#N/A</v>
      </c>
      <c r="K239" s="3" t="e">
        <f>VLOOKUP(C239, 'Linkedin Scrap'!$A$2:$D$3322, 4,FALSE)</f>
        <v>#N/A</v>
      </c>
      <c r="L239" s="5" t="e">
        <f>VLOOKUP(C239, 'Linkedin Scrap'!$A$2:$E$3322, 5,FALSE)</f>
        <v>#N/A</v>
      </c>
      <c r="M239" s="5" t="e">
        <f>VLOOKUP(C239, 'Linkedin Scrap'!$A$2:$F$3322, 6,FALSE)</f>
        <v>#N/A</v>
      </c>
      <c r="N239" s="5" t="e">
        <f>VLOOKUP(C239, 'Linkedin Scrap'!$A$2:$G$3322, 7,FALSE)</f>
        <v>#N/A</v>
      </c>
      <c r="O239" s="5" t="e">
        <f>VLOOKUP(C239, 'Linkedin Scrap'!$A$2:$H$3322, 8,FALSE)</f>
        <v>#N/A</v>
      </c>
      <c r="P239" s="5" t="e">
        <f>VLOOKUP(C239, 'Linkedin Scrap'!$A$2:$I$3322, 9,FALSE)</f>
        <v>#N/A</v>
      </c>
    </row>
    <row r="240" spans="1:16" ht="18.5" customHeight="1" x14ac:dyDescent="0.3">
      <c r="A240" s="3" t="s">
        <v>259</v>
      </c>
      <c r="B240" s="4">
        <v>18</v>
      </c>
      <c r="C240" s="3" t="s">
        <v>318</v>
      </c>
      <c r="D240" s="3" t="s">
        <v>93</v>
      </c>
      <c r="E240" s="3" t="s">
        <v>9</v>
      </c>
      <c r="F240" s="3" t="s">
        <v>10</v>
      </c>
      <c r="G240" s="3" t="s">
        <v>319</v>
      </c>
      <c r="H240" s="4" t="s">
        <v>22</v>
      </c>
      <c r="I240" s="5" t="e">
        <f>VLOOKUP(C240, 'Linkedin Scrap'!$A$2:$B$3322, 2,FALSE)</f>
        <v>#N/A</v>
      </c>
      <c r="J240" s="3" t="e">
        <f>VLOOKUP(C240, 'Linkedin Scrap'!$A$2:$C$3322, 3,FALSE)</f>
        <v>#N/A</v>
      </c>
      <c r="K240" s="3" t="e">
        <f>VLOOKUP(C240, 'Linkedin Scrap'!$A$2:$D$3322, 4,FALSE)</f>
        <v>#N/A</v>
      </c>
      <c r="L240" s="5" t="e">
        <f>VLOOKUP(C240, 'Linkedin Scrap'!$A$2:$E$3322, 5,FALSE)</f>
        <v>#N/A</v>
      </c>
      <c r="M240" s="5" t="e">
        <f>VLOOKUP(C240, 'Linkedin Scrap'!$A$2:$F$3322, 6,FALSE)</f>
        <v>#N/A</v>
      </c>
      <c r="N240" s="5" t="e">
        <f>VLOOKUP(C240, 'Linkedin Scrap'!$A$2:$G$3322, 7,FALSE)</f>
        <v>#N/A</v>
      </c>
      <c r="O240" s="5" t="e">
        <f>VLOOKUP(C240, 'Linkedin Scrap'!$A$2:$H$3322, 8,FALSE)</f>
        <v>#N/A</v>
      </c>
      <c r="P240" s="5" t="e">
        <f>VLOOKUP(C240, 'Linkedin Scrap'!$A$2:$I$3322, 9,FALSE)</f>
        <v>#N/A</v>
      </c>
    </row>
    <row r="241" spans="1:16" ht="18.5" customHeight="1" x14ac:dyDescent="0.3">
      <c r="A241" s="3" t="s">
        <v>259</v>
      </c>
      <c r="B241" s="4">
        <v>19</v>
      </c>
      <c r="C241" s="3" t="s">
        <v>320</v>
      </c>
      <c r="D241" s="3" t="s">
        <v>93</v>
      </c>
      <c r="E241" s="3" t="s">
        <v>139</v>
      </c>
      <c r="F241" s="3" t="s">
        <v>10</v>
      </c>
      <c r="G241" s="3" t="s">
        <v>321</v>
      </c>
      <c r="H241" s="4" t="s">
        <v>22</v>
      </c>
      <c r="I241" s="5" t="str">
        <f>VLOOKUP(C241, 'Linkedin Scrap'!$A$2:$B$3322, 2,FALSE)</f>
        <v>Los Angeles, California, United States</v>
      </c>
      <c r="J241" s="3" t="str">
        <f>VLOOKUP(C241, 'Linkedin Scrap'!$A$2:$C$3322, 3,FALSE)</f>
        <v>14K followers</v>
      </c>
      <c r="K241" s="3" t="str">
        <f>VLOOKUP(C241, 'Linkedin Scrap'!$A$2:$D$3322, 4,FALSE)</f>
        <v>500+ connections</v>
      </c>
      <c r="L241" s="5" t="str">
        <f>VLOOKUP(C241, 'Linkedin Scrap'!$A$2:$E$3322, 5,FALSE)</f>
        <v>University of South Carolina Darla Moore School of Business</v>
      </c>
      <c r="M241" s="5" t="str">
        <f>VLOOKUP(C241, 'Linkedin Scrap'!$A$2:$F$3322, 6,FALSE)</f>
        <v>GEO</v>
      </c>
      <c r="N241" s="5" t="str">
        <f>VLOOKUP(C241, 'Linkedin Scrap'!$A$2:$G$3322, 7,FALSE)</f>
        <v xml:space="preserve">
              or
            </v>
      </c>
      <c r="O241" s="5">
        <f>VLOOKUP(C241, 'Linkedin Scrap'!$A$2:$H$3322, 8,FALSE)</f>
        <v>0</v>
      </c>
      <c r="P241" s="5">
        <f>VLOOKUP(C241, 'Linkedin Scrap'!$A$2:$I$3322, 9,FALSE)</f>
        <v>0</v>
      </c>
    </row>
    <row r="242" spans="1:16" ht="18.5" customHeight="1" x14ac:dyDescent="0.3">
      <c r="A242" s="3" t="s">
        <v>259</v>
      </c>
      <c r="B242" s="4">
        <v>20</v>
      </c>
      <c r="C242" s="3" t="s">
        <v>322</v>
      </c>
      <c r="D242" s="3" t="s">
        <v>93</v>
      </c>
      <c r="E242" s="3" t="s">
        <v>9</v>
      </c>
      <c r="F242" s="3" t="s">
        <v>10</v>
      </c>
      <c r="G242" s="3" t="s">
        <v>323</v>
      </c>
      <c r="H242" s="4" t="s">
        <v>22</v>
      </c>
      <c r="I242" s="5" t="e">
        <f>VLOOKUP(C242, 'Linkedin Scrap'!$A$2:$B$3322, 2,FALSE)</f>
        <v>#N/A</v>
      </c>
      <c r="J242" s="3" t="e">
        <f>VLOOKUP(C242, 'Linkedin Scrap'!$A$2:$C$3322, 3,FALSE)</f>
        <v>#N/A</v>
      </c>
      <c r="K242" s="3" t="e">
        <f>VLOOKUP(C242, 'Linkedin Scrap'!$A$2:$D$3322, 4,FALSE)</f>
        <v>#N/A</v>
      </c>
      <c r="L242" s="5" t="e">
        <f>VLOOKUP(C242, 'Linkedin Scrap'!$A$2:$E$3322, 5,FALSE)</f>
        <v>#N/A</v>
      </c>
      <c r="M242" s="5" t="e">
        <f>VLOOKUP(C242, 'Linkedin Scrap'!$A$2:$F$3322, 6,FALSE)</f>
        <v>#N/A</v>
      </c>
      <c r="N242" s="5" t="e">
        <f>VLOOKUP(C242, 'Linkedin Scrap'!$A$2:$G$3322, 7,FALSE)</f>
        <v>#N/A</v>
      </c>
      <c r="O242" s="5" t="e">
        <f>VLOOKUP(C242, 'Linkedin Scrap'!$A$2:$H$3322, 8,FALSE)</f>
        <v>#N/A</v>
      </c>
      <c r="P242" s="5" t="e">
        <f>VLOOKUP(C242, 'Linkedin Scrap'!$A$2:$I$3322, 9,FALSE)</f>
        <v>#N/A</v>
      </c>
    </row>
    <row r="243" spans="1:16" ht="18.5" customHeight="1" x14ac:dyDescent="0.3">
      <c r="A243" s="3" t="s">
        <v>259</v>
      </c>
      <c r="B243" s="4">
        <v>21</v>
      </c>
      <c r="C243" s="3" t="s">
        <v>324</v>
      </c>
      <c r="D243" s="3" t="s">
        <v>93</v>
      </c>
      <c r="E243" s="3" t="s">
        <v>9</v>
      </c>
      <c r="F243" s="3" t="s">
        <v>10</v>
      </c>
      <c r="G243" s="3" t="s">
        <v>325</v>
      </c>
      <c r="H243" s="4" t="s">
        <v>22</v>
      </c>
      <c r="I243" s="5" t="str">
        <f>VLOOKUP(C243, 'Linkedin Scrap'!$A$2:$B$3322, 2,FALSE)</f>
        <v>Greater Sydney Area</v>
      </c>
      <c r="J243" s="3" t="str">
        <f>VLOOKUP(C243, 'Linkedin Scrap'!$A$2:$C$3322, 3,FALSE)</f>
        <v>7K followers</v>
      </c>
      <c r="K243" s="3" t="str">
        <f>VLOOKUP(C243, 'Linkedin Scrap'!$A$2:$D$3322, 4,FALSE)</f>
        <v>500+ connections</v>
      </c>
      <c r="L243" s="5" t="str">
        <f>VLOOKUP(C243, 'Linkedin Scrap'!$A$2:$E$3322, 5,FALSE)</f>
        <v>Sydney University</v>
      </c>
      <c r="M243" s="5" t="str">
        <f>VLOOKUP(C243, 'Linkedin Scrap'!$A$2:$F$3322, 6,FALSE)</f>
        <v>Lendiva Finance</v>
      </c>
      <c r="N243" s="5">
        <f>VLOOKUP(C243, 'Linkedin Scrap'!$A$2:$G$3322, 7,FALSE)</f>
        <v>0</v>
      </c>
      <c r="O243" s="5" t="str">
        <f>VLOOKUP(C243, 'Linkedin Scrap'!$A$2:$H$3322, 8,FALSE)</f>
        <v>[{'experience': 'Lendiva Finance', 'start_time': 'Dec 2021', 'end_time': 'present', 'duration': None}]</v>
      </c>
      <c r="P243" s="5" t="str">
        <f>VLOOKUP(C243, 'Linkedin Scrap'!$A$2:$I$3322, 9,FALSE)</f>
        <v>[{'course_details': 'Finance'}]</v>
      </c>
    </row>
    <row r="244" spans="1:16" ht="18.5" customHeight="1" x14ac:dyDescent="0.3">
      <c r="A244" s="3" t="s">
        <v>259</v>
      </c>
      <c r="B244" s="4">
        <v>22</v>
      </c>
      <c r="C244" s="3" t="s">
        <v>340</v>
      </c>
      <c r="D244" s="3" t="s">
        <v>93</v>
      </c>
      <c r="E244" s="3" t="s">
        <v>9</v>
      </c>
      <c r="F244" s="3" t="s">
        <v>10</v>
      </c>
      <c r="G244" s="3" t="s">
        <v>341</v>
      </c>
      <c r="H244" s="4" t="s">
        <v>22</v>
      </c>
      <c r="I244" s="5" t="str">
        <f>VLOOKUP(C244, 'Linkedin Scrap'!$A$2:$B$3322, 2,FALSE)</f>
        <v>Greater Sydney Area</v>
      </c>
      <c r="J244" s="3" t="str">
        <f>VLOOKUP(C244, 'Linkedin Scrap'!$A$2:$C$3322, 3,FALSE)</f>
        <v>2K followers</v>
      </c>
      <c r="K244" s="3" t="str">
        <f>VLOOKUP(C244, 'Linkedin Scrap'!$A$2:$D$3322, 4,FALSE)</f>
        <v>500+ connections</v>
      </c>
      <c r="L244" s="5">
        <f>VLOOKUP(C244, 'Linkedin Scrap'!$A$2:$E$3322, 5,FALSE)</f>
        <v>0</v>
      </c>
      <c r="M244" s="5">
        <f>VLOOKUP(C244, 'Linkedin Scrap'!$A$2:$F$3322, 6,FALSE)</f>
        <v>0</v>
      </c>
      <c r="N244" s="5" t="str">
        <f>VLOOKUP(C244, 'Linkedin Scrap'!$A$2:$G$3322, 7,FALSE)</f>
        <v>Ehsan has a wealth of experience in advising companies, private family groups, emerging businesses and high net worth clients across a range of industries including healthcare, medical devices, technology and e-commerce, professional services and property development.</v>
      </c>
      <c r="O244" s="5">
        <f>VLOOKUP(C244, 'Linkedin Scrap'!$A$2:$H$3322, 8,FALSE)</f>
        <v>0</v>
      </c>
      <c r="P244" s="5">
        <f>VLOOKUP(C244, 'Linkedin Scrap'!$A$2:$I$3322, 9,FALSE)</f>
        <v>0</v>
      </c>
    </row>
    <row r="245" spans="1:16" ht="18.5" customHeight="1" x14ac:dyDescent="0.3">
      <c r="A245" s="3" t="s">
        <v>6942</v>
      </c>
      <c r="B245" s="4">
        <v>1</v>
      </c>
      <c r="C245" s="3" t="s">
        <v>6943</v>
      </c>
      <c r="D245" s="3" t="s">
        <v>8</v>
      </c>
      <c r="E245" s="3" t="s">
        <v>9</v>
      </c>
      <c r="F245" s="3" t="s">
        <v>10</v>
      </c>
      <c r="G245" s="3" t="s">
        <v>6944</v>
      </c>
      <c r="H245" s="4" t="s">
        <v>12</v>
      </c>
      <c r="I245" s="5" t="e">
        <f>VLOOKUP(C245, 'Linkedin Scrap'!$A$2:$B$3322, 2,FALSE)</f>
        <v>#N/A</v>
      </c>
      <c r="J245" s="3" t="e">
        <f>VLOOKUP(C245, 'Linkedin Scrap'!$A$2:$C$3322, 3,FALSE)</f>
        <v>#N/A</v>
      </c>
      <c r="K245" s="3" t="e">
        <f>VLOOKUP(C245, 'Linkedin Scrap'!$A$2:$D$3322, 4,FALSE)</f>
        <v>#N/A</v>
      </c>
      <c r="L245" s="5" t="e">
        <f>VLOOKUP(C245, 'Linkedin Scrap'!$A$2:$E$3322, 5,FALSE)</f>
        <v>#N/A</v>
      </c>
      <c r="M245" s="5" t="e">
        <f>VLOOKUP(C245, 'Linkedin Scrap'!$A$2:$F$3322, 6,FALSE)</f>
        <v>#N/A</v>
      </c>
      <c r="N245" s="5" t="e">
        <f>VLOOKUP(C245, 'Linkedin Scrap'!$A$2:$G$3322, 7,FALSE)</f>
        <v>#N/A</v>
      </c>
      <c r="O245" s="5" t="e">
        <f>VLOOKUP(C245, 'Linkedin Scrap'!$A$2:$H$3322, 8,FALSE)</f>
        <v>#N/A</v>
      </c>
      <c r="P245" s="5" t="e">
        <f>VLOOKUP(C245, 'Linkedin Scrap'!$A$2:$I$3322, 9,FALSE)</f>
        <v>#N/A</v>
      </c>
    </row>
    <row r="246" spans="1:16" ht="18.5" customHeight="1" x14ac:dyDescent="0.3">
      <c r="A246" s="3" t="s">
        <v>6942</v>
      </c>
      <c r="B246" s="4">
        <v>2</v>
      </c>
      <c r="C246" s="3" t="s">
        <v>6945</v>
      </c>
      <c r="D246" s="3" t="s">
        <v>84</v>
      </c>
      <c r="E246" s="3" t="s">
        <v>9</v>
      </c>
      <c r="F246" s="3" t="s">
        <v>10</v>
      </c>
      <c r="G246" s="3" t="s">
        <v>6946</v>
      </c>
      <c r="H246" s="4" t="s">
        <v>12</v>
      </c>
      <c r="I246" s="5" t="str">
        <f>VLOOKUP(C246, 'Linkedin Scrap'!$A$2:$B$3322, 2,FALSE)</f>
        <v>Madrid, Community of Madrid, Spain</v>
      </c>
      <c r="J246" s="3" t="str">
        <f>VLOOKUP(C246, 'Linkedin Scrap'!$A$2:$C$3322, 3,FALSE)</f>
        <v>9K followers</v>
      </c>
      <c r="K246" s="3" t="str">
        <f>VLOOKUP(C246, 'Linkedin Scrap'!$A$2:$D$3322, 4,FALSE)</f>
        <v>500+ connections</v>
      </c>
      <c r="L246" s="5" t="str">
        <f>VLOOKUP(C246, 'Linkedin Scrap'!$A$2:$E$3322, 5,FALSE)</f>
        <v>IEBS</v>
      </c>
      <c r="M246" s="5" t="str">
        <f>VLOOKUP(C246, 'Linkedin Scrap'!$A$2:$F$3322, 6,FALSE)</f>
        <v>Onyze</v>
      </c>
      <c r="N246" s="5" t="str">
        <f>VLOOKUP(C246, 'Linkedin Scrap'!$A$2:$G$3322, 7,FALSE)</f>
        <v xml:space="preserve">
              or
            </v>
      </c>
      <c r="O246" s="5">
        <f>VLOOKUP(C246, 'Linkedin Scrap'!$A$2:$H$3322, 8,FALSE)</f>
        <v>0</v>
      </c>
      <c r="P246" s="5">
        <f>VLOOKUP(C246, 'Linkedin Scrap'!$A$2:$I$3322, 9,FALSE)</f>
        <v>0</v>
      </c>
    </row>
    <row r="247" spans="1:16" ht="18.5" customHeight="1" x14ac:dyDescent="0.3">
      <c r="A247" s="3" t="s">
        <v>6942</v>
      </c>
      <c r="B247" s="4">
        <v>3</v>
      </c>
      <c r="C247" s="3" t="s">
        <v>6947</v>
      </c>
      <c r="D247" s="3" t="s">
        <v>6948</v>
      </c>
      <c r="E247" s="3" t="s">
        <v>9</v>
      </c>
      <c r="F247" s="3" t="s">
        <v>10</v>
      </c>
      <c r="G247" s="3" t="s">
        <v>6949</v>
      </c>
      <c r="H247" s="4" t="s">
        <v>12</v>
      </c>
      <c r="I247" s="5" t="str">
        <f>VLOOKUP(C247, 'Linkedin Scrap'!$A$2:$B$3322, 2,FALSE)</f>
        <v>Amsterdam, North Holland, Netherlands</v>
      </c>
      <c r="J247" s="3" t="str">
        <f>VLOOKUP(C247, 'Linkedin Scrap'!$A$2:$C$3322, 3,FALSE)</f>
        <v>3K followers</v>
      </c>
      <c r="K247" s="3" t="str">
        <f>VLOOKUP(C247, 'Linkedin Scrap'!$A$2:$D$3322, 4,FALSE)</f>
        <v>500+ connections</v>
      </c>
      <c r="L247" s="5" t="str">
        <f>VLOOKUP(C247, 'Linkedin Scrap'!$A$2:$E$3322, 5,FALSE)</f>
        <v>Saïd Business School, University of Oxford</v>
      </c>
      <c r="M247" s="5" t="str">
        <f>VLOOKUP(C247, 'Linkedin Scrap'!$A$2:$F$3322, 6,FALSE)</f>
        <v>LenderKit</v>
      </c>
      <c r="N247" s="5" t="str">
        <f>VLOOKUP(C247, 'Linkedin Scrap'!$A$2:$G$3322, 7,FALSE)</f>
        <v xml:space="preserve">
              or
            </v>
      </c>
      <c r="O247" s="5">
        <f>VLOOKUP(C247, 'Linkedin Scrap'!$A$2:$H$3322, 8,FALSE)</f>
        <v>0</v>
      </c>
      <c r="P247" s="5">
        <f>VLOOKUP(C247, 'Linkedin Scrap'!$A$2:$I$3322, 9,FALSE)</f>
        <v>0</v>
      </c>
    </row>
    <row r="248" spans="1:16" ht="18.5" customHeight="1" x14ac:dyDescent="0.3">
      <c r="A248" s="3" t="s">
        <v>6942</v>
      </c>
      <c r="B248" s="4">
        <v>4</v>
      </c>
      <c r="C248" s="3" t="s">
        <v>6950</v>
      </c>
      <c r="D248" s="3" t="s">
        <v>534</v>
      </c>
      <c r="E248" s="3" t="s">
        <v>9</v>
      </c>
      <c r="F248" s="3" t="s">
        <v>10</v>
      </c>
      <c r="G248" s="3" t="s">
        <v>6951</v>
      </c>
      <c r="H248" s="4" t="s">
        <v>12</v>
      </c>
      <c r="I248" s="5" t="str">
        <f>VLOOKUP(C248, 'Linkedin Scrap'!$A$2:$B$3322, 2,FALSE)</f>
        <v>Ukraine</v>
      </c>
      <c r="J248" s="3" t="str">
        <f>VLOOKUP(C248, 'Linkedin Scrap'!$A$2:$C$3322, 3,FALSE)</f>
        <v>934 followers</v>
      </c>
      <c r="K248" s="3" t="str">
        <f>VLOOKUP(C248, 'Linkedin Scrap'!$A$2:$D$3322, 4,FALSE)</f>
        <v>500+ connections</v>
      </c>
      <c r="L248" s="5" t="str">
        <f>VLOOKUP(C248, 'Linkedin Scrap'!$A$2:$E$3322, 5,FALSE)</f>
        <v>Ternopil National Economic University</v>
      </c>
      <c r="M248" s="5" t="str">
        <f>VLOOKUP(C248, 'Linkedin Scrap'!$A$2:$F$3322, 6,FALSE)</f>
        <v>LTVplus</v>
      </c>
      <c r="N248" s="5">
        <f>VLOOKUP(C248, 'Linkedin Scrap'!$A$2:$G$3322, 7,FALSE)</f>
        <v>0</v>
      </c>
      <c r="O248" s="5" t="str">
        <f>VLOOKUP(C248, 'Linkedin Scrap'!$A$2:$H$3322, 8,FALSE)</f>
        <v>[{'experience': 'AgentDrive &amp; AgentMile', 'start_time': 'Mar 2016', 'end_time': 'Sep 2021', 'duration': None}, {'experience': 'AgentDrive &amp; AgentMile', 'start_time': 'Mar 2016', 'end_time': 'Sep 2021', 'duration': None}, {'experience': 'AgentDrive &amp; AgentMile', 'start_time': 'Mar 2016', 'end_time': 'Sep 2021', 'duration': None}]</v>
      </c>
      <c r="P248" s="5" t="str">
        <f>VLOOKUP(C248, 'Linkedin Scrap'!$A$2:$I$3322, 9,FALSE)</f>
        <v>[{'course_details': "Master's degree International Marketing"}]</v>
      </c>
    </row>
    <row r="249" spans="1:16" ht="18.5" customHeight="1" x14ac:dyDescent="0.3">
      <c r="A249" s="3" t="s">
        <v>6942</v>
      </c>
      <c r="B249" s="4">
        <v>5</v>
      </c>
      <c r="C249" s="3" t="s">
        <v>6952</v>
      </c>
      <c r="D249" s="3" t="s">
        <v>2924</v>
      </c>
      <c r="E249" s="3" t="s">
        <v>9</v>
      </c>
      <c r="F249" s="3" t="s">
        <v>10</v>
      </c>
      <c r="G249" s="3" t="s">
        <v>6953</v>
      </c>
      <c r="H249" s="4" t="s">
        <v>12</v>
      </c>
      <c r="I249" s="5" t="str">
        <f>VLOOKUP(C249, 'Linkedin Scrap'!$A$2:$B$3322, 2,FALSE)</f>
        <v>Newcastle Upon Tyne, England, United Kingdom</v>
      </c>
      <c r="J249" s="3" t="str">
        <f>VLOOKUP(C249, 'Linkedin Scrap'!$A$2:$C$3322, 3,FALSE)</f>
        <v>850 followers</v>
      </c>
      <c r="K249" s="3" t="str">
        <f>VLOOKUP(C249, 'Linkedin Scrap'!$A$2:$D$3322, 4,FALSE)</f>
        <v>500+ connections</v>
      </c>
      <c r="L249" s="5" t="str">
        <f>VLOOKUP(C249, 'Linkedin Scrap'!$A$2:$E$3322, 5,FALSE)</f>
        <v>Northumbria University</v>
      </c>
      <c r="M249" s="5" t="str">
        <f>VLOOKUP(C249, 'Linkedin Scrap'!$A$2:$F$3322, 6,FALSE)</f>
        <v>CreateFuture</v>
      </c>
      <c r="N249" s="5" t="str">
        <f>VLOOKUP(C249, 'Linkedin Scrap'!$A$2:$G$3322, 7,FALSE)</f>
        <v>An experienced technology professional and senior leader with 25 years of delivery management, product management and client services experience across agency, consultancy and product companies.</v>
      </c>
      <c r="O249" s="5" t="str">
        <f>VLOOKUP(C249, 'Linkedin Scrap'!$A$2:$H$3322, 8,FALSE)</f>
        <v>[{'experience': 'Polar44', 'start_time': 'Nov 2017', 'end_time': 'Aug 2022', 'duration': None}, {'experience': 'Polar44', 'start_time': 'Nov 2017', 'end_time': 'Aug 2022', 'duration': None}, {'experience': 'Polar44', 'start_time': 'Nov 2017', 'end_time': 'Aug 2022', 'duration': None}]</v>
      </c>
      <c r="P249" s="5" t="str">
        <f>VLOOKUP(C249, 'Linkedin Scrap'!$A$2:$I$3322, 9,FALSE)</f>
        <v>[{'course_details': 'Bachelor of Science - BS Computer Science'}]</v>
      </c>
    </row>
    <row r="250" spans="1:16" ht="18.5" customHeight="1" x14ac:dyDescent="0.3">
      <c r="A250" s="3" t="s">
        <v>6942</v>
      </c>
      <c r="B250" s="4">
        <v>6</v>
      </c>
      <c r="C250" s="3" t="s">
        <v>6954</v>
      </c>
      <c r="D250" s="3" t="s">
        <v>2445</v>
      </c>
      <c r="E250" s="3" t="s">
        <v>9</v>
      </c>
      <c r="F250" s="3" t="s">
        <v>10</v>
      </c>
      <c r="G250" s="3" t="s">
        <v>6955</v>
      </c>
      <c r="H250" s="4" t="s">
        <v>12</v>
      </c>
      <c r="I250" s="5" t="e">
        <f>VLOOKUP(C250, 'Linkedin Scrap'!$A$2:$B$3322, 2,FALSE)</f>
        <v>#N/A</v>
      </c>
      <c r="J250" s="3" t="e">
        <f>VLOOKUP(C250, 'Linkedin Scrap'!$A$2:$C$3322, 3,FALSE)</f>
        <v>#N/A</v>
      </c>
      <c r="K250" s="3" t="e">
        <f>VLOOKUP(C250, 'Linkedin Scrap'!$A$2:$D$3322, 4,FALSE)</f>
        <v>#N/A</v>
      </c>
      <c r="L250" s="5" t="e">
        <f>VLOOKUP(C250, 'Linkedin Scrap'!$A$2:$E$3322, 5,FALSE)</f>
        <v>#N/A</v>
      </c>
      <c r="M250" s="5" t="e">
        <f>VLOOKUP(C250, 'Linkedin Scrap'!$A$2:$F$3322, 6,FALSE)</f>
        <v>#N/A</v>
      </c>
      <c r="N250" s="5" t="e">
        <f>VLOOKUP(C250, 'Linkedin Scrap'!$A$2:$G$3322, 7,FALSE)</f>
        <v>#N/A</v>
      </c>
      <c r="O250" s="5" t="e">
        <f>VLOOKUP(C250, 'Linkedin Scrap'!$A$2:$H$3322, 8,FALSE)</f>
        <v>#N/A</v>
      </c>
      <c r="P250" s="5" t="e">
        <f>VLOOKUP(C250, 'Linkedin Scrap'!$A$2:$I$3322, 9,FALSE)</f>
        <v>#N/A</v>
      </c>
    </row>
    <row r="251" spans="1:16" ht="18.5" customHeight="1" x14ac:dyDescent="0.3">
      <c r="A251" s="3" t="s">
        <v>6942</v>
      </c>
      <c r="B251" s="4">
        <v>7</v>
      </c>
      <c r="C251" s="3" t="s">
        <v>6956</v>
      </c>
      <c r="D251" s="3" t="s">
        <v>2448</v>
      </c>
      <c r="E251" s="3" t="s">
        <v>9</v>
      </c>
      <c r="F251" s="3" t="s">
        <v>10</v>
      </c>
      <c r="G251" s="3" t="s">
        <v>6957</v>
      </c>
      <c r="H251" s="4" t="s">
        <v>12</v>
      </c>
      <c r="I251" s="5" t="str">
        <f>VLOOKUP(C251, 'Linkedin Scrap'!$A$2:$B$3322, 2,FALSE)</f>
        <v>London, England, United Kingdom</v>
      </c>
      <c r="J251" s="3" t="str">
        <f>VLOOKUP(C251, 'Linkedin Scrap'!$A$2:$C$3322, 3,FALSE)</f>
        <v>6K followers</v>
      </c>
      <c r="K251" s="3" t="str">
        <f>VLOOKUP(C251, 'Linkedin Scrap'!$A$2:$D$3322, 4,FALSE)</f>
        <v>500+ connections</v>
      </c>
      <c r="L251" s="5" t="str">
        <f>VLOOKUP(C251, 'Linkedin Scrap'!$A$2:$E$3322, 5,FALSE)</f>
        <v>University of Warwick</v>
      </c>
      <c r="M251" s="5" t="str">
        <f>VLOOKUP(C251, 'Linkedin Scrap'!$A$2:$F$3322, 6,FALSE)</f>
        <v>Noah</v>
      </c>
      <c r="N251" s="5" t="str">
        <f>VLOOKUP(C251, 'Linkedin Scrap'!$A$2:$G$3322, 7,FALSE)</f>
        <v xml:space="preserve">
              or
            </v>
      </c>
      <c r="O251" s="5">
        <f>VLOOKUP(C251, 'Linkedin Scrap'!$A$2:$H$3322, 8,FALSE)</f>
        <v>0</v>
      </c>
      <c r="P251" s="5">
        <f>VLOOKUP(C251, 'Linkedin Scrap'!$A$2:$I$3322, 9,FALSE)</f>
        <v>0</v>
      </c>
    </row>
    <row r="252" spans="1:16" ht="18.5" customHeight="1" x14ac:dyDescent="0.3">
      <c r="A252" s="3" t="s">
        <v>6942</v>
      </c>
      <c r="B252" s="4">
        <v>8</v>
      </c>
      <c r="C252" s="3" t="s">
        <v>6958</v>
      </c>
      <c r="D252" s="3" t="s">
        <v>14</v>
      </c>
      <c r="E252" s="3" t="s">
        <v>9</v>
      </c>
      <c r="F252" s="3" t="s">
        <v>10</v>
      </c>
      <c r="G252" s="3" t="s">
        <v>6959</v>
      </c>
      <c r="H252" s="4" t="s">
        <v>12</v>
      </c>
      <c r="I252" s="5" t="str">
        <f>VLOOKUP(C252, 'Linkedin Scrap'!$A$2:$B$3322, 2,FALSE)</f>
        <v>Mueang Nakhon Ratchasima district, Nakhon Ratchasima, Thailand</v>
      </c>
      <c r="J252" s="3" t="str">
        <f>VLOOKUP(C252, 'Linkedin Scrap'!$A$2:$C$3322, 3,FALSE)</f>
        <v>969 followers</v>
      </c>
      <c r="K252" s="3" t="str">
        <f>VLOOKUP(C252, 'Linkedin Scrap'!$A$2:$D$3322, 4,FALSE)</f>
        <v>500+ connections</v>
      </c>
      <c r="L252" s="5">
        <f>VLOOKUP(C252, 'Linkedin Scrap'!$A$2:$E$3322, 5,FALSE)</f>
        <v>0</v>
      </c>
      <c r="M252" s="5">
        <f>VLOOKUP(C252, 'Linkedin Scrap'!$A$2:$F$3322, 6,FALSE)</f>
        <v>0</v>
      </c>
      <c r="N252" s="5">
        <f>VLOOKUP(C252, 'Linkedin Scrap'!$A$2:$G$3322, 7,FALSE)</f>
        <v>0</v>
      </c>
      <c r="O252" s="5">
        <f>VLOOKUP(C252, 'Linkedin Scrap'!$A$2:$H$3322, 8,FALSE)</f>
        <v>0</v>
      </c>
      <c r="P252" s="5">
        <f>VLOOKUP(C252, 'Linkedin Scrap'!$A$2:$I$3322, 9,FALSE)</f>
        <v>0</v>
      </c>
    </row>
    <row r="253" spans="1:16" ht="18.5" customHeight="1" x14ac:dyDescent="0.3">
      <c r="A253" s="3" t="s">
        <v>6942</v>
      </c>
      <c r="B253" s="4">
        <v>9</v>
      </c>
      <c r="C253" s="3" t="s">
        <v>6960</v>
      </c>
      <c r="D253" s="3" t="s">
        <v>6961</v>
      </c>
      <c r="E253" s="3" t="s">
        <v>9</v>
      </c>
      <c r="F253" s="3" t="s">
        <v>10</v>
      </c>
      <c r="G253" s="3" t="s">
        <v>6962</v>
      </c>
      <c r="H253" s="4" t="s">
        <v>12</v>
      </c>
      <c r="I253" s="5" t="e">
        <f>VLOOKUP(C253, 'Linkedin Scrap'!$A$2:$B$3322, 2,FALSE)</f>
        <v>#N/A</v>
      </c>
      <c r="J253" s="3" t="e">
        <f>VLOOKUP(C253, 'Linkedin Scrap'!$A$2:$C$3322, 3,FALSE)</f>
        <v>#N/A</v>
      </c>
      <c r="K253" s="3" t="e">
        <f>VLOOKUP(C253, 'Linkedin Scrap'!$A$2:$D$3322, 4,FALSE)</f>
        <v>#N/A</v>
      </c>
      <c r="L253" s="5" t="e">
        <f>VLOOKUP(C253, 'Linkedin Scrap'!$A$2:$E$3322, 5,FALSE)</f>
        <v>#N/A</v>
      </c>
      <c r="M253" s="5" t="e">
        <f>VLOOKUP(C253, 'Linkedin Scrap'!$A$2:$F$3322, 6,FALSE)</f>
        <v>#N/A</v>
      </c>
      <c r="N253" s="5" t="e">
        <f>VLOOKUP(C253, 'Linkedin Scrap'!$A$2:$G$3322, 7,FALSE)</f>
        <v>#N/A</v>
      </c>
      <c r="O253" s="5" t="e">
        <f>VLOOKUP(C253, 'Linkedin Scrap'!$A$2:$H$3322, 8,FALSE)</f>
        <v>#N/A</v>
      </c>
      <c r="P253" s="5" t="e">
        <f>VLOOKUP(C253, 'Linkedin Scrap'!$A$2:$I$3322, 9,FALSE)</f>
        <v>#N/A</v>
      </c>
    </row>
    <row r="254" spans="1:16" ht="18.5" customHeight="1" x14ac:dyDescent="0.3">
      <c r="A254" s="3" t="s">
        <v>6942</v>
      </c>
      <c r="B254" s="4">
        <v>10</v>
      </c>
      <c r="C254" s="3" t="s">
        <v>6963</v>
      </c>
      <c r="D254" s="3" t="s">
        <v>6964</v>
      </c>
      <c r="E254" s="3" t="s">
        <v>9</v>
      </c>
      <c r="F254" s="3" t="s">
        <v>10</v>
      </c>
      <c r="G254" s="3" t="s">
        <v>6965</v>
      </c>
      <c r="H254" s="4" t="s">
        <v>12</v>
      </c>
      <c r="I254" s="5" t="str">
        <f>VLOOKUP(C254, 'Linkedin Scrap'!$A$2:$B$3322, 2,FALSE)</f>
        <v>United Kingdom</v>
      </c>
      <c r="J254" s="3" t="str">
        <f>VLOOKUP(C254, 'Linkedin Scrap'!$A$2:$C$3322, 3,FALSE)</f>
        <v>7K followers</v>
      </c>
      <c r="K254" s="3" t="str">
        <f>VLOOKUP(C254, 'Linkedin Scrap'!$A$2:$D$3322, 4,FALSE)</f>
        <v>500+ connections</v>
      </c>
      <c r="L254" s="5" t="str">
        <f>VLOOKUP(C254, 'Linkedin Scrap'!$A$2:$E$3322, 5,FALSE)</f>
        <v>The Wharton School of Business</v>
      </c>
      <c r="M254" s="5" t="str">
        <f>VLOOKUP(C254, 'Linkedin Scrap'!$A$2:$F$3322, 6,FALSE)</f>
        <v>Newcastle University</v>
      </c>
      <c r="N254" s="5" t="str">
        <f>VLOOKUP(C254, 'Linkedin Scrap'!$A$2:$G$3322, 7,FALSE)</f>
        <v xml:space="preserve">I am the Founder &amp; CEO of Thinking Digital Limited. We produce the Thinking Digital Conference annually every May. Since its founding in 2007, the Conference has quickly grown to become one of Europe's best known events of its kind. </v>
      </c>
      <c r="O254" s="5" t="str">
        <f>VLOOKUP(C254, 'Linkedin Scrap'!$A$2:$H$3322, 8,FALSE)</f>
        <v>[{'experience': 'TEDxManchester', 'start_time': 'Apr 2008', 'end_time': 'present', 'duration': None}, {'experience': 'TEDxManchester', 'start_time': 'Apr 2008', 'end_time': 'present', 'duration': None}, {'experience': 'TEDxManchester', 'start_time': 'Apr 2008', 'end_time': 'present', 'duration': None}]</v>
      </c>
      <c r="P254" s="5" t="str">
        <f>VLOOKUP(C254, 'Linkedin Scrap'!$A$2:$I$3322, 9,FALSE)</f>
        <v>[{'course_details': 'MBA Strategic Management &amp; Marketing', 'start_time': '1994', 'end_time': '1996'}, {'course_details': 'IEP Management', 'start_time': '1996', 'end_time': '1996'}, {'course_details': 'AB History', 'start_time': '1985', 'end_time': '1989'}, {'course_details': ''}]</v>
      </c>
    </row>
    <row r="255" spans="1:16" ht="18.5" customHeight="1" x14ac:dyDescent="0.3">
      <c r="A255" s="3" t="s">
        <v>6942</v>
      </c>
      <c r="B255" s="4">
        <v>11</v>
      </c>
      <c r="C255" s="3" t="s">
        <v>6966</v>
      </c>
      <c r="D255" s="3" t="s">
        <v>6967</v>
      </c>
      <c r="E255" s="3" t="s">
        <v>9</v>
      </c>
      <c r="F255" s="3" t="s">
        <v>10</v>
      </c>
      <c r="G255" s="3" t="s">
        <v>6968</v>
      </c>
      <c r="H255" s="4" t="s">
        <v>12</v>
      </c>
      <c r="I255" s="5" t="str">
        <f>VLOOKUP(C255, 'Linkedin Scrap'!$A$2:$B$3322, 2,FALSE)</f>
        <v>United Kingdom</v>
      </c>
      <c r="J255" s="3" t="str">
        <f>VLOOKUP(C255, 'Linkedin Scrap'!$A$2:$C$3322, 3,FALSE)</f>
        <v>2K followers</v>
      </c>
      <c r="K255" s="3" t="str">
        <f>VLOOKUP(C255, 'Linkedin Scrap'!$A$2:$D$3322, 4,FALSE)</f>
        <v>500+ connections</v>
      </c>
      <c r="L255" s="5" t="str">
        <f>VLOOKUP(C255, 'Linkedin Scrap'!$A$2:$E$3322, 5,FALSE)</f>
        <v>National University of Ireland, Maynooth</v>
      </c>
      <c r="M255" s="5" t="str">
        <f>VLOOKUP(C255, 'Linkedin Scrap'!$A$2:$F$3322, 6,FALSE)</f>
        <v>Pavlov</v>
      </c>
      <c r="N255" s="5" t="str">
        <f>VLOOKUP(C255, 'Linkedin Scrap'!$A$2:$G$3322, 7,FALSE)</f>
        <v xml:space="preserve">
              or
            </v>
      </c>
      <c r="O255" s="5">
        <f>VLOOKUP(C255, 'Linkedin Scrap'!$A$2:$H$3322, 8,FALSE)</f>
        <v>0</v>
      </c>
      <c r="P255" s="5">
        <f>VLOOKUP(C255, 'Linkedin Scrap'!$A$2:$I$3322, 9,FALSE)</f>
        <v>0</v>
      </c>
    </row>
    <row r="256" spans="1:16" ht="18.5" customHeight="1" x14ac:dyDescent="0.3">
      <c r="A256" s="3" t="s">
        <v>6942</v>
      </c>
      <c r="B256" s="4">
        <v>12</v>
      </c>
      <c r="C256" s="3" t="s">
        <v>6969</v>
      </c>
      <c r="D256" s="3" t="s">
        <v>6970</v>
      </c>
      <c r="E256" s="3" t="s">
        <v>9</v>
      </c>
      <c r="F256" s="3" t="s">
        <v>10</v>
      </c>
      <c r="G256" s="3" t="s">
        <v>6971</v>
      </c>
      <c r="H256" s="4" t="s">
        <v>12</v>
      </c>
      <c r="I256" s="5" t="str">
        <f>VLOOKUP(C256, 'Linkedin Scrap'!$A$2:$B$3322, 2,FALSE)</f>
        <v>Thailand</v>
      </c>
      <c r="J256" s="3" t="str">
        <f>VLOOKUP(C256, 'Linkedin Scrap'!$A$2:$C$3322, 3,FALSE)</f>
        <v>23 followers</v>
      </c>
      <c r="K256" s="3" t="str">
        <f>VLOOKUP(C256, 'Linkedin Scrap'!$A$2:$D$3322, 4,FALSE)</f>
        <v>21 connections</v>
      </c>
      <c r="L256" s="5" t="str">
        <f>VLOOKUP(C256, 'Linkedin Scrap'!$A$2:$E$3322, 5,FALSE)</f>
        <v>Company Website</v>
      </c>
      <c r="M256" s="5" t="str">
        <f>VLOOKUP(C256, 'Linkedin Scrap'!$A$2:$F$3322, 6,FALSE)</f>
        <v>Century21 Thailand</v>
      </c>
      <c r="N256" s="5" t="str">
        <f>VLOOKUP(C256, 'Linkedin Scrap'!$A$2:$G$3322, 7,FALSE)</f>
        <v xml:space="preserve">Honesty + Quality + Enthusiasm </v>
      </c>
      <c r="O256" s="5" t="str">
        <f>VLOOKUP(C256, 'Linkedin Scrap'!$A$2:$H$3322, 8,FALSE)</f>
        <v>[{'experience': 'Century21 Thailand', 'start_time': 'Oct 2012', 'end_time': 'present', 'duration': None}]</v>
      </c>
      <c r="P256" s="5">
        <f>VLOOKUP(C256, 'Linkedin Scrap'!$A$2:$I$3322, 9,FALSE)</f>
        <v>0</v>
      </c>
    </row>
    <row r="257" spans="1:16" ht="18.5" customHeight="1" x14ac:dyDescent="0.3">
      <c r="A257" s="3" t="s">
        <v>6942</v>
      </c>
      <c r="B257" s="4">
        <v>13</v>
      </c>
      <c r="C257" s="3" t="s">
        <v>6972</v>
      </c>
      <c r="D257" s="3" t="s">
        <v>6973</v>
      </c>
      <c r="E257" s="3" t="s">
        <v>9</v>
      </c>
      <c r="F257" s="3" t="s">
        <v>10</v>
      </c>
      <c r="G257" s="3" t="s">
        <v>6974</v>
      </c>
      <c r="H257" s="4" t="s">
        <v>12</v>
      </c>
      <c r="I257" s="5" t="str">
        <f>VLOOKUP(C257, 'Linkedin Scrap'!$A$2:$B$3322, 2,FALSE)</f>
        <v>Aberystwyth, Wales, United Kingdom</v>
      </c>
      <c r="J257" s="3" t="str">
        <f>VLOOKUP(C257, 'Linkedin Scrap'!$A$2:$C$3322, 3,FALSE)</f>
        <v>7K followers</v>
      </c>
      <c r="K257" s="3" t="str">
        <f>VLOOKUP(C257, 'Linkedin Scrap'!$A$2:$D$3322, 4,FALSE)</f>
        <v>500+ connections</v>
      </c>
      <c r="L257" s="5" t="str">
        <f>VLOOKUP(C257, 'Linkedin Scrap'!$A$2:$E$3322, 5,FALSE)</f>
        <v>Websites</v>
      </c>
      <c r="M257" s="5" t="str">
        <f>VLOOKUP(C257, 'Linkedin Scrap'!$A$2:$F$3322, 6,FALSE)</f>
        <v>Fine &amp; Country</v>
      </c>
      <c r="N257" s="5" t="str">
        <f>VLOOKUP(C257, 'Linkedin Scrap'!$A$2:$G$3322, 7,FALSE)</f>
        <v xml:space="preserve">
              or
            </v>
      </c>
      <c r="O257" s="5">
        <f>VLOOKUP(C257, 'Linkedin Scrap'!$A$2:$H$3322, 8,FALSE)</f>
        <v>0</v>
      </c>
      <c r="P257" s="5">
        <f>VLOOKUP(C257, 'Linkedin Scrap'!$A$2:$I$3322, 9,FALSE)</f>
        <v>0</v>
      </c>
    </row>
    <row r="258" spans="1:16" ht="18.5" customHeight="1" x14ac:dyDescent="0.3">
      <c r="A258" s="3" t="s">
        <v>6942</v>
      </c>
      <c r="B258" s="4">
        <v>14</v>
      </c>
      <c r="C258" s="3" t="s">
        <v>6975</v>
      </c>
      <c r="D258" s="3" t="s">
        <v>6976</v>
      </c>
      <c r="E258" s="3" t="s">
        <v>9</v>
      </c>
      <c r="F258" s="3" t="s">
        <v>10</v>
      </c>
      <c r="G258" s="3" t="s">
        <v>6977</v>
      </c>
      <c r="H258" s="4" t="s">
        <v>12</v>
      </c>
      <c r="I258" s="5" t="e">
        <f>VLOOKUP(C258, 'Linkedin Scrap'!$A$2:$B$3322, 2,FALSE)</f>
        <v>#N/A</v>
      </c>
      <c r="J258" s="3" t="e">
        <f>VLOOKUP(C258, 'Linkedin Scrap'!$A$2:$C$3322, 3,FALSE)</f>
        <v>#N/A</v>
      </c>
      <c r="K258" s="3" t="e">
        <f>VLOOKUP(C258, 'Linkedin Scrap'!$A$2:$D$3322, 4,FALSE)</f>
        <v>#N/A</v>
      </c>
      <c r="L258" s="5" t="e">
        <f>VLOOKUP(C258, 'Linkedin Scrap'!$A$2:$E$3322, 5,FALSE)</f>
        <v>#N/A</v>
      </c>
      <c r="M258" s="5" t="e">
        <f>VLOOKUP(C258, 'Linkedin Scrap'!$A$2:$F$3322, 6,FALSE)</f>
        <v>#N/A</v>
      </c>
      <c r="N258" s="5" t="e">
        <f>VLOOKUP(C258, 'Linkedin Scrap'!$A$2:$G$3322, 7,FALSE)</f>
        <v>#N/A</v>
      </c>
      <c r="O258" s="5" t="e">
        <f>VLOOKUP(C258, 'Linkedin Scrap'!$A$2:$H$3322, 8,FALSE)</f>
        <v>#N/A</v>
      </c>
      <c r="P258" s="5" t="e">
        <f>VLOOKUP(C258, 'Linkedin Scrap'!$A$2:$I$3322, 9,FALSE)</f>
        <v>#N/A</v>
      </c>
    </row>
    <row r="259" spans="1:16" ht="18.5" customHeight="1" x14ac:dyDescent="0.3">
      <c r="A259" s="3" t="s">
        <v>6942</v>
      </c>
      <c r="B259" s="4">
        <v>15</v>
      </c>
      <c r="C259" s="3" t="s">
        <v>6978</v>
      </c>
      <c r="D259" s="3" t="s">
        <v>6979</v>
      </c>
      <c r="E259" s="3" t="s">
        <v>9</v>
      </c>
      <c r="F259" s="3" t="s">
        <v>10</v>
      </c>
      <c r="G259" s="3" t="s">
        <v>6980</v>
      </c>
      <c r="H259" s="4" t="s">
        <v>12</v>
      </c>
      <c r="I259" s="5" t="str">
        <f>VLOOKUP(C259, 'Linkedin Scrap'!$A$2:$B$3322, 2,FALSE)</f>
        <v>San Jose, Costa Rica</v>
      </c>
      <c r="J259" s="3" t="str">
        <f>VLOOKUP(C259, 'Linkedin Scrap'!$A$2:$C$3322, 3,FALSE)</f>
        <v>1K followers</v>
      </c>
      <c r="K259" s="3" t="str">
        <f>VLOOKUP(C259, 'Linkedin Scrap'!$A$2:$D$3322, 4,FALSE)</f>
        <v>500+ connections</v>
      </c>
      <c r="L259" s="5" t="str">
        <f>VLOOKUP(C259, 'Linkedin Scrap'!$A$2:$E$3322, 5,FALSE)</f>
        <v>Ecole supérieure de Commerce de Toulouse</v>
      </c>
      <c r="M259" s="5" t="str">
        <f>VLOOKUP(C259, 'Linkedin Scrap'!$A$2:$F$3322, 6,FALSE)</f>
        <v>LX Costa Rica</v>
      </c>
      <c r="N259" s="5" t="str">
        <f>VLOOKUP(C259, 'Linkedin Scrap'!$A$2:$G$3322, 7,FALSE)</f>
        <v xml:space="preserve">
              or
            </v>
      </c>
      <c r="O259" s="5">
        <f>VLOOKUP(C259, 'Linkedin Scrap'!$A$2:$H$3322, 8,FALSE)</f>
        <v>0</v>
      </c>
      <c r="P259" s="5">
        <f>VLOOKUP(C259, 'Linkedin Scrap'!$A$2:$I$3322, 9,FALSE)</f>
        <v>0</v>
      </c>
    </row>
    <row r="260" spans="1:16" ht="18.5" customHeight="1" x14ac:dyDescent="0.3">
      <c r="A260" s="3" t="s">
        <v>6942</v>
      </c>
      <c r="B260" s="4">
        <v>16</v>
      </c>
      <c r="C260" s="3" t="s">
        <v>4855</v>
      </c>
      <c r="D260" s="3" t="s">
        <v>6981</v>
      </c>
      <c r="E260" s="3" t="s">
        <v>26</v>
      </c>
      <c r="F260" s="3" t="s">
        <v>10</v>
      </c>
      <c r="G260" s="3" t="s">
        <v>4856</v>
      </c>
      <c r="H260" s="4" t="s">
        <v>12</v>
      </c>
      <c r="I260" s="5" t="str">
        <f>VLOOKUP(C260, 'Linkedin Scrap'!$A$2:$B$3322, 2,FALSE)</f>
        <v>Paris, Île-de-France, France</v>
      </c>
      <c r="J260" s="3" t="str">
        <f>VLOOKUP(C260, 'Linkedin Scrap'!$A$2:$C$3322, 3,FALSE)</f>
        <v>3K followers</v>
      </c>
      <c r="K260" s="3" t="str">
        <f>VLOOKUP(C260, 'Linkedin Scrap'!$A$2:$D$3322, 4,FALSE)</f>
        <v>500+ connections</v>
      </c>
      <c r="L260" s="5" t="str">
        <f>VLOOKUP(C260, 'Linkedin Scrap'!$A$2:$E$3322, 5,FALSE)</f>
        <v>Masters Miage Work Study Program</v>
      </c>
      <c r="M260" s="5" t="str">
        <f>VLOOKUP(C260, 'Linkedin Scrap'!$A$2:$F$3322, 6,FALSE)</f>
        <v>Stealth Startup</v>
      </c>
      <c r="N260" s="5" t="str">
        <f>VLOOKUP(C260, 'Linkedin Scrap'!$A$2:$G$3322, 7,FALSE)</f>
        <v>I am a seasoned IT professional with over 20 years of experience, specializing in the evolving landscapes of cryptocurrencies, blockchain technology, web3, investment, and regulatory compliance. My career has spanned across financial institutions, consulting firms, and innovative startups, where I have consistently delivered high-quality technical and management solutions.</v>
      </c>
      <c r="O260" s="5" t="str">
        <f>VLOOKUP(C260, 'Linkedin Scrap'!$A$2:$H$3322, 8,FALSE)</f>
        <v>[{'experience': 'DAO Maker', 'start_time': 'Jan 2021', 'end_time': 'Oct 2023', 'duration': None}, {'experience': 'DAO Maker', 'start_time': 'Jan 2021', 'end_time': 'Oct 2023', 'duration': None}, {'experience': 'DAO Maker', 'start_time': 'Jan 2021', 'end_time': 'Oct 2023', 'duration': None}]</v>
      </c>
      <c r="P260" s="5" t="str">
        <f>VLOOKUP(C260, 'Linkedin Scrap'!$A$2:$I$3322, 9,FALSE)</f>
        <v>[{'course_details': 'Masters Information System', 'start_time': '2006', 'end_time': '2008'}, {'course_details': 'B.S. equivalent  MIAGE Work Study Program IT Technology', 'start_time': '2005', 'end_time': '2006'}, {'course_details': 'Associates Degree equivalent (Computer Science for  Management) IT Technology', 'start_time': '2003', 'end_time': '2005'}]</v>
      </c>
    </row>
    <row r="261" spans="1:16" ht="18.5" customHeight="1" x14ac:dyDescent="0.3">
      <c r="A261" s="3" t="s">
        <v>6942</v>
      </c>
      <c r="B261" s="4">
        <v>17</v>
      </c>
      <c r="C261" s="3" t="s">
        <v>4742</v>
      </c>
      <c r="D261" s="3" t="s">
        <v>6982</v>
      </c>
      <c r="E261" s="3" t="s">
        <v>26</v>
      </c>
      <c r="F261" s="3" t="s">
        <v>10</v>
      </c>
      <c r="G261" s="3" t="s">
        <v>4743</v>
      </c>
      <c r="H261" s="4" t="s">
        <v>12</v>
      </c>
      <c r="I261" s="5" t="str">
        <f>VLOOKUP(C261, 'Linkedin Scrap'!$A$2:$B$3322, 2,FALSE)</f>
        <v>Tallinn, Harjumaa, Estonia</v>
      </c>
      <c r="J261" s="3" t="str">
        <f>VLOOKUP(C261, 'Linkedin Scrap'!$A$2:$C$3322, 3,FALSE)</f>
        <v>5K followers</v>
      </c>
      <c r="K261" s="3" t="str">
        <f>VLOOKUP(C261, 'Linkedin Scrap'!$A$2:$D$3322, 4,FALSE)</f>
        <v>500+ connections</v>
      </c>
      <c r="L261" s="5" t="str">
        <f>VLOOKUP(C261, 'Linkedin Scrap'!$A$2:$E$3322, 5,FALSE)</f>
        <v>Helsingin kauppakorkeakoulu</v>
      </c>
      <c r="M261" s="5" t="str">
        <f>VLOOKUP(C261, 'Linkedin Scrap'!$A$2:$F$3322, 6,FALSE)</f>
        <v>OPP Open WiFi</v>
      </c>
      <c r="N261" s="5" t="str">
        <f>VLOOKUP(C261, 'Linkedin Scrap'!$A$2:$G$3322, 7,FALSE)</f>
        <v xml:space="preserve">
              or
            </v>
      </c>
      <c r="O261" s="5">
        <f>VLOOKUP(C261, 'Linkedin Scrap'!$A$2:$H$3322, 8,FALSE)</f>
        <v>0</v>
      </c>
      <c r="P261" s="5">
        <f>VLOOKUP(C261, 'Linkedin Scrap'!$A$2:$I$3322, 9,FALSE)</f>
        <v>0</v>
      </c>
    </row>
    <row r="262" spans="1:16" ht="18.5" customHeight="1" x14ac:dyDescent="0.3">
      <c r="A262" s="3" t="s">
        <v>6942</v>
      </c>
      <c r="B262" s="4">
        <v>18</v>
      </c>
      <c r="C262" s="3" t="s">
        <v>6983</v>
      </c>
      <c r="D262" s="3" t="s">
        <v>6984</v>
      </c>
      <c r="E262" s="3" t="s">
        <v>139</v>
      </c>
      <c r="F262" s="3" t="s">
        <v>10</v>
      </c>
      <c r="G262" s="3" t="s">
        <v>6985</v>
      </c>
      <c r="H262" s="4" t="s">
        <v>12</v>
      </c>
      <c r="I262" s="5" t="str">
        <f>VLOOKUP(C262, 'Linkedin Scrap'!$A$2:$B$3322, 2,FALSE)</f>
        <v>Berlin, Berlin, Germany</v>
      </c>
      <c r="J262" s="3" t="str">
        <f>VLOOKUP(C262, 'Linkedin Scrap'!$A$2:$C$3322, 3,FALSE)</f>
        <v>3K followers</v>
      </c>
      <c r="K262" s="3" t="str">
        <f>VLOOKUP(C262, 'Linkedin Scrap'!$A$2:$D$3322, 4,FALSE)</f>
        <v>500+ connections</v>
      </c>
      <c r="L262" s="5" t="str">
        <f>VLOOKUP(C262, 'Linkedin Scrap'!$A$2:$E$3322, 5,FALSE)</f>
        <v>WHU – Otto Beisheim School of Management</v>
      </c>
      <c r="M262" s="5" t="str">
        <f>VLOOKUP(C262, 'Linkedin Scrap'!$A$2:$F$3322, 6,FALSE)</f>
        <v>Rocket Internet SE</v>
      </c>
      <c r="N262" s="5">
        <f>VLOOKUP(C262, 'Linkedin Scrap'!$A$2:$G$3322, 7,FALSE)</f>
        <v>0</v>
      </c>
      <c r="O262" s="5">
        <f>VLOOKUP(C262, 'Linkedin Scrap'!$A$2:$H$3322, 8,FALSE)</f>
        <v>0</v>
      </c>
      <c r="P262" s="5">
        <f>VLOOKUP(C262, 'Linkedin Scrap'!$A$2:$I$3322, 9,FALSE)</f>
        <v>0</v>
      </c>
    </row>
    <row r="263" spans="1:16" ht="18.5" customHeight="1" x14ac:dyDescent="0.3">
      <c r="A263" s="3" t="s">
        <v>6942</v>
      </c>
      <c r="B263" s="4">
        <v>19</v>
      </c>
      <c r="C263" s="3" t="s">
        <v>6986</v>
      </c>
      <c r="D263" s="3" t="s">
        <v>6987</v>
      </c>
      <c r="E263" s="3" t="s">
        <v>139</v>
      </c>
      <c r="F263" s="3" t="s">
        <v>10</v>
      </c>
      <c r="G263" s="3" t="s">
        <v>6988</v>
      </c>
      <c r="H263" s="4" t="s">
        <v>12</v>
      </c>
      <c r="I263" s="5" t="str">
        <f>VLOOKUP(C263, 'Linkedin Scrap'!$A$2:$B$3322, 2,FALSE)</f>
        <v>Pandrup, North Denmark Region, Denmark</v>
      </c>
      <c r="J263" s="3" t="str">
        <f>VLOOKUP(C263, 'Linkedin Scrap'!$A$2:$C$3322, 3,FALSE)</f>
        <v>13K followers</v>
      </c>
      <c r="K263" s="3" t="str">
        <f>VLOOKUP(C263, 'Linkedin Scrap'!$A$2:$D$3322, 4,FALSE)</f>
        <v>500+ connections</v>
      </c>
      <c r="L263" s="5" t="str">
        <f>VLOOKUP(C263, 'Linkedin Scrap'!$A$2:$E$3322, 5,FALSE)</f>
        <v>University College of Northern Denmark</v>
      </c>
      <c r="M263" s="5" t="str">
        <f>VLOOKUP(C263, 'Linkedin Scrap'!$A$2:$F$3322, 6,FALSE)</f>
        <v>Strandhotellet Blokhus</v>
      </c>
      <c r="N263" s="5" t="str">
        <f>VLOOKUP(C263, 'Linkedin Scrap'!$A$2:$G$3322, 7,FALSE)</f>
        <v>With over 35 years of professional experience in various industries, Ronny Boesing is a versatile and adaptable entrepreneur who excels in blockchain development, new business development, sales and marketing, international distribution, and product innovation. He is currently the Restaurant Manager at Strandhotellet Blokhus, a luxury hotel in Denmark that offers a unique dining experience.</v>
      </c>
      <c r="O263" s="5" t="str">
        <f>VLOOKUP(C263, 'Linkedin Scrap'!$A$2:$H$3322, 8,FALSE)</f>
        <v>[{'experience': 'The TOP Person: An International Business, Politics, and NGO Magazine &amp; a Global Initiative with HUB', 'start_time': 'Mar 2020', 'end_time': 'present', 'duration': None}, {'experience': 'The TOP Person: An International Business, Politics, and NGO Magazine &amp; a Global Initiative with HUB', 'start_time': 'Mar 2020', 'end_time': 'present', 'duration': None}, {'experience': 'The TOP Person: An International Business, Politics, and NGO Magazine &amp; a Global Initiative with HUB', 'start_time': 'Mar 2020', 'end_time': 'present', 'duration': None}]</v>
      </c>
      <c r="P263" s="5" t="str">
        <f>VLOOKUP(C263, 'Linkedin Scrap'!$A$2:$I$3322, 9,FALSE)</f>
        <v>[{'course_details': "Bachelor's degree Product Development and Technical Integration - PTI 7, 10, 10, 10", 'start_time': '2020', 'end_time': '2022'}, {'course_details': "Bachelor's degree (PBA) Export &amp; Technology Management 4,4,7,10", 'start_time': '2012', 'end_time': '2016'}, {'course_details': "Bachelor's degree Transportation and Materials Moving 7", 'start_time': '1988', 'end_time': '1990'}, {'course_details': 'Commercial Higher Learning Diploma Commerce and administration', 'start_time': '1984', 'end_time': '1987'}, {'course_details': 'Graduation Senior Year', 'start_time': '1983', 'end_time': '1984'}]</v>
      </c>
    </row>
    <row r="264" spans="1:16" ht="18.5" customHeight="1" x14ac:dyDescent="0.3">
      <c r="A264" s="3" t="s">
        <v>1093</v>
      </c>
      <c r="B264" s="4">
        <v>1</v>
      </c>
      <c r="C264" s="3" t="s">
        <v>1094</v>
      </c>
      <c r="D264" s="3" t="s">
        <v>98</v>
      </c>
      <c r="E264" s="3" t="s">
        <v>9</v>
      </c>
      <c r="F264" s="3" t="s">
        <v>10</v>
      </c>
      <c r="G264" s="3" t="s">
        <v>1095</v>
      </c>
      <c r="H264" s="4" t="s">
        <v>12</v>
      </c>
      <c r="I264" s="5" t="str">
        <f>VLOOKUP(C264, 'Linkedin Scrap'!$A$2:$B$3322, 2,FALSE)</f>
        <v>Bucharest Metropolitan Area</v>
      </c>
      <c r="J264" s="3" t="str">
        <f>VLOOKUP(C264, 'Linkedin Scrap'!$A$2:$C$3322, 3,FALSE)</f>
        <v>753 followers</v>
      </c>
      <c r="K264" s="3" t="str">
        <f>VLOOKUP(C264, 'Linkedin Scrap'!$A$2:$D$3322, 4,FALSE)</f>
        <v>500+ connections</v>
      </c>
      <c r="L264" s="5" t="str">
        <f>VLOOKUP(C264, 'Linkedin Scrap'!$A$2:$E$3322, 5,FALSE)</f>
        <v>The Bucharest Academy of Economic Studies</v>
      </c>
      <c r="M264" s="5" t="str">
        <f>VLOOKUP(C264, 'Linkedin Scrap'!$A$2:$F$3322, 6,FALSE)</f>
        <v>ALTEX Romania</v>
      </c>
      <c r="N264" s="5" t="str">
        <f>VLOOKUP(C264, 'Linkedin Scrap'!$A$2:$G$3322, 7,FALSE)</f>
        <v xml:space="preserve">
              or
            </v>
      </c>
      <c r="O264" s="5">
        <f>VLOOKUP(C264, 'Linkedin Scrap'!$A$2:$H$3322, 8,FALSE)</f>
        <v>0</v>
      </c>
      <c r="P264" s="5">
        <f>VLOOKUP(C264, 'Linkedin Scrap'!$A$2:$I$3322, 9,FALSE)</f>
        <v>0</v>
      </c>
    </row>
    <row r="265" spans="1:16" ht="18.5" customHeight="1" x14ac:dyDescent="0.3">
      <c r="A265" s="3" t="s">
        <v>1093</v>
      </c>
      <c r="B265" s="4">
        <v>2</v>
      </c>
      <c r="C265" s="3" t="s">
        <v>1096</v>
      </c>
      <c r="D265" s="3" t="s">
        <v>375</v>
      </c>
      <c r="E265" s="3" t="s">
        <v>9</v>
      </c>
      <c r="F265" s="3" t="s">
        <v>10</v>
      </c>
      <c r="G265" s="3" t="s">
        <v>1097</v>
      </c>
      <c r="H265" s="4" t="s">
        <v>12</v>
      </c>
      <c r="I265" s="5" t="str">
        <f>VLOOKUP(C265, 'Linkedin Scrap'!$A$2:$B$3322, 2,FALSE)</f>
        <v>Romania</v>
      </c>
      <c r="J265" s="3" t="str">
        <f>VLOOKUP(C265, 'Linkedin Scrap'!$A$2:$C$3322, 3,FALSE)</f>
        <v>260 followers</v>
      </c>
      <c r="K265" s="3" t="str">
        <f>VLOOKUP(C265, 'Linkedin Scrap'!$A$2:$D$3322, 4,FALSE)</f>
        <v>258 connections</v>
      </c>
      <c r="L265" s="5" t="str">
        <f>VLOOKUP(C265, 'Linkedin Scrap'!$A$2:$E$3322, 5,FALSE)</f>
        <v>Universitatea Tehnică de Construcții din București</v>
      </c>
      <c r="M265" s="5" t="str">
        <f>VLOOKUP(C265, 'Linkedin Scrap'!$A$2:$F$3322, 6,FALSE)</f>
        <v>aGifttoken</v>
      </c>
      <c r="N265" s="5">
        <f>VLOOKUP(C265, 'Linkedin Scrap'!$A$2:$G$3322, 7,FALSE)</f>
        <v>0</v>
      </c>
      <c r="O265" s="5" t="str">
        <f>VLOOKUP(C265, 'Linkedin Scrap'!$A$2:$H$3322, 8,FALSE)</f>
        <v>[{'experience': 'Bonanza ImoDeCo', 'start_time': 'Mar 2013', 'end_time': 'present', 'duration': None}, {'experience': 'Bonanza ImoDeCo', 'start_time': 'Mar 2013', 'end_time': 'present', 'duration': None}]</v>
      </c>
      <c r="P265" s="5" t="str">
        <f>VLOOKUP(C265, 'Linkedin Scrap'!$A$2:$I$3322, 9,FALSE)</f>
        <v>[{'course_details': 'Civil Engineering', 'start_time': '2008', 'end_time': '2012'}]</v>
      </c>
    </row>
    <row r="266" spans="1:16" ht="18.5" customHeight="1" x14ac:dyDescent="0.3">
      <c r="A266" s="3" t="s">
        <v>1093</v>
      </c>
      <c r="B266" s="4">
        <v>3</v>
      </c>
      <c r="C266" s="3" t="s">
        <v>1098</v>
      </c>
      <c r="D266" s="3" t="s">
        <v>290</v>
      </c>
      <c r="E266" s="3" t="s">
        <v>139</v>
      </c>
      <c r="F266" s="3" t="s">
        <v>10</v>
      </c>
      <c r="G266" s="3" t="s">
        <v>1099</v>
      </c>
      <c r="H266" s="4" t="s">
        <v>12</v>
      </c>
      <c r="I266" s="5" t="e">
        <f>VLOOKUP(C266, 'Linkedin Scrap'!$A$2:$B$3322, 2,FALSE)</f>
        <v>#N/A</v>
      </c>
      <c r="J266" s="3" t="e">
        <f>VLOOKUP(C266, 'Linkedin Scrap'!$A$2:$C$3322, 3,FALSE)</f>
        <v>#N/A</v>
      </c>
      <c r="K266" s="3" t="e">
        <f>VLOOKUP(C266, 'Linkedin Scrap'!$A$2:$D$3322, 4,FALSE)</f>
        <v>#N/A</v>
      </c>
      <c r="L266" s="5" t="e">
        <f>VLOOKUP(C266, 'Linkedin Scrap'!$A$2:$E$3322, 5,FALSE)</f>
        <v>#N/A</v>
      </c>
      <c r="M266" s="5" t="e">
        <f>VLOOKUP(C266, 'Linkedin Scrap'!$A$2:$F$3322, 6,FALSE)</f>
        <v>#N/A</v>
      </c>
      <c r="N266" s="5" t="e">
        <f>VLOOKUP(C266, 'Linkedin Scrap'!$A$2:$G$3322, 7,FALSE)</f>
        <v>#N/A</v>
      </c>
      <c r="O266" s="5" t="e">
        <f>VLOOKUP(C266, 'Linkedin Scrap'!$A$2:$H$3322, 8,FALSE)</f>
        <v>#N/A</v>
      </c>
      <c r="P266" s="5" t="e">
        <f>VLOOKUP(C266, 'Linkedin Scrap'!$A$2:$I$3322, 9,FALSE)</f>
        <v>#N/A</v>
      </c>
    </row>
    <row r="267" spans="1:16" ht="18.5" customHeight="1" x14ac:dyDescent="0.3">
      <c r="A267" s="3" t="s">
        <v>1093</v>
      </c>
      <c r="B267" s="4">
        <v>4</v>
      </c>
      <c r="C267" s="3" t="s">
        <v>1100</v>
      </c>
      <c r="D267" s="3" t="s">
        <v>290</v>
      </c>
      <c r="E267" s="3" t="s">
        <v>139</v>
      </c>
      <c r="F267" s="3" t="s">
        <v>10</v>
      </c>
      <c r="G267" s="3" t="s">
        <v>1101</v>
      </c>
      <c r="H267" s="4" t="s">
        <v>12</v>
      </c>
      <c r="I267" s="5" t="str">
        <f>VLOOKUP(C267, 'Linkedin Scrap'!$A$2:$B$3322, 2,FALSE)</f>
        <v>Cluj, Romania</v>
      </c>
      <c r="J267" s="3" t="str">
        <f>VLOOKUP(C267, 'Linkedin Scrap'!$A$2:$C$3322, 3,FALSE)</f>
        <v>2K followers</v>
      </c>
      <c r="K267" s="3" t="str">
        <f>VLOOKUP(C267, 'Linkedin Scrap'!$A$2:$D$3322, 4,FALSE)</f>
        <v>500+ connections</v>
      </c>
      <c r="L267" s="5" t="str">
        <f>VLOOKUP(C267, 'Linkedin Scrap'!$A$2:$E$3322, 5,FALSE)</f>
        <v>Berklee College of Music</v>
      </c>
      <c r="M267" s="5" t="str">
        <f>VLOOKUP(C267, 'Linkedin Scrap'!$A$2:$F$3322, 6,FALSE)</f>
        <v>Huntlancer</v>
      </c>
      <c r="N267" s="5" t="str">
        <f>VLOOKUP(C267, 'Linkedin Scrap'!$A$2:$G$3322, 7,FALSE)</f>
        <v xml:space="preserve"> I’m a highly motivated and ambitious musician with a strong interest in web and mobile development and a passion to learn new technologies. My dream is to work on great projects that can make the world a better place. </v>
      </c>
      <c r="O267" s="5" t="str">
        <f>VLOOKUP(C267, 'Linkedin Scrap'!$A$2:$H$3322, 8,FALSE)</f>
        <v>[{'experience': 'Fiverr', 'start_time': 'May 2017', 'end_time': 'Oct 2023', 'duration': None}, {'experience': 'Fiverr', 'start_time': 'May 2017', 'end_time': 'Oct 2023', 'duration': None}, {'experience': 'Fiverr', 'start_time': 'May 2017', 'end_time': 'Oct 2023', 'duration': None}]</v>
      </c>
      <c r="P267" s="5" t="str">
        <f>VLOOKUP(C267, 'Linkedin Scrap'!$A$2:$I$3322, 9,FALSE)</f>
        <v>[{'course_details': 'Jazz Music', 'start_time': '2009', 'end_time': '2010'}, {'course_details': 'Android Development', 'start_time': '2016', 'end_time': '2016'}, {'course_details': 'BA Music Performance Cum Laude', 'start_time': '2004', 'end_time': '2008'}]</v>
      </c>
    </row>
    <row r="268" spans="1:16" ht="18.5" customHeight="1" x14ac:dyDescent="0.3">
      <c r="A268" s="3" t="s">
        <v>1093</v>
      </c>
      <c r="B268" s="4">
        <v>5</v>
      </c>
      <c r="C268" s="3" t="s">
        <v>1102</v>
      </c>
      <c r="D268" s="3" t="s">
        <v>1103</v>
      </c>
      <c r="E268" s="3" t="s">
        <v>9</v>
      </c>
      <c r="F268" s="3" t="s">
        <v>10</v>
      </c>
      <c r="G268" s="3" t="s">
        <v>1104</v>
      </c>
      <c r="H268" s="4" t="s">
        <v>12</v>
      </c>
      <c r="I268" s="5" t="str">
        <f>VLOOKUP(C268, 'Linkedin Scrap'!$A$2:$B$3322, 2,FALSE)</f>
        <v>Bucharest Metropolitan Area</v>
      </c>
      <c r="J268" s="3" t="str">
        <f>VLOOKUP(C268, 'Linkedin Scrap'!$A$2:$C$3322, 3,FALSE)</f>
        <v>4K followers</v>
      </c>
      <c r="K268" s="3" t="str">
        <f>VLOOKUP(C268, 'Linkedin Scrap'!$A$2:$D$3322, 4,FALSE)</f>
        <v>500+ connections</v>
      </c>
      <c r="L268" s="5" t="str">
        <f>VLOOKUP(C268, 'Linkedin Scrap'!$A$2:$E$3322, 5,FALSE)</f>
        <v>Massachusetts Institute of Technology</v>
      </c>
      <c r="M268" s="5" t="str">
        <f>VLOOKUP(C268, 'Linkedin Scrap'!$A$2:$F$3322, 6,FALSE)</f>
        <v>Decalex Digital</v>
      </c>
      <c r="N268" s="5" t="str">
        <f>VLOOKUP(C268, 'Linkedin Scrap'!$A$2:$G$3322, 7,FALSE)</f>
        <v>Entrepreneur by design, full stack data protection expert, I am the founder of the first romanian privacy compliance company focused exclusively on privacy and data protection.</v>
      </c>
      <c r="O268" s="5" t="str">
        <f>VLOOKUP(C268, 'Linkedin Scrap'!$A$2:$H$3322, 8,FALSE)</f>
        <v>[{'experience': 'Decalex Digital', 'start_time': 'Oct 2017', 'end_time': 'Jan 2020', 'duration': None}, {'experience': 'Decalex Digital', 'start_time': 'Oct 2017', 'end_time': 'Jan 2020', 'duration': None}]</v>
      </c>
      <c r="P268" s="5" t="str">
        <f>VLOOKUP(C268, 'Linkedin Scrap'!$A$2:$I$3322, 9,FALSE)</f>
        <v>[{'course_details': 'Design Thinking', 'start_time': '2018', 'end_time': '2019'}, {'course_details': 'Business Mastery Business Strategy', 'start_time': '2015', 'end_time': '2016'}, {'course_details': 'Business Analytics Data Analysis', 'start_time': '2015', 'end_time': '2016'}, {'course_details': "Master's degree E.U law", 'start_time': '2009', 'end_time': '2011'}, {'course_details': 'Licentiat in Stiinte Juridice Studii juridice, în general', 'start_time': '2005', 'end_time': '2009'}]</v>
      </c>
    </row>
    <row r="269" spans="1:16" ht="18.5" customHeight="1" x14ac:dyDescent="0.3">
      <c r="A269" s="3" t="s">
        <v>1093</v>
      </c>
      <c r="B269" s="4">
        <v>6</v>
      </c>
      <c r="C269" s="3" t="s">
        <v>1105</v>
      </c>
      <c r="D269" s="3" t="s">
        <v>1106</v>
      </c>
      <c r="E269" s="3" t="s">
        <v>9</v>
      </c>
      <c r="F269" s="3" t="s">
        <v>10</v>
      </c>
      <c r="G269" s="3" t="s">
        <v>1107</v>
      </c>
      <c r="H269" s="4" t="s">
        <v>12</v>
      </c>
      <c r="I269" s="5" t="str">
        <f>VLOOKUP(C269, 'Linkedin Scrap'!$A$2:$B$3322, 2,FALSE)</f>
        <v>Bucharest, Romania</v>
      </c>
      <c r="J269" s="3" t="str">
        <f>VLOOKUP(C269, 'Linkedin Scrap'!$A$2:$C$3322, 3,FALSE)</f>
        <v>2K followers</v>
      </c>
      <c r="K269" s="3" t="str">
        <f>VLOOKUP(C269, 'Linkedin Scrap'!$A$2:$D$3322, 4,FALSE)</f>
        <v>500+ connections</v>
      </c>
      <c r="L269" s="5" t="str">
        <f>VLOOKUP(C269, 'Linkedin Scrap'!$A$2:$E$3322, 5,FALSE)</f>
        <v>Harvard University</v>
      </c>
      <c r="M269" s="5" t="str">
        <f>VLOOKUP(C269, 'Linkedin Scrap'!$A$2:$F$3322, 6,FALSE)</f>
        <v>Decalex Digital</v>
      </c>
      <c r="N269" s="5" t="str">
        <f>VLOOKUP(C269, 'Linkedin Scrap'!$A$2:$G$3322, 7,FALSE)</f>
        <v xml:space="preserve">
              or
            </v>
      </c>
      <c r="O269" s="5">
        <f>VLOOKUP(C269, 'Linkedin Scrap'!$A$2:$H$3322, 8,FALSE)</f>
        <v>0</v>
      </c>
      <c r="P269" s="5">
        <f>VLOOKUP(C269, 'Linkedin Scrap'!$A$2:$I$3322, 9,FALSE)</f>
        <v>0</v>
      </c>
    </row>
    <row r="270" spans="1:16" ht="18.5" customHeight="1" x14ac:dyDescent="0.3">
      <c r="A270" s="3" t="s">
        <v>1093</v>
      </c>
      <c r="B270" s="4">
        <v>7</v>
      </c>
      <c r="C270" s="3" t="s">
        <v>1108</v>
      </c>
      <c r="D270" s="3" t="s">
        <v>1109</v>
      </c>
      <c r="E270" s="3" t="s">
        <v>9</v>
      </c>
      <c r="F270" s="3" t="s">
        <v>10</v>
      </c>
      <c r="G270" s="3" t="s">
        <v>1110</v>
      </c>
      <c r="H270" s="4" t="s">
        <v>12</v>
      </c>
      <c r="I270" s="5">
        <f>VLOOKUP(C270, 'Linkedin Scrap'!$A$2:$B$3322, 2,FALSE)</f>
        <v>0</v>
      </c>
      <c r="J270" s="3" t="str">
        <f>VLOOKUP(C270, 'Linkedin Scrap'!$A$2:$C$3322, 3,FALSE)</f>
        <v>2K followers</v>
      </c>
      <c r="K270" s="3" t="str">
        <f>VLOOKUP(C270, 'Linkedin Scrap'!$A$2:$D$3322, 4,FALSE)</f>
        <v>500+ connections</v>
      </c>
      <c r="L270" s="5" t="str">
        <f>VLOOKUP(C270, 'Linkedin Scrap'!$A$2:$E$3322, 5,FALSE)</f>
        <v>Universitatea „Politehnica” din București</v>
      </c>
      <c r="M270" s="5" t="str">
        <f>VLOOKUP(C270, 'Linkedin Scrap'!$A$2:$F$3322, 6,FALSE)</f>
        <v>Tremend Software Consulting</v>
      </c>
      <c r="N270" s="5" t="str">
        <f>VLOOKUP(C270, 'Linkedin Scrap'!$A$2:$G$3322, 7,FALSE)</f>
        <v xml:space="preserve">
              or
            </v>
      </c>
      <c r="O270" s="5">
        <f>VLOOKUP(C270, 'Linkedin Scrap'!$A$2:$H$3322, 8,FALSE)</f>
        <v>0</v>
      </c>
      <c r="P270" s="5">
        <f>VLOOKUP(C270, 'Linkedin Scrap'!$A$2:$I$3322, 9,FALSE)</f>
        <v>0</v>
      </c>
    </row>
    <row r="271" spans="1:16" ht="18.5" customHeight="1" x14ac:dyDescent="0.3">
      <c r="A271" s="3" t="s">
        <v>4762</v>
      </c>
      <c r="B271" s="4">
        <v>1</v>
      </c>
      <c r="C271" s="3" t="s">
        <v>4763</v>
      </c>
      <c r="D271" s="3" t="s">
        <v>98</v>
      </c>
      <c r="E271" s="3" t="s">
        <v>9</v>
      </c>
      <c r="F271" s="3" t="s">
        <v>10</v>
      </c>
      <c r="G271" s="3" t="s">
        <v>4764</v>
      </c>
      <c r="H271" s="4" t="s">
        <v>12</v>
      </c>
      <c r="I271" s="5" t="str">
        <f>VLOOKUP(C271, 'Linkedin Scrap'!$A$2:$B$3322, 2,FALSE)</f>
        <v>New York City Metropolitan Area</v>
      </c>
      <c r="J271" s="3" t="str">
        <f>VLOOKUP(C271, 'Linkedin Scrap'!$A$2:$C$3322, 3,FALSE)</f>
        <v>5K followers</v>
      </c>
      <c r="K271" s="3" t="str">
        <f>VLOOKUP(C271, 'Linkedin Scrap'!$A$2:$D$3322, 4,FALSE)</f>
        <v>500+ connections</v>
      </c>
      <c r="L271" s="5" t="str">
        <f>VLOOKUP(C271, 'Linkedin Scrap'!$A$2:$E$3322, 5,FALSE)</f>
        <v>Harvard Business School</v>
      </c>
      <c r="M271" s="5" t="str">
        <f>VLOOKUP(C271, 'Linkedin Scrap'!$A$2:$F$3322, 6,FALSE)</f>
        <v>AngelVest天使谷</v>
      </c>
      <c r="N271" s="5" t="str">
        <f>VLOOKUP(C271, 'Linkedin Scrap'!$A$2:$G$3322, 7,FALSE)</f>
        <v xml:space="preserve">
              or
            </v>
      </c>
      <c r="O271" s="5">
        <f>VLOOKUP(C271, 'Linkedin Scrap'!$A$2:$H$3322, 8,FALSE)</f>
        <v>0</v>
      </c>
      <c r="P271" s="5">
        <f>VLOOKUP(C271, 'Linkedin Scrap'!$A$2:$I$3322, 9,FALSE)</f>
        <v>0</v>
      </c>
    </row>
    <row r="272" spans="1:16" ht="18.5" customHeight="1" x14ac:dyDescent="0.3">
      <c r="A272" s="3" t="s">
        <v>4762</v>
      </c>
      <c r="B272" s="4">
        <v>2</v>
      </c>
      <c r="C272" s="3" t="s">
        <v>4765</v>
      </c>
      <c r="D272" s="3" t="s">
        <v>4766</v>
      </c>
      <c r="E272" s="3" t="s">
        <v>9</v>
      </c>
      <c r="F272" s="3" t="s">
        <v>10</v>
      </c>
      <c r="G272" s="3" t="s">
        <v>4767</v>
      </c>
      <c r="H272" s="4" t="s">
        <v>12</v>
      </c>
      <c r="I272" s="5" t="str">
        <f>VLOOKUP(C272, 'Linkedin Scrap'!$A$2:$B$3322, 2,FALSE)</f>
        <v>Singapore</v>
      </c>
      <c r="J272" s="3" t="str">
        <f>VLOOKUP(C272, 'Linkedin Scrap'!$A$2:$C$3322, 3,FALSE)</f>
        <v>402 followers</v>
      </c>
      <c r="K272" s="3" t="str">
        <f>VLOOKUP(C272, 'Linkedin Scrap'!$A$2:$D$3322, 4,FALSE)</f>
        <v>402 connections</v>
      </c>
      <c r="L272" s="5" t="str">
        <f>VLOOKUP(C272, 'Linkedin Scrap'!$A$2:$E$3322, 5,FALSE)</f>
        <v>청주대학교 / Cheongju University</v>
      </c>
      <c r="M272" s="5" t="str">
        <f>VLOOKUP(C272, 'Linkedin Scrap'!$A$2:$F$3322, 6,FALSE)</f>
        <v>AISYS GLOBAL PTE. LTD.</v>
      </c>
      <c r="N272" s="5">
        <f>VLOOKUP(C272, 'Linkedin Scrap'!$A$2:$G$3322, 7,FALSE)</f>
        <v>0</v>
      </c>
      <c r="O272" s="5" t="str">
        <f>VLOOKUP(C272, 'Linkedin Scrap'!$A$2:$H$3322, 8,FALSE)</f>
        <v>[{'experience': 'EDMSOFT', 'start_time': 'Apr 2001', 'end_time': 'Oct 2012', 'duration': None}, {'experience': 'EDMSOFT', 'start_time': 'Apr 2001', 'end_time': 'Oct 2012', 'duration': None}, {'experience': 'EDMSOFT', 'start_time': 'Apr 2001', 'end_time': 'Oct 2012', 'duration': None}]</v>
      </c>
      <c r="P272" s="5" t="str">
        <f>VLOOKUP(C272, 'Linkedin Scrap'!$A$2:$I$3322, 9,FALSE)</f>
        <v>[{'course_details': '중퇴 전자공학', 'start_time': '1995', 'end_time': '2000'}, {'course_details': '', 'start_time': '1992', 'end_time': '1995'}]</v>
      </c>
    </row>
    <row r="273" spans="1:16" ht="18.5" customHeight="1" x14ac:dyDescent="0.3">
      <c r="A273" s="3" t="s">
        <v>4762</v>
      </c>
      <c r="B273" s="4">
        <v>3</v>
      </c>
      <c r="C273" s="3" t="s">
        <v>4768</v>
      </c>
      <c r="D273" s="3" t="s">
        <v>55</v>
      </c>
      <c r="E273" s="3" t="s">
        <v>9</v>
      </c>
      <c r="F273" s="3" t="s">
        <v>10</v>
      </c>
      <c r="G273" s="3" t="s">
        <v>4769</v>
      </c>
      <c r="H273" s="4" t="s">
        <v>12</v>
      </c>
      <c r="I273" s="5" t="str">
        <f>VLOOKUP(C273, 'Linkedin Scrap'!$A$2:$B$3322, 2,FALSE)</f>
        <v>Seoul Incheon Metropolitan Area</v>
      </c>
      <c r="J273" s="3" t="str">
        <f>VLOOKUP(C273, 'Linkedin Scrap'!$A$2:$C$3322, 3,FALSE)</f>
        <v>54 followers</v>
      </c>
      <c r="K273" s="3" t="str">
        <f>VLOOKUP(C273, 'Linkedin Scrap'!$A$2:$D$3322, 4,FALSE)</f>
        <v>55 connections</v>
      </c>
      <c r="L273" s="5">
        <f>VLOOKUP(C273, 'Linkedin Scrap'!$A$2:$E$3322, 5,FALSE)</f>
        <v>0</v>
      </c>
      <c r="M273" s="5">
        <f>VLOOKUP(C273, 'Linkedin Scrap'!$A$2:$F$3322, 6,FALSE)</f>
        <v>0</v>
      </c>
      <c r="N273" s="5" t="str">
        <f>VLOOKUP(C273, 'Linkedin Scrap'!$A$2:$G$3322, 7,FALSE)</f>
        <v xml:space="preserve">Korea Institute of Fourth Industrial &amp; </v>
      </c>
      <c r="O273" s="5" t="str">
        <f>VLOOKUP(C273, 'Linkedin Scrap'!$A$2:$H$3322, 8,FALSE)</f>
        <v>[{'experience': 'Redream Medical Cosmetic Group', 'start_time': 'Feb 2013', 'end_time': 'Dec 2016', 'duration': None}, {'experience': 'Redream Medical Cosmetic Group', 'start_time': 'Feb 2013', 'end_time': 'Dec 2016', 'duration': None}, {'experience': 'Redream Medical Cosmetic Group', 'start_time': 'Feb 2013', 'end_time': 'Dec 2016', 'duration': None}]</v>
      </c>
      <c r="P273" s="5">
        <f>VLOOKUP(C273, 'Linkedin Scrap'!$A$2:$I$3322, 9,FALSE)</f>
        <v>0</v>
      </c>
    </row>
    <row r="274" spans="1:16" ht="18.5" customHeight="1" x14ac:dyDescent="0.3">
      <c r="A274" s="3" t="s">
        <v>4762</v>
      </c>
      <c r="B274" s="4">
        <v>4</v>
      </c>
      <c r="C274" s="3" t="s">
        <v>4770</v>
      </c>
      <c r="D274" s="3" t="s">
        <v>84</v>
      </c>
      <c r="E274" s="3" t="s">
        <v>139</v>
      </c>
      <c r="F274" s="3" t="s">
        <v>10</v>
      </c>
      <c r="G274" s="3" t="s">
        <v>4771</v>
      </c>
      <c r="H274" s="4" t="s">
        <v>12</v>
      </c>
      <c r="I274" s="5" t="str">
        <f>VLOOKUP(C274, 'Linkedin Scrap'!$A$2:$B$3322, 2,FALSE)</f>
        <v>Stratford, New York, United States</v>
      </c>
      <c r="J274" s="3" t="str">
        <f>VLOOKUP(C274, 'Linkedin Scrap'!$A$2:$C$3322, 3,FALSE)</f>
        <v>6K followers</v>
      </c>
      <c r="K274" s="3" t="str">
        <f>VLOOKUP(C274, 'Linkedin Scrap'!$A$2:$D$3322, 4,FALSE)</f>
        <v>500+ connections</v>
      </c>
      <c r="L274" s="5" t="str">
        <f>VLOOKUP(C274, 'Linkedin Scrap'!$A$2:$E$3322, 5,FALSE)</f>
        <v>Kozminski University</v>
      </c>
      <c r="M274" s="5" t="str">
        <f>VLOOKUP(C274, 'Linkedin Scrap'!$A$2:$F$3322, 6,FALSE)</f>
        <v>VironIT</v>
      </c>
      <c r="N274" s="5" t="str">
        <f>VLOOKUP(C274, 'Linkedin Scrap'!$A$2:$G$3322, 7,FALSE)</f>
        <v xml:space="preserve">
              or
            </v>
      </c>
      <c r="O274" s="5">
        <f>VLOOKUP(C274, 'Linkedin Scrap'!$A$2:$H$3322, 8,FALSE)</f>
        <v>0</v>
      </c>
      <c r="P274" s="5">
        <f>VLOOKUP(C274, 'Linkedin Scrap'!$A$2:$I$3322, 9,FALSE)</f>
        <v>0</v>
      </c>
    </row>
    <row r="275" spans="1:16" ht="18.5" customHeight="1" x14ac:dyDescent="0.3">
      <c r="A275" s="3" t="s">
        <v>4762</v>
      </c>
      <c r="B275" s="4">
        <v>5</v>
      </c>
      <c r="C275" s="3" t="s">
        <v>4772</v>
      </c>
      <c r="D275" s="3" t="s">
        <v>1080</v>
      </c>
      <c r="E275" s="3" t="s">
        <v>9</v>
      </c>
      <c r="F275" s="3" t="s">
        <v>10</v>
      </c>
      <c r="G275" s="3" t="s">
        <v>4773</v>
      </c>
      <c r="H275" s="4" t="s">
        <v>12</v>
      </c>
      <c r="I275" s="5" t="e">
        <f>VLOOKUP(C275, 'Linkedin Scrap'!$A$2:$B$3322, 2,FALSE)</f>
        <v>#N/A</v>
      </c>
      <c r="J275" s="3" t="e">
        <f>VLOOKUP(C275, 'Linkedin Scrap'!$A$2:$C$3322, 3,FALSE)</f>
        <v>#N/A</v>
      </c>
      <c r="K275" s="3" t="e">
        <f>VLOOKUP(C275, 'Linkedin Scrap'!$A$2:$D$3322, 4,FALSE)</f>
        <v>#N/A</v>
      </c>
      <c r="L275" s="5" t="e">
        <f>VLOOKUP(C275, 'Linkedin Scrap'!$A$2:$E$3322, 5,FALSE)</f>
        <v>#N/A</v>
      </c>
      <c r="M275" s="5" t="e">
        <f>VLOOKUP(C275, 'Linkedin Scrap'!$A$2:$F$3322, 6,FALSE)</f>
        <v>#N/A</v>
      </c>
      <c r="N275" s="5" t="e">
        <f>VLOOKUP(C275, 'Linkedin Scrap'!$A$2:$G$3322, 7,FALSE)</f>
        <v>#N/A</v>
      </c>
      <c r="O275" s="5" t="e">
        <f>VLOOKUP(C275, 'Linkedin Scrap'!$A$2:$H$3322, 8,FALSE)</f>
        <v>#N/A</v>
      </c>
      <c r="P275" s="5" t="e">
        <f>VLOOKUP(C275, 'Linkedin Scrap'!$A$2:$I$3322, 9,FALSE)</f>
        <v>#N/A</v>
      </c>
    </row>
    <row r="276" spans="1:16" ht="18.5" customHeight="1" x14ac:dyDescent="0.3">
      <c r="A276" s="3" t="s">
        <v>4762</v>
      </c>
      <c r="B276" s="4">
        <v>6</v>
      </c>
      <c r="C276" s="3" t="s">
        <v>4774</v>
      </c>
      <c r="D276" s="3" t="s">
        <v>4775</v>
      </c>
      <c r="E276" s="3" t="s">
        <v>9</v>
      </c>
      <c r="F276" s="3" t="s">
        <v>10</v>
      </c>
      <c r="G276" s="3" t="s">
        <v>4776</v>
      </c>
      <c r="H276" s="4" t="s">
        <v>12</v>
      </c>
      <c r="I276" s="5" t="str">
        <f>VLOOKUP(C276, 'Linkedin Scrap'!$A$2:$B$3322, 2,FALSE)</f>
        <v>Seoul, South Korea</v>
      </c>
      <c r="J276" s="3" t="str">
        <f>VLOOKUP(C276, 'Linkedin Scrap'!$A$2:$C$3322, 3,FALSE)</f>
        <v>94 followers</v>
      </c>
      <c r="K276" s="3" t="str">
        <f>VLOOKUP(C276, 'Linkedin Scrap'!$A$2:$D$3322, 4,FALSE)</f>
        <v>95 connections</v>
      </c>
      <c r="L276" s="5" t="str">
        <f>VLOOKUP(C276, 'Linkedin Scrap'!$A$2:$E$3322, 5,FALSE)</f>
        <v>청주대학교</v>
      </c>
      <c r="M276" s="5" t="str">
        <f>VLOOKUP(C276, 'Linkedin Scrap'!$A$2:$F$3322, 6,FALSE)</f>
        <v>Metasports Co., Ltd.</v>
      </c>
      <c r="N276" s="5" t="str">
        <f>VLOOKUP(C276, 'Linkedin Scrap'!$A$2:$G$3322, 7,FALSE)</f>
        <v>(2023 ~ Current) Metasports Co., Ltd. COO (Web3.0 based Real Sports Platform company)</v>
      </c>
      <c r="O276" s="5" t="str">
        <f>VLOOKUP(C276, 'Linkedin Scrap'!$A$2:$H$3322, 8,FALSE)</f>
        <v>[{'experience': 'SINEST Corp.', 'start_time': 'May 2021', 'end_time': 'Dec 2021', 'duration': None}, {'experience': 'SINEST Corp.', 'start_time': 'May 2021', 'end_time': 'Dec 2021', 'duration': None}]</v>
      </c>
      <c r="P276" s="5" t="str">
        <f>VLOOKUP(C276, 'Linkedin Scrap'!$A$2:$I$3322, 9,FALSE)</f>
        <v>[{'course_details': '학사 전자공학, 정보통신공학, 반도체공학부'}]</v>
      </c>
    </row>
    <row r="277" spans="1:16" ht="18.5" customHeight="1" x14ac:dyDescent="0.3">
      <c r="A277" s="3" t="s">
        <v>4762</v>
      </c>
      <c r="B277" s="4">
        <v>7</v>
      </c>
      <c r="C277" s="3" t="s">
        <v>4777</v>
      </c>
      <c r="D277" s="3" t="s">
        <v>4778</v>
      </c>
      <c r="E277" s="3" t="s">
        <v>9</v>
      </c>
      <c r="F277" s="3" t="s">
        <v>10</v>
      </c>
      <c r="G277" s="3" t="s">
        <v>4779</v>
      </c>
      <c r="H277" s="4" t="s">
        <v>12</v>
      </c>
      <c r="I277" s="5" t="str">
        <f>VLOOKUP(C277, 'Linkedin Scrap'!$A$2:$B$3322, 2,FALSE)</f>
        <v>Singapore</v>
      </c>
      <c r="J277" s="3" t="str">
        <f>VLOOKUP(C277, 'Linkedin Scrap'!$A$2:$C$3322, 3,FALSE)</f>
        <v>73 followers</v>
      </c>
      <c r="K277" s="3" t="str">
        <f>VLOOKUP(C277, 'Linkedin Scrap'!$A$2:$D$3322, 4,FALSE)</f>
        <v>73 connections</v>
      </c>
      <c r="L277" s="5" t="str">
        <f>VLOOKUP(C277, 'Linkedin Scrap'!$A$2:$E$3322, 5,FALSE)</f>
        <v>Cheongju Univ.</v>
      </c>
      <c r="M277" s="5" t="str">
        <f>VLOOKUP(C277, 'Linkedin Scrap'!$A$2:$F$3322, 6,FALSE)</f>
        <v>AISYS GLOBAL PTE. LTD</v>
      </c>
      <c r="N277" s="5" t="str">
        <f>VLOOKUP(C277, 'Linkedin Scrap'!$A$2:$G$3322, 7,FALSE)</f>
        <v>I will do my best to ensure the success of the AISYS Global Project.</v>
      </c>
      <c r="O277" s="5" t="str">
        <f>VLOOKUP(C277, 'Linkedin Scrap'!$A$2:$H$3322, 8,FALSE)</f>
        <v>[{'experience': 'AISYS GLOBAL PTE. LTD', 'start_time': 'Oct 2018', 'end_time': 'present', 'duration': None}]</v>
      </c>
      <c r="P277" s="5" t="str">
        <f>VLOOKUP(C277, 'Linkedin Scrap'!$A$2:$I$3322, 9,FALSE)</f>
        <v>[{'course_details': 'academic affairs Optical 4 grade', 'start_time': '1995', 'end_time': '2002'}]</v>
      </c>
    </row>
    <row r="278" spans="1:16" ht="18.5" customHeight="1" x14ac:dyDescent="0.3">
      <c r="A278" s="3" t="s">
        <v>4762</v>
      </c>
      <c r="B278" s="4">
        <v>8</v>
      </c>
      <c r="C278" s="3" t="s">
        <v>4780</v>
      </c>
      <c r="D278" s="3" t="s">
        <v>4781</v>
      </c>
      <c r="E278" s="3" t="s">
        <v>9</v>
      </c>
      <c r="F278" s="3" t="s">
        <v>10</v>
      </c>
      <c r="G278" s="3" t="s">
        <v>4782</v>
      </c>
      <c r="H278" s="4" t="s">
        <v>12</v>
      </c>
      <c r="I278" s="5" t="str">
        <f>VLOOKUP(C278, 'Linkedin Scrap'!$A$2:$B$3322, 2,FALSE)</f>
        <v>South Korea</v>
      </c>
      <c r="J278" s="3" t="str">
        <f>VLOOKUP(C278, 'Linkedin Scrap'!$A$2:$C$3322, 3,FALSE)</f>
        <v>7 followers</v>
      </c>
      <c r="K278" s="3" t="str">
        <f>VLOOKUP(C278, 'Linkedin Scrap'!$A$2:$D$3322, 4,FALSE)</f>
        <v>7 connections</v>
      </c>
      <c r="L278" s="5">
        <f>VLOOKUP(C278, 'Linkedin Scrap'!$A$2:$E$3322, 5,FALSE)</f>
        <v>0</v>
      </c>
      <c r="M278" s="5">
        <f>VLOOKUP(C278, 'Linkedin Scrap'!$A$2:$F$3322, 6,FALSE)</f>
        <v>0</v>
      </c>
      <c r="N278" s="5">
        <f>VLOOKUP(C278, 'Linkedin Scrap'!$A$2:$G$3322, 7,FALSE)</f>
        <v>0</v>
      </c>
      <c r="O278" s="5" t="str">
        <f>VLOOKUP(C278, 'Linkedin Scrap'!$A$2:$H$3322, 8,FALSE)</f>
        <v>[{'experience': 'AISYS GLOBAL PTE. LTD', 'start_time': 'May 2018', 'end_time': 'present', 'duration': None}]</v>
      </c>
      <c r="P278" s="5">
        <f>VLOOKUP(C278, 'Linkedin Scrap'!$A$2:$I$3322, 9,FALSE)</f>
        <v>0</v>
      </c>
    </row>
    <row r="279" spans="1:16" ht="18.5" customHeight="1" x14ac:dyDescent="0.3">
      <c r="A279" s="3" t="s">
        <v>4762</v>
      </c>
      <c r="B279" s="4">
        <v>9</v>
      </c>
      <c r="C279" s="3" t="s">
        <v>4783</v>
      </c>
      <c r="D279" s="3" t="s">
        <v>4784</v>
      </c>
      <c r="E279" s="3" t="s">
        <v>9</v>
      </c>
      <c r="F279" s="3" t="s">
        <v>10</v>
      </c>
      <c r="G279" s="3" t="s">
        <v>4785</v>
      </c>
      <c r="H279" s="4" t="s">
        <v>12</v>
      </c>
      <c r="I279" s="5" t="e">
        <f>VLOOKUP(C279, 'Linkedin Scrap'!$A$2:$B$3322, 2,FALSE)</f>
        <v>#N/A</v>
      </c>
      <c r="J279" s="3" t="e">
        <f>VLOOKUP(C279, 'Linkedin Scrap'!$A$2:$C$3322, 3,FALSE)</f>
        <v>#N/A</v>
      </c>
      <c r="K279" s="3" t="e">
        <f>VLOOKUP(C279, 'Linkedin Scrap'!$A$2:$D$3322, 4,FALSE)</f>
        <v>#N/A</v>
      </c>
      <c r="L279" s="5" t="e">
        <f>VLOOKUP(C279, 'Linkedin Scrap'!$A$2:$E$3322, 5,FALSE)</f>
        <v>#N/A</v>
      </c>
      <c r="M279" s="5" t="e">
        <f>VLOOKUP(C279, 'Linkedin Scrap'!$A$2:$F$3322, 6,FALSE)</f>
        <v>#N/A</v>
      </c>
      <c r="N279" s="5" t="e">
        <f>VLOOKUP(C279, 'Linkedin Scrap'!$A$2:$G$3322, 7,FALSE)</f>
        <v>#N/A</v>
      </c>
      <c r="O279" s="5" t="e">
        <f>VLOOKUP(C279, 'Linkedin Scrap'!$A$2:$H$3322, 8,FALSE)</f>
        <v>#N/A</v>
      </c>
      <c r="P279" s="5" t="e">
        <f>VLOOKUP(C279, 'Linkedin Scrap'!$A$2:$I$3322, 9,FALSE)</f>
        <v>#N/A</v>
      </c>
    </row>
    <row r="280" spans="1:16" ht="18.5" customHeight="1" x14ac:dyDescent="0.3">
      <c r="A280" s="3" t="s">
        <v>4762</v>
      </c>
      <c r="B280" s="4">
        <v>10</v>
      </c>
      <c r="C280" s="3" t="s">
        <v>4786</v>
      </c>
      <c r="D280" s="3" t="s">
        <v>4787</v>
      </c>
      <c r="E280" s="3" t="s">
        <v>9</v>
      </c>
      <c r="F280" s="3" t="s">
        <v>10</v>
      </c>
      <c r="G280" s="3" t="s">
        <v>4788</v>
      </c>
      <c r="H280" s="4" t="s">
        <v>12</v>
      </c>
      <c r="I280" s="5" t="e">
        <f>VLOOKUP(C280, 'Linkedin Scrap'!$A$2:$B$3322, 2,FALSE)</f>
        <v>#N/A</v>
      </c>
      <c r="J280" s="3" t="e">
        <f>VLOOKUP(C280, 'Linkedin Scrap'!$A$2:$C$3322, 3,FALSE)</f>
        <v>#N/A</v>
      </c>
      <c r="K280" s="3" t="e">
        <f>VLOOKUP(C280, 'Linkedin Scrap'!$A$2:$D$3322, 4,FALSE)</f>
        <v>#N/A</v>
      </c>
      <c r="L280" s="5" t="e">
        <f>VLOOKUP(C280, 'Linkedin Scrap'!$A$2:$E$3322, 5,FALSE)</f>
        <v>#N/A</v>
      </c>
      <c r="M280" s="5" t="e">
        <f>VLOOKUP(C280, 'Linkedin Scrap'!$A$2:$F$3322, 6,FALSE)</f>
        <v>#N/A</v>
      </c>
      <c r="N280" s="5" t="e">
        <f>VLOOKUP(C280, 'Linkedin Scrap'!$A$2:$G$3322, 7,FALSE)</f>
        <v>#N/A</v>
      </c>
      <c r="O280" s="5" t="e">
        <f>VLOOKUP(C280, 'Linkedin Scrap'!$A$2:$H$3322, 8,FALSE)</f>
        <v>#N/A</v>
      </c>
      <c r="P280" s="5" t="e">
        <f>VLOOKUP(C280, 'Linkedin Scrap'!$A$2:$I$3322, 9,FALSE)</f>
        <v>#N/A</v>
      </c>
    </row>
    <row r="281" spans="1:16" ht="18.5" customHeight="1" x14ac:dyDescent="0.3">
      <c r="A281" s="3" t="s">
        <v>4762</v>
      </c>
      <c r="B281" s="4">
        <v>11</v>
      </c>
      <c r="C281" s="3" t="s">
        <v>4789</v>
      </c>
      <c r="D281" s="3" t="s">
        <v>4790</v>
      </c>
      <c r="E281" s="3" t="s">
        <v>9</v>
      </c>
      <c r="F281" s="3" t="s">
        <v>10</v>
      </c>
      <c r="G281" s="3" t="s">
        <v>4791</v>
      </c>
      <c r="H281" s="4" t="s">
        <v>12</v>
      </c>
      <c r="I281" s="5" t="str">
        <f>VLOOKUP(C281, 'Linkedin Scrap'!$A$2:$B$3322, 2,FALSE)</f>
        <v>Greater Boston</v>
      </c>
      <c r="J281" s="3" t="str">
        <f>VLOOKUP(C281, 'Linkedin Scrap'!$A$2:$C$3322, 3,FALSE)</f>
        <v>2K followers</v>
      </c>
      <c r="K281" s="3" t="str">
        <f>VLOOKUP(C281, 'Linkedin Scrap'!$A$2:$D$3322, 4,FALSE)</f>
        <v>500+ connections</v>
      </c>
      <c r="L281" s="5">
        <f>VLOOKUP(C281, 'Linkedin Scrap'!$A$2:$E$3322, 5,FALSE)</f>
        <v>0</v>
      </c>
      <c r="M281" s="5">
        <f>VLOOKUP(C281, 'Linkedin Scrap'!$A$2:$F$3322, 6,FALSE)</f>
        <v>0</v>
      </c>
      <c r="N281" s="5">
        <f>VLOOKUP(C281, 'Linkedin Scrap'!$A$2:$G$3322, 7,FALSE)</f>
        <v>0</v>
      </c>
      <c r="O281" s="5">
        <f>VLOOKUP(C281, 'Linkedin Scrap'!$A$2:$H$3322, 8,FALSE)</f>
        <v>0</v>
      </c>
      <c r="P281" s="5">
        <f>VLOOKUP(C281, 'Linkedin Scrap'!$A$2:$I$3322, 9,FALSE)</f>
        <v>0</v>
      </c>
    </row>
    <row r="282" spans="1:16" ht="18.5" customHeight="1" x14ac:dyDescent="0.3">
      <c r="A282" s="3" t="s">
        <v>4762</v>
      </c>
      <c r="B282" s="4">
        <v>12</v>
      </c>
      <c r="C282" s="3" t="s">
        <v>4792</v>
      </c>
      <c r="D282" s="3" t="s">
        <v>4793</v>
      </c>
      <c r="E282" s="3" t="s">
        <v>9</v>
      </c>
      <c r="F282" s="3" t="s">
        <v>10</v>
      </c>
      <c r="G282" s="3" t="s">
        <v>4794</v>
      </c>
      <c r="H282" s="4" t="s">
        <v>12</v>
      </c>
      <c r="I282" s="5" t="e">
        <f>VLOOKUP(C282, 'Linkedin Scrap'!$A$2:$B$3322, 2,FALSE)</f>
        <v>#N/A</v>
      </c>
      <c r="J282" s="3" t="e">
        <f>VLOOKUP(C282, 'Linkedin Scrap'!$A$2:$C$3322, 3,FALSE)</f>
        <v>#N/A</v>
      </c>
      <c r="K282" s="3" t="e">
        <f>VLOOKUP(C282, 'Linkedin Scrap'!$A$2:$D$3322, 4,FALSE)</f>
        <v>#N/A</v>
      </c>
      <c r="L282" s="5" t="e">
        <f>VLOOKUP(C282, 'Linkedin Scrap'!$A$2:$E$3322, 5,FALSE)</f>
        <v>#N/A</v>
      </c>
      <c r="M282" s="5" t="e">
        <f>VLOOKUP(C282, 'Linkedin Scrap'!$A$2:$F$3322, 6,FALSE)</f>
        <v>#N/A</v>
      </c>
      <c r="N282" s="5" t="e">
        <f>VLOOKUP(C282, 'Linkedin Scrap'!$A$2:$G$3322, 7,FALSE)</f>
        <v>#N/A</v>
      </c>
      <c r="O282" s="5" t="e">
        <f>VLOOKUP(C282, 'Linkedin Scrap'!$A$2:$H$3322, 8,FALSE)</f>
        <v>#N/A</v>
      </c>
      <c r="P282" s="5" t="e">
        <f>VLOOKUP(C282, 'Linkedin Scrap'!$A$2:$I$3322, 9,FALSE)</f>
        <v>#N/A</v>
      </c>
    </row>
    <row r="283" spans="1:16" ht="18.5" customHeight="1" x14ac:dyDescent="0.3">
      <c r="A283" s="3" t="s">
        <v>4762</v>
      </c>
      <c r="B283" s="4">
        <v>13</v>
      </c>
      <c r="C283" s="3" t="s">
        <v>4795</v>
      </c>
      <c r="D283" s="3" t="s">
        <v>4796</v>
      </c>
      <c r="E283" s="3" t="s">
        <v>9</v>
      </c>
      <c r="F283" s="3" t="s">
        <v>10</v>
      </c>
      <c r="G283" s="3" t="s">
        <v>4797</v>
      </c>
      <c r="H283" s="4" t="s">
        <v>12</v>
      </c>
      <c r="I283" s="5" t="str">
        <f>VLOOKUP(C283, 'Linkedin Scrap'!$A$2:$B$3322, 2,FALSE)</f>
        <v>Seoul, South Korea</v>
      </c>
      <c r="J283" s="3" t="str">
        <f>VLOOKUP(C283, 'Linkedin Scrap'!$A$2:$C$3322, 3,FALSE)</f>
        <v>240 followers</v>
      </c>
      <c r="K283" s="3" t="str">
        <f>VLOOKUP(C283, 'Linkedin Scrap'!$A$2:$D$3322, 4,FALSE)</f>
        <v>238 connections</v>
      </c>
      <c r="L283" s="5">
        <f>VLOOKUP(C283, 'Linkedin Scrap'!$A$2:$E$3322, 5,FALSE)</f>
        <v>0</v>
      </c>
      <c r="M283" s="5">
        <f>VLOOKUP(C283, 'Linkedin Scrap'!$A$2:$F$3322, 6,FALSE)</f>
        <v>0</v>
      </c>
      <c r="N283" s="5" t="str">
        <f>VLOOKUP(C283, 'Linkedin Scrap'!$A$2:$G$3322, 7,FALSE)</f>
        <v>Have a good day</v>
      </c>
      <c r="O283" s="5" t="str">
        <f>VLOOKUP(C283, 'Linkedin Scrap'!$A$2:$H$3322, 8,FALSE)</f>
        <v>[{'experience': 'VSTRO INC.', 'start_time': 'Jun 2021', 'end_time': 'present', 'duration': None}, {'experience': 'VSTRO INC.', 'start_time': 'Jun 2021', 'end_time': 'present', 'duration': None}, {'experience': 'VSTRO INC.', 'start_time': 'Jun 2021', 'end_time': 'present', 'duration': None}]</v>
      </c>
      <c r="P283" s="5">
        <f>VLOOKUP(C283, 'Linkedin Scrap'!$A$2:$I$3322, 9,FALSE)</f>
        <v>0</v>
      </c>
    </row>
    <row r="284" spans="1:16" ht="18.5" customHeight="1" x14ac:dyDescent="0.3">
      <c r="A284" s="3" t="s">
        <v>4762</v>
      </c>
      <c r="B284" s="4">
        <v>14</v>
      </c>
      <c r="C284" s="3" t="s">
        <v>4798</v>
      </c>
      <c r="D284" s="3" t="s">
        <v>4799</v>
      </c>
      <c r="E284" s="3" t="s">
        <v>9</v>
      </c>
      <c r="F284" s="3" t="s">
        <v>10</v>
      </c>
      <c r="G284" s="3" t="s">
        <v>4800</v>
      </c>
      <c r="H284" s="4" t="s">
        <v>12</v>
      </c>
      <c r="I284" s="5" t="str">
        <f>VLOOKUP(C284, 'Linkedin Scrap'!$A$2:$B$3322, 2,FALSE)</f>
        <v>Belarus</v>
      </c>
      <c r="J284" s="3" t="str">
        <f>VLOOKUP(C284, 'Linkedin Scrap'!$A$2:$C$3322, 3,FALSE)</f>
        <v>2K followers</v>
      </c>
      <c r="K284" s="3" t="str">
        <f>VLOOKUP(C284, 'Linkedin Scrap'!$A$2:$D$3322, 4,FALSE)</f>
        <v>500+ connections</v>
      </c>
      <c r="L284" s="5" t="str">
        <f>VLOOKUP(C284, 'Linkedin Scrap'!$A$2:$E$3322, 5,FALSE)</f>
        <v>ВГТК</v>
      </c>
      <c r="M284" s="5" t="str">
        <f>VLOOKUP(C284, 'Linkedin Scrap'!$A$2:$F$3322, 6,FALSE)</f>
        <v>Soft-FX</v>
      </c>
      <c r="N284" s="5" t="str">
        <f>VLOOKUP(C284, 'Linkedin Scrap'!$A$2:$G$3322, 7,FALSE)</f>
        <v xml:space="preserve">Hi! My name is Olga. I am UI\UХ Designer. Based in Minsk, work worldwide. </v>
      </c>
      <c r="O284" s="5" t="str">
        <f>VLOOKUP(C284, 'Linkedin Scrap'!$A$2:$H$3322, 8,FALSE)</f>
        <v>[{'experience': 'Omertex, Ltd.', 'start_time': 'Aug 2017', 'end_time': 'Aug 2018', 'duration': None}, {'experience': 'Omertex, Ltd.', 'start_time': 'Aug 2017', 'end_time': 'Aug 2018', 'duration': None}, {'experience': 'Omertex, Ltd.', 'start_time': 'Aug 2017', 'end_time': 'Aug 2018', 'duration': None}]</v>
      </c>
      <c r="P284" s="5" t="str">
        <f>VLOOKUP(C284, 'Linkedin Scrap'!$A$2:$I$3322, 9,FALSE)</f>
        <v>[{'course_details': 'Модельер-конструктор', 'start_time': '2006', 'end_time': '2011'}]</v>
      </c>
    </row>
    <row r="285" spans="1:16" ht="18.5" customHeight="1" x14ac:dyDescent="0.3">
      <c r="A285" s="3" t="s">
        <v>4762</v>
      </c>
      <c r="B285" s="4">
        <v>15</v>
      </c>
      <c r="C285" s="3" t="s">
        <v>4801</v>
      </c>
      <c r="D285" s="3" t="s">
        <v>4802</v>
      </c>
      <c r="E285" s="3" t="s">
        <v>9</v>
      </c>
      <c r="F285" s="3" t="s">
        <v>10</v>
      </c>
      <c r="G285" s="3" t="s">
        <v>4803</v>
      </c>
      <c r="H285" s="4" t="s">
        <v>12</v>
      </c>
      <c r="I285" s="5" t="e">
        <f>VLOOKUP(C285, 'Linkedin Scrap'!$A$2:$B$3322, 2,FALSE)</f>
        <v>#N/A</v>
      </c>
      <c r="J285" s="3" t="e">
        <f>VLOOKUP(C285, 'Linkedin Scrap'!$A$2:$C$3322, 3,FALSE)</f>
        <v>#N/A</v>
      </c>
      <c r="K285" s="3" t="e">
        <f>VLOOKUP(C285, 'Linkedin Scrap'!$A$2:$D$3322, 4,FALSE)</f>
        <v>#N/A</v>
      </c>
      <c r="L285" s="5" t="e">
        <f>VLOOKUP(C285, 'Linkedin Scrap'!$A$2:$E$3322, 5,FALSE)</f>
        <v>#N/A</v>
      </c>
      <c r="M285" s="5" t="e">
        <f>VLOOKUP(C285, 'Linkedin Scrap'!$A$2:$F$3322, 6,FALSE)</f>
        <v>#N/A</v>
      </c>
      <c r="N285" s="5" t="e">
        <f>VLOOKUP(C285, 'Linkedin Scrap'!$A$2:$G$3322, 7,FALSE)</f>
        <v>#N/A</v>
      </c>
      <c r="O285" s="5" t="e">
        <f>VLOOKUP(C285, 'Linkedin Scrap'!$A$2:$H$3322, 8,FALSE)</f>
        <v>#N/A</v>
      </c>
      <c r="P285" s="5" t="e">
        <f>VLOOKUP(C285, 'Linkedin Scrap'!$A$2:$I$3322, 9,FALSE)</f>
        <v>#N/A</v>
      </c>
    </row>
    <row r="286" spans="1:16" ht="18.5" customHeight="1" x14ac:dyDescent="0.3">
      <c r="A286" s="3" t="s">
        <v>4762</v>
      </c>
      <c r="B286" s="4">
        <v>16</v>
      </c>
      <c r="C286" s="3" t="s">
        <v>4804</v>
      </c>
      <c r="D286" s="3" t="s">
        <v>4805</v>
      </c>
      <c r="E286" s="3" t="s">
        <v>9</v>
      </c>
      <c r="F286" s="3" t="s">
        <v>10</v>
      </c>
      <c r="G286" s="3" t="s">
        <v>4806</v>
      </c>
      <c r="H286" s="4" t="s">
        <v>12</v>
      </c>
      <c r="I286" s="5" t="str">
        <f>VLOOKUP(C286, 'Linkedin Scrap'!$A$2:$B$3322, 2,FALSE)</f>
        <v>Minsk, Belarus</v>
      </c>
      <c r="J286" s="3" t="str">
        <f>VLOOKUP(C286, 'Linkedin Scrap'!$A$2:$C$3322, 3,FALSE)</f>
        <v>3K followers</v>
      </c>
      <c r="K286" s="3" t="str">
        <f>VLOOKUP(C286, 'Linkedin Scrap'!$A$2:$D$3322, 4,FALSE)</f>
        <v>500+ connections</v>
      </c>
      <c r="L286" s="5">
        <f>VLOOKUP(C286, 'Linkedin Scrap'!$A$2:$E$3322, 5,FALSE)</f>
        <v>0</v>
      </c>
      <c r="M286" s="5">
        <f>VLOOKUP(C286, 'Linkedin Scrap'!$A$2:$F$3322, 6,FALSE)</f>
        <v>0</v>
      </c>
      <c r="N286" s="5" t="str">
        <f>VLOOKUP(C286, 'Linkedin Scrap'!$A$2:$G$3322, 7,FALSE)</f>
        <v>• 6 years of IT professional experience in web development.</v>
      </c>
      <c r="O286" s="5" t="str">
        <f>VLOOKUP(C286, 'Linkedin Scrap'!$A$2:$H$3322, 8,FALSE)</f>
        <v>[{'experience': 'AISYS GLOBAL PTE. LTD.', 'start_time': 'Sep 2018', 'end_time': 'Apr 2019', 'duration': None}, {'experience': 'AISYS GLOBAL PTE. LTD.', 'start_time': 'Sep 2018', 'end_time': 'Apr 2019', 'duration': None}, {'experience': 'AISYS GLOBAL PTE. LTD.', 'start_time': 'Sep 2018', 'end_time': 'Apr 2019', 'duration': None}]</v>
      </c>
      <c r="P286" s="5">
        <f>VLOOKUP(C286, 'Linkedin Scrap'!$A$2:$I$3322, 9,FALSE)</f>
        <v>0</v>
      </c>
    </row>
    <row r="287" spans="1:16" ht="18.5" customHeight="1" x14ac:dyDescent="0.3">
      <c r="A287" s="3" t="s">
        <v>4762</v>
      </c>
      <c r="B287" s="4">
        <v>17</v>
      </c>
      <c r="C287" s="3" t="s">
        <v>4807</v>
      </c>
      <c r="D287" s="3" t="s">
        <v>387</v>
      </c>
      <c r="E287" s="3" t="s">
        <v>9</v>
      </c>
      <c r="F287" s="3" t="s">
        <v>10</v>
      </c>
      <c r="G287" s="3" t="s">
        <v>4808</v>
      </c>
      <c r="H287" s="4" t="s">
        <v>12</v>
      </c>
      <c r="I287" s="5" t="str">
        <f>VLOOKUP(C287, 'Linkedin Scrap'!$A$2:$B$3322, 2,FALSE)</f>
        <v>Minsk, Belarus</v>
      </c>
      <c r="J287" s="3" t="str">
        <f>VLOOKUP(C287, 'Linkedin Scrap'!$A$2:$C$3322, 3,FALSE)</f>
        <v>2K followers</v>
      </c>
      <c r="K287" s="3" t="str">
        <f>VLOOKUP(C287, 'Linkedin Scrap'!$A$2:$D$3322, 4,FALSE)</f>
        <v>500+ connections</v>
      </c>
      <c r="L287" s="5" t="str">
        <f>VLOOKUP(C287, 'Linkedin Scrap'!$A$2:$E$3322, 5,FALSE)</f>
        <v>Belarusian State University of Informatics and Radioelectronics</v>
      </c>
      <c r="M287" s="5" t="str">
        <f>VLOOKUP(C287, 'Linkedin Scrap'!$A$2:$F$3322, 6,FALSE)</f>
        <v>OOO CTDev</v>
      </c>
      <c r="N287" s="5">
        <f>VLOOKUP(C287, 'Linkedin Scrap'!$A$2:$G$3322, 7,FALSE)</f>
        <v>0</v>
      </c>
      <c r="O287" s="5">
        <f>VLOOKUP(C287, 'Linkedin Scrap'!$A$2:$H$3322, 8,FALSE)</f>
        <v>0</v>
      </c>
      <c r="P287" s="5">
        <f>VLOOKUP(C287, 'Linkedin Scrap'!$A$2:$I$3322, 9,FALSE)</f>
        <v>0</v>
      </c>
    </row>
    <row r="288" spans="1:16" ht="18.5" customHeight="1" x14ac:dyDescent="0.3">
      <c r="A288" s="3" t="s">
        <v>4762</v>
      </c>
      <c r="B288" s="4">
        <v>18</v>
      </c>
      <c r="C288" s="3" t="s">
        <v>4809</v>
      </c>
      <c r="D288" s="3" t="s">
        <v>387</v>
      </c>
      <c r="E288" s="3" t="s">
        <v>9</v>
      </c>
      <c r="F288" s="3" t="s">
        <v>10</v>
      </c>
      <c r="G288" s="3" t="s">
        <v>4810</v>
      </c>
      <c r="H288" s="4" t="s">
        <v>12</v>
      </c>
      <c r="I288" s="5" t="str">
        <f>VLOOKUP(C288, 'Linkedin Scrap'!$A$2:$B$3322, 2,FALSE)</f>
        <v>Cracow, Małopolskie, Poland</v>
      </c>
      <c r="J288" s="3" t="str">
        <f>VLOOKUP(C288, 'Linkedin Scrap'!$A$2:$C$3322, 3,FALSE)</f>
        <v>2K followers</v>
      </c>
      <c r="K288" s="3" t="str">
        <f>VLOOKUP(C288, 'Linkedin Scrap'!$A$2:$D$3322, 4,FALSE)</f>
        <v>500+ connections</v>
      </c>
      <c r="L288" s="5" t="str">
        <f>VLOOKUP(C288, 'Linkedin Scrap'!$A$2:$E$3322, 5,FALSE)</f>
        <v>Belaruski Dzjaržauny Tehnalagièny Universitet</v>
      </c>
      <c r="M288" s="5" t="str">
        <f>VLOOKUP(C288, 'Linkedin Scrap'!$A$2:$F$3322, 6,FALSE)</f>
        <v>Alteos</v>
      </c>
      <c r="N288" s="5" t="str">
        <f>VLOOKUP(C288, 'Linkedin Scrap'!$A$2:$G$3322, 7,FALSE)</f>
        <v xml:space="preserve">
              or
            </v>
      </c>
      <c r="O288" s="5">
        <f>VLOOKUP(C288, 'Linkedin Scrap'!$A$2:$H$3322, 8,FALSE)</f>
        <v>0</v>
      </c>
      <c r="P288" s="5">
        <f>VLOOKUP(C288, 'Linkedin Scrap'!$A$2:$I$3322, 9,FALSE)</f>
        <v>0</v>
      </c>
    </row>
    <row r="289" spans="1:16" ht="18.5" customHeight="1" x14ac:dyDescent="0.3">
      <c r="A289" s="3" t="s">
        <v>4762</v>
      </c>
      <c r="B289" s="4">
        <v>19</v>
      </c>
      <c r="C289" s="3" t="s">
        <v>4811</v>
      </c>
      <c r="D289" s="3" t="s">
        <v>4812</v>
      </c>
      <c r="E289" s="3" t="s">
        <v>9</v>
      </c>
      <c r="F289" s="3" t="s">
        <v>10</v>
      </c>
      <c r="G289" s="3" t="s">
        <v>4813</v>
      </c>
      <c r="H289" s="4" t="s">
        <v>12</v>
      </c>
      <c r="I289" s="5" t="str">
        <f>VLOOKUP(C289, 'Linkedin Scrap'!$A$2:$B$3322, 2,FALSE)</f>
        <v>Busanjin, Busan, South Korea</v>
      </c>
      <c r="J289" s="3" t="str">
        <f>VLOOKUP(C289, 'Linkedin Scrap'!$A$2:$C$3322, 3,FALSE)</f>
        <v>36 followers</v>
      </c>
      <c r="K289" s="3" t="str">
        <f>VLOOKUP(C289, 'Linkedin Scrap'!$A$2:$D$3322, 4,FALSE)</f>
        <v>35 connections</v>
      </c>
      <c r="L289" s="5">
        <f>VLOOKUP(C289, 'Linkedin Scrap'!$A$2:$E$3322, 5,FALSE)</f>
        <v>0</v>
      </c>
      <c r="M289" s="5">
        <f>VLOOKUP(C289, 'Linkedin Scrap'!$A$2:$F$3322, 6,FALSE)</f>
        <v>0</v>
      </c>
      <c r="N289" s="5">
        <f>VLOOKUP(C289, 'Linkedin Scrap'!$A$2:$G$3322, 7,FALSE)</f>
        <v>0</v>
      </c>
      <c r="O289" s="5" t="str">
        <f>VLOOKUP(C289, 'Linkedin Scrap'!$A$2:$H$3322, 8,FALSE)</f>
        <v>[{'experience': 'AISYS GLOBAL PTE.LTD', 'start_time': 'Oct 2018', 'end_time': 'Jan 2019', 'duration': None}, {'experience': 'AISYS GLOBAL PTE.LTD', 'start_time': 'Oct 2018', 'end_time': 'Jan 2019', 'duration': None}]</v>
      </c>
      <c r="P289" s="5">
        <f>VLOOKUP(C289, 'Linkedin Scrap'!$A$2:$I$3322, 9,FALSE)</f>
        <v>0</v>
      </c>
    </row>
    <row r="290" spans="1:16" ht="18.5" customHeight="1" x14ac:dyDescent="0.3">
      <c r="A290" s="3" t="s">
        <v>4762</v>
      </c>
      <c r="B290" s="4">
        <v>20</v>
      </c>
      <c r="C290" s="3" t="s">
        <v>4814</v>
      </c>
      <c r="D290" s="3" t="s">
        <v>9</v>
      </c>
      <c r="E290" s="3" t="s">
        <v>136</v>
      </c>
      <c r="F290" s="3" t="s">
        <v>10</v>
      </c>
      <c r="G290" s="3" t="s">
        <v>4815</v>
      </c>
      <c r="H290" s="4" t="s">
        <v>22</v>
      </c>
      <c r="I290" s="5" t="e">
        <f>VLOOKUP(C290, 'Linkedin Scrap'!$A$2:$B$3322, 2,FALSE)</f>
        <v>#N/A</v>
      </c>
      <c r="J290" s="3" t="e">
        <f>VLOOKUP(C290, 'Linkedin Scrap'!$A$2:$C$3322, 3,FALSE)</f>
        <v>#N/A</v>
      </c>
      <c r="K290" s="3" t="e">
        <f>VLOOKUP(C290, 'Linkedin Scrap'!$A$2:$D$3322, 4,FALSE)</f>
        <v>#N/A</v>
      </c>
      <c r="L290" s="5" t="e">
        <f>VLOOKUP(C290, 'Linkedin Scrap'!$A$2:$E$3322, 5,FALSE)</f>
        <v>#N/A</v>
      </c>
      <c r="M290" s="5" t="e">
        <f>VLOOKUP(C290, 'Linkedin Scrap'!$A$2:$F$3322, 6,FALSE)</f>
        <v>#N/A</v>
      </c>
      <c r="N290" s="5" t="e">
        <f>VLOOKUP(C290, 'Linkedin Scrap'!$A$2:$G$3322, 7,FALSE)</f>
        <v>#N/A</v>
      </c>
      <c r="O290" s="5" t="e">
        <f>VLOOKUP(C290, 'Linkedin Scrap'!$A$2:$H$3322, 8,FALSE)</f>
        <v>#N/A</v>
      </c>
      <c r="P290" s="5" t="e">
        <f>VLOOKUP(C290, 'Linkedin Scrap'!$A$2:$I$3322, 9,FALSE)</f>
        <v>#N/A</v>
      </c>
    </row>
    <row r="291" spans="1:16" ht="18.5" customHeight="1" x14ac:dyDescent="0.3">
      <c r="A291" s="3" t="s">
        <v>4762</v>
      </c>
      <c r="B291" s="4">
        <v>21</v>
      </c>
      <c r="C291" s="3" t="s">
        <v>4816</v>
      </c>
      <c r="D291" s="3" t="s">
        <v>9</v>
      </c>
      <c r="E291" s="3" t="s">
        <v>136</v>
      </c>
      <c r="F291" s="3" t="s">
        <v>10</v>
      </c>
      <c r="G291" s="3" t="s">
        <v>4817</v>
      </c>
      <c r="H291" s="4" t="s">
        <v>22</v>
      </c>
      <c r="I291" s="5" t="e">
        <f>VLOOKUP(C291, 'Linkedin Scrap'!$A$2:$B$3322, 2,FALSE)</f>
        <v>#N/A</v>
      </c>
      <c r="J291" s="3" t="e">
        <f>VLOOKUP(C291, 'Linkedin Scrap'!$A$2:$C$3322, 3,FALSE)</f>
        <v>#N/A</v>
      </c>
      <c r="K291" s="3" t="e">
        <f>VLOOKUP(C291, 'Linkedin Scrap'!$A$2:$D$3322, 4,FALSE)</f>
        <v>#N/A</v>
      </c>
      <c r="L291" s="5" t="e">
        <f>VLOOKUP(C291, 'Linkedin Scrap'!$A$2:$E$3322, 5,FALSE)</f>
        <v>#N/A</v>
      </c>
      <c r="M291" s="5" t="e">
        <f>VLOOKUP(C291, 'Linkedin Scrap'!$A$2:$F$3322, 6,FALSE)</f>
        <v>#N/A</v>
      </c>
      <c r="N291" s="5" t="e">
        <f>VLOOKUP(C291, 'Linkedin Scrap'!$A$2:$G$3322, 7,FALSE)</f>
        <v>#N/A</v>
      </c>
      <c r="O291" s="5" t="e">
        <f>VLOOKUP(C291, 'Linkedin Scrap'!$A$2:$H$3322, 8,FALSE)</f>
        <v>#N/A</v>
      </c>
      <c r="P291" s="5" t="e">
        <f>VLOOKUP(C291, 'Linkedin Scrap'!$A$2:$I$3322, 9,FALSE)</f>
        <v>#N/A</v>
      </c>
    </row>
    <row r="292" spans="1:16" ht="18.5" customHeight="1" x14ac:dyDescent="0.3">
      <c r="A292" s="3" t="s">
        <v>4762</v>
      </c>
      <c r="B292" s="4">
        <v>22</v>
      </c>
      <c r="C292" s="3" t="s">
        <v>4818</v>
      </c>
      <c r="D292" s="3" t="s">
        <v>9</v>
      </c>
      <c r="E292" s="3" t="s">
        <v>136</v>
      </c>
      <c r="F292" s="3" t="s">
        <v>10</v>
      </c>
      <c r="G292" s="3" t="s">
        <v>4819</v>
      </c>
      <c r="H292" s="4" t="s">
        <v>22</v>
      </c>
      <c r="I292" s="5" t="str">
        <f>VLOOKUP(C292, 'Linkedin Scrap'!$A$2:$B$3322, 2,FALSE)</f>
        <v>Dorado, Puerto Rico</v>
      </c>
      <c r="J292" s="3" t="str">
        <f>VLOOKUP(C292, 'Linkedin Scrap'!$A$2:$C$3322, 3,FALSE)</f>
        <v>12K followers</v>
      </c>
      <c r="K292" s="3" t="str">
        <f>VLOOKUP(C292, 'Linkedin Scrap'!$A$2:$D$3322, 4,FALSE)</f>
        <v>500+ connections</v>
      </c>
      <c r="L292" s="5" t="str">
        <f>VLOOKUP(C292, 'Linkedin Scrap'!$A$2:$E$3322, 5,FALSE)</f>
        <v>University of Richmond - Robins School of Business</v>
      </c>
      <c r="M292" s="5" t="str">
        <f>VLOOKUP(C292, 'Linkedin Scrap'!$A$2:$F$3322, 6,FALSE)</f>
        <v>VaultLink / DVTR</v>
      </c>
      <c r="N292" s="5" t="str">
        <f>VLOOKUP(C292, 'Linkedin Scrap'!$A$2:$G$3322, 7,FALSE)</f>
        <v xml:space="preserve">
              or
            </v>
      </c>
      <c r="O292" s="5">
        <f>VLOOKUP(C292, 'Linkedin Scrap'!$A$2:$H$3322, 8,FALSE)</f>
        <v>0</v>
      </c>
      <c r="P292" s="5">
        <f>VLOOKUP(C292, 'Linkedin Scrap'!$A$2:$I$3322, 9,FALSE)</f>
        <v>0</v>
      </c>
    </row>
    <row r="293" spans="1:16" ht="18.5" customHeight="1" x14ac:dyDescent="0.3">
      <c r="A293" s="3" t="s">
        <v>4762</v>
      </c>
      <c r="B293" s="4">
        <v>23</v>
      </c>
      <c r="C293" s="3" t="s">
        <v>4820</v>
      </c>
      <c r="D293" s="3" t="s">
        <v>9</v>
      </c>
      <c r="E293" s="3" t="s">
        <v>136</v>
      </c>
      <c r="F293" s="3" t="s">
        <v>10</v>
      </c>
      <c r="G293" s="3" t="s">
        <v>4821</v>
      </c>
      <c r="H293" s="4" t="s">
        <v>22</v>
      </c>
      <c r="I293" s="5" t="str">
        <f>VLOOKUP(C293, 'Linkedin Scrap'!$A$2:$B$3322, 2,FALSE)</f>
        <v>Amsterdam, North Holland, Netherlands</v>
      </c>
      <c r="J293" s="3" t="str">
        <f>VLOOKUP(C293, 'Linkedin Scrap'!$A$2:$C$3322, 3,FALSE)</f>
        <v>2K followers</v>
      </c>
      <c r="K293" s="3" t="str">
        <f>VLOOKUP(C293, 'Linkedin Scrap'!$A$2:$D$3322, 4,FALSE)</f>
        <v>500+ connections</v>
      </c>
      <c r="L293" s="5" t="str">
        <f>VLOOKUP(C293, 'Linkedin Scrap'!$A$2:$E$3322, 5,FALSE)</f>
        <v>Leiden University</v>
      </c>
      <c r="M293" s="5" t="str">
        <f>VLOOKUP(C293, 'Linkedin Scrap'!$A$2:$F$3322, 6,FALSE)</f>
        <v>ValueX</v>
      </c>
      <c r="N293" s="5">
        <f>VLOOKUP(C293, 'Linkedin Scrap'!$A$2:$G$3322, 7,FALSE)</f>
        <v>0</v>
      </c>
      <c r="O293" s="5" t="str">
        <f>VLOOKUP(C293, 'Linkedin Scrap'!$A$2:$H$3322, 8,FALSE)</f>
        <v>[{'experience': 'Noctua; open source intelligence', 'start_time': 'May 2016', 'end_time': 'Jan 2023', 'duration': None}, {'experience': 'Noctua; open source intelligence', 'start_time': 'May 2016', 'end_time': 'Jan 2023', 'duration': None}, {'experience': 'Noctua; open source intelligence', 'start_time': 'May 2016', 'end_time': 'Jan 2023', 'duration': None}]</v>
      </c>
      <c r="P293" s="5" t="str">
        <f>VLOOKUP(C293, 'Linkedin Scrap'!$A$2:$I$3322, 9,FALSE)</f>
        <v>[{'course_details': 'mr Tax Law', 'start_time': '1985', 'end_time': '1991'}, {'course_details': 'French tax law Tax Law/Taxation', 'start_time': '1989', 'end_time': '1990'}]</v>
      </c>
    </row>
    <row r="294" spans="1:16" ht="18.5" customHeight="1" x14ac:dyDescent="0.3">
      <c r="A294" s="3" t="s">
        <v>4762</v>
      </c>
      <c r="B294" s="4">
        <v>24</v>
      </c>
      <c r="C294" s="3" t="s">
        <v>4822</v>
      </c>
      <c r="D294" s="3" t="s">
        <v>9</v>
      </c>
      <c r="E294" s="3" t="s">
        <v>136</v>
      </c>
      <c r="F294" s="3" t="s">
        <v>10</v>
      </c>
      <c r="G294" s="3" t="s">
        <v>4823</v>
      </c>
      <c r="H294" s="4" t="s">
        <v>22</v>
      </c>
      <c r="I294" s="5" t="str">
        <f>VLOOKUP(C294, 'Linkedin Scrap'!$A$2:$B$3322, 2,FALSE)</f>
        <v>South Korea</v>
      </c>
      <c r="J294" s="3" t="str">
        <f>VLOOKUP(C294, 'Linkedin Scrap'!$A$2:$C$3322, 3,FALSE)</f>
        <v>136 followers</v>
      </c>
      <c r="K294" s="3" t="str">
        <f>VLOOKUP(C294, 'Linkedin Scrap'!$A$2:$D$3322, 4,FALSE)</f>
        <v>134 connections</v>
      </c>
      <c r="L294" s="5" t="str">
        <f>VLOOKUP(C294, 'Linkedin Scrap'!$A$2:$E$3322, 5,FALSE)</f>
        <v>Duke University - The Fuqua School of Business</v>
      </c>
      <c r="M294" s="5" t="str">
        <f>VLOOKUP(C294, 'Linkedin Scrap'!$A$2:$F$3322, 6,FALSE)</f>
        <v>AISYS GLOBAL PTE. LTD</v>
      </c>
      <c r="N294" s="5">
        <f>VLOOKUP(C294, 'Linkedin Scrap'!$A$2:$G$3322, 7,FALSE)</f>
        <v>0</v>
      </c>
      <c r="O294" s="5">
        <f>VLOOKUP(C294, 'Linkedin Scrap'!$A$2:$H$3322, 8,FALSE)</f>
        <v>0</v>
      </c>
      <c r="P294" s="5">
        <f>VLOOKUP(C294, 'Linkedin Scrap'!$A$2:$I$3322, 9,FALSE)</f>
        <v>0</v>
      </c>
    </row>
    <row r="295" spans="1:16" ht="18.5" customHeight="1" x14ac:dyDescent="0.3">
      <c r="A295" s="3" t="s">
        <v>4762</v>
      </c>
      <c r="B295" s="4">
        <v>25</v>
      </c>
      <c r="C295" s="3" t="s">
        <v>4824</v>
      </c>
      <c r="D295" s="3" t="s">
        <v>9</v>
      </c>
      <c r="E295" s="3" t="s">
        <v>136</v>
      </c>
      <c r="F295" s="3" t="s">
        <v>10</v>
      </c>
      <c r="G295" s="3" t="s">
        <v>4825</v>
      </c>
      <c r="H295" s="4" t="s">
        <v>22</v>
      </c>
      <c r="I295" s="5" t="str">
        <f>VLOOKUP(C295, 'Linkedin Scrap'!$A$2:$B$3322, 2,FALSE)</f>
        <v>Singapore, Singapore</v>
      </c>
      <c r="J295" s="3" t="str">
        <f>VLOOKUP(C295, 'Linkedin Scrap'!$A$2:$C$3322, 3,FALSE)</f>
        <v>480 followers</v>
      </c>
      <c r="K295" s="3" t="str">
        <f>VLOOKUP(C295, 'Linkedin Scrap'!$A$2:$D$3322, 4,FALSE)</f>
        <v>455 connections</v>
      </c>
      <c r="L295" s="5" t="str">
        <f>VLOOKUP(C295, 'Linkedin Scrap'!$A$2:$E$3322, 5,FALSE)</f>
        <v>Carnegie Mellon University - Tepper School of Business</v>
      </c>
      <c r="M295" s="5" t="str">
        <f>VLOOKUP(C295, 'Linkedin Scrap'!$A$2:$F$3322, 6,FALSE)</f>
        <v>Ternary Fund Management Company</v>
      </c>
      <c r="N295" s="5">
        <f>VLOOKUP(C295, 'Linkedin Scrap'!$A$2:$G$3322, 7,FALSE)</f>
        <v>0</v>
      </c>
      <c r="O295" s="5" t="str">
        <f>VLOOKUP(C295, 'Linkedin Scrap'!$A$2:$H$3322, 8,FALSE)</f>
        <v>[{'experience': 'Falcon Asia at Gordian Capital', 'start_time': 'Feb 2013', 'end_time': 'Oct 2019', 'duration': None}, {'experience': 'Falcon Asia at Gordian Capital', 'start_time': 'Feb 2013', 'end_time': 'Oct 2019', 'duration': None}]</v>
      </c>
      <c r="P295" s="5" t="str">
        <f>VLOOKUP(C295, 'Linkedin Scrap'!$A$2:$I$3322, 9,FALSE)</f>
        <v>[{'course_details': 'SUNY at Stony Brook Economics', 'start_time': '1989', 'end_time': '1991'}]</v>
      </c>
    </row>
    <row r="296" spans="1:16" ht="18.5" customHeight="1" x14ac:dyDescent="0.3">
      <c r="A296" s="3" t="s">
        <v>4762</v>
      </c>
      <c r="B296" s="4">
        <v>26</v>
      </c>
      <c r="C296" s="3" t="s">
        <v>4826</v>
      </c>
      <c r="D296" s="3" t="s">
        <v>9</v>
      </c>
      <c r="E296" s="3" t="s">
        <v>136</v>
      </c>
      <c r="F296" s="3" t="s">
        <v>10</v>
      </c>
      <c r="G296" s="3" t="s">
        <v>4827</v>
      </c>
      <c r="H296" s="4" t="s">
        <v>22</v>
      </c>
      <c r="I296" s="5" t="e">
        <f>VLOOKUP(C296, 'Linkedin Scrap'!$A$2:$B$3322, 2,FALSE)</f>
        <v>#N/A</v>
      </c>
      <c r="J296" s="3" t="e">
        <f>VLOOKUP(C296, 'Linkedin Scrap'!$A$2:$C$3322, 3,FALSE)</f>
        <v>#N/A</v>
      </c>
      <c r="K296" s="3" t="e">
        <f>VLOOKUP(C296, 'Linkedin Scrap'!$A$2:$D$3322, 4,FALSE)</f>
        <v>#N/A</v>
      </c>
      <c r="L296" s="5" t="e">
        <f>VLOOKUP(C296, 'Linkedin Scrap'!$A$2:$E$3322, 5,FALSE)</f>
        <v>#N/A</v>
      </c>
      <c r="M296" s="5" t="e">
        <f>VLOOKUP(C296, 'Linkedin Scrap'!$A$2:$F$3322, 6,FALSE)</f>
        <v>#N/A</v>
      </c>
      <c r="N296" s="5" t="e">
        <f>VLOOKUP(C296, 'Linkedin Scrap'!$A$2:$G$3322, 7,FALSE)</f>
        <v>#N/A</v>
      </c>
      <c r="O296" s="5" t="e">
        <f>VLOOKUP(C296, 'Linkedin Scrap'!$A$2:$H$3322, 8,FALSE)</f>
        <v>#N/A</v>
      </c>
      <c r="P296" s="5" t="e">
        <f>VLOOKUP(C296, 'Linkedin Scrap'!$A$2:$I$3322, 9,FALSE)</f>
        <v>#N/A</v>
      </c>
    </row>
    <row r="297" spans="1:16" ht="18.5" customHeight="1" x14ac:dyDescent="0.3">
      <c r="A297" s="3" t="s">
        <v>4762</v>
      </c>
      <c r="B297" s="4">
        <v>27</v>
      </c>
      <c r="C297" s="3" t="s">
        <v>4828</v>
      </c>
      <c r="D297" s="3" t="s">
        <v>9</v>
      </c>
      <c r="E297" s="3" t="s">
        <v>136</v>
      </c>
      <c r="F297" s="3" t="s">
        <v>10</v>
      </c>
      <c r="G297" s="3" t="s">
        <v>4829</v>
      </c>
      <c r="H297" s="4" t="s">
        <v>22</v>
      </c>
      <c r="I297" s="5" t="str">
        <f>VLOOKUP(C297, 'Linkedin Scrap'!$A$2:$B$3322, 2,FALSE)</f>
        <v>South Korea</v>
      </c>
      <c r="J297" s="3" t="str">
        <f>VLOOKUP(C297, 'Linkedin Scrap'!$A$2:$C$3322, 3,FALSE)</f>
        <v>1 follower</v>
      </c>
      <c r="K297" s="3" t="str">
        <f>VLOOKUP(C297, 'Linkedin Scrap'!$A$2:$D$3322, 4,FALSE)</f>
        <v>1 connection</v>
      </c>
      <c r="L297" s="5">
        <f>VLOOKUP(C297, 'Linkedin Scrap'!$A$2:$E$3322, 5,FALSE)</f>
        <v>0</v>
      </c>
      <c r="M297" s="5">
        <f>VLOOKUP(C297, 'Linkedin Scrap'!$A$2:$F$3322, 6,FALSE)</f>
        <v>0</v>
      </c>
      <c r="N297" s="5">
        <f>VLOOKUP(C297, 'Linkedin Scrap'!$A$2:$G$3322, 7,FALSE)</f>
        <v>0</v>
      </c>
      <c r="O297" s="5" t="str">
        <f>VLOOKUP(C297, 'Linkedin Scrap'!$A$2:$H$3322, 8,FALSE)</f>
        <v>[{'experience': 'MOTOROLA', 'start_time': 'May 1995', 'end_time': 'Jun 1997', 'duration': None}, {'experience': 'MOTOROLA', 'start_time': 'May 1995', 'end_time': 'Jun 1997', 'duration': None}, {'experience': 'MOTOROLA', 'start_time': 'May 1995', 'end_time': 'Jun 1997', 'duration': None}]</v>
      </c>
      <c r="P297" s="5">
        <f>VLOOKUP(C297, 'Linkedin Scrap'!$A$2:$I$3322, 9,FALSE)</f>
        <v>0</v>
      </c>
    </row>
    <row r="298" spans="1:16" ht="18.5" customHeight="1" x14ac:dyDescent="0.3">
      <c r="A298" s="3" t="s">
        <v>6536</v>
      </c>
      <c r="B298" s="4">
        <v>1</v>
      </c>
      <c r="C298" s="3" t="s">
        <v>6537</v>
      </c>
      <c r="D298" s="3" t="s">
        <v>98</v>
      </c>
      <c r="E298" s="3" t="s">
        <v>9</v>
      </c>
      <c r="F298" s="3" t="s">
        <v>10</v>
      </c>
      <c r="G298" s="3" t="s">
        <v>6538</v>
      </c>
      <c r="H298" s="4" t="s">
        <v>12</v>
      </c>
      <c r="I298" s="5" t="str">
        <f>VLOOKUP(C298, 'Linkedin Scrap'!$A$2:$B$3322, 2,FALSE)</f>
        <v>Wohlen, Berne, Switzerland</v>
      </c>
      <c r="J298" s="3" t="str">
        <f>VLOOKUP(C298, 'Linkedin Scrap'!$A$2:$C$3322, 3,FALSE)</f>
        <v>465 followers</v>
      </c>
      <c r="K298" s="3" t="str">
        <f>VLOOKUP(C298, 'Linkedin Scrap'!$A$2:$D$3322, 4,FALSE)</f>
        <v>468 connections</v>
      </c>
      <c r="L298" s="5" t="str">
        <f>VLOOKUP(C298, 'Linkedin Scrap'!$A$2:$E$3322, 5,FALSE)</f>
        <v>London Business School</v>
      </c>
      <c r="M298" s="5" t="str">
        <f>VLOOKUP(C298, 'Linkedin Scrap'!$A$2:$F$3322, 6,FALSE)</f>
        <v>Aircraft Travel Company</v>
      </c>
      <c r="N298" s="5">
        <f>VLOOKUP(C298, 'Linkedin Scrap'!$A$2:$G$3322, 7,FALSE)</f>
        <v>0</v>
      </c>
      <c r="O298" s="5" t="str">
        <f>VLOOKUP(C298, 'Linkedin Scrap'!$A$2:$H$3322, 8,FALSE)</f>
        <v>[{'experience': 'British Airways', 'start_time': 'Jun 2012', 'end_time': 'Apr 2014', 'duration': None}, {'experience': 'British Airways', 'start_time': 'Jun 2012', 'end_time': 'Apr 2014', 'duration': None}, {'experience': 'British Airways', 'start_time': 'Jun 2012', 'end_time': 'Apr 2014', 'duration': None}]</v>
      </c>
      <c r="P298" s="5" t="str">
        <f>VLOOKUP(C298, 'Linkedin Scrap'!$A$2:$I$3322, 9,FALSE)</f>
        <v>[{'course_details': "Master's degree World Economy", 'start_time': '2010', 'end_time': '2011'}, {'course_details': "Bachelor's degree Computer Science", 'start_time': '2007', 'end_time': '2011'}]</v>
      </c>
    </row>
    <row r="299" spans="1:16" ht="18.5" customHeight="1" x14ac:dyDescent="0.3">
      <c r="A299" s="3" t="s">
        <v>6536</v>
      </c>
      <c r="B299" s="4">
        <v>2</v>
      </c>
      <c r="C299" s="3" t="s">
        <v>6539</v>
      </c>
      <c r="D299" s="3" t="s">
        <v>84</v>
      </c>
      <c r="E299" s="3" t="s">
        <v>9</v>
      </c>
      <c r="F299" s="3" t="s">
        <v>10</v>
      </c>
      <c r="G299" s="3" t="s">
        <v>6540</v>
      </c>
      <c r="H299" s="4" t="s">
        <v>12</v>
      </c>
      <c r="I299" s="5" t="str">
        <f>VLOOKUP(C299, 'Linkedin Scrap'!$A$2:$B$3322, 2,FALSE)</f>
        <v>Wohlen, Berne, Switzerland</v>
      </c>
      <c r="J299" s="3" t="str">
        <f>VLOOKUP(C299, 'Linkedin Scrap'!$A$2:$C$3322, 3,FALSE)</f>
        <v>166 followers</v>
      </c>
      <c r="K299" s="3" t="str">
        <f>VLOOKUP(C299, 'Linkedin Scrap'!$A$2:$D$3322, 4,FALSE)</f>
        <v>164 connections</v>
      </c>
      <c r="L299" s="5" t="str">
        <f>VLOOKUP(C299, 'Linkedin Scrap'!$A$2:$E$3322, 5,FALSE)</f>
        <v>University of Oxford</v>
      </c>
      <c r="M299" s="5" t="str">
        <f>VLOOKUP(C299, 'Linkedin Scrap'!$A$2:$F$3322, 6,FALSE)</f>
        <v>Aircraft Travel Company</v>
      </c>
      <c r="N299" s="5">
        <f>VLOOKUP(C299, 'Linkedin Scrap'!$A$2:$G$3322, 7,FALSE)</f>
        <v>0</v>
      </c>
      <c r="O299" s="5" t="str">
        <f>VLOOKUP(C299, 'Linkedin Scrap'!$A$2:$H$3322, 8,FALSE)</f>
        <v>[{'experience': 'J.P. Morgan', 'start_time': 'Sep 2013', 'end_time': 'May 2015', 'duration': None}, {'experience': 'J.P. Morgan', 'start_time': 'Sep 2013', 'end_time': 'May 2015', 'duration': None}, {'experience': 'J.P. Morgan', 'start_time': 'Sep 2013', 'end_time': 'May 2015', 'duration': None}]</v>
      </c>
      <c r="P299" s="5" t="str">
        <f>VLOOKUP(C299, 'Linkedin Scrap'!$A$2:$I$3322, 9,FALSE)</f>
        <v>[{'course_details': "Master's degree Computer Science", 'start_time': '2008', 'end_time': '2012'}]</v>
      </c>
    </row>
    <row r="300" spans="1:16" ht="18.5" customHeight="1" x14ac:dyDescent="0.3">
      <c r="A300" s="3" t="s">
        <v>6536</v>
      </c>
      <c r="B300" s="4">
        <v>3</v>
      </c>
      <c r="C300" s="3" t="s">
        <v>6541</v>
      </c>
      <c r="D300" s="3" t="s">
        <v>6542</v>
      </c>
      <c r="E300" s="3" t="s">
        <v>9</v>
      </c>
      <c r="F300" s="3" t="s">
        <v>10</v>
      </c>
      <c r="G300" s="3" t="s">
        <v>6543</v>
      </c>
      <c r="H300" s="4" t="s">
        <v>12</v>
      </c>
      <c r="I300" s="5" t="str">
        <f>VLOOKUP(C300, 'Linkedin Scrap'!$A$2:$B$3322, 2,FALSE)</f>
        <v>Japan</v>
      </c>
      <c r="J300" s="3" t="str">
        <f>VLOOKUP(C300, 'Linkedin Scrap'!$A$2:$C$3322, 3,FALSE)</f>
        <v>114 followers</v>
      </c>
      <c r="K300" s="3" t="str">
        <f>VLOOKUP(C300, 'Linkedin Scrap'!$A$2:$D$3322, 4,FALSE)</f>
        <v>116 connections</v>
      </c>
      <c r="L300" s="5" t="str">
        <f>VLOOKUP(C300, 'Linkedin Scrap'!$A$2:$E$3322, 5,FALSE)</f>
        <v>California State University San Marcos</v>
      </c>
      <c r="M300" s="5" t="str">
        <f>VLOOKUP(C300, 'Linkedin Scrap'!$A$2:$F$3322, 6,FALSE)</f>
        <v>Aircraft Travel</v>
      </c>
      <c r="N300" s="5">
        <f>VLOOKUP(C300, 'Linkedin Scrap'!$A$2:$G$3322, 7,FALSE)</f>
        <v>0</v>
      </c>
      <c r="O300" s="5" t="str">
        <f>VLOOKUP(C300, 'Linkedin Scrap'!$A$2:$H$3322, 8,FALSE)</f>
        <v>[{'experience': 'JCDecaux', 'start_time': 'Jan 2015', 'end_time': 'Feb 2016', 'duration': None}, {'experience': 'JCDecaux', 'start_time': 'Jan 2015', 'end_time': 'Feb 2016', 'duration': None}, {'experience': 'JCDecaux', 'start_time': 'Jan 2015', 'end_time': 'Feb 2016', 'duration': None}]</v>
      </c>
      <c r="P300" s="5" t="str">
        <f>VLOOKUP(C300, 'Linkedin Scrap'!$A$2:$I$3322, 9,FALSE)</f>
        <v>[{'course_details': 'Master of Business Administration - MBA Business Administration and Management, General', 'start_time': '2002', 'end_time': '2003'}, {'course_details': 'Bachelor of Business Administration - BBA Business Administration and Management, General', 'start_time': '1994', 'end_time': '1998'}]</v>
      </c>
    </row>
    <row r="301" spans="1:16" ht="18.5" customHeight="1" x14ac:dyDescent="0.3">
      <c r="A301" s="3" t="s">
        <v>6536</v>
      </c>
      <c r="B301" s="4">
        <v>4</v>
      </c>
      <c r="C301" s="3" t="s">
        <v>6544</v>
      </c>
      <c r="D301" s="3" t="s">
        <v>392</v>
      </c>
      <c r="E301" s="3" t="s">
        <v>9</v>
      </c>
      <c r="F301" s="3" t="s">
        <v>10</v>
      </c>
      <c r="G301" s="3" t="s">
        <v>6545</v>
      </c>
      <c r="H301" s="4" t="s">
        <v>12</v>
      </c>
      <c r="I301" s="5" t="str">
        <f>VLOOKUP(C301, 'Linkedin Scrap'!$A$2:$B$3322, 2,FALSE)</f>
        <v>Greater London, England, United Kingdom</v>
      </c>
      <c r="J301" s="3" t="str">
        <f>VLOOKUP(C301, 'Linkedin Scrap'!$A$2:$C$3322, 3,FALSE)</f>
        <v>134 followers</v>
      </c>
      <c r="K301" s="3" t="str">
        <f>VLOOKUP(C301, 'Linkedin Scrap'!$A$2:$D$3322, 4,FALSE)</f>
        <v>133 connections</v>
      </c>
      <c r="L301" s="5" t="str">
        <f>VLOOKUP(C301, 'Linkedin Scrap'!$A$2:$E$3322, 5,FALSE)</f>
        <v>City University of London Department of Computer Science</v>
      </c>
      <c r="M301" s="5" t="str">
        <f>VLOOKUP(C301, 'Linkedin Scrap'!$A$2:$F$3322, 6,FALSE)</f>
        <v>Aircraft Travel</v>
      </c>
      <c r="N301" s="5">
        <f>VLOOKUP(C301, 'Linkedin Scrap'!$A$2:$G$3322, 7,FALSE)</f>
        <v>0</v>
      </c>
      <c r="O301" s="5" t="str">
        <f>VLOOKUP(C301, 'Linkedin Scrap'!$A$2:$H$3322, 8,FALSE)</f>
        <v>[{'experience': 'Huawei Technologies', 'start_time': 'Oct 2014', 'end_time': 'Nov 2016', 'duration': None}, {'experience': 'Huawei Technologies', 'start_time': 'Oct 2014', 'end_time': 'Nov 2016', 'duration': None}, {'experience': 'Huawei Technologies', 'start_time': 'Oct 2014', 'end_time': 'Nov 2016', 'duration': None}]</v>
      </c>
      <c r="P301" s="5" t="str">
        <f>VLOOKUP(C301, 'Linkedin Scrap'!$A$2:$I$3322, 9,FALSE)</f>
        <v>[{'course_details': 'Bachelor Software enginering', 'start_time': '1998', 'end_time': '2002'}]</v>
      </c>
    </row>
    <row r="302" spans="1:16" ht="18.5" customHeight="1" x14ac:dyDescent="0.3">
      <c r="A302" s="3" t="s">
        <v>6536</v>
      </c>
      <c r="B302" s="4">
        <v>5</v>
      </c>
      <c r="C302" s="3" t="s">
        <v>6559</v>
      </c>
      <c r="D302" s="3" t="s">
        <v>6560</v>
      </c>
      <c r="E302" s="3" t="s">
        <v>9</v>
      </c>
      <c r="F302" s="3" t="s">
        <v>10</v>
      </c>
      <c r="G302" s="3" t="s">
        <v>6561</v>
      </c>
      <c r="H302" s="4" t="s">
        <v>12</v>
      </c>
      <c r="I302" s="5" t="str">
        <f>VLOOKUP(C302, 'Linkedin Scrap'!$A$2:$B$3322, 2,FALSE)</f>
        <v>Greater Dresden Area</v>
      </c>
      <c r="J302" s="3" t="str">
        <f>VLOOKUP(C302, 'Linkedin Scrap'!$A$2:$C$3322, 3,FALSE)</f>
        <v>244 followers</v>
      </c>
      <c r="K302" s="3" t="str">
        <f>VLOOKUP(C302, 'Linkedin Scrap'!$A$2:$D$3322, 4,FALSE)</f>
        <v>242 connections</v>
      </c>
      <c r="L302" s="5" t="str">
        <f>VLOOKUP(C302, 'Linkedin Scrap'!$A$2:$E$3322, 5,FALSE)</f>
        <v>Humboldt-Universität zu Berlin</v>
      </c>
      <c r="M302" s="5" t="str">
        <f>VLOOKUP(C302, 'Linkedin Scrap'!$A$2:$F$3322, 6,FALSE)</f>
        <v>Aircraft Travel Company</v>
      </c>
      <c r="N302" s="5">
        <f>VLOOKUP(C302, 'Linkedin Scrap'!$A$2:$G$3322, 7,FALSE)</f>
        <v>0</v>
      </c>
      <c r="O302" s="5" t="str">
        <f>VLOOKUP(C302, 'Linkedin Scrap'!$A$2:$H$3322, 8,FALSE)</f>
        <v>[{'experience': 'Lufthansa', 'start_time': 'Mar 2012', 'end_time': 'present', 'duration': None}, {'experience': 'Lufthansa', 'start_time': 'Mar 2012', 'end_time': 'present', 'duration': None}]</v>
      </c>
      <c r="P302" s="5" t="str">
        <f>VLOOKUP(C302, 'Linkedin Scrap'!$A$2:$I$3322, 9,FALSE)</f>
        <v>[{'course_details': ''}]</v>
      </c>
    </row>
    <row r="303" spans="1:16" ht="18.5" customHeight="1" x14ac:dyDescent="0.3">
      <c r="A303" s="3" t="s">
        <v>6536</v>
      </c>
      <c r="B303" s="4">
        <v>6</v>
      </c>
      <c r="C303" s="3" t="s">
        <v>6562</v>
      </c>
      <c r="D303" s="3" t="s">
        <v>6563</v>
      </c>
      <c r="E303" s="3" t="s">
        <v>9</v>
      </c>
      <c r="F303" s="3" t="s">
        <v>10</v>
      </c>
      <c r="G303" s="3" t="s">
        <v>6564</v>
      </c>
      <c r="H303" s="4" t="s">
        <v>12</v>
      </c>
      <c r="I303" s="5" t="str">
        <f>VLOOKUP(C303, 'Linkedin Scrap'!$A$2:$B$3322, 2,FALSE)</f>
        <v>Greater London, England, United Kingdom</v>
      </c>
      <c r="J303" s="3" t="str">
        <f>VLOOKUP(C303, 'Linkedin Scrap'!$A$2:$C$3322, 3,FALSE)</f>
        <v>71 followers</v>
      </c>
      <c r="K303" s="3" t="str">
        <f>VLOOKUP(C303, 'Linkedin Scrap'!$A$2:$D$3322, 4,FALSE)</f>
        <v>70 connections</v>
      </c>
      <c r="L303" s="5" t="str">
        <f>VLOOKUP(C303, 'Linkedin Scrap'!$A$2:$E$3322, 5,FALSE)</f>
        <v>University of Greenwich</v>
      </c>
      <c r="M303" s="5" t="str">
        <f>VLOOKUP(C303, 'Linkedin Scrap'!$A$2:$F$3322, 6,FALSE)</f>
        <v>Aircraft Travel Company</v>
      </c>
      <c r="N303" s="5">
        <f>VLOOKUP(C303, 'Linkedin Scrap'!$A$2:$G$3322, 7,FALSE)</f>
        <v>0</v>
      </c>
      <c r="O303" s="5" t="str">
        <f>VLOOKUP(C303, 'Linkedin Scrap'!$A$2:$H$3322, 8,FALSE)</f>
        <v>[{'experience': 'Expedia Group', 'start_time': 'Jun 2012', 'end_time': 'Aug 2015', 'duration': None}, {'experience': 'Expedia Group', 'start_time': 'Jun 2012', 'end_time': 'Aug 2015', 'duration': None}, {'experience': 'Expedia Group', 'start_time': 'Jun 2012', 'end_time': 'Aug 2015', 'duration': None}]</v>
      </c>
      <c r="P303" s="5" t="str">
        <f>VLOOKUP(C303, 'Linkedin Scrap'!$A$2:$I$3322, 9,FALSE)</f>
        <v>[{'course_details': "Bachelor's degree Public Relations, Advertising, and Applied Communication", 'start_time': '2006', 'end_time': '2010'}]</v>
      </c>
    </row>
    <row r="304" spans="1:16" ht="18.5" customHeight="1" x14ac:dyDescent="0.3">
      <c r="A304" s="3" t="s">
        <v>12252</v>
      </c>
      <c r="B304" s="4">
        <v>1</v>
      </c>
      <c r="C304" s="3" t="s">
        <v>12253</v>
      </c>
      <c r="D304" s="3" t="s">
        <v>12254</v>
      </c>
      <c r="E304" s="3" t="s">
        <v>139</v>
      </c>
      <c r="F304" s="3" t="s">
        <v>10</v>
      </c>
      <c r="G304" s="3" t="s">
        <v>12255</v>
      </c>
      <c r="H304" s="4" t="s">
        <v>12</v>
      </c>
      <c r="I304" s="5" t="e">
        <f>VLOOKUP(C304, 'Linkedin Scrap'!$A$2:$B$3322, 2,FALSE)</f>
        <v>#N/A</v>
      </c>
      <c r="J304" s="3" t="e">
        <f>VLOOKUP(C304, 'Linkedin Scrap'!$A$2:$C$3322, 3,FALSE)</f>
        <v>#N/A</v>
      </c>
      <c r="K304" s="3" t="e">
        <f>VLOOKUP(C304, 'Linkedin Scrap'!$A$2:$D$3322, 4,FALSE)</f>
        <v>#N/A</v>
      </c>
      <c r="L304" s="5" t="e">
        <f>VLOOKUP(C304, 'Linkedin Scrap'!$A$2:$E$3322, 5,FALSE)</f>
        <v>#N/A</v>
      </c>
      <c r="M304" s="5" t="e">
        <f>VLOOKUP(C304, 'Linkedin Scrap'!$A$2:$F$3322, 6,FALSE)</f>
        <v>#N/A</v>
      </c>
      <c r="N304" s="5" t="e">
        <f>VLOOKUP(C304, 'Linkedin Scrap'!$A$2:$G$3322, 7,FALSE)</f>
        <v>#N/A</v>
      </c>
      <c r="O304" s="5" t="e">
        <f>VLOOKUP(C304, 'Linkedin Scrap'!$A$2:$H$3322, 8,FALSE)</f>
        <v>#N/A</v>
      </c>
      <c r="P304" s="5" t="e">
        <f>VLOOKUP(C304, 'Linkedin Scrap'!$A$2:$I$3322, 9,FALSE)</f>
        <v>#N/A</v>
      </c>
    </row>
    <row r="305" spans="1:16" ht="18.5" customHeight="1" x14ac:dyDescent="0.3">
      <c r="A305" s="3" t="s">
        <v>12252</v>
      </c>
      <c r="B305" s="4">
        <v>2</v>
      </c>
      <c r="C305" s="3" t="s">
        <v>12256</v>
      </c>
      <c r="D305" s="3" t="s">
        <v>12257</v>
      </c>
      <c r="E305" s="3" t="s">
        <v>139</v>
      </c>
      <c r="F305" s="3" t="s">
        <v>10</v>
      </c>
      <c r="G305" s="3" t="s">
        <v>12258</v>
      </c>
      <c r="H305" s="4" t="s">
        <v>12</v>
      </c>
      <c r="I305" s="5" t="e">
        <f>VLOOKUP(C305, 'Linkedin Scrap'!$A$2:$B$3322, 2,FALSE)</f>
        <v>#N/A</v>
      </c>
      <c r="J305" s="3" t="e">
        <f>VLOOKUP(C305, 'Linkedin Scrap'!$A$2:$C$3322, 3,FALSE)</f>
        <v>#N/A</v>
      </c>
      <c r="K305" s="3" t="e">
        <f>VLOOKUP(C305, 'Linkedin Scrap'!$A$2:$D$3322, 4,FALSE)</f>
        <v>#N/A</v>
      </c>
      <c r="L305" s="5" t="e">
        <f>VLOOKUP(C305, 'Linkedin Scrap'!$A$2:$E$3322, 5,FALSE)</f>
        <v>#N/A</v>
      </c>
      <c r="M305" s="5" t="e">
        <f>VLOOKUP(C305, 'Linkedin Scrap'!$A$2:$F$3322, 6,FALSE)</f>
        <v>#N/A</v>
      </c>
      <c r="N305" s="5" t="e">
        <f>VLOOKUP(C305, 'Linkedin Scrap'!$A$2:$G$3322, 7,FALSE)</f>
        <v>#N/A</v>
      </c>
      <c r="O305" s="5" t="e">
        <f>VLOOKUP(C305, 'Linkedin Scrap'!$A$2:$H$3322, 8,FALSE)</f>
        <v>#N/A</v>
      </c>
      <c r="P305" s="5" t="e">
        <f>VLOOKUP(C305, 'Linkedin Scrap'!$A$2:$I$3322, 9,FALSE)</f>
        <v>#N/A</v>
      </c>
    </row>
    <row r="306" spans="1:16" ht="18.5" customHeight="1" x14ac:dyDescent="0.3">
      <c r="A306" s="3" t="s">
        <v>12252</v>
      </c>
      <c r="B306" s="4">
        <v>3</v>
      </c>
      <c r="C306" s="3" t="s">
        <v>12266</v>
      </c>
      <c r="D306" s="3" t="s">
        <v>12267</v>
      </c>
      <c r="E306" s="3" t="s">
        <v>139</v>
      </c>
      <c r="F306" s="3" t="s">
        <v>10</v>
      </c>
      <c r="G306" s="3" t="s">
        <v>12268</v>
      </c>
      <c r="H306" s="4" t="s">
        <v>12</v>
      </c>
      <c r="I306" s="5">
        <f>VLOOKUP(C306, 'Linkedin Scrap'!$A$2:$B$3322, 2,FALSE)</f>
        <v>0</v>
      </c>
      <c r="J306" s="3" t="str">
        <f>VLOOKUP(C306, 'Linkedin Scrap'!$A$2:$C$3322, 3,FALSE)</f>
        <v>4K followers</v>
      </c>
      <c r="K306" s="3" t="str">
        <f>VLOOKUP(C306, 'Linkedin Scrap'!$A$2:$D$3322, 4,FALSE)</f>
        <v>500+ connections</v>
      </c>
      <c r="L306" s="5" t="str">
        <f>VLOOKUP(C306, 'Linkedin Scrap'!$A$2:$E$3322, 5,FALSE)</f>
        <v>Ural State University of Econimics</v>
      </c>
      <c r="M306" s="5" t="str">
        <f>VLOOKUP(C306, 'Linkedin Scrap'!$A$2:$F$3322, 6,FALSE)</f>
        <v>TripAlly</v>
      </c>
      <c r="N306" s="5" t="str">
        <f>VLOOKUP(C306, 'Linkedin Scrap'!$A$2:$G$3322, 7,FALSE)</f>
        <v xml:space="preserve">15+ years of experience in different areas and industries. </v>
      </c>
      <c r="O306" s="5" t="str">
        <f>VLOOKUP(C306, 'Linkedin Scrap'!$A$2:$H$3322, 8,FALSE)</f>
        <v>[{'experience': 'Zfere Holdings INC', 'start_time': 'Jun 2008', 'end_time': 'May 2012', 'duration': None}, {'experience': 'Zfere Holdings INC', 'start_time': 'Jun 2008', 'end_time': 'May 2012', 'duration': None}, {'experience': 'Zfere Holdings INC', 'start_time': 'Jun 2008', 'end_time': 'May 2012', 'duration': None}]</v>
      </c>
      <c r="P306" s="5" t="str">
        <f>VLOOKUP(C306, 'Linkedin Scrap'!$A$2:$I$3322, 9,FALSE)</f>
        <v>[{'course_details': 'MS Government &amp; Corporate Finance', 'start_time': '2008', 'end_time': '2010'}, {'course_details': 'MS Government &amp; Corporate Finance', 'start_time': '2008', 'end_time': '2010'}, {'course_details': 'BA program Accounting and Finance', 'start_time': '2004', 'end_time': '2005'}, {'course_details': 'Associate Diploma Business Administration', 'start_time': '2000', 'end_time': '2003'}]</v>
      </c>
    </row>
    <row r="307" spans="1:16" ht="18.5" customHeight="1" x14ac:dyDescent="0.3">
      <c r="A307" s="3" t="s">
        <v>12252</v>
      </c>
      <c r="B307" s="4">
        <v>4</v>
      </c>
      <c r="C307" s="3" t="s">
        <v>12269</v>
      </c>
      <c r="D307" s="3" t="s">
        <v>12270</v>
      </c>
      <c r="E307" s="3" t="s">
        <v>139</v>
      </c>
      <c r="F307" s="3" t="s">
        <v>10</v>
      </c>
      <c r="G307" s="3" t="s">
        <v>12271</v>
      </c>
      <c r="H307" s="4" t="s">
        <v>12</v>
      </c>
      <c r="I307" s="5" t="str">
        <f>VLOOKUP(C307, 'Linkedin Scrap'!$A$2:$B$3322, 2,FALSE)</f>
        <v>Shenzhen, Guangdong, China</v>
      </c>
      <c r="J307" s="3" t="str">
        <f>VLOOKUP(C307, 'Linkedin Scrap'!$A$2:$C$3322, 3,FALSE)</f>
        <v>186 followers</v>
      </c>
      <c r="K307" s="3" t="str">
        <f>VLOOKUP(C307, 'Linkedin Scrap'!$A$2:$D$3322, 4,FALSE)</f>
        <v>187 connections</v>
      </c>
      <c r="L307" s="5" t="str">
        <f>VLOOKUP(C307, 'Linkedin Scrap'!$A$2:$E$3322, 5,FALSE)</f>
        <v>Company Website</v>
      </c>
      <c r="M307" s="5" t="str">
        <f>VLOOKUP(C307, 'Linkedin Scrap'!$A$2:$F$3322, 6,FALSE)</f>
        <v>ConFuture Technology (ShenZhen)  Co., LTD</v>
      </c>
      <c r="N307" s="5" t="str">
        <f>VLOOKUP(C307, 'Linkedin Scrap'!$A$2:$G$3322, 7,FALSE)</f>
        <v>10 years telecommunications background, and now focus on block-chain / Telecommunication / Internet / AI investment.</v>
      </c>
      <c r="O307" s="5" t="str">
        <f>VLOOKUP(C307, 'Linkedin Scrap'!$A$2:$H$3322, 8,FALSE)</f>
        <v>[{'experience': '华为', 'start_time': 'Jul 2006', 'end_time': 'Oct 2015', 'duration': None}, {'experience': '华为', 'start_time': 'Jul 2006', 'end_time': 'Oct 2015', 'duration': None}, {'experience': '华为', 'start_time': 'Jul 2006', 'end_time': 'Oct 2015', 'duration': None}]</v>
      </c>
      <c r="P307" s="5">
        <f>VLOOKUP(C307, 'Linkedin Scrap'!$A$2:$I$3322, 9,FALSE)</f>
        <v>0</v>
      </c>
    </row>
    <row r="308" spans="1:16" ht="18.5" customHeight="1" x14ac:dyDescent="0.3">
      <c r="A308" s="3" t="s">
        <v>12252</v>
      </c>
      <c r="B308" s="4">
        <v>5</v>
      </c>
      <c r="C308" s="3" t="s">
        <v>12272</v>
      </c>
      <c r="D308" s="3" t="s">
        <v>12273</v>
      </c>
      <c r="E308" s="3" t="s">
        <v>9</v>
      </c>
      <c r="F308" s="3" t="s">
        <v>10</v>
      </c>
      <c r="G308" s="3" t="s">
        <v>12274</v>
      </c>
      <c r="H308" s="4" t="s">
        <v>12</v>
      </c>
      <c r="I308" s="5" t="e">
        <f>VLOOKUP(C308, 'Linkedin Scrap'!$A$2:$B$3322, 2,FALSE)</f>
        <v>#N/A</v>
      </c>
      <c r="J308" s="3" t="e">
        <f>VLOOKUP(C308, 'Linkedin Scrap'!$A$2:$C$3322, 3,FALSE)</f>
        <v>#N/A</v>
      </c>
      <c r="K308" s="3" t="e">
        <f>VLOOKUP(C308, 'Linkedin Scrap'!$A$2:$D$3322, 4,FALSE)</f>
        <v>#N/A</v>
      </c>
      <c r="L308" s="5" t="e">
        <f>VLOOKUP(C308, 'Linkedin Scrap'!$A$2:$E$3322, 5,FALSE)</f>
        <v>#N/A</v>
      </c>
      <c r="M308" s="5" t="e">
        <f>VLOOKUP(C308, 'Linkedin Scrap'!$A$2:$F$3322, 6,FALSE)</f>
        <v>#N/A</v>
      </c>
      <c r="N308" s="5" t="e">
        <f>VLOOKUP(C308, 'Linkedin Scrap'!$A$2:$G$3322, 7,FALSE)</f>
        <v>#N/A</v>
      </c>
      <c r="O308" s="5" t="e">
        <f>VLOOKUP(C308, 'Linkedin Scrap'!$A$2:$H$3322, 8,FALSE)</f>
        <v>#N/A</v>
      </c>
      <c r="P308" s="5" t="e">
        <f>VLOOKUP(C308, 'Linkedin Scrap'!$A$2:$I$3322, 9,FALSE)</f>
        <v>#N/A</v>
      </c>
    </row>
    <row r="309" spans="1:16" ht="18.5" customHeight="1" x14ac:dyDescent="0.3">
      <c r="A309" s="3" t="s">
        <v>12252</v>
      </c>
      <c r="B309" s="4">
        <v>6</v>
      </c>
      <c r="C309" s="3" t="s">
        <v>12275</v>
      </c>
      <c r="D309" s="3" t="s">
        <v>12276</v>
      </c>
      <c r="E309" s="3" t="s">
        <v>9</v>
      </c>
      <c r="F309" s="3" t="s">
        <v>10</v>
      </c>
      <c r="G309" s="3" t="s">
        <v>12277</v>
      </c>
      <c r="H309" s="4" t="s">
        <v>12</v>
      </c>
      <c r="I309" s="5" t="e">
        <f>VLOOKUP(C309, 'Linkedin Scrap'!$A$2:$B$3322, 2,FALSE)</f>
        <v>#N/A</v>
      </c>
      <c r="J309" s="3" t="e">
        <f>VLOOKUP(C309, 'Linkedin Scrap'!$A$2:$C$3322, 3,FALSE)</f>
        <v>#N/A</v>
      </c>
      <c r="K309" s="3" t="e">
        <f>VLOOKUP(C309, 'Linkedin Scrap'!$A$2:$D$3322, 4,FALSE)</f>
        <v>#N/A</v>
      </c>
      <c r="L309" s="5" t="e">
        <f>VLOOKUP(C309, 'Linkedin Scrap'!$A$2:$E$3322, 5,FALSE)</f>
        <v>#N/A</v>
      </c>
      <c r="M309" s="5" t="e">
        <f>VLOOKUP(C309, 'Linkedin Scrap'!$A$2:$F$3322, 6,FALSE)</f>
        <v>#N/A</v>
      </c>
      <c r="N309" s="5" t="e">
        <f>VLOOKUP(C309, 'Linkedin Scrap'!$A$2:$G$3322, 7,FALSE)</f>
        <v>#N/A</v>
      </c>
      <c r="O309" s="5" t="e">
        <f>VLOOKUP(C309, 'Linkedin Scrap'!$A$2:$H$3322, 8,FALSE)</f>
        <v>#N/A</v>
      </c>
      <c r="P309" s="5" t="e">
        <f>VLOOKUP(C309, 'Linkedin Scrap'!$A$2:$I$3322, 9,FALSE)</f>
        <v>#N/A</v>
      </c>
    </row>
    <row r="310" spans="1:16" ht="18.5" customHeight="1" x14ac:dyDescent="0.3">
      <c r="A310" s="3" t="s">
        <v>15167</v>
      </c>
      <c r="B310" s="4">
        <v>1</v>
      </c>
      <c r="C310" s="3" t="s">
        <v>15168</v>
      </c>
      <c r="D310" s="3" t="s">
        <v>15169</v>
      </c>
      <c r="E310" s="3" t="s">
        <v>9</v>
      </c>
      <c r="F310" s="3" t="s">
        <v>10</v>
      </c>
      <c r="G310" s="3" t="s">
        <v>15170</v>
      </c>
      <c r="H310" s="4" t="s">
        <v>12</v>
      </c>
      <c r="I310" s="5" t="e">
        <f>VLOOKUP(C310, 'Linkedin Scrap'!$A$2:$B$3322, 2,FALSE)</f>
        <v>#N/A</v>
      </c>
      <c r="J310" s="3" t="e">
        <f>VLOOKUP(C310, 'Linkedin Scrap'!$A$2:$C$3322, 3,FALSE)</f>
        <v>#N/A</v>
      </c>
      <c r="K310" s="3" t="e">
        <f>VLOOKUP(C310, 'Linkedin Scrap'!$A$2:$D$3322, 4,FALSE)</f>
        <v>#N/A</v>
      </c>
      <c r="L310" s="5" t="e">
        <f>VLOOKUP(C310, 'Linkedin Scrap'!$A$2:$E$3322, 5,FALSE)</f>
        <v>#N/A</v>
      </c>
      <c r="M310" s="5" t="e">
        <f>VLOOKUP(C310, 'Linkedin Scrap'!$A$2:$F$3322, 6,FALSE)</f>
        <v>#N/A</v>
      </c>
      <c r="N310" s="5" t="e">
        <f>VLOOKUP(C310, 'Linkedin Scrap'!$A$2:$G$3322, 7,FALSE)</f>
        <v>#N/A</v>
      </c>
      <c r="O310" s="5" t="e">
        <f>VLOOKUP(C310, 'Linkedin Scrap'!$A$2:$H$3322, 8,FALSE)</f>
        <v>#N/A</v>
      </c>
      <c r="P310" s="5" t="e">
        <f>VLOOKUP(C310, 'Linkedin Scrap'!$A$2:$I$3322, 9,FALSE)</f>
        <v>#N/A</v>
      </c>
    </row>
    <row r="311" spans="1:16" ht="18.5" customHeight="1" x14ac:dyDescent="0.3">
      <c r="A311" s="3" t="s">
        <v>15167</v>
      </c>
      <c r="B311" s="4">
        <v>2</v>
      </c>
      <c r="C311" s="3" t="s">
        <v>15171</v>
      </c>
      <c r="D311" s="3" t="s">
        <v>15172</v>
      </c>
      <c r="E311" s="3" t="s">
        <v>9</v>
      </c>
      <c r="F311" s="3" t="s">
        <v>10</v>
      </c>
      <c r="G311" s="3" t="s">
        <v>15173</v>
      </c>
      <c r="H311" s="4" t="s">
        <v>12</v>
      </c>
      <c r="I311" s="5" t="str">
        <f>VLOOKUP(C311, 'Linkedin Scrap'!$A$2:$B$3322, 2,FALSE)</f>
        <v>Hampton, New Hampshire, United States</v>
      </c>
      <c r="J311" s="3" t="str">
        <f>VLOOKUP(C311, 'Linkedin Scrap'!$A$2:$C$3322, 3,FALSE)</f>
        <v>565 followers</v>
      </c>
      <c r="K311" s="3" t="str">
        <f>VLOOKUP(C311, 'Linkedin Scrap'!$A$2:$D$3322, 4,FALSE)</f>
        <v>500+ connections</v>
      </c>
      <c r="L311" s="5" t="str">
        <f>VLOOKUP(C311, 'Linkedin Scrap'!$A$2:$E$3322, 5,FALSE)</f>
        <v>University of Zurich</v>
      </c>
      <c r="M311" s="5" t="str">
        <f>VLOOKUP(C311, 'Linkedin Scrap'!$A$2:$F$3322, 6,FALSE)</f>
        <v>Vivint</v>
      </c>
      <c r="N311" s="5" t="str">
        <f>VLOOKUP(C311, 'Linkedin Scrap'!$A$2:$G$3322, 7,FALSE)</f>
        <v xml:space="preserve">
              or
            </v>
      </c>
      <c r="O311" s="5">
        <f>VLOOKUP(C311, 'Linkedin Scrap'!$A$2:$H$3322, 8,FALSE)</f>
        <v>0</v>
      </c>
      <c r="P311" s="5">
        <f>VLOOKUP(C311, 'Linkedin Scrap'!$A$2:$I$3322, 9,FALSE)</f>
        <v>0</v>
      </c>
    </row>
    <row r="312" spans="1:16" ht="18.5" customHeight="1" x14ac:dyDescent="0.3">
      <c r="A312" s="3" t="s">
        <v>15167</v>
      </c>
      <c r="B312" s="4">
        <v>3</v>
      </c>
      <c r="C312" s="3" t="s">
        <v>15174</v>
      </c>
      <c r="D312" s="3" t="s">
        <v>84</v>
      </c>
      <c r="E312" s="3" t="s">
        <v>9</v>
      </c>
      <c r="F312" s="3" t="s">
        <v>10</v>
      </c>
      <c r="G312" s="3" t="s">
        <v>15175</v>
      </c>
      <c r="H312" s="4" t="s">
        <v>12</v>
      </c>
      <c r="I312" s="5" t="e">
        <f>VLOOKUP(C312, 'Linkedin Scrap'!$A$2:$B$3322, 2,FALSE)</f>
        <v>#N/A</v>
      </c>
      <c r="J312" s="3" t="e">
        <f>VLOOKUP(C312, 'Linkedin Scrap'!$A$2:$C$3322, 3,FALSE)</f>
        <v>#N/A</v>
      </c>
      <c r="K312" s="3" t="e">
        <f>VLOOKUP(C312, 'Linkedin Scrap'!$A$2:$D$3322, 4,FALSE)</f>
        <v>#N/A</v>
      </c>
      <c r="L312" s="5" t="e">
        <f>VLOOKUP(C312, 'Linkedin Scrap'!$A$2:$E$3322, 5,FALSE)</f>
        <v>#N/A</v>
      </c>
      <c r="M312" s="5" t="e">
        <f>VLOOKUP(C312, 'Linkedin Scrap'!$A$2:$F$3322, 6,FALSE)</f>
        <v>#N/A</v>
      </c>
      <c r="N312" s="5" t="e">
        <f>VLOOKUP(C312, 'Linkedin Scrap'!$A$2:$G$3322, 7,FALSE)</f>
        <v>#N/A</v>
      </c>
      <c r="O312" s="5" t="e">
        <f>VLOOKUP(C312, 'Linkedin Scrap'!$A$2:$H$3322, 8,FALSE)</f>
        <v>#N/A</v>
      </c>
      <c r="P312" s="5" t="e">
        <f>VLOOKUP(C312, 'Linkedin Scrap'!$A$2:$I$3322, 9,FALSE)</f>
        <v>#N/A</v>
      </c>
    </row>
    <row r="313" spans="1:16" ht="18.5" customHeight="1" x14ac:dyDescent="0.3">
      <c r="A313" s="3" t="s">
        <v>15167</v>
      </c>
      <c r="B313" s="4">
        <v>4</v>
      </c>
      <c r="C313" s="3" t="s">
        <v>15176</v>
      </c>
      <c r="D313" s="3" t="s">
        <v>15177</v>
      </c>
      <c r="E313" s="3" t="s">
        <v>9</v>
      </c>
      <c r="F313" s="3" t="s">
        <v>10</v>
      </c>
      <c r="G313" s="3" t="s">
        <v>15178</v>
      </c>
      <c r="H313" s="4" t="s">
        <v>12</v>
      </c>
      <c r="I313" s="5" t="str">
        <f>VLOOKUP(C313, 'Linkedin Scrap'!$A$2:$B$3322, 2,FALSE)</f>
        <v>San Francisco, California, United States</v>
      </c>
      <c r="J313" s="3" t="str">
        <f>VLOOKUP(C313, 'Linkedin Scrap'!$A$2:$C$3322, 3,FALSE)</f>
        <v>10K followers</v>
      </c>
      <c r="K313" s="3" t="str">
        <f>VLOOKUP(C313, 'Linkedin Scrap'!$A$2:$D$3322, 4,FALSE)</f>
        <v>500+ connections</v>
      </c>
      <c r="L313" s="5" t="str">
        <f>VLOOKUP(C313, 'Linkedin Scrap'!$A$2:$E$3322, 5,FALSE)</f>
        <v>Harvard Business School</v>
      </c>
      <c r="M313" s="5" t="str">
        <f>VLOOKUP(C313, 'Linkedin Scrap'!$A$2:$F$3322, 6,FALSE)</f>
        <v>Wing Venture Capital</v>
      </c>
      <c r="N313" s="5">
        <f>VLOOKUP(C313, 'Linkedin Scrap'!$A$2:$G$3322, 7,FALSE)</f>
        <v>0</v>
      </c>
      <c r="O313" s="5">
        <f>VLOOKUP(C313, 'Linkedin Scrap'!$A$2:$H$3322, 8,FALSE)</f>
        <v>0</v>
      </c>
      <c r="P313" s="5">
        <f>VLOOKUP(C313, 'Linkedin Scrap'!$A$2:$I$3322, 9,FALSE)</f>
        <v>0</v>
      </c>
    </row>
    <row r="314" spans="1:16" ht="18.5" customHeight="1" x14ac:dyDescent="0.3">
      <c r="A314" s="3" t="s">
        <v>15167</v>
      </c>
      <c r="B314" s="4">
        <v>5</v>
      </c>
      <c r="C314" s="3" t="s">
        <v>15179</v>
      </c>
      <c r="D314" s="3" t="s">
        <v>12066</v>
      </c>
      <c r="E314" s="3" t="s">
        <v>9</v>
      </c>
      <c r="F314" s="3" t="s">
        <v>10</v>
      </c>
      <c r="G314" s="3" t="s">
        <v>15180</v>
      </c>
      <c r="H314" s="4" t="s">
        <v>12</v>
      </c>
      <c r="I314" s="5">
        <f>VLOOKUP(C314, 'Linkedin Scrap'!$A$2:$B$3322, 2,FALSE)</f>
        <v>0</v>
      </c>
      <c r="J314" s="3" t="str">
        <f>VLOOKUP(C314, 'Linkedin Scrap'!$A$2:$C$3322, 3,FALSE)</f>
        <v>113 followers</v>
      </c>
      <c r="K314" s="3" t="str">
        <f>VLOOKUP(C314, 'Linkedin Scrap'!$A$2:$D$3322, 4,FALSE)</f>
        <v>112 connections</v>
      </c>
      <c r="L314" s="5" t="str">
        <f>VLOOKUP(C314, 'Linkedin Scrap'!$A$2:$E$3322, 5,FALSE)</f>
        <v>UFSCar - Alumni</v>
      </c>
      <c r="M314" s="5" t="str">
        <f>VLOOKUP(C314, 'Linkedin Scrap'!$A$2:$F$3322, 6,FALSE)</f>
        <v>KAIZ ENGENHARIA</v>
      </c>
      <c r="N314" s="5" t="str">
        <f>VLOOKUP(C314, 'Linkedin Scrap'!$A$2:$G$3322, 7,FALSE)</f>
        <v>Sou Engenheiro Civil formado pela Universidade Federal de São Carlos (UFSCar). Atuo na área de projetos estruturais, com foco no dimensionamento de alvenaria estrutural e concreto armado. Durante minha trajetória acadêmica, tive a oportunidade de realizar pesquisas sobre resistência de madeiras e habitações de interesse social.</v>
      </c>
      <c r="O314" s="5">
        <f>VLOOKUP(C314, 'Linkedin Scrap'!$A$2:$H$3322, 8,FALSE)</f>
        <v>0</v>
      </c>
      <c r="P314" s="5" t="str">
        <f>VLOOKUP(C314, 'Linkedin Scrap'!$A$2:$I$3322, 9,FALSE)</f>
        <v>[{'course_details': 'Bacharelado em Engenharia Civil Engineering', 'start_time': '2018', 'end_time': '2023'}, {'course_details': 'Pós-graduação Lato Sensu - Especialização Sistemas Estruturais em Concreto', 'start_time': '2023', 'end_time': '2025'}]</v>
      </c>
    </row>
    <row r="315" spans="1:16" ht="18.5" customHeight="1" x14ac:dyDescent="0.3">
      <c r="A315" s="3" t="s">
        <v>15167</v>
      </c>
      <c r="B315" s="4">
        <v>6</v>
      </c>
      <c r="C315" s="3" t="s">
        <v>15190</v>
      </c>
      <c r="D315" s="3" t="s">
        <v>15191</v>
      </c>
      <c r="E315" s="3" t="s">
        <v>9</v>
      </c>
      <c r="F315" s="3" t="s">
        <v>10</v>
      </c>
      <c r="G315" s="3" t="s">
        <v>15192</v>
      </c>
      <c r="H315" s="4" t="s">
        <v>12</v>
      </c>
      <c r="I315" s="5" t="str">
        <f>VLOOKUP(C315, 'Linkedin Scrap'!$A$2:$B$3322, 2,FALSE)</f>
        <v>Boca Raton, Florida, United States</v>
      </c>
      <c r="J315" s="3" t="str">
        <f>VLOOKUP(C315, 'Linkedin Scrap'!$A$2:$C$3322, 3,FALSE)</f>
        <v>731 followers</v>
      </c>
      <c r="K315" s="3" t="str">
        <f>VLOOKUP(C315, 'Linkedin Scrap'!$A$2:$D$3322, 4,FALSE)</f>
        <v>500+ connections</v>
      </c>
      <c r="L315" s="5" t="str">
        <f>VLOOKUP(C315, 'Linkedin Scrap'!$A$2:$E$3322, 5,FALSE)</f>
        <v>Universidade do Vale do Itajaí</v>
      </c>
      <c r="M315" s="5" t="str">
        <f>VLOOKUP(C315, 'Linkedin Scrap'!$A$2:$F$3322, 6,FALSE)</f>
        <v>Onyx Private</v>
      </c>
      <c r="N315" s="5" t="str">
        <f>VLOOKUP(C315, 'Linkedin Scrap'!$A$2:$G$3322, 7,FALSE)</f>
        <v xml:space="preserve">
              or
            </v>
      </c>
      <c r="O315" s="5">
        <f>VLOOKUP(C315, 'Linkedin Scrap'!$A$2:$H$3322, 8,FALSE)</f>
        <v>0</v>
      </c>
      <c r="P315" s="5">
        <f>VLOOKUP(C315, 'Linkedin Scrap'!$A$2:$I$3322, 9,FALSE)</f>
        <v>0</v>
      </c>
    </row>
    <row r="316" spans="1:16" ht="18.5" customHeight="1" x14ac:dyDescent="0.3">
      <c r="A316" s="3" t="s">
        <v>15167</v>
      </c>
      <c r="B316" s="4">
        <v>7</v>
      </c>
      <c r="C316" s="3" t="s">
        <v>15193</v>
      </c>
      <c r="D316" s="3" t="s">
        <v>15194</v>
      </c>
      <c r="E316" s="3" t="s">
        <v>9</v>
      </c>
      <c r="F316" s="3" t="s">
        <v>10</v>
      </c>
      <c r="G316" s="3" t="s">
        <v>15195</v>
      </c>
      <c r="H316" s="4" t="s">
        <v>22</v>
      </c>
      <c r="I316" s="5">
        <f>VLOOKUP(C316, 'Linkedin Scrap'!$A$2:$B$3322, 2,FALSE)</f>
        <v>0</v>
      </c>
      <c r="J316" s="3" t="str">
        <f>VLOOKUP(C316, 'Linkedin Scrap'!$A$2:$C$3322, 3,FALSE)</f>
        <v>2K followers</v>
      </c>
      <c r="K316" s="3" t="str">
        <f>VLOOKUP(C316, 'Linkedin Scrap'!$A$2:$D$3322, 4,FALSE)</f>
        <v>500+ connections</v>
      </c>
      <c r="L316" s="5" t="str">
        <f>VLOOKUP(C316, 'Linkedin Scrap'!$A$2:$E$3322, 5,FALSE)</f>
        <v>Websites</v>
      </c>
      <c r="M316" s="5" t="str">
        <f>VLOOKUP(C316, 'Linkedin Scrap'!$A$2:$F$3322, 6,FALSE)</f>
        <v>Vidarr Digital</v>
      </c>
      <c r="N316" s="5" t="str">
        <f>VLOOKUP(C316, 'Linkedin Scrap'!$A$2:$G$3322, 7,FALSE)</f>
        <v xml:space="preserve">
              or
            </v>
      </c>
      <c r="O316" s="5">
        <f>VLOOKUP(C316, 'Linkedin Scrap'!$A$2:$H$3322, 8,FALSE)</f>
        <v>0</v>
      </c>
      <c r="P316" s="5">
        <f>VLOOKUP(C316, 'Linkedin Scrap'!$A$2:$I$3322, 9,FALSE)</f>
        <v>0</v>
      </c>
    </row>
    <row r="317" spans="1:16" ht="18.5" customHeight="1" x14ac:dyDescent="0.3">
      <c r="A317" s="3" t="s">
        <v>15167</v>
      </c>
      <c r="B317" s="4">
        <v>8</v>
      </c>
      <c r="C317" s="3" t="s">
        <v>4789</v>
      </c>
      <c r="D317" s="3" t="s">
        <v>15196</v>
      </c>
      <c r="E317" s="3" t="s">
        <v>9</v>
      </c>
      <c r="F317" s="3" t="s">
        <v>10</v>
      </c>
      <c r="G317" s="3" t="s">
        <v>15197</v>
      </c>
      <c r="H317" s="4" t="s">
        <v>22</v>
      </c>
      <c r="I317" s="5" t="str">
        <f>VLOOKUP(C317, 'Linkedin Scrap'!$A$2:$B$3322, 2,FALSE)</f>
        <v>Greater Boston</v>
      </c>
      <c r="J317" s="3" t="str">
        <f>VLOOKUP(C317, 'Linkedin Scrap'!$A$2:$C$3322, 3,FALSE)</f>
        <v>2K followers</v>
      </c>
      <c r="K317" s="3" t="str">
        <f>VLOOKUP(C317, 'Linkedin Scrap'!$A$2:$D$3322, 4,FALSE)</f>
        <v>500+ connections</v>
      </c>
      <c r="L317" s="5">
        <f>VLOOKUP(C317, 'Linkedin Scrap'!$A$2:$E$3322, 5,FALSE)</f>
        <v>0</v>
      </c>
      <c r="M317" s="5">
        <f>VLOOKUP(C317, 'Linkedin Scrap'!$A$2:$F$3322, 6,FALSE)</f>
        <v>0</v>
      </c>
      <c r="N317" s="5">
        <f>VLOOKUP(C317, 'Linkedin Scrap'!$A$2:$G$3322, 7,FALSE)</f>
        <v>0</v>
      </c>
      <c r="O317" s="5">
        <f>VLOOKUP(C317, 'Linkedin Scrap'!$A$2:$H$3322, 8,FALSE)</f>
        <v>0</v>
      </c>
      <c r="P317" s="5">
        <f>VLOOKUP(C317, 'Linkedin Scrap'!$A$2:$I$3322, 9,FALSE)</f>
        <v>0</v>
      </c>
    </row>
    <row r="318" spans="1:16" ht="18.5" customHeight="1" x14ac:dyDescent="0.3">
      <c r="A318" s="3" t="s">
        <v>15167</v>
      </c>
      <c r="B318" s="4">
        <v>9</v>
      </c>
      <c r="C318" s="3" t="s">
        <v>15198</v>
      </c>
      <c r="D318" s="3" t="s">
        <v>15199</v>
      </c>
      <c r="E318" s="3" t="s">
        <v>9</v>
      </c>
      <c r="F318" s="3" t="s">
        <v>10</v>
      </c>
      <c r="G318" s="3" t="s">
        <v>15197</v>
      </c>
      <c r="H318" s="4" t="s">
        <v>22</v>
      </c>
      <c r="I318" s="5" t="e">
        <f>VLOOKUP(C318, 'Linkedin Scrap'!$A$2:$B$3322, 2,FALSE)</f>
        <v>#N/A</v>
      </c>
      <c r="J318" s="3" t="e">
        <f>VLOOKUP(C318, 'Linkedin Scrap'!$A$2:$C$3322, 3,FALSE)</f>
        <v>#N/A</v>
      </c>
      <c r="K318" s="3" t="e">
        <f>VLOOKUP(C318, 'Linkedin Scrap'!$A$2:$D$3322, 4,FALSE)</f>
        <v>#N/A</v>
      </c>
      <c r="L318" s="5" t="e">
        <f>VLOOKUP(C318, 'Linkedin Scrap'!$A$2:$E$3322, 5,FALSE)</f>
        <v>#N/A</v>
      </c>
      <c r="M318" s="5" t="e">
        <f>VLOOKUP(C318, 'Linkedin Scrap'!$A$2:$F$3322, 6,FALSE)</f>
        <v>#N/A</v>
      </c>
      <c r="N318" s="5" t="e">
        <f>VLOOKUP(C318, 'Linkedin Scrap'!$A$2:$G$3322, 7,FALSE)</f>
        <v>#N/A</v>
      </c>
      <c r="O318" s="5" t="e">
        <f>VLOOKUP(C318, 'Linkedin Scrap'!$A$2:$H$3322, 8,FALSE)</f>
        <v>#N/A</v>
      </c>
      <c r="P318" s="5" t="e">
        <f>VLOOKUP(C318, 'Linkedin Scrap'!$A$2:$I$3322, 9,FALSE)</f>
        <v>#N/A</v>
      </c>
    </row>
    <row r="319" spans="1:16" ht="18.5" customHeight="1" x14ac:dyDescent="0.3">
      <c r="A319" s="3" t="s">
        <v>15167</v>
      </c>
      <c r="B319" s="4">
        <v>10</v>
      </c>
      <c r="C319" s="3" t="s">
        <v>15200</v>
      </c>
      <c r="D319" s="3" t="s">
        <v>15201</v>
      </c>
      <c r="E319" s="3" t="s">
        <v>9</v>
      </c>
      <c r="F319" s="3" t="s">
        <v>10</v>
      </c>
      <c r="G319" s="3" t="s">
        <v>15202</v>
      </c>
      <c r="H319" s="4" t="s">
        <v>22</v>
      </c>
      <c r="I319" s="5" t="str">
        <f>VLOOKUP(C319, 'Linkedin Scrap'!$A$2:$B$3322, 2,FALSE)</f>
        <v>Boston, Massachusetts, United States</v>
      </c>
      <c r="J319" s="3" t="str">
        <f>VLOOKUP(C319, 'Linkedin Scrap'!$A$2:$C$3322, 3,FALSE)</f>
        <v>8K followers</v>
      </c>
      <c r="K319" s="3" t="str">
        <f>VLOOKUP(C319, 'Linkedin Scrap'!$A$2:$D$3322, 4,FALSE)</f>
        <v>500+ connections</v>
      </c>
      <c r="L319" s="5" t="str">
        <f>VLOOKUP(C319, 'Linkedin Scrap'!$A$2:$E$3322, 5,FALSE)</f>
        <v>Simmons College - Simmons School of Management</v>
      </c>
      <c r="M319" s="5" t="str">
        <f>VLOOKUP(C319, 'Linkedin Scrap'!$A$2:$F$3322, 6,FALSE)</f>
        <v>Compt</v>
      </c>
      <c r="N319" s="5" t="str">
        <f>VLOOKUP(C319, 'Linkedin Scrap'!$A$2:$G$3322, 7,FALSE)</f>
        <v xml:space="preserve">
              or
            </v>
      </c>
      <c r="O319" s="5">
        <f>VLOOKUP(C319, 'Linkedin Scrap'!$A$2:$H$3322, 8,FALSE)</f>
        <v>0</v>
      </c>
      <c r="P319" s="5">
        <f>VLOOKUP(C319, 'Linkedin Scrap'!$A$2:$I$3322, 9,FALSE)</f>
        <v>0</v>
      </c>
    </row>
    <row r="320" spans="1:16" ht="18.5" customHeight="1" x14ac:dyDescent="0.3">
      <c r="A320" s="3" t="s">
        <v>15167</v>
      </c>
      <c r="B320" s="4">
        <v>11</v>
      </c>
      <c r="C320" s="3" t="s">
        <v>15203</v>
      </c>
      <c r="D320" s="3" t="s">
        <v>15204</v>
      </c>
      <c r="E320" s="3" t="s">
        <v>9</v>
      </c>
      <c r="F320" s="3" t="s">
        <v>10</v>
      </c>
      <c r="G320" s="3" t="s">
        <v>15205</v>
      </c>
      <c r="H320" s="4" t="s">
        <v>22</v>
      </c>
      <c r="I320" s="5" t="str">
        <f>VLOOKUP(C320, 'Linkedin Scrap'!$A$2:$B$3322, 2,FALSE)</f>
        <v>Boston, Massachusetts, United States</v>
      </c>
      <c r="J320" s="3" t="str">
        <f>VLOOKUP(C320, 'Linkedin Scrap'!$A$2:$C$3322, 3,FALSE)</f>
        <v>4K followers</v>
      </c>
      <c r="K320" s="3" t="str">
        <f>VLOOKUP(C320, 'Linkedin Scrap'!$A$2:$D$3322, 4,FALSE)</f>
        <v>500+ connections</v>
      </c>
      <c r="L320" s="5">
        <f>VLOOKUP(C320, 'Linkedin Scrap'!$A$2:$E$3322, 5,FALSE)</f>
        <v>0</v>
      </c>
      <c r="M320" s="5">
        <f>VLOOKUP(C320, 'Linkedin Scrap'!$A$2:$F$3322, 6,FALSE)</f>
        <v>0</v>
      </c>
      <c r="N320" s="5">
        <f>VLOOKUP(C320, 'Linkedin Scrap'!$A$2:$G$3322, 7,FALSE)</f>
        <v>0</v>
      </c>
      <c r="O320" s="5">
        <f>VLOOKUP(C320, 'Linkedin Scrap'!$A$2:$H$3322, 8,FALSE)</f>
        <v>0</v>
      </c>
      <c r="P320" s="5">
        <f>VLOOKUP(C320, 'Linkedin Scrap'!$A$2:$I$3322, 9,FALSE)</f>
        <v>0</v>
      </c>
    </row>
    <row r="321" spans="1:16" ht="18.5" customHeight="1" x14ac:dyDescent="0.3">
      <c r="A321" s="3" t="s">
        <v>15167</v>
      </c>
      <c r="B321" s="4">
        <v>12</v>
      </c>
      <c r="C321" s="3" t="s">
        <v>15206</v>
      </c>
      <c r="D321" s="3" t="s">
        <v>15207</v>
      </c>
      <c r="E321" s="3" t="s">
        <v>9</v>
      </c>
      <c r="F321" s="3" t="s">
        <v>10</v>
      </c>
      <c r="G321" s="3" t="s">
        <v>15208</v>
      </c>
      <c r="H321" s="4" t="s">
        <v>22</v>
      </c>
      <c r="I321" s="5" t="str">
        <f>VLOOKUP(C321, 'Linkedin Scrap'!$A$2:$B$3322, 2,FALSE)</f>
        <v>Boston, Massachusetts, United States</v>
      </c>
      <c r="J321" s="3" t="str">
        <f>VLOOKUP(C321, 'Linkedin Scrap'!$A$2:$C$3322, 3,FALSE)</f>
        <v>22K followers</v>
      </c>
      <c r="K321" s="3" t="str">
        <f>VLOOKUP(C321, 'Linkedin Scrap'!$A$2:$D$3322, 4,FALSE)</f>
        <v>500+ connections</v>
      </c>
      <c r="L321" s="5" t="str">
        <f>VLOOKUP(C321, 'Linkedin Scrap'!$A$2:$E$3322, 5,FALSE)</f>
        <v>MIT</v>
      </c>
      <c r="M321" s="5" t="str">
        <f>VLOOKUP(C321, 'Linkedin Scrap'!$A$2:$F$3322, 6,FALSE)</f>
        <v>One Way Ventures</v>
      </c>
      <c r="N321" s="5" t="str">
        <f>VLOOKUP(C321, 'Linkedin Scrap'!$A$2:$G$3322, 7,FALSE)</f>
        <v xml:space="preserve">
              or
            </v>
      </c>
      <c r="O321" s="5">
        <f>VLOOKUP(C321, 'Linkedin Scrap'!$A$2:$H$3322, 8,FALSE)</f>
        <v>0</v>
      </c>
      <c r="P321" s="5">
        <f>VLOOKUP(C321, 'Linkedin Scrap'!$A$2:$I$3322, 9,FALSE)</f>
        <v>0</v>
      </c>
    </row>
    <row r="322" spans="1:16" ht="18.5" customHeight="1" x14ac:dyDescent="0.3">
      <c r="A322" s="3" t="s">
        <v>15167</v>
      </c>
      <c r="B322" s="4">
        <v>13</v>
      </c>
      <c r="C322" s="3" t="s">
        <v>15209</v>
      </c>
      <c r="D322" s="3" t="s">
        <v>15210</v>
      </c>
      <c r="E322" s="3" t="s">
        <v>9</v>
      </c>
      <c r="F322" s="3" t="s">
        <v>10</v>
      </c>
      <c r="G322" s="3" t="s">
        <v>15211</v>
      </c>
      <c r="H322" s="4" t="s">
        <v>22</v>
      </c>
      <c r="I322" s="5" t="str">
        <f>VLOOKUP(C322, 'Linkedin Scrap'!$A$2:$B$3322, 2,FALSE)</f>
        <v>Boston, Massachusetts, United States</v>
      </c>
      <c r="J322" s="3" t="str">
        <f>VLOOKUP(C322, 'Linkedin Scrap'!$A$2:$C$3322, 3,FALSE)</f>
        <v>10K followers</v>
      </c>
      <c r="K322" s="3" t="str">
        <f>VLOOKUP(C322, 'Linkedin Scrap'!$A$2:$D$3322, 4,FALSE)</f>
        <v>500+ connections</v>
      </c>
      <c r="L322" s="5" t="str">
        <f>VLOOKUP(C322, 'Linkedin Scrap'!$A$2:$E$3322, 5,FALSE)</f>
        <v>Company Website</v>
      </c>
      <c r="M322" s="5" t="str">
        <f>VLOOKUP(C322, 'Linkedin Scrap'!$A$2:$F$3322, 6,FALSE)</f>
        <v>Biospring Partners</v>
      </c>
      <c r="N322" s="5" t="str">
        <f>VLOOKUP(C322, 'Linkedin Scrap'!$A$2:$G$3322, 7,FALSE)</f>
        <v xml:space="preserve">
              or
            </v>
      </c>
      <c r="O322" s="5">
        <f>VLOOKUP(C322, 'Linkedin Scrap'!$A$2:$H$3322, 8,FALSE)</f>
        <v>0</v>
      </c>
      <c r="P322" s="5">
        <f>VLOOKUP(C322, 'Linkedin Scrap'!$A$2:$I$3322, 9,FALSE)</f>
        <v>0</v>
      </c>
    </row>
    <row r="323" spans="1:16" ht="18.5" customHeight="1" x14ac:dyDescent="0.3">
      <c r="A323" s="3" t="s">
        <v>2356</v>
      </c>
      <c r="B323" s="4">
        <v>1</v>
      </c>
      <c r="C323" s="3" t="s">
        <v>2357</v>
      </c>
      <c r="D323" s="3" t="s">
        <v>37</v>
      </c>
      <c r="E323" s="3" t="s">
        <v>9</v>
      </c>
      <c r="F323" s="3" t="s">
        <v>10</v>
      </c>
      <c r="G323" s="3" t="s">
        <v>2358</v>
      </c>
      <c r="H323" s="4" t="s">
        <v>12</v>
      </c>
      <c r="I323" s="5" t="e">
        <f>VLOOKUP(C323, 'Linkedin Scrap'!$A$2:$B$3322, 2,FALSE)</f>
        <v>#N/A</v>
      </c>
      <c r="J323" s="3" t="e">
        <f>VLOOKUP(C323, 'Linkedin Scrap'!$A$2:$C$3322, 3,FALSE)</f>
        <v>#N/A</v>
      </c>
      <c r="K323" s="3" t="e">
        <f>VLOOKUP(C323, 'Linkedin Scrap'!$A$2:$D$3322, 4,FALSE)</f>
        <v>#N/A</v>
      </c>
      <c r="L323" s="5" t="e">
        <f>VLOOKUP(C323, 'Linkedin Scrap'!$A$2:$E$3322, 5,FALSE)</f>
        <v>#N/A</v>
      </c>
      <c r="M323" s="5" t="e">
        <f>VLOOKUP(C323, 'Linkedin Scrap'!$A$2:$F$3322, 6,FALSE)</f>
        <v>#N/A</v>
      </c>
      <c r="N323" s="5" t="e">
        <f>VLOOKUP(C323, 'Linkedin Scrap'!$A$2:$G$3322, 7,FALSE)</f>
        <v>#N/A</v>
      </c>
      <c r="O323" s="5" t="e">
        <f>VLOOKUP(C323, 'Linkedin Scrap'!$A$2:$H$3322, 8,FALSE)</f>
        <v>#N/A</v>
      </c>
      <c r="P323" s="5" t="e">
        <f>VLOOKUP(C323, 'Linkedin Scrap'!$A$2:$I$3322, 9,FALSE)</f>
        <v>#N/A</v>
      </c>
    </row>
    <row r="324" spans="1:16" ht="18.5" customHeight="1" x14ac:dyDescent="0.3">
      <c r="A324" s="3" t="s">
        <v>2356</v>
      </c>
      <c r="B324" s="4">
        <v>2</v>
      </c>
      <c r="C324" s="3" t="s">
        <v>2359</v>
      </c>
      <c r="D324" s="3" t="s">
        <v>2360</v>
      </c>
      <c r="E324" s="3" t="s">
        <v>9</v>
      </c>
      <c r="F324" s="3" t="s">
        <v>10</v>
      </c>
      <c r="G324" s="3" t="s">
        <v>2361</v>
      </c>
      <c r="H324" s="4" t="s">
        <v>12</v>
      </c>
      <c r="I324" s="5" t="str">
        <f>VLOOKUP(C324, 'Linkedin Scrap'!$A$2:$B$3322, 2,FALSE)</f>
        <v>South Korea</v>
      </c>
      <c r="J324" s="3" t="str">
        <f>VLOOKUP(C324, 'Linkedin Scrap'!$A$2:$C$3322, 3,FALSE)</f>
        <v>4K followers</v>
      </c>
      <c r="K324" s="3" t="str">
        <f>VLOOKUP(C324, 'Linkedin Scrap'!$A$2:$D$3322, 4,FALSE)</f>
        <v>500+ connections</v>
      </c>
      <c r="L324" s="5">
        <f>VLOOKUP(C324, 'Linkedin Scrap'!$A$2:$E$3322, 5,FALSE)</f>
        <v>0</v>
      </c>
      <c r="M324" s="5">
        <f>VLOOKUP(C324, 'Linkedin Scrap'!$A$2:$F$3322, 6,FALSE)</f>
        <v>0</v>
      </c>
      <c r="N324" s="5">
        <f>VLOOKUP(C324, 'Linkedin Scrap'!$A$2:$G$3322, 7,FALSE)</f>
        <v>0</v>
      </c>
      <c r="O324" s="5" t="str">
        <f>VLOOKUP(C324, 'Linkedin Scrap'!$A$2:$H$3322, 8,FALSE)</f>
        <v>[{'experience': 'SPSH', 'start_time': 'Apr 2017', 'end_time': 'Dec 2017', 'duration': None}, {'experience': 'SPSH', 'start_time': 'Apr 2017', 'end_time': 'Dec 2017', 'duration': None}, {'experience': 'SPSH', 'start_time': 'Apr 2017', 'end_time': 'Dec 2017', 'duration': None}]</v>
      </c>
      <c r="P324" s="5">
        <f>VLOOKUP(C324, 'Linkedin Scrap'!$A$2:$I$3322, 9,FALSE)</f>
        <v>0</v>
      </c>
    </row>
    <row r="325" spans="1:16" ht="18.5" customHeight="1" x14ac:dyDescent="0.3">
      <c r="A325" s="3" t="s">
        <v>2356</v>
      </c>
      <c r="B325" s="4">
        <v>3</v>
      </c>
      <c r="C325" s="3" t="s">
        <v>2362</v>
      </c>
      <c r="D325" s="3" t="s">
        <v>84</v>
      </c>
      <c r="E325" s="3" t="s">
        <v>9</v>
      </c>
      <c r="F325" s="3" t="s">
        <v>10</v>
      </c>
      <c r="G325" s="3" t="s">
        <v>2363</v>
      </c>
      <c r="H325" s="4" t="s">
        <v>12</v>
      </c>
      <c r="I325" s="5" t="e">
        <f>VLOOKUP(C325, 'Linkedin Scrap'!$A$2:$B$3322, 2,FALSE)</f>
        <v>#N/A</v>
      </c>
      <c r="J325" s="3" t="e">
        <f>VLOOKUP(C325, 'Linkedin Scrap'!$A$2:$C$3322, 3,FALSE)</f>
        <v>#N/A</v>
      </c>
      <c r="K325" s="3" t="e">
        <f>VLOOKUP(C325, 'Linkedin Scrap'!$A$2:$D$3322, 4,FALSE)</f>
        <v>#N/A</v>
      </c>
      <c r="L325" s="5" t="e">
        <f>VLOOKUP(C325, 'Linkedin Scrap'!$A$2:$E$3322, 5,FALSE)</f>
        <v>#N/A</v>
      </c>
      <c r="M325" s="5" t="e">
        <f>VLOOKUP(C325, 'Linkedin Scrap'!$A$2:$F$3322, 6,FALSE)</f>
        <v>#N/A</v>
      </c>
      <c r="N325" s="5" t="e">
        <f>VLOOKUP(C325, 'Linkedin Scrap'!$A$2:$G$3322, 7,FALSE)</f>
        <v>#N/A</v>
      </c>
      <c r="O325" s="5" t="e">
        <f>VLOOKUP(C325, 'Linkedin Scrap'!$A$2:$H$3322, 8,FALSE)</f>
        <v>#N/A</v>
      </c>
      <c r="P325" s="5" t="e">
        <f>VLOOKUP(C325, 'Linkedin Scrap'!$A$2:$I$3322, 9,FALSE)</f>
        <v>#N/A</v>
      </c>
    </row>
    <row r="326" spans="1:16" ht="18.5" customHeight="1" x14ac:dyDescent="0.3">
      <c r="A326" s="3" t="s">
        <v>2356</v>
      </c>
      <c r="B326" s="4">
        <v>4</v>
      </c>
      <c r="C326" s="3" t="s">
        <v>2364</v>
      </c>
      <c r="D326" s="3" t="s">
        <v>2365</v>
      </c>
      <c r="E326" s="3" t="s">
        <v>9</v>
      </c>
      <c r="F326" s="3" t="s">
        <v>10</v>
      </c>
      <c r="G326" s="3" t="s">
        <v>2366</v>
      </c>
      <c r="H326" s="4" t="s">
        <v>12</v>
      </c>
      <c r="I326" s="5" t="e">
        <f>VLOOKUP(C326, 'Linkedin Scrap'!$A$2:$B$3322, 2,FALSE)</f>
        <v>#N/A</v>
      </c>
      <c r="J326" s="3" t="e">
        <f>VLOOKUP(C326, 'Linkedin Scrap'!$A$2:$C$3322, 3,FALSE)</f>
        <v>#N/A</v>
      </c>
      <c r="K326" s="3" t="e">
        <f>VLOOKUP(C326, 'Linkedin Scrap'!$A$2:$D$3322, 4,FALSE)</f>
        <v>#N/A</v>
      </c>
      <c r="L326" s="5" t="e">
        <f>VLOOKUP(C326, 'Linkedin Scrap'!$A$2:$E$3322, 5,FALSE)</f>
        <v>#N/A</v>
      </c>
      <c r="M326" s="5" t="e">
        <f>VLOOKUP(C326, 'Linkedin Scrap'!$A$2:$F$3322, 6,FALSE)</f>
        <v>#N/A</v>
      </c>
      <c r="N326" s="5" t="e">
        <f>VLOOKUP(C326, 'Linkedin Scrap'!$A$2:$G$3322, 7,FALSE)</f>
        <v>#N/A</v>
      </c>
      <c r="O326" s="5" t="e">
        <f>VLOOKUP(C326, 'Linkedin Scrap'!$A$2:$H$3322, 8,FALSE)</f>
        <v>#N/A</v>
      </c>
      <c r="P326" s="5" t="e">
        <f>VLOOKUP(C326, 'Linkedin Scrap'!$A$2:$I$3322, 9,FALSE)</f>
        <v>#N/A</v>
      </c>
    </row>
    <row r="327" spans="1:16" ht="18.5" customHeight="1" x14ac:dyDescent="0.3">
      <c r="A327" s="3" t="s">
        <v>2356</v>
      </c>
      <c r="B327" s="4">
        <v>5</v>
      </c>
      <c r="C327" s="3" t="s">
        <v>2388</v>
      </c>
      <c r="D327" s="3" t="s">
        <v>2389</v>
      </c>
      <c r="E327" s="3" t="s">
        <v>139</v>
      </c>
      <c r="F327" s="3" t="s">
        <v>10</v>
      </c>
      <c r="G327" s="3" t="s">
        <v>2390</v>
      </c>
      <c r="H327" s="4" t="s">
        <v>12</v>
      </c>
      <c r="I327" s="5" t="str">
        <f>VLOOKUP(C327, 'Linkedin Scrap'!$A$2:$B$3322, 2,FALSE)</f>
        <v>Tokyo, Tokyo, Japan</v>
      </c>
      <c r="J327" s="3" t="str">
        <f>VLOOKUP(C327, 'Linkedin Scrap'!$A$2:$C$3322, 3,FALSE)</f>
        <v>961 followers</v>
      </c>
      <c r="K327" s="3" t="str">
        <f>VLOOKUP(C327, 'Linkedin Scrap'!$A$2:$D$3322, 4,FALSE)</f>
        <v>500+ connections</v>
      </c>
      <c r="L327" s="5">
        <f>VLOOKUP(C327, 'Linkedin Scrap'!$A$2:$E$3322, 5,FALSE)</f>
        <v>0</v>
      </c>
      <c r="M327" s="5">
        <f>VLOOKUP(C327, 'Linkedin Scrap'!$A$2:$F$3322, 6,FALSE)</f>
        <v>0</v>
      </c>
      <c r="N327" s="5" t="str">
        <f>VLOOKUP(C327, 'Linkedin Scrap'!$A$2:$G$3322, 7,FALSE)</f>
        <v>Tokyo Based Blockchain Futurist</v>
      </c>
      <c r="O327" s="5" t="str">
        <f>VLOOKUP(C327, 'Linkedin Scrap'!$A$2:$H$3322, 8,FALSE)</f>
        <v>[{'experience': 'NFT.Black', 'start_time': 'Dec 2019', 'end_time': 'present', 'duration': None}, {'experience': 'NFT.Black', 'start_time': 'Dec 2019', 'end_time': 'present', 'duration': None}, {'experience': 'NFT.Black', 'start_time': 'Dec 2019', 'end_time': 'present', 'duration': None}]</v>
      </c>
      <c r="P327" s="5">
        <f>VLOOKUP(C327, 'Linkedin Scrap'!$A$2:$I$3322, 9,FALSE)</f>
        <v>0</v>
      </c>
    </row>
    <row r="328" spans="1:16" ht="18.5" customHeight="1" x14ac:dyDescent="0.3">
      <c r="A328" s="3" t="s">
        <v>2356</v>
      </c>
      <c r="B328" s="4">
        <v>6</v>
      </c>
      <c r="C328" s="3" t="s">
        <v>2391</v>
      </c>
      <c r="D328" s="3" t="s">
        <v>2392</v>
      </c>
      <c r="E328" s="3" t="s">
        <v>9</v>
      </c>
      <c r="F328" s="3" t="s">
        <v>10</v>
      </c>
      <c r="G328" s="3" t="s">
        <v>2393</v>
      </c>
      <c r="H328" s="4" t="s">
        <v>12</v>
      </c>
      <c r="I328" s="5" t="e">
        <f>VLOOKUP(C328, 'Linkedin Scrap'!$A$2:$B$3322, 2,FALSE)</f>
        <v>#N/A</v>
      </c>
      <c r="J328" s="3" t="e">
        <f>VLOOKUP(C328, 'Linkedin Scrap'!$A$2:$C$3322, 3,FALSE)</f>
        <v>#N/A</v>
      </c>
      <c r="K328" s="3" t="e">
        <f>VLOOKUP(C328, 'Linkedin Scrap'!$A$2:$D$3322, 4,FALSE)</f>
        <v>#N/A</v>
      </c>
      <c r="L328" s="5" t="e">
        <f>VLOOKUP(C328, 'Linkedin Scrap'!$A$2:$E$3322, 5,FALSE)</f>
        <v>#N/A</v>
      </c>
      <c r="M328" s="5" t="e">
        <f>VLOOKUP(C328, 'Linkedin Scrap'!$A$2:$F$3322, 6,FALSE)</f>
        <v>#N/A</v>
      </c>
      <c r="N328" s="5" t="e">
        <f>VLOOKUP(C328, 'Linkedin Scrap'!$A$2:$G$3322, 7,FALSE)</f>
        <v>#N/A</v>
      </c>
      <c r="O328" s="5" t="e">
        <f>VLOOKUP(C328, 'Linkedin Scrap'!$A$2:$H$3322, 8,FALSE)</f>
        <v>#N/A</v>
      </c>
      <c r="P328" s="5" t="e">
        <f>VLOOKUP(C328, 'Linkedin Scrap'!$A$2:$I$3322, 9,FALSE)</f>
        <v>#N/A</v>
      </c>
    </row>
    <row r="329" spans="1:16" ht="18.5" customHeight="1" x14ac:dyDescent="0.3">
      <c r="A329" s="3" t="s">
        <v>2356</v>
      </c>
      <c r="B329" s="4">
        <v>7</v>
      </c>
      <c r="C329" s="3" t="s">
        <v>2394</v>
      </c>
      <c r="D329" s="3" t="s">
        <v>2395</v>
      </c>
      <c r="E329" s="3" t="s">
        <v>9</v>
      </c>
      <c r="F329" s="3" t="s">
        <v>10</v>
      </c>
      <c r="G329" s="3" t="s">
        <v>2396</v>
      </c>
      <c r="H329" s="4" t="s">
        <v>12</v>
      </c>
      <c r="I329" s="5" t="str">
        <f>VLOOKUP(C329, 'Linkedin Scrap'!$A$2:$B$3322, 2,FALSE)</f>
        <v>Jaipur, Rajasthan, India</v>
      </c>
      <c r="J329" s="3" t="str">
        <f>VLOOKUP(C329, 'Linkedin Scrap'!$A$2:$C$3322, 3,FALSE)</f>
        <v>7K followers</v>
      </c>
      <c r="K329" s="3" t="str">
        <f>VLOOKUP(C329, 'Linkedin Scrap'!$A$2:$D$3322, 4,FALSE)</f>
        <v>500+ connections</v>
      </c>
      <c r="L329" s="5" t="str">
        <f>VLOOKUP(C329, 'Linkedin Scrap'!$A$2:$E$3322, 5,FALSE)</f>
        <v>apex institute of engineering &amp; technology sitapura jaipur</v>
      </c>
      <c r="M329" s="5" t="str">
        <f>VLOOKUP(C329, 'Linkedin Scrap'!$A$2:$F$3322, 6,FALSE)</f>
        <v>Deorwine Infotech</v>
      </c>
      <c r="N329" s="5" t="str">
        <f>VLOOKUP(C329, 'Linkedin Scrap'!$A$2:$G$3322, 7,FALSE)</f>
        <v>I'm Co-founder of Deorwine Infotech since 2015, with 10+ years of experience and leadership in Mobile App Development, business strategies, operations, and information technology.</v>
      </c>
      <c r="O329" s="5" t="str">
        <f>VLOOKUP(C329, 'Linkedin Scrap'!$A$2:$H$3322, 8,FALSE)</f>
        <v>[{'experience': 'Planet Web Solution Pvt. Ltd.', 'start_time': 'Sep 2012', 'end_time': 'Sep 2015', 'duration': None}, {'experience': 'Planet Web Solution Pvt. Ltd.', 'start_time': 'Sep 2012', 'end_time': 'Sep 2015', 'duration': None}, {'experience': 'Planet Web Solution Pvt. Ltd.', 'start_time': 'Sep 2012', 'end_time': 'Sep 2015', 'duration': None}]</v>
      </c>
      <c r="P329" s="5" t="str">
        <f>VLOOKUP(C329, 'Linkedin Scrap'!$A$2:$I$3322, 9,FALSE)</f>
        <v>[{'course_details': 'Bachelor of Technology (B.Tech.) Information Technology', 'start_time': '2006', 'end_time': '2010'}, {'course_details': 'B.Tech Information Technology', 'start_time': '2006', 'end_time': '2010'}]</v>
      </c>
    </row>
    <row r="330" spans="1:16" ht="18.5" customHeight="1" x14ac:dyDescent="0.3">
      <c r="A330" s="3" t="s">
        <v>2356</v>
      </c>
      <c r="B330" s="4">
        <v>8</v>
      </c>
      <c r="C330" s="3" t="s">
        <v>2397</v>
      </c>
      <c r="D330" s="3" t="s">
        <v>2398</v>
      </c>
      <c r="E330" s="3" t="s">
        <v>9</v>
      </c>
      <c r="F330" s="3" t="s">
        <v>10</v>
      </c>
      <c r="G330" s="3" t="s">
        <v>2399</v>
      </c>
      <c r="H330" s="4" t="s">
        <v>12</v>
      </c>
      <c r="I330" s="5" t="str">
        <f>VLOOKUP(C330, 'Linkedin Scrap'!$A$2:$B$3322, 2,FALSE)</f>
        <v>Seoul, South Korea</v>
      </c>
      <c r="J330" s="3" t="str">
        <f>VLOOKUP(C330, 'Linkedin Scrap'!$A$2:$C$3322, 3,FALSE)</f>
        <v>386 followers</v>
      </c>
      <c r="K330" s="3" t="str">
        <f>VLOOKUP(C330, 'Linkedin Scrap'!$A$2:$D$3322, 4,FALSE)</f>
        <v>386 connections</v>
      </c>
      <c r="L330" s="5" t="str">
        <f>VLOOKUP(C330, 'Linkedin Scrap'!$A$2:$E$3322, 5,FALSE)</f>
        <v>Joongbu University</v>
      </c>
      <c r="M330" s="5" t="str">
        <f>VLOOKUP(C330, 'Linkedin Scrap'!$A$2:$F$3322, 6,FALSE)</f>
        <v>Dotdotdot Co., Ltd.</v>
      </c>
      <c r="N330" s="5" t="str">
        <f>VLOOKUP(C330, 'Linkedin Scrap'!$A$2:$G$3322, 7,FALSE)</f>
        <v xml:space="preserve">
              or
            </v>
      </c>
      <c r="O330" s="5">
        <f>VLOOKUP(C330, 'Linkedin Scrap'!$A$2:$H$3322, 8,FALSE)</f>
        <v>0</v>
      </c>
      <c r="P330" s="5">
        <f>VLOOKUP(C330, 'Linkedin Scrap'!$A$2:$I$3322, 9,FALSE)</f>
        <v>0</v>
      </c>
    </row>
    <row r="331" spans="1:16" ht="18.5" customHeight="1" x14ac:dyDescent="0.3">
      <c r="A331" s="3" t="s">
        <v>2356</v>
      </c>
      <c r="B331" s="4">
        <v>9</v>
      </c>
      <c r="C331" s="3" t="s">
        <v>2400</v>
      </c>
      <c r="D331" s="3" t="s">
        <v>392</v>
      </c>
      <c r="E331" s="3" t="s">
        <v>9</v>
      </c>
      <c r="F331" s="3" t="s">
        <v>10</v>
      </c>
      <c r="G331" s="3" t="s">
        <v>2401</v>
      </c>
      <c r="H331" s="4" t="s">
        <v>12</v>
      </c>
      <c r="I331" s="5" t="str">
        <f>VLOOKUP(C331, 'Linkedin Scrap'!$A$2:$B$3322, 2,FALSE)</f>
        <v>Jaipur, Rajasthan, India</v>
      </c>
      <c r="J331" s="3" t="str">
        <f>VLOOKUP(C331, 'Linkedin Scrap'!$A$2:$C$3322, 3,FALSE)</f>
        <v>119 followers</v>
      </c>
      <c r="K331" s="3" t="str">
        <f>VLOOKUP(C331, 'Linkedin Scrap'!$A$2:$D$3322, 4,FALSE)</f>
        <v>119 connections</v>
      </c>
      <c r="L331" s="5" t="str">
        <f>VLOOKUP(C331, 'Linkedin Scrap'!$A$2:$E$3322, 5,FALSE)</f>
        <v>RTU Kota</v>
      </c>
      <c r="M331" s="5" t="str">
        <f>VLOOKUP(C331, 'Linkedin Scrap'!$A$2:$F$3322, 6,FALSE)</f>
        <v>bydbyt</v>
      </c>
      <c r="N331" s="5">
        <f>VLOOKUP(C331, 'Linkedin Scrap'!$A$2:$G$3322, 7,FALSE)</f>
        <v>0</v>
      </c>
      <c r="O331" s="5" t="str">
        <f>VLOOKUP(C331, 'Linkedin Scrap'!$A$2:$H$3322, 8,FALSE)</f>
        <v>[{'experience': 'Deorwine Infotech', 'start_time': 'Jul 2011', 'end_time': 'Sep 2018', 'duration': None}, {'experience': 'Deorwine Infotech', 'start_time': 'Jul 2011', 'end_time': 'Sep 2018', 'duration': None}]</v>
      </c>
      <c r="P331" s="5" t="str">
        <f>VLOOKUP(C331, 'Linkedin Scrap'!$A$2:$I$3322, 9,FALSE)</f>
        <v>[{'course_details': ''}]</v>
      </c>
    </row>
    <row r="332" spans="1:16" ht="18.5" customHeight="1" x14ac:dyDescent="0.3">
      <c r="A332" s="3" t="s">
        <v>2356</v>
      </c>
      <c r="B332" s="4">
        <v>10</v>
      </c>
      <c r="C332" s="3" t="s">
        <v>2402</v>
      </c>
      <c r="D332" s="3" t="s">
        <v>93</v>
      </c>
      <c r="E332" s="3" t="s">
        <v>9</v>
      </c>
      <c r="F332" s="3" t="s">
        <v>10</v>
      </c>
      <c r="G332" s="3" t="s">
        <v>2403</v>
      </c>
      <c r="H332" s="4" t="s">
        <v>12</v>
      </c>
      <c r="I332" s="5" t="e">
        <f>VLOOKUP(C332, 'Linkedin Scrap'!$A$2:$B$3322, 2,FALSE)</f>
        <v>#N/A</v>
      </c>
      <c r="J332" s="3" t="e">
        <f>VLOOKUP(C332, 'Linkedin Scrap'!$A$2:$C$3322, 3,FALSE)</f>
        <v>#N/A</v>
      </c>
      <c r="K332" s="3" t="e">
        <f>VLOOKUP(C332, 'Linkedin Scrap'!$A$2:$D$3322, 4,FALSE)</f>
        <v>#N/A</v>
      </c>
      <c r="L332" s="5" t="e">
        <f>VLOOKUP(C332, 'Linkedin Scrap'!$A$2:$E$3322, 5,FALSE)</f>
        <v>#N/A</v>
      </c>
      <c r="M332" s="5" t="e">
        <f>VLOOKUP(C332, 'Linkedin Scrap'!$A$2:$F$3322, 6,FALSE)</f>
        <v>#N/A</v>
      </c>
      <c r="N332" s="5" t="e">
        <f>VLOOKUP(C332, 'Linkedin Scrap'!$A$2:$G$3322, 7,FALSE)</f>
        <v>#N/A</v>
      </c>
      <c r="O332" s="5" t="e">
        <f>VLOOKUP(C332, 'Linkedin Scrap'!$A$2:$H$3322, 8,FALSE)</f>
        <v>#N/A</v>
      </c>
      <c r="P332" s="5" t="e">
        <f>VLOOKUP(C332, 'Linkedin Scrap'!$A$2:$I$3322, 9,FALSE)</f>
        <v>#N/A</v>
      </c>
    </row>
    <row r="333" spans="1:16" ht="18.5" customHeight="1" x14ac:dyDescent="0.3">
      <c r="A333" s="3" t="s">
        <v>2356</v>
      </c>
      <c r="B333" s="4">
        <v>11</v>
      </c>
      <c r="C333" s="3" t="s">
        <v>2404</v>
      </c>
      <c r="D333" s="3" t="s">
        <v>93</v>
      </c>
      <c r="E333" s="3" t="s">
        <v>9</v>
      </c>
      <c r="F333" s="3" t="s">
        <v>10</v>
      </c>
      <c r="G333" s="3" t="s">
        <v>2405</v>
      </c>
      <c r="H333" s="4" t="s">
        <v>12</v>
      </c>
      <c r="I333" s="5" t="e">
        <f>VLOOKUP(C333, 'Linkedin Scrap'!$A$2:$B$3322, 2,FALSE)</f>
        <v>#N/A</v>
      </c>
      <c r="J333" s="3" t="e">
        <f>VLOOKUP(C333, 'Linkedin Scrap'!$A$2:$C$3322, 3,FALSE)</f>
        <v>#N/A</v>
      </c>
      <c r="K333" s="3" t="e">
        <f>VLOOKUP(C333, 'Linkedin Scrap'!$A$2:$D$3322, 4,FALSE)</f>
        <v>#N/A</v>
      </c>
      <c r="L333" s="5" t="e">
        <f>VLOOKUP(C333, 'Linkedin Scrap'!$A$2:$E$3322, 5,FALSE)</f>
        <v>#N/A</v>
      </c>
      <c r="M333" s="5" t="e">
        <f>VLOOKUP(C333, 'Linkedin Scrap'!$A$2:$F$3322, 6,FALSE)</f>
        <v>#N/A</v>
      </c>
      <c r="N333" s="5" t="e">
        <f>VLOOKUP(C333, 'Linkedin Scrap'!$A$2:$G$3322, 7,FALSE)</f>
        <v>#N/A</v>
      </c>
      <c r="O333" s="5" t="e">
        <f>VLOOKUP(C333, 'Linkedin Scrap'!$A$2:$H$3322, 8,FALSE)</f>
        <v>#N/A</v>
      </c>
      <c r="P333" s="5" t="e">
        <f>VLOOKUP(C333, 'Linkedin Scrap'!$A$2:$I$3322, 9,FALSE)</f>
        <v>#N/A</v>
      </c>
    </row>
    <row r="334" spans="1:16" ht="18.5" customHeight="1" x14ac:dyDescent="0.3">
      <c r="A334" s="3" t="s">
        <v>2356</v>
      </c>
      <c r="B334" s="4">
        <v>12</v>
      </c>
      <c r="C334" s="3" t="s">
        <v>2426</v>
      </c>
      <c r="D334" s="3" t="s">
        <v>93</v>
      </c>
      <c r="E334" s="3" t="s">
        <v>9</v>
      </c>
      <c r="F334" s="3" t="s">
        <v>10</v>
      </c>
      <c r="G334" s="3" t="s">
        <v>2427</v>
      </c>
      <c r="H334" s="4" t="s">
        <v>22</v>
      </c>
      <c r="I334" s="5" t="e">
        <f>VLOOKUP(C334, 'Linkedin Scrap'!$A$2:$B$3322, 2,FALSE)</f>
        <v>#N/A</v>
      </c>
      <c r="J334" s="3" t="e">
        <f>VLOOKUP(C334, 'Linkedin Scrap'!$A$2:$C$3322, 3,FALSE)</f>
        <v>#N/A</v>
      </c>
      <c r="K334" s="3" t="e">
        <f>VLOOKUP(C334, 'Linkedin Scrap'!$A$2:$D$3322, 4,FALSE)</f>
        <v>#N/A</v>
      </c>
      <c r="L334" s="5" t="e">
        <f>VLOOKUP(C334, 'Linkedin Scrap'!$A$2:$E$3322, 5,FALSE)</f>
        <v>#N/A</v>
      </c>
      <c r="M334" s="5" t="e">
        <f>VLOOKUP(C334, 'Linkedin Scrap'!$A$2:$F$3322, 6,FALSE)</f>
        <v>#N/A</v>
      </c>
      <c r="N334" s="5" t="e">
        <f>VLOOKUP(C334, 'Linkedin Scrap'!$A$2:$G$3322, 7,FALSE)</f>
        <v>#N/A</v>
      </c>
      <c r="O334" s="5" t="e">
        <f>VLOOKUP(C334, 'Linkedin Scrap'!$A$2:$H$3322, 8,FALSE)</f>
        <v>#N/A</v>
      </c>
      <c r="P334" s="5" t="e">
        <f>VLOOKUP(C334, 'Linkedin Scrap'!$A$2:$I$3322, 9,FALSE)</f>
        <v>#N/A</v>
      </c>
    </row>
    <row r="335" spans="1:16" ht="18.5" customHeight="1" x14ac:dyDescent="0.3">
      <c r="A335" s="3" t="s">
        <v>2356</v>
      </c>
      <c r="B335" s="4">
        <v>13</v>
      </c>
      <c r="C335" s="3" t="s">
        <v>2428</v>
      </c>
      <c r="D335" s="3" t="s">
        <v>93</v>
      </c>
      <c r="E335" s="3" t="s">
        <v>9</v>
      </c>
      <c r="F335" s="3" t="s">
        <v>10</v>
      </c>
      <c r="G335" s="3" t="s">
        <v>2429</v>
      </c>
      <c r="H335" s="4" t="s">
        <v>22</v>
      </c>
      <c r="I335" s="5" t="e">
        <f>VLOOKUP(C335, 'Linkedin Scrap'!$A$2:$B$3322, 2,FALSE)</f>
        <v>#N/A</v>
      </c>
      <c r="J335" s="3" t="e">
        <f>VLOOKUP(C335, 'Linkedin Scrap'!$A$2:$C$3322, 3,FALSE)</f>
        <v>#N/A</v>
      </c>
      <c r="K335" s="3" t="e">
        <f>VLOOKUP(C335, 'Linkedin Scrap'!$A$2:$D$3322, 4,FALSE)</f>
        <v>#N/A</v>
      </c>
      <c r="L335" s="5" t="e">
        <f>VLOOKUP(C335, 'Linkedin Scrap'!$A$2:$E$3322, 5,FALSE)</f>
        <v>#N/A</v>
      </c>
      <c r="M335" s="5" t="e">
        <f>VLOOKUP(C335, 'Linkedin Scrap'!$A$2:$F$3322, 6,FALSE)</f>
        <v>#N/A</v>
      </c>
      <c r="N335" s="5" t="e">
        <f>VLOOKUP(C335, 'Linkedin Scrap'!$A$2:$G$3322, 7,FALSE)</f>
        <v>#N/A</v>
      </c>
      <c r="O335" s="5" t="e">
        <f>VLOOKUP(C335, 'Linkedin Scrap'!$A$2:$H$3322, 8,FALSE)</f>
        <v>#N/A</v>
      </c>
      <c r="P335" s="5" t="e">
        <f>VLOOKUP(C335, 'Linkedin Scrap'!$A$2:$I$3322, 9,FALSE)</f>
        <v>#N/A</v>
      </c>
    </row>
    <row r="336" spans="1:16" ht="18.5" customHeight="1" x14ac:dyDescent="0.3">
      <c r="A336" s="3" t="s">
        <v>2356</v>
      </c>
      <c r="B336" s="4">
        <v>14</v>
      </c>
      <c r="C336" s="3" t="s">
        <v>2430</v>
      </c>
      <c r="D336" s="3" t="s">
        <v>93</v>
      </c>
      <c r="E336" s="3" t="s">
        <v>9</v>
      </c>
      <c r="F336" s="3" t="s">
        <v>10</v>
      </c>
      <c r="G336" s="3" t="s">
        <v>2431</v>
      </c>
      <c r="H336" s="4" t="s">
        <v>22</v>
      </c>
      <c r="I336" s="5" t="e">
        <f>VLOOKUP(C336, 'Linkedin Scrap'!$A$2:$B$3322, 2,FALSE)</f>
        <v>#N/A</v>
      </c>
      <c r="J336" s="3" t="e">
        <f>VLOOKUP(C336, 'Linkedin Scrap'!$A$2:$C$3322, 3,FALSE)</f>
        <v>#N/A</v>
      </c>
      <c r="K336" s="3" t="e">
        <f>VLOOKUP(C336, 'Linkedin Scrap'!$A$2:$D$3322, 4,FALSE)</f>
        <v>#N/A</v>
      </c>
      <c r="L336" s="5" t="e">
        <f>VLOOKUP(C336, 'Linkedin Scrap'!$A$2:$E$3322, 5,FALSE)</f>
        <v>#N/A</v>
      </c>
      <c r="M336" s="5" t="e">
        <f>VLOOKUP(C336, 'Linkedin Scrap'!$A$2:$F$3322, 6,FALSE)</f>
        <v>#N/A</v>
      </c>
      <c r="N336" s="5" t="e">
        <f>VLOOKUP(C336, 'Linkedin Scrap'!$A$2:$G$3322, 7,FALSE)</f>
        <v>#N/A</v>
      </c>
      <c r="O336" s="5" t="e">
        <f>VLOOKUP(C336, 'Linkedin Scrap'!$A$2:$H$3322, 8,FALSE)</f>
        <v>#N/A</v>
      </c>
      <c r="P336" s="5" t="e">
        <f>VLOOKUP(C336, 'Linkedin Scrap'!$A$2:$I$3322, 9,FALSE)</f>
        <v>#N/A</v>
      </c>
    </row>
    <row r="337" spans="1:16" ht="18.5" customHeight="1" x14ac:dyDescent="0.3">
      <c r="A337" s="3" t="s">
        <v>9687</v>
      </c>
      <c r="B337" s="4">
        <v>1</v>
      </c>
      <c r="C337" s="3" t="s">
        <v>9688</v>
      </c>
      <c r="D337" s="3" t="s">
        <v>3032</v>
      </c>
      <c r="E337" s="3" t="s">
        <v>9</v>
      </c>
      <c r="F337" s="3" t="s">
        <v>10</v>
      </c>
      <c r="G337" s="3" t="s">
        <v>9689</v>
      </c>
      <c r="H337" s="4" t="s">
        <v>12</v>
      </c>
      <c r="I337" s="5" t="str">
        <f>VLOOKUP(C337, 'Linkedin Scrap'!$A$2:$B$3322, 2,FALSE)</f>
        <v>Georgia</v>
      </c>
      <c r="J337" s="3" t="str">
        <f>VLOOKUP(C337, 'Linkedin Scrap'!$A$2:$C$3322, 3,FALSE)</f>
        <v>526 followers</v>
      </c>
      <c r="K337" s="3" t="str">
        <f>VLOOKUP(C337, 'Linkedin Scrap'!$A$2:$D$3322, 4,FALSE)</f>
        <v>500+ connections</v>
      </c>
      <c r="L337" s="5">
        <f>VLOOKUP(C337, 'Linkedin Scrap'!$A$2:$E$3322, 5,FALSE)</f>
        <v>0</v>
      </c>
      <c r="M337" s="5">
        <f>VLOOKUP(C337, 'Linkedin Scrap'!$A$2:$F$3322, 6,FALSE)</f>
        <v>0</v>
      </c>
      <c r="N337" s="5">
        <f>VLOOKUP(C337, 'Linkedin Scrap'!$A$2:$G$3322, 7,FALSE)</f>
        <v>0</v>
      </c>
      <c r="O337" s="5">
        <f>VLOOKUP(C337, 'Linkedin Scrap'!$A$2:$H$3322, 8,FALSE)</f>
        <v>0</v>
      </c>
      <c r="P337" s="5">
        <f>VLOOKUP(C337, 'Linkedin Scrap'!$A$2:$I$3322, 9,FALSE)</f>
        <v>0</v>
      </c>
    </row>
    <row r="338" spans="1:16" ht="18.5" customHeight="1" x14ac:dyDescent="0.3">
      <c r="A338" s="3" t="s">
        <v>9687</v>
      </c>
      <c r="B338" s="4">
        <v>2</v>
      </c>
      <c r="C338" s="3" t="s">
        <v>9690</v>
      </c>
      <c r="D338" s="3" t="s">
        <v>9691</v>
      </c>
      <c r="E338" s="3" t="s">
        <v>9</v>
      </c>
      <c r="F338" s="3" t="s">
        <v>10</v>
      </c>
      <c r="G338" s="3" t="s">
        <v>9692</v>
      </c>
      <c r="H338" s="4" t="s">
        <v>12</v>
      </c>
      <c r="I338" s="5" t="e">
        <f>VLOOKUP(C338, 'Linkedin Scrap'!$A$2:$B$3322, 2,FALSE)</f>
        <v>#N/A</v>
      </c>
      <c r="J338" s="3" t="e">
        <f>VLOOKUP(C338, 'Linkedin Scrap'!$A$2:$C$3322, 3,FALSE)</f>
        <v>#N/A</v>
      </c>
      <c r="K338" s="3" t="e">
        <f>VLOOKUP(C338, 'Linkedin Scrap'!$A$2:$D$3322, 4,FALSE)</f>
        <v>#N/A</v>
      </c>
      <c r="L338" s="5" t="e">
        <f>VLOOKUP(C338, 'Linkedin Scrap'!$A$2:$E$3322, 5,FALSE)</f>
        <v>#N/A</v>
      </c>
      <c r="M338" s="5" t="e">
        <f>VLOOKUP(C338, 'Linkedin Scrap'!$A$2:$F$3322, 6,FALSE)</f>
        <v>#N/A</v>
      </c>
      <c r="N338" s="5" t="e">
        <f>VLOOKUP(C338, 'Linkedin Scrap'!$A$2:$G$3322, 7,FALSE)</f>
        <v>#N/A</v>
      </c>
      <c r="O338" s="5" t="e">
        <f>VLOOKUP(C338, 'Linkedin Scrap'!$A$2:$H$3322, 8,FALSE)</f>
        <v>#N/A</v>
      </c>
      <c r="P338" s="5" t="e">
        <f>VLOOKUP(C338, 'Linkedin Scrap'!$A$2:$I$3322, 9,FALSE)</f>
        <v>#N/A</v>
      </c>
    </row>
    <row r="339" spans="1:16" ht="18.5" customHeight="1" x14ac:dyDescent="0.3">
      <c r="A339" s="3" t="s">
        <v>9687</v>
      </c>
      <c r="B339" s="4">
        <v>3</v>
      </c>
      <c r="C339" s="3" t="s">
        <v>9693</v>
      </c>
      <c r="D339" s="3" t="s">
        <v>6792</v>
      </c>
      <c r="E339" s="3" t="s">
        <v>9</v>
      </c>
      <c r="F339" s="3" t="s">
        <v>10</v>
      </c>
      <c r="G339" s="3" t="s">
        <v>9694</v>
      </c>
      <c r="H339" s="4" t="s">
        <v>12</v>
      </c>
      <c r="I339" s="5">
        <f>VLOOKUP(C339, 'Linkedin Scrap'!$A$2:$B$3322, 2,FALSE)</f>
        <v>0</v>
      </c>
      <c r="J339" s="3" t="str">
        <f>VLOOKUP(C339, 'Linkedin Scrap'!$A$2:$C$3322, 3,FALSE)</f>
        <v>2K followers</v>
      </c>
      <c r="K339" s="3" t="str">
        <f>VLOOKUP(C339, 'Linkedin Scrap'!$A$2:$D$3322, 4,FALSE)</f>
        <v>500+ connections</v>
      </c>
      <c r="L339" s="5" t="str">
        <f>VLOOKUP(C339, 'Linkedin Scrap'!$A$2:$E$3322, 5,FALSE)</f>
        <v>Georgian Technical University</v>
      </c>
      <c r="M339" s="5" t="str">
        <f>VLOOKUP(C339, 'Linkedin Scrap'!$A$2:$F$3322, 6,FALSE)</f>
        <v>BasisBank</v>
      </c>
      <c r="N339" s="5" t="str">
        <f>VLOOKUP(C339, 'Linkedin Scrap'!$A$2:$G$3322, 7,FALSE)</f>
        <v xml:space="preserve">Experienced Head Of Information Technology Department with a demonstrated history of working in the computer hardware industry. Skilled in IT Project &amp; Program Management, IT Infrastructure Management, IT Service Management, Cisco Systems Products, and Project Management. Strong information technology professional graduated from Technical University of Georgia. </v>
      </c>
      <c r="O339" s="5" t="str">
        <f>VLOOKUP(C339, 'Linkedin Scrap'!$A$2:$H$3322, 8,FALSE)</f>
        <v>[{'experience': 'Luna Group', 'start_time': 'Aug 2017', 'end_time': 'Feb 2020', 'duration': None}, {'experience': 'Luna Group', 'start_time': 'Aug 2017', 'end_time': 'Feb 2020', 'duration': None}, {'experience': 'Luna Group', 'start_time': 'Aug 2017', 'end_time': 'Feb 2020', 'duration': None}]</v>
      </c>
      <c r="P339" s="5" t="str">
        <f>VLOOKUP(C339, 'Linkedin Scrap'!$A$2:$I$3322, 9,FALSE)</f>
        <v>[{'course_details': "Bachelor's degree Information Technology", 'start_time': '2011', 'end_time': '2015'}, {'course_details': 'Python Advanced', 'start_time': '2019', 'end_time': '2020'}, {'course_details': 'Python basic', 'start_time': '2018', 'end_time': '2018'}, {'course_details': 'Front-End Developer', 'start_time': '2017', 'end_time': '2018'}, {'course_details': 'CCNA', 'start_time': '2016', 'end_time': '2017'}]</v>
      </c>
    </row>
    <row r="340" spans="1:16" ht="18.5" customHeight="1" x14ac:dyDescent="0.3">
      <c r="A340" s="3" t="s">
        <v>9687</v>
      </c>
      <c r="B340" s="4">
        <v>4</v>
      </c>
      <c r="C340" s="3" t="s">
        <v>9731</v>
      </c>
      <c r="D340" s="3" t="s">
        <v>9732</v>
      </c>
      <c r="E340" s="3" t="s">
        <v>9</v>
      </c>
      <c r="F340" s="3" t="s">
        <v>10</v>
      </c>
      <c r="G340" s="3" t="s">
        <v>9733</v>
      </c>
      <c r="H340" s="4" t="s">
        <v>12</v>
      </c>
      <c r="I340" s="5" t="str">
        <f>VLOOKUP(C340, 'Linkedin Scrap'!$A$2:$B$3322, 2,FALSE)</f>
        <v>Georgia</v>
      </c>
      <c r="J340" s="3" t="str">
        <f>VLOOKUP(C340, 'Linkedin Scrap'!$A$2:$C$3322, 3,FALSE)</f>
        <v>678 followers</v>
      </c>
      <c r="K340" s="3" t="str">
        <f>VLOOKUP(C340, 'Linkedin Scrap'!$A$2:$D$3322, 4,FALSE)</f>
        <v>500+ connections</v>
      </c>
      <c r="L340" s="5" t="str">
        <f>VLOOKUP(C340, 'Linkedin Scrap'!$A$2:$E$3322, 5,FALSE)</f>
        <v>Tbilisi State University</v>
      </c>
      <c r="M340" s="5" t="str">
        <f>VLOOKUP(C340, 'Linkedin Scrap'!$A$2:$F$3322, 6,FALSE)</f>
        <v>Government of Autonomous Republic of Abkhazia</v>
      </c>
      <c r="N340" s="5">
        <f>VLOOKUP(C340, 'Linkedin Scrap'!$A$2:$G$3322, 7,FALSE)</f>
        <v>0</v>
      </c>
      <c r="O340" s="5" t="str">
        <f>VLOOKUP(C340, 'Linkedin Scrap'!$A$2:$H$3322, 8,FALSE)</f>
        <v>[{'experience': 'LCC N group development', 'start_time': 'Dec 2015', 'end_time': 'present', 'duration': None}, {'experience': 'LCC N group development', 'start_time': 'Dec 2015', 'end_time': 'present', 'duration': None}, {'experience': 'LCC N group development', 'start_time': 'Dec 2015', 'end_time': 'present', 'duration': None}]</v>
      </c>
      <c r="P340" s="5" t="str">
        <f>VLOOKUP(C340, 'Linkedin Scrap'!$A$2:$I$3322, 9,FALSE)</f>
        <v>[{'course_details': 'Bachelor of Laws - LLB law', 'start_time': '1992', 'end_time': '1998'}, {'course_details': "Master's degree law"}, {'course_details': 'state mangement courses'}]</v>
      </c>
    </row>
    <row r="341" spans="1:16" ht="18.5" customHeight="1" x14ac:dyDescent="0.3">
      <c r="A341" s="3" t="s">
        <v>9687</v>
      </c>
      <c r="B341" s="4">
        <v>5</v>
      </c>
      <c r="C341" s="3" t="s">
        <v>9734</v>
      </c>
      <c r="D341" s="3" t="s">
        <v>9735</v>
      </c>
      <c r="E341" s="3" t="s">
        <v>139</v>
      </c>
      <c r="F341" s="3" t="s">
        <v>10</v>
      </c>
      <c r="G341" s="3" t="s">
        <v>9736</v>
      </c>
      <c r="H341" s="4" t="s">
        <v>12</v>
      </c>
      <c r="I341" s="5" t="str">
        <f>VLOOKUP(C341, 'Linkedin Scrap'!$A$2:$B$3322, 2,FALSE)</f>
        <v>Tbilisi, Georgia</v>
      </c>
      <c r="J341" s="3" t="str">
        <f>VLOOKUP(C341, 'Linkedin Scrap'!$A$2:$C$3322, 3,FALSE)</f>
        <v>5K followers</v>
      </c>
      <c r="K341" s="3" t="str">
        <f>VLOOKUP(C341, 'Linkedin Scrap'!$A$2:$D$3322, 4,FALSE)</f>
        <v>500+ connections</v>
      </c>
      <c r="L341" s="5">
        <f>VLOOKUP(C341, 'Linkedin Scrap'!$A$2:$E$3322, 5,FALSE)</f>
        <v>0</v>
      </c>
      <c r="M341" s="5">
        <f>VLOOKUP(C341, 'Linkedin Scrap'!$A$2:$F$3322, 6,FALSE)</f>
        <v>0</v>
      </c>
      <c r="N341" s="5">
        <f>VLOOKUP(C341, 'Linkedin Scrap'!$A$2:$G$3322, 7,FALSE)</f>
        <v>0</v>
      </c>
      <c r="O341" s="5">
        <f>VLOOKUP(C341, 'Linkedin Scrap'!$A$2:$H$3322, 8,FALSE)</f>
        <v>0</v>
      </c>
      <c r="P341" s="5">
        <f>VLOOKUP(C341, 'Linkedin Scrap'!$A$2:$I$3322, 9,FALSE)</f>
        <v>0</v>
      </c>
    </row>
    <row r="342" spans="1:16" ht="18.5" customHeight="1" x14ac:dyDescent="0.3">
      <c r="A342" s="3" t="s">
        <v>9687</v>
      </c>
      <c r="B342" s="4">
        <v>6</v>
      </c>
      <c r="C342" s="3" t="s">
        <v>9737</v>
      </c>
      <c r="D342" s="3" t="s">
        <v>290</v>
      </c>
      <c r="E342" s="3" t="s">
        <v>9</v>
      </c>
      <c r="F342" s="3" t="s">
        <v>10</v>
      </c>
      <c r="G342" s="3" t="s">
        <v>9738</v>
      </c>
      <c r="H342" s="4" t="s">
        <v>12</v>
      </c>
      <c r="I342" s="5" t="str">
        <f>VLOOKUP(C342, 'Linkedin Scrap'!$A$2:$B$3322, 2,FALSE)</f>
        <v>Georgia</v>
      </c>
      <c r="J342" s="3" t="str">
        <f>VLOOKUP(C342, 'Linkedin Scrap'!$A$2:$C$3322, 3,FALSE)</f>
        <v>3K followers</v>
      </c>
      <c r="K342" s="3" t="str">
        <f>VLOOKUP(C342, 'Linkedin Scrap'!$A$2:$D$3322, 4,FALSE)</f>
        <v>500+ connections</v>
      </c>
      <c r="L342" s="5">
        <f>VLOOKUP(C342, 'Linkedin Scrap'!$A$2:$E$3322, 5,FALSE)</f>
        <v>0</v>
      </c>
      <c r="M342" s="5">
        <f>VLOOKUP(C342, 'Linkedin Scrap'!$A$2:$F$3322, 6,FALSE)</f>
        <v>0</v>
      </c>
      <c r="N342" s="5">
        <f>VLOOKUP(C342, 'Linkedin Scrap'!$A$2:$G$3322, 7,FALSE)</f>
        <v>0</v>
      </c>
      <c r="O342" s="5">
        <f>VLOOKUP(C342, 'Linkedin Scrap'!$A$2:$H$3322, 8,FALSE)</f>
        <v>0</v>
      </c>
      <c r="P342" s="5">
        <f>VLOOKUP(C342, 'Linkedin Scrap'!$A$2:$I$3322, 9,FALSE)</f>
        <v>0</v>
      </c>
    </row>
    <row r="343" spans="1:16" ht="18.5" customHeight="1" x14ac:dyDescent="0.3">
      <c r="A343" s="3" t="s">
        <v>9687</v>
      </c>
      <c r="B343" s="4">
        <v>7</v>
      </c>
      <c r="C343" s="3" t="s">
        <v>9739</v>
      </c>
      <c r="D343" s="3" t="s">
        <v>9740</v>
      </c>
      <c r="E343" s="3" t="s">
        <v>9</v>
      </c>
      <c r="F343" s="3" t="s">
        <v>10</v>
      </c>
      <c r="G343" s="3" t="s">
        <v>9741</v>
      </c>
      <c r="H343" s="4" t="s">
        <v>12</v>
      </c>
      <c r="I343" s="5" t="e">
        <f>VLOOKUP(C343, 'Linkedin Scrap'!$A$2:$B$3322, 2,FALSE)</f>
        <v>#N/A</v>
      </c>
      <c r="J343" s="3" t="e">
        <f>VLOOKUP(C343, 'Linkedin Scrap'!$A$2:$C$3322, 3,FALSE)</f>
        <v>#N/A</v>
      </c>
      <c r="K343" s="3" t="e">
        <f>VLOOKUP(C343, 'Linkedin Scrap'!$A$2:$D$3322, 4,FALSE)</f>
        <v>#N/A</v>
      </c>
      <c r="L343" s="5" t="e">
        <f>VLOOKUP(C343, 'Linkedin Scrap'!$A$2:$E$3322, 5,FALSE)</f>
        <v>#N/A</v>
      </c>
      <c r="M343" s="5" t="e">
        <f>VLOOKUP(C343, 'Linkedin Scrap'!$A$2:$F$3322, 6,FALSE)</f>
        <v>#N/A</v>
      </c>
      <c r="N343" s="5" t="e">
        <f>VLOOKUP(C343, 'Linkedin Scrap'!$A$2:$G$3322, 7,FALSE)</f>
        <v>#N/A</v>
      </c>
      <c r="O343" s="5" t="e">
        <f>VLOOKUP(C343, 'Linkedin Scrap'!$A$2:$H$3322, 8,FALSE)</f>
        <v>#N/A</v>
      </c>
      <c r="P343" s="5" t="e">
        <f>VLOOKUP(C343, 'Linkedin Scrap'!$A$2:$I$3322, 9,FALSE)</f>
        <v>#N/A</v>
      </c>
    </row>
    <row r="344" spans="1:16" ht="18.5" customHeight="1" x14ac:dyDescent="0.3">
      <c r="A344" s="3" t="s">
        <v>9687</v>
      </c>
      <c r="B344" s="4">
        <v>8</v>
      </c>
      <c r="C344" s="3" t="s">
        <v>9742</v>
      </c>
      <c r="D344" s="3" t="s">
        <v>9743</v>
      </c>
      <c r="E344" s="3" t="s">
        <v>9</v>
      </c>
      <c r="F344" s="3" t="s">
        <v>10</v>
      </c>
      <c r="G344" s="3" t="s">
        <v>9744</v>
      </c>
      <c r="H344" s="4" t="s">
        <v>12</v>
      </c>
      <c r="I344" s="5" t="e">
        <f>VLOOKUP(C344, 'Linkedin Scrap'!$A$2:$B$3322, 2,FALSE)</f>
        <v>#N/A</v>
      </c>
      <c r="J344" s="3" t="e">
        <f>VLOOKUP(C344, 'Linkedin Scrap'!$A$2:$C$3322, 3,FALSE)</f>
        <v>#N/A</v>
      </c>
      <c r="K344" s="3" t="e">
        <f>VLOOKUP(C344, 'Linkedin Scrap'!$A$2:$D$3322, 4,FALSE)</f>
        <v>#N/A</v>
      </c>
      <c r="L344" s="5" t="e">
        <f>VLOOKUP(C344, 'Linkedin Scrap'!$A$2:$E$3322, 5,FALSE)</f>
        <v>#N/A</v>
      </c>
      <c r="M344" s="5" t="e">
        <f>VLOOKUP(C344, 'Linkedin Scrap'!$A$2:$F$3322, 6,FALSE)</f>
        <v>#N/A</v>
      </c>
      <c r="N344" s="5" t="e">
        <f>VLOOKUP(C344, 'Linkedin Scrap'!$A$2:$G$3322, 7,FALSE)</f>
        <v>#N/A</v>
      </c>
      <c r="O344" s="5" t="e">
        <f>VLOOKUP(C344, 'Linkedin Scrap'!$A$2:$H$3322, 8,FALSE)</f>
        <v>#N/A</v>
      </c>
      <c r="P344" s="5" t="e">
        <f>VLOOKUP(C344, 'Linkedin Scrap'!$A$2:$I$3322, 9,FALSE)</f>
        <v>#N/A</v>
      </c>
    </row>
    <row r="345" spans="1:16" ht="18.5" customHeight="1" x14ac:dyDescent="0.3">
      <c r="A345" s="3" t="s">
        <v>3160</v>
      </c>
      <c r="B345" s="4">
        <v>1</v>
      </c>
      <c r="C345" s="3" t="s">
        <v>3161</v>
      </c>
      <c r="D345" s="3" t="s">
        <v>98</v>
      </c>
      <c r="E345" s="3" t="s">
        <v>139</v>
      </c>
      <c r="F345" s="3" t="s">
        <v>10</v>
      </c>
      <c r="G345" s="3" t="s">
        <v>3162</v>
      </c>
      <c r="H345" s="4" t="s">
        <v>12</v>
      </c>
      <c r="I345" s="5" t="str">
        <f>VLOOKUP(C345, 'Linkedin Scrap'!$A$2:$B$3322, 2,FALSE)</f>
        <v>United States</v>
      </c>
      <c r="J345" s="3" t="str">
        <f>VLOOKUP(C345, 'Linkedin Scrap'!$A$2:$C$3322, 3,FALSE)</f>
        <v>2K followers</v>
      </c>
      <c r="K345" s="3" t="str">
        <f>VLOOKUP(C345, 'Linkedin Scrap'!$A$2:$D$3322, 4,FALSE)</f>
        <v>500+ connections</v>
      </c>
      <c r="L345" s="5" t="str">
        <f>VLOOKUP(C345, 'Linkedin Scrap'!$A$2:$E$3322, 5,FALSE)</f>
        <v>University of Chicago Law School</v>
      </c>
      <c r="M345" s="5" t="str">
        <f>VLOOKUP(C345, 'Linkedin Scrap'!$A$2:$F$3322, 6,FALSE)</f>
        <v>The Breeze Law Firm, PLLC</v>
      </c>
      <c r="N345" s="5">
        <f>VLOOKUP(C345, 'Linkedin Scrap'!$A$2:$G$3322, 7,FALSE)</f>
        <v>0</v>
      </c>
      <c r="O345" s="5">
        <f>VLOOKUP(C345, 'Linkedin Scrap'!$A$2:$H$3322, 8,FALSE)</f>
        <v>0</v>
      </c>
      <c r="P345" s="5">
        <f>VLOOKUP(C345, 'Linkedin Scrap'!$A$2:$I$3322, 9,FALSE)</f>
        <v>0</v>
      </c>
    </row>
    <row r="346" spans="1:16" ht="18.5" customHeight="1" x14ac:dyDescent="0.3">
      <c r="A346" s="3" t="s">
        <v>3160</v>
      </c>
      <c r="B346" s="4">
        <v>2</v>
      </c>
      <c r="C346" s="3" t="s">
        <v>3163</v>
      </c>
      <c r="D346" s="3" t="s">
        <v>2313</v>
      </c>
      <c r="E346" s="3" t="s">
        <v>139</v>
      </c>
      <c r="F346" s="3" t="s">
        <v>10</v>
      </c>
      <c r="G346" s="3" t="s">
        <v>3164</v>
      </c>
      <c r="H346" s="4" t="s">
        <v>12</v>
      </c>
      <c r="I346" s="5" t="str">
        <f>VLOOKUP(C346, 'Linkedin Scrap'!$A$2:$B$3322, 2,FALSE)</f>
        <v>Düsseldorf, North Rhine-Westphalia, Germany</v>
      </c>
      <c r="J346" s="3" t="str">
        <f>VLOOKUP(C346, 'Linkedin Scrap'!$A$2:$C$3322, 3,FALSE)</f>
        <v>5K followers</v>
      </c>
      <c r="K346" s="3" t="str">
        <f>VLOOKUP(C346, 'Linkedin Scrap'!$A$2:$D$3322, 4,FALSE)</f>
        <v>500+ connections</v>
      </c>
      <c r="L346" s="5" t="str">
        <f>VLOOKUP(C346, 'Linkedin Scrap'!$A$2:$E$3322, 5,FALSE)</f>
        <v>Düsseldorf University of Applied Sciences</v>
      </c>
      <c r="M346" s="5" t="str">
        <f>VLOOKUP(C346, 'Linkedin Scrap'!$A$2:$F$3322, 6,FALSE)</f>
        <v>Consta</v>
      </c>
      <c r="N346" s="5" t="str">
        <f>VLOOKUP(C346, 'Linkedin Scrap'!$A$2:$G$3322, 7,FALSE)</f>
        <v>Anatol successfully developed and launched dozens of high complexity IT projects. He has over 20 years of expertise and experience in all major aspects of IT industry. In addition to leadership qualities, his personal experience in coding, programming, interface design, developing fast scalable architectures, makes him very effective CTO.</v>
      </c>
      <c r="O346" s="5" t="str">
        <f>VLOOKUP(C346, 'Linkedin Scrap'!$A$2:$H$3322, 8,FALSE)</f>
        <v>[{'experience': 'iOCoders, LLC', 'start_time': '2013', 'end_time': '2017', 'duration': None}, {'experience': 'iOCoders, LLC', 'start_time': '2013', 'end_time': '2017', 'duration': None}, {'experience': 'iOCoders, LLC', 'start_time': '2013', 'end_time': '2017', 'duration': None}]</v>
      </c>
      <c r="P346" s="5" t="str">
        <f>VLOOKUP(C346, 'Linkedin Scrap'!$A$2:$I$3322, 9,FALSE)</f>
        <v>[{'course_details': 'Computer Software Engineering', 'start_time': '2001', 'end_time': '2005'}]</v>
      </c>
    </row>
    <row r="347" spans="1:16" ht="18.5" customHeight="1" x14ac:dyDescent="0.3">
      <c r="A347" s="3" t="s">
        <v>3160</v>
      </c>
      <c r="B347" s="4">
        <v>3</v>
      </c>
      <c r="C347" s="3" t="s">
        <v>3165</v>
      </c>
      <c r="D347" s="3" t="s">
        <v>3152</v>
      </c>
      <c r="E347" s="3" t="s">
        <v>139</v>
      </c>
      <c r="F347" s="3" t="s">
        <v>10</v>
      </c>
      <c r="G347" s="3" t="s">
        <v>3166</v>
      </c>
      <c r="H347" s="4" t="s">
        <v>12</v>
      </c>
      <c r="I347" s="5" t="e">
        <f>VLOOKUP(C347, 'Linkedin Scrap'!$A$2:$B$3322, 2,FALSE)</f>
        <v>#N/A</v>
      </c>
      <c r="J347" s="3" t="e">
        <f>VLOOKUP(C347, 'Linkedin Scrap'!$A$2:$C$3322, 3,FALSE)</f>
        <v>#N/A</v>
      </c>
      <c r="K347" s="3" t="e">
        <f>VLOOKUP(C347, 'Linkedin Scrap'!$A$2:$D$3322, 4,FALSE)</f>
        <v>#N/A</v>
      </c>
      <c r="L347" s="5" t="e">
        <f>VLOOKUP(C347, 'Linkedin Scrap'!$A$2:$E$3322, 5,FALSE)</f>
        <v>#N/A</v>
      </c>
      <c r="M347" s="5" t="e">
        <f>VLOOKUP(C347, 'Linkedin Scrap'!$A$2:$F$3322, 6,FALSE)</f>
        <v>#N/A</v>
      </c>
      <c r="N347" s="5" t="e">
        <f>VLOOKUP(C347, 'Linkedin Scrap'!$A$2:$G$3322, 7,FALSE)</f>
        <v>#N/A</v>
      </c>
      <c r="O347" s="5" t="e">
        <f>VLOOKUP(C347, 'Linkedin Scrap'!$A$2:$H$3322, 8,FALSE)</f>
        <v>#N/A</v>
      </c>
      <c r="P347" s="5" t="e">
        <f>VLOOKUP(C347, 'Linkedin Scrap'!$A$2:$I$3322, 9,FALSE)</f>
        <v>#N/A</v>
      </c>
    </row>
    <row r="348" spans="1:16" ht="18.5" customHeight="1" x14ac:dyDescent="0.3">
      <c r="A348" s="3" t="s">
        <v>3160</v>
      </c>
      <c r="B348" s="4">
        <v>4</v>
      </c>
      <c r="C348" s="3" t="s">
        <v>3167</v>
      </c>
      <c r="D348" s="3" t="s">
        <v>3168</v>
      </c>
      <c r="E348" s="3" t="s">
        <v>139</v>
      </c>
      <c r="F348" s="3" t="s">
        <v>10</v>
      </c>
      <c r="G348" s="3" t="s">
        <v>3169</v>
      </c>
      <c r="H348" s="4" t="s">
        <v>12</v>
      </c>
      <c r="I348" s="5" t="e">
        <f>VLOOKUP(C348, 'Linkedin Scrap'!$A$2:$B$3322, 2,FALSE)</f>
        <v>#N/A</v>
      </c>
      <c r="J348" s="3" t="e">
        <f>VLOOKUP(C348, 'Linkedin Scrap'!$A$2:$C$3322, 3,FALSE)</f>
        <v>#N/A</v>
      </c>
      <c r="K348" s="3" t="e">
        <f>VLOOKUP(C348, 'Linkedin Scrap'!$A$2:$D$3322, 4,FALSE)</f>
        <v>#N/A</v>
      </c>
      <c r="L348" s="5" t="e">
        <f>VLOOKUP(C348, 'Linkedin Scrap'!$A$2:$E$3322, 5,FALSE)</f>
        <v>#N/A</v>
      </c>
      <c r="M348" s="5" t="e">
        <f>VLOOKUP(C348, 'Linkedin Scrap'!$A$2:$F$3322, 6,FALSE)</f>
        <v>#N/A</v>
      </c>
      <c r="N348" s="5" t="e">
        <f>VLOOKUP(C348, 'Linkedin Scrap'!$A$2:$G$3322, 7,FALSE)</f>
        <v>#N/A</v>
      </c>
      <c r="O348" s="5" t="e">
        <f>VLOOKUP(C348, 'Linkedin Scrap'!$A$2:$H$3322, 8,FALSE)</f>
        <v>#N/A</v>
      </c>
      <c r="P348" s="5" t="e">
        <f>VLOOKUP(C348, 'Linkedin Scrap'!$A$2:$I$3322, 9,FALSE)</f>
        <v>#N/A</v>
      </c>
    </row>
    <row r="349" spans="1:16" ht="18.5" customHeight="1" x14ac:dyDescent="0.3">
      <c r="A349" s="3" t="s">
        <v>3160</v>
      </c>
      <c r="B349" s="4">
        <v>5</v>
      </c>
      <c r="C349" s="3" t="s">
        <v>3170</v>
      </c>
      <c r="D349" s="3" t="s">
        <v>1888</v>
      </c>
      <c r="E349" s="3" t="s">
        <v>139</v>
      </c>
      <c r="F349" s="3" t="s">
        <v>10</v>
      </c>
      <c r="G349" s="3" t="s">
        <v>3171</v>
      </c>
      <c r="H349" s="4" t="s">
        <v>12</v>
      </c>
      <c r="I349" s="5" t="str">
        <f>VLOOKUP(C349, 'Linkedin Scrap'!$A$2:$B$3322, 2,FALSE)</f>
        <v>San Francisco Bay Area</v>
      </c>
      <c r="J349" s="3" t="str">
        <f>VLOOKUP(C349, 'Linkedin Scrap'!$A$2:$C$3322, 3,FALSE)</f>
        <v>3K followers</v>
      </c>
      <c r="K349" s="3" t="str">
        <f>VLOOKUP(C349, 'Linkedin Scrap'!$A$2:$D$3322, 4,FALSE)</f>
        <v>500+ connections</v>
      </c>
      <c r="L349" s="5" t="str">
        <f>VLOOKUP(C349, 'Linkedin Scrap'!$A$2:$E$3322, 5,FALSE)</f>
        <v>Cal State East Bay- College of Business &amp; Economics</v>
      </c>
      <c r="M349" s="5" t="str">
        <f>VLOOKUP(C349, 'Linkedin Scrap'!$A$2:$F$3322, 6,FALSE)</f>
        <v>AppFaktors</v>
      </c>
      <c r="N349" s="5" t="str">
        <f>VLOOKUP(C349, 'Linkedin Scrap'!$A$2:$G$3322, 7,FALSE)</f>
        <v xml:space="preserve">
              or
            </v>
      </c>
      <c r="O349" s="5">
        <f>VLOOKUP(C349, 'Linkedin Scrap'!$A$2:$H$3322, 8,FALSE)</f>
        <v>0</v>
      </c>
      <c r="P349" s="5">
        <f>VLOOKUP(C349, 'Linkedin Scrap'!$A$2:$I$3322, 9,FALSE)</f>
        <v>0</v>
      </c>
    </row>
    <row r="350" spans="1:16" ht="18.5" customHeight="1" x14ac:dyDescent="0.3">
      <c r="A350" s="3" t="s">
        <v>3160</v>
      </c>
      <c r="B350" s="4">
        <v>6</v>
      </c>
      <c r="C350" s="3" t="s">
        <v>3172</v>
      </c>
      <c r="D350" s="3" t="s">
        <v>3173</v>
      </c>
      <c r="E350" s="3" t="s">
        <v>139</v>
      </c>
      <c r="F350" s="3" t="s">
        <v>10</v>
      </c>
      <c r="G350" s="3" t="s">
        <v>3174</v>
      </c>
      <c r="H350" s="4" t="s">
        <v>12</v>
      </c>
      <c r="I350" s="5" t="e">
        <f>VLOOKUP(C350, 'Linkedin Scrap'!$A$2:$B$3322, 2,FALSE)</f>
        <v>#N/A</v>
      </c>
      <c r="J350" s="3" t="e">
        <f>VLOOKUP(C350, 'Linkedin Scrap'!$A$2:$C$3322, 3,FALSE)</f>
        <v>#N/A</v>
      </c>
      <c r="K350" s="3" t="e">
        <f>VLOOKUP(C350, 'Linkedin Scrap'!$A$2:$D$3322, 4,FALSE)</f>
        <v>#N/A</v>
      </c>
      <c r="L350" s="5" t="e">
        <f>VLOOKUP(C350, 'Linkedin Scrap'!$A$2:$E$3322, 5,FALSE)</f>
        <v>#N/A</v>
      </c>
      <c r="M350" s="5" t="e">
        <f>VLOOKUP(C350, 'Linkedin Scrap'!$A$2:$F$3322, 6,FALSE)</f>
        <v>#N/A</v>
      </c>
      <c r="N350" s="5" t="e">
        <f>VLOOKUP(C350, 'Linkedin Scrap'!$A$2:$G$3322, 7,FALSE)</f>
        <v>#N/A</v>
      </c>
      <c r="O350" s="5" t="e">
        <f>VLOOKUP(C350, 'Linkedin Scrap'!$A$2:$H$3322, 8,FALSE)</f>
        <v>#N/A</v>
      </c>
      <c r="P350" s="5" t="e">
        <f>VLOOKUP(C350, 'Linkedin Scrap'!$A$2:$I$3322, 9,FALSE)</f>
        <v>#N/A</v>
      </c>
    </row>
    <row r="351" spans="1:16" ht="18.5" customHeight="1" x14ac:dyDescent="0.3">
      <c r="A351" s="3" t="s">
        <v>3160</v>
      </c>
      <c r="B351" s="4">
        <v>7</v>
      </c>
      <c r="C351" s="3" t="s">
        <v>3175</v>
      </c>
      <c r="D351" s="3" t="s">
        <v>139</v>
      </c>
      <c r="E351" s="3" t="s">
        <v>136</v>
      </c>
      <c r="F351" s="3" t="s">
        <v>10</v>
      </c>
      <c r="G351" s="3" t="s">
        <v>3176</v>
      </c>
      <c r="H351" s="4" t="s">
        <v>22</v>
      </c>
      <c r="I351" s="5" t="str">
        <f>VLOOKUP(C351, 'Linkedin Scrap'!$A$2:$B$3322, 2,FALSE)</f>
        <v>Bali, Indonesia</v>
      </c>
      <c r="J351" s="3" t="str">
        <f>VLOOKUP(C351, 'Linkedin Scrap'!$A$2:$C$3322, 3,FALSE)</f>
        <v>4K followers</v>
      </c>
      <c r="K351" s="3" t="str">
        <f>VLOOKUP(C351, 'Linkedin Scrap'!$A$2:$D$3322, 4,FALSE)</f>
        <v>500+ connections</v>
      </c>
      <c r="L351" s="5" t="str">
        <f>VLOOKUP(C351, 'Linkedin Scrap'!$A$2:$E$3322, 5,FALSE)</f>
        <v>National Technical University of Ukraine 'Kyiv Polytechnic Institute'</v>
      </c>
      <c r="M351" s="5" t="str">
        <f>VLOOKUP(C351, 'Linkedin Scrap'!$A$2:$F$3322, 6,FALSE)</f>
        <v>Jun Capital Partners</v>
      </c>
      <c r="N351" s="5">
        <f>VLOOKUP(C351, 'Linkedin Scrap'!$A$2:$G$3322, 7,FALSE)</f>
        <v>0</v>
      </c>
      <c r="O351" s="5">
        <f>VLOOKUP(C351, 'Linkedin Scrap'!$A$2:$H$3322, 8,FALSE)</f>
        <v>0</v>
      </c>
      <c r="P351" s="5">
        <f>VLOOKUP(C351, 'Linkedin Scrap'!$A$2:$I$3322, 9,FALSE)</f>
        <v>0</v>
      </c>
    </row>
    <row r="352" spans="1:16" ht="18.5" customHeight="1" x14ac:dyDescent="0.3">
      <c r="A352" s="3" t="s">
        <v>3160</v>
      </c>
      <c r="B352" s="4">
        <v>8</v>
      </c>
      <c r="C352" s="3" t="s">
        <v>3177</v>
      </c>
      <c r="D352" s="3" t="s">
        <v>139</v>
      </c>
      <c r="E352" s="3" t="s">
        <v>136</v>
      </c>
      <c r="F352" s="3" t="s">
        <v>10</v>
      </c>
      <c r="G352" s="3" t="s">
        <v>3178</v>
      </c>
      <c r="H352" s="4" t="s">
        <v>22</v>
      </c>
      <c r="I352" s="5" t="str">
        <f>VLOOKUP(C352, 'Linkedin Scrap'!$A$2:$B$3322, 2,FALSE)</f>
        <v>Los Angeles Metropolitan Area</v>
      </c>
      <c r="J352" s="3" t="str">
        <f>VLOOKUP(C352, 'Linkedin Scrap'!$A$2:$C$3322, 3,FALSE)</f>
        <v>24K followers</v>
      </c>
      <c r="K352" s="3" t="str">
        <f>VLOOKUP(C352, 'Linkedin Scrap'!$A$2:$D$3322, 4,FALSE)</f>
        <v>500+ connections</v>
      </c>
      <c r="L352" s="5" t="str">
        <f>VLOOKUP(C352, 'Linkedin Scrap'!$A$2:$E$3322, 5,FALSE)</f>
        <v>University of Southern California</v>
      </c>
      <c r="M352" s="5" t="str">
        <f>VLOOKUP(C352, 'Linkedin Scrap'!$A$2:$F$3322, 6,FALSE)</f>
        <v>Rivals Media</v>
      </c>
      <c r="N352" s="5" t="str">
        <f>VLOOKUP(C352, 'Linkedin Scrap'!$A$2:$G$3322, 7,FALSE)</f>
        <v xml:space="preserve">
              or
            </v>
      </c>
      <c r="O352" s="5">
        <f>VLOOKUP(C352, 'Linkedin Scrap'!$A$2:$H$3322, 8,FALSE)</f>
        <v>0</v>
      </c>
      <c r="P352" s="5">
        <f>VLOOKUP(C352, 'Linkedin Scrap'!$A$2:$I$3322, 9,FALSE)</f>
        <v>0</v>
      </c>
    </row>
    <row r="353" spans="1:16" ht="18.5" customHeight="1" x14ac:dyDescent="0.3">
      <c r="A353" s="3" t="s">
        <v>3160</v>
      </c>
      <c r="B353" s="4">
        <v>9</v>
      </c>
      <c r="C353" s="3" t="s">
        <v>3179</v>
      </c>
      <c r="D353" s="3" t="s">
        <v>139</v>
      </c>
      <c r="E353" s="3" t="s">
        <v>136</v>
      </c>
      <c r="F353" s="3" t="s">
        <v>10</v>
      </c>
      <c r="G353" s="3" t="s">
        <v>3180</v>
      </c>
      <c r="H353" s="4" t="s">
        <v>22</v>
      </c>
      <c r="I353" s="5" t="e">
        <f>VLOOKUP(C353, 'Linkedin Scrap'!$A$2:$B$3322, 2,FALSE)</f>
        <v>#N/A</v>
      </c>
      <c r="J353" s="3" t="e">
        <f>VLOOKUP(C353, 'Linkedin Scrap'!$A$2:$C$3322, 3,FALSE)</f>
        <v>#N/A</v>
      </c>
      <c r="K353" s="3" t="e">
        <f>VLOOKUP(C353, 'Linkedin Scrap'!$A$2:$D$3322, 4,FALSE)</f>
        <v>#N/A</v>
      </c>
      <c r="L353" s="5" t="e">
        <f>VLOOKUP(C353, 'Linkedin Scrap'!$A$2:$E$3322, 5,FALSE)</f>
        <v>#N/A</v>
      </c>
      <c r="M353" s="5" t="e">
        <f>VLOOKUP(C353, 'Linkedin Scrap'!$A$2:$F$3322, 6,FALSE)</f>
        <v>#N/A</v>
      </c>
      <c r="N353" s="5" t="e">
        <f>VLOOKUP(C353, 'Linkedin Scrap'!$A$2:$G$3322, 7,FALSE)</f>
        <v>#N/A</v>
      </c>
      <c r="O353" s="5" t="e">
        <f>VLOOKUP(C353, 'Linkedin Scrap'!$A$2:$H$3322, 8,FALSE)</f>
        <v>#N/A</v>
      </c>
      <c r="P353" s="5" t="e">
        <f>VLOOKUP(C353, 'Linkedin Scrap'!$A$2:$I$3322, 9,FALSE)</f>
        <v>#N/A</v>
      </c>
    </row>
    <row r="354" spans="1:16" ht="18.5" customHeight="1" x14ac:dyDescent="0.3">
      <c r="A354" s="3" t="s">
        <v>3160</v>
      </c>
      <c r="B354" s="4">
        <v>10</v>
      </c>
      <c r="C354" s="3" t="s">
        <v>3181</v>
      </c>
      <c r="D354" s="3" t="s">
        <v>139</v>
      </c>
      <c r="E354" s="3" t="s">
        <v>136</v>
      </c>
      <c r="F354" s="3" t="s">
        <v>10</v>
      </c>
      <c r="G354" s="3" t="s">
        <v>3182</v>
      </c>
      <c r="H354" s="4" t="s">
        <v>22</v>
      </c>
      <c r="I354" s="5" t="e">
        <f>VLOOKUP(C354, 'Linkedin Scrap'!$A$2:$B$3322, 2,FALSE)</f>
        <v>#N/A</v>
      </c>
      <c r="J354" s="3" t="e">
        <f>VLOOKUP(C354, 'Linkedin Scrap'!$A$2:$C$3322, 3,FALSE)</f>
        <v>#N/A</v>
      </c>
      <c r="K354" s="3" t="e">
        <f>VLOOKUP(C354, 'Linkedin Scrap'!$A$2:$D$3322, 4,FALSE)</f>
        <v>#N/A</v>
      </c>
      <c r="L354" s="5" t="e">
        <f>VLOOKUP(C354, 'Linkedin Scrap'!$A$2:$E$3322, 5,FALSE)</f>
        <v>#N/A</v>
      </c>
      <c r="M354" s="5" t="e">
        <f>VLOOKUP(C354, 'Linkedin Scrap'!$A$2:$F$3322, 6,FALSE)</f>
        <v>#N/A</v>
      </c>
      <c r="N354" s="5" t="e">
        <f>VLOOKUP(C354, 'Linkedin Scrap'!$A$2:$G$3322, 7,FALSE)</f>
        <v>#N/A</v>
      </c>
      <c r="O354" s="5" t="e">
        <f>VLOOKUP(C354, 'Linkedin Scrap'!$A$2:$H$3322, 8,FALSE)</f>
        <v>#N/A</v>
      </c>
      <c r="P354" s="5" t="e">
        <f>VLOOKUP(C354, 'Linkedin Scrap'!$A$2:$I$3322, 9,FALSE)</f>
        <v>#N/A</v>
      </c>
    </row>
    <row r="355" spans="1:16" ht="18.5" customHeight="1" x14ac:dyDescent="0.3">
      <c r="A355" s="3" t="s">
        <v>3160</v>
      </c>
      <c r="B355" s="4">
        <v>11</v>
      </c>
      <c r="C355" s="3" t="s">
        <v>3183</v>
      </c>
      <c r="D355" s="3" t="s">
        <v>26</v>
      </c>
      <c r="E355" s="3" t="s">
        <v>136</v>
      </c>
      <c r="F355" s="3" t="s">
        <v>10</v>
      </c>
      <c r="G355" s="3" t="s">
        <v>3184</v>
      </c>
      <c r="H355" s="4" t="s">
        <v>22</v>
      </c>
      <c r="I355" s="5" t="str">
        <f>VLOOKUP(C355, 'Linkedin Scrap'!$A$2:$B$3322, 2,FALSE)</f>
        <v>Austin, Texas, United States</v>
      </c>
      <c r="J355" s="3" t="str">
        <f>VLOOKUP(C355, 'Linkedin Scrap'!$A$2:$C$3322, 3,FALSE)</f>
        <v>16K followers</v>
      </c>
      <c r="K355" s="3" t="str">
        <f>VLOOKUP(C355, 'Linkedin Scrap'!$A$2:$D$3322, 4,FALSE)</f>
        <v>500+ connections</v>
      </c>
      <c r="L355" s="5" t="str">
        <f>VLOOKUP(C355, 'Linkedin Scrap'!$A$2:$E$3322, 5,FALSE)</f>
        <v>Hanze</v>
      </c>
      <c r="M355" s="5" t="str">
        <f>VLOOKUP(C355, 'Linkedin Scrap'!$A$2:$F$3322, 6,FALSE)</f>
        <v>Polygraf</v>
      </c>
      <c r="N355" s="5">
        <f>VLOOKUP(C355, 'Linkedin Scrap'!$A$2:$G$3322, 7,FALSE)</f>
        <v>0</v>
      </c>
      <c r="O355" s="5">
        <f>VLOOKUP(C355, 'Linkedin Scrap'!$A$2:$H$3322, 8,FALSE)</f>
        <v>0</v>
      </c>
      <c r="P355" s="5">
        <f>VLOOKUP(C355, 'Linkedin Scrap'!$A$2:$I$3322, 9,FALSE)</f>
        <v>0</v>
      </c>
    </row>
    <row r="356" spans="1:16" ht="18.5" customHeight="1" x14ac:dyDescent="0.3">
      <c r="A356" s="3" t="s">
        <v>3160</v>
      </c>
      <c r="B356" s="4">
        <v>12</v>
      </c>
      <c r="C356" s="3" t="s">
        <v>3185</v>
      </c>
      <c r="D356" s="3" t="s">
        <v>26</v>
      </c>
      <c r="E356" s="3" t="s">
        <v>136</v>
      </c>
      <c r="F356" s="3" t="s">
        <v>10</v>
      </c>
      <c r="G356" s="3" t="s">
        <v>3186</v>
      </c>
      <c r="H356" s="4" t="s">
        <v>22</v>
      </c>
      <c r="I356" s="5" t="e">
        <f>VLOOKUP(C356, 'Linkedin Scrap'!$A$2:$B$3322, 2,FALSE)</f>
        <v>#N/A</v>
      </c>
      <c r="J356" s="3" t="e">
        <f>VLOOKUP(C356, 'Linkedin Scrap'!$A$2:$C$3322, 3,FALSE)</f>
        <v>#N/A</v>
      </c>
      <c r="K356" s="3" t="e">
        <f>VLOOKUP(C356, 'Linkedin Scrap'!$A$2:$D$3322, 4,FALSE)</f>
        <v>#N/A</v>
      </c>
      <c r="L356" s="5" t="e">
        <f>VLOOKUP(C356, 'Linkedin Scrap'!$A$2:$E$3322, 5,FALSE)</f>
        <v>#N/A</v>
      </c>
      <c r="M356" s="5" t="e">
        <f>VLOOKUP(C356, 'Linkedin Scrap'!$A$2:$F$3322, 6,FALSE)</f>
        <v>#N/A</v>
      </c>
      <c r="N356" s="5" t="e">
        <f>VLOOKUP(C356, 'Linkedin Scrap'!$A$2:$G$3322, 7,FALSE)</f>
        <v>#N/A</v>
      </c>
      <c r="O356" s="5" t="e">
        <f>VLOOKUP(C356, 'Linkedin Scrap'!$A$2:$H$3322, 8,FALSE)</f>
        <v>#N/A</v>
      </c>
      <c r="P356" s="5" t="e">
        <f>VLOOKUP(C356, 'Linkedin Scrap'!$A$2:$I$3322, 9,FALSE)</f>
        <v>#N/A</v>
      </c>
    </row>
    <row r="357" spans="1:16" ht="18.5" customHeight="1" x14ac:dyDescent="0.3">
      <c r="A357" s="3" t="s">
        <v>3160</v>
      </c>
      <c r="B357" s="4">
        <v>13</v>
      </c>
      <c r="C357" s="3" t="s">
        <v>3187</v>
      </c>
      <c r="D357" s="3" t="s">
        <v>139</v>
      </c>
      <c r="E357" s="3" t="s">
        <v>136</v>
      </c>
      <c r="F357" s="3" t="s">
        <v>10</v>
      </c>
      <c r="G357" s="3" t="s">
        <v>3188</v>
      </c>
      <c r="H357" s="4" t="s">
        <v>22</v>
      </c>
      <c r="I357" s="5" t="e">
        <f>VLOOKUP(C357, 'Linkedin Scrap'!$A$2:$B$3322, 2,FALSE)</f>
        <v>#N/A</v>
      </c>
      <c r="J357" s="3" t="e">
        <f>VLOOKUP(C357, 'Linkedin Scrap'!$A$2:$C$3322, 3,FALSE)</f>
        <v>#N/A</v>
      </c>
      <c r="K357" s="3" t="e">
        <f>VLOOKUP(C357, 'Linkedin Scrap'!$A$2:$D$3322, 4,FALSE)</f>
        <v>#N/A</v>
      </c>
      <c r="L357" s="5" t="e">
        <f>VLOOKUP(C357, 'Linkedin Scrap'!$A$2:$E$3322, 5,FALSE)</f>
        <v>#N/A</v>
      </c>
      <c r="M357" s="5" t="e">
        <f>VLOOKUP(C357, 'Linkedin Scrap'!$A$2:$F$3322, 6,FALSE)</f>
        <v>#N/A</v>
      </c>
      <c r="N357" s="5" t="e">
        <f>VLOOKUP(C357, 'Linkedin Scrap'!$A$2:$G$3322, 7,FALSE)</f>
        <v>#N/A</v>
      </c>
      <c r="O357" s="5" t="e">
        <f>VLOOKUP(C357, 'Linkedin Scrap'!$A$2:$H$3322, 8,FALSE)</f>
        <v>#N/A</v>
      </c>
      <c r="P357" s="5" t="e">
        <f>VLOOKUP(C357, 'Linkedin Scrap'!$A$2:$I$3322, 9,FALSE)</f>
        <v>#N/A</v>
      </c>
    </row>
    <row r="358" spans="1:16" ht="18.5" customHeight="1" x14ac:dyDescent="0.3">
      <c r="A358" s="3" t="s">
        <v>1718</v>
      </c>
      <c r="B358" s="4">
        <v>1</v>
      </c>
      <c r="C358" s="3" t="s">
        <v>1719</v>
      </c>
      <c r="D358" s="3" t="s">
        <v>1720</v>
      </c>
      <c r="E358" s="3" t="s">
        <v>26</v>
      </c>
      <c r="F358" s="3" t="s">
        <v>10</v>
      </c>
      <c r="G358" s="3" t="s">
        <v>1721</v>
      </c>
      <c r="H358" s="4" t="s">
        <v>12</v>
      </c>
      <c r="I358" s="5" t="e">
        <f>VLOOKUP(C358, 'Linkedin Scrap'!$A$2:$B$3322, 2,FALSE)</f>
        <v>#N/A</v>
      </c>
      <c r="J358" s="3" t="e">
        <f>VLOOKUP(C358, 'Linkedin Scrap'!$A$2:$C$3322, 3,FALSE)</f>
        <v>#N/A</v>
      </c>
      <c r="K358" s="3" t="e">
        <f>VLOOKUP(C358, 'Linkedin Scrap'!$A$2:$D$3322, 4,FALSE)</f>
        <v>#N/A</v>
      </c>
      <c r="L358" s="5" t="e">
        <f>VLOOKUP(C358, 'Linkedin Scrap'!$A$2:$E$3322, 5,FALSE)</f>
        <v>#N/A</v>
      </c>
      <c r="M358" s="5" t="e">
        <f>VLOOKUP(C358, 'Linkedin Scrap'!$A$2:$F$3322, 6,FALSE)</f>
        <v>#N/A</v>
      </c>
      <c r="N358" s="5" t="e">
        <f>VLOOKUP(C358, 'Linkedin Scrap'!$A$2:$G$3322, 7,FALSE)</f>
        <v>#N/A</v>
      </c>
      <c r="O358" s="5" t="e">
        <f>VLOOKUP(C358, 'Linkedin Scrap'!$A$2:$H$3322, 8,FALSE)</f>
        <v>#N/A</v>
      </c>
      <c r="P358" s="5" t="e">
        <f>VLOOKUP(C358, 'Linkedin Scrap'!$A$2:$I$3322, 9,FALSE)</f>
        <v>#N/A</v>
      </c>
    </row>
    <row r="359" spans="1:16" ht="18.5" customHeight="1" x14ac:dyDescent="0.3">
      <c r="A359" s="3" t="s">
        <v>1718</v>
      </c>
      <c r="B359" s="4">
        <v>2</v>
      </c>
      <c r="C359" s="3" t="s">
        <v>1722</v>
      </c>
      <c r="D359" s="3" t="s">
        <v>1723</v>
      </c>
      <c r="E359" s="3" t="s">
        <v>139</v>
      </c>
      <c r="F359" s="3" t="s">
        <v>10</v>
      </c>
      <c r="G359" s="3" t="s">
        <v>1724</v>
      </c>
      <c r="H359" s="4" t="s">
        <v>12</v>
      </c>
      <c r="I359" s="5" t="str">
        <f>VLOOKUP(C359, 'Linkedin Scrap'!$A$2:$B$3322, 2,FALSE)</f>
        <v>Uttarakhand, India</v>
      </c>
      <c r="J359" s="3" t="str">
        <f>VLOOKUP(C359, 'Linkedin Scrap'!$A$2:$C$3322, 3,FALSE)</f>
        <v>5K followers</v>
      </c>
      <c r="K359" s="3" t="str">
        <f>VLOOKUP(C359, 'Linkedin Scrap'!$A$2:$D$3322, 4,FALSE)</f>
        <v>500+ connections</v>
      </c>
      <c r="L359" s="5" t="str">
        <f>VLOOKUP(C359, 'Linkedin Scrap'!$A$2:$E$3322, 5,FALSE)</f>
        <v>Sophia School</v>
      </c>
      <c r="M359" s="5" t="str">
        <f>VLOOKUP(C359, 'Linkedin Scrap'!$A$2:$F$3322, 6,FALSE)</f>
        <v>Ftechiz Solutions Pvt Ltd</v>
      </c>
      <c r="N359" s="5" t="str">
        <f>VLOOKUP(C359, 'Linkedin Scrap'!$A$2:$G$3322, 7,FALSE)</f>
        <v>I am Mohit Mali, a passionate and results-driven professional with a proven track record in software development, consulting, and staff augmentation. I function as a strategic partner to my clients, engaging in a collaborative approach that involves cultivating and nurturing enduring relationships designed to withstand the test of time.</v>
      </c>
      <c r="O359" s="5" t="str">
        <f>VLOOKUP(C359, 'Linkedin Scrap'!$A$2:$H$3322, 8,FALSE)</f>
        <v>[{'experience': '/e/ - my data is MY data', 'start_time': 'Jan 2018', 'end_time': 'Nov 2020', 'duration': None}, {'experience': '/e/ - my data is MY data', 'start_time': 'Jan 2018', 'end_time': 'Nov 2020', 'duration': None}, {'experience': '/e/ - my data is MY data', 'start_time': 'Jan 2018', 'end_time': 'Nov 2020', 'duration': None}]</v>
      </c>
      <c r="P359" s="5" t="str">
        <f>VLOOKUP(C359, 'Linkedin Scrap'!$A$2:$I$3322, 9,FALSE)</f>
        <v>[{'course_details': 'High School Science A', 'start_time': '1995', 'end_time': '2007'}, {'course_details': 'Bachelor of Technology - BTech Computer Science'}]</v>
      </c>
    </row>
    <row r="360" spans="1:16" ht="18.5" customHeight="1" x14ac:dyDescent="0.3">
      <c r="A360" s="3" t="s">
        <v>1718</v>
      </c>
      <c r="B360" s="4">
        <v>3</v>
      </c>
      <c r="C360" s="3" t="s">
        <v>1725</v>
      </c>
      <c r="D360" s="3" t="s">
        <v>1726</v>
      </c>
      <c r="E360" s="3" t="s">
        <v>9</v>
      </c>
      <c r="F360" s="3" t="s">
        <v>10</v>
      </c>
      <c r="G360" s="3" t="s">
        <v>1727</v>
      </c>
      <c r="H360" s="4" t="s">
        <v>12</v>
      </c>
      <c r="I360" s="5" t="e">
        <f>VLOOKUP(C360, 'Linkedin Scrap'!$A$2:$B$3322, 2,FALSE)</f>
        <v>#N/A</v>
      </c>
      <c r="J360" s="3" t="e">
        <f>VLOOKUP(C360, 'Linkedin Scrap'!$A$2:$C$3322, 3,FALSE)</f>
        <v>#N/A</v>
      </c>
      <c r="K360" s="3" t="e">
        <f>VLOOKUP(C360, 'Linkedin Scrap'!$A$2:$D$3322, 4,FALSE)</f>
        <v>#N/A</v>
      </c>
      <c r="L360" s="5" t="e">
        <f>VLOOKUP(C360, 'Linkedin Scrap'!$A$2:$E$3322, 5,FALSE)</f>
        <v>#N/A</v>
      </c>
      <c r="M360" s="5" t="e">
        <f>VLOOKUP(C360, 'Linkedin Scrap'!$A$2:$F$3322, 6,FALSE)</f>
        <v>#N/A</v>
      </c>
      <c r="N360" s="5" t="e">
        <f>VLOOKUP(C360, 'Linkedin Scrap'!$A$2:$G$3322, 7,FALSE)</f>
        <v>#N/A</v>
      </c>
      <c r="O360" s="5" t="e">
        <f>VLOOKUP(C360, 'Linkedin Scrap'!$A$2:$H$3322, 8,FALSE)</f>
        <v>#N/A</v>
      </c>
      <c r="P360" s="5" t="e">
        <f>VLOOKUP(C360, 'Linkedin Scrap'!$A$2:$I$3322, 9,FALSE)</f>
        <v>#N/A</v>
      </c>
    </row>
    <row r="361" spans="1:16" ht="18.5" customHeight="1" x14ac:dyDescent="0.3">
      <c r="A361" s="3" t="s">
        <v>1718</v>
      </c>
      <c r="B361" s="4">
        <v>4</v>
      </c>
      <c r="C361" s="3" t="s">
        <v>1728</v>
      </c>
      <c r="D361" s="3" t="s">
        <v>1729</v>
      </c>
      <c r="E361" s="3" t="s">
        <v>9</v>
      </c>
      <c r="F361" s="3" t="s">
        <v>10</v>
      </c>
      <c r="G361" s="3" t="s">
        <v>1730</v>
      </c>
      <c r="H361" s="4" t="s">
        <v>12</v>
      </c>
      <c r="I361" s="5" t="str">
        <f>VLOOKUP(C361, 'Linkedin Scrap'!$A$2:$B$3322, 2,FALSE)</f>
        <v>Dehradun, Uttarakhand, India</v>
      </c>
      <c r="J361" s="3" t="str">
        <f>VLOOKUP(C361, 'Linkedin Scrap'!$A$2:$C$3322, 3,FALSE)</f>
        <v>715 followers</v>
      </c>
      <c r="K361" s="3" t="str">
        <f>VLOOKUP(C361, 'Linkedin Scrap'!$A$2:$D$3322, 4,FALSE)</f>
        <v>500+ connections</v>
      </c>
      <c r="L361" s="5" t="str">
        <f>VLOOKUP(C361, 'Linkedin Scrap'!$A$2:$E$3322, 5,FALSE)</f>
        <v>IMS UNISON UNIVERSITY</v>
      </c>
      <c r="M361" s="5" t="str">
        <f>VLOOKUP(C361, 'Linkedin Scrap'!$A$2:$F$3322, 6,FALSE)</f>
        <v>Mindmine Labs</v>
      </c>
      <c r="N361" s="5" t="str">
        <f>VLOOKUP(C361, 'Linkedin Scrap'!$A$2:$G$3322, 7,FALSE)</f>
        <v xml:space="preserve">
              or
            </v>
      </c>
      <c r="O361" s="5">
        <f>VLOOKUP(C361, 'Linkedin Scrap'!$A$2:$H$3322, 8,FALSE)</f>
        <v>0</v>
      </c>
      <c r="P361" s="5">
        <f>VLOOKUP(C361, 'Linkedin Scrap'!$A$2:$I$3322, 9,FALSE)</f>
        <v>0</v>
      </c>
    </row>
    <row r="362" spans="1:16" ht="18.5" customHeight="1" x14ac:dyDescent="0.3">
      <c r="A362" s="3" t="s">
        <v>1718</v>
      </c>
      <c r="B362" s="4">
        <v>5</v>
      </c>
      <c r="C362" s="3" t="s">
        <v>1733</v>
      </c>
      <c r="D362" s="3" t="s">
        <v>443</v>
      </c>
      <c r="E362" s="3" t="s">
        <v>9</v>
      </c>
      <c r="F362" s="3" t="s">
        <v>10</v>
      </c>
      <c r="G362" s="3" t="s">
        <v>1734</v>
      </c>
      <c r="H362" s="4" t="s">
        <v>12</v>
      </c>
      <c r="I362" s="5" t="e">
        <f>VLOOKUP(C362, 'Linkedin Scrap'!$A$2:$B$3322, 2,FALSE)</f>
        <v>#N/A</v>
      </c>
      <c r="J362" s="3" t="e">
        <f>VLOOKUP(C362, 'Linkedin Scrap'!$A$2:$C$3322, 3,FALSE)</f>
        <v>#N/A</v>
      </c>
      <c r="K362" s="3" t="e">
        <f>VLOOKUP(C362, 'Linkedin Scrap'!$A$2:$D$3322, 4,FALSE)</f>
        <v>#N/A</v>
      </c>
      <c r="L362" s="5" t="e">
        <f>VLOOKUP(C362, 'Linkedin Scrap'!$A$2:$E$3322, 5,FALSE)</f>
        <v>#N/A</v>
      </c>
      <c r="M362" s="5" t="e">
        <f>VLOOKUP(C362, 'Linkedin Scrap'!$A$2:$F$3322, 6,FALSE)</f>
        <v>#N/A</v>
      </c>
      <c r="N362" s="5" t="e">
        <f>VLOOKUP(C362, 'Linkedin Scrap'!$A$2:$G$3322, 7,FALSE)</f>
        <v>#N/A</v>
      </c>
      <c r="O362" s="5" t="e">
        <f>VLOOKUP(C362, 'Linkedin Scrap'!$A$2:$H$3322, 8,FALSE)</f>
        <v>#N/A</v>
      </c>
      <c r="P362" s="5" t="e">
        <f>VLOOKUP(C362, 'Linkedin Scrap'!$A$2:$I$3322, 9,FALSE)</f>
        <v>#N/A</v>
      </c>
    </row>
    <row r="363" spans="1:16" ht="18.5" customHeight="1" x14ac:dyDescent="0.3">
      <c r="A363" s="3" t="s">
        <v>1718</v>
      </c>
      <c r="B363" s="4">
        <v>6</v>
      </c>
      <c r="C363" s="3" t="s">
        <v>1735</v>
      </c>
      <c r="D363" s="3" t="s">
        <v>443</v>
      </c>
      <c r="E363" s="3" t="s">
        <v>9</v>
      </c>
      <c r="F363" s="3" t="s">
        <v>10</v>
      </c>
      <c r="G363" s="3" t="s">
        <v>1736</v>
      </c>
      <c r="H363" s="4" t="s">
        <v>12</v>
      </c>
      <c r="I363" s="5" t="str">
        <f>VLOOKUP(C363, 'Linkedin Scrap'!$A$2:$B$3322, 2,FALSE)</f>
        <v>Uttarakhand, India</v>
      </c>
      <c r="J363" s="3" t="str">
        <f>VLOOKUP(C363, 'Linkedin Scrap'!$A$2:$C$3322, 3,FALSE)</f>
        <v>3 followers</v>
      </c>
      <c r="K363" s="3" t="str">
        <f>VLOOKUP(C363, 'Linkedin Scrap'!$A$2:$D$3322, 4,FALSE)</f>
        <v>3 connections</v>
      </c>
      <c r="L363" s="5">
        <f>VLOOKUP(C363, 'Linkedin Scrap'!$A$2:$E$3322, 5,FALSE)</f>
        <v>0</v>
      </c>
      <c r="M363" s="5">
        <f>VLOOKUP(C363, 'Linkedin Scrap'!$A$2:$F$3322, 6,FALSE)</f>
        <v>0</v>
      </c>
      <c r="N363" s="5">
        <f>VLOOKUP(C363, 'Linkedin Scrap'!$A$2:$G$3322, 7,FALSE)</f>
        <v>0</v>
      </c>
      <c r="O363" s="5" t="str">
        <f>VLOOKUP(C363, 'Linkedin Scrap'!$A$2:$H$3322, 8,FALSE)</f>
        <v>[{'experience': 'Ftechiz Solutions', 'start_time': 'Sep 2015', 'end_time': 'Jul 2018', 'duration': None}, {'experience': 'Ftechiz Solutions', 'start_time': 'Sep 2015', 'end_time': 'Jul 2018', 'duration': None}]</v>
      </c>
      <c r="P363" s="5">
        <f>VLOOKUP(C363, 'Linkedin Scrap'!$A$2:$I$3322, 9,FALSE)</f>
        <v>0</v>
      </c>
    </row>
    <row r="364" spans="1:16" ht="18.5" customHeight="1" x14ac:dyDescent="0.3">
      <c r="A364" s="3" t="s">
        <v>1718</v>
      </c>
      <c r="B364" s="4">
        <v>7</v>
      </c>
      <c r="C364" s="3" t="s">
        <v>1737</v>
      </c>
      <c r="D364" s="3" t="s">
        <v>443</v>
      </c>
      <c r="E364" s="3" t="s">
        <v>9</v>
      </c>
      <c r="F364" s="3" t="s">
        <v>10</v>
      </c>
      <c r="G364" s="3" t="s">
        <v>1738</v>
      </c>
      <c r="H364" s="4" t="s">
        <v>12</v>
      </c>
      <c r="I364" s="5" t="str">
        <f>VLOOKUP(C364, 'Linkedin Scrap'!$A$2:$B$3322, 2,FALSE)</f>
        <v>Nainital, Uttarakhand, India</v>
      </c>
      <c r="J364" s="3" t="str">
        <f>VLOOKUP(C364, 'Linkedin Scrap'!$A$2:$C$3322, 3,FALSE)</f>
        <v>6 followers</v>
      </c>
      <c r="K364" s="3" t="str">
        <f>VLOOKUP(C364, 'Linkedin Scrap'!$A$2:$D$3322, 4,FALSE)</f>
        <v>6 connections</v>
      </c>
      <c r="L364" s="5">
        <f>VLOOKUP(C364, 'Linkedin Scrap'!$A$2:$E$3322, 5,FALSE)</f>
        <v>0</v>
      </c>
      <c r="M364" s="5">
        <f>VLOOKUP(C364, 'Linkedin Scrap'!$A$2:$F$3322, 6,FALSE)</f>
        <v>0</v>
      </c>
      <c r="N364" s="5">
        <f>VLOOKUP(C364, 'Linkedin Scrap'!$A$2:$G$3322, 7,FALSE)</f>
        <v>0</v>
      </c>
      <c r="O364" s="5" t="str">
        <f>VLOOKUP(C364, 'Linkedin Scrap'!$A$2:$H$3322, 8,FALSE)</f>
        <v>[{'experience': 'Ftechiz Solutions', 'start_time': 'Jan 2015', 'end_time': 'Feb 2018', 'duration': None}, {'experience': 'Ftechiz Solutions', 'start_time': 'Jan 2015', 'end_time': 'Feb 2018', 'duration': None}]</v>
      </c>
      <c r="P364" s="5">
        <f>VLOOKUP(C364, 'Linkedin Scrap'!$A$2:$I$3322, 9,FALSE)</f>
        <v>0</v>
      </c>
    </row>
    <row r="365" spans="1:16" ht="18.5" customHeight="1" x14ac:dyDescent="0.3">
      <c r="A365" s="3" t="s">
        <v>3909</v>
      </c>
      <c r="B365" s="4">
        <v>1</v>
      </c>
      <c r="C365" s="3" t="s">
        <v>3910</v>
      </c>
      <c r="D365" s="3" t="s">
        <v>79</v>
      </c>
      <c r="E365" s="3" t="s">
        <v>9</v>
      </c>
      <c r="F365" s="3" t="s">
        <v>10</v>
      </c>
      <c r="G365" s="3" t="s">
        <v>3911</v>
      </c>
      <c r="H365" s="4" t="s">
        <v>12</v>
      </c>
      <c r="I365" s="5" t="str">
        <f>VLOOKUP(C365, 'Linkedin Scrap'!$A$2:$B$3322, 2,FALSE)</f>
        <v>Greater Glasgow Area</v>
      </c>
      <c r="J365" s="3" t="str">
        <f>VLOOKUP(C365, 'Linkedin Scrap'!$A$2:$C$3322, 3,FALSE)</f>
        <v>520 followers</v>
      </c>
      <c r="K365" s="3" t="str">
        <f>VLOOKUP(C365, 'Linkedin Scrap'!$A$2:$D$3322, 4,FALSE)</f>
        <v>500+ connections</v>
      </c>
      <c r="L365" s="5" t="str">
        <f>VLOOKUP(C365, 'Linkedin Scrap'!$A$2:$E$3322, 5,FALSE)</f>
        <v>University of Cambridge</v>
      </c>
      <c r="M365" s="5" t="str">
        <f>VLOOKUP(C365, 'Linkedin Scrap'!$A$2:$F$3322, 6,FALSE)</f>
        <v>Akilos project</v>
      </c>
      <c r="N365" s="5" t="str">
        <f>VLOOKUP(C365, 'Linkedin Scrap'!$A$2:$G$3322, 7,FALSE)</f>
        <v>my working fields : c++ /c#/java / solidity / website design *** +2 years of exprience : 1 year activity at Intel company // 1 year working on my own blockchain project (Akilos netowrk)</v>
      </c>
      <c r="O365" s="5" t="str">
        <f>VLOOKUP(C365, 'Linkedin Scrap'!$A$2:$H$3322, 8,FALSE)</f>
        <v>[{'experience': 'Intel Corporation', 'start_time': 'Apr 2012', 'end_time': 'Jul 2013', 'duration': None}, {'experience': 'Intel Corporation', 'start_time': 'Apr 2012', 'end_time': 'Jul 2013', 'duration': None}]</v>
      </c>
      <c r="P365" s="5" t="str">
        <f>VLOOKUP(C365, 'Linkedin Scrap'!$A$2:$I$3322, 9,FALSE)</f>
        <v>[{'course_details': 'Doctor of Philosophy - PhD Computer Software Engineering', 'start_time': '2002', 'end_time': '2011'}]</v>
      </c>
    </row>
    <row r="366" spans="1:16" ht="18.5" customHeight="1" x14ac:dyDescent="0.3">
      <c r="A366" s="3" t="s">
        <v>3909</v>
      </c>
      <c r="B366" s="4">
        <v>2</v>
      </c>
      <c r="C366" s="3" t="s">
        <v>3912</v>
      </c>
      <c r="D366" s="3" t="s">
        <v>79</v>
      </c>
      <c r="E366" s="3" t="s">
        <v>9</v>
      </c>
      <c r="F366" s="3" t="s">
        <v>10</v>
      </c>
      <c r="G366" s="3" t="s">
        <v>3913</v>
      </c>
      <c r="H366" s="4" t="s">
        <v>12</v>
      </c>
      <c r="I366" s="5" t="str">
        <f>VLOOKUP(C366, 'Linkedin Scrap'!$A$2:$B$3322, 2,FALSE)</f>
        <v>Greater Glasgow Area</v>
      </c>
      <c r="J366" s="3" t="str">
        <f>VLOOKUP(C366, 'Linkedin Scrap'!$A$2:$C$3322, 3,FALSE)</f>
        <v>496 followers</v>
      </c>
      <c r="K366" s="3" t="str">
        <f>VLOOKUP(C366, 'Linkedin Scrap'!$A$2:$D$3322, 4,FALSE)</f>
        <v>500+ connections</v>
      </c>
      <c r="L366" s="5" t="str">
        <f>VLOOKUP(C366, 'Linkedin Scrap'!$A$2:$E$3322, 5,FALSE)</f>
        <v>University of Cambridge</v>
      </c>
      <c r="M366" s="5" t="str">
        <f>VLOOKUP(C366, 'Linkedin Scrap'!$A$2:$F$3322, 6,FALSE)</f>
        <v>Akilos project</v>
      </c>
      <c r="N366" s="5" t="str">
        <f>VLOOKUP(C366, 'Linkedin Scrap'!$A$2:$G$3322, 7,FALSE)</f>
        <v>Python / HTML / CSS / PHP developer</v>
      </c>
      <c r="O366" s="5" t="str">
        <f>VLOOKUP(C366, 'Linkedin Scrap'!$A$2:$H$3322, 8,FALSE)</f>
        <v>[{'experience': 'Telehouse France', 'start_time': 'Feb 2015', 'end_time': 'Sep 2016', 'duration': None}, {'experience': 'Telehouse France', 'start_time': 'Feb 2015', 'end_time': 'Sep 2016', 'duration': None}]</v>
      </c>
      <c r="P366" s="5" t="str">
        <f>VLOOKUP(C366, 'Linkedin Scrap'!$A$2:$I$3322, 9,FALSE)</f>
        <v>[{'course_details': "Bachelor's degree Computer Software Engineering"}]</v>
      </c>
    </row>
    <row r="367" spans="1:16" ht="18.5" customHeight="1" x14ac:dyDescent="0.3">
      <c r="A367" s="3" t="s">
        <v>3909</v>
      </c>
      <c r="B367" s="4">
        <v>3</v>
      </c>
      <c r="C367" s="3" t="s">
        <v>3914</v>
      </c>
      <c r="D367" s="3" t="s">
        <v>3915</v>
      </c>
      <c r="E367" s="3" t="s">
        <v>9</v>
      </c>
      <c r="F367" s="3" t="s">
        <v>10</v>
      </c>
      <c r="G367" s="3" t="s">
        <v>3916</v>
      </c>
      <c r="H367" s="4" t="s">
        <v>12</v>
      </c>
      <c r="I367" s="5" t="str">
        <f>VLOOKUP(C367, 'Linkedin Scrap'!$A$2:$B$3322, 2,FALSE)</f>
        <v>Greater London, England, United Kingdom</v>
      </c>
      <c r="J367" s="3" t="str">
        <f>VLOOKUP(C367, 'Linkedin Scrap'!$A$2:$C$3322, 3,FALSE)</f>
        <v>48 followers</v>
      </c>
      <c r="K367" s="3" t="str">
        <f>VLOOKUP(C367, 'Linkedin Scrap'!$A$2:$D$3322, 4,FALSE)</f>
        <v>49 connections</v>
      </c>
      <c r="L367" s="5" t="str">
        <f>VLOOKUP(C367, 'Linkedin Scrap'!$A$2:$E$3322, 5,FALSE)</f>
        <v>London Metropolitan University</v>
      </c>
      <c r="M367" s="5" t="str">
        <f>VLOOKUP(C367, 'Linkedin Scrap'!$A$2:$F$3322, 6,FALSE)</f>
        <v>RapidSwitch</v>
      </c>
      <c r="N367" s="5" t="str">
        <f>VLOOKUP(C367, 'Linkedin Scrap'!$A$2:$G$3322, 7,FALSE)</f>
        <v xml:space="preserve">c++/android/iOS developer  </v>
      </c>
      <c r="O367" s="5" t="str">
        <f>VLOOKUP(C367, 'Linkedin Scrap'!$A$2:$H$3322, 8,FALSE)</f>
        <v>[{'experience': 'RapidSwitch', 'start_time': 'Mar 2016', 'end_time': 'Jun 2017', 'duration': None}]</v>
      </c>
      <c r="P367" s="5" t="str">
        <f>VLOOKUP(C367, 'Linkedin Scrap'!$A$2:$I$3322, 9,FALSE)</f>
        <v>[{'course_details': "Bachelor's degree Computer Software Engineering", 'start_time': '2012', 'end_time': '2016'}]</v>
      </c>
    </row>
    <row r="368" spans="1:16" ht="18.5" customHeight="1" x14ac:dyDescent="0.3">
      <c r="A368" s="3" t="s">
        <v>3909</v>
      </c>
      <c r="B368" s="4">
        <v>4</v>
      </c>
      <c r="C368" s="3" t="s">
        <v>3917</v>
      </c>
      <c r="D368" s="3" t="s">
        <v>3918</v>
      </c>
      <c r="E368" s="3" t="s">
        <v>9</v>
      </c>
      <c r="F368" s="3" t="s">
        <v>10</v>
      </c>
      <c r="G368" s="3" t="s">
        <v>3919</v>
      </c>
      <c r="H368" s="4" t="s">
        <v>12</v>
      </c>
      <c r="I368" s="5" t="str">
        <f>VLOOKUP(C368, 'Linkedin Scrap'!$A$2:$B$3322, 2,FALSE)</f>
        <v>Greater London, England, United Kingdom</v>
      </c>
      <c r="J368" s="3" t="str">
        <f>VLOOKUP(C368, 'Linkedin Scrap'!$A$2:$C$3322, 3,FALSE)</f>
        <v>792 followers</v>
      </c>
      <c r="K368" s="3" t="str">
        <f>VLOOKUP(C368, 'Linkedin Scrap'!$A$2:$D$3322, 4,FALSE)</f>
        <v>500+ connections</v>
      </c>
      <c r="L368" s="5">
        <f>VLOOKUP(C368, 'Linkedin Scrap'!$A$2:$E$3322, 5,FALSE)</f>
        <v>0</v>
      </c>
      <c r="M368" s="5">
        <f>VLOOKUP(C368, 'Linkedin Scrap'!$A$2:$F$3322, 6,FALSE)</f>
        <v>0</v>
      </c>
      <c r="N368" s="5" t="str">
        <f>VLOOKUP(C368, 'Linkedin Scrap'!$A$2:$G$3322, 7,FALSE)</f>
        <v>2 years of exprience   C++/js/php  coding   .   and currently   working on some blockchain projects</v>
      </c>
      <c r="O368" s="5" t="str">
        <f>VLOOKUP(C368, 'Linkedin Scrap'!$A$2:$H$3322, 8,FALSE)</f>
        <v>[{'experience': 'Microsoft', 'start_time': 'Oct 2010', 'end_time': 'Jan 2014', 'duration': None}, {'experience': 'Microsoft', 'start_time': 'Oct 2010', 'end_time': 'Jan 2014', 'duration': None}]</v>
      </c>
      <c r="P368" s="5">
        <f>VLOOKUP(C368, 'Linkedin Scrap'!$A$2:$I$3322, 9,FALSE)</f>
        <v>0</v>
      </c>
    </row>
    <row r="369" spans="1:16" ht="18.5" customHeight="1" x14ac:dyDescent="0.3">
      <c r="A369" s="3" t="s">
        <v>3909</v>
      </c>
      <c r="B369" s="4">
        <v>5</v>
      </c>
      <c r="C369" s="3" t="s">
        <v>3920</v>
      </c>
      <c r="D369" s="3" t="s">
        <v>3921</v>
      </c>
      <c r="E369" s="3" t="s">
        <v>9</v>
      </c>
      <c r="F369" s="3" t="s">
        <v>10</v>
      </c>
      <c r="G369" s="3" t="s">
        <v>3922</v>
      </c>
      <c r="H369" s="4" t="s">
        <v>12</v>
      </c>
      <c r="I369" s="5" t="e">
        <f>VLOOKUP(C369, 'Linkedin Scrap'!$A$2:$B$3322, 2,FALSE)</f>
        <v>#N/A</v>
      </c>
      <c r="J369" s="3" t="e">
        <f>VLOOKUP(C369, 'Linkedin Scrap'!$A$2:$C$3322, 3,FALSE)</f>
        <v>#N/A</v>
      </c>
      <c r="K369" s="3" t="e">
        <f>VLOOKUP(C369, 'Linkedin Scrap'!$A$2:$D$3322, 4,FALSE)</f>
        <v>#N/A</v>
      </c>
      <c r="L369" s="5" t="e">
        <f>VLOOKUP(C369, 'Linkedin Scrap'!$A$2:$E$3322, 5,FALSE)</f>
        <v>#N/A</v>
      </c>
      <c r="M369" s="5" t="e">
        <f>VLOOKUP(C369, 'Linkedin Scrap'!$A$2:$F$3322, 6,FALSE)</f>
        <v>#N/A</v>
      </c>
      <c r="N369" s="5" t="e">
        <f>VLOOKUP(C369, 'Linkedin Scrap'!$A$2:$G$3322, 7,FALSE)</f>
        <v>#N/A</v>
      </c>
      <c r="O369" s="5" t="e">
        <f>VLOOKUP(C369, 'Linkedin Scrap'!$A$2:$H$3322, 8,FALSE)</f>
        <v>#N/A</v>
      </c>
      <c r="P369" s="5" t="e">
        <f>VLOOKUP(C369, 'Linkedin Scrap'!$A$2:$I$3322, 9,FALSE)</f>
        <v>#N/A</v>
      </c>
    </row>
    <row r="370" spans="1:16" ht="18.5" customHeight="1" x14ac:dyDescent="0.3">
      <c r="A370" s="3" t="s">
        <v>3909</v>
      </c>
      <c r="B370" s="4">
        <v>6</v>
      </c>
      <c r="C370" s="3" t="s">
        <v>3923</v>
      </c>
      <c r="D370" s="3" t="s">
        <v>3924</v>
      </c>
      <c r="E370" s="3" t="s">
        <v>9</v>
      </c>
      <c r="F370" s="3" t="s">
        <v>10</v>
      </c>
      <c r="G370" s="3" t="s">
        <v>3925</v>
      </c>
      <c r="H370" s="4" t="s">
        <v>12</v>
      </c>
      <c r="I370" s="5" t="e">
        <f>VLOOKUP(C370, 'Linkedin Scrap'!$A$2:$B$3322, 2,FALSE)</f>
        <v>#N/A</v>
      </c>
      <c r="J370" s="3" t="e">
        <f>VLOOKUP(C370, 'Linkedin Scrap'!$A$2:$C$3322, 3,FALSE)</f>
        <v>#N/A</v>
      </c>
      <c r="K370" s="3" t="e">
        <f>VLOOKUP(C370, 'Linkedin Scrap'!$A$2:$D$3322, 4,FALSE)</f>
        <v>#N/A</v>
      </c>
      <c r="L370" s="5" t="e">
        <f>VLOOKUP(C370, 'Linkedin Scrap'!$A$2:$E$3322, 5,FALSE)</f>
        <v>#N/A</v>
      </c>
      <c r="M370" s="5" t="e">
        <f>VLOOKUP(C370, 'Linkedin Scrap'!$A$2:$F$3322, 6,FALSE)</f>
        <v>#N/A</v>
      </c>
      <c r="N370" s="5" t="e">
        <f>VLOOKUP(C370, 'Linkedin Scrap'!$A$2:$G$3322, 7,FALSE)</f>
        <v>#N/A</v>
      </c>
      <c r="O370" s="5" t="e">
        <f>VLOOKUP(C370, 'Linkedin Scrap'!$A$2:$H$3322, 8,FALSE)</f>
        <v>#N/A</v>
      </c>
      <c r="P370" s="5" t="e">
        <f>VLOOKUP(C370, 'Linkedin Scrap'!$A$2:$I$3322, 9,FALSE)</f>
        <v>#N/A</v>
      </c>
    </row>
    <row r="371" spans="1:16" ht="18.5" customHeight="1" x14ac:dyDescent="0.3">
      <c r="A371" s="3" t="s">
        <v>3909</v>
      </c>
      <c r="B371" s="4">
        <v>7</v>
      </c>
      <c r="C371" s="3" t="s">
        <v>3926</v>
      </c>
      <c r="D371" s="3" t="s">
        <v>3927</v>
      </c>
      <c r="E371" s="3" t="s">
        <v>9</v>
      </c>
      <c r="F371" s="3" t="s">
        <v>10</v>
      </c>
      <c r="G371" s="3" t="s">
        <v>3928</v>
      </c>
      <c r="H371" s="4" t="s">
        <v>22</v>
      </c>
      <c r="I371" s="5" t="str">
        <f>VLOOKUP(C371, 'Linkedin Scrap'!$A$2:$B$3322, 2,FALSE)</f>
        <v>New York, New York, United States</v>
      </c>
      <c r="J371" s="3" t="str">
        <f>VLOOKUP(C371, 'Linkedin Scrap'!$A$2:$C$3322, 3,FALSE)</f>
        <v>18 followers</v>
      </c>
      <c r="K371" s="3" t="str">
        <f>VLOOKUP(C371, 'Linkedin Scrap'!$A$2:$D$3322, 4,FALSE)</f>
        <v>18 connections</v>
      </c>
      <c r="L371" s="5" t="str">
        <f>VLOOKUP(C371, 'Linkedin Scrap'!$A$2:$E$3322, 5,FALSE)</f>
        <v>York University</v>
      </c>
      <c r="M371" s="5" t="str">
        <f>VLOOKUP(C371, 'Linkedin Scrap'!$A$2:$F$3322, 6,FALSE)</f>
        <v>QUASIN LIMITED</v>
      </c>
      <c r="N371" s="5" t="str">
        <f>VLOOKUP(C371, 'Linkedin Scrap'!$A$2:$G$3322, 7,FALSE)</f>
        <v xml:space="preserve">gambling / academic advisor  / market management   </v>
      </c>
      <c r="O371" s="5" t="str">
        <f>VLOOKUP(C371, 'Linkedin Scrap'!$A$2:$H$3322, 8,FALSE)</f>
        <v>[{'experience': 'QUASIN LIMITED', 'start_time': 'Apr 2016', 'end_time': 'present', 'duration': None}]</v>
      </c>
      <c r="P371" s="5" t="str">
        <f>VLOOKUP(C371, 'Linkedin Scrap'!$A$2:$I$3322, 9,FALSE)</f>
        <v>[{'course_details': 'Advertising', 'start_time': '2009', 'end_time': '2014'}]</v>
      </c>
    </row>
    <row r="372" spans="1:16" ht="18.5" customHeight="1" x14ac:dyDescent="0.3">
      <c r="A372" s="3" t="s">
        <v>3909</v>
      </c>
      <c r="B372" s="4">
        <v>8</v>
      </c>
      <c r="C372" s="3" t="s">
        <v>3929</v>
      </c>
      <c r="D372" s="3" t="s">
        <v>3930</v>
      </c>
      <c r="E372" s="3" t="s">
        <v>9</v>
      </c>
      <c r="F372" s="3" t="s">
        <v>10</v>
      </c>
      <c r="G372" s="3" t="s">
        <v>3931</v>
      </c>
      <c r="H372" s="4" t="s">
        <v>22</v>
      </c>
      <c r="I372" s="5" t="str">
        <f>VLOOKUP(C372, 'Linkedin Scrap'!$A$2:$B$3322, 2,FALSE)</f>
        <v>Phoenix, Arizona, United States</v>
      </c>
      <c r="J372" s="3" t="str">
        <f>VLOOKUP(C372, 'Linkedin Scrap'!$A$2:$C$3322, 3,FALSE)</f>
        <v>68 followers</v>
      </c>
      <c r="K372" s="3" t="str">
        <f>VLOOKUP(C372, 'Linkedin Scrap'!$A$2:$D$3322, 4,FALSE)</f>
        <v>67 connections</v>
      </c>
      <c r="L372" s="5" t="str">
        <f>VLOOKUP(C372, 'Linkedin Scrap'!$A$2:$E$3322, 5,FALSE)</f>
        <v>York University</v>
      </c>
      <c r="M372" s="5" t="str">
        <f>VLOOKUP(C372, 'Linkedin Scrap'!$A$2:$F$3322, 6,FALSE)</f>
        <v>Voxility</v>
      </c>
      <c r="N372" s="5" t="str">
        <f>VLOOKUP(C372, 'Linkedin Scrap'!$A$2:$G$3322, 7,FALSE)</f>
        <v>Financial Management ,  Market management</v>
      </c>
      <c r="O372" s="5" t="str">
        <f>VLOOKUP(C372, 'Linkedin Scrap'!$A$2:$H$3322, 8,FALSE)</f>
        <v>[{'experience': 'Voxility', 'start_time': 'May 2015', 'end_time': 'Aug 2016', 'duration': None}]</v>
      </c>
      <c r="P372" s="5" t="str">
        <f>VLOOKUP(C372, 'Linkedin Scrap'!$A$2:$I$3322, 9,FALSE)</f>
        <v>[{'course_details': 'Finance and Financial Management Services', 'start_time': '2012', 'end_time': '2015'}]</v>
      </c>
    </row>
    <row r="373" spans="1:16" ht="18.5" customHeight="1" x14ac:dyDescent="0.3">
      <c r="A373" s="3" t="s">
        <v>3909</v>
      </c>
      <c r="B373" s="4">
        <v>9</v>
      </c>
      <c r="C373" s="3" t="s">
        <v>3932</v>
      </c>
      <c r="D373" s="3" t="s">
        <v>3933</v>
      </c>
      <c r="E373" s="3" t="s">
        <v>9</v>
      </c>
      <c r="F373" s="3" t="s">
        <v>10</v>
      </c>
      <c r="G373" s="3" t="s">
        <v>3934</v>
      </c>
      <c r="H373" s="4" t="s">
        <v>22</v>
      </c>
      <c r="I373" s="5" t="str">
        <f>VLOOKUP(C373, 'Linkedin Scrap'!$A$2:$B$3322, 2,FALSE)</f>
        <v>Austin, Texas, United States</v>
      </c>
      <c r="J373" s="3" t="str">
        <f>VLOOKUP(C373, 'Linkedin Scrap'!$A$2:$C$3322, 3,FALSE)</f>
        <v>7 followers</v>
      </c>
      <c r="K373" s="3" t="str">
        <f>VLOOKUP(C373, 'Linkedin Scrap'!$A$2:$D$3322, 4,FALSE)</f>
        <v>6 connections</v>
      </c>
      <c r="L373" s="5" t="str">
        <f>VLOOKUP(C373, 'Linkedin Scrap'!$A$2:$E$3322, 5,FALSE)</f>
        <v>California State University, Northridge</v>
      </c>
      <c r="M373" s="5" t="str">
        <f>VLOOKUP(C373, 'Linkedin Scrap'!$A$2:$F$3322, 6,FALSE)</f>
        <v>Casino Essentials, LLC</v>
      </c>
      <c r="N373" s="5" t="str">
        <f>VLOOKUP(C373, 'Linkedin Scrap'!$A$2:$G$3322, 7,FALSE)</f>
        <v>i am gambler / trader    from 2012  i have earn a lot of experience in this field .    my work fields are cryptocurrency / casino and gambling websites .    |    Advisor @ Akilos project</v>
      </c>
      <c r="O373" s="5" t="str">
        <f>VLOOKUP(C373, 'Linkedin Scrap'!$A$2:$H$3322, 8,FALSE)</f>
        <v>[{'experience': 'Casino Essentials, LLC', 'start_time': 'Feb 2016', 'end_time': 'present', 'duration': None}]</v>
      </c>
      <c r="P373" s="5" t="str">
        <f>VLOOKUP(C373, 'Linkedin Scrap'!$A$2:$I$3322, 9,FALSE)</f>
        <v>[{'course_details': "Bachelor's degree International Business/Trade/Commerce", 'start_time': '2009', 'end_time': '2014'}]</v>
      </c>
    </row>
    <row r="374" spans="1:16" ht="18.5" customHeight="1" x14ac:dyDescent="0.3">
      <c r="A374" s="3" t="s">
        <v>8493</v>
      </c>
      <c r="B374" s="4">
        <v>1</v>
      </c>
      <c r="C374" s="3" t="s">
        <v>8494</v>
      </c>
      <c r="D374" s="3" t="s">
        <v>261</v>
      </c>
      <c r="E374" s="3" t="s">
        <v>136</v>
      </c>
      <c r="F374" s="3" t="s">
        <v>10</v>
      </c>
      <c r="G374" s="3" t="s">
        <v>8495</v>
      </c>
      <c r="H374" s="4" t="s">
        <v>12</v>
      </c>
      <c r="I374" s="5" t="e">
        <f>VLOOKUP(C374, 'Linkedin Scrap'!$A$2:$B$3322, 2,FALSE)</f>
        <v>#N/A</v>
      </c>
      <c r="J374" s="3" t="e">
        <f>VLOOKUP(C374, 'Linkedin Scrap'!$A$2:$C$3322, 3,FALSE)</f>
        <v>#N/A</v>
      </c>
      <c r="K374" s="3" t="e">
        <f>VLOOKUP(C374, 'Linkedin Scrap'!$A$2:$D$3322, 4,FALSE)</f>
        <v>#N/A</v>
      </c>
      <c r="L374" s="5" t="e">
        <f>VLOOKUP(C374, 'Linkedin Scrap'!$A$2:$E$3322, 5,FALSE)</f>
        <v>#N/A</v>
      </c>
      <c r="M374" s="5" t="e">
        <f>VLOOKUP(C374, 'Linkedin Scrap'!$A$2:$F$3322, 6,FALSE)</f>
        <v>#N/A</v>
      </c>
      <c r="N374" s="5" t="e">
        <f>VLOOKUP(C374, 'Linkedin Scrap'!$A$2:$G$3322, 7,FALSE)</f>
        <v>#N/A</v>
      </c>
      <c r="O374" s="5" t="e">
        <f>VLOOKUP(C374, 'Linkedin Scrap'!$A$2:$H$3322, 8,FALSE)</f>
        <v>#N/A</v>
      </c>
      <c r="P374" s="5" t="e">
        <f>VLOOKUP(C374, 'Linkedin Scrap'!$A$2:$I$3322, 9,FALSE)</f>
        <v>#N/A</v>
      </c>
    </row>
    <row r="375" spans="1:16" ht="18.5" customHeight="1" x14ac:dyDescent="0.3">
      <c r="A375" s="3" t="s">
        <v>8493</v>
      </c>
      <c r="B375" s="4">
        <v>2</v>
      </c>
      <c r="C375" s="3" t="s">
        <v>8496</v>
      </c>
      <c r="D375" s="3" t="s">
        <v>509</v>
      </c>
      <c r="E375" s="3" t="s">
        <v>136</v>
      </c>
      <c r="F375" s="3" t="s">
        <v>10</v>
      </c>
      <c r="G375" s="3" t="s">
        <v>8497</v>
      </c>
      <c r="H375" s="4" t="s">
        <v>12</v>
      </c>
      <c r="I375" s="5" t="e">
        <f>VLOOKUP(C375, 'Linkedin Scrap'!$A$2:$B$3322, 2,FALSE)</f>
        <v>#N/A</v>
      </c>
      <c r="J375" s="3" t="e">
        <f>VLOOKUP(C375, 'Linkedin Scrap'!$A$2:$C$3322, 3,FALSE)</f>
        <v>#N/A</v>
      </c>
      <c r="K375" s="3" t="e">
        <f>VLOOKUP(C375, 'Linkedin Scrap'!$A$2:$D$3322, 4,FALSE)</f>
        <v>#N/A</v>
      </c>
      <c r="L375" s="5" t="e">
        <f>VLOOKUP(C375, 'Linkedin Scrap'!$A$2:$E$3322, 5,FALSE)</f>
        <v>#N/A</v>
      </c>
      <c r="M375" s="5" t="e">
        <f>VLOOKUP(C375, 'Linkedin Scrap'!$A$2:$F$3322, 6,FALSE)</f>
        <v>#N/A</v>
      </c>
      <c r="N375" s="5" t="e">
        <f>VLOOKUP(C375, 'Linkedin Scrap'!$A$2:$G$3322, 7,FALSE)</f>
        <v>#N/A</v>
      </c>
      <c r="O375" s="5" t="e">
        <f>VLOOKUP(C375, 'Linkedin Scrap'!$A$2:$H$3322, 8,FALSE)</f>
        <v>#N/A</v>
      </c>
      <c r="P375" s="5" t="e">
        <f>VLOOKUP(C375, 'Linkedin Scrap'!$A$2:$I$3322, 9,FALSE)</f>
        <v>#N/A</v>
      </c>
    </row>
    <row r="376" spans="1:16" ht="18.5" customHeight="1" x14ac:dyDescent="0.3">
      <c r="A376" s="3" t="s">
        <v>8493</v>
      </c>
      <c r="B376" s="4">
        <v>3</v>
      </c>
      <c r="C376" s="3" t="s">
        <v>8498</v>
      </c>
      <c r="D376" s="3" t="s">
        <v>8499</v>
      </c>
      <c r="E376" s="3" t="s">
        <v>136</v>
      </c>
      <c r="F376" s="3" t="s">
        <v>10</v>
      </c>
      <c r="G376" s="3" t="s">
        <v>8500</v>
      </c>
      <c r="H376" s="4" t="s">
        <v>12</v>
      </c>
      <c r="I376" s="5" t="e">
        <f>VLOOKUP(C376, 'Linkedin Scrap'!$A$2:$B$3322, 2,FALSE)</f>
        <v>#N/A</v>
      </c>
      <c r="J376" s="3" t="e">
        <f>VLOOKUP(C376, 'Linkedin Scrap'!$A$2:$C$3322, 3,FALSE)</f>
        <v>#N/A</v>
      </c>
      <c r="K376" s="3" t="e">
        <f>VLOOKUP(C376, 'Linkedin Scrap'!$A$2:$D$3322, 4,FALSE)</f>
        <v>#N/A</v>
      </c>
      <c r="L376" s="5" t="e">
        <f>VLOOKUP(C376, 'Linkedin Scrap'!$A$2:$E$3322, 5,FALSE)</f>
        <v>#N/A</v>
      </c>
      <c r="M376" s="5" t="e">
        <f>VLOOKUP(C376, 'Linkedin Scrap'!$A$2:$F$3322, 6,FALSE)</f>
        <v>#N/A</v>
      </c>
      <c r="N376" s="5" t="e">
        <f>VLOOKUP(C376, 'Linkedin Scrap'!$A$2:$G$3322, 7,FALSE)</f>
        <v>#N/A</v>
      </c>
      <c r="O376" s="5" t="e">
        <f>VLOOKUP(C376, 'Linkedin Scrap'!$A$2:$H$3322, 8,FALSE)</f>
        <v>#N/A</v>
      </c>
      <c r="P376" s="5" t="e">
        <f>VLOOKUP(C376, 'Linkedin Scrap'!$A$2:$I$3322, 9,FALSE)</f>
        <v>#N/A</v>
      </c>
    </row>
    <row r="377" spans="1:16" ht="18.5" customHeight="1" x14ac:dyDescent="0.3">
      <c r="A377" s="3" t="s">
        <v>6599</v>
      </c>
      <c r="B377" s="4">
        <v>1</v>
      </c>
      <c r="C377" s="3" t="s">
        <v>6600</v>
      </c>
      <c r="D377" s="3" t="s">
        <v>6601</v>
      </c>
      <c r="E377" s="3" t="s">
        <v>9</v>
      </c>
      <c r="F377" s="3" t="s">
        <v>10</v>
      </c>
      <c r="G377" s="3" t="s">
        <v>6602</v>
      </c>
      <c r="H377" s="4" t="s">
        <v>12</v>
      </c>
      <c r="I377" s="5" t="str">
        <f>VLOOKUP(C377, 'Linkedin Scrap'!$A$2:$B$3322, 2,FALSE)</f>
        <v>Gorzów Wielkopolski Metropolitan Area</v>
      </c>
      <c r="J377" s="3" t="str">
        <f>VLOOKUP(C377, 'Linkedin Scrap'!$A$2:$C$3322, 3,FALSE)</f>
        <v>5K followers</v>
      </c>
      <c r="K377" s="3" t="str">
        <f>VLOOKUP(C377, 'Linkedin Scrap'!$A$2:$D$3322, 4,FALSE)</f>
        <v>500+ connections</v>
      </c>
      <c r="L377" s="5" t="str">
        <f>VLOOKUP(C377, 'Linkedin Scrap'!$A$2:$E$3322, 5,FALSE)</f>
        <v>Europejska Wyższa Szkoła Prawa i Administracji w Warszawie</v>
      </c>
      <c r="M377" s="5" t="str">
        <f>VLOOKUP(C377, 'Linkedin Scrap'!$A$2:$F$3322, 6,FALSE)</f>
        <v>Aligato Blockchain LTD</v>
      </c>
      <c r="N377" s="5" t="str">
        <f>VLOOKUP(C377, 'Linkedin Scrap'!$A$2:$G$3322, 7,FALSE)</f>
        <v xml:space="preserve">Creative and highly motivated Director, with respect for co-workers and customers.  </v>
      </c>
      <c r="O377" s="5" t="str">
        <f>VLOOKUP(C377, 'Linkedin Scrap'!$A$2:$H$3322, 8,FALSE)</f>
        <v>[{'experience': 'Veramix Sp. z o.o.', 'start_time': 'Mar 2010', 'end_time': 'Mar 2014', 'duration': None}, {'experience': 'Veramix Sp. z o.o.', 'start_time': 'Mar 2010', 'end_time': 'Mar 2014', 'duration': None}, {'experience': 'Veramix Sp. z o.o.', 'start_time': 'Mar 2010', 'end_time': 'Mar 2014', 'duration': None}]</v>
      </c>
      <c r="P377" s="5" t="str">
        <f>VLOOKUP(C377, 'Linkedin Scrap'!$A$2:$I$3322, 9,FALSE)</f>
        <v>[{'course_details': 'Prawo cywilne', 'start_time': '2015', 'end_time': '2016'}, {'course_details': 'zarządzanie 2011', 'start_time': '2011', 'end_time': '2013'}, {'course_details': 'Zarządzanie i marketing 2007', 'start_time': '2007', 'end_time': '2009'}, {'course_details': 'Zarządzanie systemami 2003', 'start_time': '2003', 'end_time': '2005'}]</v>
      </c>
    </row>
    <row r="378" spans="1:16" ht="18.5" customHeight="1" x14ac:dyDescent="0.3">
      <c r="A378" s="3" t="s">
        <v>6599</v>
      </c>
      <c r="B378" s="4">
        <v>2</v>
      </c>
      <c r="C378" s="3" t="s">
        <v>6603</v>
      </c>
      <c r="D378" s="3" t="s">
        <v>6604</v>
      </c>
      <c r="E378" s="3" t="s">
        <v>9</v>
      </c>
      <c r="F378" s="3" t="s">
        <v>10</v>
      </c>
      <c r="G378" s="3" t="s">
        <v>6605</v>
      </c>
      <c r="H378" s="4" t="s">
        <v>12</v>
      </c>
      <c r="I378" s="5" t="e">
        <f>VLOOKUP(C378, 'Linkedin Scrap'!$A$2:$B$3322, 2,FALSE)</f>
        <v>#N/A</v>
      </c>
      <c r="J378" s="3" t="e">
        <f>VLOOKUP(C378, 'Linkedin Scrap'!$A$2:$C$3322, 3,FALSE)</f>
        <v>#N/A</v>
      </c>
      <c r="K378" s="3" t="e">
        <f>VLOOKUP(C378, 'Linkedin Scrap'!$A$2:$D$3322, 4,FALSE)</f>
        <v>#N/A</v>
      </c>
      <c r="L378" s="5" t="e">
        <f>VLOOKUP(C378, 'Linkedin Scrap'!$A$2:$E$3322, 5,FALSE)</f>
        <v>#N/A</v>
      </c>
      <c r="M378" s="5" t="e">
        <f>VLOOKUP(C378, 'Linkedin Scrap'!$A$2:$F$3322, 6,FALSE)</f>
        <v>#N/A</v>
      </c>
      <c r="N378" s="5" t="e">
        <f>VLOOKUP(C378, 'Linkedin Scrap'!$A$2:$G$3322, 7,FALSE)</f>
        <v>#N/A</v>
      </c>
      <c r="O378" s="5" t="e">
        <f>VLOOKUP(C378, 'Linkedin Scrap'!$A$2:$H$3322, 8,FALSE)</f>
        <v>#N/A</v>
      </c>
      <c r="P378" s="5" t="e">
        <f>VLOOKUP(C378, 'Linkedin Scrap'!$A$2:$I$3322, 9,FALSE)</f>
        <v>#N/A</v>
      </c>
    </row>
    <row r="379" spans="1:16" ht="18.5" customHeight="1" x14ac:dyDescent="0.3">
      <c r="A379" s="3" t="s">
        <v>6599</v>
      </c>
      <c r="B379" s="4">
        <v>3</v>
      </c>
      <c r="C379" s="3" t="s">
        <v>6606</v>
      </c>
      <c r="D379" s="3" t="s">
        <v>6607</v>
      </c>
      <c r="E379" s="3" t="s">
        <v>9</v>
      </c>
      <c r="F379" s="3" t="s">
        <v>10</v>
      </c>
      <c r="G379" s="3" t="s">
        <v>6608</v>
      </c>
      <c r="H379" s="4" t="s">
        <v>12</v>
      </c>
      <c r="I379" s="5" t="str">
        <f>VLOOKUP(C379, 'Linkedin Scrap'!$A$2:$B$3322, 2,FALSE)</f>
        <v>Poland</v>
      </c>
      <c r="J379" s="3" t="str">
        <f>VLOOKUP(C379, 'Linkedin Scrap'!$A$2:$C$3322, 3,FALSE)</f>
        <v>96 followers</v>
      </c>
      <c r="K379" s="3" t="str">
        <f>VLOOKUP(C379, 'Linkedin Scrap'!$A$2:$D$3322, 4,FALSE)</f>
        <v>97 connections</v>
      </c>
      <c r="L379" s="5">
        <f>VLOOKUP(C379, 'Linkedin Scrap'!$A$2:$E$3322, 5,FALSE)</f>
        <v>0</v>
      </c>
      <c r="M379" s="5">
        <f>VLOOKUP(C379, 'Linkedin Scrap'!$A$2:$F$3322, 6,FALSE)</f>
        <v>0</v>
      </c>
      <c r="N379" s="5">
        <f>VLOOKUP(C379, 'Linkedin Scrap'!$A$2:$G$3322, 7,FALSE)</f>
        <v>0</v>
      </c>
      <c r="O379" s="5" t="str">
        <f>VLOOKUP(C379, 'Linkedin Scrap'!$A$2:$H$3322, 8,FALSE)</f>
        <v>[{'experience': 'IV-INFO', 'start_time': 'Nov 2016', 'end_time': 'present', 'duration': None}]</v>
      </c>
      <c r="P379" s="5">
        <f>VLOOKUP(C379, 'Linkedin Scrap'!$A$2:$I$3322, 9,FALSE)</f>
        <v>0</v>
      </c>
    </row>
    <row r="380" spans="1:16" ht="18.5" customHeight="1" x14ac:dyDescent="0.3">
      <c r="A380" s="3" t="s">
        <v>6599</v>
      </c>
      <c r="B380" s="4">
        <v>4</v>
      </c>
      <c r="C380" s="3" t="s">
        <v>6609</v>
      </c>
      <c r="D380" s="3" t="s">
        <v>2448</v>
      </c>
      <c r="E380" s="3" t="s">
        <v>513</v>
      </c>
      <c r="F380" s="3" t="s">
        <v>94</v>
      </c>
      <c r="G380" s="3" t="s">
        <v>6610</v>
      </c>
      <c r="H380" s="4" t="s">
        <v>12</v>
      </c>
      <c r="I380" s="5" t="e">
        <f>VLOOKUP(C380, 'Linkedin Scrap'!$A$2:$B$3322, 2,FALSE)</f>
        <v>#N/A</v>
      </c>
      <c r="J380" s="3" t="e">
        <f>VLOOKUP(C380, 'Linkedin Scrap'!$A$2:$C$3322, 3,FALSE)</f>
        <v>#N/A</v>
      </c>
      <c r="K380" s="3" t="e">
        <f>VLOOKUP(C380, 'Linkedin Scrap'!$A$2:$D$3322, 4,FALSE)</f>
        <v>#N/A</v>
      </c>
      <c r="L380" s="5" t="e">
        <f>VLOOKUP(C380, 'Linkedin Scrap'!$A$2:$E$3322, 5,FALSE)</f>
        <v>#N/A</v>
      </c>
      <c r="M380" s="5" t="e">
        <f>VLOOKUP(C380, 'Linkedin Scrap'!$A$2:$F$3322, 6,FALSE)</f>
        <v>#N/A</v>
      </c>
      <c r="N380" s="5" t="e">
        <f>VLOOKUP(C380, 'Linkedin Scrap'!$A$2:$G$3322, 7,FALSE)</f>
        <v>#N/A</v>
      </c>
      <c r="O380" s="5" t="e">
        <f>VLOOKUP(C380, 'Linkedin Scrap'!$A$2:$H$3322, 8,FALSE)</f>
        <v>#N/A</v>
      </c>
      <c r="P380" s="5" t="e">
        <f>VLOOKUP(C380, 'Linkedin Scrap'!$A$2:$I$3322, 9,FALSE)</f>
        <v>#N/A</v>
      </c>
    </row>
    <row r="381" spans="1:16" ht="18.5" customHeight="1" x14ac:dyDescent="0.3">
      <c r="A381" s="3" t="s">
        <v>6599</v>
      </c>
      <c r="B381" s="4">
        <v>5</v>
      </c>
      <c r="C381" s="3" t="s">
        <v>6611</v>
      </c>
      <c r="D381" s="3" t="s">
        <v>6612</v>
      </c>
      <c r="E381" s="3" t="s">
        <v>9</v>
      </c>
      <c r="F381" s="3" t="s">
        <v>10</v>
      </c>
      <c r="G381" s="3" t="s">
        <v>6613</v>
      </c>
      <c r="H381" s="4" t="s">
        <v>12</v>
      </c>
      <c r="I381" s="5" t="e">
        <f>VLOOKUP(C381, 'Linkedin Scrap'!$A$2:$B$3322, 2,FALSE)</f>
        <v>#N/A</v>
      </c>
      <c r="J381" s="3" t="e">
        <f>VLOOKUP(C381, 'Linkedin Scrap'!$A$2:$C$3322, 3,FALSE)</f>
        <v>#N/A</v>
      </c>
      <c r="K381" s="3" t="e">
        <f>VLOOKUP(C381, 'Linkedin Scrap'!$A$2:$D$3322, 4,FALSE)</f>
        <v>#N/A</v>
      </c>
      <c r="L381" s="5" t="e">
        <f>VLOOKUP(C381, 'Linkedin Scrap'!$A$2:$E$3322, 5,FALSE)</f>
        <v>#N/A</v>
      </c>
      <c r="M381" s="5" t="e">
        <f>VLOOKUP(C381, 'Linkedin Scrap'!$A$2:$F$3322, 6,FALSE)</f>
        <v>#N/A</v>
      </c>
      <c r="N381" s="5" t="e">
        <f>VLOOKUP(C381, 'Linkedin Scrap'!$A$2:$G$3322, 7,FALSE)</f>
        <v>#N/A</v>
      </c>
      <c r="O381" s="5" t="e">
        <f>VLOOKUP(C381, 'Linkedin Scrap'!$A$2:$H$3322, 8,FALSE)</f>
        <v>#N/A</v>
      </c>
      <c r="P381" s="5" t="e">
        <f>VLOOKUP(C381, 'Linkedin Scrap'!$A$2:$I$3322, 9,FALSE)</f>
        <v>#N/A</v>
      </c>
    </row>
    <row r="382" spans="1:16" ht="18.5" customHeight="1" x14ac:dyDescent="0.3">
      <c r="A382" s="3" t="s">
        <v>6599</v>
      </c>
      <c r="B382" s="4">
        <v>6</v>
      </c>
      <c r="C382" s="3" t="s">
        <v>6614</v>
      </c>
      <c r="D382" s="3" t="s">
        <v>392</v>
      </c>
      <c r="E382" s="3" t="s">
        <v>9</v>
      </c>
      <c r="F382" s="3" t="s">
        <v>10</v>
      </c>
      <c r="G382" s="3" t="s">
        <v>6615</v>
      </c>
      <c r="H382" s="4" t="s">
        <v>12</v>
      </c>
      <c r="I382" s="5" t="e">
        <f>VLOOKUP(C382, 'Linkedin Scrap'!$A$2:$B$3322, 2,FALSE)</f>
        <v>#N/A</v>
      </c>
      <c r="J382" s="3" t="e">
        <f>VLOOKUP(C382, 'Linkedin Scrap'!$A$2:$C$3322, 3,FALSE)</f>
        <v>#N/A</v>
      </c>
      <c r="K382" s="3" t="e">
        <f>VLOOKUP(C382, 'Linkedin Scrap'!$A$2:$D$3322, 4,FALSE)</f>
        <v>#N/A</v>
      </c>
      <c r="L382" s="5" t="e">
        <f>VLOOKUP(C382, 'Linkedin Scrap'!$A$2:$E$3322, 5,FALSE)</f>
        <v>#N/A</v>
      </c>
      <c r="M382" s="5" t="e">
        <f>VLOOKUP(C382, 'Linkedin Scrap'!$A$2:$F$3322, 6,FALSE)</f>
        <v>#N/A</v>
      </c>
      <c r="N382" s="5" t="e">
        <f>VLOOKUP(C382, 'Linkedin Scrap'!$A$2:$G$3322, 7,FALSE)</f>
        <v>#N/A</v>
      </c>
      <c r="O382" s="5" t="e">
        <f>VLOOKUP(C382, 'Linkedin Scrap'!$A$2:$H$3322, 8,FALSE)</f>
        <v>#N/A</v>
      </c>
      <c r="P382" s="5" t="e">
        <f>VLOOKUP(C382, 'Linkedin Scrap'!$A$2:$I$3322, 9,FALSE)</f>
        <v>#N/A</v>
      </c>
    </row>
    <row r="383" spans="1:16" ht="18.5" customHeight="1" x14ac:dyDescent="0.3">
      <c r="A383" s="3" t="s">
        <v>6599</v>
      </c>
      <c r="B383" s="4">
        <v>7</v>
      </c>
      <c r="C383" s="3" t="s">
        <v>6616</v>
      </c>
      <c r="D383" s="3" t="s">
        <v>6617</v>
      </c>
      <c r="E383" s="3" t="s">
        <v>9</v>
      </c>
      <c r="F383" s="3" t="s">
        <v>10</v>
      </c>
      <c r="G383" s="3" t="s">
        <v>6618</v>
      </c>
      <c r="H383" s="4" t="s">
        <v>12</v>
      </c>
      <c r="I383" s="5" t="str">
        <f>VLOOKUP(C383, 'Linkedin Scrap'!$A$2:$B$3322, 2,FALSE)</f>
        <v>Poland</v>
      </c>
      <c r="J383" s="3" t="str">
        <f>VLOOKUP(C383, 'Linkedin Scrap'!$A$2:$C$3322, 3,FALSE)</f>
        <v>723 followers</v>
      </c>
      <c r="K383" s="3" t="str">
        <f>VLOOKUP(C383, 'Linkedin Scrap'!$A$2:$D$3322, 4,FALSE)</f>
        <v>500+ connections</v>
      </c>
      <c r="L383" s="5">
        <f>VLOOKUP(C383, 'Linkedin Scrap'!$A$2:$E$3322, 5,FALSE)</f>
        <v>0</v>
      </c>
      <c r="M383" s="5">
        <f>VLOOKUP(C383, 'Linkedin Scrap'!$A$2:$F$3322, 6,FALSE)</f>
        <v>0</v>
      </c>
      <c r="N383" s="5">
        <f>VLOOKUP(C383, 'Linkedin Scrap'!$A$2:$G$3322, 7,FALSE)</f>
        <v>0</v>
      </c>
      <c r="O383" s="5" t="str">
        <f>VLOOKUP(C383, 'Linkedin Scrap'!$A$2:$H$3322, 8,FALSE)</f>
        <v>[{'experience': 'Mediaverse.One', 'start_time': 'Feb 2021', 'end_time': 'present', 'duration': None}, {'experience': 'Mediaverse.One', 'start_time': 'Feb 2021', 'end_time': 'present', 'duration': None}, {'experience': 'Mediaverse.One', 'start_time': 'Feb 2021', 'end_time': 'present', 'duration': None}]</v>
      </c>
      <c r="P383" s="5">
        <f>VLOOKUP(C383, 'Linkedin Scrap'!$A$2:$I$3322, 9,FALSE)</f>
        <v>0</v>
      </c>
    </row>
    <row r="384" spans="1:16" ht="18.5" customHeight="1" x14ac:dyDescent="0.3">
      <c r="A384" s="3" t="s">
        <v>6599</v>
      </c>
      <c r="B384" s="4">
        <v>8</v>
      </c>
      <c r="C384" s="3" t="s">
        <v>2262</v>
      </c>
      <c r="D384" s="3" t="s">
        <v>443</v>
      </c>
      <c r="E384" s="3" t="s">
        <v>139</v>
      </c>
      <c r="F384" s="3" t="s">
        <v>10</v>
      </c>
      <c r="G384" s="3" t="s">
        <v>2263</v>
      </c>
      <c r="H384" s="4" t="s">
        <v>12</v>
      </c>
      <c r="I384" s="5" t="str">
        <f>VLOOKUP(C384, 'Linkedin Scrap'!$A$2:$B$3322, 2,FALSE)</f>
        <v>Warsaw, Mazowieckie, Poland</v>
      </c>
      <c r="J384" s="3" t="str">
        <f>VLOOKUP(C384, 'Linkedin Scrap'!$A$2:$C$3322, 3,FALSE)</f>
        <v>3K followers</v>
      </c>
      <c r="K384" s="3" t="str">
        <f>VLOOKUP(C384, 'Linkedin Scrap'!$A$2:$D$3322, 4,FALSE)</f>
        <v>500+ connections</v>
      </c>
      <c r="L384" s="5" t="str">
        <f>VLOOKUP(C384, 'Linkedin Scrap'!$A$2:$E$3322, 5,FALSE)</f>
        <v>Portfolio</v>
      </c>
      <c r="M384" s="5" t="str">
        <f>VLOOKUP(C384, 'Linkedin Scrap'!$A$2:$F$3322, 6,FALSE)</f>
        <v>OAAM Consulting Ltd</v>
      </c>
      <c r="N384" s="5" t="str">
        <f>VLOOKUP(C384, 'Linkedin Scrap'!$A$2:$G$3322, 7,FALSE)</f>
        <v xml:space="preserve">
              or
            </v>
      </c>
      <c r="O384" s="5">
        <f>VLOOKUP(C384, 'Linkedin Scrap'!$A$2:$H$3322, 8,FALSE)</f>
        <v>0</v>
      </c>
      <c r="P384" s="5">
        <f>VLOOKUP(C384, 'Linkedin Scrap'!$A$2:$I$3322, 9,FALSE)</f>
        <v>0</v>
      </c>
    </row>
    <row r="385" spans="1:16" ht="18.5" customHeight="1" x14ac:dyDescent="0.3">
      <c r="A385" s="3" t="s">
        <v>6599</v>
      </c>
      <c r="B385" s="4">
        <v>9</v>
      </c>
      <c r="C385" s="3" t="s">
        <v>6619</v>
      </c>
      <c r="D385" s="3" t="s">
        <v>6620</v>
      </c>
      <c r="E385" s="3" t="s">
        <v>9</v>
      </c>
      <c r="F385" s="3" t="s">
        <v>10</v>
      </c>
      <c r="G385" s="3" t="s">
        <v>6621</v>
      </c>
      <c r="H385" s="4" t="s">
        <v>12</v>
      </c>
      <c r="I385" s="5" t="str">
        <f>VLOOKUP(C385, 'Linkedin Scrap'!$A$2:$B$3322, 2,FALSE)</f>
        <v>United Kingdom</v>
      </c>
      <c r="J385" s="3" t="str">
        <f>VLOOKUP(C385, 'Linkedin Scrap'!$A$2:$C$3322, 3,FALSE)</f>
        <v>750 followers</v>
      </c>
      <c r="K385" s="3" t="str">
        <f>VLOOKUP(C385, 'Linkedin Scrap'!$A$2:$D$3322, 4,FALSE)</f>
        <v>500+ connections</v>
      </c>
      <c r="L385" s="5" t="str">
        <f>VLOOKUP(C385, 'Linkedin Scrap'!$A$2:$E$3322, 5,FALSE)</f>
        <v>Uniwersytet im. Adama Mickiewicza w Poznaniu</v>
      </c>
      <c r="M385" s="5" t="str">
        <f>VLOOKUP(C385, 'Linkedin Scrap'!$A$2:$F$3322, 6,FALSE)</f>
        <v>BeInCrypto</v>
      </c>
      <c r="N385" s="5">
        <f>VLOOKUP(C385, 'Linkedin Scrap'!$A$2:$G$3322, 7,FALSE)</f>
        <v>0</v>
      </c>
      <c r="O385" s="5" t="str">
        <f>VLOOKUP(C385, 'Linkedin Scrap'!$A$2:$H$3322, 8,FALSE)</f>
        <v>[{'experience': 'My Way Land', 'start_time': 'Mar 2016', 'end_time': 'Jun 2016', 'duration': None}, {'experience': 'My Way Land', 'start_time': 'Mar 2016', 'end_time': 'Jun 2016', 'duration': None}, {'experience': 'My Way Land', 'start_time': 'Mar 2016', 'end_time': 'Jun 2016', 'duration': None}]</v>
      </c>
      <c r="P385" s="5" t="str">
        <f>VLOOKUP(C385, 'Linkedin Scrap'!$A$2:$I$3322, 9,FALSE)</f>
        <v>[{'course_details': "Master's degree Political Science", 'start_time': '2013', 'end_time': '2015'}]</v>
      </c>
    </row>
    <row r="386" spans="1:16" ht="18.5" customHeight="1" x14ac:dyDescent="0.3">
      <c r="A386" s="3" t="s">
        <v>6599</v>
      </c>
      <c r="B386" s="4">
        <v>10</v>
      </c>
      <c r="C386" s="3" t="s">
        <v>6622</v>
      </c>
      <c r="D386" s="3" t="s">
        <v>6623</v>
      </c>
      <c r="E386" s="3" t="s">
        <v>9</v>
      </c>
      <c r="F386" s="3" t="s">
        <v>10</v>
      </c>
      <c r="G386" s="3" t="s">
        <v>6624</v>
      </c>
      <c r="H386" s="4" t="s">
        <v>12</v>
      </c>
      <c r="I386" s="5" t="str">
        <f>VLOOKUP(C386, 'Linkedin Scrap'!$A$2:$B$3322, 2,FALSE)</f>
        <v>Poland</v>
      </c>
      <c r="J386" s="3" t="str">
        <f>VLOOKUP(C386, 'Linkedin Scrap'!$A$2:$C$3322, 3,FALSE)</f>
        <v>2K followers</v>
      </c>
      <c r="K386" s="3" t="str">
        <f>VLOOKUP(C386, 'Linkedin Scrap'!$A$2:$D$3322, 4,FALSE)</f>
        <v>500+ connections</v>
      </c>
      <c r="L386" s="5">
        <f>VLOOKUP(C386, 'Linkedin Scrap'!$A$2:$E$3322, 5,FALSE)</f>
        <v>0</v>
      </c>
      <c r="M386" s="5">
        <f>VLOOKUP(C386, 'Linkedin Scrap'!$A$2:$F$3322, 6,FALSE)</f>
        <v>0</v>
      </c>
      <c r="N386" s="5" t="str">
        <f>VLOOKUP(C386, 'Linkedin Scrap'!$A$2:$G$3322, 7,FALSE)</f>
        <v xml:space="preserve">
              or
            </v>
      </c>
      <c r="O386" s="5">
        <f>VLOOKUP(C386, 'Linkedin Scrap'!$A$2:$H$3322, 8,FALSE)</f>
        <v>0</v>
      </c>
      <c r="P386" s="5">
        <f>VLOOKUP(C386, 'Linkedin Scrap'!$A$2:$I$3322, 9,FALSE)</f>
        <v>0</v>
      </c>
    </row>
    <row r="387" spans="1:16" ht="18.5" customHeight="1" x14ac:dyDescent="0.3">
      <c r="A387" s="3" t="s">
        <v>6599</v>
      </c>
      <c r="B387" s="4">
        <v>11</v>
      </c>
      <c r="C387" s="3" t="s">
        <v>6625</v>
      </c>
      <c r="D387" s="3" t="s">
        <v>6626</v>
      </c>
      <c r="E387" s="3" t="s">
        <v>9</v>
      </c>
      <c r="F387" s="3" t="s">
        <v>10</v>
      </c>
      <c r="G387" s="3" t="s">
        <v>6627</v>
      </c>
      <c r="H387" s="4" t="s">
        <v>12</v>
      </c>
      <c r="I387" s="5" t="e">
        <f>VLOOKUP(C387, 'Linkedin Scrap'!$A$2:$B$3322, 2,FALSE)</f>
        <v>#N/A</v>
      </c>
      <c r="J387" s="3" t="e">
        <f>VLOOKUP(C387, 'Linkedin Scrap'!$A$2:$C$3322, 3,FALSE)</f>
        <v>#N/A</v>
      </c>
      <c r="K387" s="3" t="e">
        <f>VLOOKUP(C387, 'Linkedin Scrap'!$A$2:$D$3322, 4,FALSE)</f>
        <v>#N/A</v>
      </c>
      <c r="L387" s="5" t="e">
        <f>VLOOKUP(C387, 'Linkedin Scrap'!$A$2:$E$3322, 5,FALSE)</f>
        <v>#N/A</v>
      </c>
      <c r="M387" s="5" t="e">
        <f>VLOOKUP(C387, 'Linkedin Scrap'!$A$2:$F$3322, 6,FALSE)</f>
        <v>#N/A</v>
      </c>
      <c r="N387" s="5" t="e">
        <f>VLOOKUP(C387, 'Linkedin Scrap'!$A$2:$G$3322, 7,FALSE)</f>
        <v>#N/A</v>
      </c>
      <c r="O387" s="5" t="e">
        <f>VLOOKUP(C387, 'Linkedin Scrap'!$A$2:$H$3322, 8,FALSE)</f>
        <v>#N/A</v>
      </c>
      <c r="P387" s="5" t="e">
        <f>VLOOKUP(C387, 'Linkedin Scrap'!$A$2:$I$3322, 9,FALSE)</f>
        <v>#N/A</v>
      </c>
    </row>
    <row r="388" spans="1:16" ht="18.5" customHeight="1" x14ac:dyDescent="0.3">
      <c r="A388" s="3" t="s">
        <v>6599</v>
      </c>
      <c r="B388" s="4">
        <v>12</v>
      </c>
      <c r="C388" s="3" t="s">
        <v>6628</v>
      </c>
      <c r="D388" s="3" t="s">
        <v>6629</v>
      </c>
      <c r="E388" s="3" t="s">
        <v>9</v>
      </c>
      <c r="F388" s="3" t="s">
        <v>10</v>
      </c>
      <c r="G388" s="3" t="s">
        <v>6630</v>
      </c>
      <c r="H388" s="4" t="s">
        <v>12</v>
      </c>
      <c r="I388" s="5" t="e">
        <f>VLOOKUP(C388, 'Linkedin Scrap'!$A$2:$B$3322, 2,FALSE)</f>
        <v>#N/A</v>
      </c>
      <c r="J388" s="3" t="e">
        <f>VLOOKUP(C388, 'Linkedin Scrap'!$A$2:$C$3322, 3,FALSE)</f>
        <v>#N/A</v>
      </c>
      <c r="K388" s="3" t="e">
        <f>VLOOKUP(C388, 'Linkedin Scrap'!$A$2:$D$3322, 4,FALSE)</f>
        <v>#N/A</v>
      </c>
      <c r="L388" s="5" t="e">
        <f>VLOOKUP(C388, 'Linkedin Scrap'!$A$2:$E$3322, 5,FALSE)</f>
        <v>#N/A</v>
      </c>
      <c r="M388" s="5" t="e">
        <f>VLOOKUP(C388, 'Linkedin Scrap'!$A$2:$F$3322, 6,FALSE)</f>
        <v>#N/A</v>
      </c>
      <c r="N388" s="5" t="e">
        <f>VLOOKUP(C388, 'Linkedin Scrap'!$A$2:$G$3322, 7,FALSE)</f>
        <v>#N/A</v>
      </c>
      <c r="O388" s="5" t="e">
        <f>VLOOKUP(C388, 'Linkedin Scrap'!$A$2:$H$3322, 8,FALSE)</f>
        <v>#N/A</v>
      </c>
      <c r="P388" s="5" t="e">
        <f>VLOOKUP(C388, 'Linkedin Scrap'!$A$2:$I$3322, 9,FALSE)</f>
        <v>#N/A</v>
      </c>
    </row>
    <row r="389" spans="1:16" ht="18.5" customHeight="1" x14ac:dyDescent="0.3">
      <c r="A389" s="3" t="s">
        <v>6599</v>
      </c>
      <c r="B389" s="4">
        <v>13</v>
      </c>
      <c r="C389" s="3" t="s">
        <v>6631</v>
      </c>
      <c r="D389" s="3" t="s">
        <v>1856</v>
      </c>
      <c r="E389" s="3" t="s">
        <v>9</v>
      </c>
      <c r="F389" s="3" t="s">
        <v>10</v>
      </c>
      <c r="G389" s="3" t="s">
        <v>6632</v>
      </c>
      <c r="H389" s="4" t="s">
        <v>12</v>
      </c>
      <c r="I389" s="5" t="e">
        <f>VLOOKUP(C389, 'Linkedin Scrap'!$A$2:$B$3322, 2,FALSE)</f>
        <v>#N/A</v>
      </c>
      <c r="J389" s="3" t="e">
        <f>VLOOKUP(C389, 'Linkedin Scrap'!$A$2:$C$3322, 3,FALSE)</f>
        <v>#N/A</v>
      </c>
      <c r="K389" s="3" t="e">
        <f>VLOOKUP(C389, 'Linkedin Scrap'!$A$2:$D$3322, 4,FALSE)</f>
        <v>#N/A</v>
      </c>
      <c r="L389" s="5" t="e">
        <f>VLOOKUP(C389, 'Linkedin Scrap'!$A$2:$E$3322, 5,FALSE)</f>
        <v>#N/A</v>
      </c>
      <c r="M389" s="5" t="e">
        <f>VLOOKUP(C389, 'Linkedin Scrap'!$A$2:$F$3322, 6,FALSE)</f>
        <v>#N/A</v>
      </c>
      <c r="N389" s="5" t="e">
        <f>VLOOKUP(C389, 'Linkedin Scrap'!$A$2:$G$3322, 7,FALSE)</f>
        <v>#N/A</v>
      </c>
      <c r="O389" s="5" t="e">
        <f>VLOOKUP(C389, 'Linkedin Scrap'!$A$2:$H$3322, 8,FALSE)</f>
        <v>#N/A</v>
      </c>
      <c r="P389" s="5" t="e">
        <f>VLOOKUP(C389, 'Linkedin Scrap'!$A$2:$I$3322, 9,FALSE)</f>
        <v>#N/A</v>
      </c>
    </row>
    <row r="390" spans="1:16" ht="18.5" customHeight="1" x14ac:dyDescent="0.3">
      <c r="A390" s="3" t="s">
        <v>6599</v>
      </c>
      <c r="B390" s="4">
        <v>14</v>
      </c>
      <c r="C390" s="3" t="s">
        <v>6633</v>
      </c>
      <c r="D390" s="3" t="s">
        <v>6634</v>
      </c>
      <c r="E390" s="3" t="s">
        <v>513</v>
      </c>
      <c r="F390" s="3" t="s">
        <v>94</v>
      </c>
      <c r="G390" s="3" t="s">
        <v>6635</v>
      </c>
      <c r="H390" s="4" t="s">
        <v>22</v>
      </c>
      <c r="I390" s="5" t="e">
        <f>VLOOKUP(C390, 'Linkedin Scrap'!$A$2:$B$3322, 2,FALSE)</f>
        <v>#N/A</v>
      </c>
      <c r="J390" s="3" t="e">
        <f>VLOOKUP(C390, 'Linkedin Scrap'!$A$2:$C$3322, 3,FALSE)</f>
        <v>#N/A</v>
      </c>
      <c r="K390" s="3" t="e">
        <f>VLOOKUP(C390, 'Linkedin Scrap'!$A$2:$D$3322, 4,FALSE)</f>
        <v>#N/A</v>
      </c>
      <c r="L390" s="5" t="e">
        <f>VLOOKUP(C390, 'Linkedin Scrap'!$A$2:$E$3322, 5,FALSE)</f>
        <v>#N/A</v>
      </c>
      <c r="M390" s="5" t="e">
        <f>VLOOKUP(C390, 'Linkedin Scrap'!$A$2:$F$3322, 6,FALSE)</f>
        <v>#N/A</v>
      </c>
      <c r="N390" s="5" t="e">
        <f>VLOOKUP(C390, 'Linkedin Scrap'!$A$2:$G$3322, 7,FALSE)</f>
        <v>#N/A</v>
      </c>
      <c r="O390" s="5" t="e">
        <f>VLOOKUP(C390, 'Linkedin Scrap'!$A$2:$H$3322, 8,FALSE)</f>
        <v>#N/A</v>
      </c>
      <c r="P390" s="5" t="e">
        <f>VLOOKUP(C390, 'Linkedin Scrap'!$A$2:$I$3322, 9,FALSE)</f>
        <v>#N/A</v>
      </c>
    </row>
    <row r="391" spans="1:16" ht="18.5" customHeight="1" x14ac:dyDescent="0.3">
      <c r="A391" s="3" t="s">
        <v>3346</v>
      </c>
      <c r="B391" s="4">
        <v>1</v>
      </c>
      <c r="C391" s="3" t="s">
        <v>3347</v>
      </c>
      <c r="D391" s="3" t="s">
        <v>1062</v>
      </c>
      <c r="E391" s="3" t="s">
        <v>9</v>
      </c>
      <c r="F391" s="3" t="s">
        <v>10</v>
      </c>
      <c r="G391" s="3" t="s">
        <v>3348</v>
      </c>
      <c r="H391" s="4" t="s">
        <v>12</v>
      </c>
      <c r="I391" s="5" t="e">
        <f>VLOOKUP(C391, 'Linkedin Scrap'!$A$2:$B$3322, 2,FALSE)</f>
        <v>#N/A</v>
      </c>
      <c r="J391" s="3" t="e">
        <f>VLOOKUP(C391, 'Linkedin Scrap'!$A$2:$C$3322, 3,FALSE)</f>
        <v>#N/A</v>
      </c>
      <c r="K391" s="3" t="e">
        <f>VLOOKUP(C391, 'Linkedin Scrap'!$A$2:$D$3322, 4,FALSE)</f>
        <v>#N/A</v>
      </c>
      <c r="L391" s="5" t="e">
        <f>VLOOKUP(C391, 'Linkedin Scrap'!$A$2:$E$3322, 5,FALSE)</f>
        <v>#N/A</v>
      </c>
      <c r="M391" s="5" t="e">
        <f>VLOOKUP(C391, 'Linkedin Scrap'!$A$2:$F$3322, 6,FALSE)</f>
        <v>#N/A</v>
      </c>
      <c r="N391" s="5" t="e">
        <f>VLOOKUP(C391, 'Linkedin Scrap'!$A$2:$G$3322, 7,FALSE)</f>
        <v>#N/A</v>
      </c>
      <c r="O391" s="5" t="e">
        <f>VLOOKUP(C391, 'Linkedin Scrap'!$A$2:$H$3322, 8,FALSE)</f>
        <v>#N/A</v>
      </c>
      <c r="P391" s="5" t="e">
        <f>VLOOKUP(C391, 'Linkedin Scrap'!$A$2:$I$3322, 9,FALSE)</f>
        <v>#N/A</v>
      </c>
    </row>
    <row r="392" spans="1:16" ht="18.5" customHeight="1" x14ac:dyDescent="0.3">
      <c r="A392" s="3" t="s">
        <v>3346</v>
      </c>
      <c r="B392" s="4">
        <v>2</v>
      </c>
      <c r="C392" s="3" t="s">
        <v>3349</v>
      </c>
      <c r="D392" s="3" t="s">
        <v>3350</v>
      </c>
      <c r="E392" s="3" t="s">
        <v>139</v>
      </c>
      <c r="F392" s="3" t="s">
        <v>10</v>
      </c>
      <c r="G392" s="3" t="s">
        <v>3351</v>
      </c>
      <c r="H392" s="4" t="s">
        <v>12</v>
      </c>
      <c r="I392" s="5" t="e">
        <f>VLOOKUP(C392, 'Linkedin Scrap'!$A$2:$B$3322, 2,FALSE)</f>
        <v>#N/A</v>
      </c>
      <c r="J392" s="3" t="e">
        <f>VLOOKUP(C392, 'Linkedin Scrap'!$A$2:$C$3322, 3,FALSE)</f>
        <v>#N/A</v>
      </c>
      <c r="K392" s="3" t="e">
        <f>VLOOKUP(C392, 'Linkedin Scrap'!$A$2:$D$3322, 4,FALSE)</f>
        <v>#N/A</v>
      </c>
      <c r="L392" s="5" t="e">
        <f>VLOOKUP(C392, 'Linkedin Scrap'!$A$2:$E$3322, 5,FALSE)</f>
        <v>#N/A</v>
      </c>
      <c r="M392" s="5" t="e">
        <f>VLOOKUP(C392, 'Linkedin Scrap'!$A$2:$F$3322, 6,FALSE)</f>
        <v>#N/A</v>
      </c>
      <c r="N392" s="5" t="e">
        <f>VLOOKUP(C392, 'Linkedin Scrap'!$A$2:$G$3322, 7,FALSE)</f>
        <v>#N/A</v>
      </c>
      <c r="O392" s="5" t="e">
        <f>VLOOKUP(C392, 'Linkedin Scrap'!$A$2:$H$3322, 8,FALSE)</f>
        <v>#N/A</v>
      </c>
      <c r="P392" s="5" t="e">
        <f>VLOOKUP(C392, 'Linkedin Scrap'!$A$2:$I$3322, 9,FALSE)</f>
        <v>#N/A</v>
      </c>
    </row>
    <row r="393" spans="1:16" ht="18.5" customHeight="1" x14ac:dyDescent="0.3">
      <c r="A393" s="3" t="s">
        <v>3346</v>
      </c>
      <c r="B393" s="4">
        <v>3</v>
      </c>
      <c r="C393" s="3" t="s">
        <v>3357</v>
      </c>
      <c r="D393" s="3" t="s">
        <v>3358</v>
      </c>
      <c r="E393" s="3" t="s">
        <v>139</v>
      </c>
      <c r="F393" s="3" t="s">
        <v>10</v>
      </c>
      <c r="G393" s="3" t="s">
        <v>3359</v>
      </c>
      <c r="H393" s="4" t="s">
        <v>12</v>
      </c>
      <c r="I393" s="5" t="e">
        <f>VLOOKUP(C393, 'Linkedin Scrap'!$A$2:$B$3322, 2,FALSE)</f>
        <v>#N/A</v>
      </c>
      <c r="J393" s="3" t="e">
        <f>VLOOKUP(C393, 'Linkedin Scrap'!$A$2:$C$3322, 3,FALSE)</f>
        <v>#N/A</v>
      </c>
      <c r="K393" s="3" t="e">
        <f>VLOOKUP(C393, 'Linkedin Scrap'!$A$2:$D$3322, 4,FALSE)</f>
        <v>#N/A</v>
      </c>
      <c r="L393" s="5" t="e">
        <f>VLOOKUP(C393, 'Linkedin Scrap'!$A$2:$E$3322, 5,FALSE)</f>
        <v>#N/A</v>
      </c>
      <c r="M393" s="5" t="e">
        <f>VLOOKUP(C393, 'Linkedin Scrap'!$A$2:$F$3322, 6,FALSE)</f>
        <v>#N/A</v>
      </c>
      <c r="N393" s="5" t="e">
        <f>VLOOKUP(C393, 'Linkedin Scrap'!$A$2:$G$3322, 7,FALSE)</f>
        <v>#N/A</v>
      </c>
      <c r="O393" s="5" t="e">
        <f>VLOOKUP(C393, 'Linkedin Scrap'!$A$2:$H$3322, 8,FALSE)</f>
        <v>#N/A</v>
      </c>
      <c r="P393" s="5" t="e">
        <f>VLOOKUP(C393, 'Linkedin Scrap'!$A$2:$I$3322, 9,FALSE)</f>
        <v>#N/A</v>
      </c>
    </row>
    <row r="394" spans="1:16" ht="18.5" customHeight="1" x14ac:dyDescent="0.3">
      <c r="A394" s="3" t="s">
        <v>3346</v>
      </c>
      <c r="B394" s="4">
        <v>4</v>
      </c>
      <c r="C394" s="3" t="s">
        <v>3360</v>
      </c>
      <c r="D394" s="3" t="s">
        <v>17</v>
      </c>
      <c r="E394" s="3" t="s">
        <v>9</v>
      </c>
      <c r="F394" s="3" t="s">
        <v>10</v>
      </c>
      <c r="G394" s="3" t="s">
        <v>3361</v>
      </c>
      <c r="H394" s="4" t="s">
        <v>12</v>
      </c>
      <c r="I394" s="5" t="e">
        <f>VLOOKUP(C394, 'Linkedin Scrap'!$A$2:$B$3322, 2,FALSE)</f>
        <v>#N/A</v>
      </c>
      <c r="J394" s="3" t="e">
        <f>VLOOKUP(C394, 'Linkedin Scrap'!$A$2:$C$3322, 3,FALSE)</f>
        <v>#N/A</v>
      </c>
      <c r="K394" s="3" t="e">
        <f>VLOOKUP(C394, 'Linkedin Scrap'!$A$2:$D$3322, 4,FALSE)</f>
        <v>#N/A</v>
      </c>
      <c r="L394" s="5" t="e">
        <f>VLOOKUP(C394, 'Linkedin Scrap'!$A$2:$E$3322, 5,FALSE)</f>
        <v>#N/A</v>
      </c>
      <c r="M394" s="5" t="e">
        <f>VLOOKUP(C394, 'Linkedin Scrap'!$A$2:$F$3322, 6,FALSE)</f>
        <v>#N/A</v>
      </c>
      <c r="N394" s="5" t="e">
        <f>VLOOKUP(C394, 'Linkedin Scrap'!$A$2:$G$3322, 7,FALSE)</f>
        <v>#N/A</v>
      </c>
      <c r="O394" s="5" t="e">
        <f>VLOOKUP(C394, 'Linkedin Scrap'!$A$2:$H$3322, 8,FALSE)</f>
        <v>#N/A</v>
      </c>
      <c r="P394" s="5" t="e">
        <f>VLOOKUP(C394, 'Linkedin Scrap'!$A$2:$I$3322, 9,FALSE)</f>
        <v>#N/A</v>
      </c>
    </row>
    <row r="395" spans="1:16" ht="18.5" customHeight="1" x14ac:dyDescent="0.3">
      <c r="A395" s="3" t="s">
        <v>3346</v>
      </c>
      <c r="B395" s="4">
        <v>5</v>
      </c>
      <c r="C395" s="3" t="s">
        <v>3362</v>
      </c>
      <c r="D395" s="3" t="s">
        <v>3363</v>
      </c>
      <c r="E395" s="3" t="s">
        <v>9</v>
      </c>
      <c r="F395" s="3" t="s">
        <v>27</v>
      </c>
      <c r="G395" s="3" t="s">
        <v>3364</v>
      </c>
      <c r="H395" s="4" t="s">
        <v>12</v>
      </c>
      <c r="I395" s="5" t="e">
        <f>VLOOKUP(C395, 'Linkedin Scrap'!$A$2:$B$3322, 2,FALSE)</f>
        <v>#N/A</v>
      </c>
      <c r="J395" s="3" t="e">
        <f>VLOOKUP(C395, 'Linkedin Scrap'!$A$2:$C$3322, 3,FALSE)</f>
        <v>#N/A</v>
      </c>
      <c r="K395" s="3" t="e">
        <f>VLOOKUP(C395, 'Linkedin Scrap'!$A$2:$D$3322, 4,FALSE)</f>
        <v>#N/A</v>
      </c>
      <c r="L395" s="5" t="e">
        <f>VLOOKUP(C395, 'Linkedin Scrap'!$A$2:$E$3322, 5,FALSE)</f>
        <v>#N/A</v>
      </c>
      <c r="M395" s="5" t="e">
        <f>VLOOKUP(C395, 'Linkedin Scrap'!$A$2:$F$3322, 6,FALSE)</f>
        <v>#N/A</v>
      </c>
      <c r="N395" s="5" t="e">
        <f>VLOOKUP(C395, 'Linkedin Scrap'!$A$2:$G$3322, 7,FALSE)</f>
        <v>#N/A</v>
      </c>
      <c r="O395" s="5" t="e">
        <f>VLOOKUP(C395, 'Linkedin Scrap'!$A$2:$H$3322, 8,FALSE)</f>
        <v>#N/A</v>
      </c>
      <c r="P395" s="5" t="e">
        <f>VLOOKUP(C395, 'Linkedin Scrap'!$A$2:$I$3322, 9,FALSE)</f>
        <v>#N/A</v>
      </c>
    </row>
    <row r="396" spans="1:16" ht="18.5" customHeight="1" x14ac:dyDescent="0.3">
      <c r="A396" s="3" t="s">
        <v>3346</v>
      </c>
      <c r="B396" s="4">
        <v>6</v>
      </c>
      <c r="C396" s="3" t="s">
        <v>3365</v>
      </c>
      <c r="D396" s="3" t="s">
        <v>52</v>
      </c>
      <c r="E396" s="3" t="s">
        <v>9</v>
      </c>
      <c r="F396" s="3" t="s">
        <v>10</v>
      </c>
      <c r="G396" s="3" t="s">
        <v>3366</v>
      </c>
      <c r="H396" s="4" t="s">
        <v>12</v>
      </c>
      <c r="I396" s="5" t="e">
        <f>VLOOKUP(C396, 'Linkedin Scrap'!$A$2:$B$3322, 2,FALSE)</f>
        <v>#N/A</v>
      </c>
      <c r="J396" s="3" t="e">
        <f>VLOOKUP(C396, 'Linkedin Scrap'!$A$2:$C$3322, 3,FALSE)</f>
        <v>#N/A</v>
      </c>
      <c r="K396" s="3" t="e">
        <f>VLOOKUP(C396, 'Linkedin Scrap'!$A$2:$D$3322, 4,FALSE)</f>
        <v>#N/A</v>
      </c>
      <c r="L396" s="5" t="e">
        <f>VLOOKUP(C396, 'Linkedin Scrap'!$A$2:$E$3322, 5,FALSE)</f>
        <v>#N/A</v>
      </c>
      <c r="M396" s="5" t="e">
        <f>VLOOKUP(C396, 'Linkedin Scrap'!$A$2:$F$3322, 6,FALSE)</f>
        <v>#N/A</v>
      </c>
      <c r="N396" s="5" t="e">
        <f>VLOOKUP(C396, 'Linkedin Scrap'!$A$2:$G$3322, 7,FALSE)</f>
        <v>#N/A</v>
      </c>
      <c r="O396" s="5" t="e">
        <f>VLOOKUP(C396, 'Linkedin Scrap'!$A$2:$H$3322, 8,FALSE)</f>
        <v>#N/A</v>
      </c>
      <c r="P396" s="5" t="e">
        <f>VLOOKUP(C396, 'Linkedin Scrap'!$A$2:$I$3322, 9,FALSE)</f>
        <v>#N/A</v>
      </c>
    </row>
    <row r="397" spans="1:16" ht="18.5" customHeight="1" x14ac:dyDescent="0.3">
      <c r="A397" s="3" t="s">
        <v>3346</v>
      </c>
      <c r="B397" s="4">
        <v>7</v>
      </c>
      <c r="C397" s="3" t="s">
        <v>3367</v>
      </c>
      <c r="D397" s="3" t="s">
        <v>14</v>
      </c>
      <c r="E397" s="3" t="s">
        <v>9</v>
      </c>
      <c r="F397" s="3" t="s">
        <v>10</v>
      </c>
      <c r="G397" s="3" t="s">
        <v>3368</v>
      </c>
      <c r="H397" s="4" t="s">
        <v>12</v>
      </c>
      <c r="I397" s="5" t="e">
        <f>VLOOKUP(C397, 'Linkedin Scrap'!$A$2:$B$3322, 2,FALSE)</f>
        <v>#N/A</v>
      </c>
      <c r="J397" s="3" t="e">
        <f>VLOOKUP(C397, 'Linkedin Scrap'!$A$2:$C$3322, 3,FALSE)</f>
        <v>#N/A</v>
      </c>
      <c r="K397" s="3" t="e">
        <f>VLOOKUP(C397, 'Linkedin Scrap'!$A$2:$D$3322, 4,FALSE)</f>
        <v>#N/A</v>
      </c>
      <c r="L397" s="5" t="e">
        <f>VLOOKUP(C397, 'Linkedin Scrap'!$A$2:$E$3322, 5,FALSE)</f>
        <v>#N/A</v>
      </c>
      <c r="M397" s="5" t="e">
        <f>VLOOKUP(C397, 'Linkedin Scrap'!$A$2:$F$3322, 6,FALSE)</f>
        <v>#N/A</v>
      </c>
      <c r="N397" s="5" t="e">
        <f>VLOOKUP(C397, 'Linkedin Scrap'!$A$2:$G$3322, 7,FALSE)</f>
        <v>#N/A</v>
      </c>
      <c r="O397" s="5" t="e">
        <f>VLOOKUP(C397, 'Linkedin Scrap'!$A$2:$H$3322, 8,FALSE)</f>
        <v>#N/A</v>
      </c>
      <c r="P397" s="5" t="e">
        <f>VLOOKUP(C397, 'Linkedin Scrap'!$A$2:$I$3322, 9,FALSE)</f>
        <v>#N/A</v>
      </c>
    </row>
    <row r="398" spans="1:16" ht="18.5" customHeight="1" x14ac:dyDescent="0.3">
      <c r="A398" s="3" t="s">
        <v>3346</v>
      </c>
      <c r="B398" s="4">
        <v>8</v>
      </c>
      <c r="C398" s="3" t="s">
        <v>3381</v>
      </c>
      <c r="D398" s="3" t="s">
        <v>3382</v>
      </c>
      <c r="E398" s="3" t="s">
        <v>9</v>
      </c>
      <c r="F398" s="3" t="s">
        <v>10</v>
      </c>
      <c r="G398" s="3" t="s">
        <v>3383</v>
      </c>
      <c r="H398" s="4" t="s">
        <v>12</v>
      </c>
      <c r="I398" s="5" t="str">
        <f>VLOOKUP(C398, 'Linkedin Scrap'!$A$2:$B$3322, 2,FALSE)</f>
        <v>West Bengal, India</v>
      </c>
      <c r="J398" s="3" t="str">
        <f>VLOOKUP(C398, 'Linkedin Scrap'!$A$2:$C$3322, 3,FALSE)</f>
        <v>1K followers</v>
      </c>
      <c r="K398" s="3" t="str">
        <f>VLOOKUP(C398, 'Linkedin Scrap'!$A$2:$D$3322, 4,FALSE)</f>
        <v>500+ connections</v>
      </c>
      <c r="L398" s="5">
        <f>VLOOKUP(C398, 'Linkedin Scrap'!$A$2:$E$3322, 5,FALSE)</f>
        <v>0</v>
      </c>
      <c r="M398" s="5">
        <f>VLOOKUP(C398, 'Linkedin Scrap'!$A$2:$F$3322, 6,FALSE)</f>
        <v>0</v>
      </c>
      <c r="N398" s="5">
        <f>VLOOKUP(C398, 'Linkedin Scrap'!$A$2:$G$3322, 7,FALSE)</f>
        <v>0</v>
      </c>
      <c r="O398" s="5">
        <f>VLOOKUP(C398, 'Linkedin Scrap'!$A$2:$H$3322, 8,FALSE)</f>
        <v>0</v>
      </c>
      <c r="P398" s="5" t="str">
        <f>VLOOKUP(C398, 'Linkedin Scrap'!$A$2:$I$3322, 9,FALSE)</f>
        <v>[{'course_details': 'English Language and Literature, General', 'start_time': '2007', 'end_time': '2009'}]</v>
      </c>
    </row>
    <row r="399" spans="1:16" ht="18.5" customHeight="1" x14ac:dyDescent="0.3">
      <c r="A399" s="3" t="s">
        <v>3346</v>
      </c>
      <c r="B399" s="4">
        <v>9</v>
      </c>
      <c r="C399" s="3" t="s">
        <v>3384</v>
      </c>
      <c r="D399" s="3" t="s">
        <v>9</v>
      </c>
      <c r="E399" s="3" t="s">
        <v>136</v>
      </c>
      <c r="F399" s="3" t="s">
        <v>10</v>
      </c>
      <c r="G399" s="3" t="s">
        <v>3385</v>
      </c>
      <c r="H399" s="4" t="s">
        <v>22</v>
      </c>
      <c r="I399" s="5" t="str">
        <f>VLOOKUP(C399, 'Linkedin Scrap'!$A$2:$B$3322, 2,FALSE)</f>
        <v>Boca Raton, Florida, United States</v>
      </c>
      <c r="J399" s="3" t="str">
        <f>VLOOKUP(C399, 'Linkedin Scrap'!$A$2:$C$3322, 3,FALSE)</f>
        <v>578 followers</v>
      </c>
      <c r="K399" s="3" t="str">
        <f>VLOOKUP(C399, 'Linkedin Scrap'!$A$2:$D$3322, 4,FALSE)</f>
        <v>500+ connections</v>
      </c>
      <c r="L399" s="5" t="str">
        <f>VLOOKUP(C399, 'Linkedin Scrap'!$A$2:$E$3322, 5,FALSE)</f>
        <v>Harvard Business School</v>
      </c>
      <c r="M399" s="5" t="str">
        <f>VLOOKUP(C399, 'Linkedin Scrap'!$A$2:$F$3322, 6,FALSE)</f>
        <v>Outpace Systems, Inc.</v>
      </c>
      <c r="N399" s="5" t="str">
        <f>VLOOKUP(C399, 'Linkedin Scrap'!$A$2:$G$3322, 7,FALSE)</f>
        <v xml:space="preserve">Broad, cross-functional leadership experience at the international level. Strong interpersonal and management skills. Comfortable in hands-on, problem solving environments. </v>
      </c>
      <c r="O399" s="5" t="str">
        <f>VLOOKUP(C399, 'Linkedin Scrap'!$A$2:$H$3322, 8,FALSE)</f>
        <v>[{'experience': 'Outpace', 'start_time': 'Feb 1995', 'end_time': 'Dec 1998', 'duration': None}, {'experience': 'Outpace', 'start_time': 'Feb 1995', 'end_time': 'Dec 1998', 'duration': None}]</v>
      </c>
      <c r="P399" s="5" t="str">
        <f>VLOOKUP(C399, 'Linkedin Scrap'!$A$2:$I$3322, 9,FALSE)</f>
        <v>[{'course_details': 'MBA General Management'}, {'course_details': 'BSME Mechanical Engineering'}]</v>
      </c>
    </row>
    <row r="400" spans="1:16" ht="18.5" customHeight="1" x14ac:dyDescent="0.3">
      <c r="A400" s="3" t="s">
        <v>9511</v>
      </c>
      <c r="B400" s="4">
        <v>1</v>
      </c>
      <c r="C400" s="3" t="s">
        <v>9512</v>
      </c>
      <c r="D400" s="3" t="s">
        <v>9513</v>
      </c>
      <c r="E400" s="3" t="s">
        <v>9</v>
      </c>
      <c r="F400" s="3" t="s">
        <v>10</v>
      </c>
      <c r="G400" s="3" t="s">
        <v>9514</v>
      </c>
      <c r="H400" s="4" t="s">
        <v>12</v>
      </c>
      <c r="I400" s="5" t="str">
        <f>VLOOKUP(C400, 'Linkedin Scrap'!$A$2:$B$3322, 2,FALSE)</f>
        <v>Greater Paris Metropolitan Region</v>
      </c>
      <c r="J400" s="3" t="str">
        <f>VLOOKUP(C400, 'Linkedin Scrap'!$A$2:$C$3322, 3,FALSE)</f>
        <v>175 followers</v>
      </c>
      <c r="K400" s="3" t="str">
        <f>VLOOKUP(C400, 'Linkedin Scrap'!$A$2:$D$3322, 4,FALSE)</f>
        <v>166 connections</v>
      </c>
      <c r="L400" s="5">
        <f>VLOOKUP(C400, 'Linkedin Scrap'!$A$2:$E$3322, 5,FALSE)</f>
        <v>0</v>
      </c>
      <c r="M400" s="5">
        <f>VLOOKUP(C400, 'Linkedin Scrap'!$A$2:$F$3322, 6,FALSE)</f>
        <v>0</v>
      </c>
      <c r="N400" s="5">
        <f>VLOOKUP(C400, 'Linkedin Scrap'!$A$2:$G$3322, 7,FALSE)</f>
        <v>0</v>
      </c>
      <c r="O400" s="5">
        <f>VLOOKUP(C400, 'Linkedin Scrap'!$A$2:$H$3322, 8,FALSE)</f>
        <v>0</v>
      </c>
      <c r="P400" s="5">
        <f>VLOOKUP(C400, 'Linkedin Scrap'!$A$2:$I$3322, 9,FALSE)</f>
        <v>0</v>
      </c>
    </row>
    <row r="401" spans="1:16" ht="18.5" customHeight="1" x14ac:dyDescent="0.3">
      <c r="A401" s="3" t="s">
        <v>9511</v>
      </c>
      <c r="B401" s="4">
        <v>2</v>
      </c>
      <c r="C401" s="3" t="s">
        <v>9515</v>
      </c>
      <c r="D401" s="3" t="s">
        <v>9516</v>
      </c>
      <c r="E401" s="3" t="s">
        <v>9</v>
      </c>
      <c r="F401" s="3" t="s">
        <v>10</v>
      </c>
      <c r="G401" s="3" t="s">
        <v>9517</v>
      </c>
      <c r="H401" s="4" t="s">
        <v>12</v>
      </c>
      <c r="I401" s="5" t="e">
        <f>VLOOKUP(C401, 'Linkedin Scrap'!$A$2:$B$3322, 2,FALSE)</f>
        <v>#N/A</v>
      </c>
      <c r="J401" s="3" t="e">
        <f>VLOOKUP(C401, 'Linkedin Scrap'!$A$2:$C$3322, 3,FALSE)</f>
        <v>#N/A</v>
      </c>
      <c r="K401" s="3" t="e">
        <f>VLOOKUP(C401, 'Linkedin Scrap'!$A$2:$D$3322, 4,FALSE)</f>
        <v>#N/A</v>
      </c>
      <c r="L401" s="5" t="e">
        <f>VLOOKUP(C401, 'Linkedin Scrap'!$A$2:$E$3322, 5,FALSE)</f>
        <v>#N/A</v>
      </c>
      <c r="M401" s="5" t="e">
        <f>VLOOKUP(C401, 'Linkedin Scrap'!$A$2:$F$3322, 6,FALSE)</f>
        <v>#N/A</v>
      </c>
      <c r="N401" s="5" t="e">
        <f>VLOOKUP(C401, 'Linkedin Scrap'!$A$2:$G$3322, 7,FALSE)</f>
        <v>#N/A</v>
      </c>
      <c r="O401" s="5" t="e">
        <f>VLOOKUP(C401, 'Linkedin Scrap'!$A$2:$H$3322, 8,FALSE)</f>
        <v>#N/A</v>
      </c>
      <c r="P401" s="5" t="e">
        <f>VLOOKUP(C401, 'Linkedin Scrap'!$A$2:$I$3322, 9,FALSE)</f>
        <v>#N/A</v>
      </c>
    </row>
    <row r="402" spans="1:16" ht="18.5" customHeight="1" x14ac:dyDescent="0.3">
      <c r="A402" s="3" t="s">
        <v>1882</v>
      </c>
      <c r="B402" s="4">
        <v>1</v>
      </c>
      <c r="C402" s="3" t="s">
        <v>1883</v>
      </c>
      <c r="D402" s="3" t="s">
        <v>8</v>
      </c>
      <c r="E402" s="3" t="s">
        <v>9</v>
      </c>
      <c r="F402" s="3" t="s">
        <v>10</v>
      </c>
      <c r="G402" s="3" t="s">
        <v>1884</v>
      </c>
      <c r="H402" s="4" t="s">
        <v>12</v>
      </c>
      <c r="I402" s="5" t="e">
        <f>VLOOKUP(C402, 'Linkedin Scrap'!$A$2:$B$3322, 2,FALSE)</f>
        <v>#N/A</v>
      </c>
      <c r="J402" s="3" t="e">
        <f>VLOOKUP(C402, 'Linkedin Scrap'!$A$2:$C$3322, 3,FALSE)</f>
        <v>#N/A</v>
      </c>
      <c r="K402" s="3" t="e">
        <f>VLOOKUP(C402, 'Linkedin Scrap'!$A$2:$D$3322, 4,FALSE)</f>
        <v>#N/A</v>
      </c>
      <c r="L402" s="5" t="e">
        <f>VLOOKUP(C402, 'Linkedin Scrap'!$A$2:$E$3322, 5,FALSE)</f>
        <v>#N/A</v>
      </c>
      <c r="M402" s="5" t="e">
        <f>VLOOKUP(C402, 'Linkedin Scrap'!$A$2:$F$3322, 6,FALSE)</f>
        <v>#N/A</v>
      </c>
      <c r="N402" s="5" t="e">
        <f>VLOOKUP(C402, 'Linkedin Scrap'!$A$2:$G$3322, 7,FALSE)</f>
        <v>#N/A</v>
      </c>
      <c r="O402" s="5" t="e">
        <f>VLOOKUP(C402, 'Linkedin Scrap'!$A$2:$H$3322, 8,FALSE)</f>
        <v>#N/A</v>
      </c>
      <c r="P402" s="5" t="e">
        <f>VLOOKUP(C402, 'Linkedin Scrap'!$A$2:$I$3322, 9,FALSE)</f>
        <v>#N/A</v>
      </c>
    </row>
    <row r="403" spans="1:16" ht="18.5" customHeight="1" x14ac:dyDescent="0.3">
      <c r="A403" s="3" t="s">
        <v>1882</v>
      </c>
      <c r="B403" s="4">
        <v>2</v>
      </c>
      <c r="C403" s="3" t="s">
        <v>1885</v>
      </c>
      <c r="D403" s="3" t="s">
        <v>87</v>
      </c>
      <c r="E403" s="3" t="s">
        <v>9</v>
      </c>
      <c r="F403" s="3" t="s">
        <v>10</v>
      </c>
      <c r="G403" s="3" t="s">
        <v>1886</v>
      </c>
      <c r="H403" s="4" t="s">
        <v>12</v>
      </c>
      <c r="I403" s="5" t="e">
        <f>VLOOKUP(C403, 'Linkedin Scrap'!$A$2:$B$3322, 2,FALSE)</f>
        <v>#N/A</v>
      </c>
      <c r="J403" s="3" t="e">
        <f>VLOOKUP(C403, 'Linkedin Scrap'!$A$2:$C$3322, 3,FALSE)</f>
        <v>#N/A</v>
      </c>
      <c r="K403" s="3" t="e">
        <f>VLOOKUP(C403, 'Linkedin Scrap'!$A$2:$D$3322, 4,FALSE)</f>
        <v>#N/A</v>
      </c>
      <c r="L403" s="5" t="e">
        <f>VLOOKUP(C403, 'Linkedin Scrap'!$A$2:$E$3322, 5,FALSE)</f>
        <v>#N/A</v>
      </c>
      <c r="M403" s="5" t="e">
        <f>VLOOKUP(C403, 'Linkedin Scrap'!$A$2:$F$3322, 6,FALSE)</f>
        <v>#N/A</v>
      </c>
      <c r="N403" s="5" t="e">
        <f>VLOOKUP(C403, 'Linkedin Scrap'!$A$2:$G$3322, 7,FALSE)</f>
        <v>#N/A</v>
      </c>
      <c r="O403" s="5" t="e">
        <f>VLOOKUP(C403, 'Linkedin Scrap'!$A$2:$H$3322, 8,FALSE)</f>
        <v>#N/A</v>
      </c>
      <c r="P403" s="5" t="e">
        <f>VLOOKUP(C403, 'Linkedin Scrap'!$A$2:$I$3322, 9,FALSE)</f>
        <v>#N/A</v>
      </c>
    </row>
    <row r="404" spans="1:16" ht="18.5" customHeight="1" x14ac:dyDescent="0.3">
      <c r="A404" s="3" t="s">
        <v>1882</v>
      </c>
      <c r="B404" s="4">
        <v>3</v>
      </c>
      <c r="C404" s="3" t="s">
        <v>1887</v>
      </c>
      <c r="D404" s="3" t="s">
        <v>1888</v>
      </c>
      <c r="E404" s="3" t="s">
        <v>9</v>
      </c>
      <c r="F404" s="3" t="s">
        <v>10</v>
      </c>
      <c r="G404" s="3" t="s">
        <v>1889</v>
      </c>
      <c r="H404" s="4" t="s">
        <v>12</v>
      </c>
      <c r="I404" s="5" t="e">
        <f>VLOOKUP(C404, 'Linkedin Scrap'!$A$2:$B$3322, 2,FALSE)</f>
        <v>#N/A</v>
      </c>
      <c r="J404" s="3" t="e">
        <f>VLOOKUP(C404, 'Linkedin Scrap'!$A$2:$C$3322, 3,FALSE)</f>
        <v>#N/A</v>
      </c>
      <c r="K404" s="3" t="e">
        <f>VLOOKUP(C404, 'Linkedin Scrap'!$A$2:$D$3322, 4,FALSE)</f>
        <v>#N/A</v>
      </c>
      <c r="L404" s="5" t="e">
        <f>VLOOKUP(C404, 'Linkedin Scrap'!$A$2:$E$3322, 5,FALSE)</f>
        <v>#N/A</v>
      </c>
      <c r="M404" s="5" t="e">
        <f>VLOOKUP(C404, 'Linkedin Scrap'!$A$2:$F$3322, 6,FALSE)</f>
        <v>#N/A</v>
      </c>
      <c r="N404" s="5" t="e">
        <f>VLOOKUP(C404, 'Linkedin Scrap'!$A$2:$G$3322, 7,FALSE)</f>
        <v>#N/A</v>
      </c>
      <c r="O404" s="5" t="e">
        <f>VLOOKUP(C404, 'Linkedin Scrap'!$A$2:$H$3322, 8,FALSE)</f>
        <v>#N/A</v>
      </c>
      <c r="P404" s="5" t="e">
        <f>VLOOKUP(C404, 'Linkedin Scrap'!$A$2:$I$3322, 9,FALSE)</f>
        <v>#N/A</v>
      </c>
    </row>
    <row r="405" spans="1:16" ht="18.5" customHeight="1" x14ac:dyDescent="0.3">
      <c r="A405" s="3" t="s">
        <v>1882</v>
      </c>
      <c r="B405" s="4">
        <v>4</v>
      </c>
      <c r="C405" s="3" t="s">
        <v>1890</v>
      </c>
      <c r="D405" s="3" t="s">
        <v>17</v>
      </c>
      <c r="E405" s="3" t="s">
        <v>26</v>
      </c>
      <c r="F405" s="3" t="s">
        <v>10</v>
      </c>
      <c r="G405" s="3" t="s">
        <v>1891</v>
      </c>
      <c r="H405" s="4" t="s">
        <v>12</v>
      </c>
      <c r="I405" s="5" t="e">
        <f>VLOOKUP(C405, 'Linkedin Scrap'!$A$2:$B$3322, 2,FALSE)</f>
        <v>#N/A</v>
      </c>
      <c r="J405" s="3" t="e">
        <f>VLOOKUP(C405, 'Linkedin Scrap'!$A$2:$C$3322, 3,FALSE)</f>
        <v>#N/A</v>
      </c>
      <c r="K405" s="3" t="e">
        <f>VLOOKUP(C405, 'Linkedin Scrap'!$A$2:$D$3322, 4,FALSE)</f>
        <v>#N/A</v>
      </c>
      <c r="L405" s="5" t="e">
        <f>VLOOKUP(C405, 'Linkedin Scrap'!$A$2:$E$3322, 5,FALSE)</f>
        <v>#N/A</v>
      </c>
      <c r="M405" s="5" t="e">
        <f>VLOOKUP(C405, 'Linkedin Scrap'!$A$2:$F$3322, 6,FALSE)</f>
        <v>#N/A</v>
      </c>
      <c r="N405" s="5" t="e">
        <f>VLOOKUP(C405, 'Linkedin Scrap'!$A$2:$G$3322, 7,FALSE)</f>
        <v>#N/A</v>
      </c>
      <c r="O405" s="5" t="e">
        <f>VLOOKUP(C405, 'Linkedin Scrap'!$A$2:$H$3322, 8,FALSE)</f>
        <v>#N/A</v>
      </c>
      <c r="P405" s="5" t="e">
        <f>VLOOKUP(C405, 'Linkedin Scrap'!$A$2:$I$3322, 9,FALSE)</f>
        <v>#N/A</v>
      </c>
    </row>
    <row r="406" spans="1:16" ht="18.5" customHeight="1" x14ac:dyDescent="0.3">
      <c r="A406" s="3" t="s">
        <v>1882</v>
      </c>
      <c r="B406" s="4">
        <v>5</v>
      </c>
      <c r="C406" s="3" t="s">
        <v>1892</v>
      </c>
      <c r="D406" s="3" t="s">
        <v>1893</v>
      </c>
      <c r="E406" s="3" t="s">
        <v>9</v>
      </c>
      <c r="F406" s="3" t="s">
        <v>10</v>
      </c>
      <c r="G406" s="3" t="s">
        <v>1894</v>
      </c>
      <c r="H406" s="4" t="s">
        <v>12</v>
      </c>
      <c r="I406" s="5" t="e">
        <f>VLOOKUP(C406, 'Linkedin Scrap'!$A$2:$B$3322, 2,FALSE)</f>
        <v>#N/A</v>
      </c>
      <c r="J406" s="3" t="e">
        <f>VLOOKUP(C406, 'Linkedin Scrap'!$A$2:$C$3322, 3,FALSE)</f>
        <v>#N/A</v>
      </c>
      <c r="K406" s="3" t="e">
        <f>VLOOKUP(C406, 'Linkedin Scrap'!$A$2:$D$3322, 4,FALSE)</f>
        <v>#N/A</v>
      </c>
      <c r="L406" s="5" t="e">
        <f>VLOOKUP(C406, 'Linkedin Scrap'!$A$2:$E$3322, 5,FALSE)</f>
        <v>#N/A</v>
      </c>
      <c r="M406" s="5" t="e">
        <f>VLOOKUP(C406, 'Linkedin Scrap'!$A$2:$F$3322, 6,FALSE)</f>
        <v>#N/A</v>
      </c>
      <c r="N406" s="5" t="e">
        <f>VLOOKUP(C406, 'Linkedin Scrap'!$A$2:$G$3322, 7,FALSE)</f>
        <v>#N/A</v>
      </c>
      <c r="O406" s="5" t="e">
        <f>VLOOKUP(C406, 'Linkedin Scrap'!$A$2:$H$3322, 8,FALSE)</f>
        <v>#N/A</v>
      </c>
      <c r="P406" s="5" t="e">
        <f>VLOOKUP(C406, 'Linkedin Scrap'!$A$2:$I$3322, 9,FALSE)</f>
        <v>#N/A</v>
      </c>
    </row>
    <row r="407" spans="1:16" ht="18.5" customHeight="1" x14ac:dyDescent="0.3">
      <c r="A407" s="3" t="s">
        <v>1882</v>
      </c>
      <c r="B407" s="4">
        <v>6</v>
      </c>
      <c r="C407" s="3" t="s">
        <v>1895</v>
      </c>
      <c r="D407" s="3" t="s">
        <v>1896</v>
      </c>
      <c r="E407" s="3" t="s">
        <v>9</v>
      </c>
      <c r="F407" s="3" t="s">
        <v>10</v>
      </c>
      <c r="G407" s="3" t="s">
        <v>1897</v>
      </c>
      <c r="H407" s="4" t="s">
        <v>12</v>
      </c>
      <c r="I407" s="5" t="str">
        <f>VLOOKUP(C407, 'Linkedin Scrap'!$A$2:$B$3322, 2,FALSE)</f>
        <v>Uzbekistan</v>
      </c>
      <c r="J407" s="3" t="str">
        <f>VLOOKUP(C407, 'Linkedin Scrap'!$A$2:$C$3322, 3,FALSE)</f>
        <v>2K followers</v>
      </c>
      <c r="K407" s="3" t="str">
        <f>VLOOKUP(C407, 'Linkedin Scrap'!$A$2:$D$3322, 4,FALSE)</f>
        <v>500+ connections</v>
      </c>
      <c r="L407" s="5" t="str">
        <f>VLOOKUP(C407, 'Linkedin Scrap'!$A$2:$E$3322, 5,FALSE)</f>
        <v>Westminster International University in Tashkent</v>
      </c>
      <c r="M407" s="5" t="str">
        <f>VLOOKUP(C407, 'Linkedin Scrap'!$A$2:$F$3322, 6,FALSE)</f>
        <v>Uzum</v>
      </c>
      <c r="N407" s="5" t="str">
        <f>VLOOKUP(C407, 'Linkedin Scrap'!$A$2:$G$3322, 7,FALSE)</f>
        <v>I am a passionate software developer with high focus on bringing high-quality products to end users and an open-minded, responsive team player with remarkable troubleshooting and problem-solving skills. I always strive to keep up with new trends, constantly developing my skills.</v>
      </c>
      <c r="O407" s="5" t="str">
        <f>VLOOKUP(C407, 'Linkedin Scrap'!$A$2:$H$3322, 8,FALSE)</f>
        <v>[{'experience': 'EPAM Systems', 'start_time': 'May 2015', 'end_time': 'Feb 2019', 'duration': None}, {'experience': 'EPAM Systems', 'start_time': 'May 2015', 'end_time': 'Feb 2019', 'duration': None}, {'experience': 'EPAM Systems', 'start_time': 'May 2015', 'end_time': 'Feb 2019', 'duration': None}]</v>
      </c>
      <c r="P407" s="5" t="str">
        <f>VLOOKUP(C407, 'Linkedin Scrap'!$A$2:$I$3322, 9,FALSE)</f>
        <v>[{'course_details': "Bachelor's degree Business Information Systems", 'start_time': '2011', 'end_time': '2014'}]</v>
      </c>
    </row>
    <row r="408" spans="1:16" ht="18.5" customHeight="1" x14ac:dyDescent="0.3">
      <c r="A408" s="3" t="s">
        <v>1882</v>
      </c>
      <c r="B408" s="4">
        <v>7</v>
      </c>
      <c r="C408" s="3" t="s">
        <v>1898</v>
      </c>
      <c r="D408" s="3" t="s">
        <v>1899</v>
      </c>
      <c r="E408" s="3" t="s">
        <v>9</v>
      </c>
      <c r="F408" s="3" t="s">
        <v>10</v>
      </c>
      <c r="G408" s="3" t="s">
        <v>1900</v>
      </c>
      <c r="H408" s="4" t="s">
        <v>12</v>
      </c>
      <c r="I408" s="5" t="e">
        <f>VLOOKUP(C408, 'Linkedin Scrap'!$A$2:$B$3322, 2,FALSE)</f>
        <v>#N/A</v>
      </c>
      <c r="J408" s="3" t="e">
        <f>VLOOKUP(C408, 'Linkedin Scrap'!$A$2:$C$3322, 3,FALSE)</f>
        <v>#N/A</v>
      </c>
      <c r="K408" s="3" t="e">
        <f>VLOOKUP(C408, 'Linkedin Scrap'!$A$2:$D$3322, 4,FALSE)</f>
        <v>#N/A</v>
      </c>
      <c r="L408" s="5" t="e">
        <f>VLOOKUP(C408, 'Linkedin Scrap'!$A$2:$E$3322, 5,FALSE)</f>
        <v>#N/A</v>
      </c>
      <c r="M408" s="5" t="e">
        <f>VLOOKUP(C408, 'Linkedin Scrap'!$A$2:$F$3322, 6,FALSE)</f>
        <v>#N/A</v>
      </c>
      <c r="N408" s="5" t="e">
        <f>VLOOKUP(C408, 'Linkedin Scrap'!$A$2:$G$3322, 7,FALSE)</f>
        <v>#N/A</v>
      </c>
      <c r="O408" s="5" t="e">
        <f>VLOOKUP(C408, 'Linkedin Scrap'!$A$2:$H$3322, 8,FALSE)</f>
        <v>#N/A</v>
      </c>
      <c r="P408" s="5" t="e">
        <f>VLOOKUP(C408, 'Linkedin Scrap'!$A$2:$I$3322, 9,FALSE)</f>
        <v>#N/A</v>
      </c>
    </row>
    <row r="409" spans="1:16" ht="18.5" customHeight="1" x14ac:dyDescent="0.3">
      <c r="A409" s="3" t="s">
        <v>1882</v>
      </c>
      <c r="B409" s="4">
        <v>8</v>
      </c>
      <c r="C409" s="3" t="s">
        <v>1901</v>
      </c>
      <c r="D409" s="3" t="s">
        <v>1902</v>
      </c>
      <c r="E409" s="3" t="s">
        <v>9</v>
      </c>
      <c r="F409" s="3" t="s">
        <v>10</v>
      </c>
      <c r="G409" s="3" t="s">
        <v>1903</v>
      </c>
      <c r="H409" s="4" t="s">
        <v>12</v>
      </c>
      <c r="I409" s="5" t="str">
        <f>VLOOKUP(C409, 'Linkedin Scrap'!$A$2:$B$3322, 2,FALSE)</f>
        <v>Tashkent Region, Uzbekistan</v>
      </c>
      <c r="J409" s="3" t="str">
        <f>VLOOKUP(C409, 'Linkedin Scrap'!$A$2:$C$3322, 3,FALSE)</f>
        <v>1K followers</v>
      </c>
      <c r="K409" s="3" t="str">
        <f>VLOOKUP(C409, 'Linkedin Scrap'!$A$2:$D$3322, 4,FALSE)</f>
        <v>500+ connections</v>
      </c>
      <c r="L409" s="5" t="str">
        <f>VLOOKUP(C409, 'Linkedin Scrap'!$A$2:$E$3322, 5,FALSE)</f>
        <v>University of Westminster</v>
      </c>
      <c r="M409" s="5" t="str">
        <f>VLOOKUP(C409, 'Linkedin Scrap'!$A$2:$F$3322, 6,FALSE)</f>
        <v>Ishonch Chain of Stores</v>
      </c>
      <c r="N409" s="5" t="str">
        <f>VLOOKUP(C409, 'Linkedin Scrap'!$A$2:$G$3322, 7,FALSE)</f>
        <v>- TIME Magazine Person of the Year 2006</v>
      </c>
      <c r="O409" s="5" t="str">
        <f>VLOOKUP(C409, 'Linkedin Scrap'!$A$2:$H$3322, 8,FALSE)</f>
        <v>[{'experience': 'AKFA Group of Companies', 'start_time': 'May 2014', 'end_time': 'Aug 2016', 'duration': None}, {'experience': 'AKFA Group of Companies', 'start_time': 'May 2014', 'end_time': 'Aug 2016', 'duration': None}, {'experience': 'AKFA Group of Companies', 'start_time': 'May 2014', 'end_time': 'Aug 2016', 'duration': None}]</v>
      </c>
      <c r="P409" s="5" t="str">
        <f>VLOOKUP(C409, 'Linkedin Scrap'!$A$2:$I$3322, 9,FALSE)</f>
        <v>[{'course_details': 'Bachelor of Arts (B.A.) Business Administration 72.4', 'start_time': '2010', 'end_time': '2014'}, {'course_details': 'Credential of Readiness Business Administration and Management, General Pass', 'start_time': '2023', 'end_time': '2023'}]</v>
      </c>
    </row>
    <row r="410" spans="1:16" ht="18.5" customHeight="1" x14ac:dyDescent="0.3">
      <c r="A410" s="3" t="s">
        <v>1882</v>
      </c>
      <c r="B410" s="4">
        <v>9</v>
      </c>
      <c r="C410" s="3" t="s">
        <v>1904</v>
      </c>
      <c r="D410" s="3" t="s">
        <v>741</v>
      </c>
      <c r="E410" s="3" t="s">
        <v>9</v>
      </c>
      <c r="F410" s="3" t="s">
        <v>10</v>
      </c>
      <c r="G410" s="3" t="s">
        <v>1905</v>
      </c>
      <c r="H410" s="4" t="s">
        <v>12</v>
      </c>
      <c r="I410" s="5" t="str">
        <f>VLOOKUP(C410, 'Linkedin Scrap'!$A$2:$B$3322, 2,FALSE)</f>
        <v>Uzbekistan</v>
      </c>
      <c r="J410" s="3" t="str">
        <f>VLOOKUP(C410, 'Linkedin Scrap'!$A$2:$C$3322, 3,FALSE)</f>
        <v>4K followers</v>
      </c>
      <c r="K410" s="3" t="str">
        <f>VLOOKUP(C410, 'Linkedin Scrap'!$A$2:$D$3322, 4,FALSE)</f>
        <v>500+ connections</v>
      </c>
      <c r="L410" s="5" t="str">
        <f>VLOOKUP(C410, 'Linkedin Scrap'!$A$2:$E$3322, 5,FALSE)</f>
        <v>Tashkent State Technical University</v>
      </c>
      <c r="M410" s="5" t="str">
        <f>VLOOKUP(C410, 'Linkedin Scrap'!$A$2:$F$3322, 6,FALSE)</f>
        <v>"Single integrator - UZINFOCOM"​ LLC</v>
      </c>
      <c r="N410" s="5">
        <f>VLOOKUP(C410, 'Linkedin Scrap'!$A$2:$G$3322, 7,FALSE)</f>
        <v>0</v>
      </c>
      <c r="O410" s="5">
        <f>VLOOKUP(C410, 'Linkedin Scrap'!$A$2:$H$3322, 8,FALSE)</f>
        <v>0</v>
      </c>
      <c r="P410" s="5">
        <f>VLOOKUP(C410, 'Linkedin Scrap'!$A$2:$I$3322, 9,FALSE)</f>
        <v>0</v>
      </c>
    </row>
    <row r="411" spans="1:16" ht="18.5" customHeight="1" x14ac:dyDescent="0.3">
      <c r="A411" s="3" t="s">
        <v>1882</v>
      </c>
      <c r="B411" s="4">
        <v>10</v>
      </c>
      <c r="C411" s="3" t="s">
        <v>1906</v>
      </c>
      <c r="D411" s="3" t="s">
        <v>1907</v>
      </c>
      <c r="E411" s="3" t="s">
        <v>9</v>
      </c>
      <c r="F411" s="3" t="s">
        <v>10</v>
      </c>
      <c r="G411" s="3" t="s">
        <v>1908</v>
      </c>
      <c r="H411" s="4" t="s">
        <v>12</v>
      </c>
      <c r="I411" s="5" t="e">
        <f>VLOOKUP(C411, 'Linkedin Scrap'!$A$2:$B$3322, 2,FALSE)</f>
        <v>#N/A</v>
      </c>
      <c r="J411" s="3" t="e">
        <f>VLOOKUP(C411, 'Linkedin Scrap'!$A$2:$C$3322, 3,FALSE)</f>
        <v>#N/A</v>
      </c>
      <c r="K411" s="3" t="e">
        <f>VLOOKUP(C411, 'Linkedin Scrap'!$A$2:$D$3322, 4,FALSE)</f>
        <v>#N/A</v>
      </c>
      <c r="L411" s="5" t="e">
        <f>VLOOKUP(C411, 'Linkedin Scrap'!$A$2:$E$3322, 5,FALSE)</f>
        <v>#N/A</v>
      </c>
      <c r="M411" s="5" t="e">
        <f>VLOOKUP(C411, 'Linkedin Scrap'!$A$2:$F$3322, 6,FALSE)</f>
        <v>#N/A</v>
      </c>
      <c r="N411" s="5" t="e">
        <f>VLOOKUP(C411, 'Linkedin Scrap'!$A$2:$G$3322, 7,FALSE)</f>
        <v>#N/A</v>
      </c>
      <c r="O411" s="5" t="e">
        <f>VLOOKUP(C411, 'Linkedin Scrap'!$A$2:$H$3322, 8,FALSE)</f>
        <v>#N/A</v>
      </c>
      <c r="P411" s="5" t="e">
        <f>VLOOKUP(C411, 'Linkedin Scrap'!$A$2:$I$3322, 9,FALSE)</f>
        <v>#N/A</v>
      </c>
    </row>
    <row r="412" spans="1:16" ht="18.5" customHeight="1" x14ac:dyDescent="0.3">
      <c r="A412" s="3" t="s">
        <v>1882</v>
      </c>
      <c r="B412" s="4">
        <v>11</v>
      </c>
      <c r="C412" s="3" t="s">
        <v>1909</v>
      </c>
      <c r="D412" s="3" t="s">
        <v>443</v>
      </c>
      <c r="E412" s="3" t="s">
        <v>9</v>
      </c>
      <c r="F412" s="3" t="s">
        <v>10</v>
      </c>
      <c r="G412" s="3" t="s">
        <v>1910</v>
      </c>
      <c r="H412" s="4" t="s">
        <v>12</v>
      </c>
      <c r="I412" s="5" t="str">
        <f>VLOOKUP(C412, 'Linkedin Scrap'!$A$2:$B$3322, 2,FALSE)</f>
        <v>Toronto, Ontario, Canada</v>
      </c>
      <c r="J412" s="3" t="str">
        <f>VLOOKUP(C412, 'Linkedin Scrap'!$A$2:$C$3322, 3,FALSE)</f>
        <v>4K followers</v>
      </c>
      <c r="K412" s="3" t="str">
        <f>VLOOKUP(C412, 'Linkedin Scrap'!$A$2:$D$3322, 4,FALSE)</f>
        <v>500+ connections</v>
      </c>
      <c r="L412" s="5" t="str">
        <f>VLOOKUP(C412, 'Linkedin Scrap'!$A$2:$E$3322, 5,FALSE)</f>
        <v>University of Windsor</v>
      </c>
      <c r="M412" s="5" t="str">
        <f>VLOOKUP(C412, 'Linkedin Scrap'!$A$2:$F$3322, 6,FALSE)</f>
        <v>Egen</v>
      </c>
      <c r="N412" s="5" t="str">
        <f>VLOOKUP(C412, 'Linkedin Scrap'!$A$2:$G$3322, 7,FALSE)</f>
        <v xml:space="preserve">
              or
            </v>
      </c>
      <c r="O412" s="5">
        <f>VLOOKUP(C412, 'Linkedin Scrap'!$A$2:$H$3322, 8,FALSE)</f>
        <v>0</v>
      </c>
      <c r="P412" s="5">
        <f>VLOOKUP(C412, 'Linkedin Scrap'!$A$2:$I$3322, 9,FALSE)</f>
        <v>0</v>
      </c>
    </row>
    <row r="413" spans="1:16" ht="18.5" customHeight="1" x14ac:dyDescent="0.3">
      <c r="A413" s="3" t="s">
        <v>1882</v>
      </c>
      <c r="B413" s="4">
        <v>12</v>
      </c>
      <c r="C413" s="3" t="s">
        <v>1911</v>
      </c>
      <c r="D413" s="3" t="s">
        <v>443</v>
      </c>
      <c r="E413" s="3" t="s">
        <v>9</v>
      </c>
      <c r="F413" s="3" t="s">
        <v>10</v>
      </c>
      <c r="G413" s="3" t="s">
        <v>1912</v>
      </c>
      <c r="H413" s="4" t="s">
        <v>12</v>
      </c>
      <c r="I413" s="5" t="e">
        <f>VLOOKUP(C413, 'Linkedin Scrap'!$A$2:$B$3322, 2,FALSE)</f>
        <v>#N/A</v>
      </c>
      <c r="J413" s="3" t="e">
        <f>VLOOKUP(C413, 'Linkedin Scrap'!$A$2:$C$3322, 3,FALSE)</f>
        <v>#N/A</v>
      </c>
      <c r="K413" s="3" t="e">
        <f>VLOOKUP(C413, 'Linkedin Scrap'!$A$2:$D$3322, 4,FALSE)</f>
        <v>#N/A</v>
      </c>
      <c r="L413" s="5" t="e">
        <f>VLOOKUP(C413, 'Linkedin Scrap'!$A$2:$E$3322, 5,FALSE)</f>
        <v>#N/A</v>
      </c>
      <c r="M413" s="5" t="e">
        <f>VLOOKUP(C413, 'Linkedin Scrap'!$A$2:$F$3322, 6,FALSE)</f>
        <v>#N/A</v>
      </c>
      <c r="N413" s="5" t="e">
        <f>VLOOKUP(C413, 'Linkedin Scrap'!$A$2:$G$3322, 7,FALSE)</f>
        <v>#N/A</v>
      </c>
      <c r="O413" s="5" t="e">
        <f>VLOOKUP(C413, 'Linkedin Scrap'!$A$2:$H$3322, 8,FALSE)</f>
        <v>#N/A</v>
      </c>
      <c r="P413" s="5" t="e">
        <f>VLOOKUP(C413, 'Linkedin Scrap'!$A$2:$I$3322, 9,FALSE)</f>
        <v>#N/A</v>
      </c>
    </row>
    <row r="414" spans="1:16" ht="18.5" customHeight="1" x14ac:dyDescent="0.3">
      <c r="A414" s="3" t="s">
        <v>1882</v>
      </c>
      <c r="B414" s="4">
        <v>13</v>
      </c>
      <c r="C414" s="3" t="s">
        <v>1913</v>
      </c>
      <c r="D414" s="3" t="s">
        <v>1189</v>
      </c>
      <c r="E414" s="3" t="s">
        <v>9</v>
      </c>
      <c r="F414" s="3" t="s">
        <v>10</v>
      </c>
      <c r="G414" s="3" t="s">
        <v>1914</v>
      </c>
      <c r="H414" s="4" t="s">
        <v>12</v>
      </c>
      <c r="I414" s="5" t="str">
        <f>VLOOKUP(C414, 'Linkedin Scrap'!$A$2:$B$3322, 2,FALSE)</f>
        <v>Bochum, North Rhine-Westphalia, Germany</v>
      </c>
      <c r="J414" s="3" t="str">
        <f>VLOOKUP(C414, 'Linkedin Scrap'!$A$2:$C$3322, 3,FALSE)</f>
        <v>239 followers</v>
      </c>
      <c r="K414" s="3" t="str">
        <f>VLOOKUP(C414, 'Linkedin Scrap'!$A$2:$D$3322, 4,FALSE)</f>
        <v>237 connections</v>
      </c>
      <c r="L414" s="5" t="str">
        <f>VLOOKUP(C414, 'Linkedin Scrap'!$A$2:$E$3322, 5,FALSE)</f>
        <v>Westminster International University in Tashkent</v>
      </c>
      <c r="M414" s="5" t="str">
        <f>VLOOKUP(C414, 'Linkedin Scrap'!$A$2:$F$3322, 6,FALSE)</f>
        <v>Zalando</v>
      </c>
      <c r="N414" s="5">
        <f>VLOOKUP(C414, 'Linkedin Scrap'!$A$2:$G$3322, 7,FALSE)</f>
        <v>0</v>
      </c>
      <c r="O414" s="5">
        <f>VLOOKUP(C414, 'Linkedin Scrap'!$A$2:$H$3322, 8,FALSE)</f>
        <v>0</v>
      </c>
      <c r="P414" s="5">
        <f>VLOOKUP(C414, 'Linkedin Scrap'!$A$2:$I$3322, 9,FALSE)</f>
        <v>0</v>
      </c>
    </row>
    <row r="415" spans="1:16" ht="18.5" customHeight="1" x14ac:dyDescent="0.3">
      <c r="A415" s="3" t="s">
        <v>1882</v>
      </c>
      <c r="B415" s="4">
        <v>14</v>
      </c>
      <c r="C415" s="3" t="s">
        <v>1915</v>
      </c>
      <c r="D415" s="3" t="s">
        <v>1916</v>
      </c>
      <c r="E415" s="3" t="s">
        <v>9</v>
      </c>
      <c r="F415" s="3" t="s">
        <v>10</v>
      </c>
      <c r="G415" s="3" t="s">
        <v>1917</v>
      </c>
      <c r="H415" s="4" t="s">
        <v>12</v>
      </c>
      <c r="I415" s="5" t="e">
        <f>VLOOKUP(C415, 'Linkedin Scrap'!$A$2:$B$3322, 2,FALSE)</f>
        <v>#N/A</v>
      </c>
      <c r="J415" s="3" t="e">
        <f>VLOOKUP(C415, 'Linkedin Scrap'!$A$2:$C$3322, 3,FALSE)</f>
        <v>#N/A</v>
      </c>
      <c r="K415" s="3" t="e">
        <f>VLOOKUP(C415, 'Linkedin Scrap'!$A$2:$D$3322, 4,FALSE)</f>
        <v>#N/A</v>
      </c>
      <c r="L415" s="5" t="e">
        <f>VLOOKUP(C415, 'Linkedin Scrap'!$A$2:$E$3322, 5,FALSE)</f>
        <v>#N/A</v>
      </c>
      <c r="M415" s="5" t="e">
        <f>VLOOKUP(C415, 'Linkedin Scrap'!$A$2:$F$3322, 6,FALSE)</f>
        <v>#N/A</v>
      </c>
      <c r="N415" s="5" t="e">
        <f>VLOOKUP(C415, 'Linkedin Scrap'!$A$2:$G$3322, 7,FALSE)</f>
        <v>#N/A</v>
      </c>
      <c r="O415" s="5" t="e">
        <f>VLOOKUP(C415, 'Linkedin Scrap'!$A$2:$H$3322, 8,FALSE)</f>
        <v>#N/A</v>
      </c>
      <c r="P415" s="5" t="e">
        <f>VLOOKUP(C415, 'Linkedin Scrap'!$A$2:$I$3322, 9,FALSE)</f>
        <v>#N/A</v>
      </c>
    </row>
    <row r="416" spans="1:16" ht="18.5" customHeight="1" x14ac:dyDescent="0.3">
      <c r="A416" s="3" t="s">
        <v>1882</v>
      </c>
      <c r="B416" s="4">
        <v>15</v>
      </c>
      <c r="C416" s="3" t="s">
        <v>1918</v>
      </c>
      <c r="D416" s="3" t="s">
        <v>1919</v>
      </c>
      <c r="E416" s="3" t="s">
        <v>9</v>
      </c>
      <c r="F416" s="3" t="s">
        <v>10</v>
      </c>
      <c r="G416" s="3" t="s">
        <v>1920</v>
      </c>
      <c r="H416" s="4" t="s">
        <v>12</v>
      </c>
      <c r="I416" s="5" t="str">
        <f>VLOOKUP(C416, 'Linkedin Scrap'!$A$2:$B$3322, 2,FALSE)</f>
        <v>Uzbekistan</v>
      </c>
      <c r="J416" s="3" t="str">
        <f>VLOOKUP(C416, 'Linkedin Scrap'!$A$2:$C$3322, 3,FALSE)</f>
        <v>128 followers</v>
      </c>
      <c r="K416" s="3" t="str">
        <f>VLOOKUP(C416, 'Linkedin Scrap'!$A$2:$D$3322, 4,FALSE)</f>
        <v>128 connections</v>
      </c>
      <c r="L416" s="5" t="str">
        <f>VLOOKUP(C416, 'Linkedin Scrap'!$A$2:$E$3322, 5,FALSE)</f>
        <v>Westminster International University in Tashkent</v>
      </c>
      <c r="M416" s="5" t="str">
        <f>VLOOKUP(C416, 'Linkedin Scrap'!$A$2:$F$3322, 6,FALSE)</f>
        <v>Ministry of Foreign Economic Relations, Investments and Trade of the Republic of Uzbekistan</v>
      </c>
      <c r="N416" s="5">
        <f>VLOOKUP(C416, 'Linkedin Scrap'!$A$2:$G$3322, 7,FALSE)</f>
        <v>0</v>
      </c>
      <c r="O416" s="5" t="str">
        <f>VLOOKUP(C416, 'Linkedin Scrap'!$A$2:$H$3322, 8,FALSE)</f>
        <v>[{'experience': 'SJSFTC "UzMarkazimpex"', 'start_time': 'Jun 2013', 'end_time': 'Sep 2013', 'duration': None}, {'experience': 'SJSFTC "UzMarkazimpex"', 'start_time': 'Jun 2013', 'end_time': 'Sep 2013', 'duration': None}]</v>
      </c>
      <c r="P416" s="5" t="str">
        <f>VLOOKUP(C416, 'Linkedin Scrap'!$A$2:$I$3322, 9,FALSE)</f>
        <v>[{'course_details': 'Bachelor of Science (BSc) Economics with Finance', 'start_time': '2010', 'end_time': '2014'}]</v>
      </c>
    </row>
    <row r="417" spans="1:16" ht="18.5" customHeight="1" x14ac:dyDescent="0.3">
      <c r="A417" s="3" t="s">
        <v>1882</v>
      </c>
      <c r="B417" s="4">
        <v>16</v>
      </c>
      <c r="C417" s="3" t="s">
        <v>1921</v>
      </c>
      <c r="D417" s="3" t="s">
        <v>1922</v>
      </c>
      <c r="E417" s="3" t="s">
        <v>9</v>
      </c>
      <c r="F417" s="3" t="s">
        <v>10</v>
      </c>
      <c r="G417" s="3" t="s">
        <v>1923</v>
      </c>
      <c r="H417" s="4" t="s">
        <v>12</v>
      </c>
      <c r="I417" s="5" t="str">
        <f>VLOOKUP(C417, 'Linkedin Scrap'!$A$2:$B$3322, 2,FALSE)</f>
        <v>Tashkent, Uzbekistan</v>
      </c>
      <c r="J417" s="3" t="str">
        <f>VLOOKUP(C417, 'Linkedin Scrap'!$A$2:$C$3322, 3,FALSE)</f>
        <v>232 followers</v>
      </c>
      <c r="K417" s="3" t="str">
        <f>VLOOKUP(C417, 'Linkedin Scrap'!$A$2:$D$3322, 4,FALSE)</f>
        <v>232 connections</v>
      </c>
      <c r="L417" s="5" t="str">
        <f>VLOOKUP(C417, 'Linkedin Scrap'!$A$2:$E$3322, 5,FALSE)</f>
        <v>Высшая Школа Экономики</v>
      </c>
      <c r="M417" s="5" t="str">
        <f>VLOOKUP(C417, 'Linkedin Scrap'!$A$2:$F$3322, 6,FALSE)</f>
        <v>Adastra Business Consulting</v>
      </c>
      <c r="N417" s="5">
        <f>VLOOKUP(C417, 'Linkedin Scrap'!$A$2:$G$3322, 7,FALSE)</f>
        <v>0</v>
      </c>
      <c r="O417" s="5" t="str">
        <f>VLOOKUP(C417, 'Linkedin Scrap'!$A$2:$H$3322, 8,FALSE)</f>
        <v>[{'experience': 'SPORTSDATA LIMITED', 'start_time': 'Sep 2019', 'end_time': 'May 2021', 'duration': None}, {'experience': 'SPORTSDATA LIMITED', 'start_time': 'Sep 2019', 'end_time': 'May 2021', 'duration': None}, {'experience': 'SPORTSDATA LIMITED', 'start_time': 'Sep 2019', 'end_time': 'May 2021', 'duration': None}]</v>
      </c>
      <c r="P417" s="5" t="str">
        <f>VLOOKUP(C417, 'Linkedin Scrap'!$A$2:$I$3322, 9,FALSE)</f>
        <v>[{'course_details': 'Banking', 'start_time': '2015', 'end_time': '2017'}, {'course_details': 'Bachelor of Science - BS Economics with Finance First-Class', 'start_time': '2010', 'end_time': '2014'}]</v>
      </c>
    </row>
    <row r="418" spans="1:16" ht="18.5" customHeight="1" x14ac:dyDescent="0.3">
      <c r="A418" s="3" t="s">
        <v>1882</v>
      </c>
      <c r="B418" s="4">
        <v>17</v>
      </c>
      <c r="C418" s="3" t="s">
        <v>1924</v>
      </c>
      <c r="D418" s="3" t="s">
        <v>1925</v>
      </c>
      <c r="E418" s="3" t="s">
        <v>9</v>
      </c>
      <c r="F418" s="3" t="s">
        <v>10</v>
      </c>
      <c r="G418" s="3" t="s">
        <v>1926</v>
      </c>
      <c r="H418" s="4" t="s">
        <v>12</v>
      </c>
      <c r="I418" s="5" t="str">
        <f>VLOOKUP(C418, 'Linkedin Scrap'!$A$2:$B$3322, 2,FALSE)</f>
        <v>Uzbekistan</v>
      </c>
      <c r="J418" s="3" t="str">
        <f>VLOOKUP(C418, 'Linkedin Scrap'!$A$2:$C$3322, 3,FALSE)</f>
        <v>171 followers</v>
      </c>
      <c r="K418" s="3" t="str">
        <f>VLOOKUP(C418, 'Linkedin Scrap'!$A$2:$D$3322, 4,FALSE)</f>
        <v>169 connections</v>
      </c>
      <c r="L418" s="5" t="str">
        <f>VLOOKUP(C418, 'Linkedin Scrap'!$A$2:$E$3322, 5,FALSE)</f>
        <v>Westminster International University in Tashkent</v>
      </c>
      <c r="M418" s="5" t="str">
        <f>VLOOKUP(C418, 'Linkedin Scrap'!$A$2:$F$3322, 6,FALSE)</f>
        <v>JANE EXPRESS INC</v>
      </c>
      <c r="N418" s="5" t="str">
        <f>VLOOKUP(C418, 'Linkedin Scrap'!$A$2:$G$3322, 7,FALSE)</f>
        <v xml:space="preserve">"What is measurable that is controllable" is one of my favorite quotes.  For almost the last six years I have been working in Trucking Industry in the US market and I found it very challenging and interesting for me in terms of the fast-paced environment and as a growing industry. </v>
      </c>
      <c r="O418" s="5" t="str">
        <f>VLOOKUP(C418, 'Linkedin Scrap'!$A$2:$H$3322, 8,FALSE)</f>
        <v>[{'experience': 'Dm World Transportation LLC', 'start_time': 'Sep 2018', 'end_time': 'Sep 2019', 'duration': None}, {'experience': 'Dm World Transportation LLC', 'start_time': 'Sep 2018', 'end_time': 'Sep 2019', 'duration': None}, {'experience': 'Dm World Transportation LLC', 'start_time': 'Sep 2018', 'end_time': 'Sep 2019', 'duration': None}]</v>
      </c>
      <c r="P418" s="5" t="str">
        <f>VLOOKUP(C418, 'Linkedin Scrap'!$A$2:$I$3322, 9,FALSE)</f>
        <v>[{'course_details': "Bachelor's degree Economics with Finance", 'start_time': '2010', 'end_time': '2014'}]</v>
      </c>
    </row>
    <row r="419" spans="1:16" ht="18.5" customHeight="1" x14ac:dyDescent="0.3">
      <c r="A419" s="3" t="s">
        <v>1882</v>
      </c>
      <c r="B419" s="4">
        <v>18</v>
      </c>
      <c r="C419" s="3" t="s">
        <v>1927</v>
      </c>
      <c r="D419" s="3" t="s">
        <v>1928</v>
      </c>
      <c r="E419" s="3" t="s">
        <v>9</v>
      </c>
      <c r="F419" s="3" t="s">
        <v>10</v>
      </c>
      <c r="G419" s="3" t="s">
        <v>1929</v>
      </c>
      <c r="H419" s="4" t="s">
        <v>12</v>
      </c>
      <c r="I419" s="5" t="e">
        <f>VLOOKUP(C419, 'Linkedin Scrap'!$A$2:$B$3322, 2,FALSE)</f>
        <v>#N/A</v>
      </c>
      <c r="J419" s="3" t="e">
        <f>VLOOKUP(C419, 'Linkedin Scrap'!$A$2:$C$3322, 3,FALSE)</f>
        <v>#N/A</v>
      </c>
      <c r="K419" s="3" t="e">
        <f>VLOOKUP(C419, 'Linkedin Scrap'!$A$2:$D$3322, 4,FALSE)</f>
        <v>#N/A</v>
      </c>
      <c r="L419" s="5" t="e">
        <f>VLOOKUP(C419, 'Linkedin Scrap'!$A$2:$E$3322, 5,FALSE)</f>
        <v>#N/A</v>
      </c>
      <c r="M419" s="5" t="e">
        <f>VLOOKUP(C419, 'Linkedin Scrap'!$A$2:$F$3322, 6,FALSE)</f>
        <v>#N/A</v>
      </c>
      <c r="N419" s="5" t="e">
        <f>VLOOKUP(C419, 'Linkedin Scrap'!$A$2:$G$3322, 7,FALSE)</f>
        <v>#N/A</v>
      </c>
      <c r="O419" s="5" t="e">
        <f>VLOOKUP(C419, 'Linkedin Scrap'!$A$2:$H$3322, 8,FALSE)</f>
        <v>#N/A</v>
      </c>
      <c r="P419" s="5" t="e">
        <f>VLOOKUP(C419, 'Linkedin Scrap'!$A$2:$I$3322, 9,FALSE)</f>
        <v>#N/A</v>
      </c>
    </row>
    <row r="420" spans="1:16" ht="18.5" customHeight="1" x14ac:dyDescent="0.3">
      <c r="A420" s="3" t="s">
        <v>1882</v>
      </c>
      <c r="B420" s="4">
        <v>19</v>
      </c>
      <c r="C420" s="3" t="s">
        <v>1930</v>
      </c>
      <c r="D420" s="3" t="s">
        <v>1931</v>
      </c>
      <c r="E420" s="3" t="s">
        <v>9</v>
      </c>
      <c r="F420" s="3" t="s">
        <v>10</v>
      </c>
      <c r="G420" s="3" t="s">
        <v>1932</v>
      </c>
      <c r="H420" s="4" t="s">
        <v>12</v>
      </c>
      <c r="I420" s="5">
        <f>VLOOKUP(C420, 'Linkedin Scrap'!$A$2:$B$3322, 2,FALSE)</f>
        <v>0</v>
      </c>
      <c r="J420" s="3" t="str">
        <f>VLOOKUP(C420, 'Linkedin Scrap'!$A$2:$C$3322, 3,FALSE)</f>
        <v>50 followers</v>
      </c>
      <c r="K420" s="3" t="str">
        <f>VLOOKUP(C420, 'Linkedin Scrap'!$A$2:$D$3322, 4,FALSE)</f>
        <v>50 connections</v>
      </c>
      <c r="L420" s="5" t="str">
        <f>VLOOKUP(C420, 'Linkedin Scrap'!$A$2:$E$3322, 5,FALSE)</f>
        <v>Institute of Culinary Education</v>
      </c>
      <c r="M420" s="5" t="str">
        <f>VLOOKUP(C420, 'Linkedin Scrap'!$A$2:$F$3322, 6,FALSE)</f>
        <v>AllSesame</v>
      </c>
      <c r="N420" s="5">
        <f>VLOOKUP(C420, 'Linkedin Scrap'!$A$2:$G$3322, 7,FALSE)</f>
        <v>0</v>
      </c>
      <c r="O420" s="5" t="str">
        <f>VLOOKUP(C420, 'Linkedin Scrap'!$A$2:$H$3322, 8,FALSE)</f>
        <v>[{'experience': 'Navruz Restaurant', 'start_time': 'Mar 2015', 'end_time': 'May 2017', 'duration': None}, {'experience': 'Navruz Restaurant', 'start_time': 'Mar 2015', 'end_time': 'May 2017', 'duration': None}, {'experience': 'Navruz Restaurant', 'start_time': 'Mar 2015', 'end_time': 'May 2017', 'duration': None}]</v>
      </c>
      <c r="P420" s="5" t="str">
        <f>VLOOKUP(C420, 'Linkedin Scrap'!$A$2:$I$3322, 9,FALSE)</f>
        <v>[{'course_details': 'diploma Restaurant &amp; Culinary Management', 'start_time': '2014', 'end_time': '2015'}]</v>
      </c>
    </row>
    <row r="421" spans="1:16" ht="18.5" customHeight="1" x14ac:dyDescent="0.3">
      <c r="A421" s="3" t="s">
        <v>1882</v>
      </c>
      <c r="B421" s="4">
        <v>20</v>
      </c>
      <c r="C421" s="3" t="s">
        <v>1933</v>
      </c>
      <c r="D421" s="3" t="s">
        <v>290</v>
      </c>
      <c r="E421" s="3" t="s">
        <v>9</v>
      </c>
      <c r="F421" s="3" t="s">
        <v>10</v>
      </c>
      <c r="G421" s="3" t="s">
        <v>1934</v>
      </c>
      <c r="H421" s="4" t="s">
        <v>12</v>
      </c>
      <c r="I421" s="5" t="e">
        <f>VLOOKUP(C421, 'Linkedin Scrap'!$A$2:$B$3322, 2,FALSE)</f>
        <v>#N/A</v>
      </c>
      <c r="J421" s="3" t="e">
        <f>VLOOKUP(C421, 'Linkedin Scrap'!$A$2:$C$3322, 3,FALSE)</f>
        <v>#N/A</v>
      </c>
      <c r="K421" s="3" t="e">
        <f>VLOOKUP(C421, 'Linkedin Scrap'!$A$2:$D$3322, 4,FALSE)</f>
        <v>#N/A</v>
      </c>
      <c r="L421" s="5" t="e">
        <f>VLOOKUP(C421, 'Linkedin Scrap'!$A$2:$E$3322, 5,FALSE)</f>
        <v>#N/A</v>
      </c>
      <c r="M421" s="5" t="e">
        <f>VLOOKUP(C421, 'Linkedin Scrap'!$A$2:$F$3322, 6,FALSE)</f>
        <v>#N/A</v>
      </c>
      <c r="N421" s="5" t="e">
        <f>VLOOKUP(C421, 'Linkedin Scrap'!$A$2:$G$3322, 7,FALSE)</f>
        <v>#N/A</v>
      </c>
      <c r="O421" s="5" t="e">
        <f>VLOOKUP(C421, 'Linkedin Scrap'!$A$2:$H$3322, 8,FALSE)</f>
        <v>#N/A</v>
      </c>
      <c r="P421" s="5" t="e">
        <f>VLOOKUP(C421, 'Linkedin Scrap'!$A$2:$I$3322, 9,FALSE)</f>
        <v>#N/A</v>
      </c>
    </row>
    <row r="422" spans="1:16" ht="18.5" customHeight="1" x14ac:dyDescent="0.3">
      <c r="A422" s="3" t="s">
        <v>1882</v>
      </c>
      <c r="B422" s="4">
        <v>21</v>
      </c>
      <c r="C422" s="3" t="s">
        <v>1935</v>
      </c>
      <c r="D422" s="3" t="s">
        <v>1936</v>
      </c>
      <c r="E422" s="3" t="s">
        <v>26</v>
      </c>
      <c r="F422" s="3" t="s">
        <v>10</v>
      </c>
      <c r="G422" s="3" t="s">
        <v>1937</v>
      </c>
      <c r="H422" s="4" t="s">
        <v>12</v>
      </c>
      <c r="I422" s="5" t="str">
        <f>VLOOKUP(C422, 'Linkedin Scrap'!$A$2:$B$3322, 2,FALSE)</f>
        <v>Bangladesh</v>
      </c>
      <c r="J422" s="3" t="str">
        <f>VLOOKUP(C422, 'Linkedin Scrap'!$A$2:$C$3322, 3,FALSE)</f>
        <v>13K followers</v>
      </c>
      <c r="K422" s="3" t="str">
        <f>VLOOKUP(C422, 'Linkedin Scrap'!$A$2:$D$3322, 4,FALSE)</f>
        <v>500+ connections</v>
      </c>
      <c r="L422" s="5">
        <f>VLOOKUP(C422, 'Linkedin Scrap'!$A$2:$E$3322, 5,FALSE)</f>
        <v>0</v>
      </c>
      <c r="M422" s="5">
        <f>VLOOKUP(C422, 'Linkedin Scrap'!$A$2:$F$3322, 6,FALSE)</f>
        <v>0</v>
      </c>
      <c r="N422" s="5">
        <f>VLOOKUP(C422, 'Linkedin Scrap'!$A$2:$G$3322, 7,FALSE)</f>
        <v>0</v>
      </c>
      <c r="O422" s="5" t="str">
        <f>VLOOKUP(C422, 'Linkedin Scrap'!$A$2:$H$3322, 8,FALSE)</f>
        <v>[{'experience': 'BKOLPO Construction', 'start_time': 'Mar 2021', 'end_time': 'Aug 2022', 'duration': None}, {'experience': 'BKOLPO Construction', 'start_time': 'Mar 2021', 'end_time': 'Aug 2022', 'duration': None}, {'experience': 'BKOLPO Construction', 'start_time': 'Mar 2021', 'end_time': 'Aug 2022', 'duration': None}]</v>
      </c>
      <c r="P422" s="5">
        <f>VLOOKUP(C422, 'Linkedin Scrap'!$A$2:$I$3322, 9,FALSE)</f>
        <v>0</v>
      </c>
    </row>
    <row r="423" spans="1:16" ht="18.5" customHeight="1" x14ac:dyDescent="0.3">
      <c r="A423" s="3" t="s">
        <v>1882</v>
      </c>
      <c r="B423" s="4">
        <v>22</v>
      </c>
      <c r="C423" s="3" t="s">
        <v>1938</v>
      </c>
      <c r="D423" s="3" t="s">
        <v>1524</v>
      </c>
      <c r="E423" s="3" t="s">
        <v>9</v>
      </c>
      <c r="F423" s="3" t="s">
        <v>10</v>
      </c>
      <c r="G423" s="3" t="s">
        <v>1939</v>
      </c>
      <c r="H423" s="4" t="s">
        <v>22</v>
      </c>
      <c r="I423" s="5" t="e">
        <f>VLOOKUP(C423, 'Linkedin Scrap'!$A$2:$B$3322, 2,FALSE)</f>
        <v>#N/A</v>
      </c>
      <c r="J423" s="3" t="e">
        <f>VLOOKUP(C423, 'Linkedin Scrap'!$A$2:$C$3322, 3,FALSE)</f>
        <v>#N/A</v>
      </c>
      <c r="K423" s="3" t="e">
        <f>VLOOKUP(C423, 'Linkedin Scrap'!$A$2:$D$3322, 4,FALSE)</f>
        <v>#N/A</v>
      </c>
      <c r="L423" s="5" t="e">
        <f>VLOOKUP(C423, 'Linkedin Scrap'!$A$2:$E$3322, 5,FALSE)</f>
        <v>#N/A</v>
      </c>
      <c r="M423" s="5" t="e">
        <f>VLOOKUP(C423, 'Linkedin Scrap'!$A$2:$F$3322, 6,FALSE)</f>
        <v>#N/A</v>
      </c>
      <c r="N423" s="5" t="e">
        <f>VLOOKUP(C423, 'Linkedin Scrap'!$A$2:$G$3322, 7,FALSE)</f>
        <v>#N/A</v>
      </c>
      <c r="O423" s="5" t="e">
        <f>VLOOKUP(C423, 'Linkedin Scrap'!$A$2:$H$3322, 8,FALSE)</f>
        <v>#N/A</v>
      </c>
      <c r="P423" s="5" t="e">
        <f>VLOOKUP(C423, 'Linkedin Scrap'!$A$2:$I$3322, 9,FALSE)</f>
        <v>#N/A</v>
      </c>
    </row>
    <row r="424" spans="1:16" ht="18.5" customHeight="1" x14ac:dyDescent="0.3">
      <c r="A424" s="3" t="s">
        <v>1882</v>
      </c>
      <c r="B424" s="4">
        <v>23</v>
      </c>
      <c r="C424" s="3" t="s">
        <v>1940</v>
      </c>
      <c r="D424" s="3" t="s">
        <v>1941</v>
      </c>
      <c r="E424" s="3" t="s">
        <v>9</v>
      </c>
      <c r="F424" s="3" t="s">
        <v>10</v>
      </c>
      <c r="G424" s="3" t="s">
        <v>1942</v>
      </c>
      <c r="H424" s="4" t="s">
        <v>22</v>
      </c>
      <c r="I424" s="5" t="str">
        <f>VLOOKUP(C424, 'Linkedin Scrap'!$A$2:$B$3322, 2,FALSE)</f>
        <v>Uzbekistan</v>
      </c>
      <c r="J424" s="3" t="str">
        <f>VLOOKUP(C424, 'Linkedin Scrap'!$A$2:$C$3322, 3,FALSE)</f>
        <v>700 followers</v>
      </c>
      <c r="K424" s="3" t="str">
        <f>VLOOKUP(C424, 'Linkedin Scrap'!$A$2:$D$3322, 4,FALSE)</f>
        <v>500+ connections</v>
      </c>
      <c r="L424" s="5" t="str">
        <f>VLOOKUP(C424, 'Linkedin Scrap'!$A$2:$E$3322, 5,FALSE)</f>
        <v>University of Westminster</v>
      </c>
      <c r="M424" s="5" t="str">
        <f>VLOOKUP(C424, 'Linkedin Scrap'!$A$2:$F$3322, 6,FALSE)</f>
        <v>Master Expert Partners</v>
      </c>
      <c r="N424" s="5" t="str">
        <f>VLOOKUP(C424, 'Linkedin Scrap'!$A$2:$G$3322, 7,FALSE)</f>
        <v xml:space="preserve">A professional with 14 - years of marketing &amp; academic experience. Innovative, hardworking and passionate about great work. With proven ability to accomplish projects from concept to completion under tight deadlines and budget. Open for consultancy jobs in Marketing Management, Brand Management, Strategic Marketing, and SMM. </v>
      </c>
      <c r="O424" s="5" t="str">
        <f>VLOOKUP(C424, 'Linkedin Scrap'!$A$2:$H$3322, 8,FALSE)</f>
        <v>[{'experience': 'Chain of Confectionery Stores La Miranda', 'start_time': 'Oct 2015', 'end_time': 'Aug 2016', 'duration': None}, {'experience': 'Chain of Confectionery Stores La Miranda', 'start_time': 'Oct 2015', 'end_time': 'Aug 2016', 'duration': None}, {'experience': 'Chain of Confectionery Stores La Miranda', 'start_time': 'Oct 2015', 'end_time': 'Aug 2016', 'duration': None}]</v>
      </c>
      <c r="P424" s="5" t="str">
        <f>VLOOKUP(C424, 'Linkedin Scrap'!$A$2:$I$3322, 9,FALSE)</f>
        <v>[{'course_details': 'MA Marketing Communications', 'start_time': '2008', 'end_time': '2009'}, {'course_details': 'Master en Bancas, Finanzas e Seguros', 'start_time': '2007', 'end_time': '2008'}, {'course_details': 'Bachelor of Arts (BA) Business Administration', 'start_time': '2002', 'end_time': '2005'}]</v>
      </c>
    </row>
    <row r="425" spans="1:16" ht="18.5" customHeight="1" x14ac:dyDescent="0.3">
      <c r="A425" s="3" t="s">
        <v>1882</v>
      </c>
      <c r="B425" s="4">
        <v>24</v>
      </c>
      <c r="C425" s="3" t="s">
        <v>1943</v>
      </c>
      <c r="D425" s="3" t="s">
        <v>1087</v>
      </c>
      <c r="E425" s="3" t="s">
        <v>26</v>
      </c>
      <c r="F425" s="3" t="s">
        <v>10</v>
      </c>
      <c r="G425" s="3" t="s">
        <v>1944</v>
      </c>
      <c r="H425" s="4" t="s">
        <v>22</v>
      </c>
      <c r="I425" s="5" t="e">
        <f>VLOOKUP(C425, 'Linkedin Scrap'!$A$2:$B$3322, 2,FALSE)</f>
        <v>#N/A</v>
      </c>
      <c r="J425" s="3" t="e">
        <f>VLOOKUP(C425, 'Linkedin Scrap'!$A$2:$C$3322, 3,FALSE)</f>
        <v>#N/A</v>
      </c>
      <c r="K425" s="3" t="e">
        <f>VLOOKUP(C425, 'Linkedin Scrap'!$A$2:$D$3322, 4,FALSE)</f>
        <v>#N/A</v>
      </c>
      <c r="L425" s="5" t="e">
        <f>VLOOKUP(C425, 'Linkedin Scrap'!$A$2:$E$3322, 5,FALSE)</f>
        <v>#N/A</v>
      </c>
      <c r="M425" s="5" t="e">
        <f>VLOOKUP(C425, 'Linkedin Scrap'!$A$2:$F$3322, 6,FALSE)</f>
        <v>#N/A</v>
      </c>
      <c r="N425" s="5" t="e">
        <f>VLOOKUP(C425, 'Linkedin Scrap'!$A$2:$G$3322, 7,FALSE)</f>
        <v>#N/A</v>
      </c>
      <c r="O425" s="5" t="e">
        <f>VLOOKUP(C425, 'Linkedin Scrap'!$A$2:$H$3322, 8,FALSE)</f>
        <v>#N/A</v>
      </c>
      <c r="P425" s="5" t="e">
        <f>VLOOKUP(C425, 'Linkedin Scrap'!$A$2:$I$3322, 9,FALSE)</f>
        <v>#N/A</v>
      </c>
    </row>
    <row r="426" spans="1:16" ht="18.5" customHeight="1" x14ac:dyDescent="0.3">
      <c r="A426" s="3" t="s">
        <v>1882</v>
      </c>
      <c r="B426" s="4">
        <v>25</v>
      </c>
      <c r="C426" s="3" t="s">
        <v>1945</v>
      </c>
      <c r="D426" s="3" t="s">
        <v>1946</v>
      </c>
      <c r="E426" s="3" t="s">
        <v>139</v>
      </c>
      <c r="F426" s="3" t="s">
        <v>10</v>
      </c>
      <c r="G426" s="3" t="s">
        <v>1947</v>
      </c>
      <c r="H426" s="4" t="s">
        <v>22</v>
      </c>
      <c r="I426" s="5" t="e">
        <f>VLOOKUP(C426, 'Linkedin Scrap'!$A$2:$B$3322, 2,FALSE)</f>
        <v>#N/A</v>
      </c>
      <c r="J426" s="3" t="e">
        <f>VLOOKUP(C426, 'Linkedin Scrap'!$A$2:$C$3322, 3,FALSE)</f>
        <v>#N/A</v>
      </c>
      <c r="K426" s="3" t="e">
        <f>VLOOKUP(C426, 'Linkedin Scrap'!$A$2:$D$3322, 4,FALSE)</f>
        <v>#N/A</v>
      </c>
      <c r="L426" s="5" t="e">
        <f>VLOOKUP(C426, 'Linkedin Scrap'!$A$2:$E$3322, 5,FALSE)</f>
        <v>#N/A</v>
      </c>
      <c r="M426" s="5" t="e">
        <f>VLOOKUP(C426, 'Linkedin Scrap'!$A$2:$F$3322, 6,FALSE)</f>
        <v>#N/A</v>
      </c>
      <c r="N426" s="5" t="e">
        <f>VLOOKUP(C426, 'Linkedin Scrap'!$A$2:$G$3322, 7,FALSE)</f>
        <v>#N/A</v>
      </c>
      <c r="O426" s="5" t="e">
        <f>VLOOKUP(C426, 'Linkedin Scrap'!$A$2:$H$3322, 8,FALSE)</f>
        <v>#N/A</v>
      </c>
      <c r="P426" s="5" t="e">
        <f>VLOOKUP(C426, 'Linkedin Scrap'!$A$2:$I$3322, 9,FALSE)</f>
        <v>#N/A</v>
      </c>
    </row>
    <row r="427" spans="1:16" ht="18.5" customHeight="1" x14ac:dyDescent="0.3">
      <c r="A427" s="3" t="s">
        <v>1882</v>
      </c>
      <c r="B427" s="4">
        <v>26</v>
      </c>
      <c r="C427" s="3" t="s">
        <v>1948</v>
      </c>
      <c r="D427" s="3" t="s">
        <v>1949</v>
      </c>
      <c r="E427" s="3" t="s">
        <v>9</v>
      </c>
      <c r="F427" s="3" t="s">
        <v>10</v>
      </c>
      <c r="G427" s="3" t="s">
        <v>1950</v>
      </c>
      <c r="H427" s="4" t="s">
        <v>22</v>
      </c>
      <c r="I427" s="5" t="str">
        <f>VLOOKUP(C427, 'Linkedin Scrap'!$A$2:$B$3322, 2,FALSE)</f>
        <v>Uzbekistan</v>
      </c>
      <c r="J427" s="3" t="str">
        <f>VLOOKUP(C427, 'Linkedin Scrap'!$A$2:$C$3322, 3,FALSE)</f>
        <v>3K followers</v>
      </c>
      <c r="K427" s="3" t="str">
        <f>VLOOKUP(C427, 'Linkedin Scrap'!$A$2:$D$3322, 4,FALSE)</f>
        <v>500+ connections</v>
      </c>
      <c r="L427" s="5" t="str">
        <f>VLOOKUP(C427, 'Linkedin Scrap'!$A$2:$E$3322, 5,FALSE)</f>
        <v>Cass Business School</v>
      </c>
      <c r="M427" s="5" t="str">
        <f>VLOOKUP(C427, 'Linkedin Scrap'!$A$2:$F$3322, 6,FALSE)</f>
        <v>ABNMB Group</v>
      </c>
      <c r="N427" s="5">
        <f>VLOOKUP(C427, 'Linkedin Scrap'!$A$2:$G$3322, 7,FALSE)</f>
        <v>0</v>
      </c>
      <c r="O427" s="5" t="str">
        <f>VLOOKUP(C427, 'Linkedin Scrap'!$A$2:$H$3322, 8,FALSE)</f>
        <v>[{'experience': 'The Lawn Bistro', 'start_time': 'Sep 2014', 'end_time': 'Apr 2015', 'duration': None}, {'experience': 'The Lawn Bistro', 'start_time': 'Sep 2014', 'end_time': 'Apr 2015', 'duration': None}, {'experience': 'The Lawn Bistro', 'start_time': 'Sep 2014', 'end_time': 'Apr 2015', 'duration': None}]</v>
      </c>
      <c r="P427" s="5" t="str">
        <f>VLOOKUP(C427, 'Linkedin Scrap'!$A$2:$I$3322, 9,FALSE)</f>
        <v>[{'course_details': 'BSc (Hons) Management Management', 'start_time': '2011', 'end_time': '2014'}, {'course_details': '', 'start_time': '2006', 'end_time': '2011'}]</v>
      </c>
    </row>
    <row r="428" spans="1:16" ht="18.5" customHeight="1" x14ac:dyDescent="0.3">
      <c r="A428" s="3" t="s">
        <v>1882</v>
      </c>
      <c r="B428" s="4">
        <v>27</v>
      </c>
      <c r="C428" s="3" t="s">
        <v>1951</v>
      </c>
      <c r="D428" s="3" t="s">
        <v>1952</v>
      </c>
      <c r="E428" s="3" t="s">
        <v>139</v>
      </c>
      <c r="F428" s="3" t="s">
        <v>10</v>
      </c>
      <c r="G428" s="3" t="s">
        <v>1953</v>
      </c>
      <c r="H428" s="4" t="s">
        <v>22</v>
      </c>
      <c r="I428" s="5" t="str">
        <f>VLOOKUP(C428, 'Linkedin Scrap'!$A$2:$B$3322, 2,FALSE)</f>
        <v>Singapore</v>
      </c>
      <c r="J428" s="3" t="str">
        <f>VLOOKUP(C428, 'Linkedin Scrap'!$A$2:$C$3322, 3,FALSE)</f>
        <v>6K followers</v>
      </c>
      <c r="K428" s="3" t="str">
        <f>VLOOKUP(C428, 'Linkedin Scrap'!$A$2:$D$3322, 4,FALSE)</f>
        <v>500+ connections</v>
      </c>
      <c r="L428" s="5" t="str">
        <f>VLOOKUP(C428, 'Linkedin Scrap'!$A$2:$E$3322, 5,FALSE)</f>
        <v>University of Bradford</v>
      </c>
      <c r="M428" s="5" t="str">
        <f>VLOOKUP(C428, 'Linkedin Scrap'!$A$2:$F$3322, 6,FALSE)</f>
        <v>Dreams Quest</v>
      </c>
      <c r="N428" s="5" t="str">
        <f>VLOOKUP(C428, 'Linkedin Scrap'!$A$2:$G$3322, 7,FALSE)</f>
        <v xml:space="preserve">
              or
            </v>
      </c>
      <c r="O428" s="5">
        <f>VLOOKUP(C428, 'Linkedin Scrap'!$A$2:$H$3322, 8,FALSE)</f>
        <v>0</v>
      </c>
      <c r="P428" s="5">
        <f>VLOOKUP(C428, 'Linkedin Scrap'!$A$2:$I$3322, 9,FALSE)</f>
        <v>0</v>
      </c>
    </row>
    <row r="429" spans="1:16" ht="18.5" customHeight="1" x14ac:dyDescent="0.3">
      <c r="A429" s="3" t="s">
        <v>9522</v>
      </c>
      <c r="B429" s="4">
        <v>1</v>
      </c>
      <c r="C429" s="3" t="s">
        <v>9523</v>
      </c>
      <c r="D429" s="3" t="s">
        <v>98</v>
      </c>
      <c r="E429" s="3" t="s">
        <v>9</v>
      </c>
      <c r="F429" s="3" t="s">
        <v>10</v>
      </c>
      <c r="G429" s="3" t="s">
        <v>9524</v>
      </c>
      <c r="H429" s="4" t="s">
        <v>12</v>
      </c>
      <c r="I429" s="5" t="str">
        <f>VLOOKUP(C429, 'Linkedin Scrap'!$A$2:$B$3322, 2,FALSE)</f>
        <v>Tel Aviv District, Israel</v>
      </c>
      <c r="J429" s="3" t="str">
        <f>VLOOKUP(C429, 'Linkedin Scrap'!$A$2:$C$3322, 3,FALSE)</f>
        <v>4K followers</v>
      </c>
      <c r="K429" s="3" t="str">
        <f>VLOOKUP(C429, 'Linkedin Scrap'!$A$2:$D$3322, 4,FALSE)</f>
        <v>500+ connections</v>
      </c>
      <c r="L429" s="5" t="str">
        <f>VLOOKUP(C429, 'Linkedin Scrap'!$A$2:$E$3322, 5,FALSE)</f>
        <v>Tel Aviv University</v>
      </c>
      <c r="M429" s="5" t="str">
        <f>VLOOKUP(C429, 'Linkedin Scrap'!$A$2:$F$3322, 6,FALSE)</f>
        <v>Google</v>
      </c>
      <c r="N429" s="5" t="str">
        <f>VLOOKUP(C429, 'Linkedin Scrap'!$A$2:$G$3322, 7,FALSE)</f>
        <v xml:space="preserve">
              or
            </v>
      </c>
      <c r="O429" s="5">
        <f>VLOOKUP(C429, 'Linkedin Scrap'!$A$2:$H$3322, 8,FALSE)</f>
        <v>0</v>
      </c>
      <c r="P429" s="5">
        <f>VLOOKUP(C429, 'Linkedin Scrap'!$A$2:$I$3322, 9,FALSE)</f>
        <v>0</v>
      </c>
    </row>
    <row r="430" spans="1:16" ht="18.5" customHeight="1" x14ac:dyDescent="0.3">
      <c r="A430" s="3" t="s">
        <v>9522</v>
      </c>
      <c r="B430" s="4">
        <v>2</v>
      </c>
      <c r="C430" s="3" t="s">
        <v>9525</v>
      </c>
      <c r="D430" s="3" t="s">
        <v>52</v>
      </c>
      <c r="E430" s="3" t="s">
        <v>9</v>
      </c>
      <c r="F430" s="3" t="s">
        <v>10</v>
      </c>
      <c r="G430" s="3" t="s">
        <v>9526</v>
      </c>
      <c r="H430" s="4" t="s">
        <v>12</v>
      </c>
      <c r="I430" s="5" t="str">
        <f>VLOOKUP(C430, 'Linkedin Scrap'!$A$2:$B$3322, 2,FALSE)</f>
        <v>Russia</v>
      </c>
      <c r="J430" s="3" t="str">
        <f>VLOOKUP(C430, 'Linkedin Scrap'!$A$2:$C$3322, 3,FALSE)</f>
        <v>224 followers</v>
      </c>
      <c r="K430" s="3" t="str">
        <f>VLOOKUP(C430, 'Linkedin Scrap'!$A$2:$D$3322, 4,FALSE)</f>
        <v>222 connections</v>
      </c>
      <c r="L430" s="5">
        <f>VLOOKUP(C430, 'Linkedin Scrap'!$A$2:$E$3322, 5,FALSE)</f>
        <v>0</v>
      </c>
      <c r="M430" s="5">
        <f>VLOOKUP(C430, 'Linkedin Scrap'!$A$2:$F$3322, 6,FALSE)</f>
        <v>0</v>
      </c>
      <c r="N430" s="5">
        <f>VLOOKUP(C430, 'Linkedin Scrap'!$A$2:$G$3322, 7,FALSE)</f>
        <v>0</v>
      </c>
      <c r="O430" s="5">
        <f>VLOOKUP(C430, 'Linkedin Scrap'!$A$2:$H$3322, 8,FALSE)</f>
        <v>0</v>
      </c>
      <c r="P430" s="5">
        <f>VLOOKUP(C430, 'Linkedin Scrap'!$A$2:$I$3322, 9,FALSE)</f>
        <v>0</v>
      </c>
    </row>
    <row r="431" spans="1:16" ht="18.5" customHeight="1" x14ac:dyDescent="0.3">
      <c r="A431" s="3" t="s">
        <v>9522</v>
      </c>
      <c r="B431" s="4">
        <v>3</v>
      </c>
      <c r="C431" s="3" t="s">
        <v>9527</v>
      </c>
      <c r="D431" s="3" t="s">
        <v>84</v>
      </c>
      <c r="E431" s="3" t="s">
        <v>9</v>
      </c>
      <c r="F431" s="3" t="s">
        <v>10</v>
      </c>
      <c r="G431" s="3" t="s">
        <v>9528</v>
      </c>
      <c r="H431" s="4" t="s">
        <v>12</v>
      </c>
      <c r="I431" s="5" t="str">
        <f>VLOOKUP(C431, 'Linkedin Scrap'!$A$2:$B$3322, 2,FALSE)</f>
        <v>Almaty, Kazakhstan</v>
      </c>
      <c r="J431" s="3" t="str">
        <f>VLOOKUP(C431, 'Linkedin Scrap'!$A$2:$C$3322, 3,FALSE)</f>
        <v>762 followers</v>
      </c>
      <c r="K431" s="3" t="str">
        <f>VLOOKUP(C431, 'Linkedin Scrap'!$A$2:$D$3322, 4,FALSE)</f>
        <v>500+ connections</v>
      </c>
      <c r="L431" s="5" t="str">
        <f>VLOOKUP(C431, 'Linkedin Scrap'!$A$2:$E$3322, 5,FALSE)</f>
        <v>Higher School of Economics</v>
      </c>
      <c r="M431" s="5" t="str">
        <f>VLOOKUP(C431, 'Linkedin Scrap'!$A$2:$F$3322, 6,FALSE)</f>
        <v>Smartcat</v>
      </c>
      <c r="N431" s="5" t="str">
        <f>VLOOKUP(C431, 'Linkedin Scrap'!$A$2:$G$3322, 7,FALSE)</f>
        <v xml:space="preserve">
              or
            </v>
      </c>
      <c r="O431" s="5">
        <f>VLOOKUP(C431, 'Linkedin Scrap'!$A$2:$H$3322, 8,FALSE)</f>
        <v>0</v>
      </c>
      <c r="P431" s="5">
        <f>VLOOKUP(C431, 'Linkedin Scrap'!$A$2:$I$3322, 9,FALSE)</f>
        <v>0</v>
      </c>
    </row>
    <row r="432" spans="1:16" ht="18.5" customHeight="1" x14ac:dyDescent="0.3">
      <c r="A432" s="3" t="s">
        <v>9522</v>
      </c>
      <c r="B432" s="4">
        <v>4</v>
      </c>
      <c r="C432" s="3" t="s">
        <v>9529</v>
      </c>
      <c r="D432" s="3" t="s">
        <v>9530</v>
      </c>
      <c r="E432" s="3" t="s">
        <v>9</v>
      </c>
      <c r="F432" s="3" t="s">
        <v>10</v>
      </c>
      <c r="G432" s="3" t="s">
        <v>9531</v>
      </c>
      <c r="H432" s="4" t="s">
        <v>12</v>
      </c>
      <c r="I432" s="5" t="str">
        <f>VLOOKUP(C432, 'Linkedin Scrap'!$A$2:$B$3322, 2,FALSE)</f>
        <v>Moscow, Moscow City, Russia</v>
      </c>
      <c r="J432" s="3" t="str">
        <f>VLOOKUP(C432, 'Linkedin Scrap'!$A$2:$C$3322, 3,FALSE)</f>
        <v>74 followers</v>
      </c>
      <c r="K432" s="3" t="str">
        <f>VLOOKUP(C432, 'Linkedin Scrap'!$A$2:$D$3322, 4,FALSE)</f>
        <v>71 connections</v>
      </c>
      <c r="L432" s="5" t="str">
        <f>VLOOKUP(C432, 'Linkedin Scrap'!$A$2:$E$3322, 5,FALSE)</f>
        <v>Сustomer development. Создание уникальных торговых предложений. Юнит-экономика: точки кратного роста</v>
      </c>
      <c r="M432" s="5" t="str">
        <f>VLOOKUP(C432, 'Linkedin Scrap'!$A$2:$F$3322, 6,FALSE)</f>
        <v>Alt.Estate</v>
      </c>
      <c r="N432" s="5">
        <f>VLOOKUP(C432, 'Linkedin Scrap'!$A$2:$G$3322, 7,FALSE)</f>
        <v>0</v>
      </c>
      <c r="O432" s="5" t="str">
        <f>VLOOKUP(C432, 'Linkedin Scrap'!$A$2:$H$3322, 8,FALSE)</f>
        <v>[{'experience': 'Инком (риэлторские услуги по купле-продаже квартир)', 'start_time': '2007', 'end_time': '2011', 'duration': None}, {'experience': 'Инком (риэлторские услуги по купле-продаже квартир)', 'start_time': '2007', 'end_time': '2011', 'duration': None}, {'experience': 'Инком (риэлторские услуги по купле-продаже квартир)', 'start_time': '2007', 'end_time': '2011', 'duration': None}]</v>
      </c>
      <c r="P432" s="5" t="str">
        <f>VLOOKUP(C432, 'Linkedin Scrap'!$A$2:$I$3322, 9,FALSE)</f>
        <v>[{'course_details': '', 'start_time': '2014', 'end_time': '2015'}, {'course_details': '', 'start_time': '2013', 'end_time': '2014'}, {'course_details': 'Master of Business Administration (MBA)', 'start_time': '2009', 'end_time': '2011'}]</v>
      </c>
    </row>
    <row r="433" spans="1:16" ht="18.5" customHeight="1" x14ac:dyDescent="0.3">
      <c r="A433" s="3" t="s">
        <v>9522</v>
      </c>
      <c r="B433" s="4">
        <v>5</v>
      </c>
      <c r="C433" s="3" t="s">
        <v>9532</v>
      </c>
      <c r="D433" s="3" t="s">
        <v>17</v>
      </c>
      <c r="E433" s="3" t="s">
        <v>9</v>
      </c>
      <c r="F433" s="3" t="s">
        <v>10</v>
      </c>
      <c r="G433" s="3" t="s">
        <v>9533</v>
      </c>
      <c r="H433" s="4" t="s">
        <v>12</v>
      </c>
      <c r="I433" s="5" t="str">
        <f>VLOOKUP(C433, 'Linkedin Scrap'!$A$2:$B$3322, 2,FALSE)</f>
        <v>Barcelona, Catalonia, Spain</v>
      </c>
      <c r="J433" s="3" t="str">
        <f>VLOOKUP(C433, 'Linkedin Scrap'!$A$2:$C$3322, 3,FALSE)</f>
        <v>608 followers</v>
      </c>
      <c r="K433" s="3" t="str">
        <f>VLOOKUP(C433, 'Linkedin Scrap'!$A$2:$D$3322, 4,FALSE)</f>
        <v>500+ connections</v>
      </c>
      <c r="L433" s="5" t="str">
        <f>VLOOKUP(C433, 'Linkedin Scrap'!$A$2:$E$3322, 5,FALSE)</f>
        <v>Higher School of Economics</v>
      </c>
      <c r="M433" s="5" t="str">
        <f>VLOOKUP(C433, 'Linkedin Scrap'!$A$2:$F$3322, 6,FALSE)</f>
        <v>Picasso.School</v>
      </c>
      <c r="N433" s="5">
        <f>VLOOKUP(C433, 'Linkedin Scrap'!$A$2:$G$3322, 7,FALSE)</f>
        <v>0</v>
      </c>
      <c r="O433" s="5" t="str">
        <f>VLOOKUP(C433, 'Linkedin Scrap'!$A$2:$H$3322, 8,FALSE)</f>
        <v>[{'experience': 'Acronis', 'start_time': '2015', 'end_time': '2017', 'duration': None}, {'experience': 'Acronis', 'start_time': '2015', 'end_time': '2017', 'duration': None}, {'experience': 'Acronis', 'start_time': '2015', 'end_time': '2017', 'duration': None}]</v>
      </c>
      <c r="P433" s="5" t="str">
        <f>VLOOKUP(C433, 'Linkedin Scrap'!$A$2:$I$3322, 9,FALSE)</f>
        <v>[{'course_details': 'Master of Science (MSc), Business Informatics', 'start_time': '2011', 'end_time': '2013'}, {'course_details': 'Bachelor of Engineering (BE), Software Engineering', 'start_time': '2006', 'end_time': '2011'}]</v>
      </c>
    </row>
    <row r="434" spans="1:16" ht="18.5" customHeight="1" x14ac:dyDescent="0.3">
      <c r="A434" s="3" t="s">
        <v>9522</v>
      </c>
      <c r="B434" s="4">
        <v>6</v>
      </c>
      <c r="C434" s="3" t="s">
        <v>9534</v>
      </c>
      <c r="D434" s="3" t="s">
        <v>9535</v>
      </c>
      <c r="E434" s="3" t="s">
        <v>9</v>
      </c>
      <c r="F434" s="3" t="s">
        <v>10</v>
      </c>
      <c r="G434" s="3" t="s">
        <v>9536</v>
      </c>
      <c r="H434" s="4" t="s">
        <v>12</v>
      </c>
      <c r="I434" s="5" t="e">
        <f>VLOOKUP(C434, 'Linkedin Scrap'!$A$2:$B$3322, 2,FALSE)</f>
        <v>#N/A</v>
      </c>
      <c r="J434" s="3" t="e">
        <f>VLOOKUP(C434, 'Linkedin Scrap'!$A$2:$C$3322, 3,FALSE)</f>
        <v>#N/A</v>
      </c>
      <c r="K434" s="3" t="e">
        <f>VLOOKUP(C434, 'Linkedin Scrap'!$A$2:$D$3322, 4,FALSE)</f>
        <v>#N/A</v>
      </c>
      <c r="L434" s="5" t="e">
        <f>VLOOKUP(C434, 'Linkedin Scrap'!$A$2:$E$3322, 5,FALSE)</f>
        <v>#N/A</v>
      </c>
      <c r="M434" s="5" t="e">
        <f>VLOOKUP(C434, 'Linkedin Scrap'!$A$2:$F$3322, 6,FALSE)</f>
        <v>#N/A</v>
      </c>
      <c r="N434" s="5" t="e">
        <f>VLOOKUP(C434, 'Linkedin Scrap'!$A$2:$G$3322, 7,FALSE)</f>
        <v>#N/A</v>
      </c>
      <c r="O434" s="5" t="e">
        <f>VLOOKUP(C434, 'Linkedin Scrap'!$A$2:$H$3322, 8,FALSE)</f>
        <v>#N/A</v>
      </c>
      <c r="P434" s="5" t="e">
        <f>VLOOKUP(C434, 'Linkedin Scrap'!$A$2:$I$3322, 9,FALSE)</f>
        <v>#N/A</v>
      </c>
    </row>
    <row r="435" spans="1:16" ht="18.5" customHeight="1" x14ac:dyDescent="0.3">
      <c r="A435" s="3" t="s">
        <v>9522</v>
      </c>
      <c r="B435" s="4">
        <v>7</v>
      </c>
      <c r="C435" s="3" t="s">
        <v>9537</v>
      </c>
      <c r="D435" s="3" t="s">
        <v>2288</v>
      </c>
      <c r="E435" s="3" t="s">
        <v>139</v>
      </c>
      <c r="F435" s="3" t="s">
        <v>10</v>
      </c>
      <c r="G435" s="3" t="s">
        <v>9538</v>
      </c>
      <c r="H435" s="4" t="s">
        <v>12</v>
      </c>
      <c r="I435" s="5" t="str">
        <f>VLOOKUP(C435, 'Linkedin Scrap'!$A$2:$B$3322, 2,FALSE)</f>
        <v>Barcelona, Catalonia, Spain</v>
      </c>
      <c r="J435" s="3" t="str">
        <f>VLOOKUP(C435, 'Linkedin Scrap'!$A$2:$C$3322, 3,FALSE)</f>
        <v>2K followers</v>
      </c>
      <c r="K435" s="3" t="str">
        <f>VLOOKUP(C435, 'Linkedin Scrap'!$A$2:$D$3322, 4,FALSE)</f>
        <v>500+ connections</v>
      </c>
      <c r="L435" s="5" t="str">
        <f>VLOOKUP(C435, 'Linkedin Scrap'!$A$2:$E$3322, 5,FALSE)</f>
        <v>Moscow Institute of Electronics and Mathematics (Technical University)</v>
      </c>
      <c r="M435" s="5" t="str">
        <f>VLOOKUP(C435, 'Linkedin Scrap'!$A$2:$F$3322, 6,FALSE)</f>
        <v>Tookey.io</v>
      </c>
      <c r="N435" s="5" t="str">
        <f>VLOOKUP(C435, 'Linkedin Scrap'!$A$2:$G$3322, 7,FALSE)</f>
        <v xml:space="preserve">
              or
            </v>
      </c>
      <c r="O435" s="5">
        <f>VLOOKUP(C435, 'Linkedin Scrap'!$A$2:$H$3322, 8,FALSE)</f>
        <v>0</v>
      </c>
      <c r="P435" s="5">
        <f>VLOOKUP(C435, 'Linkedin Scrap'!$A$2:$I$3322, 9,FALSE)</f>
        <v>0</v>
      </c>
    </row>
    <row r="436" spans="1:16" ht="18.5" customHeight="1" x14ac:dyDescent="0.3">
      <c r="A436" s="3" t="s">
        <v>9522</v>
      </c>
      <c r="B436" s="4">
        <v>8</v>
      </c>
      <c r="C436" s="3" t="s">
        <v>9539</v>
      </c>
      <c r="D436" s="3" t="s">
        <v>8048</v>
      </c>
      <c r="E436" s="3" t="s">
        <v>9</v>
      </c>
      <c r="F436" s="3" t="s">
        <v>10</v>
      </c>
      <c r="G436" s="3" t="s">
        <v>9540</v>
      </c>
      <c r="H436" s="4" t="s">
        <v>12</v>
      </c>
      <c r="I436" s="5" t="str">
        <f>VLOOKUP(C436, 'Linkedin Scrap'!$A$2:$B$3322, 2,FALSE)</f>
        <v>Slovenia</v>
      </c>
      <c r="J436" s="3" t="str">
        <f>VLOOKUP(C436, 'Linkedin Scrap'!$A$2:$C$3322, 3,FALSE)</f>
        <v>483 followers</v>
      </c>
      <c r="K436" s="3" t="str">
        <f>VLOOKUP(C436, 'Linkedin Scrap'!$A$2:$D$3322, 4,FALSE)</f>
        <v>487 connections</v>
      </c>
      <c r="L436" s="5" t="str">
        <f>VLOOKUP(C436, 'Linkedin Scrap'!$A$2:$E$3322, 5,FALSE)</f>
        <v>Московский Государственный Университет им. М.В. Ломоносова (МГУ) / Lomonosov Moscow State University (MSU)</v>
      </c>
      <c r="M436" s="5" t="str">
        <f>VLOOKUP(C436, 'Linkedin Scrap'!$A$2:$F$3322, 6,FALSE)</f>
        <v>BrandLink</v>
      </c>
      <c r="N436" s="5">
        <f>VLOOKUP(C436, 'Linkedin Scrap'!$A$2:$G$3322, 7,FALSE)</f>
        <v>0</v>
      </c>
      <c r="O436" s="5" t="str">
        <f>VLOOKUP(C436, 'Linkedin Scrap'!$A$2:$H$3322, 8,FALSE)</f>
        <v>[{'experience': 'Legates Law Firm', 'start_time': 'Oct 2016', 'end_time': 'Nov 2017', 'duration': None}, {'experience': 'Legates Law Firm', 'start_time': 'Oct 2016', 'end_time': 'Nov 2017', 'duration': None}, {'experience': 'Legates Law Firm', 'start_time': 'Oct 2016', 'end_time': 'Nov 2017', 'duration': None}]</v>
      </c>
      <c r="P436" s="5" t="str">
        <f>VLOOKUP(C436, 'Linkedin Scrap'!$A$2:$I$3322, 9,FALSE)</f>
        <v>[{'course_details': 'specialist in law Theory of state and law', 'start_time': '2008', 'end_time': '2013'}]</v>
      </c>
    </row>
    <row r="437" spans="1:16" ht="18.5" customHeight="1" x14ac:dyDescent="0.3">
      <c r="A437" s="3" t="s">
        <v>9522</v>
      </c>
      <c r="B437" s="4">
        <v>9</v>
      </c>
      <c r="C437" s="3" t="s">
        <v>9541</v>
      </c>
      <c r="D437" s="3" t="s">
        <v>9542</v>
      </c>
      <c r="E437" s="3" t="s">
        <v>9</v>
      </c>
      <c r="F437" s="3" t="s">
        <v>10</v>
      </c>
      <c r="G437" s="3" t="s">
        <v>9543</v>
      </c>
      <c r="H437" s="4" t="s">
        <v>12</v>
      </c>
      <c r="I437" s="5" t="str">
        <f>VLOOKUP(C437, 'Linkedin Scrap'!$A$2:$B$3322, 2,FALSE)</f>
        <v>Paris, Île-de-France, France</v>
      </c>
      <c r="J437" s="3" t="str">
        <f>VLOOKUP(C437, 'Linkedin Scrap'!$A$2:$C$3322, 3,FALSE)</f>
        <v>1K followers</v>
      </c>
      <c r="K437" s="3" t="str">
        <f>VLOOKUP(C437, 'Linkedin Scrap'!$A$2:$D$3322, 4,FALSE)</f>
        <v>500+ connections</v>
      </c>
      <c r="L437" s="5" t="str">
        <f>VLOOKUP(C437, 'Linkedin Scrap'!$A$2:$E$3322, 5,FALSE)</f>
        <v>Université Paris 8</v>
      </c>
      <c r="M437" s="5" t="str">
        <f>VLOOKUP(C437, 'Linkedin Scrap'!$A$2:$F$3322, 6,FALSE)</f>
        <v>Tinkoff</v>
      </c>
      <c r="N437" s="5" t="str">
        <f>VLOOKUP(C437, 'Linkedin Scrap'!$A$2:$G$3322, 7,FALSE)</f>
        <v xml:space="preserve">
              or
            </v>
      </c>
      <c r="O437" s="5">
        <f>VLOOKUP(C437, 'Linkedin Scrap'!$A$2:$H$3322, 8,FALSE)</f>
        <v>0</v>
      </c>
      <c r="P437" s="5">
        <f>VLOOKUP(C437, 'Linkedin Scrap'!$A$2:$I$3322, 9,FALSE)</f>
        <v>0</v>
      </c>
    </row>
    <row r="438" spans="1:16" ht="18.5" customHeight="1" x14ac:dyDescent="0.3">
      <c r="A438" s="3" t="s">
        <v>9522</v>
      </c>
      <c r="B438" s="4">
        <v>10</v>
      </c>
      <c r="C438" s="3" t="s">
        <v>9544</v>
      </c>
      <c r="D438" s="3" t="s">
        <v>1558</v>
      </c>
      <c r="E438" s="3" t="s">
        <v>9</v>
      </c>
      <c r="F438" s="3" t="s">
        <v>10</v>
      </c>
      <c r="G438" s="3" t="s">
        <v>9545</v>
      </c>
      <c r="H438" s="4" t="s">
        <v>12</v>
      </c>
      <c r="I438" s="5" t="str">
        <f>VLOOKUP(C438, 'Linkedin Scrap'!$A$2:$B$3322, 2,FALSE)</f>
        <v>Russia</v>
      </c>
      <c r="J438" s="3" t="str">
        <f>VLOOKUP(C438, 'Linkedin Scrap'!$A$2:$C$3322, 3,FALSE)</f>
        <v>87 followers</v>
      </c>
      <c r="K438" s="3" t="str">
        <f>VLOOKUP(C438, 'Linkedin Scrap'!$A$2:$D$3322, 4,FALSE)</f>
        <v>85 connections</v>
      </c>
      <c r="L438" s="5" t="str">
        <f>VLOOKUP(C438, 'Linkedin Scrap'!$A$2:$E$3322, 5,FALSE)</f>
        <v>Higher School of Economics</v>
      </c>
      <c r="M438" s="5" t="str">
        <f>VLOOKUP(C438, 'Linkedin Scrap'!$A$2:$F$3322, 6,FALSE)</f>
        <v>Company name is confidential</v>
      </c>
      <c r="N438" s="5">
        <f>VLOOKUP(C438, 'Linkedin Scrap'!$A$2:$G$3322, 7,FALSE)</f>
        <v>0</v>
      </c>
      <c r="O438" s="5" t="str">
        <f>VLOOKUP(C438, 'Linkedin Scrap'!$A$2:$H$3322, 8,FALSE)</f>
        <v>[{'experience': 'Company name is confidential', 'start_time': '2011', 'end_time': 'Jun 2014', 'duration': None}, {'experience': 'Company name is confidential', 'start_time': '2011', 'end_time': 'Jun 2014', 'duration': None}, {'experience': 'Company name is confidential', 'start_time': '2011', 'end_time': 'Jun 2014', 'duration': None}]</v>
      </c>
      <c r="P438" s="5" t="str">
        <f>VLOOKUP(C438, 'Linkedin Scrap'!$A$2:$I$3322, 9,FALSE)</f>
        <v>[{'course_details': "Bachelor's degree Business Administration and Management, General", 'start_time': '2013', 'end_time': '2017'}]</v>
      </c>
    </row>
    <row r="439" spans="1:16" ht="18.5" customHeight="1" x14ac:dyDescent="0.3">
      <c r="A439" s="3" t="s">
        <v>9522</v>
      </c>
      <c r="B439" s="4">
        <v>11</v>
      </c>
      <c r="C439" s="3" t="s">
        <v>9546</v>
      </c>
      <c r="D439" s="3" t="s">
        <v>9547</v>
      </c>
      <c r="E439" s="3" t="s">
        <v>9</v>
      </c>
      <c r="F439" s="3" t="s">
        <v>10</v>
      </c>
      <c r="G439" s="3" t="s">
        <v>9548</v>
      </c>
      <c r="H439" s="4" t="s">
        <v>12</v>
      </c>
      <c r="I439" s="5" t="e">
        <f>VLOOKUP(C439, 'Linkedin Scrap'!$A$2:$B$3322, 2,FALSE)</f>
        <v>#N/A</v>
      </c>
      <c r="J439" s="3" t="e">
        <f>VLOOKUP(C439, 'Linkedin Scrap'!$A$2:$C$3322, 3,FALSE)</f>
        <v>#N/A</v>
      </c>
      <c r="K439" s="3" t="e">
        <f>VLOOKUP(C439, 'Linkedin Scrap'!$A$2:$D$3322, 4,FALSE)</f>
        <v>#N/A</v>
      </c>
      <c r="L439" s="5" t="e">
        <f>VLOOKUP(C439, 'Linkedin Scrap'!$A$2:$E$3322, 5,FALSE)</f>
        <v>#N/A</v>
      </c>
      <c r="M439" s="5" t="e">
        <f>VLOOKUP(C439, 'Linkedin Scrap'!$A$2:$F$3322, 6,FALSE)</f>
        <v>#N/A</v>
      </c>
      <c r="N439" s="5" t="e">
        <f>VLOOKUP(C439, 'Linkedin Scrap'!$A$2:$G$3322, 7,FALSE)</f>
        <v>#N/A</v>
      </c>
      <c r="O439" s="5" t="e">
        <f>VLOOKUP(C439, 'Linkedin Scrap'!$A$2:$H$3322, 8,FALSE)</f>
        <v>#N/A</v>
      </c>
      <c r="P439" s="5" t="e">
        <f>VLOOKUP(C439, 'Linkedin Scrap'!$A$2:$I$3322, 9,FALSE)</f>
        <v>#N/A</v>
      </c>
    </row>
    <row r="440" spans="1:16" ht="18.5" customHeight="1" x14ac:dyDescent="0.3">
      <c r="A440" s="3" t="s">
        <v>9522</v>
      </c>
      <c r="B440" s="4">
        <v>12</v>
      </c>
      <c r="C440" s="3" t="s">
        <v>9549</v>
      </c>
      <c r="D440" s="3" t="s">
        <v>9550</v>
      </c>
      <c r="E440" s="3" t="s">
        <v>9</v>
      </c>
      <c r="F440" s="3" t="s">
        <v>10</v>
      </c>
      <c r="G440" s="3" t="s">
        <v>9551</v>
      </c>
      <c r="H440" s="4" t="s">
        <v>12</v>
      </c>
      <c r="I440" s="5" t="str">
        <f>VLOOKUP(C440, 'Linkedin Scrap'!$A$2:$B$3322, 2,FALSE)</f>
        <v>Gwangjin District, Seoul, South Korea</v>
      </c>
      <c r="J440" s="3" t="str">
        <f>VLOOKUP(C440, 'Linkedin Scrap'!$A$2:$C$3322, 3,FALSE)</f>
        <v>414 followers</v>
      </c>
      <c r="K440" s="3" t="str">
        <f>VLOOKUP(C440, 'Linkedin Scrap'!$A$2:$D$3322, 4,FALSE)</f>
        <v>400 connections</v>
      </c>
      <c r="L440" s="5">
        <f>VLOOKUP(C440, 'Linkedin Scrap'!$A$2:$E$3322, 5,FALSE)</f>
        <v>0</v>
      </c>
      <c r="M440" s="5">
        <f>VLOOKUP(C440, 'Linkedin Scrap'!$A$2:$F$3322, 6,FALSE)</f>
        <v>0</v>
      </c>
      <c r="N440" s="5" t="str">
        <f>VLOOKUP(C440, 'Linkedin Scrap'!$A$2:$G$3322, 7,FALSE)</f>
        <v>Ask me about the Korean Face mask.</v>
      </c>
      <c r="O440" s="5" t="str">
        <f>VLOOKUP(C440, 'Linkedin Scrap'!$A$2:$H$3322, 8,FALSE)</f>
        <v>[{'experience': 'CryptoLog', 'start_time': 'Mar 2018', 'end_time': 'present', 'duration': None}, {'experience': 'CryptoLog', 'start_time': 'Mar 2018', 'end_time': 'present', 'duration': None}, {'experience': 'CryptoLog', 'start_time': 'Mar 2018', 'end_time': 'present', 'duration': None}]</v>
      </c>
      <c r="P440" s="5">
        <f>VLOOKUP(C440, 'Linkedin Scrap'!$A$2:$I$3322, 9,FALSE)</f>
        <v>0</v>
      </c>
    </row>
    <row r="441" spans="1:16" ht="18.5" customHeight="1" x14ac:dyDescent="0.3">
      <c r="A441" s="3" t="s">
        <v>9522</v>
      </c>
      <c r="B441" s="4">
        <v>13</v>
      </c>
      <c r="C441" s="3" t="s">
        <v>9552</v>
      </c>
      <c r="D441" s="3" t="s">
        <v>9553</v>
      </c>
      <c r="E441" s="3" t="s">
        <v>9</v>
      </c>
      <c r="F441" s="3" t="s">
        <v>10</v>
      </c>
      <c r="G441" s="3" t="s">
        <v>9554</v>
      </c>
      <c r="H441" s="4" t="s">
        <v>12</v>
      </c>
      <c r="I441" s="5" t="str">
        <f>VLOOKUP(C441, 'Linkedin Scrap'!$A$2:$B$3322, 2,FALSE)</f>
        <v>Six-Fours-les-Plages, Provence-Alpes-Côte d'Azur, France</v>
      </c>
      <c r="J441" s="3" t="str">
        <f>VLOOKUP(C441, 'Linkedin Scrap'!$A$2:$C$3322, 3,FALSE)</f>
        <v>472 followers</v>
      </c>
      <c r="K441" s="3" t="str">
        <f>VLOOKUP(C441, 'Linkedin Scrap'!$A$2:$D$3322, 4,FALSE)</f>
        <v>463 connections</v>
      </c>
      <c r="L441" s="5" t="str">
        <f>VLOOKUP(C441, 'Linkedin Scrap'!$A$2:$E$3322, 5,FALSE)</f>
        <v>KEDGE Business School</v>
      </c>
      <c r="M441" s="5" t="str">
        <f>VLOOKUP(C441, 'Linkedin Scrap'!$A$2:$F$3322, 6,FALSE)</f>
        <v>CNIM Systèmes Industriels</v>
      </c>
      <c r="N441" s="5">
        <f>VLOOKUP(C441, 'Linkedin Scrap'!$A$2:$G$3322, 7,FALSE)</f>
        <v>0</v>
      </c>
      <c r="O441" s="5" t="str">
        <f>VLOOKUP(C441, 'Linkedin Scrap'!$A$2:$H$3322, 8,FALSE)</f>
        <v>[{'experience': 'Regional Jet', 'start_time': 'May 2018', 'end_time': 'Sep 2018', 'duration': None}, {'experience': 'Regional Jet', 'start_time': 'May 2018', 'end_time': 'Sep 2018', 'duration': None}, {'experience': 'Regional Jet', 'start_time': 'May 2018', 'end_time': 'Sep 2018', 'duration': None}]</v>
      </c>
      <c r="P441" s="5" t="str">
        <f>VLOOKUP(C441, 'Linkedin Scrap'!$A$2:$I$3322, 9,FALSE)</f>
        <v>[{'course_details': 'Master of Science (M.Sc), International Purchasing - MAI Purchasing, Procurement/Acquisitions and Contracts Management', 'start_time': '2016', 'end_time': '2017'}, {'course_details': 'Master of science (M.Sc), Business Engineer Business, Management, Marketing,  related with industrial solutions', 'start_time': '2013', 'end_time': '2016'}, {'course_details': 'BTEC Higher National Diploma Business, Management, Marketing within technology industry.', 'start_time': '2011', 'end_time': '2013'}, {'course_details': 'Bachelor of Business Administration (BBA) - Erasmus semester Business Administration and Management, General', 'start_time': '2014', 'end_time': '2014'}, {'course_details': 'A Level Mechanical Engineering', 'start_time': '2008', 'end_time': '2011'}]</v>
      </c>
    </row>
    <row r="442" spans="1:16" ht="18.5" customHeight="1" x14ac:dyDescent="0.3">
      <c r="A442" s="3" t="s">
        <v>9522</v>
      </c>
      <c r="B442" s="4">
        <v>14</v>
      </c>
      <c r="C442" s="3" t="s">
        <v>9555</v>
      </c>
      <c r="D442" s="3" t="s">
        <v>9556</v>
      </c>
      <c r="E442" s="3" t="s">
        <v>9</v>
      </c>
      <c r="F442" s="3" t="s">
        <v>10</v>
      </c>
      <c r="G442" s="3" t="s">
        <v>9557</v>
      </c>
      <c r="H442" s="4" t="s">
        <v>22</v>
      </c>
      <c r="I442" s="5" t="e">
        <f>VLOOKUP(C442, 'Linkedin Scrap'!$A$2:$B$3322, 2,FALSE)</f>
        <v>#N/A</v>
      </c>
      <c r="J442" s="3" t="e">
        <f>VLOOKUP(C442, 'Linkedin Scrap'!$A$2:$C$3322, 3,FALSE)</f>
        <v>#N/A</v>
      </c>
      <c r="K442" s="3" t="e">
        <f>VLOOKUP(C442, 'Linkedin Scrap'!$A$2:$D$3322, 4,FALSE)</f>
        <v>#N/A</v>
      </c>
      <c r="L442" s="5" t="e">
        <f>VLOOKUP(C442, 'Linkedin Scrap'!$A$2:$E$3322, 5,FALSE)</f>
        <v>#N/A</v>
      </c>
      <c r="M442" s="5" t="e">
        <f>VLOOKUP(C442, 'Linkedin Scrap'!$A$2:$F$3322, 6,FALSE)</f>
        <v>#N/A</v>
      </c>
      <c r="N442" s="5" t="e">
        <f>VLOOKUP(C442, 'Linkedin Scrap'!$A$2:$G$3322, 7,FALSE)</f>
        <v>#N/A</v>
      </c>
      <c r="O442" s="5" t="e">
        <f>VLOOKUP(C442, 'Linkedin Scrap'!$A$2:$H$3322, 8,FALSE)</f>
        <v>#N/A</v>
      </c>
      <c r="P442" s="5" t="e">
        <f>VLOOKUP(C442, 'Linkedin Scrap'!$A$2:$I$3322, 9,FALSE)</f>
        <v>#N/A</v>
      </c>
    </row>
    <row r="443" spans="1:16" ht="18.5" customHeight="1" x14ac:dyDescent="0.3">
      <c r="A443" s="3" t="s">
        <v>9522</v>
      </c>
      <c r="B443" s="4">
        <v>15</v>
      </c>
      <c r="C443" s="3" t="s">
        <v>9558</v>
      </c>
      <c r="D443" s="3" t="s">
        <v>9559</v>
      </c>
      <c r="E443" s="3" t="s">
        <v>9</v>
      </c>
      <c r="F443" s="3" t="s">
        <v>10</v>
      </c>
      <c r="G443" s="3" t="s">
        <v>9560</v>
      </c>
      <c r="H443" s="4" t="s">
        <v>22</v>
      </c>
      <c r="I443" s="5" t="e">
        <f>VLOOKUP(C443, 'Linkedin Scrap'!$A$2:$B$3322, 2,FALSE)</f>
        <v>#N/A</v>
      </c>
      <c r="J443" s="3" t="e">
        <f>VLOOKUP(C443, 'Linkedin Scrap'!$A$2:$C$3322, 3,FALSE)</f>
        <v>#N/A</v>
      </c>
      <c r="K443" s="3" t="e">
        <f>VLOOKUP(C443, 'Linkedin Scrap'!$A$2:$D$3322, 4,FALSE)</f>
        <v>#N/A</v>
      </c>
      <c r="L443" s="5" t="e">
        <f>VLOOKUP(C443, 'Linkedin Scrap'!$A$2:$E$3322, 5,FALSE)</f>
        <v>#N/A</v>
      </c>
      <c r="M443" s="5" t="e">
        <f>VLOOKUP(C443, 'Linkedin Scrap'!$A$2:$F$3322, 6,FALSE)</f>
        <v>#N/A</v>
      </c>
      <c r="N443" s="5" t="e">
        <f>VLOOKUP(C443, 'Linkedin Scrap'!$A$2:$G$3322, 7,FALSE)</f>
        <v>#N/A</v>
      </c>
      <c r="O443" s="5" t="e">
        <f>VLOOKUP(C443, 'Linkedin Scrap'!$A$2:$H$3322, 8,FALSE)</f>
        <v>#N/A</v>
      </c>
      <c r="P443" s="5" t="e">
        <f>VLOOKUP(C443, 'Linkedin Scrap'!$A$2:$I$3322, 9,FALSE)</f>
        <v>#N/A</v>
      </c>
    </row>
    <row r="444" spans="1:16" ht="18.5" customHeight="1" x14ac:dyDescent="0.3">
      <c r="A444" s="3" t="s">
        <v>9522</v>
      </c>
      <c r="B444" s="4">
        <v>16</v>
      </c>
      <c r="C444" s="3" t="s">
        <v>9561</v>
      </c>
      <c r="D444" s="3" t="s">
        <v>9562</v>
      </c>
      <c r="E444" s="3" t="s">
        <v>9</v>
      </c>
      <c r="F444" s="3" t="s">
        <v>10</v>
      </c>
      <c r="G444" s="3" t="s">
        <v>9563</v>
      </c>
      <c r="H444" s="4" t="s">
        <v>22</v>
      </c>
      <c r="I444" s="5" t="str">
        <f>VLOOKUP(C444, 'Linkedin Scrap'!$A$2:$B$3322, 2,FALSE)</f>
        <v>Denver, Colorado, United States</v>
      </c>
      <c r="J444" s="3" t="str">
        <f>VLOOKUP(C444, 'Linkedin Scrap'!$A$2:$C$3322, 3,FALSE)</f>
        <v>2K followers</v>
      </c>
      <c r="K444" s="3" t="str">
        <f>VLOOKUP(C444, 'Linkedin Scrap'!$A$2:$D$3322, 4,FALSE)</f>
        <v>500+ connections</v>
      </c>
      <c r="L444" s="5" t="str">
        <f>VLOOKUP(C444, 'Linkedin Scrap'!$A$2:$E$3322, 5,FALSE)</f>
        <v>University of Colorado School of Law</v>
      </c>
      <c r="M444" s="5" t="str">
        <f>VLOOKUP(C444, 'Linkedin Scrap'!$A$2:$F$3322, 6,FALSE)</f>
        <v>Kupfer &amp; Associates, PLLC</v>
      </c>
      <c r="N444" s="5">
        <f>VLOOKUP(C444, 'Linkedin Scrap'!$A$2:$G$3322, 7,FALSE)</f>
        <v>0</v>
      </c>
      <c r="O444" s="5" t="str">
        <f>VLOOKUP(C444, 'Linkedin Scrap'!$A$2:$H$3322, 8,FALSE)</f>
        <v>[{'experience': 'OnCall Cyber', 'start_time': 'Mar 2020', 'end_time': 'present', 'duration': None}, {'experience': 'OnCall Cyber', 'start_time': 'Mar 2020', 'end_time': 'present', 'duration': None}, {'experience': 'OnCall Cyber', 'start_time': 'Mar 2020', 'end_time': 'present', 'duration': None}]</v>
      </c>
      <c r="P444" s="5" t="str">
        <f>VLOOKUP(C444, 'Linkedin Scrap'!$A$2:$I$3322, 9,FALSE)</f>
        <v>[{'course_details': 'JD Law', 'start_time': '1994', 'end_time': '1997'}, {'course_details': 'Bachelor of Science (BS) Business Administration (Accounting)', 'start_time': '1989', 'end_time': '1992'}]</v>
      </c>
    </row>
    <row r="445" spans="1:16" ht="18.5" customHeight="1" x14ac:dyDescent="0.3">
      <c r="A445" s="3" t="s">
        <v>9522</v>
      </c>
      <c r="B445" s="4">
        <v>17</v>
      </c>
      <c r="C445" s="3" t="s">
        <v>9564</v>
      </c>
      <c r="D445" s="3" t="s">
        <v>9565</v>
      </c>
      <c r="E445" s="3" t="s">
        <v>9</v>
      </c>
      <c r="F445" s="3" t="s">
        <v>10</v>
      </c>
      <c r="G445" s="3" t="s">
        <v>9566</v>
      </c>
      <c r="H445" s="4" t="s">
        <v>22</v>
      </c>
      <c r="I445" s="5" t="e">
        <f>VLOOKUP(C445, 'Linkedin Scrap'!$A$2:$B$3322, 2,FALSE)</f>
        <v>#N/A</v>
      </c>
      <c r="J445" s="3" t="e">
        <f>VLOOKUP(C445, 'Linkedin Scrap'!$A$2:$C$3322, 3,FALSE)</f>
        <v>#N/A</v>
      </c>
      <c r="K445" s="3" t="e">
        <f>VLOOKUP(C445, 'Linkedin Scrap'!$A$2:$D$3322, 4,FALSE)</f>
        <v>#N/A</v>
      </c>
      <c r="L445" s="5" t="e">
        <f>VLOOKUP(C445, 'Linkedin Scrap'!$A$2:$E$3322, 5,FALSE)</f>
        <v>#N/A</v>
      </c>
      <c r="M445" s="5" t="e">
        <f>VLOOKUP(C445, 'Linkedin Scrap'!$A$2:$F$3322, 6,FALSE)</f>
        <v>#N/A</v>
      </c>
      <c r="N445" s="5" t="e">
        <f>VLOOKUP(C445, 'Linkedin Scrap'!$A$2:$G$3322, 7,FALSE)</f>
        <v>#N/A</v>
      </c>
      <c r="O445" s="5" t="e">
        <f>VLOOKUP(C445, 'Linkedin Scrap'!$A$2:$H$3322, 8,FALSE)</f>
        <v>#N/A</v>
      </c>
      <c r="P445" s="5" t="e">
        <f>VLOOKUP(C445, 'Linkedin Scrap'!$A$2:$I$3322, 9,FALSE)</f>
        <v>#N/A</v>
      </c>
    </row>
    <row r="446" spans="1:16" ht="18.5" customHeight="1" x14ac:dyDescent="0.3">
      <c r="A446" s="3" t="s">
        <v>9522</v>
      </c>
      <c r="B446" s="4">
        <v>18</v>
      </c>
      <c r="C446" s="3" t="s">
        <v>9567</v>
      </c>
      <c r="D446" s="3" t="s">
        <v>9568</v>
      </c>
      <c r="E446" s="3" t="s">
        <v>139</v>
      </c>
      <c r="F446" s="3" t="s">
        <v>10</v>
      </c>
      <c r="G446" s="3" t="s">
        <v>9569</v>
      </c>
      <c r="H446" s="4" t="s">
        <v>22</v>
      </c>
      <c r="I446" s="5" t="str">
        <f>VLOOKUP(C446, 'Linkedin Scrap'!$A$2:$B$3322, 2,FALSE)</f>
        <v>Moscow, Moscow City, Russia</v>
      </c>
      <c r="J446" s="3" t="str">
        <f>VLOOKUP(C446, 'Linkedin Scrap'!$A$2:$C$3322, 3,FALSE)</f>
        <v>589 followers</v>
      </c>
      <c r="K446" s="3" t="str">
        <f>VLOOKUP(C446, 'Linkedin Scrap'!$A$2:$D$3322, 4,FALSE)</f>
        <v>500+ connections</v>
      </c>
      <c r="L446" s="5" t="str">
        <f>VLOOKUP(C446, 'Linkedin Scrap'!$A$2:$E$3322, 5,FALSE)</f>
        <v>Lomonosov Moscow State University (MSU)</v>
      </c>
      <c r="M446" s="5" t="str">
        <f>VLOOKUP(C446, 'Linkedin Scrap'!$A$2:$F$3322, 6,FALSE)</f>
        <v>Knight Frank Russia</v>
      </c>
      <c r="N446" s="5" t="str">
        <f>VLOOKUP(C446, 'Linkedin Scrap'!$A$2:$G$3322, 7,FALSE)</f>
        <v>Experienced Partner with a demonstrated history of working in the real estate industry. Skilled in Business Planning, Commercial Real Estate, E-commerce, Mergers &amp; Acquisitions, and Entrepreneurship. Strong entrepreneurship professional graduated from Lomonosov Moscow State University (MSU).</v>
      </c>
      <c r="O446" s="5" t="str">
        <f>VLOOKUP(C446, 'Linkedin Scrap'!$A$2:$H$3322, 8,FALSE)</f>
        <v>[{'experience': 'Knight Frank Russia', 'start_time': 'Sep 2000', 'end_time': 'present', 'duration': None}]</v>
      </c>
      <c r="P446" s="5" t="str">
        <f>VLOOKUP(C446, 'Linkedin Scrap'!$A$2:$I$3322, 9,FALSE)</f>
        <v>[{'course_details': 'Economics'}]</v>
      </c>
    </row>
    <row r="447" spans="1:16" ht="18.5" customHeight="1" x14ac:dyDescent="0.3">
      <c r="A447" s="3" t="s">
        <v>9522</v>
      </c>
      <c r="B447" s="4">
        <v>19</v>
      </c>
      <c r="C447" s="3" t="s">
        <v>9570</v>
      </c>
      <c r="D447" s="3" t="s">
        <v>9571</v>
      </c>
      <c r="E447" s="3" t="s">
        <v>9</v>
      </c>
      <c r="F447" s="3" t="s">
        <v>10</v>
      </c>
      <c r="G447" s="3" t="s">
        <v>9572</v>
      </c>
      <c r="H447" s="4" t="s">
        <v>22</v>
      </c>
      <c r="I447" s="5" t="e">
        <f>VLOOKUP(C447, 'Linkedin Scrap'!$A$2:$B$3322, 2,FALSE)</f>
        <v>#N/A</v>
      </c>
      <c r="J447" s="3" t="e">
        <f>VLOOKUP(C447, 'Linkedin Scrap'!$A$2:$C$3322, 3,FALSE)</f>
        <v>#N/A</v>
      </c>
      <c r="K447" s="3" t="e">
        <f>VLOOKUP(C447, 'Linkedin Scrap'!$A$2:$D$3322, 4,FALSE)</f>
        <v>#N/A</v>
      </c>
      <c r="L447" s="5" t="e">
        <f>VLOOKUP(C447, 'Linkedin Scrap'!$A$2:$E$3322, 5,FALSE)</f>
        <v>#N/A</v>
      </c>
      <c r="M447" s="5" t="e">
        <f>VLOOKUP(C447, 'Linkedin Scrap'!$A$2:$F$3322, 6,FALSE)</f>
        <v>#N/A</v>
      </c>
      <c r="N447" s="5" t="e">
        <f>VLOOKUP(C447, 'Linkedin Scrap'!$A$2:$G$3322, 7,FALSE)</f>
        <v>#N/A</v>
      </c>
      <c r="O447" s="5" t="e">
        <f>VLOOKUP(C447, 'Linkedin Scrap'!$A$2:$H$3322, 8,FALSE)</f>
        <v>#N/A</v>
      </c>
      <c r="P447" s="5" t="e">
        <f>VLOOKUP(C447, 'Linkedin Scrap'!$A$2:$I$3322, 9,FALSE)</f>
        <v>#N/A</v>
      </c>
    </row>
    <row r="448" spans="1:16" ht="18.5" customHeight="1" x14ac:dyDescent="0.3">
      <c r="A448" s="3" t="s">
        <v>9522</v>
      </c>
      <c r="B448" s="4">
        <v>20</v>
      </c>
      <c r="C448" s="3" t="s">
        <v>9573</v>
      </c>
      <c r="D448" s="3" t="s">
        <v>9574</v>
      </c>
      <c r="E448" s="3" t="s">
        <v>9</v>
      </c>
      <c r="F448" s="3" t="s">
        <v>10</v>
      </c>
      <c r="G448" s="3" t="s">
        <v>9575</v>
      </c>
      <c r="H448" s="4" t="s">
        <v>22</v>
      </c>
      <c r="I448" s="5" t="e">
        <f>VLOOKUP(C448, 'Linkedin Scrap'!$A$2:$B$3322, 2,FALSE)</f>
        <v>#N/A</v>
      </c>
      <c r="J448" s="3" t="e">
        <f>VLOOKUP(C448, 'Linkedin Scrap'!$A$2:$C$3322, 3,FALSE)</f>
        <v>#N/A</v>
      </c>
      <c r="K448" s="3" t="e">
        <f>VLOOKUP(C448, 'Linkedin Scrap'!$A$2:$D$3322, 4,FALSE)</f>
        <v>#N/A</v>
      </c>
      <c r="L448" s="5" t="e">
        <f>VLOOKUP(C448, 'Linkedin Scrap'!$A$2:$E$3322, 5,FALSE)</f>
        <v>#N/A</v>
      </c>
      <c r="M448" s="5" t="e">
        <f>VLOOKUP(C448, 'Linkedin Scrap'!$A$2:$F$3322, 6,FALSE)</f>
        <v>#N/A</v>
      </c>
      <c r="N448" s="5" t="e">
        <f>VLOOKUP(C448, 'Linkedin Scrap'!$A$2:$G$3322, 7,FALSE)</f>
        <v>#N/A</v>
      </c>
      <c r="O448" s="5" t="e">
        <f>VLOOKUP(C448, 'Linkedin Scrap'!$A$2:$H$3322, 8,FALSE)</f>
        <v>#N/A</v>
      </c>
      <c r="P448" s="5" t="e">
        <f>VLOOKUP(C448, 'Linkedin Scrap'!$A$2:$I$3322, 9,FALSE)</f>
        <v>#N/A</v>
      </c>
    </row>
    <row r="449" spans="1:16" ht="18.5" customHeight="1" x14ac:dyDescent="0.3">
      <c r="A449" s="3" t="s">
        <v>35</v>
      </c>
      <c r="B449" s="4">
        <v>1</v>
      </c>
      <c r="C449" s="3" t="s">
        <v>36</v>
      </c>
      <c r="D449" s="3" t="s">
        <v>37</v>
      </c>
      <c r="E449" s="3" t="s">
        <v>9</v>
      </c>
      <c r="F449" s="3" t="s">
        <v>10</v>
      </c>
      <c r="G449" s="6" t="s">
        <v>38</v>
      </c>
      <c r="H449" s="4" t="s">
        <v>12</v>
      </c>
      <c r="I449" s="5" t="e">
        <f>VLOOKUP(C449, 'Linkedin Scrap'!$A$2:$B$3322, 2,FALSE)</f>
        <v>#N/A</v>
      </c>
      <c r="J449" s="3" t="e">
        <f>VLOOKUP(C449, 'Linkedin Scrap'!$A$2:$C$3322, 3,FALSE)</f>
        <v>#N/A</v>
      </c>
      <c r="K449" s="3" t="e">
        <f>VLOOKUP(C449, 'Linkedin Scrap'!$A$2:$D$3322, 4,FALSE)</f>
        <v>#N/A</v>
      </c>
      <c r="L449" s="5" t="e">
        <f>VLOOKUP(C449, 'Linkedin Scrap'!$A$2:$E$3322, 5,FALSE)</f>
        <v>#N/A</v>
      </c>
      <c r="M449" s="5" t="e">
        <f>VLOOKUP(C449, 'Linkedin Scrap'!$A$2:$F$3322, 6,FALSE)</f>
        <v>#N/A</v>
      </c>
      <c r="N449" s="5" t="e">
        <f>VLOOKUP(C449, 'Linkedin Scrap'!$A$2:$G$3322, 7,FALSE)</f>
        <v>#N/A</v>
      </c>
      <c r="O449" s="5" t="e">
        <f>VLOOKUP(C449, 'Linkedin Scrap'!$A$2:$H$3322, 8,FALSE)</f>
        <v>#N/A</v>
      </c>
      <c r="P449" s="5" t="e">
        <f>VLOOKUP(C449, 'Linkedin Scrap'!$A$2:$I$3322, 9,FALSE)</f>
        <v>#N/A</v>
      </c>
    </row>
    <row r="450" spans="1:16" ht="18.5" customHeight="1" x14ac:dyDescent="0.3">
      <c r="A450" s="3" t="s">
        <v>35</v>
      </c>
      <c r="B450" s="4">
        <v>2</v>
      </c>
      <c r="C450" s="3" t="s">
        <v>39</v>
      </c>
      <c r="D450" s="3" t="s">
        <v>40</v>
      </c>
      <c r="E450" s="3" t="s">
        <v>9</v>
      </c>
      <c r="F450" s="3" t="s">
        <v>10</v>
      </c>
      <c r="G450" s="3" t="s">
        <v>41</v>
      </c>
      <c r="H450" s="4" t="s">
        <v>12</v>
      </c>
      <c r="I450" s="5" t="e">
        <f>VLOOKUP(C450, 'Linkedin Scrap'!$A$2:$B$3322, 2,FALSE)</f>
        <v>#N/A</v>
      </c>
      <c r="J450" s="3" t="e">
        <f>VLOOKUP(C450, 'Linkedin Scrap'!$A$2:$C$3322, 3,FALSE)</f>
        <v>#N/A</v>
      </c>
      <c r="K450" s="3" t="e">
        <f>VLOOKUP(C450, 'Linkedin Scrap'!$A$2:$D$3322, 4,FALSE)</f>
        <v>#N/A</v>
      </c>
      <c r="L450" s="5" t="e">
        <f>VLOOKUP(C450, 'Linkedin Scrap'!$A$2:$E$3322, 5,FALSE)</f>
        <v>#N/A</v>
      </c>
      <c r="M450" s="5" t="e">
        <f>VLOOKUP(C450, 'Linkedin Scrap'!$A$2:$F$3322, 6,FALSE)</f>
        <v>#N/A</v>
      </c>
      <c r="N450" s="5" t="e">
        <f>VLOOKUP(C450, 'Linkedin Scrap'!$A$2:$G$3322, 7,FALSE)</f>
        <v>#N/A</v>
      </c>
      <c r="O450" s="5" t="e">
        <f>VLOOKUP(C450, 'Linkedin Scrap'!$A$2:$H$3322, 8,FALSE)</f>
        <v>#N/A</v>
      </c>
      <c r="P450" s="5" t="e">
        <f>VLOOKUP(C450, 'Linkedin Scrap'!$A$2:$I$3322, 9,FALSE)</f>
        <v>#N/A</v>
      </c>
    </row>
    <row r="451" spans="1:16" ht="18.5" customHeight="1" x14ac:dyDescent="0.3">
      <c r="A451" s="3" t="s">
        <v>35</v>
      </c>
      <c r="B451" s="4">
        <v>3</v>
      </c>
      <c r="C451" s="3" t="s">
        <v>42</v>
      </c>
      <c r="D451" s="3" t="s">
        <v>43</v>
      </c>
      <c r="E451" s="3" t="s">
        <v>9</v>
      </c>
      <c r="F451" s="3" t="s">
        <v>10</v>
      </c>
      <c r="G451" s="3" t="s">
        <v>44</v>
      </c>
      <c r="H451" s="4" t="s">
        <v>12</v>
      </c>
      <c r="I451" s="5" t="e">
        <f>VLOOKUP(C451, 'Linkedin Scrap'!$A$2:$B$3322, 2,FALSE)</f>
        <v>#N/A</v>
      </c>
      <c r="J451" s="3" t="e">
        <f>VLOOKUP(C451, 'Linkedin Scrap'!$A$2:$C$3322, 3,FALSE)</f>
        <v>#N/A</v>
      </c>
      <c r="K451" s="3" t="e">
        <f>VLOOKUP(C451, 'Linkedin Scrap'!$A$2:$D$3322, 4,FALSE)</f>
        <v>#N/A</v>
      </c>
      <c r="L451" s="5" t="e">
        <f>VLOOKUP(C451, 'Linkedin Scrap'!$A$2:$E$3322, 5,FALSE)</f>
        <v>#N/A</v>
      </c>
      <c r="M451" s="5" t="e">
        <f>VLOOKUP(C451, 'Linkedin Scrap'!$A$2:$F$3322, 6,FALSE)</f>
        <v>#N/A</v>
      </c>
      <c r="N451" s="5" t="e">
        <f>VLOOKUP(C451, 'Linkedin Scrap'!$A$2:$G$3322, 7,FALSE)</f>
        <v>#N/A</v>
      </c>
      <c r="O451" s="5" t="e">
        <f>VLOOKUP(C451, 'Linkedin Scrap'!$A$2:$H$3322, 8,FALSE)</f>
        <v>#N/A</v>
      </c>
      <c r="P451" s="5" t="e">
        <f>VLOOKUP(C451, 'Linkedin Scrap'!$A$2:$I$3322, 9,FALSE)</f>
        <v>#N/A</v>
      </c>
    </row>
    <row r="452" spans="1:16" ht="18.5" customHeight="1" x14ac:dyDescent="0.3">
      <c r="A452" s="3" t="s">
        <v>35</v>
      </c>
      <c r="B452" s="4">
        <v>4</v>
      </c>
      <c r="C452" s="3" t="s">
        <v>45</v>
      </c>
      <c r="D452" s="3" t="s">
        <v>46</v>
      </c>
      <c r="E452" s="3" t="s">
        <v>9</v>
      </c>
      <c r="F452" s="3" t="s">
        <v>10</v>
      </c>
      <c r="G452" s="3" t="s">
        <v>47</v>
      </c>
      <c r="H452" s="4" t="s">
        <v>12</v>
      </c>
      <c r="I452" s="5" t="str">
        <f>VLOOKUP(C452, 'Linkedin Scrap'!$A$2:$B$3322, 2,FALSE)</f>
        <v>San Pedro Garza García, Nuevo León, Mexico</v>
      </c>
      <c r="J452" s="3" t="str">
        <f>VLOOKUP(C452, 'Linkedin Scrap'!$A$2:$C$3322, 3,FALSE)</f>
        <v>550 followers</v>
      </c>
      <c r="K452" s="3" t="str">
        <f>VLOOKUP(C452, 'Linkedin Scrap'!$A$2:$D$3322, 4,FALSE)</f>
        <v>500+ connections</v>
      </c>
      <c r="L452" s="5" t="str">
        <f>VLOOKUP(C452, 'Linkedin Scrap'!$A$2:$E$3322, 5,FALSE)</f>
        <v>Purdue University</v>
      </c>
      <c r="M452" s="5" t="str">
        <f>VLOOKUP(C452, 'Linkedin Scrap'!$A$2:$F$3322, 6,FALSE)</f>
        <v>Frontier Direct Care</v>
      </c>
      <c r="N452" s="5" t="str">
        <f>VLOOKUP(C452, 'Linkedin Scrap'!$A$2:$G$3322, 7,FALSE)</f>
        <v>After finding my passion in financial analysis of new ventures. I sold my shares in my last company and decided to once again join the Startup world. Was fortunate enough to meet Frontier and join their team in their mission to solve US Healthcare.</v>
      </c>
      <c r="O452" s="5" t="str">
        <f>VLOOKUP(C452, 'Linkedin Scrap'!$A$2:$H$3322, 8,FALSE)</f>
        <v>[{'experience': 'Black Star Wealth', 'start_time': 'Jun 2021', 'end_time': 'Jun 2022', 'duration': None}, {'experience': 'Black Star Wealth', 'start_time': 'Jun 2021', 'end_time': 'Jun 2022', 'duration': None}, {'experience': 'Black Star Wealth', 'start_time': 'Jun 2021', 'end_time': 'Jun 2022', 'duration': None}]</v>
      </c>
      <c r="P452" s="5" t="str">
        <f>VLOOKUP(C452, 'Linkedin Scrap'!$A$2:$I$3322, 9,FALSE)</f>
        <v>[{'course_details': 'Bachelor of Science (B.S.) Business Administration and Management, General', 'start_time': '2010', 'end_time': '2012'}, {'course_details': 'Bachelor of Science Business Management', 'start_time': '2010', 'end_time': '2012'}]</v>
      </c>
    </row>
    <row r="453" spans="1:16" ht="18.5" customHeight="1" x14ac:dyDescent="0.3">
      <c r="A453" s="3" t="s">
        <v>35</v>
      </c>
      <c r="B453" s="4">
        <v>5</v>
      </c>
      <c r="C453" s="3" t="s">
        <v>48</v>
      </c>
      <c r="D453" s="3" t="s">
        <v>49</v>
      </c>
      <c r="E453" s="3" t="s">
        <v>9</v>
      </c>
      <c r="F453" s="3" t="s">
        <v>10</v>
      </c>
      <c r="G453" s="3" t="s">
        <v>50</v>
      </c>
      <c r="H453" s="4" t="s">
        <v>12</v>
      </c>
      <c r="I453" s="5" t="str">
        <f>VLOOKUP(C453, 'Linkedin Scrap'!$A$2:$B$3322, 2,FALSE)</f>
        <v>San Pedro Garza García, Nuevo León, Mexico</v>
      </c>
      <c r="J453" s="3" t="str">
        <f>VLOOKUP(C453, 'Linkedin Scrap'!$A$2:$C$3322, 3,FALSE)</f>
        <v>8K followers</v>
      </c>
      <c r="K453" s="3" t="str">
        <f>VLOOKUP(C453, 'Linkedin Scrap'!$A$2:$D$3322, 4,FALSE)</f>
        <v>500+ connections</v>
      </c>
      <c r="L453" s="5" t="str">
        <f>VLOOKUP(C453, 'Linkedin Scrap'!$A$2:$E$3322, 5,FALSE)</f>
        <v>CEDIM</v>
      </c>
      <c r="M453" s="5" t="str">
        <f>VLOOKUP(C453, 'Linkedin Scrap'!$A$2:$F$3322, 6,FALSE)</f>
        <v>RENDER</v>
      </c>
      <c r="N453" s="5" t="str">
        <f>VLOOKUP(C453, 'Linkedin Scrap'!$A$2:$G$3322, 7,FALSE)</f>
        <v xml:space="preserve">
              or
            </v>
      </c>
      <c r="O453" s="5">
        <f>VLOOKUP(C453, 'Linkedin Scrap'!$A$2:$H$3322, 8,FALSE)</f>
        <v>0</v>
      </c>
      <c r="P453" s="5">
        <f>VLOOKUP(C453, 'Linkedin Scrap'!$A$2:$I$3322, 9,FALSE)</f>
        <v>0</v>
      </c>
    </row>
    <row r="454" spans="1:16" ht="18.5" customHeight="1" x14ac:dyDescent="0.3">
      <c r="A454" s="3" t="s">
        <v>35</v>
      </c>
      <c r="B454" s="4">
        <v>6</v>
      </c>
      <c r="C454" s="3" t="s">
        <v>51</v>
      </c>
      <c r="D454" s="3" t="s">
        <v>52</v>
      </c>
      <c r="E454" s="3" t="s">
        <v>9</v>
      </c>
      <c r="F454" s="3" t="s">
        <v>10</v>
      </c>
      <c r="G454" s="3" t="s">
        <v>53</v>
      </c>
      <c r="H454" s="4" t="s">
        <v>12</v>
      </c>
      <c r="I454" s="5" t="str">
        <f>VLOOKUP(C454, 'Linkedin Scrap'!$A$2:$B$3322, 2,FALSE)</f>
        <v>Monterrey, Nuevo León, Mexico</v>
      </c>
      <c r="J454" s="3" t="str">
        <f>VLOOKUP(C454, 'Linkedin Scrap'!$A$2:$C$3322, 3,FALSE)</f>
        <v>3K followers</v>
      </c>
      <c r="K454" s="3" t="str">
        <f>VLOOKUP(C454, 'Linkedin Scrap'!$A$2:$D$3322, 4,FALSE)</f>
        <v>500+ connections</v>
      </c>
      <c r="L454" s="5" t="str">
        <f>VLOOKUP(C454, 'Linkedin Scrap'!$A$2:$E$3322, 5,FALSE)</f>
        <v>Cornell University - S.C. Johnson Graduate School of Management</v>
      </c>
      <c r="M454" s="5" t="str">
        <f>VLOOKUP(C454, 'Linkedin Scrap'!$A$2:$F$3322, 6,FALSE)</f>
        <v>GM Capital</v>
      </c>
      <c r="N454" s="5" t="str">
        <f>VLOOKUP(C454, 'Linkedin Scrap'!$A$2:$G$3322, 7,FALSE)</f>
        <v xml:space="preserve">
              or
            </v>
      </c>
      <c r="O454" s="5">
        <f>VLOOKUP(C454, 'Linkedin Scrap'!$A$2:$H$3322, 8,FALSE)</f>
        <v>0</v>
      </c>
      <c r="P454" s="5">
        <f>VLOOKUP(C454, 'Linkedin Scrap'!$A$2:$I$3322, 9,FALSE)</f>
        <v>0</v>
      </c>
    </row>
    <row r="455" spans="1:16" ht="18.5" customHeight="1" x14ac:dyDescent="0.3">
      <c r="A455" s="3" t="s">
        <v>35</v>
      </c>
      <c r="B455" s="4">
        <v>7</v>
      </c>
      <c r="C455" s="3" t="s">
        <v>54</v>
      </c>
      <c r="D455" s="3" t="s">
        <v>55</v>
      </c>
      <c r="E455" s="3" t="s">
        <v>9</v>
      </c>
      <c r="F455" s="3" t="s">
        <v>10</v>
      </c>
      <c r="G455" s="3" t="s">
        <v>56</v>
      </c>
      <c r="H455" s="4" t="s">
        <v>12</v>
      </c>
      <c r="I455" s="5" t="e">
        <f>VLOOKUP(C455, 'Linkedin Scrap'!$A$2:$B$3322, 2,FALSE)</f>
        <v>#N/A</v>
      </c>
      <c r="J455" s="3" t="e">
        <f>VLOOKUP(C455, 'Linkedin Scrap'!$A$2:$C$3322, 3,FALSE)</f>
        <v>#N/A</v>
      </c>
      <c r="K455" s="3" t="e">
        <f>VLOOKUP(C455, 'Linkedin Scrap'!$A$2:$D$3322, 4,FALSE)</f>
        <v>#N/A</v>
      </c>
      <c r="L455" s="5" t="e">
        <f>VLOOKUP(C455, 'Linkedin Scrap'!$A$2:$E$3322, 5,FALSE)</f>
        <v>#N/A</v>
      </c>
      <c r="M455" s="5" t="e">
        <f>VLOOKUP(C455, 'Linkedin Scrap'!$A$2:$F$3322, 6,FALSE)</f>
        <v>#N/A</v>
      </c>
      <c r="N455" s="5" t="e">
        <f>VLOOKUP(C455, 'Linkedin Scrap'!$A$2:$G$3322, 7,FALSE)</f>
        <v>#N/A</v>
      </c>
      <c r="O455" s="5" t="e">
        <f>VLOOKUP(C455, 'Linkedin Scrap'!$A$2:$H$3322, 8,FALSE)</f>
        <v>#N/A</v>
      </c>
      <c r="P455" s="5" t="e">
        <f>VLOOKUP(C455, 'Linkedin Scrap'!$A$2:$I$3322, 9,FALSE)</f>
        <v>#N/A</v>
      </c>
    </row>
    <row r="456" spans="1:16" ht="18.5" customHeight="1" x14ac:dyDescent="0.3">
      <c r="A456" s="3" t="s">
        <v>35</v>
      </c>
      <c r="B456" s="4">
        <v>8</v>
      </c>
      <c r="C456" s="3" t="s">
        <v>57</v>
      </c>
      <c r="D456" s="3" t="s">
        <v>58</v>
      </c>
      <c r="E456" s="3" t="s">
        <v>9</v>
      </c>
      <c r="F456" s="3" t="s">
        <v>10</v>
      </c>
      <c r="G456" s="3" t="s">
        <v>59</v>
      </c>
      <c r="H456" s="4" t="s">
        <v>12</v>
      </c>
      <c r="I456" s="5" t="str">
        <f>VLOOKUP(C456, 'Linkedin Scrap'!$A$2:$B$3322, 2,FALSE)</f>
        <v>Brownsville, Texas, United States</v>
      </c>
      <c r="J456" s="3" t="str">
        <f>VLOOKUP(C456, 'Linkedin Scrap'!$A$2:$C$3322, 3,FALSE)</f>
        <v>612 followers</v>
      </c>
      <c r="K456" s="3" t="str">
        <f>VLOOKUP(C456, 'Linkedin Scrap'!$A$2:$D$3322, 4,FALSE)</f>
        <v>500+ connections</v>
      </c>
      <c r="L456" s="5" t="str">
        <f>VLOOKUP(C456, 'Linkedin Scrap'!$A$2:$E$3322, 5,FALSE)</f>
        <v>The University of Texas Rio Grande Valley</v>
      </c>
      <c r="M456" s="5" t="str">
        <f>VLOOKUP(C456, 'Linkedin Scrap'!$A$2:$F$3322, 6,FALSE)</f>
        <v>Kairos Aerospace</v>
      </c>
      <c r="N456" s="5">
        <f>VLOOKUP(C456, 'Linkedin Scrap'!$A$2:$G$3322, 7,FALSE)</f>
        <v>0</v>
      </c>
      <c r="O456" s="5" t="str">
        <f>VLOOKUP(C456, 'Linkedin Scrap'!$A$2:$H$3322, 8,FALSE)</f>
        <v>[{'experience': 'RGV UAS', 'start_time': 'Apr 2020', 'end_time': 'May 2022', 'duration': None}, {'experience': 'RGV UAS', 'start_time': 'Apr 2020', 'end_time': 'May 2022', 'duration': None}, {'experience': 'RGV UAS', 'start_time': 'Apr 2020', 'end_time': 'May 2022', 'duration': None}]</v>
      </c>
      <c r="P456" s="5" t="str">
        <f>VLOOKUP(C456, 'Linkedin Scrap'!$A$2:$I$3322, 9,FALSE)</f>
        <v>[{'course_details': 'Master in Environmental and Sustainability Sciences Masters', 'start_time': '2017', 'end_time': '2018'}, {'course_details': 'Industrial/Mamagement Engineering', 'start_time': '2008', 'end_time': '2013'}]</v>
      </c>
    </row>
    <row r="457" spans="1:16" ht="18.5" customHeight="1" x14ac:dyDescent="0.3">
      <c r="A457" s="3" t="s">
        <v>35</v>
      </c>
      <c r="B457" s="4">
        <v>9</v>
      </c>
      <c r="C457" s="3" t="s">
        <v>60</v>
      </c>
      <c r="D457" s="3" t="s">
        <v>61</v>
      </c>
      <c r="E457" s="3" t="s">
        <v>9</v>
      </c>
      <c r="F457" s="3" t="s">
        <v>10</v>
      </c>
      <c r="G457" s="3" t="s">
        <v>62</v>
      </c>
      <c r="H457" s="4" t="s">
        <v>12</v>
      </c>
      <c r="I457" s="5" t="str">
        <f>VLOOKUP(C457, 'Linkedin Scrap'!$A$2:$B$3322, 2,FALSE)</f>
        <v>Monterrey, Nuevo León, Mexico</v>
      </c>
      <c r="J457" s="3" t="str">
        <f>VLOOKUP(C457, 'Linkedin Scrap'!$A$2:$C$3322, 3,FALSE)</f>
        <v>465 followers</v>
      </c>
      <c r="K457" s="3" t="str">
        <f>VLOOKUP(C457, 'Linkedin Scrap'!$A$2:$D$3322, 4,FALSE)</f>
        <v>461 connections</v>
      </c>
      <c r="L457" s="5" t="str">
        <f>VLOOKUP(C457, 'Linkedin Scrap'!$A$2:$E$3322, 5,FALSE)</f>
        <v>Columbia Business School</v>
      </c>
      <c r="M457" s="5" t="str">
        <f>VLOOKUP(C457, 'Linkedin Scrap'!$A$2:$F$3322, 6,FALSE)</f>
        <v>ALTEUM</v>
      </c>
      <c r="N457" s="5">
        <f>VLOOKUP(C457, 'Linkedin Scrap'!$A$2:$G$3322, 7,FALSE)</f>
        <v>0</v>
      </c>
      <c r="O457" s="5" t="str">
        <f>VLOOKUP(C457, 'Linkedin Scrap'!$A$2:$H$3322, 8,FALSE)</f>
        <v>[{'experience': 'TECNOL��GICO DE MONTERREY', 'start_time': 'Aug 2017', 'end_time': 'Dec 2017', 'duration': None}, {'experience': 'TECNOL��GICO DE MONTERREY', 'start_time': 'Aug 2017', 'end_time': 'Dec 2017', 'duration': None}, {'experience': 'TECNOL��GICO DE MONTERREY', 'start_time': 'Aug 2017', 'end_time': 'Dec 2017', 'duration': None}]</v>
      </c>
      <c r="P457" s="5" t="str">
        <f>VLOOKUP(C457, 'Linkedin Scrap'!$A$2:$I$3322, 9,FALSE)</f>
        <v>[{'course_details': 'Certificate Digital Marketing', 'start_time': '2022', 'end_time': '2022'}, {'course_details': 'VPAL Program Fintech', 'start_time': '2021', 'end_time': '2021'}, {'course_details': "Master's degree Internet Business", 'start_time': '2019', 'end_time': '2020'}, {'course_details': 'Diploma Marketing', 'start_time': '2017', 'end_time': '2017'}, {'course_details': "Bachelor's degree Communication and Media Studies", 'start_time': '2008', 'end_time': '2012'}, {'course_details': '1 Year MFA Acting', 'start_time': '2013', 'end_time': '2014'}, {'course_details': '', 'start_time': '2011', 'end_time': '2011'}]</v>
      </c>
    </row>
    <row r="458" spans="1:16" ht="18.5" customHeight="1" x14ac:dyDescent="0.3">
      <c r="A458" s="3" t="s">
        <v>35</v>
      </c>
      <c r="B458" s="4">
        <v>10</v>
      </c>
      <c r="C458" s="3" t="s">
        <v>63</v>
      </c>
      <c r="D458" s="3" t="s">
        <v>64</v>
      </c>
      <c r="E458" s="3" t="s">
        <v>9</v>
      </c>
      <c r="F458" s="3" t="s">
        <v>10</v>
      </c>
      <c r="G458" s="3" t="s">
        <v>65</v>
      </c>
      <c r="H458" s="4" t="s">
        <v>12</v>
      </c>
      <c r="I458" s="5" t="e">
        <f>VLOOKUP(C458, 'Linkedin Scrap'!$A$2:$B$3322, 2,FALSE)</f>
        <v>#N/A</v>
      </c>
      <c r="J458" s="3" t="e">
        <f>VLOOKUP(C458, 'Linkedin Scrap'!$A$2:$C$3322, 3,FALSE)</f>
        <v>#N/A</v>
      </c>
      <c r="K458" s="3" t="e">
        <f>VLOOKUP(C458, 'Linkedin Scrap'!$A$2:$D$3322, 4,FALSE)</f>
        <v>#N/A</v>
      </c>
      <c r="L458" s="5" t="e">
        <f>VLOOKUP(C458, 'Linkedin Scrap'!$A$2:$E$3322, 5,FALSE)</f>
        <v>#N/A</v>
      </c>
      <c r="M458" s="5" t="e">
        <f>VLOOKUP(C458, 'Linkedin Scrap'!$A$2:$F$3322, 6,FALSE)</f>
        <v>#N/A</v>
      </c>
      <c r="N458" s="5" t="e">
        <f>VLOOKUP(C458, 'Linkedin Scrap'!$A$2:$G$3322, 7,FALSE)</f>
        <v>#N/A</v>
      </c>
      <c r="O458" s="5" t="e">
        <f>VLOOKUP(C458, 'Linkedin Scrap'!$A$2:$H$3322, 8,FALSE)</f>
        <v>#N/A</v>
      </c>
      <c r="P458" s="5" t="e">
        <f>VLOOKUP(C458, 'Linkedin Scrap'!$A$2:$I$3322, 9,FALSE)</f>
        <v>#N/A</v>
      </c>
    </row>
    <row r="459" spans="1:16" ht="18.5" customHeight="1" x14ac:dyDescent="0.3">
      <c r="A459" s="3" t="s">
        <v>35</v>
      </c>
      <c r="B459" s="4">
        <v>11</v>
      </c>
      <c r="C459" s="3" t="s">
        <v>66</v>
      </c>
      <c r="D459" s="3" t="s">
        <v>67</v>
      </c>
      <c r="E459" s="3" t="s">
        <v>9</v>
      </c>
      <c r="F459" s="3" t="s">
        <v>10</v>
      </c>
      <c r="G459" s="3" t="s">
        <v>68</v>
      </c>
      <c r="H459" s="4" t="s">
        <v>12</v>
      </c>
      <c r="I459" s="5" t="str">
        <f>VLOOKUP(C459, 'Linkedin Scrap'!$A$2:$B$3322, 2,FALSE)</f>
        <v>Mexico City Metropolitan Area</v>
      </c>
      <c r="J459" s="3" t="str">
        <f>VLOOKUP(C459, 'Linkedin Scrap'!$A$2:$C$3322, 3,FALSE)</f>
        <v>627 followers</v>
      </c>
      <c r="K459" s="3" t="str">
        <f>VLOOKUP(C459, 'Linkedin Scrap'!$A$2:$D$3322, 4,FALSE)</f>
        <v>500+ connections</v>
      </c>
      <c r="L459" s="5" t="str">
        <f>VLOOKUP(C459, 'Linkedin Scrap'!$A$2:$E$3322, 5,FALSE)</f>
        <v>ITESM</v>
      </c>
      <c r="M459" s="5" t="str">
        <f>VLOOKUP(C459, 'Linkedin Scrap'!$A$2:$F$3322, 6,FALSE)</f>
        <v>RappiCard México</v>
      </c>
      <c r="N459" s="5" t="str">
        <f>VLOOKUP(C459, 'Linkedin Scrap'!$A$2:$G$3322, 7,FALSE)</f>
        <v xml:space="preserve">
              or
            </v>
      </c>
      <c r="O459" s="5">
        <f>VLOOKUP(C459, 'Linkedin Scrap'!$A$2:$H$3322, 8,FALSE)</f>
        <v>0</v>
      </c>
      <c r="P459" s="5">
        <f>VLOOKUP(C459, 'Linkedin Scrap'!$A$2:$I$3322, 9,FALSE)</f>
        <v>0</v>
      </c>
    </row>
    <row r="460" spans="1:16" ht="18.5" customHeight="1" x14ac:dyDescent="0.3">
      <c r="A460" s="3" t="s">
        <v>35</v>
      </c>
      <c r="B460" s="4">
        <v>12</v>
      </c>
      <c r="C460" s="3" t="s">
        <v>69</v>
      </c>
      <c r="D460" s="3" t="s">
        <v>70</v>
      </c>
      <c r="E460" s="3" t="s">
        <v>9</v>
      </c>
      <c r="F460" s="3" t="s">
        <v>10</v>
      </c>
      <c r="G460" s="3" t="s">
        <v>71</v>
      </c>
      <c r="H460" s="4" t="s">
        <v>12</v>
      </c>
      <c r="I460" s="5" t="e">
        <f>VLOOKUP(C460, 'Linkedin Scrap'!$A$2:$B$3322, 2,FALSE)</f>
        <v>#N/A</v>
      </c>
      <c r="J460" s="3" t="e">
        <f>VLOOKUP(C460, 'Linkedin Scrap'!$A$2:$C$3322, 3,FALSE)</f>
        <v>#N/A</v>
      </c>
      <c r="K460" s="3" t="e">
        <f>VLOOKUP(C460, 'Linkedin Scrap'!$A$2:$D$3322, 4,FALSE)</f>
        <v>#N/A</v>
      </c>
      <c r="L460" s="5" t="e">
        <f>VLOOKUP(C460, 'Linkedin Scrap'!$A$2:$E$3322, 5,FALSE)</f>
        <v>#N/A</v>
      </c>
      <c r="M460" s="5" t="e">
        <f>VLOOKUP(C460, 'Linkedin Scrap'!$A$2:$F$3322, 6,FALSE)</f>
        <v>#N/A</v>
      </c>
      <c r="N460" s="5" t="e">
        <f>VLOOKUP(C460, 'Linkedin Scrap'!$A$2:$G$3322, 7,FALSE)</f>
        <v>#N/A</v>
      </c>
      <c r="O460" s="5" t="e">
        <f>VLOOKUP(C460, 'Linkedin Scrap'!$A$2:$H$3322, 8,FALSE)</f>
        <v>#N/A</v>
      </c>
      <c r="P460" s="5" t="e">
        <f>VLOOKUP(C460, 'Linkedin Scrap'!$A$2:$I$3322, 9,FALSE)</f>
        <v>#N/A</v>
      </c>
    </row>
    <row r="461" spans="1:16" ht="18.5" customHeight="1" x14ac:dyDescent="0.3">
      <c r="A461" s="3" t="s">
        <v>35</v>
      </c>
      <c r="B461" s="4">
        <v>13</v>
      </c>
      <c r="C461" s="3" t="s">
        <v>72</v>
      </c>
      <c r="D461" s="3" t="s">
        <v>70</v>
      </c>
      <c r="E461" s="3" t="s">
        <v>9</v>
      </c>
      <c r="F461" s="3" t="s">
        <v>10</v>
      </c>
      <c r="G461" s="3" t="s">
        <v>73</v>
      </c>
      <c r="H461" s="4" t="s">
        <v>12</v>
      </c>
      <c r="I461" s="5" t="e">
        <f>VLOOKUP(C461, 'Linkedin Scrap'!$A$2:$B$3322, 2,FALSE)</f>
        <v>#N/A</v>
      </c>
      <c r="J461" s="3" t="e">
        <f>VLOOKUP(C461, 'Linkedin Scrap'!$A$2:$C$3322, 3,FALSE)</f>
        <v>#N/A</v>
      </c>
      <c r="K461" s="3" t="e">
        <f>VLOOKUP(C461, 'Linkedin Scrap'!$A$2:$D$3322, 4,FALSE)</f>
        <v>#N/A</v>
      </c>
      <c r="L461" s="5" t="e">
        <f>VLOOKUP(C461, 'Linkedin Scrap'!$A$2:$E$3322, 5,FALSE)</f>
        <v>#N/A</v>
      </c>
      <c r="M461" s="5" t="e">
        <f>VLOOKUP(C461, 'Linkedin Scrap'!$A$2:$F$3322, 6,FALSE)</f>
        <v>#N/A</v>
      </c>
      <c r="N461" s="5" t="e">
        <f>VLOOKUP(C461, 'Linkedin Scrap'!$A$2:$G$3322, 7,FALSE)</f>
        <v>#N/A</v>
      </c>
      <c r="O461" s="5" t="e">
        <f>VLOOKUP(C461, 'Linkedin Scrap'!$A$2:$H$3322, 8,FALSE)</f>
        <v>#N/A</v>
      </c>
      <c r="P461" s="5" t="e">
        <f>VLOOKUP(C461, 'Linkedin Scrap'!$A$2:$I$3322, 9,FALSE)</f>
        <v>#N/A</v>
      </c>
    </row>
    <row r="462" spans="1:16" ht="18.5" customHeight="1" x14ac:dyDescent="0.3">
      <c r="A462" s="3" t="s">
        <v>35</v>
      </c>
      <c r="B462" s="4">
        <v>14</v>
      </c>
      <c r="C462" s="3" t="s">
        <v>74</v>
      </c>
      <c r="D462" s="3" t="s">
        <v>75</v>
      </c>
      <c r="E462" s="3" t="s">
        <v>9</v>
      </c>
      <c r="F462" s="3" t="s">
        <v>10</v>
      </c>
      <c r="G462" s="3" t="s">
        <v>76</v>
      </c>
      <c r="H462" s="4" t="s">
        <v>12</v>
      </c>
      <c r="I462" s="5" t="e">
        <f>VLOOKUP(C462, 'Linkedin Scrap'!$A$2:$B$3322, 2,FALSE)</f>
        <v>#N/A</v>
      </c>
      <c r="J462" s="3" t="e">
        <f>VLOOKUP(C462, 'Linkedin Scrap'!$A$2:$C$3322, 3,FALSE)</f>
        <v>#N/A</v>
      </c>
      <c r="K462" s="3" t="e">
        <f>VLOOKUP(C462, 'Linkedin Scrap'!$A$2:$D$3322, 4,FALSE)</f>
        <v>#N/A</v>
      </c>
      <c r="L462" s="5" t="e">
        <f>VLOOKUP(C462, 'Linkedin Scrap'!$A$2:$E$3322, 5,FALSE)</f>
        <v>#N/A</v>
      </c>
      <c r="M462" s="5" t="e">
        <f>VLOOKUP(C462, 'Linkedin Scrap'!$A$2:$F$3322, 6,FALSE)</f>
        <v>#N/A</v>
      </c>
      <c r="N462" s="5" t="e">
        <f>VLOOKUP(C462, 'Linkedin Scrap'!$A$2:$G$3322, 7,FALSE)</f>
        <v>#N/A</v>
      </c>
      <c r="O462" s="5" t="e">
        <f>VLOOKUP(C462, 'Linkedin Scrap'!$A$2:$H$3322, 8,FALSE)</f>
        <v>#N/A</v>
      </c>
      <c r="P462" s="5" t="e">
        <f>VLOOKUP(C462, 'Linkedin Scrap'!$A$2:$I$3322, 9,FALSE)</f>
        <v>#N/A</v>
      </c>
    </row>
    <row r="463" spans="1:16" ht="18.5" customHeight="1" x14ac:dyDescent="0.3">
      <c r="A463" s="3" t="s">
        <v>12742</v>
      </c>
      <c r="B463" s="4">
        <v>1</v>
      </c>
      <c r="C463" s="3" t="s">
        <v>12743</v>
      </c>
      <c r="D463" s="3" t="s">
        <v>12744</v>
      </c>
      <c r="E463" s="3" t="s">
        <v>9</v>
      </c>
      <c r="F463" s="3" t="s">
        <v>10</v>
      </c>
      <c r="G463" s="3" t="s">
        <v>12745</v>
      </c>
      <c r="H463" s="4" t="s">
        <v>12</v>
      </c>
      <c r="I463" s="5" t="e">
        <f>VLOOKUP(C463, 'Linkedin Scrap'!$A$2:$B$3322, 2,FALSE)</f>
        <v>#N/A</v>
      </c>
      <c r="J463" s="3" t="e">
        <f>VLOOKUP(C463, 'Linkedin Scrap'!$A$2:$C$3322, 3,FALSE)</f>
        <v>#N/A</v>
      </c>
      <c r="K463" s="3" t="e">
        <f>VLOOKUP(C463, 'Linkedin Scrap'!$A$2:$D$3322, 4,FALSE)</f>
        <v>#N/A</v>
      </c>
      <c r="L463" s="5" t="e">
        <f>VLOOKUP(C463, 'Linkedin Scrap'!$A$2:$E$3322, 5,FALSE)</f>
        <v>#N/A</v>
      </c>
      <c r="M463" s="5" t="e">
        <f>VLOOKUP(C463, 'Linkedin Scrap'!$A$2:$F$3322, 6,FALSE)</f>
        <v>#N/A</v>
      </c>
      <c r="N463" s="5" t="e">
        <f>VLOOKUP(C463, 'Linkedin Scrap'!$A$2:$G$3322, 7,FALSE)</f>
        <v>#N/A</v>
      </c>
      <c r="O463" s="5" t="e">
        <f>VLOOKUP(C463, 'Linkedin Scrap'!$A$2:$H$3322, 8,FALSE)</f>
        <v>#N/A</v>
      </c>
      <c r="P463" s="5" t="e">
        <f>VLOOKUP(C463, 'Linkedin Scrap'!$A$2:$I$3322, 9,FALSE)</f>
        <v>#N/A</v>
      </c>
    </row>
    <row r="464" spans="1:16" ht="18.5" customHeight="1" x14ac:dyDescent="0.3">
      <c r="A464" s="3" t="s">
        <v>12742</v>
      </c>
      <c r="B464" s="4">
        <v>2</v>
      </c>
      <c r="C464" s="3" t="s">
        <v>12746</v>
      </c>
      <c r="D464" s="3" t="s">
        <v>12747</v>
      </c>
      <c r="E464" s="3" t="s">
        <v>26</v>
      </c>
      <c r="F464" s="3" t="s">
        <v>10</v>
      </c>
      <c r="G464" s="3" t="s">
        <v>12748</v>
      </c>
      <c r="H464" s="4" t="s">
        <v>12</v>
      </c>
      <c r="I464" s="5" t="e">
        <f>VLOOKUP(C464, 'Linkedin Scrap'!$A$2:$B$3322, 2,FALSE)</f>
        <v>#N/A</v>
      </c>
      <c r="J464" s="3" t="e">
        <f>VLOOKUP(C464, 'Linkedin Scrap'!$A$2:$C$3322, 3,FALSE)</f>
        <v>#N/A</v>
      </c>
      <c r="K464" s="3" t="e">
        <f>VLOOKUP(C464, 'Linkedin Scrap'!$A$2:$D$3322, 4,FALSE)</f>
        <v>#N/A</v>
      </c>
      <c r="L464" s="5" t="e">
        <f>VLOOKUP(C464, 'Linkedin Scrap'!$A$2:$E$3322, 5,FALSE)</f>
        <v>#N/A</v>
      </c>
      <c r="M464" s="5" t="e">
        <f>VLOOKUP(C464, 'Linkedin Scrap'!$A$2:$F$3322, 6,FALSE)</f>
        <v>#N/A</v>
      </c>
      <c r="N464" s="5" t="e">
        <f>VLOOKUP(C464, 'Linkedin Scrap'!$A$2:$G$3322, 7,FALSE)</f>
        <v>#N/A</v>
      </c>
      <c r="O464" s="5" t="e">
        <f>VLOOKUP(C464, 'Linkedin Scrap'!$A$2:$H$3322, 8,FALSE)</f>
        <v>#N/A</v>
      </c>
      <c r="P464" s="5" t="e">
        <f>VLOOKUP(C464, 'Linkedin Scrap'!$A$2:$I$3322, 9,FALSE)</f>
        <v>#N/A</v>
      </c>
    </row>
    <row r="465" spans="1:16" ht="18.5" customHeight="1" x14ac:dyDescent="0.3">
      <c r="A465" s="3" t="s">
        <v>12742</v>
      </c>
      <c r="B465" s="4">
        <v>3</v>
      </c>
      <c r="C465" s="3" t="s">
        <v>12749</v>
      </c>
      <c r="D465" s="3" t="s">
        <v>12750</v>
      </c>
      <c r="E465" s="3" t="s">
        <v>9</v>
      </c>
      <c r="F465" s="3" t="s">
        <v>10</v>
      </c>
      <c r="G465" s="3" t="s">
        <v>12751</v>
      </c>
      <c r="H465" s="4" t="s">
        <v>12</v>
      </c>
      <c r="I465" s="5" t="str">
        <f>VLOOKUP(C465, 'Linkedin Scrap'!$A$2:$B$3322, 2,FALSE)</f>
        <v>San Francisco Bay Area</v>
      </c>
      <c r="J465" s="3" t="str">
        <f>VLOOKUP(C465, 'Linkedin Scrap'!$A$2:$C$3322, 3,FALSE)</f>
        <v>16K followers</v>
      </c>
      <c r="K465" s="3" t="str">
        <f>VLOOKUP(C465, 'Linkedin Scrap'!$A$2:$D$3322, 4,FALSE)</f>
        <v>500+ connections</v>
      </c>
      <c r="L465" s="5" t="str">
        <f>VLOOKUP(C465, 'Linkedin Scrap'!$A$2:$E$3322, 5,FALSE)</f>
        <v>Cabrillo College</v>
      </c>
      <c r="M465" s="5" t="str">
        <f>VLOOKUP(C465, 'Linkedin Scrap'!$A$2:$F$3322, 6,FALSE)</f>
        <v>Correlate Energy</v>
      </c>
      <c r="N465" s="5" t="str">
        <f>VLOOKUP(C465, 'Linkedin Scrap'!$A$2:$G$3322, 7,FALSE)</f>
        <v xml:space="preserve">
              or
            </v>
      </c>
      <c r="O465" s="5">
        <f>VLOOKUP(C465, 'Linkedin Scrap'!$A$2:$H$3322, 8,FALSE)</f>
        <v>0</v>
      </c>
      <c r="P465" s="5">
        <f>VLOOKUP(C465, 'Linkedin Scrap'!$A$2:$I$3322, 9,FALSE)</f>
        <v>0</v>
      </c>
    </row>
    <row r="466" spans="1:16" ht="18.5" customHeight="1" x14ac:dyDescent="0.3">
      <c r="A466" s="3" t="s">
        <v>12742</v>
      </c>
      <c r="B466" s="4">
        <v>4</v>
      </c>
      <c r="C466" s="3" t="s">
        <v>12752</v>
      </c>
      <c r="D466" s="3" t="s">
        <v>12753</v>
      </c>
      <c r="E466" s="3" t="s">
        <v>9</v>
      </c>
      <c r="F466" s="3" t="s">
        <v>10</v>
      </c>
      <c r="G466" s="3" t="s">
        <v>12754</v>
      </c>
      <c r="H466" s="4" t="s">
        <v>12</v>
      </c>
      <c r="I466" s="5" t="str">
        <f>VLOOKUP(C466, 'Linkedin Scrap'!$A$2:$B$3322, 2,FALSE)</f>
        <v>Beverly Hills, California, United States</v>
      </c>
      <c r="J466" s="3" t="str">
        <f>VLOOKUP(C466, 'Linkedin Scrap'!$A$2:$C$3322, 3,FALSE)</f>
        <v>17K followers</v>
      </c>
      <c r="K466" s="3" t="str">
        <f>VLOOKUP(C466, 'Linkedin Scrap'!$A$2:$D$3322, 4,FALSE)</f>
        <v>500+ connections</v>
      </c>
      <c r="L466" s="5" t="str">
        <f>VLOOKUP(C466, 'Linkedin Scrap'!$A$2:$E$3322, 5,FALSE)</f>
        <v>eResonate Media</v>
      </c>
      <c r="M466" s="5" t="str">
        <f>VLOOKUP(C466, 'Linkedin Scrap'!$A$2:$F$3322, 6,FALSE)</f>
        <v>myAux!</v>
      </c>
      <c r="N466" s="5" t="str">
        <f>VLOOKUP(C466, 'Linkedin Scrap'!$A$2:$G$3322, 7,FALSE)</f>
        <v xml:space="preserve">
              or
            </v>
      </c>
      <c r="O466" s="5">
        <f>VLOOKUP(C466, 'Linkedin Scrap'!$A$2:$H$3322, 8,FALSE)</f>
        <v>0</v>
      </c>
      <c r="P466" s="5">
        <f>VLOOKUP(C466, 'Linkedin Scrap'!$A$2:$I$3322, 9,FALSE)</f>
        <v>0</v>
      </c>
    </row>
    <row r="467" spans="1:16" ht="18.5" customHeight="1" x14ac:dyDescent="0.3">
      <c r="A467" s="3" t="s">
        <v>12742</v>
      </c>
      <c r="B467" s="4">
        <v>5</v>
      </c>
      <c r="C467" s="3" t="s">
        <v>12755</v>
      </c>
      <c r="D467" s="3" t="s">
        <v>12756</v>
      </c>
      <c r="E467" s="3" t="s">
        <v>139</v>
      </c>
      <c r="F467" s="3" t="s">
        <v>10</v>
      </c>
      <c r="G467" s="3" t="s">
        <v>12757</v>
      </c>
      <c r="H467" s="4" t="s">
        <v>12</v>
      </c>
      <c r="I467" s="5" t="str">
        <f>VLOOKUP(C467, 'Linkedin Scrap'!$A$2:$B$3322, 2,FALSE)</f>
        <v>United States</v>
      </c>
      <c r="J467" s="3" t="str">
        <f>VLOOKUP(C467, 'Linkedin Scrap'!$A$2:$C$3322, 3,FALSE)</f>
        <v>7K followers</v>
      </c>
      <c r="K467" s="3" t="str">
        <f>VLOOKUP(C467, 'Linkedin Scrap'!$A$2:$D$3322, 4,FALSE)</f>
        <v>500+ connections</v>
      </c>
      <c r="L467" s="5" t="str">
        <f>VLOOKUP(C467, 'Linkedin Scrap'!$A$2:$E$3322, 5,FALSE)</f>
        <v>CUNY</v>
      </c>
      <c r="M467" s="5" t="str">
        <f>VLOOKUP(C467, 'Linkedin Scrap'!$A$2:$F$3322, 6,FALSE)</f>
        <v>grande inc.</v>
      </c>
      <c r="N467" s="5" t="str">
        <f>VLOOKUP(C467, 'Linkedin Scrap'!$A$2:$G$3322, 7,FALSE)</f>
        <v>Joswell Valdez is a tech-savvy entrepreneur with a strong technical background in cryptocurrency, payments, finance, and digital advertising.</v>
      </c>
      <c r="O467" s="5" t="str">
        <f>VLOOKUP(C467, 'Linkedin Scrap'!$A$2:$H$3322, 8,FALSE)</f>
        <v>[{'experience': 'colorFi', 'start_time': 'May 2015', 'end_time': 'present', 'duration': None}, {'experience': 'colorFi', 'start_time': 'May 2015', 'end_time': 'present', 'duration': None}, {'experience': 'colorFi', 'start_time': 'May 2015', 'end_time': 'present', 'duration': None}]</v>
      </c>
      <c r="P467" s="5" t="str">
        <f>VLOOKUP(C467, 'Linkedin Scrap'!$A$2:$I$3322, 9,FALSE)</f>
        <v>[{'course_details': 'Liberal Arts and Sciences/Liberal Studies', 'start_time': '2006', 'end_time': '2008'}, {'course_details': 'Certificate Entrepreneurship/Entrepreneurial Studies', 'start_time': '2013', 'end_time': '2014'}]</v>
      </c>
    </row>
    <row r="468" spans="1:16" ht="18.5" customHeight="1" x14ac:dyDescent="0.3">
      <c r="A468" s="3" t="s">
        <v>12742</v>
      </c>
      <c r="B468" s="4">
        <v>6</v>
      </c>
      <c r="C468" s="3" t="s">
        <v>12758</v>
      </c>
      <c r="D468" s="3" t="s">
        <v>12759</v>
      </c>
      <c r="E468" s="3" t="s">
        <v>26</v>
      </c>
      <c r="F468" s="3" t="s">
        <v>10</v>
      </c>
      <c r="G468" s="3" t="s">
        <v>12760</v>
      </c>
      <c r="H468" s="4" t="s">
        <v>12</v>
      </c>
      <c r="I468" s="5" t="e">
        <f>VLOOKUP(C468, 'Linkedin Scrap'!$A$2:$B$3322, 2,FALSE)</f>
        <v>#N/A</v>
      </c>
      <c r="J468" s="3" t="e">
        <f>VLOOKUP(C468, 'Linkedin Scrap'!$A$2:$C$3322, 3,FALSE)</f>
        <v>#N/A</v>
      </c>
      <c r="K468" s="3" t="e">
        <f>VLOOKUP(C468, 'Linkedin Scrap'!$A$2:$D$3322, 4,FALSE)</f>
        <v>#N/A</v>
      </c>
      <c r="L468" s="5" t="e">
        <f>VLOOKUP(C468, 'Linkedin Scrap'!$A$2:$E$3322, 5,FALSE)</f>
        <v>#N/A</v>
      </c>
      <c r="M468" s="5" t="e">
        <f>VLOOKUP(C468, 'Linkedin Scrap'!$A$2:$F$3322, 6,FALSE)</f>
        <v>#N/A</v>
      </c>
      <c r="N468" s="5" t="e">
        <f>VLOOKUP(C468, 'Linkedin Scrap'!$A$2:$G$3322, 7,FALSE)</f>
        <v>#N/A</v>
      </c>
      <c r="O468" s="5" t="e">
        <f>VLOOKUP(C468, 'Linkedin Scrap'!$A$2:$H$3322, 8,FALSE)</f>
        <v>#N/A</v>
      </c>
      <c r="P468" s="5" t="e">
        <f>VLOOKUP(C468, 'Linkedin Scrap'!$A$2:$I$3322, 9,FALSE)</f>
        <v>#N/A</v>
      </c>
    </row>
    <row r="469" spans="1:16" ht="18.5" customHeight="1" x14ac:dyDescent="0.3">
      <c r="A469" s="3" t="s">
        <v>12742</v>
      </c>
      <c r="B469" s="4">
        <v>7</v>
      </c>
      <c r="C469" s="3" t="s">
        <v>12761</v>
      </c>
      <c r="D469" s="3" t="s">
        <v>12762</v>
      </c>
      <c r="E469" s="3" t="s">
        <v>9</v>
      </c>
      <c r="F469" s="3" t="s">
        <v>10</v>
      </c>
      <c r="G469" s="3" t="s">
        <v>12763</v>
      </c>
      <c r="H469" s="4" t="s">
        <v>12</v>
      </c>
      <c r="I469" s="5" t="str">
        <f>VLOOKUP(C469, 'Linkedin Scrap'!$A$2:$B$3322, 2,FALSE)</f>
        <v>South Korea</v>
      </c>
      <c r="J469" s="3" t="str">
        <f>VLOOKUP(C469, 'Linkedin Scrap'!$A$2:$C$3322, 3,FALSE)</f>
        <v>3K followers</v>
      </c>
      <c r="K469" s="3" t="str">
        <f>VLOOKUP(C469, 'Linkedin Scrap'!$A$2:$D$3322, 4,FALSE)</f>
        <v>500+ connections</v>
      </c>
      <c r="L469" s="5" t="str">
        <f>VLOOKUP(C469, 'Linkedin Scrap'!$A$2:$E$3322, 5,FALSE)</f>
        <v>한양대학교</v>
      </c>
      <c r="M469" s="5" t="str">
        <f>VLOOKUP(C469, 'Linkedin Scrap'!$A$2:$F$3322, 6,FALSE)</f>
        <v>1st Block Consulting</v>
      </c>
      <c r="N469" s="5" t="str">
        <f>VLOOKUP(C469, 'Linkedin Scrap'!$A$2:$G$3322, 7,FALSE)</f>
        <v>Service Director &amp; UX Consultant</v>
      </c>
      <c r="O469" s="5" t="str">
        <f>VLOOKUP(C469, 'Linkedin Scrap'!$A$2:$H$3322, 8,FALSE)</f>
        <v>[{'experience': '이모션', 'start_time': 'Jun 2014', 'end_time': 'Aug 2015', 'duration': None}, {'experience': '이모션', 'start_time': 'Jun 2014', 'end_time': 'Aug 2015', 'duration': None}, {'experience': '이모션', 'start_time': 'Jun 2014', 'end_time': 'Aug 2015', 'duration': None}]</v>
      </c>
      <c r="P469" s="5" t="str">
        <f>VLOOKUP(C469, 'Linkedin Scrap'!$A$2:$I$3322, 9,FALSE)</f>
        <v>[{'course_details': '학사 신문방송학과', 'start_time': '1995', 'end_time': '2001'}, {'course_details': '', 'start_time': '1991', 'end_time': '1994'}]</v>
      </c>
    </row>
    <row r="470" spans="1:16" ht="18.5" customHeight="1" x14ac:dyDescent="0.3">
      <c r="A470" s="3" t="s">
        <v>12742</v>
      </c>
      <c r="B470" s="4">
        <v>8</v>
      </c>
      <c r="C470" s="3" t="s">
        <v>12764</v>
      </c>
      <c r="D470" s="3" t="s">
        <v>12765</v>
      </c>
      <c r="E470" s="3" t="s">
        <v>26</v>
      </c>
      <c r="F470" s="3" t="s">
        <v>10</v>
      </c>
      <c r="G470" s="3" t="s">
        <v>12766</v>
      </c>
      <c r="H470" s="4" t="s">
        <v>12</v>
      </c>
      <c r="I470" s="5" t="e">
        <f>VLOOKUP(C470, 'Linkedin Scrap'!$A$2:$B$3322, 2,FALSE)</f>
        <v>#N/A</v>
      </c>
      <c r="J470" s="3" t="e">
        <f>VLOOKUP(C470, 'Linkedin Scrap'!$A$2:$C$3322, 3,FALSE)</f>
        <v>#N/A</v>
      </c>
      <c r="K470" s="3" t="e">
        <f>VLOOKUP(C470, 'Linkedin Scrap'!$A$2:$D$3322, 4,FALSE)</f>
        <v>#N/A</v>
      </c>
      <c r="L470" s="5" t="e">
        <f>VLOOKUP(C470, 'Linkedin Scrap'!$A$2:$E$3322, 5,FALSE)</f>
        <v>#N/A</v>
      </c>
      <c r="M470" s="5" t="e">
        <f>VLOOKUP(C470, 'Linkedin Scrap'!$A$2:$F$3322, 6,FALSE)</f>
        <v>#N/A</v>
      </c>
      <c r="N470" s="5" t="e">
        <f>VLOOKUP(C470, 'Linkedin Scrap'!$A$2:$G$3322, 7,FALSE)</f>
        <v>#N/A</v>
      </c>
      <c r="O470" s="5" t="e">
        <f>VLOOKUP(C470, 'Linkedin Scrap'!$A$2:$H$3322, 8,FALSE)</f>
        <v>#N/A</v>
      </c>
      <c r="P470" s="5" t="e">
        <f>VLOOKUP(C470, 'Linkedin Scrap'!$A$2:$I$3322, 9,FALSE)</f>
        <v>#N/A</v>
      </c>
    </row>
    <row r="471" spans="1:16" ht="18.5" customHeight="1" x14ac:dyDescent="0.3">
      <c r="A471" s="3" t="s">
        <v>12742</v>
      </c>
      <c r="B471" s="4">
        <v>9</v>
      </c>
      <c r="C471" s="3" t="s">
        <v>12767</v>
      </c>
      <c r="D471" s="3" t="s">
        <v>5648</v>
      </c>
      <c r="E471" s="3" t="s">
        <v>9</v>
      </c>
      <c r="F471" s="3" t="s">
        <v>10</v>
      </c>
      <c r="G471" s="3" t="s">
        <v>12768</v>
      </c>
      <c r="H471" s="4" t="s">
        <v>12</v>
      </c>
      <c r="I471" s="5" t="e">
        <f>VLOOKUP(C471, 'Linkedin Scrap'!$A$2:$B$3322, 2,FALSE)</f>
        <v>#N/A</v>
      </c>
      <c r="J471" s="3" t="e">
        <f>VLOOKUP(C471, 'Linkedin Scrap'!$A$2:$C$3322, 3,FALSE)</f>
        <v>#N/A</v>
      </c>
      <c r="K471" s="3" t="e">
        <f>VLOOKUP(C471, 'Linkedin Scrap'!$A$2:$D$3322, 4,FALSE)</f>
        <v>#N/A</v>
      </c>
      <c r="L471" s="5" t="e">
        <f>VLOOKUP(C471, 'Linkedin Scrap'!$A$2:$E$3322, 5,FALSE)</f>
        <v>#N/A</v>
      </c>
      <c r="M471" s="5" t="e">
        <f>VLOOKUP(C471, 'Linkedin Scrap'!$A$2:$F$3322, 6,FALSE)</f>
        <v>#N/A</v>
      </c>
      <c r="N471" s="5" t="e">
        <f>VLOOKUP(C471, 'Linkedin Scrap'!$A$2:$G$3322, 7,FALSE)</f>
        <v>#N/A</v>
      </c>
      <c r="O471" s="5" t="e">
        <f>VLOOKUP(C471, 'Linkedin Scrap'!$A$2:$H$3322, 8,FALSE)</f>
        <v>#N/A</v>
      </c>
      <c r="P471" s="5" t="e">
        <f>VLOOKUP(C471, 'Linkedin Scrap'!$A$2:$I$3322, 9,FALSE)</f>
        <v>#N/A</v>
      </c>
    </row>
    <row r="472" spans="1:16" ht="18.5" customHeight="1" x14ac:dyDescent="0.3">
      <c r="A472" s="3" t="s">
        <v>12742</v>
      </c>
      <c r="B472" s="4">
        <v>10</v>
      </c>
      <c r="C472" s="3" t="s">
        <v>12769</v>
      </c>
      <c r="D472" s="3" t="s">
        <v>1518</v>
      </c>
      <c r="E472" s="3" t="s">
        <v>139</v>
      </c>
      <c r="F472" s="3" t="s">
        <v>10</v>
      </c>
      <c r="G472" s="3" t="s">
        <v>12770</v>
      </c>
      <c r="H472" s="4" t="s">
        <v>12</v>
      </c>
      <c r="I472" s="5" t="str">
        <f>VLOOKUP(C472, 'Linkedin Scrap'!$A$2:$B$3322, 2,FALSE)</f>
        <v>Larnaca, Cyprus</v>
      </c>
      <c r="J472" s="3" t="str">
        <f>VLOOKUP(C472, 'Linkedin Scrap'!$A$2:$C$3322, 3,FALSE)</f>
        <v>28K followers</v>
      </c>
      <c r="K472" s="3" t="str">
        <f>VLOOKUP(C472, 'Linkedin Scrap'!$A$2:$D$3322, 4,FALSE)</f>
        <v>500+ connections</v>
      </c>
      <c r="L472" s="5" t="str">
        <f>VLOOKUP(C472, 'Linkedin Scrap'!$A$2:$E$3322, 5,FALSE)</f>
        <v>Cyprus Bar Association</v>
      </c>
      <c r="M472" s="5" t="str">
        <f>VLOOKUP(C472, 'Linkedin Scrap'!$A$2:$F$3322, 6,FALSE)</f>
        <v>Simon Zenios &amp; Co LLC</v>
      </c>
      <c r="N472" s="5" t="str">
        <f>VLOOKUP(C472, 'Linkedin Scrap'!$A$2:$G$3322, 7,FALSE)</f>
        <v xml:space="preserve">Simon Zenios is an experienced Fintech Corporate Lawyer regulated by the Cyprus Bar Association ''CBA'' and Cyprus Legal Council with specialization in Blockchain technology companies, Forex entities, Investment Funds, Payment Institutions &amp; Electronic Money Institutions. Additionally, he is a member of the Cyprus Committee which is drafting the Blockchain &amp; DLT Law in Cyprus. Furthermore, he is an ICO/IEO/IDO/STO Expert on ICObench.com (only a handful of Lawyers Globally). He holds a bachelor’s degree in Law, from the University of Nicosia in Cyprus. Also, he keeps a close tie with the University of Nicosia, since it happens to be among the leading Universities in the World when it comes to Cryptocurrency and Blockchain technology. </v>
      </c>
      <c r="O472" s="5" t="str">
        <f>VLOOKUP(C472, 'Linkedin Scrap'!$A$2:$H$3322, 8,FALSE)</f>
        <v>[{'experience': 'SGT Security Guards Training', 'start_time': 'Oct 2012', 'end_time': 'Feb 2014', 'duration': None}, {'experience': 'SGT Security Guards Training', 'start_time': 'Oct 2012', 'end_time': 'Feb 2014', 'duration': None}, {'experience': 'SGT Security Guards Training', 'start_time': 'Oct 2012', 'end_time': 'Feb 2014', 'duration': None}]</v>
      </c>
      <c r="P472" s="5" t="str">
        <f>VLOOKUP(C472, 'Linkedin Scrap'!$A$2:$I$3322, 9,FALSE)</f>
        <v>[{'course_details': "Certificate of Attendance Anti Money Laundering ''AML''", 'start_time': '2016', 'end_time': '2016'}, {'course_details': 'Bachelor of Laws (LLB) Civil Litigation', 'start_time': '2008', 'end_time': '2013'}, {'course_details': '', 'start_time': '2005', 'end_time': '2008'}]</v>
      </c>
    </row>
    <row r="473" spans="1:16" ht="18.5" customHeight="1" x14ac:dyDescent="0.3">
      <c r="A473" s="3" t="s">
        <v>12742</v>
      </c>
      <c r="B473" s="4">
        <v>11</v>
      </c>
      <c r="C473" s="3" t="s">
        <v>11697</v>
      </c>
      <c r="D473" s="3" t="s">
        <v>12771</v>
      </c>
      <c r="E473" s="3" t="s">
        <v>139</v>
      </c>
      <c r="F473" s="3" t="s">
        <v>10</v>
      </c>
      <c r="G473" s="3" t="s">
        <v>11698</v>
      </c>
      <c r="H473" s="4" t="s">
        <v>12</v>
      </c>
      <c r="I473" s="5" t="str">
        <f>VLOOKUP(C473, 'Linkedin Scrap'!$A$2:$B$3322, 2,FALSE)</f>
        <v>London, England, United Kingdom</v>
      </c>
      <c r="J473" s="3" t="str">
        <f>VLOOKUP(C473, 'Linkedin Scrap'!$A$2:$C$3322, 3,FALSE)</f>
        <v>30K followers</v>
      </c>
      <c r="K473" s="3" t="str">
        <f>VLOOKUP(C473, 'Linkedin Scrap'!$A$2:$D$3322, 4,FALSE)</f>
        <v>500+ connections</v>
      </c>
      <c r="L473" s="5" t="str">
        <f>VLOOKUP(C473, 'Linkedin Scrap'!$A$2:$E$3322, 5,FALSE)</f>
        <v>Princeton University</v>
      </c>
      <c r="M473" s="5" t="str">
        <f>VLOOKUP(C473, 'Linkedin Scrap'!$A$2:$F$3322, 6,FALSE)</f>
        <v>Quantum-safe Technologies</v>
      </c>
      <c r="N473" s="5" t="str">
        <f>VLOOKUP(C473, 'Linkedin Scrap'!$A$2:$G$3322, 7,FALSE)</f>
        <v xml:space="preserve">
              or
            </v>
      </c>
      <c r="O473" s="5">
        <f>VLOOKUP(C473, 'Linkedin Scrap'!$A$2:$H$3322, 8,FALSE)</f>
        <v>0</v>
      </c>
      <c r="P473" s="5">
        <f>VLOOKUP(C473, 'Linkedin Scrap'!$A$2:$I$3322, 9,FALSE)</f>
        <v>0</v>
      </c>
    </row>
    <row r="474" spans="1:16" ht="18.5" customHeight="1" x14ac:dyDescent="0.3">
      <c r="A474" s="3" t="s">
        <v>12742</v>
      </c>
      <c r="B474" s="4">
        <v>12</v>
      </c>
      <c r="C474" s="3" t="s">
        <v>4522</v>
      </c>
      <c r="D474" s="3" t="s">
        <v>12772</v>
      </c>
      <c r="E474" s="3" t="s">
        <v>139</v>
      </c>
      <c r="F474" s="3" t="s">
        <v>10</v>
      </c>
      <c r="G474" s="3" t="s">
        <v>12773</v>
      </c>
      <c r="H474" s="4" t="s">
        <v>12</v>
      </c>
      <c r="I474" s="5" t="str">
        <f>VLOOKUP(C474, 'Linkedin Scrap'!$A$2:$B$3322, 2,FALSE)</f>
        <v>Abu Dhabi Emirate, United Arab Emirates</v>
      </c>
      <c r="J474" s="3" t="str">
        <f>VLOOKUP(C474, 'Linkedin Scrap'!$A$2:$C$3322, 3,FALSE)</f>
        <v>35K followers</v>
      </c>
      <c r="K474" s="3" t="str">
        <f>VLOOKUP(C474, 'Linkedin Scrap'!$A$2:$D$3322, 4,FALSE)</f>
        <v>500+ connections</v>
      </c>
      <c r="L474" s="5" t="str">
        <f>VLOOKUP(C474, 'Linkedin Scrap'!$A$2:$E$3322, 5,FALSE)</f>
        <v>Российский Государственный Социальный Университет (бывший Московский Государственный Социальный Университет)</v>
      </c>
      <c r="M474" s="5" t="str">
        <f>VLOOKUP(C474, 'Linkedin Scrap'!$A$2:$F$3322, 6,FALSE)</f>
        <v>Acid Rainbow</v>
      </c>
      <c r="N474" s="5" t="str">
        <f>VLOOKUP(C474, 'Linkedin Scrap'!$A$2:$G$3322, 7,FALSE)</f>
        <v xml:space="preserve">
              or
            </v>
      </c>
      <c r="O474" s="5">
        <f>VLOOKUP(C474, 'Linkedin Scrap'!$A$2:$H$3322, 8,FALSE)</f>
        <v>0</v>
      </c>
      <c r="P474" s="5">
        <f>VLOOKUP(C474, 'Linkedin Scrap'!$A$2:$I$3322, 9,FALSE)</f>
        <v>0</v>
      </c>
    </row>
    <row r="475" spans="1:16" ht="18.5" customHeight="1" x14ac:dyDescent="0.3">
      <c r="A475" s="3" t="s">
        <v>12742</v>
      </c>
      <c r="B475" s="4">
        <v>13</v>
      </c>
      <c r="C475" s="3" t="s">
        <v>12774</v>
      </c>
      <c r="D475" s="3" t="s">
        <v>681</v>
      </c>
      <c r="E475" s="3" t="s">
        <v>9</v>
      </c>
      <c r="F475" s="3" t="s">
        <v>10</v>
      </c>
      <c r="G475" s="3" t="s">
        <v>12775</v>
      </c>
      <c r="H475" s="4" t="s">
        <v>12</v>
      </c>
      <c r="I475" s="5" t="e">
        <f>VLOOKUP(C475, 'Linkedin Scrap'!$A$2:$B$3322, 2,FALSE)</f>
        <v>#N/A</v>
      </c>
      <c r="J475" s="3" t="e">
        <f>VLOOKUP(C475, 'Linkedin Scrap'!$A$2:$C$3322, 3,FALSE)</f>
        <v>#N/A</v>
      </c>
      <c r="K475" s="3" t="e">
        <f>VLOOKUP(C475, 'Linkedin Scrap'!$A$2:$D$3322, 4,FALSE)</f>
        <v>#N/A</v>
      </c>
      <c r="L475" s="5" t="e">
        <f>VLOOKUP(C475, 'Linkedin Scrap'!$A$2:$E$3322, 5,FALSE)</f>
        <v>#N/A</v>
      </c>
      <c r="M475" s="5" t="e">
        <f>VLOOKUP(C475, 'Linkedin Scrap'!$A$2:$F$3322, 6,FALSE)</f>
        <v>#N/A</v>
      </c>
      <c r="N475" s="5" t="e">
        <f>VLOOKUP(C475, 'Linkedin Scrap'!$A$2:$G$3322, 7,FALSE)</f>
        <v>#N/A</v>
      </c>
      <c r="O475" s="5" t="e">
        <f>VLOOKUP(C475, 'Linkedin Scrap'!$A$2:$H$3322, 8,FALSE)</f>
        <v>#N/A</v>
      </c>
      <c r="P475" s="5" t="e">
        <f>VLOOKUP(C475, 'Linkedin Scrap'!$A$2:$I$3322, 9,FALSE)</f>
        <v>#N/A</v>
      </c>
    </row>
    <row r="476" spans="1:16" ht="18.5" customHeight="1" x14ac:dyDescent="0.3">
      <c r="A476" s="3" t="s">
        <v>12742</v>
      </c>
      <c r="B476" s="4">
        <v>14</v>
      </c>
      <c r="C476" s="3" t="s">
        <v>12776</v>
      </c>
      <c r="D476" s="3" t="s">
        <v>12777</v>
      </c>
      <c r="E476" s="3" t="s">
        <v>9</v>
      </c>
      <c r="F476" s="3" t="s">
        <v>10</v>
      </c>
      <c r="G476" s="3" t="s">
        <v>12778</v>
      </c>
      <c r="H476" s="4" t="s">
        <v>12</v>
      </c>
      <c r="I476" s="5" t="e">
        <f>VLOOKUP(C476, 'Linkedin Scrap'!$A$2:$B$3322, 2,FALSE)</f>
        <v>#N/A</v>
      </c>
      <c r="J476" s="3" t="e">
        <f>VLOOKUP(C476, 'Linkedin Scrap'!$A$2:$C$3322, 3,FALSE)</f>
        <v>#N/A</v>
      </c>
      <c r="K476" s="3" t="e">
        <f>VLOOKUP(C476, 'Linkedin Scrap'!$A$2:$D$3322, 4,FALSE)</f>
        <v>#N/A</v>
      </c>
      <c r="L476" s="5" t="e">
        <f>VLOOKUP(C476, 'Linkedin Scrap'!$A$2:$E$3322, 5,FALSE)</f>
        <v>#N/A</v>
      </c>
      <c r="M476" s="5" t="e">
        <f>VLOOKUP(C476, 'Linkedin Scrap'!$A$2:$F$3322, 6,FALSE)</f>
        <v>#N/A</v>
      </c>
      <c r="N476" s="5" t="e">
        <f>VLOOKUP(C476, 'Linkedin Scrap'!$A$2:$G$3322, 7,FALSE)</f>
        <v>#N/A</v>
      </c>
      <c r="O476" s="5" t="e">
        <f>VLOOKUP(C476, 'Linkedin Scrap'!$A$2:$H$3322, 8,FALSE)</f>
        <v>#N/A</v>
      </c>
      <c r="P476" s="5" t="e">
        <f>VLOOKUP(C476, 'Linkedin Scrap'!$A$2:$I$3322, 9,FALSE)</f>
        <v>#N/A</v>
      </c>
    </row>
    <row r="477" spans="1:16" ht="18.5" customHeight="1" x14ac:dyDescent="0.3">
      <c r="A477" s="3" t="s">
        <v>12742</v>
      </c>
      <c r="B477" s="4">
        <v>15</v>
      </c>
      <c r="C477" s="3" t="s">
        <v>12779</v>
      </c>
      <c r="D477" s="3" t="s">
        <v>52</v>
      </c>
      <c r="E477" s="3" t="s">
        <v>9</v>
      </c>
      <c r="F477" s="3" t="s">
        <v>10</v>
      </c>
      <c r="G477" s="3" t="s">
        <v>12780</v>
      </c>
      <c r="H477" s="4" t="s">
        <v>12</v>
      </c>
      <c r="I477" s="5" t="e">
        <f>VLOOKUP(C477, 'Linkedin Scrap'!$A$2:$B$3322, 2,FALSE)</f>
        <v>#N/A</v>
      </c>
      <c r="J477" s="3" t="e">
        <f>VLOOKUP(C477, 'Linkedin Scrap'!$A$2:$C$3322, 3,FALSE)</f>
        <v>#N/A</v>
      </c>
      <c r="K477" s="3" t="e">
        <f>VLOOKUP(C477, 'Linkedin Scrap'!$A$2:$D$3322, 4,FALSE)</f>
        <v>#N/A</v>
      </c>
      <c r="L477" s="5" t="e">
        <f>VLOOKUP(C477, 'Linkedin Scrap'!$A$2:$E$3322, 5,FALSE)</f>
        <v>#N/A</v>
      </c>
      <c r="M477" s="5" t="e">
        <f>VLOOKUP(C477, 'Linkedin Scrap'!$A$2:$F$3322, 6,FALSE)</f>
        <v>#N/A</v>
      </c>
      <c r="N477" s="5" t="e">
        <f>VLOOKUP(C477, 'Linkedin Scrap'!$A$2:$G$3322, 7,FALSE)</f>
        <v>#N/A</v>
      </c>
      <c r="O477" s="5" t="e">
        <f>VLOOKUP(C477, 'Linkedin Scrap'!$A$2:$H$3322, 8,FALSE)</f>
        <v>#N/A</v>
      </c>
      <c r="P477" s="5" t="e">
        <f>VLOOKUP(C477, 'Linkedin Scrap'!$A$2:$I$3322, 9,FALSE)</f>
        <v>#N/A</v>
      </c>
    </row>
    <row r="478" spans="1:16" ht="18.5" customHeight="1" x14ac:dyDescent="0.3">
      <c r="A478" s="3" t="s">
        <v>12742</v>
      </c>
      <c r="B478" s="4">
        <v>16</v>
      </c>
      <c r="C478" s="3" t="s">
        <v>12781</v>
      </c>
      <c r="D478" s="3" t="s">
        <v>12782</v>
      </c>
      <c r="E478" s="3" t="s">
        <v>9</v>
      </c>
      <c r="F478" s="3" t="s">
        <v>10</v>
      </c>
      <c r="G478" s="3" t="s">
        <v>12783</v>
      </c>
      <c r="H478" s="4" t="s">
        <v>12</v>
      </c>
      <c r="I478" s="5" t="str">
        <f>VLOOKUP(C478, 'Linkedin Scrap'!$A$2:$B$3322, 2,FALSE)</f>
        <v>Ukraine</v>
      </c>
      <c r="J478" s="3" t="str">
        <f>VLOOKUP(C478, 'Linkedin Scrap'!$A$2:$C$3322, 3,FALSE)</f>
        <v>49 followers</v>
      </c>
      <c r="K478" s="3" t="str">
        <f>VLOOKUP(C478, 'Linkedin Scrap'!$A$2:$D$3322, 4,FALSE)</f>
        <v>49 connections</v>
      </c>
      <c r="L478" s="5">
        <f>VLOOKUP(C478, 'Linkedin Scrap'!$A$2:$E$3322, 5,FALSE)</f>
        <v>0</v>
      </c>
      <c r="M478" s="5">
        <f>VLOOKUP(C478, 'Linkedin Scrap'!$A$2:$F$3322, 6,FALSE)</f>
        <v>0</v>
      </c>
      <c r="N478" s="5">
        <f>VLOOKUP(C478, 'Linkedin Scrap'!$A$2:$G$3322, 7,FALSE)</f>
        <v>0</v>
      </c>
      <c r="O478" s="5" t="str">
        <f>VLOOKUP(C478, 'Linkedin Scrap'!$A$2:$H$3322, 8,FALSE)</f>
        <v>[{'experience': 'Alttex Inc', 'start_time': '2016', 'end_time': '2018', 'duration': None}]</v>
      </c>
      <c r="P478" s="5">
        <f>VLOOKUP(C478, 'Linkedin Scrap'!$A$2:$I$3322, 9,FALSE)</f>
        <v>0</v>
      </c>
    </row>
    <row r="479" spans="1:16" ht="18.5" customHeight="1" x14ac:dyDescent="0.3">
      <c r="A479" s="3" t="s">
        <v>12742</v>
      </c>
      <c r="B479" s="4">
        <v>17</v>
      </c>
      <c r="C479" s="3" t="s">
        <v>12784</v>
      </c>
      <c r="D479" s="3" t="s">
        <v>12785</v>
      </c>
      <c r="E479" s="3" t="s">
        <v>9</v>
      </c>
      <c r="F479" s="3" t="s">
        <v>10</v>
      </c>
      <c r="G479" s="3" t="s">
        <v>12786</v>
      </c>
      <c r="H479" s="4" t="s">
        <v>12</v>
      </c>
      <c r="I479" s="5" t="str">
        <f>VLOOKUP(C479, 'Linkedin Scrap'!$A$2:$B$3322, 2,FALSE)</f>
        <v>Dallas-Fort Worth Metroplex</v>
      </c>
      <c r="J479" s="3" t="str">
        <f>VLOOKUP(C479, 'Linkedin Scrap'!$A$2:$C$3322, 3,FALSE)</f>
        <v>14K followers</v>
      </c>
      <c r="K479" s="3" t="str">
        <f>VLOOKUP(C479, 'Linkedin Scrap'!$A$2:$D$3322, 4,FALSE)</f>
        <v>500+ connections</v>
      </c>
      <c r="L479" s="5" t="str">
        <f>VLOOKUP(C479, 'Linkedin Scrap'!$A$2:$E$3322, 5,FALSE)</f>
        <v>Centre for Development of Advanced Computing (C-DAC)</v>
      </c>
      <c r="M479" s="5" t="str">
        <f>VLOOKUP(C479, 'Linkedin Scrap'!$A$2:$F$3322, 6,FALSE)</f>
        <v>AsiaPac Technology Pte Ltd (from M1)</v>
      </c>
      <c r="N479" s="5" t="str">
        <f>VLOOKUP(C479, 'Linkedin Scrap'!$A$2:$G$3322, 7,FALSE)</f>
        <v>● Facilitated communication between onshore business and technology teams to clarify and</v>
      </c>
      <c r="O479" s="5" t="str">
        <f>VLOOKUP(C479, 'Linkedin Scrap'!$A$2:$H$3322, 8,FALSE)</f>
        <v>[{'experience': 'SAN Data Systems', 'start_time': 'Sep 2015', 'end_time': 'Aug 2018', 'duration': None}, {'experience': 'SAN Data Systems', 'start_time': 'Sep 2015', 'end_time': 'Aug 2018', 'duration': None}, {'experience': 'SAN Data Systems', 'start_time': 'Sep 2015', 'end_time': 'Aug 2018', 'duration': None}]</v>
      </c>
      <c r="P479" s="5" t="str">
        <f>VLOOKUP(C479, 'Linkedin Scrap'!$A$2:$I$3322, 9,FALSE)</f>
        <v>[{'course_details': 'Postgraduate Degree Wireless in mobile computing B+', 'start_time': '2011', 'end_time': '2012'}, {'course_details': 'Bachelor of Engineering (BE) Information Technology', 'start_time': '2007', 'end_time': '2011'}]</v>
      </c>
    </row>
    <row r="480" spans="1:16" ht="18.5" customHeight="1" x14ac:dyDescent="0.3">
      <c r="A480" s="3" t="s">
        <v>12742</v>
      </c>
      <c r="B480" s="4">
        <v>18</v>
      </c>
      <c r="C480" s="3" t="s">
        <v>12787</v>
      </c>
      <c r="D480" s="3" t="s">
        <v>12788</v>
      </c>
      <c r="E480" s="3" t="s">
        <v>139</v>
      </c>
      <c r="F480" s="3" t="s">
        <v>10</v>
      </c>
      <c r="G480" s="3" t="s">
        <v>12789</v>
      </c>
      <c r="H480" s="4" t="s">
        <v>12</v>
      </c>
      <c r="I480" s="5" t="str">
        <f>VLOOKUP(C480, 'Linkedin Scrap'!$A$2:$B$3322, 2,FALSE)</f>
        <v>Ukraine</v>
      </c>
      <c r="J480" s="3" t="str">
        <f>VLOOKUP(C480, 'Linkedin Scrap'!$A$2:$C$3322, 3,FALSE)</f>
        <v>118 followers</v>
      </c>
      <c r="K480" s="3" t="str">
        <f>VLOOKUP(C480, 'Linkedin Scrap'!$A$2:$D$3322, 4,FALSE)</f>
        <v>118 connections</v>
      </c>
      <c r="L480" s="5">
        <f>VLOOKUP(C480, 'Linkedin Scrap'!$A$2:$E$3322, 5,FALSE)</f>
        <v>0</v>
      </c>
      <c r="M480" s="5">
        <f>VLOOKUP(C480, 'Linkedin Scrap'!$A$2:$F$3322, 6,FALSE)</f>
        <v>0</v>
      </c>
      <c r="N480" s="5">
        <f>VLOOKUP(C480, 'Linkedin Scrap'!$A$2:$G$3322, 7,FALSE)</f>
        <v>0</v>
      </c>
      <c r="O480" s="5">
        <f>VLOOKUP(C480, 'Linkedin Scrap'!$A$2:$H$3322, 8,FALSE)</f>
        <v>0</v>
      </c>
      <c r="P480" s="5">
        <f>VLOOKUP(C480, 'Linkedin Scrap'!$A$2:$I$3322, 9,FALSE)</f>
        <v>0</v>
      </c>
    </row>
    <row r="481" spans="1:16" ht="18.5" customHeight="1" x14ac:dyDescent="0.3">
      <c r="A481" s="3" t="s">
        <v>12742</v>
      </c>
      <c r="B481" s="4">
        <v>19</v>
      </c>
      <c r="C481" s="3" t="s">
        <v>12790</v>
      </c>
      <c r="D481" s="3" t="s">
        <v>12791</v>
      </c>
      <c r="E481" s="3" t="s">
        <v>9</v>
      </c>
      <c r="F481" s="3" t="s">
        <v>10</v>
      </c>
      <c r="G481" s="3" t="s">
        <v>12792</v>
      </c>
      <c r="H481" s="4" t="s">
        <v>12</v>
      </c>
      <c r="I481" s="5" t="str">
        <f>VLOOKUP(C481, 'Linkedin Scrap'!$A$2:$B$3322, 2,FALSE)</f>
        <v>Denkendorf, Bavaria, Germany</v>
      </c>
      <c r="J481" s="3" t="str">
        <f>VLOOKUP(C481, 'Linkedin Scrap'!$A$2:$C$3322, 3,FALSE)</f>
        <v>587 followers</v>
      </c>
      <c r="K481" s="3" t="str">
        <f>VLOOKUP(C481, 'Linkedin Scrap'!$A$2:$D$3322, 4,FALSE)</f>
        <v>500+ connections</v>
      </c>
      <c r="L481" s="5" t="str">
        <f>VLOOKUP(C481, 'Linkedin Scrap'!$A$2:$E$3322, 5,FALSE)</f>
        <v>West Ukrainian National University</v>
      </c>
      <c r="M481" s="5" t="str">
        <f>VLOOKUP(C481, 'Linkedin Scrap'!$A$2:$F$3322, 6,FALSE)</f>
        <v>Rollun LC</v>
      </c>
      <c r="N481" s="5" t="str">
        <f>VLOOKUP(C481, 'Linkedin Scrap'!$A$2:$G$3322, 7,FALSE)</f>
        <v xml:space="preserve">
              or
            </v>
      </c>
      <c r="O481" s="5">
        <f>VLOOKUP(C481, 'Linkedin Scrap'!$A$2:$H$3322, 8,FALSE)</f>
        <v>0</v>
      </c>
      <c r="P481" s="5">
        <f>VLOOKUP(C481, 'Linkedin Scrap'!$A$2:$I$3322, 9,FALSE)</f>
        <v>0</v>
      </c>
    </row>
    <row r="482" spans="1:16" ht="18.5" customHeight="1" x14ac:dyDescent="0.3">
      <c r="A482" s="3" t="s">
        <v>12742</v>
      </c>
      <c r="B482" s="4">
        <v>20</v>
      </c>
      <c r="C482" s="3" t="s">
        <v>12793</v>
      </c>
      <c r="D482" s="3" t="s">
        <v>12794</v>
      </c>
      <c r="E482" s="3" t="s">
        <v>9</v>
      </c>
      <c r="F482" s="3" t="s">
        <v>10</v>
      </c>
      <c r="G482" s="3" t="s">
        <v>12795</v>
      </c>
      <c r="H482" s="4" t="s">
        <v>12</v>
      </c>
      <c r="I482" s="5" t="e">
        <f>VLOOKUP(C482, 'Linkedin Scrap'!$A$2:$B$3322, 2,FALSE)</f>
        <v>#N/A</v>
      </c>
      <c r="J482" s="3" t="e">
        <f>VLOOKUP(C482, 'Linkedin Scrap'!$A$2:$C$3322, 3,FALSE)</f>
        <v>#N/A</v>
      </c>
      <c r="K482" s="3" t="e">
        <f>VLOOKUP(C482, 'Linkedin Scrap'!$A$2:$D$3322, 4,FALSE)</f>
        <v>#N/A</v>
      </c>
      <c r="L482" s="5" t="e">
        <f>VLOOKUP(C482, 'Linkedin Scrap'!$A$2:$E$3322, 5,FALSE)</f>
        <v>#N/A</v>
      </c>
      <c r="M482" s="5" t="e">
        <f>VLOOKUP(C482, 'Linkedin Scrap'!$A$2:$F$3322, 6,FALSE)</f>
        <v>#N/A</v>
      </c>
      <c r="N482" s="5" t="e">
        <f>VLOOKUP(C482, 'Linkedin Scrap'!$A$2:$G$3322, 7,FALSE)</f>
        <v>#N/A</v>
      </c>
      <c r="O482" s="5" t="e">
        <f>VLOOKUP(C482, 'Linkedin Scrap'!$A$2:$H$3322, 8,FALSE)</f>
        <v>#N/A</v>
      </c>
      <c r="P482" s="5" t="e">
        <f>VLOOKUP(C482, 'Linkedin Scrap'!$A$2:$I$3322, 9,FALSE)</f>
        <v>#N/A</v>
      </c>
    </row>
    <row r="483" spans="1:16" ht="18.5" customHeight="1" x14ac:dyDescent="0.3">
      <c r="A483" s="3" t="s">
        <v>11354</v>
      </c>
      <c r="B483" s="4">
        <v>1</v>
      </c>
      <c r="C483" s="3" t="s">
        <v>11355</v>
      </c>
      <c r="D483" s="3" t="s">
        <v>11356</v>
      </c>
      <c r="E483" s="3" t="s">
        <v>9</v>
      </c>
      <c r="F483" s="3" t="s">
        <v>10</v>
      </c>
      <c r="G483" s="3" t="s">
        <v>11357</v>
      </c>
      <c r="H483" s="4" t="s">
        <v>12</v>
      </c>
      <c r="I483" s="5" t="str">
        <f>VLOOKUP(C483, 'Linkedin Scrap'!$A$2:$B$3322, 2,FALSE)</f>
        <v>Tbilisi, Georgia</v>
      </c>
      <c r="J483" s="3" t="str">
        <f>VLOOKUP(C483, 'Linkedin Scrap'!$A$2:$C$3322, 3,FALSE)</f>
        <v>3K followers</v>
      </c>
      <c r="K483" s="3" t="str">
        <f>VLOOKUP(C483, 'Linkedin Scrap'!$A$2:$D$3322, 4,FALSE)</f>
        <v>500+ connections</v>
      </c>
      <c r="L483" s="5" t="str">
        <f>VLOOKUP(C483, 'Linkedin Scrap'!$A$2:$E$3322, 5,FALSE)</f>
        <v>Ivane Javakhishvili Tbilisi State University (TSU)</v>
      </c>
      <c r="M483" s="5" t="str">
        <f>VLOOKUP(C483, 'Linkedin Scrap'!$A$2:$F$3322, 6,FALSE)</f>
        <v>Freelancer</v>
      </c>
      <c r="N483" s="5" t="str">
        <f>VLOOKUP(C483, 'Linkedin Scrap'!$A$2:$G$3322, 7,FALSE)</f>
        <v>Professional Video Color Correction and Color Grading</v>
      </c>
      <c r="O483" s="5" t="str">
        <f>VLOOKUP(C483, 'Linkedin Scrap'!$A$2:$H$3322, 8,FALSE)</f>
        <v>[{'experience': 'TELEIMEDI (IMEDI TV)', 'start_time': 'Jan 2007', 'end_time': 'Nov 2008', 'duration': None}, {'experience': 'TELEIMEDI (IMEDI TV)', 'start_time': 'Jan 2007', 'end_time': 'Nov 2008', 'duration': None}, {'experience': 'TELEIMEDI (IMEDI TV)', 'start_time': 'Jan 2007', 'end_time': 'Nov 2008', 'duration': None}]</v>
      </c>
      <c r="P483" s="5" t="str">
        <f>VLOOKUP(C483, 'Linkedin Scrap'!$A$2:$I$3322, 9,FALSE)</f>
        <v>[{'course_details': 'Master of Laws Jurisprudence Diploma Awarded', 'start_time': '1990', 'end_time': '1995'}, {'course_details': "Bachelor's degree Diploma Awardrd", 'start_time': '2003', 'end_time': '2005'}, {'course_details': "Master's degree Foreign Economic Affairs Diploma Awarded", 'start_time': '1995', 'end_time': '1999'}, {'course_details': 'Regular/General High School/Secondary Diploma Program', 'start_time': '1979', 'end_time': '1990'}]</v>
      </c>
    </row>
    <row r="484" spans="1:16" ht="18.5" customHeight="1" x14ac:dyDescent="0.3">
      <c r="A484" s="3" t="s">
        <v>11354</v>
      </c>
      <c r="B484" s="4">
        <v>2</v>
      </c>
      <c r="C484" s="3" t="s">
        <v>11358</v>
      </c>
      <c r="D484" s="3" t="s">
        <v>11359</v>
      </c>
      <c r="E484" s="3" t="s">
        <v>9</v>
      </c>
      <c r="F484" s="3" t="s">
        <v>10</v>
      </c>
      <c r="G484" s="3" t="s">
        <v>11360</v>
      </c>
      <c r="H484" s="4" t="s">
        <v>12</v>
      </c>
      <c r="I484" s="5" t="str">
        <f>VLOOKUP(C484, 'Linkedin Scrap'!$A$2:$B$3322, 2,FALSE)</f>
        <v>Georgia</v>
      </c>
      <c r="J484" s="3" t="str">
        <f>VLOOKUP(C484, 'Linkedin Scrap'!$A$2:$C$3322, 3,FALSE)</f>
        <v>325 followers</v>
      </c>
      <c r="K484" s="3" t="str">
        <f>VLOOKUP(C484, 'Linkedin Scrap'!$A$2:$D$3322, 4,FALSE)</f>
        <v>328 connections</v>
      </c>
      <c r="L484" s="5" t="str">
        <f>VLOOKUP(C484, 'Linkedin Scrap'!$A$2:$E$3322, 5,FALSE)</f>
        <v>shota rustaveli theater and film university</v>
      </c>
      <c r="M484" s="5" t="str">
        <f>VLOOKUP(C484, 'Linkedin Scrap'!$A$2:$F$3322, 6,FALSE)</f>
        <v>BlackJay Productions</v>
      </c>
      <c r="N484" s="5" t="str">
        <f>VLOOKUP(C484, 'Linkedin Scrap'!$A$2:$G$3322, 7,FALSE)</f>
        <v>Establishing the visual look of the Video production. Telling the story through the artistic and technical decisions make regarding lighting, film stock, shot selection, camera operation and other elements.</v>
      </c>
      <c r="O484" s="5" t="str">
        <f>VLOOKUP(C484, 'Linkedin Scrap'!$A$2:$H$3322, 8,FALSE)</f>
        <v>[{'experience': 'Formula Creative • ფორმულა კრეატივი', 'start_time': 'Nov 2019', 'end_time': 'Sep 2020', 'duration': None}, {'experience': 'Formula Creative • ფორმულა კრეატივი', 'start_time': 'Nov 2019', 'end_time': 'Sep 2020', 'duration': None}, {'experience': 'Formula Creative • ფორმულა კრეატივი', 'start_time': 'Nov 2019', 'end_time': 'Sep 2020', 'duration': None}]</v>
      </c>
      <c r="P484" s="5" t="str">
        <f>VLOOKUP(C484, 'Linkedin Scrap'!$A$2:$I$3322, 9,FALSE)</f>
        <v>[{'course_details': 'Film directing', 'start_time': '2016', 'end_time': '2018'}, {'course_details': 'Master Film Direcotr', 'start_time': '2012', 'end_time': '2018'}, {'course_details': '', 'start_time': '2000', 'end_time': '2017'}, {'course_details': 'baccalaureates Director O f Photography', 'start_time': '2012', 'end_time': '2015'}]</v>
      </c>
    </row>
    <row r="485" spans="1:16" ht="18.5" customHeight="1" x14ac:dyDescent="0.3">
      <c r="A485" s="3" t="s">
        <v>11354</v>
      </c>
      <c r="B485" s="4">
        <v>3</v>
      </c>
      <c r="C485" s="3" t="s">
        <v>11361</v>
      </c>
      <c r="D485" s="3" t="s">
        <v>11362</v>
      </c>
      <c r="E485" s="3" t="s">
        <v>9</v>
      </c>
      <c r="F485" s="3" t="s">
        <v>10</v>
      </c>
      <c r="G485" s="3" t="s">
        <v>11363</v>
      </c>
      <c r="H485" s="4" t="s">
        <v>12</v>
      </c>
      <c r="I485" s="5" t="str">
        <f>VLOOKUP(C485, 'Linkedin Scrap'!$A$2:$B$3322, 2,FALSE)</f>
        <v>Tbilisi, Georgia</v>
      </c>
      <c r="J485" s="3" t="str">
        <f>VLOOKUP(C485, 'Linkedin Scrap'!$A$2:$C$3322, 3,FALSE)</f>
        <v>4K followers</v>
      </c>
      <c r="K485" s="3" t="str">
        <f>VLOOKUP(C485, 'Linkedin Scrap'!$A$2:$D$3322, 4,FALSE)</f>
        <v>500+ connections</v>
      </c>
      <c r="L485" s="5" t="str">
        <f>VLOOKUP(C485, 'Linkedin Scrap'!$A$2:$E$3322, 5,FALSE)</f>
        <v>Tbilisi State University</v>
      </c>
      <c r="M485" s="5" t="str">
        <f>VLOOKUP(C485, 'Linkedin Scrap'!$A$2:$F$3322, 6,FALSE)</f>
        <v>eConsul</v>
      </c>
      <c r="N485" s="5" t="str">
        <f>VLOOKUP(C485, 'Linkedin Scrap'!$A$2:$G$3322, 7,FALSE)</f>
        <v xml:space="preserve">Experienced Account and Web Project Manager with a demonstrated history of working in the marketing and advertising industry. Skilled in Customer Service, Account Management, Sales, Digital Advertising, Strategic Planning, and Marketing Strategy. Strong sales professional skills with a Bachelor's degree focused in Political Sciences from Tbilisi State University. </v>
      </c>
      <c r="O485" s="5" t="str">
        <f>VLOOKUP(C485, 'Linkedin Scrap'!$A$2:$H$3322, 8,FALSE)</f>
        <v>[{'experience': 'CryptoCurrency Network', 'start_time': 'Nov 2017', 'end_time': 'Aug 2018', 'duration': None}, {'experience': 'CryptoCurrency Network', 'start_time': 'Nov 2017', 'end_time': 'Aug 2018', 'duration': None}, {'experience': 'CryptoCurrency Network', 'start_time': 'Nov 2017', 'end_time': 'Aug 2018', 'duration': None}]</v>
      </c>
      <c r="P485" s="5" t="str">
        <f>VLOOKUP(C485, 'Linkedin Scrap'!$A$2:$I$3322, 9,FALSE)</f>
        <v>[{'course_details': "Bachelor's degree Political Sciences", 'start_time': '2011', 'end_time': '2015'}]</v>
      </c>
    </row>
    <row r="486" spans="1:16" ht="18.5" customHeight="1" x14ac:dyDescent="0.3">
      <c r="A486" s="3" t="s">
        <v>11354</v>
      </c>
      <c r="B486" s="4">
        <v>4</v>
      </c>
      <c r="C486" s="3" t="s">
        <v>11364</v>
      </c>
      <c r="D486" s="3" t="s">
        <v>7042</v>
      </c>
      <c r="E486" s="3" t="s">
        <v>9</v>
      </c>
      <c r="F486" s="3" t="s">
        <v>10</v>
      </c>
      <c r="G486" s="3" t="s">
        <v>11365</v>
      </c>
      <c r="H486" s="4" t="s">
        <v>12</v>
      </c>
      <c r="I486" s="5" t="str">
        <f>VLOOKUP(C486, 'Linkedin Scrap'!$A$2:$B$3322, 2,FALSE)</f>
        <v>Tbilisi, Georgia</v>
      </c>
      <c r="J486" s="3" t="str">
        <f>VLOOKUP(C486, 'Linkedin Scrap'!$A$2:$C$3322, 3,FALSE)</f>
        <v>2K followers</v>
      </c>
      <c r="K486" s="3" t="str">
        <f>VLOOKUP(C486, 'Linkedin Scrap'!$A$2:$D$3322, 4,FALSE)</f>
        <v>500+ connections</v>
      </c>
      <c r="L486" s="5" t="str">
        <f>VLOOKUP(C486, 'Linkedin Scrap'!$A$2:$E$3322, 5,FALSE)</f>
        <v>Personal Website</v>
      </c>
      <c r="M486" s="5" t="str">
        <f>VLOOKUP(C486, 'Linkedin Scrap'!$A$2:$F$3322, 6,FALSE)</f>
        <v>Binary Forge</v>
      </c>
      <c r="N486" s="5">
        <f>VLOOKUP(C486, 'Linkedin Scrap'!$A$2:$G$3322, 7,FALSE)</f>
        <v>0</v>
      </c>
      <c r="O486" s="5" t="str">
        <f>VLOOKUP(C486, 'Linkedin Scrap'!$A$2:$H$3322, 8,FALSE)</f>
        <v>[{'experience': 'ი-სპეის • E-Space', 'start_time': 'Dec 2021', 'end_time': 'present', 'duration': None}, {'experience': 'ი-სპეის • E-Space', 'start_time': 'Dec 2021', 'end_time': 'present', 'duration': None}]</v>
      </c>
      <c r="P486" s="5">
        <f>VLOOKUP(C486, 'Linkedin Scrap'!$A$2:$I$3322, 9,FALSE)</f>
        <v>0</v>
      </c>
    </row>
    <row r="487" spans="1:16" ht="18.5" customHeight="1" x14ac:dyDescent="0.3">
      <c r="A487" s="3" t="s">
        <v>11354</v>
      </c>
      <c r="B487" s="4">
        <v>5</v>
      </c>
      <c r="C487" s="3" t="s">
        <v>11366</v>
      </c>
      <c r="D487" s="3" t="s">
        <v>1428</v>
      </c>
      <c r="E487" s="3" t="s">
        <v>26</v>
      </c>
      <c r="F487" s="3" t="s">
        <v>94</v>
      </c>
      <c r="G487" s="3" t="s">
        <v>11367</v>
      </c>
      <c r="H487" s="4" t="s">
        <v>12</v>
      </c>
      <c r="I487" s="5" t="e">
        <f>VLOOKUP(C487, 'Linkedin Scrap'!$A$2:$B$3322, 2,FALSE)</f>
        <v>#N/A</v>
      </c>
      <c r="J487" s="3" t="e">
        <f>VLOOKUP(C487, 'Linkedin Scrap'!$A$2:$C$3322, 3,FALSE)</f>
        <v>#N/A</v>
      </c>
      <c r="K487" s="3" t="e">
        <f>VLOOKUP(C487, 'Linkedin Scrap'!$A$2:$D$3322, 4,FALSE)</f>
        <v>#N/A</v>
      </c>
      <c r="L487" s="5" t="e">
        <f>VLOOKUP(C487, 'Linkedin Scrap'!$A$2:$E$3322, 5,FALSE)</f>
        <v>#N/A</v>
      </c>
      <c r="M487" s="5" t="e">
        <f>VLOOKUP(C487, 'Linkedin Scrap'!$A$2:$F$3322, 6,FALSE)</f>
        <v>#N/A</v>
      </c>
      <c r="N487" s="5" t="e">
        <f>VLOOKUP(C487, 'Linkedin Scrap'!$A$2:$G$3322, 7,FALSE)</f>
        <v>#N/A</v>
      </c>
      <c r="O487" s="5" t="e">
        <f>VLOOKUP(C487, 'Linkedin Scrap'!$A$2:$H$3322, 8,FALSE)</f>
        <v>#N/A</v>
      </c>
      <c r="P487" s="5" t="e">
        <f>VLOOKUP(C487, 'Linkedin Scrap'!$A$2:$I$3322, 9,FALSE)</f>
        <v>#N/A</v>
      </c>
    </row>
    <row r="488" spans="1:16" ht="18.5" customHeight="1" x14ac:dyDescent="0.3">
      <c r="A488" s="3" t="s">
        <v>11354</v>
      </c>
      <c r="B488" s="4">
        <v>6</v>
      </c>
      <c r="C488" s="3" t="s">
        <v>11368</v>
      </c>
      <c r="D488" s="3" t="s">
        <v>2568</v>
      </c>
      <c r="E488" s="3" t="s">
        <v>9</v>
      </c>
      <c r="F488" s="3" t="s">
        <v>10</v>
      </c>
      <c r="G488" s="3" t="s">
        <v>11369</v>
      </c>
      <c r="H488" s="4" t="s">
        <v>12</v>
      </c>
      <c r="I488" s="5" t="str">
        <f>VLOOKUP(C488, 'Linkedin Scrap'!$A$2:$B$3322, 2,FALSE)</f>
        <v>Brooklyn, New York, United States</v>
      </c>
      <c r="J488" s="3" t="str">
        <f>VLOOKUP(C488, 'Linkedin Scrap'!$A$2:$C$3322, 3,FALSE)</f>
        <v>2K followers</v>
      </c>
      <c r="K488" s="3" t="str">
        <f>VLOOKUP(C488, 'Linkedin Scrap'!$A$2:$D$3322, 4,FALSE)</f>
        <v>500+ connections</v>
      </c>
      <c r="L488" s="5" t="str">
        <f>VLOOKUP(C488, 'Linkedin Scrap'!$A$2:$E$3322, 5,FALSE)</f>
        <v>Free University of Tbilisi</v>
      </c>
      <c r="M488" s="5" t="str">
        <f>VLOOKUP(C488, 'Linkedin Scrap'!$A$2:$F$3322, 6,FALSE)</f>
        <v>eConsul</v>
      </c>
      <c r="N488" s="5" t="str">
        <f>VLOOKUP(C488, 'Linkedin Scrap'!$A$2:$G$3322, 7,FALSE)</f>
        <v>"I am the master of my fate, I am the captain of my soul" - William Ernest Henley</v>
      </c>
      <c r="O488" s="5" t="str">
        <f>VLOOKUP(C488, 'Linkedin Scrap'!$A$2:$H$3322, 8,FALSE)</f>
        <v>[{'experience': 'Tegeta Travel • თეგეტა თრეველი', 'start_time': 'Jun 2019', 'end_time': 'Mar 2020', 'duration': None}, {'experience': 'Tegeta Travel • თეგეტა თრეველი', 'start_time': 'Jun 2019', 'end_time': 'Mar 2020', 'duration': None}, {'experience': 'Tegeta Travel • თეგეტა თრეველი', 'start_time': 'Jun 2019', 'end_time': 'Mar 2020', 'duration': None}]</v>
      </c>
      <c r="P488" s="5" t="str">
        <f>VLOOKUP(C488, 'Linkedin Scrap'!$A$2:$I$3322, 9,FALSE)</f>
        <v>[{'course_details': 'Social Science and Governance Marketing/Marketing Management', 'start_time': '2011', 'end_time': '2016'}, {'course_details': 'Public School', 'start_time': '2006', 'end_time': '2010'}]</v>
      </c>
    </row>
    <row r="489" spans="1:16" ht="18.5" customHeight="1" x14ac:dyDescent="0.3">
      <c r="A489" s="3" t="s">
        <v>11354</v>
      </c>
      <c r="B489" s="4">
        <v>7</v>
      </c>
      <c r="C489" s="3" t="s">
        <v>11370</v>
      </c>
      <c r="D489" s="3" t="s">
        <v>11371</v>
      </c>
      <c r="E489" s="3" t="s">
        <v>9</v>
      </c>
      <c r="F489" s="3" t="s">
        <v>10</v>
      </c>
      <c r="G489" s="3" t="s">
        <v>11372</v>
      </c>
      <c r="H489" s="4" t="s">
        <v>12</v>
      </c>
      <c r="I489" s="5" t="str">
        <f>VLOOKUP(C489, 'Linkedin Scrap'!$A$2:$B$3322, 2,FALSE)</f>
        <v>Tbilisi, Georgia</v>
      </c>
      <c r="J489" s="3" t="str">
        <f>VLOOKUP(C489, 'Linkedin Scrap'!$A$2:$C$3322, 3,FALSE)</f>
        <v>3K followers</v>
      </c>
      <c r="K489" s="3" t="str">
        <f>VLOOKUP(C489, 'Linkedin Scrap'!$A$2:$D$3322, 4,FALSE)</f>
        <v>500+ connections</v>
      </c>
      <c r="L489" s="5" t="str">
        <f>VLOOKUP(C489, 'Linkedin Scrap'!$A$2:$E$3322, 5,FALSE)</f>
        <v>University of Toronto</v>
      </c>
      <c r="M489" s="5" t="str">
        <f>VLOOKUP(C489, 'Linkedin Scrap'!$A$2:$F$3322, 6,FALSE)</f>
        <v>Asian Development Bank (ADB)</v>
      </c>
      <c r="N489" s="5" t="str">
        <f>VLOOKUP(C489, 'Linkedin Scrap'!$A$2:$G$3322, 7,FALSE)</f>
        <v xml:space="preserve">
              or
            </v>
      </c>
      <c r="O489" s="5">
        <f>VLOOKUP(C489, 'Linkedin Scrap'!$A$2:$H$3322, 8,FALSE)</f>
        <v>0</v>
      </c>
      <c r="P489" s="5">
        <f>VLOOKUP(C489, 'Linkedin Scrap'!$A$2:$I$3322, 9,FALSE)</f>
        <v>0</v>
      </c>
    </row>
    <row r="490" spans="1:16" ht="18.5" customHeight="1" x14ac:dyDescent="0.3">
      <c r="A490" s="3" t="s">
        <v>11354</v>
      </c>
      <c r="B490" s="4">
        <v>8</v>
      </c>
      <c r="C490" s="3" t="s">
        <v>11373</v>
      </c>
      <c r="D490" s="3" t="s">
        <v>1129</v>
      </c>
      <c r="E490" s="3" t="s">
        <v>9</v>
      </c>
      <c r="F490" s="3" t="s">
        <v>10</v>
      </c>
      <c r="G490" s="3" t="s">
        <v>11374</v>
      </c>
      <c r="H490" s="4" t="s">
        <v>12</v>
      </c>
      <c r="I490" s="5" t="e">
        <f>VLOOKUP(C490, 'Linkedin Scrap'!$A$2:$B$3322, 2,FALSE)</f>
        <v>#N/A</v>
      </c>
      <c r="J490" s="3" t="e">
        <f>VLOOKUP(C490, 'Linkedin Scrap'!$A$2:$C$3322, 3,FALSE)</f>
        <v>#N/A</v>
      </c>
      <c r="K490" s="3" t="e">
        <f>VLOOKUP(C490, 'Linkedin Scrap'!$A$2:$D$3322, 4,FALSE)</f>
        <v>#N/A</v>
      </c>
      <c r="L490" s="5" t="e">
        <f>VLOOKUP(C490, 'Linkedin Scrap'!$A$2:$E$3322, 5,FALSE)</f>
        <v>#N/A</v>
      </c>
      <c r="M490" s="5" t="e">
        <f>VLOOKUP(C490, 'Linkedin Scrap'!$A$2:$F$3322, 6,FALSE)</f>
        <v>#N/A</v>
      </c>
      <c r="N490" s="5" t="e">
        <f>VLOOKUP(C490, 'Linkedin Scrap'!$A$2:$G$3322, 7,FALSE)</f>
        <v>#N/A</v>
      </c>
      <c r="O490" s="5" t="e">
        <f>VLOOKUP(C490, 'Linkedin Scrap'!$A$2:$H$3322, 8,FALSE)</f>
        <v>#N/A</v>
      </c>
      <c r="P490" s="5" t="e">
        <f>VLOOKUP(C490, 'Linkedin Scrap'!$A$2:$I$3322, 9,FALSE)</f>
        <v>#N/A</v>
      </c>
    </row>
    <row r="491" spans="1:16" ht="18.5" customHeight="1" x14ac:dyDescent="0.3">
      <c r="A491" s="3" t="s">
        <v>11354</v>
      </c>
      <c r="B491" s="4">
        <v>9</v>
      </c>
      <c r="C491" s="3" t="s">
        <v>11375</v>
      </c>
      <c r="D491" s="3" t="s">
        <v>1485</v>
      </c>
      <c r="E491" s="3" t="s">
        <v>26</v>
      </c>
      <c r="F491" s="3" t="s">
        <v>94</v>
      </c>
      <c r="G491" s="3" t="s">
        <v>11376</v>
      </c>
      <c r="H491" s="4" t="s">
        <v>12</v>
      </c>
      <c r="I491" s="5" t="e">
        <f>VLOOKUP(C491, 'Linkedin Scrap'!$A$2:$B$3322, 2,FALSE)</f>
        <v>#N/A</v>
      </c>
      <c r="J491" s="3" t="e">
        <f>VLOOKUP(C491, 'Linkedin Scrap'!$A$2:$C$3322, 3,FALSE)</f>
        <v>#N/A</v>
      </c>
      <c r="K491" s="3" t="e">
        <f>VLOOKUP(C491, 'Linkedin Scrap'!$A$2:$D$3322, 4,FALSE)</f>
        <v>#N/A</v>
      </c>
      <c r="L491" s="5" t="e">
        <f>VLOOKUP(C491, 'Linkedin Scrap'!$A$2:$E$3322, 5,FALSE)</f>
        <v>#N/A</v>
      </c>
      <c r="M491" s="5" t="e">
        <f>VLOOKUP(C491, 'Linkedin Scrap'!$A$2:$F$3322, 6,FALSE)</f>
        <v>#N/A</v>
      </c>
      <c r="N491" s="5" t="e">
        <f>VLOOKUP(C491, 'Linkedin Scrap'!$A$2:$G$3322, 7,FALSE)</f>
        <v>#N/A</v>
      </c>
      <c r="O491" s="5" t="e">
        <f>VLOOKUP(C491, 'Linkedin Scrap'!$A$2:$H$3322, 8,FALSE)</f>
        <v>#N/A</v>
      </c>
      <c r="P491" s="5" t="e">
        <f>VLOOKUP(C491, 'Linkedin Scrap'!$A$2:$I$3322, 9,FALSE)</f>
        <v>#N/A</v>
      </c>
    </row>
    <row r="492" spans="1:16" ht="18.5" customHeight="1" x14ac:dyDescent="0.3">
      <c r="A492" s="3" t="s">
        <v>11354</v>
      </c>
      <c r="B492" s="4">
        <v>10</v>
      </c>
      <c r="C492" s="3" t="s">
        <v>11377</v>
      </c>
      <c r="D492" s="3" t="s">
        <v>11378</v>
      </c>
      <c r="E492" s="3" t="s">
        <v>9</v>
      </c>
      <c r="F492" s="3" t="s">
        <v>10</v>
      </c>
      <c r="G492" s="3" t="s">
        <v>11379</v>
      </c>
      <c r="H492" s="4" t="s">
        <v>12</v>
      </c>
      <c r="I492" s="5">
        <f>VLOOKUP(C492, 'Linkedin Scrap'!$A$2:$B$3322, 2,FALSE)</f>
        <v>0</v>
      </c>
      <c r="J492" s="3" t="str">
        <f>VLOOKUP(C492, 'Linkedin Scrap'!$A$2:$C$3322, 3,FALSE)</f>
        <v>580 followers</v>
      </c>
      <c r="K492" s="3" t="str">
        <f>VLOOKUP(C492, 'Linkedin Scrap'!$A$2:$D$3322, 4,FALSE)</f>
        <v>500+ connections</v>
      </c>
      <c r="L492" s="5" t="str">
        <f>VLOOKUP(C492, 'Linkedin Scrap'!$A$2:$E$3322, 5,FALSE)</f>
        <v>Tbilisi State University</v>
      </c>
      <c r="M492" s="5" t="str">
        <f>VLOOKUP(C492, 'Linkedin Scrap'!$A$2:$F$3322, 6,FALSE)</f>
        <v>Kingston Technology</v>
      </c>
      <c r="N492" s="5" t="str">
        <f>VLOOKUP(C492, 'Linkedin Scrap'!$A$2:$G$3322, 7,FALSE)</f>
        <v xml:space="preserve">Project Management; ICO; Business Consulting; </v>
      </c>
      <c r="O492" s="5" t="str">
        <f>VLOOKUP(C492, 'Linkedin Scrap'!$A$2:$H$3322, 8,FALSE)</f>
        <v>[{'experience': 'LiloMall', 'start_time': '2007', 'end_time': 'present', 'duration': None}, {'experience': 'LiloMall', 'start_time': '2007', 'end_time': 'present', 'duration': None}, {'experience': 'LiloMall', 'start_time': '2007', 'end_time': 'present', 'duration': None}]</v>
      </c>
      <c r="P492" s="5" t="str">
        <f>VLOOKUP(C492, 'Linkedin Scrap'!$A$2:$I$3322, 9,FALSE)</f>
        <v>[{'course_details': "Master's degree Computer Science", 'start_time': '1989', 'end_time': '1994'}]</v>
      </c>
    </row>
    <row r="493" spans="1:16" ht="18.5" customHeight="1" x14ac:dyDescent="0.3">
      <c r="A493" s="3" t="s">
        <v>11354</v>
      </c>
      <c r="B493" s="4">
        <v>11</v>
      </c>
      <c r="C493" s="3" t="s">
        <v>11380</v>
      </c>
      <c r="D493" s="3" t="s">
        <v>11381</v>
      </c>
      <c r="E493" s="3" t="s">
        <v>9</v>
      </c>
      <c r="F493" s="3" t="s">
        <v>10</v>
      </c>
      <c r="G493" s="3" t="s">
        <v>11382</v>
      </c>
      <c r="H493" s="4" t="s">
        <v>12</v>
      </c>
      <c r="I493" s="5" t="str">
        <f>VLOOKUP(C493, 'Linkedin Scrap'!$A$2:$B$3322, 2,FALSE)</f>
        <v>Georgia</v>
      </c>
      <c r="J493" s="3" t="str">
        <f>VLOOKUP(C493, 'Linkedin Scrap'!$A$2:$C$3322, 3,FALSE)</f>
        <v>5K followers</v>
      </c>
      <c r="K493" s="3" t="str">
        <f>VLOOKUP(C493, 'Linkedin Scrap'!$A$2:$D$3322, 4,FALSE)</f>
        <v>500+ connections</v>
      </c>
      <c r="L493" s="5" t="str">
        <f>VLOOKUP(C493, 'Linkedin Scrap'!$A$2:$E$3322, 5,FALSE)</f>
        <v>Tbilisi State University</v>
      </c>
      <c r="M493" s="5" t="str">
        <f>VLOOKUP(C493, 'Linkedin Scrap'!$A$2:$F$3322, 6,FALSE)</f>
        <v>BDO Legal</v>
      </c>
      <c r="N493" s="5" t="str">
        <f>VLOOKUP(C493, 'Linkedin Scrap'!$A$2:$G$3322, 7,FALSE)</f>
        <v>My work experience includes advising clients on corporate matters, real estate issues, tax planning and labor legislation. Besides I represent clients before respective courts and administrative bodies, providing legal support in  incorporation of entities as well as merger and acquisition transactions. Activities include consultancy in the processes of obtaining licenses and permits of various businesses. At different times was involved in negotiations with representatives of private sector and public authorities.</v>
      </c>
      <c r="O493" s="5" t="str">
        <f>VLOOKUP(C493, 'Linkedin Scrap'!$A$2:$H$3322, 8,FALSE)</f>
        <v>[{'experience': 'BDO Legal', 'start_time': '2015', 'end_time': '2015', 'duration': None}]</v>
      </c>
      <c r="P493" s="5" t="str">
        <f>VLOOKUP(C493, 'Linkedin Scrap'!$A$2:$I$3322, 9,FALSE)</f>
        <v>[{'course_details': 'Master  Degree Law', 'start_time': '1999', 'end_time': '2004'}, {'course_details': 'ILIAUNI lector civil law'}, {'course_details': ''}]</v>
      </c>
    </row>
    <row r="494" spans="1:16" ht="18.5" customHeight="1" x14ac:dyDescent="0.3">
      <c r="A494" s="3" t="s">
        <v>11354</v>
      </c>
      <c r="B494" s="4">
        <v>12</v>
      </c>
      <c r="C494" s="3" t="s">
        <v>11383</v>
      </c>
      <c r="D494" s="3" t="s">
        <v>278</v>
      </c>
      <c r="E494" s="3" t="s">
        <v>9</v>
      </c>
      <c r="F494" s="3" t="s">
        <v>10</v>
      </c>
      <c r="G494" s="3" t="s">
        <v>11384</v>
      </c>
      <c r="H494" s="4" t="s">
        <v>12</v>
      </c>
      <c r="I494" s="5" t="e">
        <f>VLOOKUP(C494, 'Linkedin Scrap'!$A$2:$B$3322, 2,FALSE)</f>
        <v>#N/A</v>
      </c>
      <c r="J494" s="3" t="e">
        <f>VLOOKUP(C494, 'Linkedin Scrap'!$A$2:$C$3322, 3,FALSE)</f>
        <v>#N/A</v>
      </c>
      <c r="K494" s="3" t="e">
        <f>VLOOKUP(C494, 'Linkedin Scrap'!$A$2:$D$3322, 4,FALSE)</f>
        <v>#N/A</v>
      </c>
      <c r="L494" s="5" t="e">
        <f>VLOOKUP(C494, 'Linkedin Scrap'!$A$2:$E$3322, 5,FALSE)</f>
        <v>#N/A</v>
      </c>
      <c r="M494" s="5" t="e">
        <f>VLOOKUP(C494, 'Linkedin Scrap'!$A$2:$F$3322, 6,FALSE)</f>
        <v>#N/A</v>
      </c>
      <c r="N494" s="5" t="e">
        <f>VLOOKUP(C494, 'Linkedin Scrap'!$A$2:$G$3322, 7,FALSE)</f>
        <v>#N/A</v>
      </c>
      <c r="O494" s="5" t="e">
        <f>VLOOKUP(C494, 'Linkedin Scrap'!$A$2:$H$3322, 8,FALSE)</f>
        <v>#N/A</v>
      </c>
      <c r="P494" s="5" t="e">
        <f>VLOOKUP(C494, 'Linkedin Scrap'!$A$2:$I$3322, 9,FALSE)</f>
        <v>#N/A</v>
      </c>
    </row>
    <row r="495" spans="1:16" ht="18.5" customHeight="1" x14ac:dyDescent="0.3">
      <c r="A495" s="3" t="s">
        <v>11354</v>
      </c>
      <c r="B495" s="4">
        <v>13</v>
      </c>
      <c r="C495" s="3" t="s">
        <v>11385</v>
      </c>
      <c r="D495" s="3" t="s">
        <v>7312</v>
      </c>
      <c r="E495" s="3" t="s">
        <v>9</v>
      </c>
      <c r="F495" s="3" t="s">
        <v>10</v>
      </c>
      <c r="G495" s="3" t="s">
        <v>11386</v>
      </c>
      <c r="H495" s="4" t="s">
        <v>12</v>
      </c>
      <c r="I495" s="5" t="str">
        <f>VLOOKUP(C495, 'Linkedin Scrap'!$A$2:$B$3322, 2,FALSE)</f>
        <v>Netherlands</v>
      </c>
      <c r="J495" s="3" t="str">
        <f>VLOOKUP(C495, 'Linkedin Scrap'!$A$2:$C$3322, 3,FALSE)</f>
        <v>6K followers</v>
      </c>
      <c r="K495" s="3" t="str">
        <f>VLOOKUP(C495, 'Linkedin Scrap'!$A$2:$D$3322, 4,FALSE)</f>
        <v>500+ connections</v>
      </c>
      <c r="L495" s="5" t="str">
        <f>VLOOKUP(C495, 'Linkedin Scrap'!$A$2:$E$3322, 5,FALSE)</f>
        <v>Georgian Technical University</v>
      </c>
      <c r="M495" s="5" t="str">
        <f>VLOOKUP(C495, 'Linkedin Scrap'!$A$2:$F$3322, 6,FALSE)</f>
        <v>Juniper Networks</v>
      </c>
      <c r="N495" s="5" t="str">
        <f>VLOOKUP(C495, 'Linkedin Scrap'!$A$2:$G$3322, 7,FALSE)</f>
        <v>20+ years of experience in software design, professional development and implementation of domain-driven distributed computation architecture and Big Data technologies. As a key participant Involved in the life cycle development of Telecommunication Billing systems, Banking applications, Blockchain and Smart Contracts, Finance reporting, Data Warehousing, Data Lake on-premises and cloud-based AI solutions.</v>
      </c>
      <c r="O495" s="5" t="str">
        <f>VLOOKUP(C495, 'Linkedin Scrap'!$A$2:$H$3322, 8,FALSE)</f>
        <v>[{'experience': 'Cyberionix', 'start_time': 'Nov 2017', 'end_time': 'Oct 2018', 'duration': None}, {'experience': 'Cyberionix', 'start_time': 'Nov 2017', 'end_time': 'Oct 2018', 'duration': None}, {'experience': 'Cyberionix', 'start_time': 'Nov 2017', 'end_time': 'Oct 2018', 'duration': None}]</v>
      </c>
      <c r="P495" s="5" t="str">
        <f>VLOOKUP(C495, 'Linkedin Scrap'!$A$2:$I$3322, 9,FALSE)</f>
        <v>[{'course_details': 'Master of Science Computer Systems', 'start_time': '1998', 'end_time': '2001'}, {'course_details': "Bachelor's degree Computer Complexes, Systems and Networks. With Honours", 'start_time': '1994', 'end_time': '1998'}, {'course_details': '', 'start_time': '1983', 'end_time': '1994'}]</v>
      </c>
    </row>
    <row r="496" spans="1:16" ht="18.5" customHeight="1" x14ac:dyDescent="0.3">
      <c r="A496" s="3" t="s">
        <v>11354</v>
      </c>
      <c r="B496" s="4">
        <v>14</v>
      </c>
      <c r="C496" s="3" t="s">
        <v>11387</v>
      </c>
      <c r="D496" s="3" t="s">
        <v>11388</v>
      </c>
      <c r="E496" s="3" t="s">
        <v>9</v>
      </c>
      <c r="F496" s="3" t="s">
        <v>10</v>
      </c>
      <c r="G496" s="3" t="s">
        <v>11389</v>
      </c>
      <c r="H496" s="4" t="s">
        <v>12</v>
      </c>
      <c r="I496" s="5" t="str">
        <f>VLOOKUP(C496, 'Linkedin Scrap'!$A$2:$B$3322, 2,FALSE)</f>
        <v>Georgia</v>
      </c>
      <c r="J496" s="3" t="str">
        <f>VLOOKUP(C496, 'Linkedin Scrap'!$A$2:$C$3322, 3,FALSE)</f>
        <v>944 followers</v>
      </c>
      <c r="K496" s="3" t="str">
        <f>VLOOKUP(C496, 'Linkedin Scrap'!$A$2:$D$3322, 4,FALSE)</f>
        <v>500+ connections</v>
      </c>
      <c r="L496" s="5" t="str">
        <f>VLOOKUP(C496, 'Linkedin Scrap'!$A$2:$E$3322, 5,FALSE)</f>
        <v>Macalester College</v>
      </c>
      <c r="M496" s="5" t="str">
        <f>VLOOKUP(C496, 'Linkedin Scrap'!$A$2:$F$3322, 6,FALSE)</f>
        <v>SmartSoft</v>
      </c>
      <c r="N496" s="5">
        <f>VLOOKUP(C496, 'Linkedin Scrap'!$A$2:$G$3322, 7,FALSE)</f>
        <v>0</v>
      </c>
      <c r="O496" s="5" t="str">
        <f>VLOOKUP(C496, 'Linkedin Scrap'!$A$2:$H$3322, 8,FALSE)</f>
        <v>[{'experience': 'Winery Chini', 'start_time': 'Oct 2018', 'end_time': 'Oct 2022', 'duration': None}, {'experience': 'Winery Chini', 'start_time': 'Oct 2018', 'end_time': 'Oct 2022', 'duration': None}, {'experience': 'Winery Chini', 'start_time': 'Oct 2018', 'end_time': 'Oct 2022', 'duration': None}]</v>
      </c>
      <c r="P496" s="5" t="str">
        <f>VLOOKUP(C496, 'Linkedin Scrap'!$A$2:$I$3322, 9,FALSE)</f>
        <v>[{'course_details': 'Bachelor of Arts (BA) Economics, Philosophy', 'start_time': '2007', 'end_time': '2011'}, {'course_details': '', 'start_time': '2003', 'end_time': '2007'}, {'course_details': '', 'start_time': '2006', 'end_time': '2006'}]</v>
      </c>
    </row>
    <row r="497" spans="1:16" ht="18.5" customHeight="1" x14ac:dyDescent="0.3">
      <c r="A497" s="3" t="s">
        <v>11354</v>
      </c>
      <c r="B497" s="4">
        <v>15</v>
      </c>
      <c r="C497" s="3" t="s">
        <v>11390</v>
      </c>
      <c r="D497" s="3" t="s">
        <v>8</v>
      </c>
      <c r="E497" s="3" t="s">
        <v>9</v>
      </c>
      <c r="F497" s="3" t="s">
        <v>10</v>
      </c>
      <c r="G497" s="3" t="s">
        <v>11391</v>
      </c>
      <c r="H497" s="4" t="s">
        <v>12</v>
      </c>
      <c r="I497" s="5" t="str">
        <f>VLOOKUP(C497, 'Linkedin Scrap'!$A$2:$B$3322, 2,FALSE)</f>
        <v>Georgia</v>
      </c>
      <c r="J497" s="3" t="str">
        <f>VLOOKUP(C497, 'Linkedin Scrap'!$A$2:$C$3322, 3,FALSE)</f>
        <v>547 followers</v>
      </c>
      <c r="K497" s="3" t="str">
        <f>VLOOKUP(C497, 'Linkedin Scrap'!$A$2:$D$3322, 4,FALSE)</f>
        <v>500+ connections</v>
      </c>
      <c r="L497" s="5" t="str">
        <f>VLOOKUP(C497, 'Linkedin Scrap'!$A$2:$E$3322, 5,FALSE)</f>
        <v>Queen Mary University of London</v>
      </c>
      <c r="M497" s="5" t="str">
        <f>VLOOKUP(C497, 'Linkedin Scrap'!$A$2:$F$3322, 6,FALSE)</f>
        <v>Ambit Mining</v>
      </c>
      <c r="N497" s="5" t="str">
        <f>VLOOKUP(C497, 'Linkedin Scrap'!$A$2:$G$3322, 7,FALSE)</f>
        <v xml:space="preserve">Founder and CEO of Ambit Mining. Entrepreneur and Blockchain Pioneer. Founding member of Georgian Mining Association. Owner of CryptoCurrencyNetwork, online media channel with up to date information about Cryptoshpere. </v>
      </c>
      <c r="O497" s="5" t="str">
        <f>VLOOKUP(C497, 'Linkedin Scrap'!$A$2:$H$3322, 8,FALSE)</f>
        <v>[{'experience': 'Bitcoin Fund Group (BFGroup)', 'start_time': 'May 2017', 'end_time': 'present', 'duration': None}, {'experience': 'Bitcoin Fund Group (BFGroup)', 'start_time': 'May 2017', 'end_time': 'present', 'duration': None}, {'experience': 'Bitcoin Fund Group (BFGroup)', 'start_time': 'May 2017', 'end_time': 'present', 'duration': None}]</v>
      </c>
      <c r="P497" s="5" t="str">
        <f>VLOOKUP(C497, 'Linkedin Scrap'!$A$2:$I$3322, 9,FALSE)</f>
        <v>[{'course_details': 'Master of Science - MS Management and Organizational Innovation', 'start_time': '2010', 'end_time': '2011'}, {'course_details': 'Master of Science - MSc Shipping, Trade and Finance', 'start_time': '2012', 'end_time': '2013'}, {'course_details': 'Doctor of Philosophy - PhD Faculty of Economics and Business', 'start_time': '2014', 'end_time': '2018'}, {'course_details': "Bachelor's degree Business Administration and Management, General", 'start_time': '2007', 'end_time': '2010'}, {'course_details': 'Business Studies/Mathematics/Russian', 'start_time': '2006', 'end_time': '2007'}, {'course_details': 'High School', 'start_time': '2004', 'end_time': '2007'}]</v>
      </c>
    </row>
    <row r="498" spans="1:16" ht="18.5" customHeight="1" x14ac:dyDescent="0.3">
      <c r="A498" s="3" t="s">
        <v>11354</v>
      </c>
      <c r="B498" s="4">
        <v>16</v>
      </c>
      <c r="C498" s="3" t="s">
        <v>11392</v>
      </c>
      <c r="D498" s="3" t="s">
        <v>156</v>
      </c>
      <c r="E498" s="3" t="s">
        <v>9</v>
      </c>
      <c r="F498" s="3" t="s">
        <v>10</v>
      </c>
      <c r="G498" s="3" t="s">
        <v>11393</v>
      </c>
      <c r="H498" s="4" t="s">
        <v>12</v>
      </c>
      <c r="I498" s="5" t="str">
        <f>VLOOKUP(C498, 'Linkedin Scrap'!$A$2:$B$3322, 2,FALSE)</f>
        <v>Georgia</v>
      </c>
      <c r="J498" s="3" t="str">
        <f>VLOOKUP(C498, 'Linkedin Scrap'!$A$2:$C$3322, 3,FALSE)</f>
        <v>198 followers</v>
      </c>
      <c r="K498" s="3" t="str">
        <f>VLOOKUP(C498, 'Linkedin Scrap'!$A$2:$D$3322, 4,FALSE)</f>
        <v>196 connections</v>
      </c>
      <c r="L498" s="5" t="str">
        <f>VLOOKUP(C498, 'Linkedin Scrap'!$A$2:$E$3322, 5,FALSE)</f>
        <v>Technical University of Georgia</v>
      </c>
      <c r="M498" s="5" t="str">
        <f>VLOOKUP(C498, 'Linkedin Scrap'!$A$2:$F$3322, 6,FALSE)</f>
        <v>Ambit Mining</v>
      </c>
      <c r="N498" s="5" t="str">
        <f>VLOOKUP(C498, 'Linkedin Scrap'!$A$2:$G$3322, 7,FALSE)</f>
        <v>Developing the company’s strategy for using technological resources</v>
      </c>
      <c r="O498" s="5" t="str">
        <f>VLOOKUP(C498, 'Linkedin Scrap'!$A$2:$H$3322, 8,FALSE)</f>
        <v>[{'experience': 'marniskari', 'start_time': 'Feb 2015', 'end_time': 'present', 'duration': None}, {'experience': 'marniskari', 'start_time': 'Feb 2015', 'end_time': 'present', 'duration': None}, {'experience': 'marniskari', 'start_time': 'Feb 2015', 'end_time': 'present', 'duration': None}]</v>
      </c>
      <c r="P498" s="5" t="str">
        <f>VLOOKUP(C498, 'Linkedin Scrap'!$A$2:$I$3322, 9,FALSE)</f>
        <v>[{'course_details': "Bachelor's degree Biomedical/Medical Engineering", 'start_time': '2004', 'end_time': '2008'}]</v>
      </c>
    </row>
    <row r="499" spans="1:16" ht="18.5" customHeight="1" x14ac:dyDescent="0.3">
      <c r="A499" s="3" t="s">
        <v>11354</v>
      </c>
      <c r="B499" s="4">
        <v>17</v>
      </c>
      <c r="C499" s="3" t="s">
        <v>11394</v>
      </c>
      <c r="D499" s="3" t="s">
        <v>6434</v>
      </c>
      <c r="E499" s="3" t="s">
        <v>9</v>
      </c>
      <c r="F499" s="3" t="s">
        <v>10</v>
      </c>
      <c r="G499" s="3" t="s">
        <v>11395</v>
      </c>
      <c r="H499" s="4" t="s">
        <v>12</v>
      </c>
      <c r="I499" s="5" t="str">
        <f>VLOOKUP(C499, 'Linkedin Scrap'!$A$2:$B$3322, 2,FALSE)</f>
        <v>Georgia</v>
      </c>
      <c r="J499" s="3" t="str">
        <f>VLOOKUP(C499, 'Linkedin Scrap'!$A$2:$C$3322, 3,FALSE)</f>
        <v>91 followers</v>
      </c>
      <c r="K499" s="3" t="str">
        <f>VLOOKUP(C499, 'Linkedin Scrap'!$A$2:$D$3322, 4,FALSE)</f>
        <v>89 connections</v>
      </c>
      <c r="L499" s="5" t="str">
        <f>VLOOKUP(C499, 'Linkedin Scrap'!$A$2:$E$3322, 5,FALSE)</f>
        <v>Georgian Technical University</v>
      </c>
      <c r="M499" s="5" t="str">
        <f>VLOOKUP(C499, 'Linkedin Scrap'!$A$2:$F$3322, 6,FALSE)</f>
        <v>Ambit Mining</v>
      </c>
      <c r="N499" s="5">
        <f>VLOOKUP(C499, 'Linkedin Scrap'!$A$2:$G$3322, 7,FALSE)</f>
        <v>0</v>
      </c>
      <c r="O499" s="5" t="str">
        <f>VLOOKUP(C499, 'Linkedin Scrap'!$A$2:$H$3322, 8,FALSE)</f>
        <v>[{'experience': 'MOE of Georgia', 'start_time': '2013', 'end_time': '2016', 'duration': None}, {'experience': 'MOE of Georgia', 'start_time': '2013', 'end_time': '2016', 'duration': None}, {'experience': 'MOE of Georgia', 'start_time': '2013', 'end_time': '2016', 'duration': None}]</v>
      </c>
      <c r="P499" s="5" t="str">
        <f>VLOOKUP(C499, 'Linkedin Scrap'!$A$2:$I$3322, 9,FALSE)</f>
        <v>[{'course_details': "Bachelor's degree Engineer of Telecommunication", 'start_time': '2003', 'end_time': '2007'}]</v>
      </c>
    </row>
    <row r="500" spans="1:16" ht="18.5" customHeight="1" x14ac:dyDescent="0.3">
      <c r="A500" s="3" t="s">
        <v>11354</v>
      </c>
      <c r="B500" s="4">
        <v>18</v>
      </c>
      <c r="C500" s="3" t="s">
        <v>11396</v>
      </c>
      <c r="D500" s="3" t="s">
        <v>290</v>
      </c>
      <c r="E500" s="3" t="s">
        <v>9</v>
      </c>
      <c r="F500" s="3" t="s">
        <v>10</v>
      </c>
      <c r="G500" s="3" t="s">
        <v>11397</v>
      </c>
      <c r="H500" s="4" t="s">
        <v>12</v>
      </c>
      <c r="I500" s="5" t="e">
        <f>VLOOKUP(C500, 'Linkedin Scrap'!$A$2:$B$3322, 2,FALSE)</f>
        <v>#N/A</v>
      </c>
      <c r="J500" s="3" t="e">
        <f>VLOOKUP(C500, 'Linkedin Scrap'!$A$2:$C$3322, 3,FALSE)</f>
        <v>#N/A</v>
      </c>
      <c r="K500" s="3" t="e">
        <f>VLOOKUP(C500, 'Linkedin Scrap'!$A$2:$D$3322, 4,FALSE)</f>
        <v>#N/A</v>
      </c>
      <c r="L500" s="5" t="e">
        <f>VLOOKUP(C500, 'Linkedin Scrap'!$A$2:$E$3322, 5,FALSE)</f>
        <v>#N/A</v>
      </c>
      <c r="M500" s="5" t="e">
        <f>VLOOKUP(C500, 'Linkedin Scrap'!$A$2:$F$3322, 6,FALSE)</f>
        <v>#N/A</v>
      </c>
      <c r="N500" s="5" t="e">
        <f>VLOOKUP(C500, 'Linkedin Scrap'!$A$2:$G$3322, 7,FALSE)</f>
        <v>#N/A</v>
      </c>
      <c r="O500" s="5" t="e">
        <f>VLOOKUP(C500, 'Linkedin Scrap'!$A$2:$H$3322, 8,FALSE)</f>
        <v>#N/A</v>
      </c>
      <c r="P500" s="5" t="e">
        <f>VLOOKUP(C500, 'Linkedin Scrap'!$A$2:$I$3322, 9,FALSE)</f>
        <v>#N/A</v>
      </c>
    </row>
    <row r="501" spans="1:16" ht="18.5" customHeight="1" x14ac:dyDescent="0.3">
      <c r="A501" s="3" t="s">
        <v>11354</v>
      </c>
      <c r="B501" s="4">
        <v>19</v>
      </c>
      <c r="C501" s="3" t="s">
        <v>11398</v>
      </c>
      <c r="D501" s="3" t="s">
        <v>290</v>
      </c>
      <c r="E501" s="3" t="s">
        <v>9</v>
      </c>
      <c r="F501" s="3" t="s">
        <v>10</v>
      </c>
      <c r="G501" s="3" t="s">
        <v>11399</v>
      </c>
      <c r="H501" s="4" t="s">
        <v>12</v>
      </c>
      <c r="I501" s="5" t="e">
        <f>VLOOKUP(C501, 'Linkedin Scrap'!$A$2:$B$3322, 2,FALSE)</f>
        <v>#N/A</v>
      </c>
      <c r="J501" s="3" t="e">
        <f>VLOOKUP(C501, 'Linkedin Scrap'!$A$2:$C$3322, 3,FALSE)</f>
        <v>#N/A</v>
      </c>
      <c r="K501" s="3" t="e">
        <f>VLOOKUP(C501, 'Linkedin Scrap'!$A$2:$D$3322, 4,FALSE)</f>
        <v>#N/A</v>
      </c>
      <c r="L501" s="5" t="e">
        <f>VLOOKUP(C501, 'Linkedin Scrap'!$A$2:$E$3322, 5,FALSE)</f>
        <v>#N/A</v>
      </c>
      <c r="M501" s="5" t="e">
        <f>VLOOKUP(C501, 'Linkedin Scrap'!$A$2:$F$3322, 6,FALSE)</f>
        <v>#N/A</v>
      </c>
      <c r="N501" s="5" t="e">
        <f>VLOOKUP(C501, 'Linkedin Scrap'!$A$2:$G$3322, 7,FALSE)</f>
        <v>#N/A</v>
      </c>
      <c r="O501" s="5" t="e">
        <f>VLOOKUP(C501, 'Linkedin Scrap'!$A$2:$H$3322, 8,FALSE)</f>
        <v>#N/A</v>
      </c>
      <c r="P501" s="5" t="e">
        <f>VLOOKUP(C501, 'Linkedin Scrap'!$A$2:$I$3322, 9,FALSE)</f>
        <v>#N/A</v>
      </c>
    </row>
    <row r="502" spans="1:16" ht="18.5" customHeight="1" x14ac:dyDescent="0.3">
      <c r="A502" s="3" t="s">
        <v>11354</v>
      </c>
      <c r="B502" s="4">
        <v>20</v>
      </c>
      <c r="C502" s="3" t="s">
        <v>11400</v>
      </c>
      <c r="D502" s="3" t="s">
        <v>11401</v>
      </c>
      <c r="E502" s="3" t="s">
        <v>9</v>
      </c>
      <c r="F502" s="3" t="s">
        <v>10</v>
      </c>
      <c r="G502" s="3" t="s">
        <v>11402</v>
      </c>
      <c r="H502" s="4" t="s">
        <v>22</v>
      </c>
      <c r="I502" s="5" t="str">
        <f>VLOOKUP(C502, 'Linkedin Scrap'!$A$2:$B$3322, 2,FALSE)</f>
        <v>Port Louis, Mauritius</v>
      </c>
      <c r="J502" s="3" t="str">
        <f>VLOOKUP(C502, 'Linkedin Scrap'!$A$2:$C$3322, 3,FALSE)</f>
        <v>4K followers</v>
      </c>
      <c r="K502" s="3" t="str">
        <f>VLOOKUP(C502, 'Linkedin Scrap'!$A$2:$D$3322, 4,FALSE)</f>
        <v>500+ connections</v>
      </c>
      <c r="L502" s="5" t="str">
        <f>VLOOKUP(C502, 'Linkedin Scrap'!$A$2:$E$3322, 5,FALSE)</f>
        <v>London Business School</v>
      </c>
      <c r="M502" s="5" t="str">
        <f>VLOOKUP(C502, 'Linkedin Scrap'!$A$2:$F$3322, 6,FALSE)</f>
        <v>Silver Bank Limited</v>
      </c>
      <c r="N502" s="5">
        <f>VLOOKUP(C502, 'Linkedin Scrap'!$A$2:$G$3322, 7,FALSE)</f>
        <v>0</v>
      </c>
      <c r="O502" s="5">
        <f>VLOOKUP(C502, 'Linkedin Scrap'!$A$2:$H$3322, 8,FALSE)</f>
        <v>0</v>
      </c>
      <c r="P502" s="5">
        <f>VLOOKUP(C502, 'Linkedin Scrap'!$A$2:$I$3322, 9,FALSE)</f>
        <v>0</v>
      </c>
    </row>
    <row r="503" spans="1:16" ht="18.5" customHeight="1" x14ac:dyDescent="0.3">
      <c r="A503" s="3" t="s">
        <v>11354</v>
      </c>
      <c r="B503" s="4">
        <v>21</v>
      </c>
      <c r="C503" s="3" t="s">
        <v>11403</v>
      </c>
      <c r="D503" s="3" t="s">
        <v>11404</v>
      </c>
      <c r="E503" s="3" t="s">
        <v>26</v>
      </c>
      <c r="F503" s="3" t="s">
        <v>10</v>
      </c>
      <c r="G503" s="3" t="s">
        <v>11405</v>
      </c>
      <c r="H503" s="4" t="s">
        <v>22</v>
      </c>
      <c r="I503" s="5" t="e">
        <f>VLOOKUP(C503, 'Linkedin Scrap'!$A$2:$B$3322, 2,FALSE)</f>
        <v>#N/A</v>
      </c>
      <c r="J503" s="3" t="e">
        <f>VLOOKUP(C503, 'Linkedin Scrap'!$A$2:$C$3322, 3,FALSE)</f>
        <v>#N/A</v>
      </c>
      <c r="K503" s="3" t="e">
        <f>VLOOKUP(C503, 'Linkedin Scrap'!$A$2:$D$3322, 4,FALSE)</f>
        <v>#N/A</v>
      </c>
      <c r="L503" s="5" t="e">
        <f>VLOOKUP(C503, 'Linkedin Scrap'!$A$2:$E$3322, 5,FALSE)</f>
        <v>#N/A</v>
      </c>
      <c r="M503" s="5" t="e">
        <f>VLOOKUP(C503, 'Linkedin Scrap'!$A$2:$F$3322, 6,FALSE)</f>
        <v>#N/A</v>
      </c>
      <c r="N503" s="5" t="e">
        <f>VLOOKUP(C503, 'Linkedin Scrap'!$A$2:$G$3322, 7,FALSE)</f>
        <v>#N/A</v>
      </c>
      <c r="O503" s="5" t="e">
        <f>VLOOKUP(C503, 'Linkedin Scrap'!$A$2:$H$3322, 8,FALSE)</f>
        <v>#N/A</v>
      </c>
      <c r="P503" s="5" t="e">
        <f>VLOOKUP(C503, 'Linkedin Scrap'!$A$2:$I$3322, 9,FALSE)</f>
        <v>#N/A</v>
      </c>
    </row>
    <row r="504" spans="1:16" ht="18.5" customHeight="1" x14ac:dyDescent="0.3">
      <c r="A504" s="3" t="s">
        <v>11354</v>
      </c>
      <c r="B504" s="4">
        <v>22</v>
      </c>
      <c r="C504" s="3" t="s">
        <v>10138</v>
      </c>
      <c r="D504" s="3" t="s">
        <v>11406</v>
      </c>
      <c r="E504" s="3" t="s">
        <v>139</v>
      </c>
      <c r="F504" s="3" t="s">
        <v>10</v>
      </c>
      <c r="G504" s="3" t="s">
        <v>10140</v>
      </c>
      <c r="H504" s="4" t="s">
        <v>22</v>
      </c>
      <c r="I504" s="5" t="str">
        <f>VLOOKUP(C504, 'Linkedin Scrap'!$A$2:$B$3322, 2,FALSE)</f>
        <v>Dubai, United Arab Emirates</v>
      </c>
      <c r="J504" s="3" t="str">
        <f>VLOOKUP(C504, 'Linkedin Scrap'!$A$2:$C$3322, 3,FALSE)</f>
        <v>2K followers</v>
      </c>
      <c r="K504" s="3" t="str">
        <f>VLOOKUP(C504, 'Linkedin Scrap'!$A$2:$D$3322, 4,FALSE)</f>
        <v>500+ connections</v>
      </c>
      <c r="L504" s="5" t="str">
        <f>VLOOKUP(C504, 'Linkedin Scrap'!$A$2:$E$3322, 5,FALSE)</f>
        <v>Unversidad Autonoma del Caribe</v>
      </c>
      <c r="M504" s="5" t="str">
        <f>VLOOKUP(C504, 'Linkedin Scrap'!$A$2:$F$3322, 6,FALSE)</f>
        <v>Qtum Foundation</v>
      </c>
      <c r="N504" s="5">
        <f>VLOOKUP(C504, 'Linkedin Scrap'!$A$2:$G$3322, 7,FALSE)</f>
        <v>0</v>
      </c>
      <c r="O504" s="5">
        <f>VLOOKUP(C504, 'Linkedin Scrap'!$A$2:$H$3322, 8,FALSE)</f>
        <v>0</v>
      </c>
      <c r="P504" s="5">
        <f>VLOOKUP(C504, 'Linkedin Scrap'!$A$2:$I$3322, 9,FALSE)</f>
        <v>0</v>
      </c>
    </row>
    <row r="505" spans="1:16" ht="18.5" customHeight="1" x14ac:dyDescent="0.3">
      <c r="A505" s="3" t="s">
        <v>11354</v>
      </c>
      <c r="B505" s="4">
        <v>23</v>
      </c>
      <c r="C505" s="3" t="s">
        <v>11407</v>
      </c>
      <c r="D505" s="3" t="s">
        <v>11408</v>
      </c>
      <c r="E505" s="3" t="s">
        <v>9</v>
      </c>
      <c r="F505" s="3" t="s">
        <v>10</v>
      </c>
      <c r="G505" s="3" t="s">
        <v>11409</v>
      </c>
      <c r="H505" s="4" t="s">
        <v>22</v>
      </c>
      <c r="I505" s="5" t="e">
        <f>VLOOKUP(C505, 'Linkedin Scrap'!$A$2:$B$3322, 2,FALSE)</f>
        <v>#N/A</v>
      </c>
      <c r="J505" s="3" t="e">
        <f>VLOOKUP(C505, 'Linkedin Scrap'!$A$2:$C$3322, 3,FALSE)</f>
        <v>#N/A</v>
      </c>
      <c r="K505" s="3" t="e">
        <f>VLOOKUP(C505, 'Linkedin Scrap'!$A$2:$D$3322, 4,FALSE)</f>
        <v>#N/A</v>
      </c>
      <c r="L505" s="5" t="e">
        <f>VLOOKUP(C505, 'Linkedin Scrap'!$A$2:$E$3322, 5,FALSE)</f>
        <v>#N/A</v>
      </c>
      <c r="M505" s="5" t="e">
        <f>VLOOKUP(C505, 'Linkedin Scrap'!$A$2:$F$3322, 6,FALSE)</f>
        <v>#N/A</v>
      </c>
      <c r="N505" s="5" t="e">
        <f>VLOOKUP(C505, 'Linkedin Scrap'!$A$2:$G$3322, 7,FALSE)</f>
        <v>#N/A</v>
      </c>
      <c r="O505" s="5" t="e">
        <f>VLOOKUP(C505, 'Linkedin Scrap'!$A$2:$H$3322, 8,FALSE)</f>
        <v>#N/A</v>
      </c>
      <c r="P505" s="5" t="e">
        <f>VLOOKUP(C505, 'Linkedin Scrap'!$A$2:$I$3322, 9,FALSE)</f>
        <v>#N/A</v>
      </c>
    </row>
    <row r="506" spans="1:16" ht="18.5" customHeight="1" x14ac:dyDescent="0.3">
      <c r="A506" s="3" t="s">
        <v>11354</v>
      </c>
      <c r="B506" s="4">
        <v>24</v>
      </c>
      <c r="C506" s="3" t="s">
        <v>11410</v>
      </c>
      <c r="D506" s="3" t="s">
        <v>11411</v>
      </c>
      <c r="E506" s="3" t="s">
        <v>139</v>
      </c>
      <c r="F506" s="3" t="s">
        <v>10</v>
      </c>
      <c r="G506" s="3" t="s">
        <v>11412</v>
      </c>
      <c r="H506" s="4" t="s">
        <v>22</v>
      </c>
      <c r="I506" s="5" t="e">
        <f>VLOOKUP(C506, 'Linkedin Scrap'!$A$2:$B$3322, 2,FALSE)</f>
        <v>#N/A</v>
      </c>
      <c r="J506" s="3" t="e">
        <f>VLOOKUP(C506, 'Linkedin Scrap'!$A$2:$C$3322, 3,FALSE)</f>
        <v>#N/A</v>
      </c>
      <c r="K506" s="3" t="e">
        <f>VLOOKUP(C506, 'Linkedin Scrap'!$A$2:$D$3322, 4,FALSE)</f>
        <v>#N/A</v>
      </c>
      <c r="L506" s="5" t="e">
        <f>VLOOKUP(C506, 'Linkedin Scrap'!$A$2:$E$3322, 5,FALSE)</f>
        <v>#N/A</v>
      </c>
      <c r="M506" s="5" t="e">
        <f>VLOOKUP(C506, 'Linkedin Scrap'!$A$2:$F$3322, 6,FALSE)</f>
        <v>#N/A</v>
      </c>
      <c r="N506" s="5" t="e">
        <f>VLOOKUP(C506, 'Linkedin Scrap'!$A$2:$G$3322, 7,FALSE)</f>
        <v>#N/A</v>
      </c>
      <c r="O506" s="5" t="e">
        <f>VLOOKUP(C506, 'Linkedin Scrap'!$A$2:$H$3322, 8,FALSE)</f>
        <v>#N/A</v>
      </c>
      <c r="P506" s="5" t="e">
        <f>VLOOKUP(C506, 'Linkedin Scrap'!$A$2:$I$3322, 9,FALSE)</f>
        <v>#N/A</v>
      </c>
    </row>
    <row r="507" spans="1:16" ht="18.5" customHeight="1" x14ac:dyDescent="0.3">
      <c r="A507" s="3" t="s">
        <v>11354</v>
      </c>
      <c r="B507" s="4">
        <v>25</v>
      </c>
      <c r="C507" s="3" t="s">
        <v>11413</v>
      </c>
      <c r="D507" s="3" t="s">
        <v>11414</v>
      </c>
      <c r="E507" s="3" t="s">
        <v>139</v>
      </c>
      <c r="F507" s="3" t="s">
        <v>10</v>
      </c>
      <c r="G507" s="3" t="s">
        <v>11415</v>
      </c>
      <c r="H507" s="4" t="s">
        <v>22</v>
      </c>
      <c r="I507" s="5" t="e">
        <f>VLOOKUP(C507, 'Linkedin Scrap'!$A$2:$B$3322, 2,FALSE)</f>
        <v>#N/A</v>
      </c>
      <c r="J507" s="3" t="e">
        <f>VLOOKUP(C507, 'Linkedin Scrap'!$A$2:$C$3322, 3,FALSE)</f>
        <v>#N/A</v>
      </c>
      <c r="K507" s="3" t="e">
        <f>VLOOKUP(C507, 'Linkedin Scrap'!$A$2:$D$3322, 4,FALSE)</f>
        <v>#N/A</v>
      </c>
      <c r="L507" s="5" t="e">
        <f>VLOOKUP(C507, 'Linkedin Scrap'!$A$2:$E$3322, 5,FALSE)</f>
        <v>#N/A</v>
      </c>
      <c r="M507" s="5" t="e">
        <f>VLOOKUP(C507, 'Linkedin Scrap'!$A$2:$F$3322, 6,FALSE)</f>
        <v>#N/A</v>
      </c>
      <c r="N507" s="5" t="e">
        <f>VLOOKUP(C507, 'Linkedin Scrap'!$A$2:$G$3322, 7,FALSE)</f>
        <v>#N/A</v>
      </c>
      <c r="O507" s="5" t="e">
        <f>VLOOKUP(C507, 'Linkedin Scrap'!$A$2:$H$3322, 8,FALSE)</f>
        <v>#N/A</v>
      </c>
      <c r="P507" s="5" t="e">
        <f>VLOOKUP(C507, 'Linkedin Scrap'!$A$2:$I$3322, 9,FALSE)</f>
        <v>#N/A</v>
      </c>
    </row>
    <row r="508" spans="1:16" ht="18.5" customHeight="1" x14ac:dyDescent="0.3">
      <c r="A508" s="3" t="s">
        <v>11354</v>
      </c>
      <c r="B508" s="4">
        <v>26</v>
      </c>
      <c r="C508" s="3" t="s">
        <v>11416</v>
      </c>
      <c r="D508" s="3" t="s">
        <v>11417</v>
      </c>
      <c r="E508" s="3" t="s">
        <v>9</v>
      </c>
      <c r="F508" s="3" t="s">
        <v>10</v>
      </c>
      <c r="G508" s="3" t="s">
        <v>11418</v>
      </c>
      <c r="H508" s="4" t="s">
        <v>22</v>
      </c>
      <c r="I508" s="5" t="e">
        <f>VLOOKUP(C508, 'Linkedin Scrap'!$A$2:$B$3322, 2,FALSE)</f>
        <v>#N/A</v>
      </c>
      <c r="J508" s="3" t="e">
        <f>VLOOKUP(C508, 'Linkedin Scrap'!$A$2:$C$3322, 3,FALSE)</f>
        <v>#N/A</v>
      </c>
      <c r="K508" s="3" t="e">
        <f>VLOOKUP(C508, 'Linkedin Scrap'!$A$2:$D$3322, 4,FALSE)</f>
        <v>#N/A</v>
      </c>
      <c r="L508" s="5" t="e">
        <f>VLOOKUP(C508, 'Linkedin Scrap'!$A$2:$E$3322, 5,FALSE)</f>
        <v>#N/A</v>
      </c>
      <c r="M508" s="5" t="e">
        <f>VLOOKUP(C508, 'Linkedin Scrap'!$A$2:$F$3322, 6,FALSE)</f>
        <v>#N/A</v>
      </c>
      <c r="N508" s="5" t="e">
        <f>VLOOKUP(C508, 'Linkedin Scrap'!$A$2:$G$3322, 7,FALSE)</f>
        <v>#N/A</v>
      </c>
      <c r="O508" s="5" t="e">
        <f>VLOOKUP(C508, 'Linkedin Scrap'!$A$2:$H$3322, 8,FALSE)</f>
        <v>#N/A</v>
      </c>
      <c r="P508" s="5" t="e">
        <f>VLOOKUP(C508, 'Linkedin Scrap'!$A$2:$I$3322, 9,FALSE)</f>
        <v>#N/A</v>
      </c>
    </row>
    <row r="509" spans="1:16" ht="18.5" customHeight="1" x14ac:dyDescent="0.3">
      <c r="A509" s="3" t="s">
        <v>11354</v>
      </c>
      <c r="B509" s="4">
        <v>27</v>
      </c>
      <c r="C509" s="3" t="s">
        <v>11419</v>
      </c>
      <c r="D509" s="3" t="s">
        <v>11420</v>
      </c>
      <c r="E509" s="3" t="s">
        <v>9</v>
      </c>
      <c r="F509" s="3" t="s">
        <v>10</v>
      </c>
      <c r="G509" s="3" t="s">
        <v>11421</v>
      </c>
      <c r="H509" s="4" t="s">
        <v>22</v>
      </c>
      <c r="I509" s="5" t="str">
        <f>VLOOKUP(C509, 'Linkedin Scrap'!$A$2:$B$3322, 2,FALSE)</f>
        <v>Cypress, Texas, United States</v>
      </c>
      <c r="J509" s="3" t="str">
        <f>VLOOKUP(C509, 'Linkedin Scrap'!$A$2:$C$3322, 3,FALSE)</f>
        <v>61 followers</v>
      </c>
      <c r="K509" s="3" t="str">
        <f>VLOOKUP(C509, 'Linkedin Scrap'!$A$2:$D$3322, 4,FALSE)</f>
        <v>36 connections</v>
      </c>
      <c r="L509" s="5" t="str">
        <f>VLOOKUP(C509, 'Linkedin Scrap'!$A$2:$E$3322, 5,FALSE)</f>
        <v>University of Northern Iowa</v>
      </c>
      <c r="M509" s="5" t="str">
        <f>VLOOKUP(C509, 'Linkedin Scrap'!$A$2:$F$3322, 6,FALSE)</f>
        <v>Novatech Energy LLC</v>
      </c>
      <c r="N509" s="5" t="str">
        <f>VLOOKUP(C509, 'Linkedin Scrap'!$A$2:$G$3322, 7,FALSE)</f>
        <v xml:space="preserve">An avid entrepreneur, Hitesh started his first business at the age of 14 and his first company at 19 in 2005. Since then he has been responsible for over $55million in direct revenue and over $3 billion in indirect revenues in the companies he has established or advised for. </v>
      </c>
      <c r="O509" s="5" t="str">
        <f>VLOOKUP(C509, 'Linkedin Scrap'!$A$2:$H$3322, 8,FALSE)</f>
        <v>[{'experience': 'J &amp; H Business Institute Corp, LLC', 'start_time': 'Jul 2008', 'end_time': 'present', 'duration': None}, {'experience': 'J &amp; H Business Institute Corp, LLC', 'start_time': 'Jul 2008', 'end_time': 'present', 'duration': None}, {'experience': 'J &amp; H Business Institute Corp, LLC', 'start_time': 'Jul 2008', 'end_time': 'present', 'duration': None}]</v>
      </c>
      <c r="P509" s="5" t="str">
        <f>VLOOKUP(C509, 'Linkedin Scrap'!$A$2:$I$3322, 9,FALSE)</f>
        <v>[{'course_details': "Bachelor's degree Biotechnology", 'start_time': '2005', 'end_time': '2008'}]</v>
      </c>
    </row>
    <row r="510" spans="1:16" ht="18.5" customHeight="1" x14ac:dyDescent="0.3">
      <c r="A510" s="3" t="s">
        <v>12706</v>
      </c>
      <c r="B510" s="4">
        <v>1</v>
      </c>
      <c r="C510" s="3" t="s">
        <v>12707</v>
      </c>
      <c r="D510" s="3" t="s">
        <v>12708</v>
      </c>
      <c r="E510" s="3" t="s">
        <v>9</v>
      </c>
      <c r="F510" s="3" t="s">
        <v>10</v>
      </c>
      <c r="G510" s="3" t="s">
        <v>12709</v>
      </c>
      <c r="H510" s="4" t="s">
        <v>12</v>
      </c>
      <c r="I510" s="5" t="e">
        <f>VLOOKUP(C510, 'Linkedin Scrap'!$A$2:$B$3322, 2,FALSE)</f>
        <v>#N/A</v>
      </c>
      <c r="J510" s="3" t="e">
        <f>VLOOKUP(C510, 'Linkedin Scrap'!$A$2:$C$3322, 3,FALSE)</f>
        <v>#N/A</v>
      </c>
      <c r="K510" s="3" t="e">
        <f>VLOOKUP(C510, 'Linkedin Scrap'!$A$2:$D$3322, 4,FALSE)</f>
        <v>#N/A</v>
      </c>
      <c r="L510" s="5" t="e">
        <f>VLOOKUP(C510, 'Linkedin Scrap'!$A$2:$E$3322, 5,FALSE)</f>
        <v>#N/A</v>
      </c>
      <c r="M510" s="5" t="e">
        <f>VLOOKUP(C510, 'Linkedin Scrap'!$A$2:$F$3322, 6,FALSE)</f>
        <v>#N/A</v>
      </c>
      <c r="N510" s="5" t="e">
        <f>VLOOKUP(C510, 'Linkedin Scrap'!$A$2:$G$3322, 7,FALSE)</f>
        <v>#N/A</v>
      </c>
      <c r="O510" s="5" t="e">
        <f>VLOOKUP(C510, 'Linkedin Scrap'!$A$2:$H$3322, 8,FALSE)</f>
        <v>#N/A</v>
      </c>
      <c r="P510" s="5" t="e">
        <f>VLOOKUP(C510, 'Linkedin Scrap'!$A$2:$I$3322, 9,FALSE)</f>
        <v>#N/A</v>
      </c>
    </row>
    <row r="511" spans="1:16" ht="18.5" customHeight="1" x14ac:dyDescent="0.3">
      <c r="A511" s="3" t="s">
        <v>12706</v>
      </c>
      <c r="B511" s="4">
        <v>2</v>
      </c>
      <c r="C511" s="3" t="s">
        <v>12710</v>
      </c>
      <c r="D511" s="3" t="s">
        <v>12711</v>
      </c>
      <c r="E511" s="3" t="s">
        <v>9</v>
      </c>
      <c r="F511" s="3" t="s">
        <v>10</v>
      </c>
      <c r="G511" s="3" t="s">
        <v>12712</v>
      </c>
      <c r="H511" s="4" t="s">
        <v>12</v>
      </c>
      <c r="I511" s="5">
        <f>VLOOKUP(C511, 'Linkedin Scrap'!$A$2:$B$3322, 2,FALSE)</f>
        <v>0</v>
      </c>
      <c r="J511" s="3" t="str">
        <f>VLOOKUP(C511, 'Linkedin Scrap'!$A$2:$C$3322, 3,FALSE)</f>
        <v>11K followers</v>
      </c>
      <c r="K511" s="3" t="str">
        <f>VLOOKUP(C511, 'Linkedin Scrap'!$A$2:$D$3322, 4,FALSE)</f>
        <v>500+ connections</v>
      </c>
      <c r="L511" s="5" t="str">
        <f>VLOOKUP(C511, 'Linkedin Scrap'!$A$2:$E$3322, 5,FALSE)</f>
        <v>Seconda Università degli Studi di Napoli</v>
      </c>
      <c r="M511" s="5" t="str">
        <f>VLOOKUP(C511, 'Linkedin Scrap'!$A$2:$F$3322, 6,FALSE)</f>
        <v>Aragon</v>
      </c>
      <c r="N511" s="5" t="str">
        <f>VLOOKUP(C511, 'Linkedin Scrap'!$A$2:$G$3322, 7,FALSE)</f>
        <v xml:space="preserve">
              or
            </v>
      </c>
      <c r="O511" s="5">
        <f>VLOOKUP(C511, 'Linkedin Scrap'!$A$2:$H$3322, 8,FALSE)</f>
        <v>0</v>
      </c>
      <c r="P511" s="5">
        <f>VLOOKUP(C511, 'Linkedin Scrap'!$A$2:$I$3322, 9,FALSE)</f>
        <v>0</v>
      </c>
    </row>
    <row r="512" spans="1:16" ht="18.5" customHeight="1" x14ac:dyDescent="0.3">
      <c r="A512" s="3" t="s">
        <v>12706</v>
      </c>
      <c r="B512" s="4">
        <v>3</v>
      </c>
      <c r="C512" s="3" t="s">
        <v>12713</v>
      </c>
      <c r="D512" s="3" t="s">
        <v>12714</v>
      </c>
      <c r="E512" s="3" t="s">
        <v>9</v>
      </c>
      <c r="F512" s="3" t="s">
        <v>10</v>
      </c>
      <c r="G512" s="3" t="s">
        <v>12715</v>
      </c>
      <c r="H512" s="4" t="s">
        <v>12</v>
      </c>
      <c r="I512" s="5" t="str">
        <f>VLOOKUP(C512, 'Linkedin Scrap'!$A$2:$B$3322, 2,FALSE)</f>
        <v>Greater Melbourne Area</v>
      </c>
      <c r="J512" s="3" t="str">
        <f>VLOOKUP(C512, 'Linkedin Scrap'!$A$2:$C$3322, 3,FALSE)</f>
        <v>7K followers</v>
      </c>
      <c r="K512" s="3" t="str">
        <f>VLOOKUP(C512, 'Linkedin Scrap'!$A$2:$D$3322, 4,FALSE)</f>
        <v>500+ connections</v>
      </c>
      <c r="L512" s="5" t="str">
        <f>VLOOKUP(C512, 'Linkedin Scrap'!$A$2:$E$3322, 5,FALSE)</f>
        <v>Carey Baptist Grammar School</v>
      </c>
      <c r="M512" s="5" t="str">
        <f>VLOOKUP(C512, 'Linkedin Scrap'!$A$2:$F$3322, 6,FALSE)</f>
        <v>Urth.io</v>
      </c>
      <c r="N512" s="5" t="str">
        <f>VLOOKUP(C512, 'Linkedin Scrap'!$A$2:$G$3322, 7,FALSE)</f>
        <v xml:space="preserve">
              or
            </v>
      </c>
      <c r="O512" s="5">
        <f>VLOOKUP(C512, 'Linkedin Scrap'!$A$2:$H$3322, 8,FALSE)</f>
        <v>0</v>
      </c>
      <c r="P512" s="5">
        <f>VLOOKUP(C512, 'Linkedin Scrap'!$A$2:$I$3322, 9,FALSE)</f>
        <v>0</v>
      </c>
    </row>
    <row r="513" spans="1:16" ht="18.5" customHeight="1" x14ac:dyDescent="0.3">
      <c r="A513" s="3" t="s">
        <v>12706</v>
      </c>
      <c r="B513" s="4">
        <v>4</v>
      </c>
      <c r="C513" s="3" t="s">
        <v>12716</v>
      </c>
      <c r="D513" s="3" t="s">
        <v>12717</v>
      </c>
      <c r="E513" s="3" t="s">
        <v>139</v>
      </c>
      <c r="F513" s="3" t="s">
        <v>10</v>
      </c>
      <c r="G513" s="3" t="s">
        <v>12718</v>
      </c>
      <c r="H513" s="4" t="s">
        <v>12</v>
      </c>
      <c r="I513" s="5" t="str">
        <f>VLOOKUP(C513, 'Linkedin Scrap'!$A$2:$B$3322, 2,FALSE)</f>
        <v>Bordeaux, Nouvelle-Aquitaine, France</v>
      </c>
      <c r="J513" s="3" t="str">
        <f>VLOOKUP(C513, 'Linkedin Scrap'!$A$2:$C$3322, 3,FALSE)</f>
        <v>267 followers</v>
      </c>
      <c r="K513" s="3" t="str">
        <f>VLOOKUP(C513, 'Linkedin Scrap'!$A$2:$D$3322, 4,FALSE)</f>
        <v>256 connections</v>
      </c>
      <c r="L513" s="5" t="str">
        <f>VLOOKUP(C513, 'Linkedin Scrap'!$A$2:$E$3322, 5,FALSE)</f>
        <v>Ecole nationale supérieure d'Electronique, Informatique et de Radiocommunications de Bordeaux</v>
      </c>
      <c r="M513" s="5" t="str">
        <f>VLOOKUP(C513, 'Linkedin Scrap'!$A$2:$F$3322, 6,FALSE)</f>
        <v>OPAC</v>
      </c>
      <c r="N513" s="5" t="str">
        <f>VLOOKUP(C513, 'Linkedin Scrap'!$A$2:$G$3322, 7,FALSE)</f>
        <v xml:space="preserve">
              or
            </v>
      </c>
      <c r="O513" s="5">
        <f>VLOOKUP(C513, 'Linkedin Scrap'!$A$2:$H$3322, 8,FALSE)</f>
        <v>0</v>
      </c>
      <c r="P513" s="5">
        <f>VLOOKUP(C513, 'Linkedin Scrap'!$A$2:$I$3322, 9,FALSE)</f>
        <v>0</v>
      </c>
    </row>
    <row r="514" spans="1:16" ht="18.5" customHeight="1" x14ac:dyDescent="0.3">
      <c r="A514" s="3" t="s">
        <v>12706</v>
      </c>
      <c r="B514" s="4">
        <v>5</v>
      </c>
      <c r="C514" s="3" t="s">
        <v>12719</v>
      </c>
      <c r="D514" s="3" t="s">
        <v>12720</v>
      </c>
      <c r="E514" s="3" t="s">
        <v>9</v>
      </c>
      <c r="F514" s="3" t="s">
        <v>10</v>
      </c>
      <c r="G514" s="3" t="s">
        <v>12721</v>
      </c>
      <c r="H514" s="4" t="s">
        <v>12</v>
      </c>
      <c r="I514" s="5" t="e">
        <f>VLOOKUP(C514, 'Linkedin Scrap'!$A$2:$B$3322, 2,FALSE)</f>
        <v>#N/A</v>
      </c>
      <c r="J514" s="3" t="e">
        <f>VLOOKUP(C514, 'Linkedin Scrap'!$A$2:$C$3322, 3,FALSE)</f>
        <v>#N/A</v>
      </c>
      <c r="K514" s="3" t="e">
        <f>VLOOKUP(C514, 'Linkedin Scrap'!$A$2:$D$3322, 4,FALSE)</f>
        <v>#N/A</v>
      </c>
      <c r="L514" s="5" t="e">
        <f>VLOOKUP(C514, 'Linkedin Scrap'!$A$2:$E$3322, 5,FALSE)</f>
        <v>#N/A</v>
      </c>
      <c r="M514" s="5" t="e">
        <f>VLOOKUP(C514, 'Linkedin Scrap'!$A$2:$F$3322, 6,FALSE)</f>
        <v>#N/A</v>
      </c>
      <c r="N514" s="5" t="e">
        <f>VLOOKUP(C514, 'Linkedin Scrap'!$A$2:$G$3322, 7,FALSE)</f>
        <v>#N/A</v>
      </c>
      <c r="O514" s="5" t="e">
        <f>VLOOKUP(C514, 'Linkedin Scrap'!$A$2:$H$3322, 8,FALSE)</f>
        <v>#N/A</v>
      </c>
      <c r="P514" s="5" t="e">
        <f>VLOOKUP(C514, 'Linkedin Scrap'!$A$2:$I$3322, 9,FALSE)</f>
        <v>#N/A</v>
      </c>
    </row>
    <row r="515" spans="1:16" ht="18.5" customHeight="1" x14ac:dyDescent="0.3">
      <c r="A515" s="3" t="s">
        <v>12706</v>
      </c>
      <c r="B515" s="4">
        <v>6</v>
      </c>
      <c r="C515" s="3" t="s">
        <v>12722</v>
      </c>
      <c r="D515" s="3" t="s">
        <v>1016</v>
      </c>
      <c r="E515" s="3" t="s">
        <v>9</v>
      </c>
      <c r="F515" s="3" t="s">
        <v>10</v>
      </c>
      <c r="G515" s="3" t="s">
        <v>12723</v>
      </c>
      <c r="H515" s="4" t="s">
        <v>12</v>
      </c>
      <c r="I515" s="5" t="e">
        <f>VLOOKUP(C515, 'Linkedin Scrap'!$A$2:$B$3322, 2,FALSE)</f>
        <v>#N/A</v>
      </c>
      <c r="J515" s="3" t="e">
        <f>VLOOKUP(C515, 'Linkedin Scrap'!$A$2:$C$3322, 3,FALSE)</f>
        <v>#N/A</v>
      </c>
      <c r="K515" s="3" t="e">
        <f>VLOOKUP(C515, 'Linkedin Scrap'!$A$2:$D$3322, 4,FALSE)</f>
        <v>#N/A</v>
      </c>
      <c r="L515" s="5" t="e">
        <f>VLOOKUP(C515, 'Linkedin Scrap'!$A$2:$E$3322, 5,FALSE)</f>
        <v>#N/A</v>
      </c>
      <c r="M515" s="5" t="e">
        <f>VLOOKUP(C515, 'Linkedin Scrap'!$A$2:$F$3322, 6,FALSE)</f>
        <v>#N/A</v>
      </c>
      <c r="N515" s="5" t="e">
        <f>VLOOKUP(C515, 'Linkedin Scrap'!$A$2:$G$3322, 7,FALSE)</f>
        <v>#N/A</v>
      </c>
      <c r="O515" s="5" t="e">
        <f>VLOOKUP(C515, 'Linkedin Scrap'!$A$2:$H$3322, 8,FALSE)</f>
        <v>#N/A</v>
      </c>
      <c r="P515" s="5" t="e">
        <f>VLOOKUP(C515, 'Linkedin Scrap'!$A$2:$I$3322, 9,FALSE)</f>
        <v>#N/A</v>
      </c>
    </row>
    <row r="516" spans="1:16" ht="18.5" customHeight="1" x14ac:dyDescent="0.3">
      <c r="A516" s="3" t="s">
        <v>12706</v>
      </c>
      <c r="B516" s="4">
        <v>7</v>
      </c>
      <c r="C516" s="3" t="s">
        <v>12724</v>
      </c>
      <c r="D516" s="3" t="s">
        <v>12725</v>
      </c>
      <c r="E516" s="3" t="s">
        <v>139</v>
      </c>
      <c r="F516" s="3" t="s">
        <v>10</v>
      </c>
      <c r="G516" s="3" t="s">
        <v>12726</v>
      </c>
      <c r="H516" s="4" t="s">
        <v>12</v>
      </c>
      <c r="I516" s="5" t="e">
        <f>VLOOKUP(C516, 'Linkedin Scrap'!$A$2:$B$3322, 2,FALSE)</f>
        <v>#N/A</v>
      </c>
      <c r="J516" s="3" t="e">
        <f>VLOOKUP(C516, 'Linkedin Scrap'!$A$2:$C$3322, 3,FALSE)</f>
        <v>#N/A</v>
      </c>
      <c r="K516" s="3" t="e">
        <f>VLOOKUP(C516, 'Linkedin Scrap'!$A$2:$D$3322, 4,FALSE)</f>
        <v>#N/A</v>
      </c>
      <c r="L516" s="5" t="e">
        <f>VLOOKUP(C516, 'Linkedin Scrap'!$A$2:$E$3322, 5,FALSE)</f>
        <v>#N/A</v>
      </c>
      <c r="M516" s="5" t="e">
        <f>VLOOKUP(C516, 'Linkedin Scrap'!$A$2:$F$3322, 6,FALSE)</f>
        <v>#N/A</v>
      </c>
      <c r="N516" s="5" t="e">
        <f>VLOOKUP(C516, 'Linkedin Scrap'!$A$2:$G$3322, 7,FALSE)</f>
        <v>#N/A</v>
      </c>
      <c r="O516" s="5" t="e">
        <f>VLOOKUP(C516, 'Linkedin Scrap'!$A$2:$H$3322, 8,FALSE)</f>
        <v>#N/A</v>
      </c>
      <c r="P516" s="5" t="e">
        <f>VLOOKUP(C516, 'Linkedin Scrap'!$A$2:$I$3322, 9,FALSE)</f>
        <v>#N/A</v>
      </c>
    </row>
    <row r="517" spans="1:16" ht="18.5" customHeight="1" x14ac:dyDescent="0.3">
      <c r="A517" s="3" t="s">
        <v>12706</v>
      </c>
      <c r="B517" s="4">
        <v>8</v>
      </c>
      <c r="C517" s="3" t="s">
        <v>12727</v>
      </c>
      <c r="D517" s="3" t="s">
        <v>11309</v>
      </c>
      <c r="E517" s="3" t="s">
        <v>9</v>
      </c>
      <c r="F517" s="3" t="s">
        <v>10</v>
      </c>
      <c r="G517" s="3" t="s">
        <v>12728</v>
      </c>
      <c r="H517" s="4" t="s">
        <v>12</v>
      </c>
      <c r="I517" s="5" t="e">
        <f>VLOOKUP(C517, 'Linkedin Scrap'!$A$2:$B$3322, 2,FALSE)</f>
        <v>#N/A</v>
      </c>
      <c r="J517" s="3" t="e">
        <f>VLOOKUP(C517, 'Linkedin Scrap'!$A$2:$C$3322, 3,FALSE)</f>
        <v>#N/A</v>
      </c>
      <c r="K517" s="3" t="e">
        <f>VLOOKUP(C517, 'Linkedin Scrap'!$A$2:$D$3322, 4,FALSE)</f>
        <v>#N/A</v>
      </c>
      <c r="L517" s="5" t="e">
        <f>VLOOKUP(C517, 'Linkedin Scrap'!$A$2:$E$3322, 5,FALSE)</f>
        <v>#N/A</v>
      </c>
      <c r="M517" s="5" t="e">
        <f>VLOOKUP(C517, 'Linkedin Scrap'!$A$2:$F$3322, 6,FALSE)</f>
        <v>#N/A</v>
      </c>
      <c r="N517" s="5" t="e">
        <f>VLOOKUP(C517, 'Linkedin Scrap'!$A$2:$G$3322, 7,FALSE)</f>
        <v>#N/A</v>
      </c>
      <c r="O517" s="5" t="e">
        <f>VLOOKUP(C517, 'Linkedin Scrap'!$A$2:$H$3322, 8,FALSE)</f>
        <v>#N/A</v>
      </c>
      <c r="P517" s="5" t="e">
        <f>VLOOKUP(C517, 'Linkedin Scrap'!$A$2:$I$3322, 9,FALSE)</f>
        <v>#N/A</v>
      </c>
    </row>
    <row r="518" spans="1:16" ht="18.5" customHeight="1" x14ac:dyDescent="0.3">
      <c r="A518" s="3" t="s">
        <v>12706</v>
      </c>
      <c r="B518" s="4">
        <v>9</v>
      </c>
      <c r="C518" s="3" t="s">
        <v>12729</v>
      </c>
      <c r="D518" s="3" t="s">
        <v>12730</v>
      </c>
      <c r="E518" s="3" t="s">
        <v>9</v>
      </c>
      <c r="F518" s="3" t="s">
        <v>10</v>
      </c>
      <c r="G518" s="3" t="s">
        <v>12731</v>
      </c>
      <c r="H518" s="4" t="s">
        <v>22</v>
      </c>
      <c r="I518" s="5" t="str">
        <f>VLOOKUP(C518, 'Linkedin Scrap'!$A$2:$B$3322, 2,FALSE)</f>
        <v>New York, New York, United States</v>
      </c>
      <c r="J518" s="3" t="str">
        <f>VLOOKUP(C518, 'Linkedin Scrap'!$A$2:$C$3322, 3,FALSE)</f>
        <v>6K followers</v>
      </c>
      <c r="K518" s="3" t="str">
        <f>VLOOKUP(C518, 'Linkedin Scrap'!$A$2:$D$3322, 4,FALSE)</f>
        <v>500+ connections</v>
      </c>
      <c r="L518" s="5" t="str">
        <f>VLOOKUP(C518, 'Linkedin Scrap'!$A$2:$E$3322, 5,FALSE)</f>
        <v>University of California, Berkeley, Haas School of Business</v>
      </c>
      <c r="M518" s="5" t="str">
        <f>VLOOKUP(C518, 'Linkedin Scrap'!$A$2:$F$3322, 6,FALSE)</f>
        <v>Ridepanda</v>
      </c>
      <c r="N518" s="5">
        <f>VLOOKUP(C518, 'Linkedin Scrap'!$A$2:$G$3322, 7,FALSE)</f>
        <v>0</v>
      </c>
      <c r="O518" s="5">
        <f>VLOOKUP(C518, 'Linkedin Scrap'!$A$2:$H$3322, 8,FALSE)</f>
        <v>0</v>
      </c>
      <c r="P518" s="5">
        <f>VLOOKUP(C518, 'Linkedin Scrap'!$A$2:$I$3322, 9,FALSE)</f>
        <v>0</v>
      </c>
    </row>
    <row r="519" spans="1:16" ht="18.5" customHeight="1" x14ac:dyDescent="0.3">
      <c r="A519" s="3" t="s">
        <v>12706</v>
      </c>
      <c r="B519" s="4">
        <v>10</v>
      </c>
      <c r="C519" s="3" t="s">
        <v>12732</v>
      </c>
      <c r="D519" s="3" t="s">
        <v>12733</v>
      </c>
      <c r="E519" s="3" t="s">
        <v>9</v>
      </c>
      <c r="F519" s="3" t="s">
        <v>10</v>
      </c>
      <c r="G519" s="3" t="s">
        <v>12734</v>
      </c>
      <c r="H519" s="4" t="s">
        <v>22</v>
      </c>
      <c r="I519" s="5" t="e">
        <f>VLOOKUP(C519, 'Linkedin Scrap'!$A$2:$B$3322, 2,FALSE)</f>
        <v>#N/A</v>
      </c>
      <c r="J519" s="3" t="e">
        <f>VLOOKUP(C519, 'Linkedin Scrap'!$A$2:$C$3322, 3,FALSE)</f>
        <v>#N/A</v>
      </c>
      <c r="K519" s="3" t="e">
        <f>VLOOKUP(C519, 'Linkedin Scrap'!$A$2:$D$3322, 4,FALSE)</f>
        <v>#N/A</v>
      </c>
      <c r="L519" s="5" t="e">
        <f>VLOOKUP(C519, 'Linkedin Scrap'!$A$2:$E$3322, 5,FALSE)</f>
        <v>#N/A</v>
      </c>
      <c r="M519" s="5" t="e">
        <f>VLOOKUP(C519, 'Linkedin Scrap'!$A$2:$F$3322, 6,FALSE)</f>
        <v>#N/A</v>
      </c>
      <c r="N519" s="5" t="e">
        <f>VLOOKUP(C519, 'Linkedin Scrap'!$A$2:$G$3322, 7,FALSE)</f>
        <v>#N/A</v>
      </c>
      <c r="O519" s="5" t="e">
        <f>VLOOKUP(C519, 'Linkedin Scrap'!$A$2:$H$3322, 8,FALSE)</f>
        <v>#N/A</v>
      </c>
      <c r="P519" s="5" t="e">
        <f>VLOOKUP(C519, 'Linkedin Scrap'!$A$2:$I$3322, 9,FALSE)</f>
        <v>#N/A</v>
      </c>
    </row>
    <row r="520" spans="1:16" ht="18.5" customHeight="1" x14ac:dyDescent="0.3">
      <c r="A520" s="3" t="s">
        <v>12706</v>
      </c>
      <c r="B520" s="4">
        <v>11</v>
      </c>
      <c r="C520" s="3" t="s">
        <v>12735</v>
      </c>
      <c r="D520" s="3" t="s">
        <v>12736</v>
      </c>
      <c r="E520" s="3" t="s">
        <v>9</v>
      </c>
      <c r="F520" s="3" t="s">
        <v>10</v>
      </c>
      <c r="G520" s="3" t="s">
        <v>12737</v>
      </c>
      <c r="H520" s="4" t="s">
        <v>22</v>
      </c>
      <c r="I520" s="5" t="e">
        <f>VLOOKUP(C520, 'Linkedin Scrap'!$A$2:$B$3322, 2,FALSE)</f>
        <v>#N/A</v>
      </c>
      <c r="J520" s="3" t="e">
        <f>VLOOKUP(C520, 'Linkedin Scrap'!$A$2:$C$3322, 3,FALSE)</f>
        <v>#N/A</v>
      </c>
      <c r="K520" s="3" t="e">
        <f>VLOOKUP(C520, 'Linkedin Scrap'!$A$2:$D$3322, 4,FALSE)</f>
        <v>#N/A</v>
      </c>
      <c r="L520" s="5" t="e">
        <f>VLOOKUP(C520, 'Linkedin Scrap'!$A$2:$E$3322, 5,FALSE)</f>
        <v>#N/A</v>
      </c>
      <c r="M520" s="5" t="e">
        <f>VLOOKUP(C520, 'Linkedin Scrap'!$A$2:$F$3322, 6,FALSE)</f>
        <v>#N/A</v>
      </c>
      <c r="N520" s="5" t="e">
        <f>VLOOKUP(C520, 'Linkedin Scrap'!$A$2:$G$3322, 7,FALSE)</f>
        <v>#N/A</v>
      </c>
      <c r="O520" s="5" t="e">
        <f>VLOOKUP(C520, 'Linkedin Scrap'!$A$2:$H$3322, 8,FALSE)</f>
        <v>#N/A</v>
      </c>
      <c r="P520" s="5" t="e">
        <f>VLOOKUP(C520, 'Linkedin Scrap'!$A$2:$I$3322, 9,FALSE)</f>
        <v>#N/A</v>
      </c>
    </row>
    <row r="521" spans="1:16" ht="18.5" customHeight="1" x14ac:dyDescent="0.3">
      <c r="A521" s="3" t="s">
        <v>12706</v>
      </c>
      <c r="B521" s="4">
        <v>12</v>
      </c>
      <c r="C521" s="3" t="s">
        <v>12738</v>
      </c>
      <c r="D521" s="3" t="s">
        <v>12739</v>
      </c>
      <c r="E521" s="3" t="s">
        <v>9</v>
      </c>
      <c r="F521" s="3" t="s">
        <v>10</v>
      </c>
      <c r="G521" s="3" t="s">
        <v>12740</v>
      </c>
      <c r="H521" s="4" t="s">
        <v>22</v>
      </c>
      <c r="I521" s="5" t="str">
        <f>VLOOKUP(C521, 'Linkedin Scrap'!$A$2:$B$3322, 2,FALSE)</f>
        <v>London, England, United Kingdom</v>
      </c>
      <c r="J521" s="3" t="str">
        <f>VLOOKUP(C521, 'Linkedin Scrap'!$A$2:$C$3322, 3,FALSE)</f>
        <v>950 followers</v>
      </c>
      <c r="K521" s="3" t="str">
        <f>VLOOKUP(C521, 'Linkedin Scrap'!$A$2:$D$3322, 4,FALSE)</f>
        <v>500+ connections</v>
      </c>
      <c r="L521" s="5" t="str">
        <f>VLOOKUP(C521, 'Linkedin Scrap'!$A$2:$E$3322, 5,FALSE)</f>
        <v>University of Southampton</v>
      </c>
      <c r="M521" s="5" t="str">
        <f>VLOOKUP(C521, 'Linkedin Scrap'!$A$2:$F$3322, 6,FALSE)</f>
        <v>University of Southampton</v>
      </c>
      <c r="N521" s="5">
        <f>VLOOKUP(C521, 'Linkedin Scrap'!$A$2:$G$3322, 7,FALSE)</f>
        <v>0</v>
      </c>
      <c r="O521" s="5">
        <f>VLOOKUP(C521, 'Linkedin Scrap'!$A$2:$H$3322, 8,FALSE)</f>
        <v>0</v>
      </c>
      <c r="P521" s="5">
        <f>VLOOKUP(C521, 'Linkedin Scrap'!$A$2:$I$3322, 9,FALSE)</f>
        <v>0</v>
      </c>
    </row>
    <row r="522" spans="1:16" ht="18.5" customHeight="1" x14ac:dyDescent="0.3">
      <c r="A522" s="3" t="s">
        <v>12706</v>
      </c>
      <c r="B522" s="4">
        <v>13</v>
      </c>
      <c r="C522" s="3" t="s">
        <v>7623</v>
      </c>
      <c r="D522" s="3" t="s">
        <v>1518</v>
      </c>
      <c r="E522" s="3" t="s">
        <v>139</v>
      </c>
      <c r="F522" s="3" t="s">
        <v>10</v>
      </c>
      <c r="G522" s="3" t="s">
        <v>7625</v>
      </c>
      <c r="H522" s="4" t="s">
        <v>22</v>
      </c>
      <c r="I522" s="5" t="e">
        <f>VLOOKUP(C522, 'Linkedin Scrap'!$A$2:$B$3322, 2,FALSE)</f>
        <v>#N/A</v>
      </c>
      <c r="J522" s="3" t="e">
        <f>VLOOKUP(C522, 'Linkedin Scrap'!$A$2:$C$3322, 3,FALSE)</f>
        <v>#N/A</v>
      </c>
      <c r="K522" s="3" t="e">
        <f>VLOOKUP(C522, 'Linkedin Scrap'!$A$2:$D$3322, 4,FALSE)</f>
        <v>#N/A</v>
      </c>
      <c r="L522" s="5" t="e">
        <f>VLOOKUP(C522, 'Linkedin Scrap'!$A$2:$E$3322, 5,FALSE)</f>
        <v>#N/A</v>
      </c>
      <c r="M522" s="5" t="e">
        <f>VLOOKUP(C522, 'Linkedin Scrap'!$A$2:$F$3322, 6,FALSE)</f>
        <v>#N/A</v>
      </c>
      <c r="N522" s="5" t="e">
        <f>VLOOKUP(C522, 'Linkedin Scrap'!$A$2:$G$3322, 7,FALSE)</f>
        <v>#N/A</v>
      </c>
      <c r="O522" s="5" t="e">
        <f>VLOOKUP(C522, 'Linkedin Scrap'!$A$2:$H$3322, 8,FALSE)</f>
        <v>#N/A</v>
      </c>
      <c r="P522" s="5" t="e">
        <f>VLOOKUP(C522, 'Linkedin Scrap'!$A$2:$I$3322, 9,FALSE)</f>
        <v>#N/A</v>
      </c>
    </row>
    <row r="523" spans="1:16" ht="18.5" customHeight="1" x14ac:dyDescent="0.3">
      <c r="A523" s="3" t="s">
        <v>12706</v>
      </c>
      <c r="B523" s="4">
        <v>14</v>
      </c>
      <c r="C523" s="3" t="s">
        <v>3108</v>
      </c>
      <c r="D523" s="3" t="s">
        <v>26</v>
      </c>
      <c r="E523" s="3" t="s">
        <v>136</v>
      </c>
      <c r="F523" s="3" t="s">
        <v>10</v>
      </c>
      <c r="G523" s="3" t="s">
        <v>7246</v>
      </c>
      <c r="H523" s="4" t="s">
        <v>22</v>
      </c>
      <c r="I523" s="5" t="str">
        <f>VLOOKUP(C523, 'Linkedin Scrap'!$A$2:$B$3322, 2,FALSE)</f>
        <v>Bulgaria</v>
      </c>
      <c r="J523" s="3" t="str">
        <f>VLOOKUP(C523, 'Linkedin Scrap'!$A$2:$C$3322, 3,FALSE)</f>
        <v>13K followers</v>
      </c>
      <c r="K523" s="3" t="str">
        <f>VLOOKUP(C523, 'Linkedin Scrap'!$A$2:$D$3322, 4,FALSE)</f>
        <v>500+ connections</v>
      </c>
      <c r="L523" s="5" t="str">
        <f>VLOOKUP(C523, 'Linkedin Scrap'!$A$2:$E$3322, 5,FALSE)</f>
        <v>University of National and World Economy</v>
      </c>
      <c r="M523" s="5" t="str">
        <f>VLOOKUP(C523, 'Linkedin Scrap'!$A$2:$F$3322, 6,FALSE)</f>
        <v>Matrix Global Services Ltd / Matrix Global USA LLC</v>
      </c>
      <c r="N523" s="5" t="str">
        <f>VLOOKUP(C523, 'Linkedin Scrap'!$A$2:$G$3322, 7,FALSE)</f>
        <v>✔ 13 Years of working experience in the BPO sector</v>
      </c>
      <c r="O523" s="5" t="str">
        <f>VLOOKUP(C523, 'Linkedin Scrap'!$A$2:$H$3322, 8,FALSE)</f>
        <v>[{'experience': 'Happy Bar &amp; Grill', 'start_time': 'Feb 2017', 'end_time': 'Jun 2017', 'duration': None}, {'experience': 'Happy Bar &amp; Grill', 'start_time': 'Feb 2017', 'end_time': 'Jun 2017', 'duration': None}, {'experience': 'Happy Bar &amp; Grill', 'start_time': 'Feb 2017', 'end_time': 'Jun 2017', 'duration': None}]</v>
      </c>
      <c r="P523" s="5" t="str">
        <f>VLOOKUP(C523, 'Linkedin Scrap'!$A$2:$I$3322, 9,FALSE)</f>
        <v>[{'course_details': "Master's Degree Finance and Financial Management Services", 'start_time': '2011', 'end_time': '2013'}, {'course_details': "Bachelor's degree Economics 5.75", 'start_time': '2007', 'end_time': '2011'}, {'course_details': 'High School Foreign Languages, Literatures, and Linguistics 5.90', 'start_time': '2003', 'end_time': '2007'}]</v>
      </c>
    </row>
    <row r="524" spans="1:16" ht="18.5" customHeight="1" x14ac:dyDescent="0.3">
      <c r="A524" s="3" t="s">
        <v>12706</v>
      </c>
      <c r="B524" s="4">
        <v>15</v>
      </c>
      <c r="C524" s="3" t="s">
        <v>7058</v>
      </c>
      <c r="D524" s="3" t="s">
        <v>93</v>
      </c>
      <c r="E524" s="3" t="s">
        <v>26</v>
      </c>
      <c r="F524" s="3" t="s">
        <v>27</v>
      </c>
      <c r="G524" s="3" t="s">
        <v>12741</v>
      </c>
      <c r="H524" s="4" t="s">
        <v>22</v>
      </c>
      <c r="I524" s="5" t="e">
        <f>VLOOKUP(C524, 'Linkedin Scrap'!$A$2:$B$3322, 2,FALSE)</f>
        <v>#N/A</v>
      </c>
      <c r="J524" s="3" t="e">
        <f>VLOOKUP(C524, 'Linkedin Scrap'!$A$2:$C$3322, 3,FALSE)</f>
        <v>#N/A</v>
      </c>
      <c r="K524" s="3" t="e">
        <f>VLOOKUP(C524, 'Linkedin Scrap'!$A$2:$D$3322, 4,FALSE)</f>
        <v>#N/A</v>
      </c>
      <c r="L524" s="5" t="e">
        <f>VLOOKUP(C524, 'Linkedin Scrap'!$A$2:$E$3322, 5,FALSE)</f>
        <v>#N/A</v>
      </c>
      <c r="M524" s="5" t="e">
        <f>VLOOKUP(C524, 'Linkedin Scrap'!$A$2:$F$3322, 6,FALSE)</f>
        <v>#N/A</v>
      </c>
      <c r="N524" s="5" t="e">
        <f>VLOOKUP(C524, 'Linkedin Scrap'!$A$2:$G$3322, 7,FALSE)</f>
        <v>#N/A</v>
      </c>
      <c r="O524" s="5" t="e">
        <f>VLOOKUP(C524, 'Linkedin Scrap'!$A$2:$H$3322, 8,FALSE)</f>
        <v>#N/A</v>
      </c>
      <c r="P524" s="5" t="e">
        <f>VLOOKUP(C524, 'Linkedin Scrap'!$A$2:$I$3322, 9,FALSE)</f>
        <v>#N/A</v>
      </c>
    </row>
    <row r="525" spans="1:16" ht="18.5" customHeight="1" x14ac:dyDescent="0.3">
      <c r="A525" s="3" t="s">
        <v>15245</v>
      </c>
      <c r="B525" s="4">
        <v>1</v>
      </c>
      <c r="C525" s="3" t="s">
        <v>15246</v>
      </c>
      <c r="D525" s="3" t="s">
        <v>15247</v>
      </c>
      <c r="E525" s="3" t="s">
        <v>9</v>
      </c>
      <c r="F525" s="3" t="s">
        <v>10</v>
      </c>
      <c r="G525" s="3" t="s">
        <v>15248</v>
      </c>
      <c r="H525" s="4" t="s">
        <v>12</v>
      </c>
      <c r="I525" s="5" t="e">
        <f>VLOOKUP(C525, 'Linkedin Scrap'!$A$2:$B$3322, 2,FALSE)</f>
        <v>#N/A</v>
      </c>
      <c r="J525" s="3" t="e">
        <f>VLOOKUP(C525, 'Linkedin Scrap'!$A$2:$C$3322, 3,FALSE)</f>
        <v>#N/A</v>
      </c>
      <c r="K525" s="3" t="e">
        <f>VLOOKUP(C525, 'Linkedin Scrap'!$A$2:$D$3322, 4,FALSE)</f>
        <v>#N/A</v>
      </c>
      <c r="L525" s="5" t="e">
        <f>VLOOKUP(C525, 'Linkedin Scrap'!$A$2:$E$3322, 5,FALSE)</f>
        <v>#N/A</v>
      </c>
      <c r="M525" s="5" t="e">
        <f>VLOOKUP(C525, 'Linkedin Scrap'!$A$2:$F$3322, 6,FALSE)</f>
        <v>#N/A</v>
      </c>
      <c r="N525" s="5" t="e">
        <f>VLOOKUP(C525, 'Linkedin Scrap'!$A$2:$G$3322, 7,FALSE)</f>
        <v>#N/A</v>
      </c>
      <c r="O525" s="5" t="e">
        <f>VLOOKUP(C525, 'Linkedin Scrap'!$A$2:$H$3322, 8,FALSE)</f>
        <v>#N/A</v>
      </c>
      <c r="P525" s="5" t="e">
        <f>VLOOKUP(C525, 'Linkedin Scrap'!$A$2:$I$3322, 9,FALSE)</f>
        <v>#N/A</v>
      </c>
    </row>
    <row r="526" spans="1:16" ht="18.5" customHeight="1" x14ac:dyDescent="0.3">
      <c r="A526" s="3" t="s">
        <v>15245</v>
      </c>
      <c r="B526" s="4">
        <v>2</v>
      </c>
      <c r="C526" s="3" t="s">
        <v>15256</v>
      </c>
      <c r="D526" s="3" t="s">
        <v>15257</v>
      </c>
      <c r="E526" s="3" t="s">
        <v>9</v>
      </c>
      <c r="F526" s="3" t="s">
        <v>10</v>
      </c>
      <c r="G526" s="3" t="s">
        <v>15258</v>
      </c>
      <c r="H526" s="4" t="s">
        <v>12</v>
      </c>
      <c r="I526" s="5" t="str">
        <f>VLOOKUP(C526, 'Linkedin Scrap'!$A$2:$B$3322, 2,FALSE)</f>
        <v>Tokyo, Tokyo, Japan</v>
      </c>
      <c r="J526" s="3" t="str">
        <f>VLOOKUP(C526, 'Linkedin Scrap'!$A$2:$C$3322, 3,FALSE)</f>
        <v>124 followers</v>
      </c>
      <c r="K526" s="3" t="str">
        <f>VLOOKUP(C526, 'Linkedin Scrap'!$A$2:$D$3322, 4,FALSE)</f>
        <v>122 connections</v>
      </c>
      <c r="L526" s="5" t="str">
        <f>VLOOKUP(C526, 'Linkedin Scrap'!$A$2:$E$3322, 5,FALSE)</f>
        <v>National Chiao Tung University</v>
      </c>
      <c r="M526" s="5" t="str">
        <f>VLOOKUP(C526, 'Linkedin Scrap'!$A$2:$F$3322, 6,FALSE)</f>
        <v>Fast Retailing</v>
      </c>
      <c r="N526" s="5">
        <f>VLOOKUP(C526, 'Linkedin Scrap'!$A$2:$G$3322, 7,FALSE)</f>
        <v>0</v>
      </c>
      <c r="O526" s="5">
        <f>VLOOKUP(C526, 'Linkedin Scrap'!$A$2:$H$3322, 8,FALSE)</f>
        <v>0</v>
      </c>
      <c r="P526" s="5">
        <f>VLOOKUP(C526, 'Linkedin Scrap'!$A$2:$I$3322, 9,FALSE)</f>
        <v>0</v>
      </c>
    </row>
    <row r="527" spans="1:16" ht="18.5" customHeight="1" x14ac:dyDescent="0.3">
      <c r="A527" s="3" t="s">
        <v>15245</v>
      </c>
      <c r="B527" s="4">
        <v>3</v>
      </c>
      <c r="C527" s="3" t="s">
        <v>15259</v>
      </c>
      <c r="D527" s="3" t="s">
        <v>7785</v>
      </c>
      <c r="E527" s="3" t="s">
        <v>26</v>
      </c>
      <c r="F527" s="3" t="s">
        <v>94</v>
      </c>
      <c r="G527" s="3" t="s">
        <v>15260</v>
      </c>
      <c r="H527" s="4" t="s">
        <v>12</v>
      </c>
      <c r="I527" s="5" t="e">
        <f>VLOOKUP(C527, 'Linkedin Scrap'!$A$2:$B$3322, 2,FALSE)</f>
        <v>#N/A</v>
      </c>
      <c r="J527" s="3" t="e">
        <f>VLOOKUP(C527, 'Linkedin Scrap'!$A$2:$C$3322, 3,FALSE)</f>
        <v>#N/A</v>
      </c>
      <c r="K527" s="3" t="e">
        <f>VLOOKUP(C527, 'Linkedin Scrap'!$A$2:$D$3322, 4,FALSE)</f>
        <v>#N/A</v>
      </c>
      <c r="L527" s="5" t="e">
        <f>VLOOKUP(C527, 'Linkedin Scrap'!$A$2:$E$3322, 5,FALSE)</f>
        <v>#N/A</v>
      </c>
      <c r="M527" s="5" t="e">
        <f>VLOOKUP(C527, 'Linkedin Scrap'!$A$2:$F$3322, 6,FALSE)</f>
        <v>#N/A</v>
      </c>
      <c r="N527" s="5" t="e">
        <f>VLOOKUP(C527, 'Linkedin Scrap'!$A$2:$G$3322, 7,FALSE)</f>
        <v>#N/A</v>
      </c>
      <c r="O527" s="5" t="e">
        <f>VLOOKUP(C527, 'Linkedin Scrap'!$A$2:$H$3322, 8,FALSE)</f>
        <v>#N/A</v>
      </c>
      <c r="P527" s="5" t="e">
        <f>VLOOKUP(C527, 'Linkedin Scrap'!$A$2:$I$3322, 9,FALSE)</f>
        <v>#N/A</v>
      </c>
    </row>
    <row r="528" spans="1:16" ht="18.5" customHeight="1" x14ac:dyDescent="0.3">
      <c r="A528" s="3" t="s">
        <v>15245</v>
      </c>
      <c r="B528" s="4">
        <v>4</v>
      </c>
      <c r="C528" s="3" t="s">
        <v>15261</v>
      </c>
      <c r="D528" s="3" t="s">
        <v>290</v>
      </c>
      <c r="E528" s="3" t="s">
        <v>9</v>
      </c>
      <c r="F528" s="3" t="s">
        <v>10</v>
      </c>
      <c r="G528" s="3" t="s">
        <v>15262</v>
      </c>
      <c r="H528" s="4" t="s">
        <v>12</v>
      </c>
      <c r="I528" s="5" t="e">
        <f>VLOOKUP(C528, 'Linkedin Scrap'!$A$2:$B$3322, 2,FALSE)</f>
        <v>#N/A</v>
      </c>
      <c r="J528" s="3" t="e">
        <f>VLOOKUP(C528, 'Linkedin Scrap'!$A$2:$C$3322, 3,FALSE)</f>
        <v>#N/A</v>
      </c>
      <c r="K528" s="3" t="e">
        <f>VLOOKUP(C528, 'Linkedin Scrap'!$A$2:$D$3322, 4,FALSE)</f>
        <v>#N/A</v>
      </c>
      <c r="L528" s="5" t="e">
        <f>VLOOKUP(C528, 'Linkedin Scrap'!$A$2:$E$3322, 5,FALSE)</f>
        <v>#N/A</v>
      </c>
      <c r="M528" s="5" t="e">
        <f>VLOOKUP(C528, 'Linkedin Scrap'!$A$2:$F$3322, 6,FALSE)</f>
        <v>#N/A</v>
      </c>
      <c r="N528" s="5" t="e">
        <f>VLOOKUP(C528, 'Linkedin Scrap'!$A$2:$G$3322, 7,FALSE)</f>
        <v>#N/A</v>
      </c>
      <c r="O528" s="5" t="e">
        <f>VLOOKUP(C528, 'Linkedin Scrap'!$A$2:$H$3322, 8,FALSE)</f>
        <v>#N/A</v>
      </c>
      <c r="P528" s="5" t="e">
        <f>VLOOKUP(C528, 'Linkedin Scrap'!$A$2:$I$3322, 9,FALSE)</f>
        <v>#N/A</v>
      </c>
    </row>
    <row r="529" spans="1:16" ht="18.5" customHeight="1" x14ac:dyDescent="0.3">
      <c r="A529" s="3" t="s">
        <v>15245</v>
      </c>
      <c r="B529" s="4">
        <v>5</v>
      </c>
      <c r="C529" s="3" t="s">
        <v>15263</v>
      </c>
      <c r="D529" s="3" t="s">
        <v>15264</v>
      </c>
      <c r="E529" s="3" t="s">
        <v>9</v>
      </c>
      <c r="F529" s="3" t="s">
        <v>10</v>
      </c>
      <c r="G529" s="3" t="s">
        <v>15265</v>
      </c>
      <c r="H529" s="4" t="s">
        <v>12</v>
      </c>
      <c r="I529" s="5" t="str">
        <f>VLOOKUP(C529, 'Linkedin Scrap'!$A$2:$B$3322, 2,FALSE)</f>
        <v>Ukraine</v>
      </c>
      <c r="J529" s="3" t="str">
        <f>VLOOKUP(C529, 'Linkedin Scrap'!$A$2:$C$3322, 3,FALSE)</f>
        <v>138 followers</v>
      </c>
      <c r="K529" s="3" t="str">
        <f>VLOOKUP(C529, 'Linkedin Scrap'!$A$2:$D$3322, 4,FALSE)</f>
        <v>137 connections</v>
      </c>
      <c r="L529" s="5" t="str">
        <f>VLOOKUP(C529, 'Linkedin Scrap'!$A$2:$E$3322, 5,FALSE)</f>
        <v>National Technical University of Ukraine 'Kyiv Polytechnic Institute'​</v>
      </c>
      <c r="M529" s="5" t="str">
        <f>VLOOKUP(C529, 'Linkedin Scrap'!$A$2:$F$3322, 6,FALSE)</f>
        <v>Self-employed</v>
      </c>
      <c r="N529" s="5" t="str">
        <f>VLOOKUP(C529, 'Linkedin Scrap'!$A$2:$G$3322, 7,FALSE)</f>
        <v>Experienced software engineer with more than 15 years of working experience in IT related projects and products from small startups to big enterprise.</v>
      </c>
      <c r="O529" s="5" t="str">
        <f>VLOOKUP(C529, 'Linkedin Scrap'!$A$2:$H$3322, 8,FALSE)</f>
        <v>[{'experience': 'Self-employed', 'start_time': 'Feb 2006', 'end_time': 'present', 'duration': None}]</v>
      </c>
      <c r="P529" s="5" t="str">
        <f>VLOOKUP(C529, 'Linkedin Scrap'!$A$2:$I$3322, 9,FALSE)</f>
        <v>[{'course_details': "Bachelor's degree Computer Science", 'start_time': '2001', 'end_time': '2007'}]</v>
      </c>
    </row>
    <row r="530" spans="1:16" ht="18.5" customHeight="1" x14ac:dyDescent="0.3">
      <c r="A530" s="3" t="s">
        <v>15245</v>
      </c>
      <c r="B530" s="4">
        <v>6</v>
      </c>
      <c r="C530" s="3" t="s">
        <v>15266</v>
      </c>
      <c r="D530" s="3" t="s">
        <v>15267</v>
      </c>
      <c r="E530" s="3" t="s">
        <v>26</v>
      </c>
      <c r="F530" s="3" t="s">
        <v>94</v>
      </c>
      <c r="G530" s="3" t="s">
        <v>15268</v>
      </c>
      <c r="H530" s="4" t="s">
        <v>12</v>
      </c>
      <c r="I530" s="5" t="e">
        <f>VLOOKUP(C530, 'Linkedin Scrap'!$A$2:$B$3322, 2,FALSE)</f>
        <v>#N/A</v>
      </c>
      <c r="J530" s="3" t="e">
        <f>VLOOKUP(C530, 'Linkedin Scrap'!$A$2:$C$3322, 3,FALSE)</f>
        <v>#N/A</v>
      </c>
      <c r="K530" s="3" t="e">
        <f>VLOOKUP(C530, 'Linkedin Scrap'!$A$2:$D$3322, 4,FALSE)</f>
        <v>#N/A</v>
      </c>
      <c r="L530" s="5" t="e">
        <f>VLOOKUP(C530, 'Linkedin Scrap'!$A$2:$E$3322, 5,FALSE)</f>
        <v>#N/A</v>
      </c>
      <c r="M530" s="5" t="e">
        <f>VLOOKUP(C530, 'Linkedin Scrap'!$A$2:$F$3322, 6,FALSE)</f>
        <v>#N/A</v>
      </c>
      <c r="N530" s="5" t="e">
        <f>VLOOKUP(C530, 'Linkedin Scrap'!$A$2:$G$3322, 7,FALSE)</f>
        <v>#N/A</v>
      </c>
      <c r="O530" s="5" t="e">
        <f>VLOOKUP(C530, 'Linkedin Scrap'!$A$2:$H$3322, 8,FALSE)</f>
        <v>#N/A</v>
      </c>
      <c r="P530" s="5" t="e">
        <f>VLOOKUP(C530, 'Linkedin Scrap'!$A$2:$I$3322, 9,FALSE)</f>
        <v>#N/A</v>
      </c>
    </row>
    <row r="531" spans="1:16" ht="18.5" customHeight="1" x14ac:dyDescent="0.3">
      <c r="A531" s="3" t="s">
        <v>15245</v>
      </c>
      <c r="B531" s="4">
        <v>7</v>
      </c>
      <c r="C531" s="3" t="s">
        <v>15280</v>
      </c>
      <c r="D531" s="3" t="s">
        <v>15281</v>
      </c>
      <c r="E531" s="3" t="s">
        <v>9</v>
      </c>
      <c r="F531" s="3" t="s">
        <v>10</v>
      </c>
      <c r="G531" s="3" t="s">
        <v>15282</v>
      </c>
      <c r="H531" s="4" t="s">
        <v>12</v>
      </c>
      <c r="I531" s="5" t="str">
        <f>VLOOKUP(C531, 'Linkedin Scrap'!$A$2:$B$3322, 2,FALSE)</f>
        <v>Los Angeles, California, United States</v>
      </c>
      <c r="J531" s="3" t="str">
        <f>VLOOKUP(C531, 'Linkedin Scrap'!$A$2:$C$3322, 3,FALSE)</f>
        <v>4K followers</v>
      </c>
      <c r="K531" s="3" t="str">
        <f>VLOOKUP(C531, 'Linkedin Scrap'!$A$2:$D$3322, 4,FALSE)</f>
        <v>500+ connections</v>
      </c>
      <c r="L531" s="5" t="str">
        <f>VLOOKUP(C531, 'Linkedin Scrap'!$A$2:$E$3322, 5,FALSE)</f>
        <v>Delft University of Technology</v>
      </c>
      <c r="M531" s="5" t="str">
        <f>VLOOKUP(C531, 'Linkedin Scrap'!$A$2:$F$3322, 6,FALSE)</f>
        <v>Fast Exit Ventures</v>
      </c>
      <c r="N531" s="5" t="str">
        <f>VLOOKUP(C531, 'Linkedin Scrap'!$A$2:$G$3322, 7,FALSE)</f>
        <v xml:space="preserve">
              or
            </v>
      </c>
      <c r="O531" s="5">
        <f>VLOOKUP(C531, 'Linkedin Scrap'!$A$2:$H$3322, 8,FALSE)</f>
        <v>0</v>
      </c>
      <c r="P531" s="5">
        <f>VLOOKUP(C531, 'Linkedin Scrap'!$A$2:$I$3322, 9,FALSE)</f>
        <v>0</v>
      </c>
    </row>
    <row r="532" spans="1:16" ht="18.5" customHeight="1" x14ac:dyDescent="0.3">
      <c r="A532" s="3" t="s">
        <v>14798</v>
      </c>
      <c r="B532" s="4">
        <v>1</v>
      </c>
      <c r="C532" s="3" t="s">
        <v>14799</v>
      </c>
      <c r="D532" s="3" t="s">
        <v>14800</v>
      </c>
      <c r="E532" s="3" t="s">
        <v>9</v>
      </c>
      <c r="F532" s="3" t="s">
        <v>10</v>
      </c>
      <c r="G532" s="3" t="s">
        <v>14801</v>
      </c>
      <c r="H532" s="4" t="s">
        <v>12</v>
      </c>
      <c r="I532" s="5" t="str">
        <f>VLOOKUP(C532, 'Linkedin Scrap'!$A$2:$B$3322, 2,FALSE)</f>
        <v>Portugal</v>
      </c>
      <c r="J532" s="3" t="str">
        <f>VLOOKUP(C532, 'Linkedin Scrap'!$A$2:$C$3322, 3,FALSE)</f>
        <v>7K followers</v>
      </c>
      <c r="K532" s="3" t="str">
        <f>VLOOKUP(C532, 'Linkedin Scrap'!$A$2:$D$3322, 4,FALSE)</f>
        <v>500+ connections</v>
      </c>
      <c r="L532" s="5" t="str">
        <f>VLOOKUP(C532, 'Linkedin Scrap'!$A$2:$E$3322, 5,FALSE)</f>
        <v>Instituto Superior Técnico</v>
      </c>
      <c r="M532" s="5" t="str">
        <f>VLOOKUP(C532, 'Linkedin Scrap'!$A$2:$F$3322, 6,FALSE)</f>
        <v>Aptoide</v>
      </c>
      <c r="N532" s="5" t="str">
        <f>VLOOKUP(C532, 'Linkedin Scrap'!$A$2:$G$3322, 7,FALSE)</f>
        <v xml:space="preserve">
              or
            </v>
      </c>
      <c r="O532" s="5">
        <f>VLOOKUP(C532, 'Linkedin Scrap'!$A$2:$H$3322, 8,FALSE)</f>
        <v>0</v>
      </c>
      <c r="P532" s="5">
        <f>VLOOKUP(C532, 'Linkedin Scrap'!$A$2:$I$3322, 9,FALSE)</f>
        <v>0</v>
      </c>
    </row>
    <row r="533" spans="1:16" ht="18.5" customHeight="1" x14ac:dyDescent="0.3">
      <c r="A533" s="3" t="s">
        <v>14798</v>
      </c>
      <c r="B533" s="4">
        <v>2</v>
      </c>
      <c r="C533" s="3" t="s">
        <v>14802</v>
      </c>
      <c r="D533" s="3" t="s">
        <v>14803</v>
      </c>
      <c r="E533" s="3" t="s">
        <v>9</v>
      </c>
      <c r="F533" s="3" t="s">
        <v>10</v>
      </c>
      <c r="G533" s="3" t="s">
        <v>14804</v>
      </c>
      <c r="H533" s="4" t="s">
        <v>12</v>
      </c>
      <c r="I533" s="5" t="str">
        <f>VLOOKUP(C533, 'Linkedin Scrap'!$A$2:$B$3322, 2,FALSE)</f>
        <v>Lisboa, Lisbon, Portugal</v>
      </c>
      <c r="J533" s="3" t="str">
        <f>VLOOKUP(C533, 'Linkedin Scrap'!$A$2:$C$3322, 3,FALSE)</f>
        <v>1K followers</v>
      </c>
      <c r="K533" s="3" t="str">
        <f>VLOOKUP(C533, 'Linkedin Scrap'!$A$2:$D$3322, 4,FALSE)</f>
        <v>500+ connections</v>
      </c>
      <c r="L533" s="5" t="str">
        <f>VLOOKUP(C533, 'Linkedin Scrap'!$A$2:$E$3322, 5,FALSE)</f>
        <v>University of Lisbon</v>
      </c>
      <c r="M533" s="5" t="str">
        <f>VLOOKUP(C533, 'Linkedin Scrap'!$A$2:$F$3322, 6,FALSE)</f>
        <v>Aptoide</v>
      </c>
      <c r="N533" s="5">
        <f>VLOOKUP(C533, 'Linkedin Scrap'!$A$2:$G$3322, 7,FALSE)</f>
        <v>0</v>
      </c>
      <c r="O533" s="5">
        <f>VLOOKUP(C533, 'Linkedin Scrap'!$A$2:$H$3322, 8,FALSE)</f>
        <v>0</v>
      </c>
      <c r="P533" s="5">
        <f>VLOOKUP(C533, 'Linkedin Scrap'!$A$2:$I$3322, 9,FALSE)</f>
        <v>0</v>
      </c>
    </row>
    <row r="534" spans="1:16" ht="18.5" customHeight="1" x14ac:dyDescent="0.3">
      <c r="A534" s="3" t="s">
        <v>14798</v>
      </c>
      <c r="B534" s="4">
        <v>3</v>
      </c>
      <c r="C534" s="3" t="s">
        <v>3398</v>
      </c>
      <c r="D534" s="3" t="s">
        <v>14805</v>
      </c>
      <c r="E534" s="3" t="s">
        <v>26</v>
      </c>
      <c r="F534" s="3" t="s">
        <v>10</v>
      </c>
      <c r="G534" s="3" t="s">
        <v>358</v>
      </c>
      <c r="H534" s="4" t="s">
        <v>12</v>
      </c>
      <c r="I534" s="5" t="e">
        <f>VLOOKUP(C534, 'Linkedin Scrap'!$A$2:$B$3322, 2,FALSE)</f>
        <v>#N/A</v>
      </c>
      <c r="J534" s="3" t="e">
        <f>VLOOKUP(C534, 'Linkedin Scrap'!$A$2:$C$3322, 3,FALSE)</f>
        <v>#N/A</v>
      </c>
      <c r="K534" s="3" t="e">
        <f>VLOOKUP(C534, 'Linkedin Scrap'!$A$2:$D$3322, 4,FALSE)</f>
        <v>#N/A</v>
      </c>
      <c r="L534" s="5" t="e">
        <f>VLOOKUP(C534, 'Linkedin Scrap'!$A$2:$E$3322, 5,FALSE)</f>
        <v>#N/A</v>
      </c>
      <c r="M534" s="5" t="e">
        <f>VLOOKUP(C534, 'Linkedin Scrap'!$A$2:$F$3322, 6,FALSE)</f>
        <v>#N/A</v>
      </c>
      <c r="N534" s="5" t="e">
        <f>VLOOKUP(C534, 'Linkedin Scrap'!$A$2:$G$3322, 7,FALSE)</f>
        <v>#N/A</v>
      </c>
      <c r="O534" s="5" t="e">
        <f>VLOOKUP(C534, 'Linkedin Scrap'!$A$2:$H$3322, 8,FALSE)</f>
        <v>#N/A</v>
      </c>
      <c r="P534" s="5" t="e">
        <f>VLOOKUP(C534, 'Linkedin Scrap'!$A$2:$I$3322, 9,FALSE)</f>
        <v>#N/A</v>
      </c>
    </row>
    <row r="535" spans="1:16" ht="18.5" customHeight="1" x14ac:dyDescent="0.3">
      <c r="A535" s="3" t="s">
        <v>14798</v>
      </c>
      <c r="B535" s="4">
        <v>4</v>
      </c>
      <c r="C535" s="3" t="s">
        <v>14806</v>
      </c>
      <c r="D535" s="3" t="s">
        <v>14807</v>
      </c>
      <c r="E535" s="3" t="s">
        <v>9</v>
      </c>
      <c r="F535" s="3" t="s">
        <v>10</v>
      </c>
      <c r="G535" s="3" t="s">
        <v>14808</v>
      </c>
      <c r="H535" s="4" t="s">
        <v>12</v>
      </c>
      <c r="I535" s="5" t="e">
        <f>VLOOKUP(C535, 'Linkedin Scrap'!$A$2:$B$3322, 2,FALSE)</f>
        <v>#N/A</v>
      </c>
      <c r="J535" s="3" t="e">
        <f>VLOOKUP(C535, 'Linkedin Scrap'!$A$2:$C$3322, 3,FALSE)</f>
        <v>#N/A</v>
      </c>
      <c r="K535" s="3" t="e">
        <f>VLOOKUP(C535, 'Linkedin Scrap'!$A$2:$D$3322, 4,FALSE)</f>
        <v>#N/A</v>
      </c>
      <c r="L535" s="5" t="e">
        <f>VLOOKUP(C535, 'Linkedin Scrap'!$A$2:$E$3322, 5,FALSE)</f>
        <v>#N/A</v>
      </c>
      <c r="M535" s="5" t="e">
        <f>VLOOKUP(C535, 'Linkedin Scrap'!$A$2:$F$3322, 6,FALSE)</f>
        <v>#N/A</v>
      </c>
      <c r="N535" s="5" t="e">
        <f>VLOOKUP(C535, 'Linkedin Scrap'!$A$2:$G$3322, 7,FALSE)</f>
        <v>#N/A</v>
      </c>
      <c r="O535" s="5" t="e">
        <f>VLOOKUP(C535, 'Linkedin Scrap'!$A$2:$H$3322, 8,FALSE)</f>
        <v>#N/A</v>
      </c>
      <c r="P535" s="5" t="e">
        <f>VLOOKUP(C535, 'Linkedin Scrap'!$A$2:$I$3322, 9,FALSE)</f>
        <v>#N/A</v>
      </c>
    </row>
    <row r="536" spans="1:16" ht="18.5" customHeight="1" x14ac:dyDescent="0.3">
      <c r="A536" s="3" t="s">
        <v>14798</v>
      </c>
      <c r="B536" s="4">
        <v>5</v>
      </c>
      <c r="C536" s="3" t="s">
        <v>14809</v>
      </c>
      <c r="D536" s="3" t="s">
        <v>14810</v>
      </c>
      <c r="E536" s="3" t="s">
        <v>9</v>
      </c>
      <c r="F536" s="3" t="s">
        <v>10</v>
      </c>
      <c r="G536" s="3" t="s">
        <v>14811</v>
      </c>
      <c r="H536" s="4" t="s">
        <v>12</v>
      </c>
      <c r="I536" s="5" t="str">
        <f>VLOOKUP(C536, 'Linkedin Scrap'!$A$2:$B$3322, 2,FALSE)</f>
        <v>Lisboa, Lisbon, Portugal</v>
      </c>
      <c r="J536" s="3" t="str">
        <f>VLOOKUP(C536, 'Linkedin Scrap'!$A$2:$C$3322, 3,FALSE)</f>
        <v>3K followers</v>
      </c>
      <c r="K536" s="3" t="str">
        <f>VLOOKUP(C536, 'Linkedin Scrap'!$A$2:$D$3322, 4,FALSE)</f>
        <v>500+ connections</v>
      </c>
      <c r="L536" s="5" t="str">
        <f>VLOOKUP(C536, 'Linkedin Scrap'!$A$2:$E$3322, 5,FALSE)</f>
        <v>Nova School of Business and Economics</v>
      </c>
      <c r="M536" s="5" t="str">
        <f>VLOOKUP(C536, 'Linkedin Scrap'!$A$2:$F$3322, 6,FALSE)</f>
        <v>Axians Portugal</v>
      </c>
      <c r="N536" s="5" t="str">
        <f>VLOOKUP(C536, 'Linkedin Scrap'!$A$2:$G$3322, 7,FALSE)</f>
        <v xml:space="preserve">
              or
            </v>
      </c>
      <c r="O536" s="5">
        <f>VLOOKUP(C536, 'Linkedin Scrap'!$A$2:$H$3322, 8,FALSE)</f>
        <v>0</v>
      </c>
      <c r="P536" s="5">
        <f>VLOOKUP(C536, 'Linkedin Scrap'!$A$2:$I$3322, 9,FALSE)</f>
        <v>0</v>
      </c>
    </row>
    <row r="537" spans="1:16" ht="18.5" customHeight="1" x14ac:dyDescent="0.3">
      <c r="A537" s="3" t="s">
        <v>14798</v>
      </c>
      <c r="B537" s="4">
        <v>6</v>
      </c>
      <c r="C537" s="3" t="s">
        <v>14812</v>
      </c>
      <c r="D537" s="3" t="s">
        <v>14813</v>
      </c>
      <c r="E537" s="3" t="s">
        <v>9</v>
      </c>
      <c r="F537" s="3" t="s">
        <v>10</v>
      </c>
      <c r="G537" s="3" t="s">
        <v>14814</v>
      </c>
      <c r="H537" s="4" t="s">
        <v>12</v>
      </c>
      <c r="I537" s="5" t="str">
        <f>VLOOKUP(C537, 'Linkedin Scrap'!$A$2:$B$3322, 2,FALSE)</f>
        <v>Aveiro, Aveiro, Portugal</v>
      </c>
      <c r="J537" s="3" t="str">
        <f>VLOOKUP(C537, 'Linkedin Scrap'!$A$2:$C$3322, 3,FALSE)</f>
        <v>2K followers</v>
      </c>
      <c r="K537" s="3" t="str">
        <f>VLOOKUP(C537, 'Linkedin Scrap'!$A$2:$D$3322, 4,FALSE)</f>
        <v>500+ connections</v>
      </c>
      <c r="L537" s="5" t="str">
        <f>VLOOKUP(C537, 'Linkedin Scrap'!$A$2:$E$3322, 5,FALSE)</f>
        <v>Universidade do Minho</v>
      </c>
      <c r="M537" s="5" t="str">
        <f>VLOOKUP(C537, 'Linkedin Scrap'!$A$2:$F$3322, 6,FALSE)</f>
        <v>1GLOBAL</v>
      </c>
      <c r="N537" s="5" t="str">
        <f>VLOOKUP(C537, 'Linkedin Scrap'!$A$2:$G$3322, 7,FALSE)</f>
        <v xml:space="preserve">
              or
            </v>
      </c>
      <c r="O537" s="5">
        <f>VLOOKUP(C537, 'Linkedin Scrap'!$A$2:$H$3322, 8,FALSE)</f>
        <v>0</v>
      </c>
      <c r="P537" s="5">
        <f>VLOOKUP(C537, 'Linkedin Scrap'!$A$2:$I$3322, 9,FALSE)</f>
        <v>0</v>
      </c>
    </row>
    <row r="538" spans="1:16" ht="18.5" customHeight="1" x14ac:dyDescent="0.3">
      <c r="A538" s="3" t="s">
        <v>14798</v>
      </c>
      <c r="B538" s="4">
        <v>7</v>
      </c>
      <c r="C538" s="3" t="s">
        <v>14815</v>
      </c>
      <c r="D538" s="3" t="s">
        <v>14816</v>
      </c>
      <c r="E538" s="3" t="s">
        <v>9</v>
      </c>
      <c r="F538" s="3" t="s">
        <v>10</v>
      </c>
      <c r="G538" s="3" t="s">
        <v>14817</v>
      </c>
      <c r="H538" s="4" t="s">
        <v>12</v>
      </c>
      <c r="I538" s="5" t="e">
        <f>VLOOKUP(C538, 'Linkedin Scrap'!$A$2:$B$3322, 2,FALSE)</f>
        <v>#N/A</v>
      </c>
      <c r="J538" s="3" t="e">
        <f>VLOOKUP(C538, 'Linkedin Scrap'!$A$2:$C$3322, 3,FALSE)</f>
        <v>#N/A</v>
      </c>
      <c r="K538" s="3" t="e">
        <f>VLOOKUP(C538, 'Linkedin Scrap'!$A$2:$D$3322, 4,FALSE)</f>
        <v>#N/A</v>
      </c>
      <c r="L538" s="5" t="e">
        <f>VLOOKUP(C538, 'Linkedin Scrap'!$A$2:$E$3322, 5,FALSE)</f>
        <v>#N/A</v>
      </c>
      <c r="M538" s="5" t="e">
        <f>VLOOKUP(C538, 'Linkedin Scrap'!$A$2:$F$3322, 6,FALSE)</f>
        <v>#N/A</v>
      </c>
      <c r="N538" s="5" t="e">
        <f>VLOOKUP(C538, 'Linkedin Scrap'!$A$2:$G$3322, 7,FALSE)</f>
        <v>#N/A</v>
      </c>
      <c r="O538" s="5" t="e">
        <f>VLOOKUP(C538, 'Linkedin Scrap'!$A$2:$H$3322, 8,FALSE)</f>
        <v>#N/A</v>
      </c>
      <c r="P538" s="5" t="e">
        <f>VLOOKUP(C538, 'Linkedin Scrap'!$A$2:$I$3322, 9,FALSE)</f>
        <v>#N/A</v>
      </c>
    </row>
    <row r="539" spans="1:16" ht="18.5" customHeight="1" x14ac:dyDescent="0.3">
      <c r="A539" s="3" t="s">
        <v>14798</v>
      </c>
      <c r="B539" s="4">
        <v>8</v>
      </c>
      <c r="C539" s="3" t="s">
        <v>14818</v>
      </c>
      <c r="D539" s="3" t="s">
        <v>14819</v>
      </c>
      <c r="E539" s="3" t="s">
        <v>139</v>
      </c>
      <c r="F539" s="3" t="s">
        <v>10</v>
      </c>
      <c r="G539" s="3" t="s">
        <v>14820</v>
      </c>
      <c r="H539" s="4" t="s">
        <v>12</v>
      </c>
      <c r="I539" s="5" t="str">
        <f>VLOOKUP(C539, 'Linkedin Scrap'!$A$2:$B$3322, 2,FALSE)</f>
        <v>Lincolnshire, England, United Kingdom</v>
      </c>
      <c r="J539" s="3" t="str">
        <f>VLOOKUP(C539, 'Linkedin Scrap'!$A$2:$C$3322, 3,FALSE)</f>
        <v>384 followers</v>
      </c>
      <c r="K539" s="3" t="str">
        <f>VLOOKUP(C539, 'Linkedin Scrap'!$A$2:$D$3322, 4,FALSE)</f>
        <v>384 connections</v>
      </c>
      <c r="L539" s="5" t="str">
        <f>VLOOKUP(C539, 'Linkedin Scrap'!$A$2:$E$3322, 5,FALSE)</f>
        <v>University of Liverpool</v>
      </c>
      <c r="M539" s="5" t="str">
        <f>VLOOKUP(C539, 'Linkedin Scrap'!$A$2:$F$3322, 6,FALSE)</f>
        <v>Medivet</v>
      </c>
      <c r="N539" s="5" t="str">
        <f>VLOOKUP(C539, 'Linkedin Scrap'!$A$2:$G$3322, 7,FALSE)</f>
        <v xml:space="preserve">
              or
            </v>
      </c>
      <c r="O539" s="5">
        <f>VLOOKUP(C539, 'Linkedin Scrap'!$A$2:$H$3322, 8,FALSE)</f>
        <v>0</v>
      </c>
      <c r="P539" s="5">
        <f>VLOOKUP(C539, 'Linkedin Scrap'!$A$2:$I$3322, 9,FALSE)</f>
        <v>0</v>
      </c>
    </row>
    <row r="540" spans="1:16" ht="18.5" customHeight="1" x14ac:dyDescent="0.3">
      <c r="A540" s="3" t="s">
        <v>14798</v>
      </c>
      <c r="B540" s="4">
        <v>9</v>
      </c>
      <c r="C540" s="3" t="s">
        <v>14821</v>
      </c>
      <c r="D540" s="3" t="s">
        <v>14819</v>
      </c>
      <c r="E540" s="3" t="s">
        <v>9</v>
      </c>
      <c r="F540" s="3" t="s">
        <v>10</v>
      </c>
      <c r="G540" s="3" t="s">
        <v>14822</v>
      </c>
      <c r="H540" s="4" t="s">
        <v>12</v>
      </c>
      <c r="I540" s="5" t="e">
        <f>VLOOKUP(C540, 'Linkedin Scrap'!$A$2:$B$3322, 2,FALSE)</f>
        <v>#N/A</v>
      </c>
      <c r="J540" s="3" t="e">
        <f>VLOOKUP(C540, 'Linkedin Scrap'!$A$2:$C$3322, 3,FALSE)</f>
        <v>#N/A</v>
      </c>
      <c r="K540" s="3" t="e">
        <f>VLOOKUP(C540, 'Linkedin Scrap'!$A$2:$D$3322, 4,FALSE)</f>
        <v>#N/A</v>
      </c>
      <c r="L540" s="5" t="e">
        <f>VLOOKUP(C540, 'Linkedin Scrap'!$A$2:$E$3322, 5,FALSE)</f>
        <v>#N/A</v>
      </c>
      <c r="M540" s="5" t="e">
        <f>VLOOKUP(C540, 'Linkedin Scrap'!$A$2:$F$3322, 6,FALSE)</f>
        <v>#N/A</v>
      </c>
      <c r="N540" s="5" t="e">
        <f>VLOOKUP(C540, 'Linkedin Scrap'!$A$2:$G$3322, 7,FALSE)</f>
        <v>#N/A</v>
      </c>
      <c r="O540" s="5" t="e">
        <f>VLOOKUP(C540, 'Linkedin Scrap'!$A$2:$H$3322, 8,FALSE)</f>
        <v>#N/A</v>
      </c>
      <c r="P540" s="5" t="e">
        <f>VLOOKUP(C540, 'Linkedin Scrap'!$A$2:$I$3322, 9,FALSE)</f>
        <v>#N/A</v>
      </c>
    </row>
    <row r="541" spans="1:16" ht="18.5" customHeight="1" x14ac:dyDescent="0.3">
      <c r="A541" s="3" t="s">
        <v>14798</v>
      </c>
      <c r="B541" s="4">
        <v>10</v>
      </c>
      <c r="C541" s="3" t="s">
        <v>14823</v>
      </c>
      <c r="D541" s="3" t="s">
        <v>14824</v>
      </c>
      <c r="E541" s="3" t="s">
        <v>9</v>
      </c>
      <c r="F541" s="3" t="s">
        <v>10</v>
      </c>
      <c r="G541" s="3" t="s">
        <v>14825</v>
      </c>
      <c r="H541" s="4" t="s">
        <v>12</v>
      </c>
      <c r="I541" s="5" t="str">
        <f>VLOOKUP(C541, 'Linkedin Scrap'!$A$2:$B$3322, 2,FALSE)</f>
        <v>Lisbon, Lisbon, Portugal</v>
      </c>
      <c r="J541" s="3" t="str">
        <f>VLOOKUP(C541, 'Linkedin Scrap'!$A$2:$C$3322, 3,FALSE)</f>
        <v>3K followers</v>
      </c>
      <c r="K541" s="3" t="str">
        <f>VLOOKUP(C541, 'Linkedin Scrap'!$A$2:$D$3322, 4,FALSE)</f>
        <v>500+ connections</v>
      </c>
      <c r="L541" s="5" t="str">
        <f>VLOOKUP(C541, 'Linkedin Scrap'!$A$2:$E$3322, 5,FALSE)</f>
        <v>Universidade do Minho</v>
      </c>
      <c r="M541" s="5" t="str">
        <f>VLOOKUP(C541, 'Linkedin Scrap'!$A$2:$F$3322, 6,FALSE)</f>
        <v>Consensys</v>
      </c>
      <c r="N541" s="5" t="str">
        <f>VLOOKUP(C541, 'Linkedin Scrap'!$A$2:$G$3322, 7,FALSE)</f>
        <v>- Experienced blockchain platform engineer with comprehensive multi-cloud and bare metal knowledge</v>
      </c>
      <c r="O541" s="5" t="str">
        <f>VLOOKUP(C541, 'Linkedin Scrap'!$A$2:$H$3322, 8,FALSE)</f>
        <v>[{'experience': 'ConsenSys', 'start_time': 'Mar 2019', 'end_time': 'Sep 2019', 'duration': None}, {'experience': 'ConsenSys', 'start_time': 'Mar 2019', 'end_time': 'Sep 2019', 'duration': None}, {'experience': 'ConsenSys', 'start_time': 'Mar 2019', 'end_time': 'Sep 2019', 'duration': None}]</v>
      </c>
      <c r="P541" s="5" t="str">
        <f>VLOOKUP(C541, 'Linkedin Scrap'!$A$2:$I$3322, 9,FALSE)</f>
        <v>[{'course_details': 'Geography, GIS, Statistics', 'start_time': '2007', 'end_time': '2011'}]</v>
      </c>
    </row>
    <row r="542" spans="1:16" ht="18.5" customHeight="1" x14ac:dyDescent="0.3">
      <c r="A542" s="3" t="s">
        <v>14798</v>
      </c>
      <c r="B542" s="4">
        <v>11</v>
      </c>
      <c r="C542" s="3" t="s">
        <v>14826</v>
      </c>
      <c r="D542" s="3" t="s">
        <v>14827</v>
      </c>
      <c r="E542" s="3" t="s">
        <v>9</v>
      </c>
      <c r="F542" s="3" t="s">
        <v>10</v>
      </c>
      <c r="G542" s="3" t="s">
        <v>14828</v>
      </c>
      <c r="H542" s="4" t="s">
        <v>12</v>
      </c>
      <c r="I542" s="5" t="e">
        <f>VLOOKUP(C542, 'Linkedin Scrap'!$A$2:$B$3322, 2,FALSE)</f>
        <v>#N/A</v>
      </c>
      <c r="J542" s="3" t="e">
        <f>VLOOKUP(C542, 'Linkedin Scrap'!$A$2:$C$3322, 3,FALSE)</f>
        <v>#N/A</v>
      </c>
      <c r="K542" s="3" t="e">
        <f>VLOOKUP(C542, 'Linkedin Scrap'!$A$2:$D$3322, 4,FALSE)</f>
        <v>#N/A</v>
      </c>
      <c r="L542" s="5" t="e">
        <f>VLOOKUP(C542, 'Linkedin Scrap'!$A$2:$E$3322, 5,FALSE)</f>
        <v>#N/A</v>
      </c>
      <c r="M542" s="5" t="e">
        <f>VLOOKUP(C542, 'Linkedin Scrap'!$A$2:$F$3322, 6,FALSE)</f>
        <v>#N/A</v>
      </c>
      <c r="N542" s="5" t="e">
        <f>VLOOKUP(C542, 'Linkedin Scrap'!$A$2:$G$3322, 7,FALSE)</f>
        <v>#N/A</v>
      </c>
      <c r="O542" s="5" t="e">
        <f>VLOOKUP(C542, 'Linkedin Scrap'!$A$2:$H$3322, 8,FALSE)</f>
        <v>#N/A</v>
      </c>
      <c r="P542" s="5" t="e">
        <f>VLOOKUP(C542, 'Linkedin Scrap'!$A$2:$I$3322, 9,FALSE)</f>
        <v>#N/A</v>
      </c>
    </row>
    <row r="543" spans="1:16" ht="18.5" customHeight="1" x14ac:dyDescent="0.3">
      <c r="A543" s="3" t="s">
        <v>14798</v>
      </c>
      <c r="B543" s="4">
        <v>12</v>
      </c>
      <c r="C543" s="3" t="s">
        <v>14829</v>
      </c>
      <c r="D543" s="3" t="s">
        <v>14830</v>
      </c>
      <c r="E543" s="3" t="s">
        <v>9</v>
      </c>
      <c r="F543" s="3" t="s">
        <v>10</v>
      </c>
      <c r="G543" s="3" t="s">
        <v>14831</v>
      </c>
      <c r="H543" s="4" t="s">
        <v>12</v>
      </c>
      <c r="I543" s="5" t="str">
        <f>VLOOKUP(C543, 'Linkedin Scrap'!$A$2:$B$3322, 2,FALSE)</f>
        <v>Lisboa, Lisbon, Portugal</v>
      </c>
      <c r="J543" s="3" t="str">
        <f>VLOOKUP(C543, 'Linkedin Scrap'!$A$2:$C$3322, 3,FALSE)</f>
        <v>398 followers</v>
      </c>
      <c r="K543" s="3" t="str">
        <f>VLOOKUP(C543, 'Linkedin Scrap'!$A$2:$D$3322, 4,FALSE)</f>
        <v>392 connections</v>
      </c>
      <c r="L543" s="5" t="str">
        <f>VLOOKUP(C543, 'Linkedin Scrap'!$A$2:$E$3322, 5,FALSE)</f>
        <v>Linköping University</v>
      </c>
      <c r="M543" s="5" t="str">
        <f>VLOOKUP(C543, 'Linkedin Scrap'!$A$2:$F$3322, 6,FALSE)</f>
        <v>HomeQ</v>
      </c>
      <c r="N543" s="5" t="str">
        <f>VLOOKUP(C543, 'Linkedin Scrap'!$A$2:$G$3322, 7,FALSE)</f>
        <v xml:space="preserve">
              or
            </v>
      </c>
      <c r="O543" s="5">
        <f>VLOOKUP(C543, 'Linkedin Scrap'!$A$2:$H$3322, 8,FALSE)</f>
        <v>0</v>
      </c>
      <c r="P543" s="5">
        <f>VLOOKUP(C543, 'Linkedin Scrap'!$A$2:$I$3322, 9,FALSE)</f>
        <v>0</v>
      </c>
    </row>
    <row r="544" spans="1:16" ht="18.5" customHeight="1" x14ac:dyDescent="0.3">
      <c r="A544" s="3" t="s">
        <v>14798</v>
      </c>
      <c r="B544" s="4">
        <v>13</v>
      </c>
      <c r="C544" s="3" t="s">
        <v>14832</v>
      </c>
      <c r="D544" s="3" t="s">
        <v>14833</v>
      </c>
      <c r="E544" s="3" t="s">
        <v>9</v>
      </c>
      <c r="F544" s="3" t="s">
        <v>10</v>
      </c>
      <c r="G544" s="3" t="s">
        <v>14834</v>
      </c>
      <c r="H544" s="4" t="s">
        <v>12</v>
      </c>
      <c r="I544" s="5" t="str">
        <f>VLOOKUP(C544, 'Linkedin Scrap'!$A$2:$B$3322, 2,FALSE)</f>
        <v>Lisboa, Lisbon, Portugal</v>
      </c>
      <c r="J544" s="3" t="str">
        <f>VLOOKUP(C544, 'Linkedin Scrap'!$A$2:$C$3322, 3,FALSE)</f>
        <v>4K followers</v>
      </c>
      <c r="K544" s="3" t="str">
        <f>VLOOKUP(C544, 'Linkedin Scrap'!$A$2:$D$3322, 4,FALSE)</f>
        <v>500+ connections</v>
      </c>
      <c r="L544" s="5" t="str">
        <f>VLOOKUP(C544, 'Linkedin Scrap'!$A$2:$E$3322, 5,FALSE)</f>
        <v>ESB Business School, Reutlingen University</v>
      </c>
      <c r="M544" s="5" t="str">
        <f>VLOOKUP(C544, 'Linkedin Scrap'!$A$2:$F$3322, 6,FALSE)</f>
        <v>Mastercard</v>
      </c>
      <c r="N544" s="5" t="str">
        <f>VLOOKUP(C544, 'Linkedin Scrap'!$A$2:$G$3322, 7,FALSE)</f>
        <v xml:space="preserve">Senior Product Partnerships Manager with experience coordinating different projects in an international environment and multi-region level. I have a passion for languages being fluent in 4 different languages (Spanish, Portuguese, German, and English). I  value being straight to the point, honest, and trust builder. </v>
      </c>
      <c r="O544" s="5" t="str">
        <f>VLOOKUP(C544, 'Linkedin Scrap'!$A$2:$H$3322, 8,FALSE)</f>
        <v>[{'experience': 'AEVI - DO MORE', 'start_time': 'Nov 2018', 'end_time': 'Mar 2022', 'duration': None}, {'experience': 'AEVI - DO MORE', 'start_time': 'Nov 2018', 'end_time': 'Mar 2022', 'duration': None}, {'experience': 'AEVI - DO MORE', 'start_time': 'Nov 2018', 'end_time': 'Mar 2022', 'duration': None}]</v>
      </c>
      <c r="P544" s="5" t="str">
        <f>VLOOKUP(C544, 'Linkedin Scrap'!$A$2:$I$3322, 9,FALSE)</f>
        <v>[{'course_details': 'Diplom (Betriebswirtin) Double Degree International Management (IPBS)', 'start_time': '2007', 'end_time': '2009'}, {'course_details': 'Full Stack Web Development Web Development', 'start_time': '2018', 'end_time': '2018'}, {'course_details': 'Licenciada Ciencias Empresariales Internacionales (E4)', 'start_time': '2005', 'end_time': '2007'}, {'course_details': 'Primary and Secondary Education', 'start_time': '1991', 'end_time': '2005'}]</v>
      </c>
    </row>
    <row r="545" spans="1:16" ht="18.5" customHeight="1" x14ac:dyDescent="0.3">
      <c r="A545" s="3" t="s">
        <v>14798</v>
      </c>
      <c r="B545" s="4">
        <v>14</v>
      </c>
      <c r="C545" s="3" t="s">
        <v>14835</v>
      </c>
      <c r="D545" s="3" t="s">
        <v>4640</v>
      </c>
      <c r="E545" s="3" t="s">
        <v>9</v>
      </c>
      <c r="F545" s="3" t="s">
        <v>10</v>
      </c>
      <c r="G545" s="3" t="s">
        <v>14836</v>
      </c>
      <c r="H545" s="4" t="s">
        <v>12</v>
      </c>
      <c r="I545" s="5" t="e">
        <f>VLOOKUP(C545, 'Linkedin Scrap'!$A$2:$B$3322, 2,FALSE)</f>
        <v>#N/A</v>
      </c>
      <c r="J545" s="3" t="e">
        <f>VLOOKUP(C545, 'Linkedin Scrap'!$A$2:$C$3322, 3,FALSE)</f>
        <v>#N/A</v>
      </c>
      <c r="K545" s="3" t="e">
        <f>VLOOKUP(C545, 'Linkedin Scrap'!$A$2:$D$3322, 4,FALSE)</f>
        <v>#N/A</v>
      </c>
      <c r="L545" s="5" t="e">
        <f>VLOOKUP(C545, 'Linkedin Scrap'!$A$2:$E$3322, 5,FALSE)</f>
        <v>#N/A</v>
      </c>
      <c r="M545" s="5" t="e">
        <f>VLOOKUP(C545, 'Linkedin Scrap'!$A$2:$F$3322, 6,FALSE)</f>
        <v>#N/A</v>
      </c>
      <c r="N545" s="5" t="e">
        <f>VLOOKUP(C545, 'Linkedin Scrap'!$A$2:$G$3322, 7,FALSE)</f>
        <v>#N/A</v>
      </c>
      <c r="O545" s="5" t="e">
        <f>VLOOKUP(C545, 'Linkedin Scrap'!$A$2:$H$3322, 8,FALSE)</f>
        <v>#N/A</v>
      </c>
      <c r="P545" s="5" t="e">
        <f>VLOOKUP(C545, 'Linkedin Scrap'!$A$2:$I$3322, 9,FALSE)</f>
        <v>#N/A</v>
      </c>
    </row>
    <row r="546" spans="1:16" ht="18.5" customHeight="1" x14ac:dyDescent="0.3">
      <c r="A546" s="3" t="s">
        <v>14798</v>
      </c>
      <c r="B546" s="4">
        <v>15</v>
      </c>
      <c r="C546" s="3" t="s">
        <v>14837</v>
      </c>
      <c r="D546" s="3" t="s">
        <v>9364</v>
      </c>
      <c r="E546" s="3" t="s">
        <v>9</v>
      </c>
      <c r="F546" s="3" t="s">
        <v>10</v>
      </c>
      <c r="G546" s="3" t="s">
        <v>14838</v>
      </c>
      <c r="H546" s="4" t="s">
        <v>12</v>
      </c>
      <c r="I546" s="5" t="e">
        <f>VLOOKUP(C546, 'Linkedin Scrap'!$A$2:$B$3322, 2,FALSE)</f>
        <v>#N/A</v>
      </c>
      <c r="J546" s="3" t="e">
        <f>VLOOKUP(C546, 'Linkedin Scrap'!$A$2:$C$3322, 3,FALSE)</f>
        <v>#N/A</v>
      </c>
      <c r="K546" s="3" t="e">
        <f>VLOOKUP(C546, 'Linkedin Scrap'!$A$2:$D$3322, 4,FALSE)</f>
        <v>#N/A</v>
      </c>
      <c r="L546" s="5" t="e">
        <f>VLOOKUP(C546, 'Linkedin Scrap'!$A$2:$E$3322, 5,FALSE)</f>
        <v>#N/A</v>
      </c>
      <c r="M546" s="5" t="e">
        <f>VLOOKUP(C546, 'Linkedin Scrap'!$A$2:$F$3322, 6,FALSE)</f>
        <v>#N/A</v>
      </c>
      <c r="N546" s="5" t="e">
        <f>VLOOKUP(C546, 'Linkedin Scrap'!$A$2:$G$3322, 7,FALSE)</f>
        <v>#N/A</v>
      </c>
      <c r="O546" s="5" t="e">
        <f>VLOOKUP(C546, 'Linkedin Scrap'!$A$2:$H$3322, 8,FALSE)</f>
        <v>#N/A</v>
      </c>
      <c r="P546" s="5" t="e">
        <f>VLOOKUP(C546, 'Linkedin Scrap'!$A$2:$I$3322, 9,FALSE)</f>
        <v>#N/A</v>
      </c>
    </row>
    <row r="547" spans="1:16" ht="18.5" customHeight="1" x14ac:dyDescent="0.3">
      <c r="A547" s="3" t="s">
        <v>14798</v>
      </c>
      <c r="B547" s="4">
        <v>16</v>
      </c>
      <c r="C547" s="3" t="s">
        <v>14839</v>
      </c>
      <c r="D547" s="3" t="s">
        <v>14840</v>
      </c>
      <c r="E547" s="3" t="s">
        <v>9</v>
      </c>
      <c r="F547" s="3" t="s">
        <v>10</v>
      </c>
      <c r="G547" s="3" t="s">
        <v>14841</v>
      </c>
      <c r="H547" s="4" t="s">
        <v>12</v>
      </c>
      <c r="I547" s="5" t="str">
        <f>VLOOKUP(C547, 'Linkedin Scrap'!$A$2:$B$3322, 2,FALSE)</f>
        <v>Lisboa, Lisbon, Portugal</v>
      </c>
      <c r="J547" s="3" t="str">
        <f>VLOOKUP(C547, 'Linkedin Scrap'!$A$2:$C$3322, 3,FALSE)</f>
        <v>238 followers</v>
      </c>
      <c r="K547" s="3" t="str">
        <f>VLOOKUP(C547, 'Linkedin Scrap'!$A$2:$D$3322, 4,FALSE)</f>
        <v>238 connections</v>
      </c>
      <c r="L547" s="5" t="str">
        <f>VLOOKUP(C547, 'Linkedin Scrap'!$A$2:$E$3322, 5,FALSE)</f>
        <v>ISCTE - Instituto Universitário de Lisboa</v>
      </c>
      <c r="M547" s="5" t="str">
        <f>VLOOKUP(C547, 'Linkedin Scrap'!$A$2:$F$3322, 6,FALSE)</f>
        <v>Devoteam Creative Tech</v>
      </c>
      <c r="N547" s="5" t="str">
        <f>VLOOKUP(C547, 'Linkedin Scrap'!$A$2:$G$3322, 7,FALSE)</f>
        <v xml:space="preserve">
              or
            </v>
      </c>
      <c r="O547" s="5">
        <f>VLOOKUP(C547, 'Linkedin Scrap'!$A$2:$H$3322, 8,FALSE)</f>
        <v>0</v>
      </c>
      <c r="P547" s="5">
        <f>VLOOKUP(C547, 'Linkedin Scrap'!$A$2:$I$3322, 9,FALSE)</f>
        <v>0</v>
      </c>
    </row>
    <row r="548" spans="1:16" ht="18.5" customHeight="1" x14ac:dyDescent="0.3">
      <c r="A548" s="3" t="s">
        <v>14798</v>
      </c>
      <c r="B548" s="4">
        <v>17</v>
      </c>
      <c r="C548" s="3" t="s">
        <v>14842</v>
      </c>
      <c r="D548" s="3" t="s">
        <v>14840</v>
      </c>
      <c r="E548" s="3" t="s">
        <v>9</v>
      </c>
      <c r="F548" s="3" t="s">
        <v>10</v>
      </c>
      <c r="G548" s="3" t="s">
        <v>14843</v>
      </c>
      <c r="H548" s="4" t="s">
        <v>12</v>
      </c>
      <c r="I548" s="5" t="str">
        <f>VLOOKUP(C548, 'Linkedin Scrap'!$A$2:$B$3322, 2,FALSE)</f>
        <v>London, England, United Kingdom</v>
      </c>
      <c r="J548" s="3" t="str">
        <f>VLOOKUP(C548, 'Linkedin Scrap'!$A$2:$C$3322, 3,FALSE)</f>
        <v>878 followers</v>
      </c>
      <c r="K548" s="3" t="str">
        <f>VLOOKUP(C548, 'Linkedin Scrap'!$A$2:$D$3322, 4,FALSE)</f>
        <v>500+ connections</v>
      </c>
      <c r="L548" s="5" t="str">
        <f>VLOOKUP(C548, 'Linkedin Scrap'!$A$2:$E$3322, 5,FALSE)</f>
        <v>Universidade Federal do Rio Grande do Sul</v>
      </c>
      <c r="M548" s="5" t="str">
        <f>VLOOKUP(C548, 'Linkedin Scrap'!$A$2:$F$3322, 6,FALSE)</f>
        <v>Wise</v>
      </c>
      <c r="N548" s="5">
        <f>VLOOKUP(C548, 'Linkedin Scrap'!$A$2:$G$3322, 7,FALSE)</f>
        <v>0</v>
      </c>
      <c r="O548" s="5">
        <f>VLOOKUP(C548, 'Linkedin Scrap'!$A$2:$H$3322, 8,FALSE)</f>
        <v>0</v>
      </c>
      <c r="P548" s="5">
        <f>VLOOKUP(C548, 'Linkedin Scrap'!$A$2:$I$3322, 9,FALSE)</f>
        <v>0</v>
      </c>
    </row>
    <row r="549" spans="1:16" ht="18.5" customHeight="1" x14ac:dyDescent="0.3">
      <c r="A549" s="3" t="s">
        <v>14798</v>
      </c>
      <c r="B549" s="4">
        <v>18</v>
      </c>
      <c r="C549" s="3" t="s">
        <v>14844</v>
      </c>
      <c r="D549" s="3" t="s">
        <v>11706</v>
      </c>
      <c r="E549" s="3" t="s">
        <v>9</v>
      </c>
      <c r="F549" s="3" t="s">
        <v>10</v>
      </c>
      <c r="G549" s="3" t="s">
        <v>14845</v>
      </c>
      <c r="H549" s="4" t="s">
        <v>12</v>
      </c>
      <c r="I549" s="5" t="e">
        <f>VLOOKUP(C549, 'Linkedin Scrap'!$A$2:$B$3322, 2,FALSE)</f>
        <v>#N/A</v>
      </c>
      <c r="J549" s="3" t="e">
        <f>VLOOKUP(C549, 'Linkedin Scrap'!$A$2:$C$3322, 3,FALSE)</f>
        <v>#N/A</v>
      </c>
      <c r="K549" s="3" t="e">
        <f>VLOOKUP(C549, 'Linkedin Scrap'!$A$2:$D$3322, 4,FALSE)</f>
        <v>#N/A</v>
      </c>
      <c r="L549" s="5" t="e">
        <f>VLOOKUP(C549, 'Linkedin Scrap'!$A$2:$E$3322, 5,FALSE)</f>
        <v>#N/A</v>
      </c>
      <c r="M549" s="5" t="e">
        <f>VLOOKUP(C549, 'Linkedin Scrap'!$A$2:$F$3322, 6,FALSE)</f>
        <v>#N/A</v>
      </c>
      <c r="N549" s="5" t="e">
        <f>VLOOKUP(C549, 'Linkedin Scrap'!$A$2:$G$3322, 7,FALSE)</f>
        <v>#N/A</v>
      </c>
      <c r="O549" s="5" t="e">
        <f>VLOOKUP(C549, 'Linkedin Scrap'!$A$2:$H$3322, 8,FALSE)</f>
        <v>#N/A</v>
      </c>
      <c r="P549" s="5" t="e">
        <f>VLOOKUP(C549, 'Linkedin Scrap'!$A$2:$I$3322, 9,FALSE)</f>
        <v>#N/A</v>
      </c>
    </row>
    <row r="550" spans="1:16" ht="18.5" customHeight="1" x14ac:dyDescent="0.3">
      <c r="A550" s="3" t="s">
        <v>14798</v>
      </c>
      <c r="B550" s="4">
        <v>19</v>
      </c>
      <c r="C550" s="3" t="s">
        <v>14846</v>
      </c>
      <c r="D550" s="3" t="s">
        <v>93</v>
      </c>
      <c r="E550" s="3" t="s">
        <v>26</v>
      </c>
      <c r="F550" s="3" t="s">
        <v>10</v>
      </c>
      <c r="G550" s="3" t="s">
        <v>14847</v>
      </c>
      <c r="H550" s="4" t="s">
        <v>22</v>
      </c>
      <c r="I550" s="5" t="e">
        <f>VLOOKUP(C550, 'Linkedin Scrap'!$A$2:$B$3322, 2,FALSE)</f>
        <v>#N/A</v>
      </c>
      <c r="J550" s="3" t="e">
        <f>VLOOKUP(C550, 'Linkedin Scrap'!$A$2:$C$3322, 3,FALSE)</f>
        <v>#N/A</v>
      </c>
      <c r="K550" s="3" t="e">
        <f>VLOOKUP(C550, 'Linkedin Scrap'!$A$2:$D$3322, 4,FALSE)</f>
        <v>#N/A</v>
      </c>
      <c r="L550" s="5" t="e">
        <f>VLOOKUP(C550, 'Linkedin Scrap'!$A$2:$E$3322, 5,FALSE)</f>
        <v>#N/A</v>
      </c>
      <c r="M550" s="5" t="e">
        <f>VLOOKUP(C550, 'Linkedin Scrap'!$A$2:$F$3322, 6,FALSE)</f>
        <v>#N/A</v>
      </c>
      <c r="N550" s="5" t="e">
        <f>VLOOKUP(C550, 'Linkedin Scrap'!$A$2:$G$3322, 7,FALSE)</f>
        <v>#N/A</v>
      </c>
      <c r="O550" s="5" t="e">
        <f>VLOOKUP(C550, 'Linkedin Scrap'!$A$2:$H$3322, 8,FALSE)</f>
        <v>#N/A</v>
      </c>
      <c r="P550" s="5" t="e">
        <f>VLOOKUP(C550, 'Linkedin Scrap'!$A$2:$I$3322, 9,FALSE)</f>
        <v>#N/A</v>
      </c>
    </row>
    <row r="551" spans="1:16" ht="18.5" customHeight="1" x14ac:dyDescent="0.3">
      <c r="A551" s="3" t="s">
        <v>14798</v>
      </c>
      <c r="B551" s="4">
        <v>20</v>
      </c>
      <c r="C551" s="3" t="s">
        <v>14848</v>
      </c>
      <c r="D551" s="3" t="s">
        <v>93</v>
      </c>
      <c r="E551" s="3" t="s">
        <v>9</v>
      </c>
      <c r="F551" s="3" t="s">
        <v>10</v>
      </c>
      <c r="G551" s="3" t="s">
        <v>14849</v>
      </c>
      <c r="H551" s="4" t="s">
        <v>22</v>
      </c>
      <c r="I551" s="5" t="str">
        <f>VLOOKUP(C551, 'Linkedin Scrap'!$A$2:$B$3322, 2,FALSE)</f>
        <v>Berlin, Berlin, Germany</v>
      </c>
      <c r="J551" s="3" t="str">
        <f>VLOOKUP(C551, 'Linkedin Scrap'!$A$2:$C$3322, 3,FALSE)</f>
        <v>7K followers</v>
      </c>
      <c r="K551" s="3" t="str">
        <f>VLOOKUP(C551, 'Linkedin Scrap'!$A$2:$D$3322, 4,FALSE)</f>
        <v>500+ connections</v>
      </c>
      <c r="L551" s="5" t="str">
        <f>VLOOKUP(C551, 'Linkedin Scrap'!$A$2:$E$3322, 5,FALSE)</f>
        <v>Company Website</v>
      </c>
      <c r="M551" s="5" t="str">
        <f>VLOOKUP(C551, 'Linkedin Scrap'!$A$2:$F$3322, 6,FALSE)</f>
        <v>Headline</v>
      </c>
      <c r="N551" s="5" t="str">
        <f>VLOOKUP(C551, 'Linkedin Scrap'!$A$2:$G$3322, 7,FALSE)</f>
        <v xml:space="preserve">
              or
            </v>
      </c>
      <c r="O551" s="5">
        <f>VLOOKUP(C551, 'Linkedin Scrap'!$A$2:$H$3322, 8,FALSE)</f>
        <v>0</v>
      </c>
      <c r="P551" s="5">
        <f>VLOOKUP(C551, 'Linkedin Scrap'!$A$2:$I$3322, 9,FALSE)</f>
        <v>0</v>
      </c>
    </row>
    <row r="552" spans="1:16" ht="18.5" customHeight="1" x14ac:dyDescent="0.3">
      <c r="A552" s="3" t="s">
        <v>14798</v>
      </c>
      <c r="B552" s="4">
        <v>21</v>
      </c>
      <c r="C552" s="3" t="s">
        <v>14850</v>
      </c>
      <c r="D552" s="3" t="s">
        <v>93</v>
      </c>
      <c r="E552" s="3" t="s">
        <v>139</v>
      </c>
      <c r="F552" s="3" t="s">
        <v>10</v>
      </c>
      <c r="G552" s="3" t="s">
        <v>14851</v>
      </c>
      <c r="H552" s="4" t="s">
        <v>22</v>
      </c>
      <c r="I552" s="5" t="e">
        <f>VLOOKUP(C552, 'Linkedin Scrap'!$A$2:$B$3322, 2,FALSE)</f>
        <v>#N/A</v>
      </c>
      <c r="J552" s="3" t="e">
        <f>VLOOKUP(C552, 'Linkedin Scrap'!$A$2:$C$3322, 3,FALSE)</f>
        <v>#N/A</v>
      </c>
      <c r="K552" s="3" t="e">
        <f>VLOOKUP(C552, 'Linkedin Scrap'!$A$2:$D$3322, 4,FALSE)</f>
        <v>#N/A</v>
      </c>
      <c r="L552" s="5" t="e">
        <f>VLOOKUP(C552, 'Linkedin Scrap'!$A$2:$E$3322, 5,FALSE)</f>
        <v>#N/A</v>
      </c>
      <c r="M552" s="5" t="e">
        <f>VLOOKUP(C552, 'Linkedin Scrap'!$A$2:$F$3322, 6,FALSE)</f>
        <v>#N/A</v>
      </c>
      <c r="N552" s="5" t="e">
        <f>VLOOKUP(C552, 'Linkedin Scrap'!$A$2:$G$3322, 7,FALSE)</f>
        <v>#N/A</v>
      </c>
      <c r="O552" s="5" t="e">
        <f>VLOOKUP(C552, 'Linkedin Scrap'!$A$2:$H$3322, 8,FALSE)</f>
        <v>#N/A</v>
      </c>
      <c r="P552" s="5" t="e">
        <f>VLOOKUP(C552, 'Linkedin Scrap'!$A$2:$I$3322, 9,FALSE)</f>
        <v>#N/A</v>
      </c>
    </row>
    <row r="553" spans="1:16" ht="18.5" customHeight="1" x14ac:dyDescent="0.3">
      <c r="A553" s="3" t="s">
        <v>12288</v>
      </c>
      <c r="B553" s="4">
        <v>1</v>
      </c>
      <c r="C553" s="3" t="s">
        <v>12289</v>
      </c>
      <c r="D553" s="3" t="s">
        <v>12290</v>
      </c>
      <c r="E553" s="3" t="s">
        <v>9</v>
      </c>
      <c r="F553" s="3" t="s">
        <v>27</v>
      </c>
      <c r="G553" s="3" t="s">
        <v>12291</v>
      </c>
      <c r="H553" s="4" t="s">
        <v>12</v>
      </c>
      <c r="I553" s="5" t="e">
        <f>VLOOKUP(C553, 'Linkedin Scrap'!$A$2:$B$3322, 2,FALSE)</f>
        <v>#N/A</v>
      </c>
      <c r="J553" s="3" t="e">
        <f>VLOOKUP(C553, 'Linkedin Scrap'!$A$2:$C$3322, 3,FALSE)</f>
        <v>#N/A</v>
      </c>
      <c r="K553" s="3" t="e">
        <f>VLOOKUP(C553, 'Linkedin Scrap'!$A$2:$D$3322, 4,FALSE)</f>
        <v>#N/A</v>
      </c>
      <c r="L553" s="5" t="e">
        <f>VLOOKUP(C553, 'Linkedin Scrap'!$A$2:$E$3322, 5,FALSE)</f>
        <v>#N/A</v>
      </c>
      <c r="M553" s="5" t="e">
        <f>VLOOKUP(C553, 'Linkedin Scrap'!$A$2:$F$3322, 6,FALSE)</f>
        <v>#N/A</v>
      </c>
      <c r="N553" s="5" t="e">
        <f>VLOOKUP(C553, 'Linkedin Scrap'!$A$2:$G$3322, 7,FALSE)</f>
        <v>#N/A</v>
      </c>
      <c r="O553" s="5" t="e">
        <f>VLOOKUP(C553, 'Linkedin Scrap'!$A$2:$H$3322, 8,FALSE)</f>
        <v>#N/A</v>
      </c>
      <c r="P553" s="5" t="e">
        <f>VLOOKUP(C553, 'Linkedin Scrap'!$A$2:$I$3322, 9,FALSE)</f>
        <v>#N/A</v>
      </c>
    </row>
    <row r="554" spans="1:16" ht="18.5" customHeight="1" x14ac:dyDescent="0.3">
      <c r="A554" s="3" t="s">
        <v>12288</v>
      </c>
      <c r="B554" s="4">
        <v>2</v>
      </c>
      <c r="C554" s="3" t="s">
        <v>12292</v>
      </c>
      <c r="D554" s="3" t="s">
        <v>2360</v>
      </c>
      <c r="E554" s="3" t="s">
        <v>9</v>
      </c>
      <c r="F554" s="3" t="s">
        <v>10</v>
      </c>
      <c r="G554" s="3" t="s">
        <v>12293</v>
      </c>
      <c r="H554" s="4" t="s">
        <v>12</v>
      </c>
      <c r="I554" s="5" t="str">
        <f>VLOOKUP(C554, 'Linkedin Scrap'!$A$2:$B$3322, 2,FALSE)</f>
        <v>Zug, Zug, Switzerland</v>
      </c>
      <c r="J554" s="3" t="str">
        <f>VLOOKUP(C554, 'Linkedin Scrap'!$A$2:$C$3322, 3,FALSE)</f>
        <v>2K followers</v>
      </c>
      <c r="K554" s="3" t="str">
        <f>VLOOKUP(C554, 'Linkedin Scrap'!$A$2:$D$3322, 4,FALSE)</f>
        <v>500+ connections</v>
      </c>
      <c r="L554" s="5" t="str">
        <f>VLOOKUP(C554, 'Linkedin Scrap'!$A$2:$E$3322, 5,FALSE)</f>
        <v>HLG</v>
      </c>
      <c r="M554" s="5" t="str">
        <f>VLOOKUP(C554, 'Linkedin Scrap'!$A$2:$F$3322, 6,FALSE)</f>
        <v>Hype</v>
      </c>
      <c r="N554" s="5" t="str">
        <f>VLOOKUP(C554, 'Linkedin Scrap'!$A$2:$G$3322, 7,FALSE)</f>
        <v xml:space="preserve">
              or
            </v>
      </c>
      <c r="O554" s="5">
        <f>VLOOKUP(C554, 'Linkedin Scrap'!$A$2:$H$3322, 8,FALSE)</f>
        <v>0</v>
      </c>
      <c r="P554" s="5">
        <f>VLOOKUP(C554, 'Linkedin Scrap'!$A$2:$I$3322, 9,FALSE)</f>
        <v>0</v>
      </c>
    </row>
    <row r="555" spans="1:16" ht="18.5" customHeight="1" x14ac:dyDescent="0.3">
      <c r="A555" s="3" t="s">
        <v>12288</v>
      </c>
      <c r="B555" s="4">
        <v>3</v>
      </c>
      <c r="C555" s="3" t="s">
        <v>12294</v>
      </c>
      <c r="D555" s="3" t="s">
        <v>37</v>
      </c>
      <c r="E555" s="3" t="s">
        <v>9</v>
      </c>
      <c r="F555" s="3" t="s">
        <v>10</v>
      </c>
      <c r="G555" s="3" t="s">
        <v>12295</v>
      </c>
      <c r="H555" s="4" t="s">
        <v>12</v>
      </c>
      <c r="I555" s="5" t="str">
        <f>VLOOKUP(C555, 'Linkedin Scrap'!$A$2:$B$3322, 2,FALSE)</f>
        <v>Zug, Zug, Switzerland</v>
      </c>
      <c r="J555" s="3" t="str">
        <f>VLOOKUP(C555, 'Linkedin Scrap'!$A$2:$C$3322, 3,FALSE)</f>
        <v>26K followers</v>
      </c>
      <c r="K555" s="3" t="str">
        <f>VLOOKUP(C555, 'Linkedin Scrap'!$A$2:$D$3322, 4,FALSE)</f>
        <v>500+ connections</v>
      </c>
      <c r="L555" s="5" t="str">
        <f>VLOOKUP(C555, 'Linkedin Scrap'!$A$2:$E$3322, 5,FALSE)</f>
        <v>Company Website</v>
      </c>
      <c r="M555" s="5" t="str">
        <f>VLOOKUP(C555, 'Linkedin Scrap'!$A$2:$F$3322, 6,FALSE)</f>
        <v>Appics AG</v>
      </c>
      <c r="N555" s="5" t="str">
        <f>VLOOKUP(C555, 'Linkedin Scrap'!$A$2:$G$3322, 7,FALSE)</f>
        <v xml:space="preserve">
              or
            </v>
      </c>
      <c r="O555" s="5">
        <f>VLOOKUP(C555, 'Linkedin Scrap'!$A$2:$H$3322, 8,FALSE)</f>
        <v>0</v>
      </c>
      <c r="P555" s="5">
        <f>VLOOKUP(C555, 'Linkedin Scrap'!$A$2:$I$3322, 9,FALSE)</f>
        <v>0</v>
      </c>
    </row>
    <row r="556" spans="1:16" ht="18.5" customHeight="1" x14ac:dyDescent="0.3">
      <c r="A556" s="3" t="s">
        <v>12288</v>
      </c>
      <c r="B556" s="4">
        <v>4</v>
      </c>
      <c r="C556" s="3" t="s">
        <v>12310</v>
      </c>
      <c r="D556" s="3" t="s">
        <v>12311</v>
      </c>
      <c r="E556" s="3" t="s">
        <v>9</v>
      </c>
      <c r="F556" s="3" t="s">
        <v>10</v>
      </c>
      <c r="G556" s="3" t="s">
        <v>12312</v>
      </c>
      <c r="H556" s="4" t="s">
        <v>12</v>
      </c>
      <c r="I556" s="5" t="str">
        <f>VLOOKUP(C556, 'Linkedin Scrap'!$A$2:$B$3322, 2,FALSE)</f>
        <v>Stadt Hamburg, Hamburg, Germany</v>
      </c>
      <c r="J556" s="3" t="str">
        <f>VLOOKUP(C556, 'Linkedin Scrap'!$A$2:$C$3322, 3,FALSE)</f>
        <v>2K followers</v>
      </c>
      <c r="K556" s="3" t="str">
        <f>VLOOKUP(C556, 'Linkedin Scrap'!$A$2:$D$3322, 4,FALSE)</f>
        <v>500+ connections</v>
      </c>
      <c r="L556" s="5" t="str">
        <f>VLOOKUP(C556, 'Linkedin Scrap'!$A$2:$E$3322, 5,FALSE)</f>
        <v>Universität Hamburg</v>
      </c>
      <c r="M556" s="5" t="str">
        <f>VLOOKUP(C556, 'Linkedin Scrap'!$A$2:$F$3322, 6,FALSE)</f>
        <v>Detoxify Innovation GmbH</v>
      </c>
      <c r="N556" s="5" t="str">
        <f>VLOOKUP(C556, 'Linkedin Scrap'!$A$2:$G$3322, 7,FALSE)</f>
        <v>Esko Voss is a videographer, web developer, social media and online marketing consultant, trader and actor. As a child Esko was part of a professional theater group and traveled around Germany as an actor for 9 years. When he was 19 y/o he started his own business and builded his own media agency. As a filmmaker he shot documentaries, short films &amp; commercial videos. Nowadays he is managing websites and social media platforms for companies. Esko is also helping and teaching people to digitalize their companies.</v>
      </c>
      <c r="O556" s="5" t="str">
        <f>VLOOKUP(C556, 'Linkedin Scrap'!$A$2:$H$3322, 8,FALSE)</f>
        <v>[{'experience': 'KK Productions', 'start_time': 'Apr 2014', 'end_time': 'Jan 2023', 'duration': None}, {'experience': 'KK Productions', 'start_time': 'Apr 2014', 'end_time': 'Jan 2023', 'duration': None}, {'experience': 'KK Productions', 'start_time': 'Apr 2014', 'end_time': 'Jan 2023', 'duration': None}]</v>
      </c>
      <c r="P556" s="5" t="str">
        <f>VLOOKUP(C556, 'Linkedin Scrap'!$A$2:$I$3322, 9,FALSE)</f>
        <v>[{'course_details': 'Bachelor of Arts - BA'}]</v>
      </c>
    </row>
    <row r="557" spans="1:16" ht="18.5" customHeight="1" x14ac:dyDescent="0.3">
      <c r="A557" s="3" t="s">
        <v>12288</v>
      </c>
      <c r="B557" s="4">
        <v>5</v>
      </c>
      <c r="C557" s="3" t="s">
        <v>12313</v>
      </c>
      <c r="D557" s="3" t="s">
        <v>12314</v>
      </c>
      <c r="E557" s="3" t="s">
        <v>9</v>
      </c>
      <c r="F557" s="3" t="s">
        <v>10</v>
      </c>
      <c r="G557" s="3" t="s">
        <v>12315</v>
      </c>
      <c r="H557" s="4" t="s">
        <v>12</v>
      </c>
      <c r="I557" s="5" t="e">
        <f>VLOOKUP(C557, 'Linkedin Scrap'!$A$2:$B$3322, 2,FALSE)</f>
        <v>#N/A</v>
      </c>
      <c r="J557" s="3" t="e">
        <f>VLOOKUP(C557, 'Linkedin Scrap'!$A$2:$C$3322, 3,FALSE)</f>
        <v>#N/A</v>
      </c>
      <c r="K557" s="3" t="e">
        <f>VLOOKUP(C557, 'Linkedin Scrap'!$A$2:$D$3322, 4,FALSE)</f>
        <v>#N/A</v>
      </c>
      <c r="L557" s="5" t="e">
        <f>VLOOKUP(C557, 'Linkedin Scrap'!$A$2:$E$3322, 5,FALSE)</f>
        <v>#N/A</v>
      </c>
      <c r="M557" s="5" t="e">
        <f>VLOOKUP(C557, 'Linkedin Scrap'!$A$2:$F$3322, 6,FALSE)</f>
        <v>#N/A</v>
      </c>
      <c r="N557" s="5" t="e">
        <f>VLOOKUP(C557, 'Linkedin Scrap'!$A$2:$G$3322, 7,FALSE)</f>
        <v>#N/A</v>
      </c>
      <c r="O557" s="5" t="e">
        <f>VLOOKUP(C557, 'Linkedin Scrap'!$A$2:$H$3322, 8,FALSE)</f>
        <v>#N/A</v>
      </c>
      <c r="P557" s="5" t="e">
        <f>VLOOKUP(C557, 'Linkedin Scrap'!$A$2:$I$3322, 9,FALSE)</f>
        <v>#N/A</v>
      </c>
    </row>
    <row r="558" spans="1:16" ht="18.5" customHeight="1" x14ac:dyDescent="0.3">
      <c r="A558" s="3" t="s">
        <v>12288</v>
      </c>
      <c r="B558" s="4">
        <v>6</v>
      </c>
      <c r="C558" s="3" t="s">
        <v>12316</v>
      </c>
      <c r="D558" s="3" t="s">
        <v>84</v>
      </c>
      <c r="E558" s="3" t="s">
        <v>9</v>
      </c>
      <c r="F558" s="3" t="s">
        <v>10</v>
      </c>
      <c r="G558" s="3" t="s">
        <v>12317</v>
      </c>
      <c r="H558" s="4" t="s">
        <v>12</v>
      </c>
      <c r="I558" s="5" t="str">
        <f>VLOOKUP(C558, 'Linkedin Scrap'!$A$2:$B$3322, 2,FALSE)</f>
        <v>Greater Hamburg Area</v>
      </c>
      <c r="J558" s="3" t="str">
        <f>VLOOKUP(C558, 'Linkedin Scrap'!$A$2:$C$3322, 3,FALSE)</f>
        <v>618 followers</v>
      </c>
      <c r="K558" s="3" t="str">
        <f>VLOOKUP(C558, 'Linkedin Scrap'!$A$2:$D$3322, 4,FALSE)</f>
        <v>500+ connections</v>
      </c>
      <c r="L558" s="5" t="str">
        <f>VLOOKUP(C558, 'Linkedin Scrap'!$A$2:$E$3322, 5,FALSE)</f>
        <v>University of Hamburg</v>
      </c>
      <c r="M558" s="5" t="str">
        <f>VLOOKUP(C558, 'Linkedin Scrap'!$A$2:$F$3322, 6,FALSE)</f>
        <v>APPICS</v>
      </c>
      <c r="N558" s="5" t="str">
        <f>VLOOKUP(C558, 'Linkedin Scrap'!$A$2:$G$3322, 7,FALSE)</f>
        <v>Entrepreneur in the fields of Blockchain, iOS Development, Freelance Talent Recruiting and Deep Learning.</v>
      </c>
      <c r="O558" s="5" t="str">
        <f>VLOOKUP(C558, 'Linkedin Scrap'!$A$2:$H$3322, 8,FALSE)</f>
        <v>[{'experience': 'Gerlent UG', 'start_time': '2016', 'end_time': 'present', 'duration': None}, {'experience': 'Gerlent UG', 'start_time': '2016', 'end_time': 'present', 'duration': None}, {'experience': 'Gerlent UG', 'start_time': '2016', 'end_time': 'present', 'duration': None}]</v>
      </c>
      <c r="P558" s="5" t="str">
        <f>VLOOKUP(C558, 'Linkedin Scrap'!$A$2:$I$3322, 9,FALSE)</f>
        <v>[{'course_details': "Master's degree (Diplom) Physics Very good"}]</v>
      </c>
    </row>
    <row r="559" spans="1:16" ht="18.5" customHeight="1" x14ac:dyDescent="0.3">
      <c r="A559" s="3" t="s">
        <v>12288</v>
      </c>
      <c r="B559" s="4">
        <v>7</v>
      </c>
      <c r="C559" s="3" t="s">
        <v>12318</v>
      </c>
      <c r="D559" s="3" t="s">
        <v>12319</v>
      </c>
      <c r="E559" s="3" t="s">
        <v>9</v>
      </c>
      <c r="F559" s="3" t="s">
        <v>10</v>
      </c>
      <c r="G559" s="3" t="s">
        <v>12320</v>
      </c>
      <c r="H559" s="4" t="s">
        <v>12</v>
      </c>
      <c r="I559" s="5" t="str">
        <f>VLOOKUP(C559, 'Linkedin Scrap'!$A$2:$B$3322, 2,FALSE)</f>
        <v>Wiefelstede, Lower Saxony, Germany</v>
      </c>
      <c r="J559" s="3" t="str">
        <f>VLOOKUP(C559, 'Linkedin Scrap'!$A$2:$C$3322, 3,FALSE)</f>
        <v>912 followers</v>
      </c>
      <c r="K559" s="3" t="str">
        <f>VLOOKUP(C559, 'Linkedin Scrap'!$A$2:$D$3322, 4,FALSE)</f>
        <v>500+ connections</v>
      </c>
      <c r="L559" s="5" t="str">
        <f>VLOOKUP(C559, 'Linkedin Scrap'!$A$2:$E$3322, 5,FALSE)</f>
        <v>2006</v>
      </c>
      <c r="M559" s="5" t="str">
        <f>VLOOKUP(C559, 'Linkedin Scrap'!$A$2:$F$3322, 6,FALSE)</f>
        <v>Next Kraftwerke</v>
      </c>
      <c r="N559" s="5" t="str">
        <f>VLOOKUP(C559, 'Linkedin Scrap'!$A$2:$G$3322, 7,FALSE)</f>
        <v xml:space="preserve">
              or
            </v>
      </c>
      <c r="O559" s="5">
        <f>VLOOKUP(C559, 'Linkedin Scrap'!$A$2:$H$3322, 8,FALSE)</f>
        <v>0</v>
      </c>
      <c r="P559" s="5">
        <f>VLOOKUP(C559, 'Linkedin Scrap'!$A$2:$I$3322, 9,FALSE)</f>
        <v>0</v>
      </c>
    </row>
    <row r="560" spans="1:16" ht="18.5" customHeight="1" x14ac:dyDescent="0.3">
      <c r="A560" s="3" t="s">
        <v>12288</v>
      </c>
      <c r="B560" s="4">
        <v>8</v>
      </c>
      <c r="C560" s="3" t="s">
        <v>12321</v>
      </c>
      <c r="D560" s="3" t="s">
        <v>12322</v>
      </c>
      <c r="E560" s="3" t="s">
        <v>9</v>
      </c>
      <c r="F560" s="3" t="s">
        <v>10</v>
      </c>
      <c r="G560" s="3" t="s">
        <v>12323</v>
      </c>
      <c r="H560" s="4" t="s">
        <v>12</v>
      </c>
      <c r="I560" s="5" t="str">
        <f>VLOOKUP(C560, 'Linkedin Scrap'!$A$2:$B$3322, 2,FALSE)</f>
        <v>Lisboa, Lisbon, Portugal</v>
      </c>
      <c r="J560" s="3" t="str">
        <f>VLOOKUP(C560, 'Linkedin Scrap'!$A$2:$C$3322, 3,FALSE)</f>
        <v>453 followers</v>
      </c>
      <c r="K560" s="3" t="str">
        <f>VLOOKUP(C560, 'Linkedin Scrap'!$A$2:$D$3322, 4,FALSE)</f>
        <v>450 connections</v>
      </c>
      <c r="L560" s="5" t="str">
        <f>VLOOKUP(C560, 'Linkedin Scrap'!$A$2:$E$3322, 5,FALSE)</f>
        <v>Rheinische Friedrich-Wilhelms-Universität Bonn</v>
      </c>
      <c r="M560" s="5" t="str">
        <f>VLOOKUP(C560, 'Linkedin Scrap'!$A$2:$F$3322, 6,FALSE)</f>
        <v>Disy Informationssysteme GmbH</v>
      </c>
      <c r="N560" s="5" t="str">
        <f>VLOOKUP(C560, 'Linkedin Scrap'!$A$2:$G$3322, 7,FALSE)</f>
        <v xml:space="preserve">I am a strong advocate for remote working with more than a decade of experience with this work mode. If you need support in transitioning your team to a remote mode of operation, I can help you. </v>
      </c>
      <c r="O560" s="5" t="str">
        <f>VLOOKUP(C560, 'Linkedin Scrap'!$A$2:$H$3322, 8,FALSE)</f>
        <v>[{'experience': 'RAUMTÄNZER GmbH', 'start_time': 'Jul 2020', 'end_time': 'Nov 2020', 'duration': None}, {'experience': 'RAUMTÄNZER GmbH', 'start_time': 'Jul 2020', 'end_time': 'Nov 2020', 'duration': None}, {'experience': 'RAUMTÄNZER GmbH', 'start_time': 'Jul 2020', 'end_time': 'Nov 2020', 'duration': None}]</v>
      </c>
      <c r="P560" s="5" t="str">
        <f>VLOOKUP(C560, 'Linkedin Scrap'!$A$2:$I$3322, 9,FALSE)</f>
        <v>[{'course_details': 'Diploma Atmospheric Sciences and Meteorology', 'start_time': '1997', 'end_time': '2004'}]</v>
      </c>
    </row>
    <row r="561" spans="1:16" ht="18.5" customHeight="1" x14ac:dyDescent="0.3">
      <c r="A561" s="3" t="s">
        <v>12288</v>
      </c>
      <c r="B561" s="4">
        <v>9</v>
      </c>
      <c r="C561" s="3" t="s">
        <v>12326</v>
      </c>
      <c r="D561" s="3" t="s">
        <v>12327</v>
      </c>
      <c r="E561" s="3" t="s">
        <v>9</v>
      </c>
      <c r="F561" s="3" t="s">
        <v>10</v>
      </c>
      <c r="G561" s="3" t="s">
        <v>12328</v>
      </c>
      <c r="H561" s="4" t="s">
        <v>12</v>
      </c>
      <c r="I561" s="5" t="str">
        <f>VLOOKUP(C561, 'Linkedin Scrap'!$A$2:$B$3322, 2,FALSE)</f>
        <v>Greater Hamburg Area</v>
      </c>
      <c r="J561" s="3" t="str">
        <f>VLOOKUP(C561, 'Linkedin Scrap'!$A$2:$C$3322, 3,FALSE)</f>
        <v>297 followers</v>
      </c>
      <c r="K561" s="3" t="str">
        <f>VLOOKUP(C561, 'Linkedin Scrap'!$A$2:$D$3322, 4,FALSE)</f>
        <v>284 connections</v>
      </c>
      <c r="L561" s="5" t="str">
        <f>VLOOKUP(C561, 'Linkedin Scrap'!$A$2:$E$3322, 5,FALSE)</f>
        <v>Personal Website</v>
      </c>
      <c r="M561" s="5" t="str">
        <f>VLOOKUP(C561, 'Linkedin Scrap'!$A$2:$F$3322, 6,FALSE)</f>
        <v>sonamedic GmbH</v>
      </c>
      <c r="N561" s="5" t="str">
        <f>VLOOKUP(C561, 'Linkedin Scrap'!$A$2:$G$3322, 7,FALSE)</f>
        <v xml:space="preserve">
              or
            </v>
      </c>
      <c r="O561" s="5">
        <f>VLOOKUP(C561, 'Linkedin Scrap'!$A$2:$H$3322, 8,FALSE)</f>
        <v>0</v>
      </c>
      <c r="P561" s="5">
        <f>VLOOKUP(C561, 'Linkedin Scrap'!$A$2:$I$3322, 9,FALSE)</f>
        <v>0</v>
      </c>
    </row>
    <row r="562" spans="1:16" ht="18.5" customHeight="1" x14ac:dyDescent="0.3">
      <c r="A562" s="3" t="s">
        <v>7257</v>
      </c>
      <c r="B562" s="4">
        <v>1</v>
      </c>
      <c r="C562" s="3" t="s">
        <v>7258</v>
      </c>
      <c r="D562" s="3" t="s">
        <v>7259</v>
      </c>
      <c r="E562" s="3" t="s">
        <v>9</v>
      </c>
      <c r="F562" s="3" t="s">
        <v>10</v>
      </c>
      <c r="G562" s="3" t="s">
        <v>7260</v>
      </c>
      <c r="H562" s="4" t="s">
        <v>12</v>
      </c>
      <c r="I562" s="5" t="e">
        <f>VLOOKUP(C562, 'Linkedin Scrap'!$A$2:$B$3322, 2,FALSE)</f>
        <v>#N/A</v>
      </c>
      <c r="J562" s="3" t="e">
        <f>VLOOKUP(C562, 'Linkedin Scrap'!$A$2:$C$3322, 3,FALSE)</f>
        <v>#N/A</v>
      </c>
      <c r="K562" s="3" t="e">
        <f>VLOOKUP(C562, 'Linkedin Scrap'!$A$2:$D$3322, 4,FALSE)</f>
        <v>#N/A</v>
      </c>
      <c r="L562" s="5" t="e">
        <f>VLOOKUP(C562, 'Linkedin Scrap'!$A$2:$E$3322, 5,FALSE)</f>
        <v>#N/A</v>
      </c>
      <c r="M562" s="5" t="e">
        <f>VLOOKUP(C562, 'Linkedin Scrap'!$A$2:$F$3322, 6,FALSE)</f>
        <v>#N/A</v>
      </c>
      <c r="N562" s="5" t="e">
        <f>VLOOKUP(C562, 'Linkedin Scrap'!$A$2:$G$3322, 7,FALSE)</f>
        <v>#N/A</v>
      </c>
      <c r="O562" s="5" t="e">
        <f>VLOOKUP(C562, 'Linkedin Scrap'!$A$2:$H$3322, 8,FALSE)</f>
        <v>#N/A</v>
      </c>
      <c r="P562" s="5" t="e">
        <f>VLOOKUP(C562, 'Linkedin Scrap'!$A$2:$I$3322, 9,FALSE)</f>
        <v>#N/A</v>
      </c>
    </row>
    <row r="563" spans="1:16" ht="18.5" customHeight="1" x14ac:dyDescent="0.3">
      <c r="A563" s="3" t="s">
        <v>7257</v>
      </c>
      <c r="B563" s="4">
        <v>2</v>
      </c>
      <c r="C563" s="3" t="s">
        <v>7261</v>
      </c>
      <c r="D563" s="3" t="s">
        <v>7262</v>
      </c>
      <c r="E563" s="3" t="s">
        <v>9</v>
      </c>
      <c r="F563" s="3" t="s">
        <v>10</v>
      </c>
      <c r="G563" s="3" t="s">
        <v>7263</v>
      </c>
      <c r="H563" s="4" t="s">
        <v>12</v>
      </c>
      <c r="I563" s="5">
        <f>VLOOKUP(C563, 'Linkedin Scrap'!$A$2:$B$3322, 2,FALSE)</f>
        <v>0</v>
      </c>
      <c r="J563" s="3" t="str">
        <f>VLOOKUP(C563, 'Linkedin Scrap'!$A$2:$C$3322, 3,FALSE)</f>
        <v>864 followers</v>
      </c>
      <c r="K563" s="3" t="str">
        <f>VLOOKUP(C563, 'Linkedin Scrap'!$A$2:$D$3322, 4,FALSE)</f>
        <v>500+ connections</v>
      </c>
      <c r="L563" s="5" t="str">
        <f>VLOOKUP(C563, 'Linkedin Scrap'!$A$2:$E$3322, 5,FALSE)</f>
        <v>Università degli Studi di Roma Tre</v>
      </c>
      <c r="M563" s="5" t="str">
        <f>VLOOKUP(C563, 'Linkedin Scrap'!$A$2:$F$3322, 6,FALSE)</f>
        <v>TruFin Labs</v>
      </c>
      <c r="N563" s="5" t="str">
        <f>VLOOKUP(C563, 'Linkedin Scrap'!$A$2:$G$3322, 7,FALSE)</f>
        <v xml:space="preserve">
              or
            </v>
      </c>
      <c r="O563" s="5">
        <f>VLOOKUP(C563, 'Linkedin Scrap'!$A$2:$H$3322, 8,FALSE)</f>
        <v>0</v>
      </c>
      <c r="P563" s="5">
        <f>VLOOKUP(C563, 'Linkedin Scrap'!$A$2:$I$3322, 9,FALSE)</f>
        <v>0</v>
      </c>
    </row>
    <row r="564" spans="1:16" ht="18.5" customHeight="1" x14ac:dyDescent="0.3">
      <c r="A564" s="3" t="s">
        <v>7257</v>
      </c>
      <c r="B564" s="4">
        <v>3</v>
      </c>
      <c r="C564" s="3" t="s">
        <v>7264</v>
      </c>
      <c r="D564" s="3" t="s">
        <v>7265</v>
      </c>
      <c r="E564" s="3" t="s">
        <v>9</v>
      </c>
      <c r="F564" s="3" t="s">
        <v>10</v>
      </c>
      <c r="G564" s="3" t="s">
        <v>7266</v>
      </c>
      <c r="H564" s="4" t="s">
        <v>12</v>
      </c>
      <c r="I564" s="5" t="str">
        <f>VLOOKUP(C564, 'Linkedin Scrap'!$A$2:$B$3322, 2,FALSE)</f>
        <v>United Kingdom</v>
      </c>
      <c r="J564" s="3" t="str">
        <f>VLOOKUP(C564, 'Linkedin Scrap'!$A$2:$C$3322, 3,FALSE)</f>
        <v>834 followers</v>
      </c>
      <c r="K564" s="3" t="str">
        <f>VLOOKUP(C564, 'Linkedin Scrap'!$A$2:$D$3322, 4,FALSE)</f>
        <v>500+ connections</v>
      </c>
      <c r="L564" s="5">
        <f>VLOOKUP(C564, 'Linkedin Scrap'!$A$2:$E$3322, 5,FALSE)</f>
        <v>0</v>
      </c>
      <c r="M564" s="5">
        <f>VLOOKUP(C564, 'Linkedin Scrap'!$A$2:$F$3322, 6,FALSE)</f>
        <v>0</v>
      </c>
      <c r="N564" s="5" t="str">
        <f>VLOOKUP(C564, 'Linkedin Scrap'!$A$2:$G$3322, 7,FALSE)</f>
        <v xml:space="preserve">
              or
            </v>
      </c>
      <c r="O564" s="5">
        <f>VLOOKUP(C564, 'Linkedin Scrap'!$A$2:$H$3322, 8,FALSE)</f>
        <v>0</v>
      </c>
      <c r="P564" s="5">
        <f>VLOOKUP(C564, 'Linkedin Scrap'!$A$2:$I$3322, 9,FALSE)</f>
        <v>0</v>
      </c>
    </row>
    <row r="565" spans="1:16" ht="18.5" customHeight="1" x14ac:dyDescent="0.3">
      <c r="A565" s="3" t="s">
        <v>7257</v>
      </c>
      <c r="B565" s="4">
        <v>4</v>
      </c>
      <c r="C565" s="3" t="s">
        <v>7267</v>
      </c>
      <c r="D565" s="3" t="s">
        <v>931</v>
      </c>
      <c r="E565" s="3" t="s">
        <v>139</v>
      </c>
      <c r="F565" s="3" t="s">
        <v>10</v>
      </c>
      <c r="G565" s="3" t="s">
        <v>7268</v>
      </c>
      <c r="H565" s="4" t="s">
        <v>12</v>
      </c>
      <c r="I565" s="5" t="str">
        <f>VLOOKUP(C565, 'Linkedin Scrap'!$A$2:$B$3322, 2,FALSE)</f>
        <v>Rajkot, Gujarat, India</v>
      </c>
      <c r="J565" s="3" t="str">
        <f>VLOOKUP(C565, 'Linkedin Scrap'!$A$2:$C$3322, 3,FALSE)</f>
        <v>6K followers</v>
      </c>
      <c r="K565" s="3" t="str">
        <f>VLOOKUP(C565, 'Linkedin Scrap'!$A$2:$D$3322, 4,FALSE)</f>
        <v>500+ connections</v>
      </c>
      <c r="L565" s="5" t="str">
        <f>VLOOKUP(C565, 'Linkedin Scrap'!$A$2:$E$3322, 5,FALSE)</f>
        <v>Company Website</v>
      </c>
      <c r="M565" s="5" t="str">
        <f>VLOOKUP(C565, 'Linkedin Scrap'!$A$2:$F$3322, 6,FALSE)</f>
        <v>0xblock</v>
      </c>
      <c r="N565" s="5" t="str">
        <f>VLOOKUP(C565, 'Linkedin Scrap'!$A$2:$G$3322, 7,FALSE)</f>
        <v xml:space="preserve">
              or
            </v>
      </c>
      <c r="O565" s="5">
        <f>VLOOKUP(C565, 'Linkedin Scrap'!$A$2:$H$3322, 8,FALSE)</f>
        <v>0</v>
      </c>
      <c r="P565" s="5">
        <f>VLOOKUP(C565, 'Linkedin Scrap'!$A$2:$I$3322, 9,FALSE)</f>
        <v>0</v>
      </c>
    </row>
    <row r="566" spans="1:16" ht="18.5" customHeight="1" x14ac:dyDescent="0.3">
      <c r="A566" s="3" t="s">
        <v>7257</v>
      </c>
      <c r="B566" s="4">
        <v>5</v>
      </c>
      <c r="C566" s="3" t="s">
        <v>7269</v>
      </c>
      <c r="D566" s="3" t="s">
        <v>7270</v>
      </c>
      <c r="E566" s="3" t="s">
        <v>9</v>
      </c>
      <c r="F566" s="3" t="s">
        <v>10</v>
      </c>
      <c r="G566" s="3" t="s">
        <v>7271</v>
      </c>
      <c r="H566" s="4" t="s">
        <v>12</v>
      </c>
      <c r="I566" s="5" t="e">
        <f>VLOOKUP(C566, 'Linkedin Scrap'!$A$2:$B$3322, 2,FALSE)</f>
        <v>#N/A</v>
      </c>
      <c r="J566" s="3" t="e">
        <f>VLOOKUP(C566, 'Linkedin Scrap'!$A$2:$C$3322, 3,FALSE)</f>
        <v>#N/A</v>
      </c>
      <c r="K566" s="3" t="e">
        <f>VLOOKUP(C566, 'Linkedin Scrap'!$A$2:$D$3322, 4,FALSE)</f>
        <v>#N/A</v>
      </c>
      <c r="L566" s="5" t="e">
        <f>VLOOKUP(C566, 'Linkedin Scrap'!$A$2:$E$3322, 5,FALSE)</f>
        <v>#N/A</v>
      </c>
      <c r="M566" s="5" t="e">
        <f>VLOOKUP(C566, 'Linkedin Scrap'!$A$2:$F$3322, 6,FALSE)</f>
        <v>#N/A</v>
      </c>
      <c r="N566" s="5" t="e">
        <f>VLOOKUP(C566, 'Linkedin Scrap'!$A$2:$G$3322, 7,FALSE)</f>
        <v>#N/A</v>
      </c>
      <c r="O566" s="5" t="e">
        <f>VLOOKUP(C566, 'Linkedin Scrap'!$A$2:$H$3322, 8,FALSE)</f>
        <v>#N/A</v>
      </c>
      <c r="P566" s="5" t="e">
        <f>VLOOKUP(C566, 'Linkedin Scrap'!$A$2:$I$3322, 9,FALSE)</f>
        <v>#N/A</v>
      </c>
    </row>
    <row r="567" spans="1:16" ht="18.5" customHeight="1" x14ac:dyDescent="0.3">
      <c r="A567" s="3" t="s">
        <v>7257</v>
      </c>
      <c r="B567" s="4">
        <v>6</v>
      </c>
      <c r="C567" s="3" t="s">
        <v>7272</v>
      </c>
      <c r="D567" s="3" t="s">
        <v>981</v>
      </c>
      <c r="E567" s="3" t="s">
        <v>9</v>
      </c>
      <c r="F567" s="3" t="s">
        <v>10</v>
      </c>
      <c r="G567" s="3" t="s">
        <v>7273</v>
      </c>
      <c r="H567" s="4" t="s">
        <v>12</v>
      </c>
      <c r="I567" s="5" t="e">
        <f>VLOOKUP(C567, 'Linkedin Scrap'!$A$2:$B$3322, 2,FALSE)</f>
        <v>#N/A</v>
      </c>
      <c r="J567" s="3" t="e">
        <f>VLOOKUP(C567, 'Linkedin Scrap'!$A$2:$C$3322, 3,FALSE)</f>
        <v>#N/A</v>
      </c>
      <c r="K567" s="3" t="e">
        <f>VLOOKUP(C567, 'Linkedin Scrap'!$A$2:$D$3322, 4,FALSE)</f>
        <v>#N/A</v>
      </c>
      <c r="L567" s="5" t="e">
        <f>VLOOKUP(C567, 'Linkedin Scrap'!$A$2:$E$3322, 5,FALSE)</f>
        <v>#N/A</v>
      </c>
      <c r="M567" s="5" t="e">
        <f>VLOOKUP(C567, 'Linkedin Scrap'!$A$2:$F$3322, 6,FALSE)</f>
        <v>#N/A</v>
      </c>
      <c r="N567" s="5" t="e">
        <f>VLOOKUP(C567, 'Linkedin Scrap'!$A$2:$G$3322, 7,FALSE)</f>
        <v>#N/A</v>
      </c>
      <c r="O567" s="5" t="e">
        <f>VLOOKUP(C567, 'Linkedin Scrap'!$A$2:$H$3322, 8,FALSE)</f>
        <v>#N/A</v>
      </c>
      <c r="P567" s="5" t="e">
        <f>VLOOKUP(C567, 'Linkedin Scrap'!$A$2:$I$3322, 9,FALSE)</f>
        <v>#N/A</v>
      </c>
    </row>
    <row r="568" spans="1:16" ht="18.5" customHeight="1" x14ac:dyDescent="0.3">
      <c r="A568" s="3" t="s">
        <v>7257</v>
      </c>
      <c r="B568" s="4">
        <v>7</v>
      </c>
      <c r="C568" s="3" t="s">
        <v>7274</v>
      </c>
      <c r="D568" s="3" t="s">
        <v>443</v>
      </c>
      <c r="E568" s="3" t="s">
        <v>139</v>
      </c>
      <c r="F568" s="3" t="s">
        <v>10</v>
      </c>
      <c r="G568" s="3" t="s">
        <v>7275</v>
      </c>
      <c r="H568" s="4" t="s">
        <v>12</v>
      </c>
      <c r="I568" s="5" t="e">
        <f>VLOOKUP(C568, 'Linkedin Scrap'!$A$2:$B$3322, 2,FALSE)</f>
        <v>#N/A</v>
      </c>
      <c r="J568" s="3" t="e">
        <f>VLOOKUP(C568, 'Linkedin Scrap'!$A$2:$C$3322, 3,FALSE)</f>
        <v>#N/A</v>
      </c>
      <c r="K568" s="3" t="e">
        <f>VLOOKUP(C568, 'Linkedin Scrap'!$A$2:$D$3322, 4,FALSE)</f>
        <v>#N/A</v>
      </c>
      <c r="L568" s="5" t="e">
        <f>VLOOKUP(C568, 'Linkedin Scrap'!$A$2:$E$3322, 5,FALSE)</f>
        <v>#N/A</v>
      </c>
      <c r="M568" s="5" t="e">
        <f>VLOOKUP(C568, 'Linkedin Scrap'!$A$2:$F$3322, 6,FALSE)</f>
        <v>#N/A</v>
      </c>
      <c r="N568" s="5" t="e">
        <f>VLOOKUP(C568, 'Linkedin Scrap'!$A$2:$G$3322, 7,FALSE)</f>
        <v>#N/A</v>
      </c>
      <c r="O568" s="5" t="e">
        <f>VLOOKUP(C568, 'Linkedin Scrap'!$A$2:$H$3322, 8,FALSE)</f>
        <v>#N/A</v>
      </c>
      <c r="P568" s="5" t="e">
        <f>VLOOKUP(C568, 'Linkedin Scrap'!$A$2:$I$3322, 9,FALSE)</f>
        <v>#N/A</v>
      </c>
    </row>
    <row r="569" spans="1:16" ht="18.5" customHeight="1" x14ac:dyDescent="0.3">
      <c r="A569" s="3" t="s">
        <v>7257</v>
      </c>
      <c r="B569" s="4">
        <v>8</v>
      </c>
      <c r="C569" s="3" t="s">
        <v>7276</v>
      </c>
      <c r="D569" s="3" t="s">
        <v>7277</v>
      </c>
      <c r="E569" s="3" t="s">
        <v>9</v>
      </c>
      <c r="F569" s="3" t="s">
        <v>10</v>
      </c>
      <c r="G569" s="3" t="s">
        <v>7278</v>
      </c>
      <c r="H569" s="4" t="s">
        <v>12</v>
      </c>
      <c r="I569" s="5" t="e">
        <f>VLOOKUP(C569, 'Linkedin Scrap'!$A$2:$B$3322, 2,FALSE)</f>
        <v>#N/A</v>
      </c>
      <c r="J569" s="3" t="e">
        <f>VLOOKUP(C569, 'Linkedin Scrap'!$A$2:$C$3322, 3,FALSE)</f>
        <v>#N/A</v>
      </c>
      <c r="K569" s="3" t="e">
        <f>VLOOKUP(C569, 'Linkedin Scrap'!$A$2:$D$3322, 4,FALSE)</f>
        <v>#N/A</v>
      </c>
      <c r="L569" s="5" t="e">
        <f>VLOOKUP(C569, 'Linkedin Scrap'!$A$2:$E$3322, 5,FALSE)</f>
        <v>#N/A</v>
      </c>
      <c r="M569" s="5" t="e">
        <f>VLOOKUP(C569, 'Linkedin Scrap'!$A$2:$F$3322, 6,FALSE)</f>
        <v>#N/A</v>
      </c>
      <c r="N569" s="5" t="e">
        <f>VLOOKUP(C569, 'Linkedin Scrap'!$A$2:$G$3322, 7,FALSE)</f>
        <v>#N/A</v>
      </c>
      <c r="O569" s="5" t="e">
        <f>VLOOKUP(C569, 'Linkedin Scrap'!$A$2:$H$3322, 8,FALSE)</f>
        <v>#N/A</v>
      </c>
      <c r="P569" s="5" t="e">
        <f>VLOOKUP(C569, 'Linkedin Scrap'!$A$2:$I$3322, 9,FALSE)</f>
        <v>#N/A</v>
      </c>
    </row>
    <row r="570" spans="1:16" ht="18.5" customHeight="1" x14ac:dyDescent="0.3">
      <c r="A570" s="3" t="s">
        <v>7257</v>
      </c>
      <c r="B570" s="4">
        <v>9</v>
      </c>
      <c r="C570" s="3" t="s">
        <v>7279</v>
      </c>
      <c r="D570" s="3" t="s">
        <v>7280</v>
      </c>
      <c r="E570" s="3" t="s">
        <v>9</v>
      </c>
      <c r="F570" s="3" t="s">
        <v>10</v>
      </c>
      <c r="G570" s="3" t="s">
        <v>7281</v>
      </c>
      <c r="H570" s="4" t="s">
        <v>12</v>
      </c>
      <c r="I570" s="5" t="str">
        <f>VLOOKUP(C570, 'Linkedin Scrap'!$A$2:$B$3322, 2,FALSE)</f>
        <v>Rajkot, Gujarat, India</v>
      </c>
      <c r="J570" s="3" t="str">
        <f>VLOOKUP(C570, 'Linkedin Scrap'!$A$2:$C$3322, 3,FALSE)</f>
        <v>466 followers</v>
      </c>
      <c r="K570" s="3" t="str">
        <f>VLOOKUP(C570, 'Linkedin Scrap'!$A$2:$D$3322, 4,FALSE)</f>
        <v>464 connections</v>
      </c>
      <c r="L570" s="5" t="str">
        <f>VLOOKUP(C570, 'Linkedin Scrap'!$A$2:$E$3322, 5,FALSE)</f>
        <v>Marwadi Education Foundation</v>
      </c>
      <c r="M570" s="5" t="str">
        <f>VLOOKUP(C570, 'Linkedin Scrap'!$A$2:$F$3322, 6,FALSE)</f>
        <v>Helius Work</v>
      </c>
      <c r="N570" s="5">
        <f>VLOOKUP(C570, 'Linkedin Scrap'!$A$2:$G$3322, 7,FALSE)</f>
        <v>0</v>
      </c>
      <c r="O570" s="5" t="str">
        <f>VLOOKUP(C570, 'Linkedin Scrap'!$A$2:$H$3322, 8,FALSE)</f>
        <v>[{'experience': 'NCrypted Technologies', 'start_time': 'Aug 2013', 'end_time': 'Mar 2015', 'duration': None}, {'experience': 'NCrypted Technologies', 'start_time': 'Aug 2013', 'end_time': 'Mar 2015', 'duration': None}, {'experience': 'NCrypted Technologies', 'start_time': 'Aug 2013', 'end_time': 'Mar 2015', 'duration': None}]</v>
      </c>
      <c r="P570" s="5" t="str">
        <f>VLOOKUP(C570, 'Linkedin Scrap'!$A$2:$I$3322, 9,FALSE)</f>
        <v>[{'course_details': 'Bachelor of Engineering - BE Information Technology', 'start_time': '2009', 'end_time': '2013'}]</v>
      </c>
    </row>
    <row r="571" spans="1:16" ht="18.5" customHeight="1" x14ac:dyDescent="0.3">
      <c r="A571" s="3" t="s">
        <v>7257</v>
      </c>
      <c r="B571" s="4">
        <v>10</v>
      </c>
      <c r="C571" s="3" t="s">
        <v>7282</v>
      </c>
      <c r="D571" s="3" t="s">
        <v>7283</v>
      </c>
      <c r="E571" s="3" t="s">
        <v>9</v>
      </c>
      <c r="F571" s="3" t="s">
        <v>10</v>
      </c>
      <c r="G571" s="3" t="s">
        <v>7284</v>
      </c>
      <c r="H571" s="4" t="s">
        <v>12</v>
      </c>
      <c r="I571" s="5" t="str">
        <f>VLOOKUP(C571, 'Linkedin Scrap'!$A$2:$B$3322, 2,FALSE)</f>
        <v>Rajkot, Gujarat, India</v>
      </c>
      <c r="J571" s="3" t="str">
        <f>VLOOKUP(C571, 'Linkedin Scrap'!$A$2:$C$3322, 3,FALSE)</f>
        <v>1K followers</v>
      </c>
      <c r="K571" s="3" t="str">
        <f>VLOOKUP(C571, 'Linkedin Scrap'!$A$2:$D$3322, 4,FALSE)</f>
        <v>500+ connections</v>
      </c>
      <c r="L571" s="5" t="str">
        <f>VLOOKUP(C571, 'Linkedin Scrap'!$A$2:$E$3322, 5,FALSE)</f>
        <v>RK University</v>
      </c>
      <c r="M571" s="5" t="str">
        <f>VLOOKUP(C571, 'Linkedin Scrap'!$A$2:$F$3322, 6,FALSE)</f>
        <v>Huma</v>
      </c>
      <c r="N571" s="5">
        <f>VLOOKUP(C571, 'Linkedin Scrap'!$A$2:$G$3322, 7,FALSE)</f>
        <v>0</v>
      </c>
      <c r="O571" s="5" t="str">
        <f>VLOOKUP(C571, 'Linkedin Scrap'!$A$2:$H$3322, 8,FALSE)</f>
        <v>[{'experience': 'Huma', 'start_time': 'Mar 2020', 'end_time': 'present', 'duration': None}]</v>
      </c>
      <c r="P571" s="5" t="str">
        <f>VLOOKUP(C571, 'Linkedin Scrap'!$A$2:$I$3322, 9,FALSE)</f>
        <v>[{'course_details': "Bachelor's degree Civil Engineering", 'start_time': '2011', 'end_time': '2015'}, {'course_details': 'Diploma in Civil Engineering Civil Engineering', 'start_time': '2006', 'end_time': '2011'}, {'course_details': '6th to 12th Standard Secondary and Higher Secondary School', 'start_time': '1996', 'end_time': '2002'}, {'course_details': '1st to 5th Standard Primary School', 'start_time': '1992', 'end_time': '1996'}]</v>
      </c>
    </row>
    <row r="572" spans="1:16" ht="18.5" customHeight="1" x14ac:dyDescent="0.3">
      <c r="A572" s="3" t="s">
        <v>7257</v>
      </c>
      <c r="B572" s="4">
        <v>11</v>
      </c>
      <c r="C572" s="3" t="s">
        <v>7285</v>
      </c>
      <c r="D572" s="3" t="s">
        <v>7286</v>
      </c>
      <c r="E572" s="3" t="s">
        <v>9</v>
      </c>
      <c r="F572" s="3" t="s">
        <v>10</v>
      </c>
      <c r="G572" s="3" t="s">
        <v>7287</v>
      </c>
      <c r="H572" s="4" t="s">
        <v>12</v>
      </c>
      <c r="I572" s="5" t="e">
        <f>VLOOKUP(C572, 'Linkedin Scrap'!$A$2:$B$3322, 2,FALSE)</f>
        <v>#N/A</v>
      </c>
      <c r="J572" s="3" t="e">
        <f>VLOOKUP(C572, 'Linkedin Scrap'!$A$2:$C$3322, 3,FALSE)</f>
        <v>#N/A</v>
      </c>
      <c r="K572" s="3" t="e">
        <f>VLOOKUP(C572, 'Linkedin Scrap'!$A$2:$D$3322, 4,FALSE)</f>
        <v>#N/A</v>
      </c>
      <c r="L572" s="5" t="e">
        <f>VLOOKUP(C572, 'Linkedin Scrap'!$A$2:$E$3322, 5,FALSE)</f>
        <v>#N/A</v>
      </c>
      <c r="M572" s="5" t="e">
        <f>VLOOKUP(C572, 'Linkedin Scrap'!$A$2:$F$3322, 6,FALSE)</f>
        <v>#N/A</v>
      </c>
      <c r="N572" s="5" t="e">
        <f>VLOOKUP(C572, 'Linkedin Scrap'!$A$2:$G$3322, 7,FALSE)</f>
        <v>#N/A</v>
      </c>
      <c r="O572" s="5" t="e">
        <f>VLOOKUP(C572, 'Linkedin Scrap'!$A$2:$H$3322, 8,FALSE)</f>
        <v>#N/A</v>
      </c>
      <c r="P572" s="5" t="e">
        <f>VLOOKUP(C572, 'Linkedin Scrap'!$A$2:$I$3322, 9,FALSE)</f>
        <v>#N/A</v>
      </c>
    </row>
    <row r="573" spans="1:16" ht="18.5" customHeight="1" x14ac:dyDescent="0.3">
      <c r="A573" s="3" t="s">
        <v>7257</v>
      </c>
      <c r="B573" s="4">
        <v>12</v>
      </c>
      <c r="C573" s="3" t="s">
        <v>7288</v>
      </c>
      <c r="D573" s="3" t="s">
        <v>1518</v>
      </c>
      <c r="E573" s="3" t="s">
        <v>9</v>
      </c>
      <c r="F573" s="3" t="s">
        <v>10</v>
      </c>
      <c r="G573" s="3" t="s">
        <v>7289</v>
      </c>
      <c r="H573" s="4" t="s">
        <v>12</v>
      </c>
      <c r="I573" s="5" t="str">
        <f>VLOOKUP(C573, 'Linkedin Scrap'!$A$2:$B$3322, 2,FALSE)</f>
        <v>Harrow, England, United Kingdom</v>
      </c>
      <c r="J573" s="3" t="str">
        <f>VLOOKUP(C573, 'Linkedin Scrap'!$A$2:$C$3322, 3,FALSE)</f>
        <v>456 followers</v>
      </c>
      <c r="K573" s="3" t="str">
        <f>VLOOKUP(C573, 'Linkedin Scrap'!$A$2:$D$3322, 4,FALSE)</f>
        <v>458 connections</v>
      </c>
      <c r="L573" s="5" t="str">
        <f>VLOOKUP(C573, 'Linkedin Scrap'!$A$2:$E$3322, 5,FALSE)</f>
        <v>Chartered Institute of Personnel and Development (CIPD), UK</v>
      </c>
      <c r="M573" s="5" t="str">
        <f>VLOOKUP(C573, 'Linkedin Scrap'!$A$2:$F$3322, 6,FALSE)</f>
        <v>Capgemini</v>
      </c>
      <c r="N573" s="5">
        <f>VLOOKUP(C573, 'Linkedin Scrap'!$A$2:$G$3322, 7,FALSE)</f>
        <v>0</v>
      </c>
      <c r="O573" s="5" t="str">
        <f>VLOOKUP(C573, 'Linkedin Scrap'!$A$2:$H$3322, 8,FALSE)</f>
        <v>[{'experience': 'NHS Central Southern CSU', 'start_time': 'Apr 2013', 'end_time': 'Oct 2014', 'duration': None}, {'experience': 'NHS Central Southern CSU', 'start_time': 'Apr 2013', 'end_time': 'Oct 2014', 'duration': None}, {'experience': 'NHS Central Southern CSU', 'start_time': 'Apr 2013', 'end_time': 'Oct 2014', 'duration': None}]</v>
      </c>
      <c r="P573" s="5" t="str">
        <f>VLOOKUP(C573, 'Linkedin Scrap'!$A$2:$I$3322, 9,FALSE)</f>
        <v>[{'course_details': 'CIPD Level 5 Intermediate Award in Employment Law United Kingdom Employment Law', 'start_time': '2013', 'end_time': 'present'}, {'course_details': 'PGDBM Marketing and Finance', 'start_time': '2004', 'end_time': '2006'}, {'course_details': 'Bachelor of Commerce (B.Com.) Business/Managerial Economics, Organisational Behaviour, Accountancy and Computer Science', 'start_time': '2000', 'end_time': '2003'}, {'course_details': 'HSC Commerce', 'start_time': '1998', 'end_time': '2000'}, {'course_details': 'SSC', 'start_time': '1995', 'end_time': '1997'}]</v>
      </c>
    </row>
    <row r="574" spans="1:16" ht="18.5" customHeight="1" x14ac:dyDescent="0.3">
      <c r="A574" s="3" t="s">
        <v>7257</v>
      </c>
      <c r="B574" s="4">
        <v>13</v>
      </c>
      <c r="C574" s="3" t="s">
        <v>7258</v>
      </c>
      <c r="D574" s="3" t="s">
        <v>98</v>
      </c>
      <c r="E574" s="3" t="s">
        <v>139</v>
      </c>
      <c r="F574" s="3" t="s">
        <v>10</v>
      </c>
      <c r="G574" s="3" t="s">
        <v>7290</v>
      </c>
      <c r="H574" s="4" t="s">
        <v>12</v>
      </c>
      <c r="I574" s="5" t="e">
        <f>VLOOKUP(C574, 'Linkedin Scrap'!$A$2:$B$3322, 2,FALSE)</f>
        <v>#N/A</v>
      </c>
      <c r="J574" s="3" t="e">
        <f>VLOOKUP(C574, 'Linkedin Scrap'!$A$2:$C$3322, 3,FALSE)</f>
        <v>#N/A</v>
      </c>
      <c r="K574" s="3" t="e">
        <f>VLOOKUP(C574, 'Linkedin Scrap'!$A$2:$D$3322, 4,FALSE)</f>
        <v>#N/A</v>
      </c>
      <c r="L574" s="5" t="e">
        <f>VLOOKUP(C574, 'Linkedin Scrap'!$A$2:$E$3322, 5,FALSE)</f>
        <v>#N/A</v>
      </c>
      <c r="M574" s="5" t="e">
        <f>VLOOKUP(C574, 'Linkedin Scrap'!$A$2:$F$3322, 6,FALSE)</f>
        <v>#N/A</v>
      </c>
      <c r="N574" s="5" t="e">
        <f>VLOOKUP(C574, 'Linkedin Scrap'!$A$2:$G$3322, 7,FALSE)</f>
        <v>#N/A</v>
      </c>
      <c r="O574" s="5" t="e">
        <f>VLOOKUP(C574, 'Linkedin Scrap'!$A$2:$H$3322, 8,FALSE)</f>
        <v>#N/A</v>
      </c>
      <c r="P574" s="5" t="e">
        <f>VLOOKUP(C574, 'Linkedin Scrap'!$A$2:$I$3322, 9,FALSE)</f>
        <v>#N/A</v>
      </c>
    </row>
    <row r="575" spans="1:16" ht="18.5" customHeight="1" x14ac:dyDescent="0.3">
      <c r="A575" s="3" t="s">
        <v>7257</v>
      </c>
      <c r="B575" s="4">
        <v>14</v>
      </c>
      <c r="C575" s="3" t="s">
        <v>7291</v>
      </c>
      <c r="D575" s="3" t="s">
        <v>3700</v>
      </c>
      <c r="E575" s="3" t="s">
        <v>26</v>
      </c>
      <c r="F575" s="3" t="s">
        <v>10</v>
      </c>
      <c r="G575" s="3" t="s">
        <v>1539</v>
      </c>
      <c r="H575" s="4" t="s">
        <v>22</v>
      </c>
      <c r="I575" s="5" t="e">
        <f>VLOOKUP(C575, 'Linkedin Scrap'!$A$2:$B$3322, 2,FALSE)</f>
        <v>#N/A</v>
      </c>
      <c r="J575" s="3" t="e">
        <f>VLOOKUP(C575, 'Linkedin Scrap'!$A$2:$C$3322, 3,FALSE)</f>
        <v>#N/A</v>
      </c>
      <c r="K575" s="3" t="e">
        <f>VLOOKUP(C575, 'Linkedin Scrap'!$A$2:$D$3322, 4,FALSE)</f>
        <v>#N/A</v>
      </c>
      <c r="L575" s="5" t="e">
        <f>VLOOKUP(C575, 'Linkedin Scrap'!$A$2:$E$3322, 5,FALSE)</f>
        <v>#N/A</v>
      </c>
      <c r="M575" s="5" t="e">
        <f>VLOOKUP(C575, 'Linkedin Scrap'!$A$2:$F$3322, 6,FALSE)</f>
        <v>#N/A</v>
      </c>
      <c r="N575" s="5" t="e">
        <f>VLOOKUP(C575, 'Linkedin Scrap'!$A$2:$G$3322, 7,FALSE)</f>
        <v>#N/A</v>
      </c>
      <c r="O575" s="5" t="e">
        <f>VLOOKUP(C575, 'Linkedin Scrap'!$A$2:$H$3322, 8,FALSE)</f>
        <v>#N/A</v>
      </c>
      <c r="P575" s="5" t="e">
        <f>VLOOKUP(C575, 'Linkedin Scrap'!$A$2:$I$3322, 9,FALSE)</f>
        <v>#N/A</v>
      </c>
    </row>
    <row r="576" spans="1:16" ht="18.5" customHeight="1" x14ac:dyDescent="0.3">
      <c r="A576" s="3" t="s">
        <v>7257</v>
      </c>
      <c r="B576" s="4">
        <v>15</v>
      </c>
      <c r="C576" s="3" t="s">
        <v>7292</v>
      </c>
      <c r="D576" s="3" t="s">
        <v>7293</v>
      </c>
      <c r="E576" s="3" t="s">
        <v>9</v>
      </c>
      <c r="F576" s="3" t="s">
        <v>10</v>
      </c>
      <c r="G576" s="3" t="s">
        <v>7294</v>
      </c>
      <c r="H576" s="4" t="s">
        <v>22</v>
      </c>
      <c r="I576" s="5" t="str">
        <f>VLOOKUP(C576, 'Linkedin Scrap'!$A$2:$B$3322, 2,FALSE)</f>
        <v>London, England, United Kingdom</v>
      </c>
      <c r="J576" s="3" t="str">
        <f>VLOOKUP(C576, 'Linkedin Scrap'!$A$2:$C$3322, 3,FALSE)</f>
        <v>2K followers</v>
      </c>
      <c r="K576" s="3" t="str">
        <f>VLOOKUP(C576, 'Linkedin Scrap'!$A$2:$D$3322, 4,FALSE)</f>
        <v>500+ connections</v>
      </c>
      <c r="L576" s="5">
        <f>VLOOKUP(C576, 'Linkedin Scrap'!$A$2:$E$3322, 5,FALSE)</f>
        <v>0</v>
      </c>
      <c r="M576" s="5">
        <f>VLOOKUP(C576, 'Linkedin Scrap'!$A$2:$F$3322, 6,FALSE)</f>
        <v>0</v>
      </c>
      <c r="N576" s="5">
        <f>VLOOKUP(C576, 'Linkedin Scrap'!$A$2:$G$3322, 7,FALSE)</f>
        <v>0</v>
      </c>
      <c r="O576" s="5" t="str">
        <f>VLOOKUP(C576, 'Linkedin Scrap'!$A$2:$H$3322, 8,FALSE)</f>
        <v>[{'experience': 'Bleep UK PLC', 'start_time': 'Sep 1981', 'end_time': 'Jan 2020', 'duration': None}, {'experience': 'Bleep UK PLC', 'start_time': 'Sep 1981', 'end_time': 'Jan 2020', 'duration': None}, {'experience': 'Bleep UK PLC', 'start_time': 'Sep 1981', 'end_time': 'Jan 2020', 'duration': None}]</v>
      </c>
      <c r="P576" s="5">
        <f>VLOOKUP(C576, 'Linkedin Scrap'!$A$2:$I$3322, 9,FALSE)</f>
        <v>0</v>
      </c>
    </row>
    <row r="577" spans="1:16" ht="18.5" customHeight="1" x14ac:dyDescent="0.3">
      <c r="A577" s="3" t="s">
        <v>7257</v>
      </c>
      <c r="B577" s="4">
        <v>16</v>
      </c>
      <c r="C577" s="3" t="s">
        <v>2845</v>
      </c>
      <c r="D577" s="3" t="s">
        <v>7295</v>
      </c>
      <c r="E577" s="3" t="s">
        <v>26</v>
      </c>
      <c r="F577" s="3" t="s">
        <v>10</v>
      </c>
      <c r="G577" s="3" t="s">
        <v>2847</v>
      </c>
      <c r="H577" s="4" t="s">
        <v>22</v>
      </c>
      <c r="I577" s="5" t="e">
        <f>VLOOKUP(C577, 'Linkedin Scrap'!$A$2:$B$3322, 2,FALSE)</f>
        <v>#N/A</v>
      </c>
      <c r="J577" s="3" t="e">
        <f>VLOOKUP(C577, 'Linkedin Scrap'!$A$2:$C$3322, 3,FALSE)</f>
        <v>#N/A</v>
      </c>
      <c r="K577" s="3" t="e">
        <f>VLOOKUP(C577, 'Linkedin Scrap'!$A$2:$D$3322, 4,FALSE)</f>
        <v>#N/A</v>
      </c>
      <c r="L577" s="5" t="e">
        <f>VLOOKUP(C577, 'Linkedin Scrap'!$A$2:$E$3322, 5,FALSE)</f>
        <v>#N/A</v>
      </c>
      <c r="M577" s="5" t="e">
        <f>VLOOKUP(C577, 'Linkedin Scrap'!$A$2:$F$3322, 6,FALSE)</f>
        <v>#N/A</v>
      </c>
      <c r="N577" s="5" t="e">
        <f>VLOOKUP(C577, 'Linkedin Scrap'!$A$2:$G$3322, 7,FALSE)</f>
        <v>#N/A</v>
      </c>
      <c r="O577" s="5" t="e">
        <f>VLOOKUP(C577, 'Linkedin Scrap'!$A$2:$H$3322, 8,FALSE)</f>
        <v>#N/A</v>
      </c>
      <c r="P577" s="5" t="e">
        <f>VLOOKUP(C577, 'Linkedin Scrap'!$A$2:$I$3322, 9,FALSE)</f>
        <v>#N/A</v>
      </c>
    </row>
    <row r="578" spans="1:16" ht="18.5" customHeight="1" x14ac:dyDescent="0.3">
      <c r="A578" s="3" t="s">
        <v>7257</v>
      </c>
      <c r="B578" s="4">
        <v>17</v>
      </c>
      <c r="C578" s="3" t="s">
        <v>7296</v>
      </c>
      <c r="D578" s="3" t="s">
        <v>7297</v>
      </c>
      <c r="E578" s="3" t="s">
        <v>26</v>
      </c>
      <c r="F578" s="3" t="s">
        <v>27</v>
      </c>
      <c r="G578" s="3" t="s">
        <v>7298</v>
      </c>
      <c r="H578" s="4" t="s">
        <v>22</v>
      </c>
      <c r="I578" s="5" t="e">
        <f>VLOOKUP(C578, 'Linkedin Scrap'!$A$2:$B$3322, 2,FALSE)</f>
        <v>#N/A</v>
      </c>
      <c r="J578" s="3" t="e">
        <f>VLOOKUP(C578, 'Linkedin Scrap'!$A$2:$C$3322, 3,FALSE)</f>
        <v>#N/A</v>
      </c>
      <c r="K578" s="3" t="e">
        <f>VLOOKUP(C578, 'Linkedin Scrap'!$A$2:$D$3322, 4,FALSE)</f>
        <v>#N/A</v>
      </c>
      <c r="L578" s="5" t="e">
        <f>VLOOKUP(C578, 'Linkedin Scrap'!$A$2:$E$3322, 5,FALSE)</f>
        <v>#N/A</v>
      </c>
      <c r="M578" s="5" t="e">
        <f>VLOOKUP(C578, 'Linkedin Scrap'!$A$2:$F$3322, 6,FALSE)</f>
        <v>#N/A</v>
      </c>
      <c r="N578" s="5" t="e">
        <f>VLOOKUP(C578, 'Linkedin Scrap'!$A$2:$G$3322, 7,FALSE)</f>
        <v>#N/A</v>
      </c>
      <c r="O578" s="5" t="e">
        <f>VLOOKUP(C578, 'Linkedin Scrap'!$A$2:$H$3322, 8,FALSE)</f>
        <v>#N/A</v>
      </c>
      <c r="P578" s="5" t="e">
        <f>VLOOKUP(C578, 'Linkedin Scrap'!$A$2:$I$3322, 9,FALSE)</f>
        <v>#N/A</v>
      </c>
    </row>
    <row r="579" spans="1:16" ht="18.5" customHeight="1" x14ac:dyDescent="0.3">
      <c r="A579" s="3" t="s">
        <v>7257</v>
      </c>
      <c r="B579" s="4">
        <v>18</v>
      </c>
      <c r="C579" s="3" t="s">
        <v>5223</v>
      </c>
      <c r="D579" s="3" t="s">
        <v>7299</v>
      </c>
      <c r="E579" s="3" t="s">
        <v>26</v>
      </c>
      <c r="F579" s="3" t="s">
        <v>10</v>
      </c>
      <c r="G579" s="3" t="s">
        <v>5224</v>
      </c>
      <c r="H579" s="4" t="s">
        <v>22</v>
      </c>
      <c r="I579" s="5" t="e">
        <f>VLOOKUP(C579, 'Linkedin Scrap'!$A$2:$B$3322, 2,FALSE)</f>
        <v>#N/A</v>
      </c>
      <c r="J579" s="3" t="e">
        <f>VLOOKUP(C579, 'Linkedin Scrap'!$A$2:$C$3322, 3,FALSE)</f>
        <v>#N/A</v>
      </c>
      <c r="K579" s="3" t="e">
        <f>VLOOKUP(C579, 'Linkedin Scrap'!$A$2:$D$3322, 4,FALSE)</f>
        <v>#N/A</v>
      </c>
      <c r="L579" s="5" t="e">
        <f>VLOOKUP(C579, 'Linkedin Scrap'!$A$2:$E$3322, 5,FALSE)</f>
        <v>#N/A</v>
      </c>
      <c r="M579" s="5" t="e">
        <f>VLOOKUP(C579, 'Linkedin Scrap'!$A$2:$F$3322, 6,FALSE)</f>
        <v>#N/A</v>
      </c>
      <c r="N579" s="5" t="e">
        <f>VLOOKUP(C579, 'Linkedin Scrap'!$A$2:$G$3322, 7,FALSE)</f>
        <v>#N/A</v>
      </c>
      <c r="O579" s="5" t="e">
        <f>VLOOKUP(C579, 'Linkedin Scrap'!$A$2:$H$3322, 8,FALSE)</f>
        <v>#N/A</v>
      </c>
      <c r="P579" s="5" t="e">
        <f>VLOOKUP(C579, 'Linkedin Scrap'!$A$2:$I$3322, 9,FALSE)</f>
        <v>#N/A</v>
      </c>
    </row>
    <row r="580" spans="1:16" ht="18.5" customHeight="1" x14ac:dyDescent="0.3">
      <c r="A580" s="3" t="s">
        <v>7257</v>
      </c>
      <c r="B580" s="4">
        <v>19</v>
      </c>
      <c r="C580" s="3" t="s">
        <v>348</v>
      </c>
      <c r="D580" s="3" t="s">
        <v>1538</v>
      </c>
      <c r="E580" s="3" t="s">
        <v>26</v>
      </c>
      <c r="F580" s="3" t="s">
        <v>10</v>
      </c>
      <c r="G580" s="3" t="s">
        <v>350</v>
      </c>
      <c r="H580" s="4" t="s">
        <v>22</v>
      </c>
      <c r="I580" s="5" t="e">
        <f>VLOOKUP(C580, 'Linkedin Scrap'!$A$2:$B$3322, 2,FALSE)</f>
        <v>#N/A</v>
      </c>
      <c r="J580" s="3" t="e">
        <f>VLOOKUP(C580, 'Linkedin Scrap'!$A$2:$C$3322, 3,FALSE)</f>
        <v>#N/A</v>
      </c>
      <c r="K580" s="3" t="e">
        <f>VLOOKUP(C580, 'Linkedin Scrap'!$A$2:$D$3322, 4,FALSE)</f>
        <v>#N/A</v>
      </c>
      <c r="L580" s="5" t="e">
        <f>VLOOKUP(C580, 'Linkedin Scrap'!$A$2:$E$3322, 5,FALSE)</f>
        <v>#N/A</v>
      </c>
      <c r="M580" s="5" t="e">
        <f>VLOOKUP(C580, 'Linkedin Scrap'!$A$2:$F$3322, 6,FALSE)</f>
        <v>#N/A</v>
      </c>
      <c r="N580" s="5" t="e">
        <f>VLOOKUP(C580, 'Linkedin Scrap'!$A$2:$G$3322, 7,FALSE)</f>
        <v>#N/A</v>
      </c>
      <c r="O580" s="5" t="e">
        <f>VLOOKUP(C580, 'Linkedin Scrap'!$A$2:$H$3322, 8,FALSE)</f>
        <v>#N/A</v>
      </c>
      <c r="P580" s="5" t="e">
        <f>VLOOKUP(C580, 'Linkedin Scrap'!$A$2:$I$3322, 9,FALSE)</f>
        <v>#N/A</v>
      </c>
    </row>
    <row r="581" spans="1:16" ht="18.5" customHeight="1" x14ac:dyDescent="0.3">
      <c r="A581" s="3" t="s">
        <v>77</v>
      </c>
      <c r="B581" s="4">
        <v>1</v>
      </c>
      <c r="C581" s="3" t="s">
        <v>78</v>
      </c>
      <c r="D581" s="3" t="s">
        <v>79</v>
      </c>
      <c r="E581" s="3" t="s">
        <v>9</v>
      </c>
      <c r="F581" s="3" t="s">
        <v>10</v>
      </c>
      <c r="G581" s="3" t="s">
        <v>80</v>
      </c>
      <c r="H581" s="4" t="s">
        <v>12</v>
      </c>
      <c r="I581" s="5" t="e">
        <f>VLOOKUP(C581, 'Linkedin Scrap'!$A$2:$B$3322, 2,FALSE)</f>
        <v>#N/A</v>
      </c>
      <c r="J581" s="3" t="e">
        <f>VLOOKUP(C581, 'Linkedin Scrap'!$A$2:$C$3322, 3,FALSE)</f>
        <v>#N/A</v>
      </c>
      <c r="K581" s="3" t="e">
        <f>VLOOKUP(C581, 'Linkedin Scrap'!$A$2:$D$3322, 4,FALSE)</f>
        <v>#N/A</v>
      </c>
      <c r="L581" s="5" t="e">
        <f>VLOOKUP(C581, 'Linkedin Scrap'!$A$2:$E$3322, 5,FALSE)</f>
        <v>#N/A</v>
      </c>
      <c r="M581" s="5" t="e">
        <f>VLOOKUP(C581, 'Linkedin Scrap'!$A$2:$F$3322, 6,FALSE)</f>
        <v>#N/A</v>
      </c>
      <c r="N581" s="5" t="e">
        <f>VLOOKUP(C581, 'Linkedin Scrap'!$A$2:$G$3322, 7,FALSE)</f>
        <v>#N/A</v>
      </c>
      <c r="O581" s="5" t="e">
        <f>VLOOKUP(C581, 'Linkedin Scrap'!$A$2:$H$3322, 8,FALSE)</f>
        <v>#N/A</v>
      </c>
      <c r="P581" s="5" t="e">
        <f>VLOOKUP(C581, 'Linkedin Scrap'!$A$2:$I$3322, 9,FALSE)</f>
        <v>#N/A</v>
      </c>
    </row>
    <row r="582" spans="1:16" ht="18.5" customHeight="1" x14ac:dyDescent="0.3">
      <c r="A582" s="3" t="s">
        <v>77</v>
      </c>
      <c r="B582" s="4">
        <v>2</v>
      </c>
      <c r="C582" s="3" t="s">
        <v>81</v>
      </c>
      <c r="D582" s="3" t="s">
        <v>79</v>
      </c>
      <c r="E582" s="3" t="s">
        <v>9</v>
      </c>
      <c r="F582" s="3" t="s">
        <v>10</v>
      </c>
      <c r="G582" s="3" t="s">
        <v>82</v>
      </c>
      <c r="H582" s="4" t="s">
        <v>12</v>
      </c>
      <c r="I582" s="5" t="str">
        <f>VLOOKUP(C582, 'Linkedin Scrap'!$A$2:$B$3322, 2,FALSE)</f>
        <v>Vienna, Vienna, Austria</v>
      </c>
      <c r="J582" s="3" t="str">
        <f>VLOOKUP(C582, 'Linkedin Scrap'!$A$2:$C$3322, 3,FALSE)</f>
        <v>120 followers</v>
      </c>
      <c r="K582" s="3" t="str">
        <f>VLOOKUP(C582, 'Linkedin Scrap'!$A$2:$D$3322, 4,FALSE)</f>
        <v>110 connections</v>
      </c>
      <c r="L582" s="5">
        <f>VLOOKUP(C582, 'Linkedin Scrap'!$A$2:$E$3322, 5,FALSE)</f>
        <v>0</v>
      </c>
      <c r="M582" s="5">
        <f>VLOOKUP(C582, 'Linkedin Scrap'!$A$2:$F$3322, 6,FALSE)</f>
        <v>0</v>
      </c>
      <c r="N582" s="5">
        <f>VLOOKUP(C582, 'Linkedin Scrap'!$A$2:$G$3322, 7,FALSE)</f>
        <v>0</v>
      </c>
      <c r="O582" s="5">
        <f>VLOOKUP(C582, 'Linkedin Scrap'!$A$2:$H$3322, 8,FALSE)</f>
        <v>0</v>
      </c>
      <c r="P582" s="5">
        <f>VLOOKUP(C582, 'Linkedin Scrap'!$A$2:$I$3322, 9,FALSE)</f>
        <v>0</v>
      </c>
    </row>
    <row r="583" spans="1:16" ht="18.5" customHeight="1" x14ac:dyDescent="0.3">
      <c r="A583" s="3" t="s">
        <v>77</v>
      </c>
      <c r="B583" s="4">
        <v>3</v>
      </c>
      <c r="C583" s="3" t="s">
        <v>83</v>
      </c>
      <c r="D583" s="3" t="s">
        <v>84</v>
      </c>
      <c r="E583" s="3" t="s">
        <v>9</v>
      </c>
      <c r="F583" s="3" t="s">
        <v>10</v>
      </c>
      <c r="G583" s="3" t="s">
        <v>85</v>
      </c>
      <c r="H583" s="4" t="s">
        <v>12</v>
      </c>
      <c r="I583" s="5" t="str">
        <f>VLOOKUP(C583, 'Linkedin Scrap'!$A$2:$B$3322, 2,FALSE)</f>
        <v>Vienna, Vienna, Austria</v>
      </c>
      <c r="J583" s="3" t="str">
        <f>VLOOKUP(C583, 'Linkedin Scrap'!$A$2:$C$3322, 3,FALSE)</f>
        <v>681 followers</v>
      </c>
      <c r="K583" s="3" t="str">
        <f>VLOOKUP(C583, 'Linkedin Scrap'!$A$2:$D$3322, 4,FALSE)</f>
        <v>500+ connections</v>
      </c>
      <c r="L583" s="5" t="str">
        <f>VLOOKUP(C583, 'Linkedin Scrap'!$A$2:$E$3322, 5,FALSE)</f>
        <v>Technische Universität Wien</v>
      </c>
      <c r="M583" s="5" t="str">
        <f>VLOOKUP(C583, 'Linkedin Scrap'!$A$2:$F$3322, 6,FALSE)</f>
        <v>Roche</v>
      </c>
      <c r="N583" s="5">
        <f>VLOOKUP(C583, 'Linkedin Scrap'!$A$2:$G$3322, 7,FALSE)</f>
        <v>0</v>
      </c>
      <c r="O583" s="5" t="str">
        <f>VLOOKUP(C583, 'Linkedin Scrap'!$A$2:$H$3322, 8,FALSE)</f>
        <v>[{'experience': 'Magic School', 'start_time': 'Jul 2017', 'end_time': 'Dec 2023', 'duration': None}, {'experience': 'Magic School', 'start_time': 'Jul 2017', 'end_time': 'Dec 2023', 'duration': None}, {'experience': 'Magic School', 'start_time': 'Jul 2017', 'end_time': 'Dec 2023', 'duration': None}]</v>
      </c>
      <c r="P583" s="5" t="str">
        <f>VLOOKUP(C583, 'Linkedin Scrap'!$A$2:$I$3322, 9,FALSE)</f>
        <v>[{'course_details': 'Diplom-Ingenieurin (Dipl.Ing.) Biomedical Engineering', 'start_time': '2018', 'end_time': '2022'}, {'course_details': "Bachelor's degree Electrical Engineering and Information Technology", 'start_time': '2013', 'end_time': '2018'}]</v>
      </c>
    </row>
    <row r="584" spans="1:16" ht="18.5" customHeight="1" x14ac:dyDescent="0.3">
      <c r="A584" s="3" t="s">
        <v>77</v>
      </c>
      <c r="B584" s="4">
        <v>4</v>
      </c>
      <c r="C584" s="3" t="s">
        <v>86</v>
      </c>
      <c r="D584" s="3" t="s">
        <v>87</v>
      </c>
      <c r="E584" s="3" t="s">
        <v>9</v>
      </c>
      <c r="F584" s="3" t="s">
        <v>10</v>
      </c>
      <c r="G584" s="3" t="s">
        <v>88</v>
      </c>
      <c r="H584" s="4" t="s">
        <v>12</v>
      </c>
      <c r="I584" s="5" t="e">
        <f>VLOOKUP(C584, 'Linkedin Scrap'!$A$2:$B$3322, 2,FALSE)</f>
        <v>#N/A</v>
      </c>
      <c r="J584" s="3" t="e">
        <f>VLOOKUP(C584, 'Linkedin Scrap'!$A$2:$C$3322, 3,FALSE)</f>
        <v>#N/A</v>
      </c>
      <c r="K584" s="3" t="e">
        <f>VLOOKUP(C584, 'Linkedin Scrap'!$A$2:$D$3322, 4,FALSE)</f>
        <v>#N/A</v>
      </c>
      <c r="L584" s="5" t="e">
        <f>VLOOKUP(C584, 'Linkedin Scrap'!$A$2:$E$3322, 5,FALSE)</f>
        <v>#N/A</v>
      </c>
      <c r="M584" s="5" t="e">
        <f>VLOOKUP(C584, 'Linkedin Scrap'!$A$2:$F$3322, 6,FALSE)</f>
        <v>#N/A</v>
      </c>
      <c r="N584" s="5" t="e">
        <f>VLOOKUP(C584, 'Linkedin Scrap'!$A$2:$G$3322, 7,FALSE)</f>
        <v>#N/A</v>
      </c>
      <c r="O584" s="5" t="e">
        <f>VLOOKUP(C584, 'Linkedin Scrap'!$A$2:$H$3322, 8,FALSE)</f>
        <v>#N/A</v>
      </c>
      <c r="P584" s="5" t="e">
        <f>VLOOKUP(C584, 'Linkedin Scrap'!$A$2:$I$3322, 9,FALSE)</f>
        <v>#N/A</v>
      </c>
    </row>
    <row r="585" spans="1:16" ht="18.5" customHeight="1" x14ac:dyDescent="0.3">
      <c r="A585" s="3" t="s">
        <v>77</v>
      </c>
      <c r="B585" s="4">
        <v>5</v>
      </c>
      <c r="C585" s="3" t="s">
        <v>89</v>
      </c>
      <c r="D585" s="3" t="s">
        <v>90</v>
      </c>
      <c r="E585" s="3" t="s">
        <v>9</v>
      </c>
      <c r="F585" s="3" t="s">
        <v>10</v>
      </c>
      <c r="G585" s="3" t="s">
        <v>91</v>
      </c>
      <c r="H585" s="4" t="s">
        <v>12</v>
      </c>
      <c r="I585" s="5" t="str">
        <f>VLOOKUP(C585, 'Linkedin Scrap'!$A$2:$B$3322, 2,FALSE)</f>
        <v>Austria</v>
      </c>
      <c r="J585" s="3" t="str">
        <f>VLOOKUP(C585, 'Linkedin Scrap'!$A$2:$C$3322, 3,FALSE)</f>
        <v>944 followers</v>
      </c>
      <c r="K585" s="3" t="str">
        <f>VLOOKUP(C585, 'Linkedin Scrap'!$A$2:$D$3322, 4,FALSE)</f>
        <v>500+ connections</v>
      </c>
      <c r="L585" s="5" t="str">
        <f>VLOOKUP(C585, 'Linkedin Scrap'!$A$2:$E$3322, 5,FALSE)</f>
        <v>Vienna University of Economics and Business Administration</v>
      </c>
      <c r="M585" s="5" t="str">
        <f>VLOOKUP(C585, 'Linkedin Scrap'!$A$2:$F$3322, 6,FALSE)</f>
        <v>Foxship Technologies GmbH</v>
      </c>
      <c r="N585" s="5" t="str">
        <f>VLOOKUP(C585, 'Linkedin Scrap'!$A$2:$G$3322, 7,FALSE)</f>
        <v xml:space="preserve">
              or
            </v>
      </c>
      <c r="O585" s="5">
        <f>VLOOKUP(C585, 'Linkedin Scrap'!$A$2:$H$3322, 8,FALSE)</f>
        <v>0</v>
      </c>
      <c r="P585" s="5">
        <f>VLOOKUP(C585, 'Linkedin Scrap'!$A$2:$I$3322, 9,FALSE)</f>
        <v>0</v>
      </c>
    </row>
    <row r="586" spans="1:16" ht="18.5" customHeight="1" x14ac:dyDescent="0.3">
      <c r="A586" s="3" t="s">
        <v>77</v>
      </c>
      <c r="B586" s="4">
        <v>6</v>
      </c>
      <c r="C586" s="3" t="s">
        <v>92</v>
      </c>
      <c r="D586" s="3" t="s">
        <v>93</v>
      </c>
      <c r="E586" s="3" t="s">
        <v>26</v>
      </c>
      <c r="F586" s="3" t="s">
        <v>94</v>
      </c>
      <c r="G586" s="3" t="s">
        <v>95</v>
      </c>
      <c r="H586" s="4" t="s">
        <v>22</v>
      </c>
      <c r="I586" s="5" t="e">
        <f>VLOOKUP(C586, 'Linkedin Scrap'!$A$2:$B$3322, 2,FALSE)</f>
        <v>#N/A</v>
      </c>
      <c r="J586" s="3" t="e">
        <f>VLOOKUP(C586, 'Linkedin Scrap'!$A$2:$C$3322, 3,FALSE)</f>
        <v>#N/A</v>
      </c>
      <c r="K586" s="3" t="e">
        <f>VLOOKUP(C586, 'Linkedin Scrap'!$A$2:$D$3322, 4,FALSE)</f>
        <v>#N/A</v>
      </c>
      <c r="L586" s="5" t="e">
        <f>VLOOKUP(C586, 'Linkedin Scrap'!$A$2:$E$3322, 5,FALSE)</f>
        <v>#N/A</v>
      </c>
      <c r="M586" s="5" t="e">
        <f>VLOOKUP(C586, 'Linkedin Scrap'!$A$2:$F$3322, 6,FALSE)</f>
        <v>#N/A</v>
      </c>
      <c r="N586" s="5" t="e">
        <f>VLOOKUP(C586, 'Linkedin Scrap'!$A$2:$G$3322, 7,FALSE)</f>
        <v>#N/A</v>
      </c>
      <c r="O586" s="5" t="e">
        <f>VLOOKUP(C586, 'Linkedin Scrap'!$A$2:$H$3322, 8,FALSE)</f>
        <v>#N/A</v>
      </c>
      <c r="P586" s="5" t="e">
        <f>VLOOKUP(C586, 'Linkedin Scrap'!$A$2:$I$3322, 9,FALSE)</f>
        <v>#N/A</v>
      </c>
    </row>
    <row r="587" spans="1:16" ht="18.5" customHeight="1" x14ac:dyDescent="0.3">
      <c r="A587" s="3" t="s">
        <v>7030</v>
      </c>
      <c r="B587" s="4">
        <v>1</v>
      </c>
      <c r="C587" s="3" t="s">
        <v>7031</v>
      </c>
      <c r="D587" s="3" t="s">
        <v>7032</v>
      </c>
      <c r="E587" s="3" t="s">
        <v>139</v>
      </c>
      <c r="F587" s="3" t="s">
        <v>10</v>
      </c>
      <c r="G587" s="3" t="s">
        <v>7033</v>
      </c>
      <c r="H587" s="4" t="s">
        <v>12</v>
      </c>
      <c r="I587" s="5" t="str">
        <f>VLOOKUP(C587, 'Linkedin Scrap'!$A$2:$B$3322, 2,FALSE)</f>
        <v>London, England, United Kingdom</v>
      </c>
      <c r="J587" s="3" t="str">
        <f>VLOOKUP(C587, 'Linkedin Scrap'!$A$2:$C$3322, 3,FALSE)</f>
        <v>4K followers</v>
      </c>
      <c r="K587" s="3" t="str">
        <f>VLOOKUP(C587, 'Linkedin Scrap'!$A$2:$D$3322, 4,FALSE)</f>
        <v>500+ connections</v>
      </c>
      <c r="L587" s="5" t="str">
        <f>VLOOKUP(C587, 'Linkedin Scrap'!$A$2:$E$3322, 5,FALSE)</f>
        <v>University of East Anglia</v>
      </c>
      <c r="M587" s="5" t="str">
        <f>VLOOKUP(C587, 'Linkedin Scrap'!$A$2:$F$3322, 6,FALSE)</f>
        <v>Whiteoaks International</v>
      </c>
      <c r="N587" s="5">
        <f>VLOOKUP(C587, 'Linkedin Scrap'!$A$2:$G$3322, 7,FALSE)</f>
        <v>0</v>
      </c>
      <c r="O587" s="5" t="str">
        <f>VLOOKUP(C587, 'Linkedin Scrap'!$A$2:$H$3322, 8,FALSE)</f>
        <v>[{'experience': 'Social Discovery Ventures', 'start_time': 'Jan 1999', 'end_time': 'Dec 2003', 'duration': None}, {'experience': 'Social Discovery Ventures', 'start_time': 'Jan 1999', 'end_time': 'Dec 2003', 'duration': None}, {'experience': 'Social Discovery Ventures', 'start_time': 'Jan 1999', 'end_time': 'Dec 2003', 'duration': None}]</v>
      </c>
      <c r="P587" s="5" t="str">
        <f>VLOOKUP(C587, 'Linkedin Scrap'!$A$2:$I$3322, 9,FALSE)</f>
        <v>[{'course_details': 'BA (Econ) Hons Economics'}]</v>
      </c>
    </row>
    <row r="588" spans="1:16" ht="18.5" customHeight="1" x14ac:dyDescent="0.3">
      <c r="A588" s="3" t="s">
        <v>7030</v>
      </c>
      <c r="B588" s="4">
        <v>2</v>
      </c>
      <c r="C588" s="3" t="s">
        <v>7034</v>
      </c>
      <c r="D588" s="3" t="s">
        <v>7035</v>
      </c>
      <c r="E588" s="3" t="s">
        <v>139</v>
      </c>
      <c r="F588" s="3" t="s">
        <v>10</v>
      </c>
      <c r="G588" s="3" t="s">
        <v>7036</v>
      </c>
      <c r="H588" s="4" t="s">
        <v>12</v>
      </c>
      <c r="I588" s="5" t="e">
        <f>VLOOKUP(C588, 'Linkedin Scrap'!$A$2:$B$3322, 2,FALSE)</f>
        <v>#N/A</v>
      </c>
      <c r="J588" s="3" t="e">
        <f>VLOOKUP(C588, 'Linkedin Scrap'!$A$2:$C$3322, 3,FALSE)</f>
        <v>#N/A</v>
      </c>
      <c r="K588" s="3" t="e">
        <f>VLOOKUP(C588, 'Linkedin Scrap'!$A$2:$D$3322, 4,FALSE)</f>
        <v>#N/A</v>
      </c>
      <c r="L588" s="5" t="e">
        <f>VLOOKUP(C588, 'Linkedin Scrap'!$A$2:$E$3322, 5,FALSE)</f>
        <v>#N/A</v>
      </c>
      <c r="M588" s="5" t="e">
        <f>VLOOKUP(C588, 'Linkedin Scrap'!$A$2:$F$3322, 6,FALSE)</f>
        <v>#N/A</v>
      </c>
      <c r="N588" s="5" t="e">
        <f>VLOOKUP(C588, 'Linkedin Scrap'!$A$2:$G$3322, 7,FALSE)</f>
        <v>#N/A</v>
      </c>
      <c r="O588" s="5" t="e">
        <f>VLOOKUP(C588, 'Linkedin Scrap'!$A$2:$H$3322, 8,FALSE)</f>
        <v>#N/A</v>
      </c>
      <c r="P588" s="5" t="e">
        <f>VLOOKUP(C588, 'Linkedin Scrap'!$A$2:$I$3322, 9,FALSE)</f>
        <v>#N/A</v>
      </c>
    </row>
    <row r="589" spans="1:16" ht="18.5" customHeight="1" x14ac:dyDescent="0.3">
      <c r="A589" s="3" t="s">
        <v>7030</v>
      </c>
      <c r="B589" s="4">
        <v>3</v>
      </c>
      <c r="C589" s="3" t="s">
        <v>7037</v>
      </c>
      <c r="D589" s="3" t="s">
        <v>17</v>
      </c>
      <c r="E589" s="3" t="s">
        <v>9</v>
      </c>
      <c r="F589" s="3" t="s">
        <v>10</v>
      </c>
      <c r="G589" s="3" t="s">
        <v>7038</v>
      </c>
      <c r="H589" s="4" t="s">
        <v>12</v>
      </c>
      <c r="I589" s="5" t="e">
        <f>VLOOKUP(C589, 'Linkedin Scrap'!$A$2:$B$3322, 2,FALSE)</f>
        <v>#N/A</v>
      </c>
      <c r="J589" s="3" t="e">
        <f>VLOOKUP(C589, 'Linkedin Scrap'!$A$2:$C$3322, 3,FALSE)</f>
        <v>#N/A</v>
      </c>
      <c r="K589" s="3" t="e">
        <f>VLOOKUP(C589, 'Linkedin Scrap'!$A$2:$D$3322, 4,FALSE)</f>
        <v>#N/A</v>
      </c>
      <c r="L589" s="5" t="e">
        <f>VLOOKUP(C589, 'Linkedin Scrap'!$A$2:$E$3322, 5,FALSE)</f>
        <v>#N/A</v>
      </c>
      <c r="M589" s="5" t="e">
        <f>VLOOKUP(C589, 'Linkedin Scrap'!$A$2:$F$3322, 6,FALSE)</f>
        <v>#N/A</v>
      </c>
      <c r="N589" s="5" t="e">
        <f>VLOOKUP(C589, 'Linkedin Scrap'!$A$2:$G$3322, 7,FALSE)</f>
        <v>#N/A</v>
      </c>
      <c r="O589" s="5" t="e">
        <f>VLOOKUP(C589, 'Linkedin Scrap'!$A$2:$H$3322, 8,FALSE)</f>
        <v>#N/A</v>
      </c>
      <c r="P589" s="5" t="e">
        <f>VLOOKUP(C589, 'Linkedin Scrap'!$A$2:$I$3322, 9,FALSE)</f>
        <v>#N/A</v>
      </c>
    </row>
    <row r="590" spans="1:16" ht="18.5" customHeight="1" x14ac:dyDescent="0.3">
      <c r="A590" s="3" t="s">
        <v>7030</v>
      </c>
      <c r="B590" s="4">
        <v>4</v>
      </c>
      <c r="C590" s="3" t="s">
        <v>7039</v>
      </c>
      <c r="D590" s="3" t="s">
        <v>1888</v>
      </c>
      <c r="E590" s="3" t="s">
        <v>9</v>
      </c>
      <c r="F590" s="3" t="s">
        <v>10</v>
      </c>
      <c r="G590" s="3" t="s">
        <v>7040</v>
      </c>
      <c r="H590" s="4" t="s">
        <v>12</v>
      </c>
      <c r="I590" s="5" t="e">
        <f>VLOOKUP(C590, 'Linkedin Scrap'!$A$2:$B$3322, 2,FALSE)</f>
        <v>#N/A</v>
      </c>
      <c r="J590" s="3" t="e">
        <f>VLOOKUP(C590, 'Linkedin Scrap'!$A$2:$C$3322, 3,FALSE)</f>
        <v>#N/A</v>
      </c>
      <c r="K590" s="3" t="e">
        <f>VLOOKUP(C590, 'Linkedin Scrap'!$A$2:$D$3322, 4,FALSE)</f>
        <v>#N/A</v>
      </c>
      <c r="L590" s="5" t="e">
        <f>VLOOKUP(C590, 'Linkedin Scrap'!$A$2:$E$3322, 5,FALSE)</f>
        <v>#N/A</v>
      </c>
      <c r="M590" s="5" t="e">
        <f>VLOOKUP(C590, 'Linkedin Scrap'!$A$2:$F$3322, 6,FALSE)</f>
        <v>#N/A</v>
      </c>
      <c r="N590" s="5" t="e">
        <f>VLOOKUP(C590, 'Linkedin Scrap'!$A$2:$G$3322, 7,FALSE)</f>
        <v>#N/A</v>
      </c>
      <c r="O590" s="5" t="e">
        <f>VLOOKUP(C590, 'Linkedin Scrap'!$A$2:$H$3322, 8,FALSE)</f>
        <v>#N/A</v>
      </c>
      <c r="P590" s="5" t="e">
        <f>VLOOKUP(C590, 'Linkedin Scrap'!$A$2:$I$3322, 9,FALSE)</f>
        <v>#N/A</v>
      </c>
    </row>
    <row r="591" spans="1:16" ht="18.5" customHeight="1" x14ac:dyDescent="0.3">
      <c r="A591" s="3" t="s">
        <v>7030</v>
      </c>
      <c r="B591" s="4">
        <v>5</v>
      </c>
      <c r="C591" s="3" t="s">
        <v>7041</v>
      </c>
      <c r="D591" s="3" t="s">
        <v>7042</v>
      </c>
      <c r="E591" s="3" t="s">
        <v>9</v>
      </c>
      <c r="F591" s="3" t="s">
        <v>10</v>
      </c>
      <c r="G591" s="3" t="s">
        <v>7043</v>
      </c>
      <c r="H591" s="4" t="s">
        <v>12</v>
      </c>
      <c r="I591" s="5" t="e">
        <f>VLOOKUP(C591, 'Linkedin Scrap'!$A$2:$B$3322, 2,FALSE)</f>
        <v>#N/A</v>
      </c>
      <c r="J591" s="3" t="e">
        <f>VLOOKUP(C591, 'Linkedin Scrap'!$A$2:$C$3322, 3,FALSE)</f>
        <v>#N/A</v>
      </c>
      <c r="K591" s="3" t="e">
        <f>VLOOKUP(C591, 'Linkedin Scrap'!$A$2:$D$3322, 4,FALSE)</f>
        <v>#N/A</v>
      </c>
      <c r="L591" s="5" t="e">
        <f>VLOOKUP(C591, 'Linkedin Scrap'!$A$2:$E$3322, 5,FALSE)</f>
        <v>#N/A</v>
      </c>
      <c r="M591" s="5" t="e">
        <f>VLOOKUP(C591, 'Linkedin Scrap'!$A$2:$F$3322, 6,FALSE)</f>
        <v>#N/A</v>
      </c>
      <c r="N591" s="5" t="e">
        <f>VLOOKUP(C591, 'Linkedin Scrap'!$A$2:$G$3322, 7,FALSE)</f>
        <v>#N/A</v>
      </c>
      <c r="O591" s="5" t="e">
        <f>VLOOKUP(C591, 'Linkedin Scrap'!$A$2:$H$3322, 8,FALSE)</f>
        <v>#N/A</v>
      </c>
      <c r="P591" s="5" t="e">
        <f>VLOOKUP(C591, 'Linkedin Scrap'!$A$2:$I$3322, 9,FALSE)</f>
        <v>#N/A</v>
      </c>
    </row>
    <row r="592" spans="1:16" ht="18.5" customHeight="1" x14ac:dyDescent="0.3">
      <c r="A592" s="3" t="s">
        <v>7030</v>
      </c>
      <c r="B592" s="4">
        <v>6</v>
      </c>
      <c r="C592" s="3" t="s">
        <v>7044</v>
      </c>
      <c r="D592" s="3" t="s">
        <v>84</v>
      </c>
      <c r="E592" s="3" t="s">
        <v>139</v>
      </c>
      <c r="F592" s="3" t="s">
        <v>10</v>
      </c>
      <c r="G592" s="3" t="s">
        <v>7045</v>
      </c>
      <c r="H592" s="4" t="s">
        <v>12</v>
      </c>
      <c r="I592" s="5" t="e">
        <f>VLOOKUP(C592, 'Linkedin Scrap'!$A$2:$B$3322, 2,FALSE)</f>
        <v>#N/A</v>
      </c>
      <c r="J592" s="3" t="e">
        <f>VLOOKUP(C592, 'Linkedin Scrap'!$A$2:$C$3322, 3,FALSE)</f>
        <v>#N/A</v>
      </c>
      <c r="K592" s="3" t="e">
        <f>VLOOKUP(C592, 'Linkedin Scrap'!$A$2:$D$3322, 4,FALSE)</f>
        <v>#N/A</v>
      </c>
      <c r="L592" s="5" t="e">
        <f>VLOOKUP(C592, 'Linkedin Scrap'!$A$2:$E$3322, 5,FALSE)</f>
        <v>#N/A</v>
      </c>
      <c r="M592" s="5" t="e">
        <f>VLOOKUP(C592, 'Linkedin Scrap'!$A$2:$F$3322, 6,FALSE)</f>
        <v>#N/A</v>
      </c>
      <c r="N592" s="5" t="e">
        <f>VLOOKUP(C592, 'Linkedin Scrap'!$A$2:$G$3322, 7,FALSE)</f>
        <v>#N/A</v>
      </c>
      <c r="O592" s="5" t="e">
        <f>VLOOKUP(C592, 'Linkedin Scrap'!$A$2:$H$3322, 8,FALSE)</f>
        <v>#N/A</v>
      </c>
      <c r="P592" s="5" t="e">
        <f>VLOOKUP(C592, 'Linkedin Scrap'!$A$2:$I$3322, 9,FALSE)</f>
        <v>#N/A</v>
      </c>
    </row>
    <row r="593" spans="1:16" ht="18.5" customHeight="1" x14ac:dyDescent="0.3">
      <c r="A593" s="3" t="s">
        <v>7030</v>
      </c>
      <c r="B593" s="4">
        <v>7</v>
      </c>
      <c r="C593" s="3" t="s">
        <v>7046</v>
      </c>
      <c r="D593" s="3" t="s">
        <v>7047</v>
      </c>
      <c r="E593" s="3" t="s">
        <v>9</v>
      </c>
      <c r="F593" s="3" t="s">
        <v>10</v>
      </c>
      <c r="G593" s="3" t="s">
        <v>7048</v>
      </c>
      <c r="H593" s="4" t="s">
        <v>12</v>
      </c>
      <c r="I593" s="5" t="str">
        <f>VLOOKUP(C593, 'Linkedin Scrap'!$A$2:$B$3322, 2,FALSE)</f>
        <v>Moscow, Moscow City, Russia</v>
      </c>
      <c r="J593" s="3" t="str">
        <f>VLOOKUP(C593, 'Linkedin Scrap'!$A$2:$C$3322, 3,FALSE)</f>
        <v>269 followers</v>
      </c>
      <c r="K593" s="3" t="str">
        <f>VLOOKUP(C593, 'Linkedin Scrap'!$A$2:$D$3322, 4,FALSE)</f>
        <v>266 connections</v>
      </c>
      <c r="L593" s="5" t="str">
        <f>VLOOKUP(C593, 'Linkedin Scrap'!$A$2:$E$3322, 5,FALSE)</f>
        <v>MCB marketingový specialista (CIMA-B)</v>
      </c>
      <c r="M593" s="5" t="str">
        <f>VLOOKUP(C593, 'Linkedin Scrap'!$A$2:$F$3322, 6,FALSE)</f>
        <v>Проект дополненной реальности Arleap</v>
      </c>
      <c r="N593" s="5" t="str">
        <f>VLOOKUP(C593, 'Linkedin Scrap'!$A$2:$G$3322, 7,FALSE)</f>
        <v>Ярко выраженные лидерские качества, четкое понимание субординации, грамотное и взвешенное принятие решений. Максимальная обучаемость. Работа в команде, создание команд. Антикризисное управление. Start UP и перезагрузка проектов. Решение нестандартных вопросов. Достижение результатов. Дипломированный эксперт в сфере закупок. Контроль ассортиментной матрицы, промо, ценообразования, рабочего капитала, ведения товарной номенклатуры, текущих экономических показателей.</v>
      </c>
      <c r="O593" s="5" t="str">
        <f>VLOOKUP(C593, 'Linkedin Scrap'!$A$2:$H$3322, 8,FALSE)</f>
        <v>[{'experience': 'ООО "ТЕМПЛ"', 'start_time': 'Nov 2019', 'end_time': 'Jan 2021', 'duration': None}, {'experience': 'ООО "ТЕМПЛ"', 'start_time': 'Nov 2019', 'end_time': 'Jan 2021', 'duration': None}, {'experience': 'ООО "ТЕМПЛ"', 'start_time': 'Nov 2019', 'end_time': 'Jan 2021', 'duration': None}]</v>
      </c>
      <c r="P593" s="5" t="str">
        <f>VLOOKUP(C593, 'Linkedin Scrap'!$A$2:$I$3322, 9,FALSE)</f>
        <v>[{'course_details': 'Специалист маркетинга Маркетинг/Управление маркетингом', 'start_time': '2013', 'end_time': '2013'}, {'course_details': 'Юриспруденция, общее направление', 'start_time': '2000', 'end_time': '2003'}, {'course_details': 'Криптография', 'start_time': '1996', 'end_time': '2000'}]</v>
      </c>
    </row>
    <row r="594" spans="1:16" ht="18.5" customHeight="1" x14ac:dyDescent="0.3">
      <c r="A594" s="3" t="s">
        <v>7030</v>
      </c>
      <c r="B594" s="4">
        <v>8</v>
      </c>
      <c r="C594" s="3" t="s">
        <v>7049</v>
      </c>
      <c r="D594" s="3" t="s">
        <v>7050</v>
      </c>
      <c r="E594" s="3" t="s">
        <v>9</v>
      </c>
      <c r="F594" s="3" t="s">
        <v>10</v>
      </c>
      <c r="G594" s="3" t="s">
        <v>7051</v>
      </c>
      <c r="H594" s="4" t="s">
        <v>12</v>
      </c>
      <c r="I594" s="5" t="e">
        <f>VLOOKUP(C594, 'Linkedin Scrap'!$A$2:$B$3322, 2,FALSE)</f>
        <v>#N/A</v>
      </c>
      <c r="J594" s="3" t="e">
        <f>VLOOKUP(C594, 'Linkedin Scrap'!$A$2:$C$3322, 3,FALSE)</f>
        <v>#N/A</v>
      </c>
      <c r="K594" s="3" t="e">
        <f>VLOOKUP(C594, 'Linkedin Scrap'!$A$2:$D$3322, 4,FALSE)</f>
        <v>#N/A</v>
      </c>
      <c r="L594" s="5" t="e">
        <f>VLOOKUP(C594, 'Linkedin Scrap'!$A$2:$E$3322, 5,FALSE)</f>
        <v>#N/A</v>
      </c>
      <c r="M594" s="5" t="e">
        <f>VLOOKUP(C594, 'Linkedin Scrap'!$A$2:$F$3322, 6,FALSE)</f>
        <v>#N/A</v>
      </c>
      <c r="N594" s="5" t="e">
        <f>VLOOKUP(C594, 'Linkedin Scrap'!$A$2:$G$3322, 7,FALSE)</f>
        <v>#N/A</v>
      </c>
      <c r="O594" s="5" t="e">
        <f>VLOOKUP(C594, 'Linkedin Scrap'!$A$2:$H$3322, 8,FALSE)</f>
        <v>#N/A</v>
      </c>
      <c r="P594" s="5" t="e">
        <f>VLOOKUP(C594, 'Linkedin Scrap'!$A$2:$I$3322, 9,FALSE)</f>
        <v>#N/A</v>
      </c>
    </row>
    <row r="595" spans="1:16" ht="18.5" customHeight="1" x14ac:dyDescent="0.3">
      <c r="A595" s="3" t="s">
        <v>7030</v>
      </c>
      <c r="B595" s="4">
        <v>9</v>
      </c>
      <c r="C595" s="3" t="s">
        <v>7052</v>
      </c>
      <c r="D595" s="3" t="s">
        <v>2599</v>
      </c>
      <c r="E595" s="3" t="s">
        <v>139</v>
      </c>
      <c r="F595" s="3" t="s">
        <v>10</v>
      </c>
      <c r="G595" s="3" t="s">
        <v>7053</v>
      </c>
      <c r="H595" s="4" t="s">
        <v>12</v>
      </c>
      <c r="I595" s="5" t="str">
        <f>VLOOKUP(C595, 'Linkedin Scrap'!$A$2:$B$3322, 2,FALSE)</f>
        <v>Greater Barcelona Metropolitan Area</v>
      </c>
      <c r="J595" s="3" t="str">
        <f>VLOOKUP(C595, 'Linkedin Scrap'!$A$2:$C$3322, 3,FALSE)</f>
        <v>9K followers</v>
      </c>
      <c r="K595" s="3" t="str">
        <f>VLOOKUP(C595, 'Linkedin Scrap'!$A$2:$D$3322, 4,FALSE)</f>
        <v>500+ connections</v>
      </c>
      <c r="L595" s="5" t="str">
        <f>VLOOKUP(C595, 'Linkedin Scrap'!$A$2:$E$3322, 5,FALSE)</f>
        <v>Hult International Business School</v>
      </c>
      <c r="M595" s="5" t="str">
        <f>VLOOKUP(C595, 'Linkedin Scrap'!$A$2:$F$3322, 6,FALSE)</f>
        <v>Crypto A</v>
      </c>
      <c r="N595" s="5">
        <f>VLOOKUP(C595, 'Linkedin Scrap'!$A$2:$G$3322, 7,FALSE)</f>
        <v>0</v>
      </c>
      <c r="O595" s="5">
        <f>VLOOKUP(C595, 'Linkedin Scrap'!$A$2:$H$3322, 8,FALSE)</f>
        <v>0</v>
      </c>
      <c r="P595" s="5">
        <f>VLOOKUP(C595, 'Linkedin Scrap'!$A$2:$I$3322, 9,FALSE)</f>
        <v>0</v>
      </c>
    </row>
    <row r="596" spans="1:16" ht="18.5" customHeight="1" x14ac:dyDescent="0.3">
      <c r="A596" s="3" t="s">
        <v>7030</v>
      </c>
      <c r="B596" s="4">
        <v>10</v>
      </c>
      <c r="C596" s="3" t="s">
        <v>2114</v>
      </c>
      <c r="D596" s="3" t="s">
        <v>7054</v>
      </c>
      <c r="E596" s="3" t="s">
        <v>26</v>
      </c>
      <c r="F596" s="3" t="s">
        <v>10</v>
      </c>
      <c r="G596" s="3" t="s">
        <v>4220</v>
      </c>
      <c r="H596" s="4" t="s">
        <v>22</v>
      </c>
      <c r="I596" s="5" t="str">
        <f>VLOOKUP(C596, 'Linkedin Scrap'!$A$2:$B$3322, 2,FALSE)</f>
        <v>Moscow, Moscow City, Russia</v>
      </c>
      <c r="J596" s="3" t="str">
        <f>VLOOKUP(C596, 'Linkedin Scrap'!$A$2:$C$3322, 3,FALSE)</f>
        <v>13K followers</v>
      </c>
      <c r="K596" s="3" t="str">
        <f>VLOOKUP(C596, 'Linkedin Scrap'!$A$2:$D$3322, 4,FALSE)</f>
        <v>500+ connections</v>
      </c>
      <c r="L596" s="5" t="str">
        <f>VLOOKUP(C596, 'Linkedin Scrap'!$A$2:$E$3322, 5,FALSE)</f>
        <v>Harvard Business School</v>
      </c>
      <c r="M596" s="5" t="str">
        <f>VLOOKUP(C596, 'Linkedin Scrap'!$A$2:$F$3322, 6,FALSE)</f>
        <v>Skolkovo Foundation</v>
      </c>
      <c r="N596" s="5" t="str">
        <f>VLOOKUP(C596, 'Linkedin Scrap'!$A$2:$G$3322, 7,FALSE)</f>
        <v xml:space="preserve">
              or
            </v>
      </c>
      <c r="O596" s="5">
        <f>VLOOKUP(C596, 'Linkedin Scrap'!$A$2:$H$3322, 8,FALSE)</f>
        <v>0</v>
      </c>
      <c r="P596" s="5">
        <f>VLOOKUP(C596, 'Linkedin Scrap'!$A$2:$I$3322, 9,FALSE)</f>
        <v>0</v>
      </c>
    </row>
    <row r="597" spans="1:16" ht="18.5" customHeight="1" x14ac:dyDescent="0.3">
      <c r="A597" s="3" t="s">
        <v>7030</v>
      </c>
      <c r="B597" s="4">
        <v>11</v>
      </c>
      <c r="C597" s="3" t="s">
        <v>7055</v>
      </c>
      <c r="D597" s="3" t="s">
        <v>7056</v>
      </c>
      <c r="E597" s="3" t="s">
        <v>9</v>
      </c>
      <c r="F597" s="3" t="s">
        <v>10</v>
      </c>
      <c r="G597" s="3" t="s">
        <v>7057</v>
      </c>
      <c r="H597" s="4" t="s">
        <v>22</v>
      </c>
      <c r="I597" s="5" t="e">
        <f>VLOOKUP(C597, 'Linkedin Scrap'!$A$2:$B$3322, 2,FALSE)</f>
        <v>#N/A</v>
      </c>
      <c r="J597" s="3" t="e">
        <f>VLOOKUP(C597, 'Linkedin Scrap'!$A$2:$C$3322, 3,FALSE)</f>
        <v>#N/A</v>
      </c>
      <c r="K597" s="3" t="e">
        <f>VLOOKUP(C597, 'Linkedin Scrap'!$A$2:$D$3322, 4,FALSE)</f>
        <v>#N/A</v>
      </c>
      <c r="L597" s="5" t="e">
        <f>VLOOKUP(C597, 'Linkedin Scrap'!$A$2:$E$3322, 5,FALSE)</f>
        <v>#N/A</v>
      </c>
      <c r="M597" s="5" t="e">
        <f>VLOOKUP(C597, 'Linkedin Scrap'!$A$2:$F$3322, 6,FALSE)</f>
        <v>#N/A</v>
      </c>
      <c r="N597" s="5" t="e">
        <f>VLOOKUP(C597, 'Linkedin Scrap'!$A$2:$G$3322, 7,FALSE)</f>
        <v>#N/A</v>
      </c>
      <c r="O597" s="5" t="e">
        <f>VLOOKUP(C597, 'Linkedin Scrap'!$A$2:$H$3322, 8,FALSE)</f>
        <v>#N/A</v>
      </c>
      <c r="P597" s="5" t="e">
        <f>VLOOKUP(C597, 'Linkedin Scrap'!$A$2:$I$3322, 9,FALSE)</f>
        <v>#N/A</v>
      </c>
    </row>
    <row r="598" spans="1:16" ht="18.5" customHeight="1" x14ac:dyDescent="0.3">
      <c r="A598" s="3" t="s">
        <v>7030</v>
      </c>
      <c r="B598" s="4">
        <v>12</v>
      </c>
      <c r="C598" s="3" t="s">
        <v>7058</v>
      </c>
      <c r="D598" s="3" t="s">
        <v>93</v>
      </c>
      <c r="E598" s="3" t="s">
        <v>26</v>
      </c>
      <c r="F598" s="3" t="s">
        <v>10</v>
      </c>
      <c r="G598" s="3" t="s">
        <v>7059</v>
      </c>
      <c r="H598" s="4" t="s">
        <v>22</v>
      </c>
      <c r="I598" s="5" t="e">
        <f>VLOOKUP(C598, 'Linkedin Scrap'!$A$2:$B$3322, 2,FALSE)</f>
        <v>#N/A</v>
      </c>
      <c r="J598" s="3" t="e">
        <f>VLOOKUP(C598, 'Linkedin Scrap'!$A$2:$C$3322, 3,FALSE)</f>
        <v>#N/A</v>
      </c>
      <c r="K598" s="3" t="e">
        <f>VLOOKUP(C598, 'Linkedin Scrap'!$A$2:$D$3322, 4,FALSE)</f>
        <v>#N/A</v>
      </c>
      <c r="L598" s="5" t="e">
        <f>VLOOKUP(C598, 'Linkedin Scrap'!$A$2:$E$3322, 5,FALSE)</f>
        <v>#N/A</v>
      </c>
      <c r="M598" s="5" t="e">
        <f>VLOOKUP(C598, 'Linkedin Scrap'!$A$2:$F$3322, 6,FALSE)</f>
        <v>#N/A</v>
      </c>
      <c r="N598" s="5" t="e">
        <f>VLOOKUP(C598, 'Linkedin Scrap'!$A$2:$G$3322, 7,FALSE)</f>
        <v>#N/A</v>
      </c>
      <c r="O598" s="5" t="e">
        <f>VLOOKUP(C598, 'Linkedin Scrap'!$A$2:$H$3322, 8,FALSE)</f>
        <v>#N/A</v>
      </c>
      <c r="P598" s="5" t="e">
        <f>VLOOKUP(C598, 'Linkedin Scrap'!$A$2:$I$3322, 9,FALSE)</f>
        <v>#N/A</v>
      </c>
    </row>
    <row r="599" spans="1:16" ht="18.5" customHeight="1" x14ac:dyDescent="0.3">
      <c r="A599" s="3" t="s">
        <v>7030</v>
      </c>
      <c r="B599" s="4">
        <v>13</v>
      </c>
      <c r="C599" s="3" t="s">
        <v>7060</v>
      </c>
      <c r="D599" s="3" t="s">
        <v>7061</v>
      </c>
      <c r="E599" s="3" t="s">
        <v>139</v>
      </c>
      <c r="F599" s="3" t="s">
        <v>10</v>
      </c>
      <c r="G599" s="3" t="s">
        <v>7062</v>
      </c>
      <c r="H599" s="4" t="s">
        <v>22</v>
      </c>
      <c r="I599" s="5" t="str">
        <f>VLOOKUP(C599, 'Linkedin Scrap'!$A$2:$B$3322, 2,FALSE)</f>
        <v>Moscow, Moscow City, Russia</v>
      </c>
      <c r="J599" s="3" t="str">
        <f>VLOOKUP(C599, 'Linkedin Scrap'!$A$2:$C$3322, 3,FALSE)</f>
        <v>3K followers</v>
      </c>
      <c r="K599" s="3" t="str">
        <f>VLOOKUP(C599, 'Linkedin Scrap'!$A$2:$D$3322, 4,FALSE)</f>
        <v>500+ connections</v>
      </c>
      <c r="L599" s="5" t="str">
        <f>VLOOKUP(C599, 'Linkedin Scrap'!$A$2:$E$3322, 5,FALSE)</f>
        <v>PST State University</v>
      </c>
      <c r="M599" s="5" t="str">
        <f>VLOOKUP(C599, 'Linkedin Scrap'!$A$2:$F$3322, 6,FALSE)</f>
        <v>Minery.io</v>
      </c>
      <c r="N599" s="5" t="str">
        <f>VLOOKUP(C599, 'Linkedin Scrap'!$A$2:$G$3322, 7,FALSE)</f>
        <v xml:space="preserve">
              or
            </v>
      </c>
      <c r="O599" s="5">
        <f>VLOOKUP(C599, 'Linkedin Scrap'!$A$2:$H$3322, 8,FALSE)</f>
        <v>0</v>
      </c>
      <c r="P599" s="5">
        <f>VLOOKUP(C599, 'Linkedin Scrap'!$A$2:$I$3322, 9,FALSE)</f>
        <v>0</v>
      </c>
    </row>
    <row r="600" spans="1:16" ht="18.5" customHeight="1" x14ac:dyDescent="0.3">
      <c r="A600" s="3" t="s">
        <v>7030</v>
      </c>
      <c r="B600" s="4">
        <v>14</v>
      </c>
      <c r="C600" s="3" t="s">
        <v>4522</v>
      </c>
      <c r="D600" s="3" t="s">
        <v>7063</v>
      </c>
      <c r="E600" s="3" t="s">
        <v>26</v>
      </c>
      <c r="F600" s="3" t="s">
        <v>10</v>
      </c>
      <c r="G600" s="3" t="s">
        <v>7064</v>
      </c>
      <c r="H600" s="4" t="s">
        <v>22</v>
      </c>
      <c r="I600" s="5" t="str">
        <f>VLOOKUP(C600, 'Linkedin Scrap'!$A$2:$B$3322, 2,FALSE)</f>
        <v>Abu Dhabi Emirate, United Arab Emirates</v>
      </c>
      <c r="J600" s="3" t="str">
        <f>VLOOKUP(C600, 'Linkedin Scrap'!$A$2:$C$3322, 3,FALSE)</f>
        <v>35K followers</v>
      </c>
      <c r="K600" s="3" t="str">
        <f>VLOOKUP(C600, 'Linkedin Scrap'!$A$2:$D$3322, 4,FALSE)</f>
        <v>500+ connections</v>
      </c>
      <c r="L600" s="5" t="str">
        <f>VLOOKUP(C600, 'Linkedin Scrap'!$A$2:$E$3322, 5,FALSE)</f>
        <v>Российский Государственный Социальный Университет (бывший Московский Государственный Социальный Университет)</v>
      </c>
      <c r="M600" s="5" t="str">
        <f>VLOOKUP(C600, 'Linkedin Scrap'!$A$2:$F$3322, 6,FALSE)</f>
        <v>Acid Rainbow</v>
      </c>
      <c r="N600" s="5" t="str">
        <f>VLOOKUP(C600, 'Linkedin Scrap'!$A$2:$G$3322, 7,FALSE)</f>
        <v xml:space="preserve">
              or
            </v>
      </c>
      <c r="O600" s="5">
        <f>VLOOKUP(C600, 'Linkedin Scrap'!$A$2:$H$3322, 8,FALSE)</f>
        <v>0</v>
      </c>
      <c r="P600" s="5">
        <f>VLOOKUP(C600, 'Linkedin Scrap'!$A$2:$I$3322, 9,FALSE)</f>
        <v>0</v>
      </c>
    </row>
    <row r="601" spans="1:16" ht="18.5" customHeight="1" x14ac:dyDescent="0.3">
      <c r="A601" s="3" t="s">
        <v>6</v>
      </c>
      <c r="B601" s="4">
        <v>1</v>
      </c>
      <c r="C601" s="3" t="s">
        <v>7</v>
      </c>
      <c r="D601" s="3" t="s">
        <v>8</v>
      </c>
      <c r="E601" s="3" t="s">
        <v>9</v>
      </c>
      <c r="F601" s="3" t="s">
        <v>10</v>
      </c>
      <c r="G601" s="3" t="s">
        <v>11</v>
      </c>
      <c r="H601" s="4" t="s">
        <v>12</v>
      </c>
      <c r="I601" s="5" t="e">
        <f>VLOOKUP(C601, 'Linkedin Scrap'!$A$2:$B$3322, 2,FALSE)</f>
        <v>#N/A</v>
      </c>
      <c r="J601" s="3" t="e">
        <f>VLOOKUP(C601, 'Linkedin Scrap'!$A$2:$C$3322, 3,FALSE)</f>
        <v>#N/A</v>
      </c>
      <c r="K601" s="3" t="e">
        <f>VLOOKUP(C601, 'Linkedin Scrap'!$A$2:$D$3322, 4,FALSE)</f>
        <v>#N/A</v>
      </c>
      <c r="L601" s="5" t="e">
        <f>VLOOKUP(C601, 'Linkedin Scrap'!$A$2:$E$3322, 5,FALSE)</f>
        <v>#N/A</v>
      </c>
      <c r="M601" s="5" t="e">
        <f>VLOOKUP(C601, 'Linkedin Scrap'!$A$2:$F$3322, 6,FALSE)</f>
        <v>#N/A</v>
      </c>
      <c r="N601" s="5" t="e">
        <f>VLOOKUP(C601, 'Linkedin Scrap'!$A$2:$G$3322, 7,FALSE)</f>
        <v>#N/A</v>
      </c>
      <c r="O601" s="5" t="e">
        <f>VLOOKUP(C601, 'Linkedin Scrap'!$A$2:$H$3322, 8,FALSE)</f>
        <v>#N/A</v>
      </c>
      <c r="P601" s="5" t="e">
        <f>VLOOKUP(C601, 'Linkedin Scrap'!$A$2:$I$3322, 9,FALSE)</f>
        <v>#N/A</v>
      </c>
    </row>
    <row r="602" spans="1:16" ht="18.5" customHeight="1" x14ac:dyDescent="0.3">
      <c r="A602" s="3" t="s">
        <v>6</v>
      </c>
      <c r="B602" s="4">
        <v>2</v>
      </c>
      <c r="C602" s="3" t="s">
        <v>13</v>
      </c>
      <c r="D602" s="3" t="s">
        <v>14</v>
      </c>
      <c r="E602" s="3" t="s">
        <v>9</v>
      </c>
      <c r="F602" s="3" t="s">
        <v>10</v>
      </c>
      <c r="G602" s="3" t="s">
        <v>15</v>
      </c>
      <c r="H602" s="4" t="s">
        <v>12</v>
      </c>
      <c r="I602" s="5" t="e">
        <f>VLOOKUP(C602, 'Linkedin Scrap'!$A$2:$B$3322, 2,FALSE)</f>
        <v>#N/A</v>
      </c>
      <c r="J602" s="3" t="e">
        <f>VLOOKUP(C602, 'Linkedin Scrap'!$A$2:$C$3322, 3,FALSE)</f>
        <v>#N/A</v>
      </c>
      <c r="K602" s="3" t="e">
        <f>VLOOKUP(C602, 'Linkedin Scrap'!$A$2:$D$3322, 4,FALSE)</f>
        <v>#N/A</v>
      </c>
      <c r="L602" s="5" t="e">
        <f>VLOOKUP(C602, 'Linkedin Scrap'!$A$2:$E$3322, 5,FALSE)</f>
        <v>#N/A</v>
      </c>
      <c r="M602" s="5" t="e">
        <f>VLOOKUP(C602, 'Linkedin Scrap'!$A$2:$F$3322, 6,FALSE)</f>
        <v>#N/A</v>
      </c>
      <c r="N602" s="5" t="e">
        <f>VLOOKUP(C602, 'Linkedin Scrap'!$A$2:$G$3322, 7,FALSE)</f>
        <v>#N/A</v>
      </c>
      <c r="O602" s="5" t="e">
        <f>VLOOKUP(C602, 'Linkedin Scrap'!$A$2:$H$3322, 8,FALSE)</f>
        <v>#N/A</v>
      </c>
      <c r="P602" s="5" t="e">
        <f>VLOOKUP(C602, 'Linkedin Scrap'!$A$2:$I$3322, 9,FALSE)</f>
        <v>#N/A</v>
      </c>
    </row>
    <row r="603" spans="1:16" ht="18.5" customHeight="1" x14ac:dyDescent="0.3">
      <c r="A603" s="3" t="s">
        <v>6</v>
      </c>
      <c r="B603" s="4">
        <v>3</v>
      </c>
      <c r="C603" s="3" t="s">
        <v>16</v>
      </c>
      <c r="D603" s="3" t="s">
        <v>17</v>
      </c>
      <c r="E603" s="3" t="s">
        <v>9</v>
      </c>
      <c r="F603" s="3" t="s">
        <v>10</v>
      </c>
      <c r="G603" s="3" t="s">
        <v>18</v>
      </c>
      <c r="H603" s="4" t="s">
        <v>12</v>
      </c>
      <c r="I603" s="5" t="e">
        <f>VLOOKUP(C603, 'Linkedin Scrap'!$A$2:$B$3322, 2,FALSE)</f>
        <v>#N/A</v>
      </c>
      <c r="J603" s="3" t="e">
        <f>VLOOKUP(C603, 'Linkedin Scrap'!$A$2:$C$3322, 3,FALSE)</f>
        <v>#N/A</v>
      </c>
      <c r="K603" s="3" t="e">
        <f>VLOOKUP(C603, 'Linkedin Scrap'!$A$2:$D$3322, 4,FALSE)</f>
        <v>#N/A</v>
      </c>
      <c r="L603" s="5" t="e">
        <f>VLOOKUP(C603, 'Linkedin Scrap'!$A$2:$E$3322, 5,FALSE)</f>
        <v>#N/A</v>
      </c>
      <c r="M603" s="5" t="e">
        <f>VLOOKUP(C603, 'Linkedin Scrap'!$A$2:$F$3322, 6,FALSE)</f>
        <v>#N/A</v>
      </c>
      <c r="N603" s="5" t="e">
        <f>VLOOKUP(C603, 'Linkedin Scrap'!$A$2:$G$3322, 7,FALSE)</f>
        <v>#N/A</v>
      </c>
      <c r="O603" s="5" t="e">
        <f>VLOOKUP(C603, 'Linkedin Scrap'!$A$2:$H$3322, 8,FALSE)</f>
        <v>#N/A</v>
      </c>
      <c r="P603" s="5" t="e">
        <f>VLOOKUP(C603, 'Linkedin Scrap'!$A$2:$I$3322, 9,FALSE)</f>
        <v>#N/A</v>
      </c>
    </row>
    <row r="604" spans="1:16" ht="18.5" customHeight="1" x14ac:dyDescent="0.3">
      <c r="A604" s="3" t="s">
        <v>6</v>
      </c>
      <c r="B604" s="4">
        <v>4</v>
      </c>
      <c r="C604" s="3" t="s">
        <v>19</v>
      </c>
      <c r="D604" s="3" t="s">
        <v>20</v>
      </c>
      <c r="E604" s="3" t="s">
        <v>9</v>
      </c>
      <c r="F604" s="3" t="s">
        <v>10</v>
      </c>
      <c r="G604" s="3" t="s">
        <v>21</v>
      </c>
      <c r="H604" s="4" t="s">
        <v>22</v>
      </c>
      <c r="I604" s="5" t="e">
        <f>VLOOKUP(C604, 'Linkedin Scrap'!$A$2:$B$3322, 2,FALSE)</f>
        <v>#N/A</v>
      </c>
      <c r="J604" s="3" t="e">
        <f>VLOOKUP(C604, 'Linkedin Scrap'!$A$2:$C$3322, 3,FALSE)</f>
        <v>#N/A</v>
      </c>
      <c r="K604" s="3" t="e">
        <f>VLOOKUP(C604, 'Linkedin Scrap'!$A$2:$D$3322, 4,FALSE)</f>
        <v>#N/A</v>
      </c>
      <c r="L604" s="5" t="e">
        <f>VLOOKUP(C604, 'Linkedin Scrap'!$A$2:$E$3322, 5,FALSE)</f>
        <v>#N/A</v>
      </c>
      <c r="M604" s="5" t="e">
        <f>VLOOKUP(C604, 'Linkedin Scrap'!$A$2:$F$3322, 6,FALSE)</f>
        <v>#N/A</v>
      </c>
      <c r="N604" s="5" t="e">
        <f>VLOOKUP(C604, 'Linkedin Scrap'!$A$2:$G$3322, 7,FALSE)</f>
        <v>#N/A</v>
      </c>
      <c r="O604" s="5" t="e">
        <f>VLOOKUP(C604, 'Linkedin Scrap'!$A$2:$H$3322, 8,FALSE)</f>
        <v>#N/A</v>
      </c>
      <c r="P604" s="5" t="e">
        <f>VLOOKUP(C604, 'Linkedin Scrap'!$A$2:$I$3322, 9,FALSE)</f>
        <v>#N/A</v>
      </c>
    </row>
    <row r="605" spans="1:16" ht="18.5" customHeight="1" x14ac:dyDescent="0.3">
      <c r="A605" s="3" t="s">
        <v>11783</v>
      </c>
      <c r="B605" s="4">
        <v>1</v>
      </c>
      <c r="C605" s="3" t="s">
        <v>11784</v>
      </c>
      <c r="D605" s="3" t="s">
        <v>11785</v>
      </c>
      <c r="E605" s="3" t="s">
        <v>139</v>
      </c>
      <c r="F605" s="3" t="s">
        <v>10</v>
      </c>
      <c r="G605" s="3" t="s">
        <v>11786</v>
      </c>
      <c r="H605" s="4" t="s">
        <v>12</v>
      </c>
      <c r="I605" s="5" t="e">
        <f>VLOOKUP(C605, 'Linkedin Scrap'!$A$2:$B$3322, 2,FALSE)</f>
        <v>#N/A</v>
      </c>
      <c r="J605" s="3" t="e">
        <f>VLOOKUP(C605, 'Linkedin Scrap'!$A$2:$C$3322, 3,FALSE)</f>
        <v>#N/A</v>
      </c>
      <c r="K605" s="3" t="e">
        <f>VLOOKUP(C605, 'Linkedin Scrap'!$A$2:$D$3322, 4,FALSE)</f>
        <v>#N/A</v>
      </c>
      <c r="L605" s="5" t="e">
        <f>VLOOKUP(C605, 'Linkedin Scrap'!$A$2:$E$3322, 5,FALSE)</f>
        <v>#N/A</v>
      </c>
      <c r="M605" s="5" t="e">
        <f>VLOOKUP(C605, 'Linkedin Scrap'!$A$2:$F$3322, 6,FALSE)</f>
        <v>#N/A</v>
      </c>
      <c r="N605" s="5" t="e">
        <f>VLOOKUP(C605, 'Linkedin Scrap'!$A$2:$G$3322, 7,FALSE)</f>
        <v>#N/A</v>
      </c>
      <c r="O605" s="5" t="e">
        <f>VLOOKUP(C605, 'Linkedin Scrap'!$A$2:$H$3322, 8,FALSE)</f>
        <v>#N/A</v>
      </c>
      <c r="P605" s="5" t="e">
        <f>VLOOKUP(C605, 'Linkedin Scrap'!$A$2:$I$3322, 9,FALSE)</f>
        <v>#N/A</v>
      </c>
    </row>
    <row r="606" spans="1:16" ht="18.5" customHeight="1" x14ac:dyDescent="0.3">
      <c r="A606" s="3" t="s">
        <v>11783</v>
      </c>
      <c r="B606" s="4">
        <v>2</v>
      </c>
      <c r="C606" s="3" t="s">
        <v>11787</v>
      </c>
      <c r="D606" s="3" t="s">
        <v>11788</v>
      </c>
      <c r="E606" s="3" t="s">
        <v>139</v>
      </c>
      <c r="F606" s="3" t="s">
        <v>10</v>
      </c>
      <c r="G606" s="3" t="s">
        <v>11789</v>
      </c>
      <c r="H606" s="4" t="s">
        <v>12</v>
      </c>
      <c r="I606" s="5" t="e">
        <f>VLOOKUP(C606, 'Linkedin Scrap'!$A$2:$B$3322, 2,FALSE)</f>
        <v>#N/A</v>
      </c>
      <c r="J606" s="3" t="e">
        <f>VLOOKUP(C606, 'Linkedin Scrap'!$A$2:$C$3322, 3,FALSE)</f>
        <v>#N/A</v>
      </c>
      <c r="K606" s="3" t="e">
        <f>VLOOKUP(C606, 'Linkedin Scrap'!$A$2:$D$3322, 4,FALSE)</f>
        <v>#N/A</v>
      </c>
      <c r="L606" s="5" t="e">
        <f>VLOOKUP(C606, 'Linkedin Scrap'!$A$2:$E$3322, 5,FALSE)</f>
        <v>#N/A</v>
      </c>
      <c r="M606" s="5" t="e">
        <f>VLOOKUP(C606, 'Linkedin Scrap'!$A$2:$F$3322, 6,FALSE)</f>
        <v>#N/A</v>
      </c>
      <c r="N606" s="5" t="e">
        <f>VLOOKUP(C606, 'Linkedin Scrap'!$A$2:$G$3322, 7,FALSE)</f>
        <v>#N/A</v>
      </c>
      <c r="O606" s="5" t="e">
        <f>VLOOKUP(C606, 'Linkedin Scrap'!$A$2:$H$3322, 8,FALSE)</f>
        <v>#N/A</v>
      </c>
      <c r="P606" s="5" t="e">
        <f>VLOOKUP(C606, 'Linkedin Scrap'!$A$2:$I$3322, 9,FALSE)</f>
        <v>#N/A</v>
      </c>
    </row>
    <row r="607" spans="1:16" ht="18.5" customHeight="1" x14ac:dyDescent="0.3">
      <c r="A607" s="3" t="s">
        <v>11783</v>
      </c>
      <c r="B607" s="4">
        <v>3</v>
      </c>
      <c r="C607" s="3" t="s">
        <v>11790</v>
      </c>
      <c r="D607" s="3" t="s">
        <v>11791</v>
      </c>
      <c r="E607" s="3" t="s">
        <v>139</v>
      </c>
      <c r="F607" s="3" t="s">
        <v>10</v>
      </c>
      <c r="G607" s="3" t="s">
        <v>11792</v>
      </c>
      <c r="H607" s="4" t="s">
        <v>12</v>
      </c>
      <c r="I607" s="5" t="e">
        <f>VLOOKUP(C607, 'Linkedin Scrap'!$A$2:$B$3322, 2,FALSE)</f>
        <v>#N/A</v>
      </c>
      <c r="J607" s="3" t="e">
        <f>VLOOKUP(C607, 'Linkedin Scrap'!$A$2:$C$3322, 3,FALSE)</f>
        <v>#N/A</v>
      </c>
      <c r="K607" s="3" t="e">
        <f>VLOOKUP(C607, 'Linkedin Scrap'!$A$2:$D$3322, 4,FALSE)</f>
        <v>#N/A</v>
      </c>
      <c r="L607" s="5" t="e">
        <f>VLOOKUP(C607, 'Linkedin Scrap'!$A$2:$E$3322, 5,FALSE)</f>
        <v>#N/A</v>
      </c>
      <c r="M607" s="5" t="e">
        <f>VLOOKUP(C607, 'Linkedin Scrap'!$A$2:$F$3322, 6,FALSE)</f>
        <v>#N/A</v>
      </c>
      <c r="N607" s="5" t="e">
        <f>VLOOKUP(C607, 'Linkedin Scrap'!$A$2:$G$3322, 7,FALSE)</f>
        <v>#N/A</v>
      </c>
      <c r="O607" s="5" t="e">
        <f>VLOOKUP(C607, 'Linkedin Scrap'!$A$2:$H$3322, 8,FALSE)</f>
        <v>#N/A</v>
      </c>
      <c r="P607" s="5" t="e">
        <f>VLOOKUP(C607, 'Linkedin Scrap'!$A$2:$I$3322, 9,FALSE)</f>
        <v>#N/A</v>
      </c>
    </row>
    <row r="608" spans="1:16" ht="18.5" customHeight="1" x14ac:dyDescent="0.3">
      <c r="A608" s="3" t="s">
        <v>11783</v>
      </c>
      <c r="B608" s="4">
        <v>4</v>
      </c>
      <c r="C608" s="3" t="s">
        <v>11793</v>
      </c>
      <c r="D608" s="3" t="s">
        <v>11794</v>
      </c>
      <c r="E608" s="3" t="s">
        <v>139</v>
      </c>
      <c r="F608" s="3" t="s">
        <v>10</v>
      </c>
      <c r="G608" s="3" t="s">
        <v>11795</v>
      </c>
      <c r="H608" s="4" t="s">
        <v>12</v>
      </c>
      <c r="I608" s="5" t="str">
        <f>VLOOKUP(C608, 'Linkedin Scrap'!$A$2:$B$3322, 2,FALSE)</f>
        <v>Greater Sheffield Area</v>
      </c>
      <c r="J608" s="3" t="str">
        <f>VLOOKUP(C608, 'Linkedin Scrap'!$A$2:$C$3322, 3,FALSE)</f>
        <v>466 followers</v>
      </c>
      <c r="K608" s="3" t="str">
        <f>VLOOKUP(C608, 'Linkedin Scrap'!$A$2:$D$3322, 4,FALSE)</f>
        <v>459 connections</v>
      </c>
      <c r="L608" s="5" t="str">
        <f>VLOOKUP(C608, 'Linkedin Scrap'!$A$2:$E$3322, 5,FALSE)</f>
        <v>Personal Website</v>
      </c>
      <c r="M608" s="5" t="str">
        <f>VLOOKUP(C608, 'Linkedin Scrap'!$A$2:$F$3322, 6,FALSE)</f>
        <v>Joe Johnson Snooker</v>
      </c>
      <c r="N608" s="5" t="str">
        <f>VLOOKUP(C608, 'Linkedin Scrap'!$A$2:$G$3322, 7,FALSE)</f>
        <v>Former World Snooker Champion</v>
      </c>
      <c r="O608" s="5" t="str">
        <f>VLOOKUP(C608, 'Linkedin Scrap'!$A$2:$H$3322, 8,FALSE)</f>
        <v>[{'experience': 'Joe Johnson Snooker', 'start_time': 'Jan 1980', 'end_time': 'present', 'duration': None}]</v>
      </c>
      <c r="P608" s="5">
        <f>VLOOKUP(C608, 'Linkedin Scrap'!$A$2:$I$3322, 9,FALSE)</f>
        <v>0</v>
      </c>
    </row>
    <row r="609" spans="1:16" ht="18.5" customHeight="1" x14ac:dyDescent="0.3">
      <c r="A609" s="3" t="s">
        <v>11783</v>
      </c>
      <c r="B609" s="4">
        <v>5</v>
      </c>
      <c r="C609" s="3" t="s">
        <v>11796</v>
      </c>
      <c r="D609" s="3" t="s">
        <v>11797</v>
      </c>
      <c r="E609" s="3" t="s">
        <v>139</v>
      </c>
      <c r="F609" s="3" t="s">
        <v>10</v>
      </c>
      <c r="G609" s="3" t="s">
        <v>11786</v>
      </c>
      <c r="H609" s="4" t="s">
        <v>12</v>
      </c>
      <c r="I609" s="5" t="e">
        <f>VLOOKUP(C609, 'Linkedin Scrap'!$A$2:$B$3322, 2,FALSE)</f>
        <v>#N/A</v>
      </c>
      <c r="J609" s="3" t="e">
        <f>VLOOKUP(C609, 'Linkedin Scrap'!$A$2:$C$3322, 3,FALSE)</f>
        <v>#N/A</v>
      </c>
      <c r="K609" s="3" t="e">
        <f>VLOOKUP(C609, 'Linkedin Scrap'!$A$2:$D$3322, 4,FALSE)</f>
        <v>#N/A</v>
      </c>
      <c r="L609" s="5" t="e">
        <f>VLOOKUP(C609, 'Linkedin Scrap'!$A$2:$E$3322, 5,FALSE)</f>
        <v>#N/A</v>
      </c>
      <c r="M609" s="5" t="e">
        <f>VLOOKUP(C609, 'Linkedin Scrap'!$A$2:$F$3322, 6,FALSE)</f>
        <v>#N/A</v>
      </c>
      <c r="N609" s="5" t="e">
        <f>VLOOKUP(C609, 'Linkedin Scrap'!$A$2:$G$3322, 7,FALSE)</f>
        <v>#N/A</v>
      </c>
      <c r="O609" s="5" t="e">
        <f>VLOOKUP(C609, 'Linkedin Scrap'!$A$2:$H$3322, 8,FALSE)</f>
        <v>#N/A</v>
      </c>
      <c r="P609" s="5" t="e">
        <f>VLOOKUP(C609, 'Linkedin Scrap'!$A$2:$I$3322, 9,FALSE)</f>
        <v>#N/A</v>
      </c>
    </row>
    <row r="610" spans="1:16" ht="18.5" customHeight="1" x14ac:dyDescent="0.3">
      <c r="A610" s="3" t="s">
        <v>11783</v>
      </c>
      <c r="B610" s="4">
        <v>6</v>
      </c>
      <c r="C610" s="3" t="s">
        <v>11809</v>
      </c>
      <c r="D610" s="3" t="s">
        <v>11810</v>
      </c>
      <c r="E610" s="3" t="s">
        <v>139</v>
      </c>
      <c r="F610" s="3" t="s">
        <v>10</v>
      </c>
      <c r="G610" s="3" t="s">
        <v>11811</v>
      </c>
      <c r="H610" s="4" t="s">
        <v>12</v>
      </c>
      <c r="I610" s="5" t="str">
        <f>VLOOKUP(C610, 'Linkedin Scrap'!$A$2:$B$3322, 2,FALSE)</f>
        <v>Ascot, England, United Kingdom</v>
      </c>
      <c r="J610" s="3" t="str">
        <f>VLOOKUP(C610, 'Linkedin Scrap'!$A$2:$C$3322, 3,FALSE)</f>
        <v>1K followers</v>
      </c>
      <c r="K610" s="3" t="str">
        <f>VLOOKUP(C610, 'Linkedin Scrap'!$A$2:$D$3322, 4,FALSE)</f>
        <v>500+ connections</v>
      </c>
      <c r="L610" s="5" t="str">
        <f>VLOOKUP(C610, 'Linkedin Scrap'!$A$2:$E$3322, 5,FALSE)</f>
        <v>Guildford School of Acting</v>
      </c>
      <c r="M610" s="5" t="str">
        <f>VLOOKUP(C610, 'Linkedin Scrap'!$A$2:$F$3322, 6,FALSE)</f>
        <v>Jason Francis LTD</v>
      </c>
      <c r="N610" s="5" t="str">
        <f>VLOOKUP(C610, 'Linkedin Scrap'!$A$2:$G$3322, 7,FALSE)</f>
        <v xml:space="preserve">CEO ROKiT Events, creator of Snooker Legends Tour, owner at Crucible Group. Legends Cue Sports. Seniors Snooker and Darts. Snooker manager of Ronnie O’Sullivan OBE and Reanne Evans MBE. </v>
      </c>
      <c r="O610" s="5" t="str">
        <f>VLOOKUP(C610, 'Linkedin Scrap'!$A$2:$H$3322, 8,FALSE)</f>
        <v>[{'experience': 'Snooker Legends', 'start_time': 'Sep 2009', 'end_time': 'present', 'duration': None}, {'experience': 'Snooker Legends', 'start_time': 'Sep 2009', 'end_time': 'present', 'duration': None}, {'experience': 'Snooker Legends', 'start_time': 'Sep 2009', 'end_time': 'present', 'duration': None}]</v>
      </c>
      <c r="P610" s="5" t="str">
        <f>VLOOKUP(C610, 'Linkedin Scrap'!$A$2:$I$3322, 9,FALSE)</f>
        <v>[{'course_details': 'Dip Acting Acting', 'start_time': '1988', 'end_time': '1991'}, {'course_details': '', 'start_time': '1981', 'end_time': '1986'}]</v>
      </c>
    </row>
    <row r="611" spans="1:16" ht="18.5" customHeight="1" x14ac:dyDescent="0.3">
      <c r="A611" s="3" t="s">
        <v>11783</v>
      </c>
      <c r="B611" s="4">
        <v>7</v>
      </c>
      <c r="C611" s="3" t="s">
        <v>11809</v>
      </c>
      <c r="D611" s="3" t="s">
        <v>11810</v>
      </c>
      <c r="E611" s="3" t="s">
        <v>139</v>
      </c>
      <c r="F611" s="3" t="s">
        <v>10</v>
      </c>
      <c r="G611" s="3" t="s">
        <v>11811</v>
      </c>
      <c r="H611" s="4" t="s">
        <v>12</v>
      </c>
      <c r="I611" s="5" t="str">
        <f>VLOOKUP(C611, 'Linkedin Scrap'!$A$2:$B$3322, 2,FALSE)</f>
        <v>Ascot, England, United Kingdom</v>
      </c>
      <c r="J611" s="3" t="str">
        <f>VLOOKUP(C611, 'Linkedin Scrap'!$A$2:$C$3322, 3,FALSE)</f>
        <v>1K followers</v>
      </c>
      <c r="K611" s="3" t="str">
        <f>VLOOKUP(C611, 'Linkedin Scrap'!$A$2:$D$3322, 4,FALSE)</f>
        <v>500+ connections</v>
      </c>
      <c r="L611" s="5" t="str">
        <f>VLOOKUP(C611, 'Linkedin Scrap'!$A$2:$E$3322, 5,FALSE)</f>
        <v>Guildford School of Acting</v>
      </c>
      <c r="M611" s="5" t="str">
        <f>VLOOKUP(C611, 'Linkedin Scrap'!$A$2:$F$3322, 6,FALSE)</f>
        <v>Jason Francis LTD</v>
      </c>
      <c r="N611" s="5" t="str">
        <f>VLOOKUP(C611, 'Linkedin Scrap'!$A$2:$G$3322, 7,FALSE)</f>
        <v xml:space="preserve">CEO ROKiT Events, creator of Snooker Legends Tour, owner at Crucible Group. Legends Cue Sports. Seniors Snooker and Darts. Snooker manager of Ronnie O’Sullivan OBE and Reanne Evans MBE. </v>
      </c>
      <c r="O611" s="5" t="str">
        <f>VLOOKUP(C611, 'Linkedin Scrap'!$A$2:$H$3322, 8,FALSE)</f>
        <v>[{'experience': 'Snooker Legends', 'start_time': 'Sep 2009', 'end_time': 'present', 'duration': None}, {'experience': 'Snooker Legends', 'start_time': 'Sep 2009', 'end_time': 'present', 'duration': None}, {'experience': 'Snooker Legends', 'start_time': 'Sep 2009', 'end_time': 'present', 'duration': None}]</v>
      </c>
      <c r="P611" s="5" t="str">
        <f>VLOOKUP(C611, 'Linkedin Scrap'!$A$2:$I$3322, 9,FALSE)</f>
        <v>[{'course_details': 'Dip Acting Acting', 'start_time': '1988', 'end_time': '1991'}, {'course_details': '', 'start_time': '1981', 'end_time': '1986'}]</v>
      </c>
    </row>
    <row r="612" spans="1:16" ht="18.5" customHeight="1" x14ac:dyDescent="0.3">
      <c r="A612" s="3" t="s">
        <v>11783</v>
      </c>
      <c r="B612" s="4">
        <v>8</v>
      </c>
      <c r="C612" s="3" t="s">
        <v>11812</v>
      </c>
      <c r="D612" s="3" t="s">
        <v>11813</v>
      </c>
      <c r="E612" s="3" t="s">
        <v>139</v>
      </c>
      <c r="F612" s="3" t="s">
        <v>10</v>
      </c>
      <c r="G612" s="3" t="s">
        <v>11814</v>
      </c>
      <c r="H612" s="4" t="s">
        <v>12</v>
      </c>
      <c r="I612" s="5" t="str">
        <f>VLOOKUP(C612, 'Linkedin Scrap'!$A$2:$B$3322, 2,FALSE)</f>
        <v>Coventry, England, United Kingdom</v>
      </c>
      <c r="J612" s="3" t="str">
        <f>VLOOKUP(C612, 'Linkedin Scrap'!$A$2:$C$3322, 3,FALSE)</f>
        <v>2K followers</v>
      </c>
      <c r="K612" s="3" t="str">
        <f>VLOOKUP(C612, 'Linkedin Scrap'!$A$2:$D$3322, 4,FALSE)</f>
        <v>500+ connections</v>
      </c>
      <c r="L612" s="5" t="str">
        <f>VLOOKUP(C612, 'Linkedin Scrap'!$A$2:$E$3322, 5,FALSE)</f>
        <v>The Woodlands School</v>
      </c>
      <c r="M612" s="5" t="str">
        <f>VLOOKUP(C612, 'Linkedin Scrap'!$A$2:$F$3322, 6,FALSE)</f>
        <v>Exchequer Risk Management</v>
      </c>
      <c r="N612" s="5" t="str">
        <f>VLOOKUP(C612, 'Linkedin Scrap'!$A$2:$G$3322, 7,FALSE)</f>
        <v>Experienced Chief Executive Officer with a demonstrated history of working in the insurance industry. Skilled in Negotiation, Business Planning, Sales, Management, and Risk Management. Strong business development professional.</v>
      </c>
      <c r="O612" s="5" t="str">
        <f>VLOOKUP(C612, 'Linkedin Scrap'!$A$2:$H$3322, 8,FALSE)</f>
        <v>[{'experience': 'Godiva Insurance', 'start_time': 'Jul 2011', 'end_time': 'Jun 2019', 'duration': None}, {'experience': 'Godiva Insurance', 'start_time': 'Jul 2011', 'end_time': 'Jun 2019', 'duration': None}, {'experience': 'Godiva Insurance', 'start_time': 'Jul 2011', 'end_time': 'Jun 2019', 'duration': None}]</v>
      </c>
      <c r="P612" s="5" t="str">
        <f>VLOOKUP(C612, 'Linkedin Scrap'!$A$2:$I$3322, 9,FALSE)</f>
        <v>[{'course_details': '', 'start_time': '1987', 'end_time': '1992'}, {'course_details': ''}]</v>
      </c>
    </row>
    <row r="613" spans="1:16" ht="18.5" customHeight="1" x14ac:dyDescent="0.3">
      <c r="A613" s="3" t="s">
        <v>11783</v>
      </c>
      <c r="B613" s="4">
        <v>9</v>
      </c>
      <c r="C613" s="3" t="s">
        <v>11815</v>
      </c>
      <c r="D613" s="3" t="s">
        <v>11816</v>
      </c>
      <c r="E613" s="3" t="s">
        <v>139</v>
      </c>
      <c r="F613" s="3" t="s">
        <v>10</v>
      </c>
      <c r="G613" s="3" t="s">
        <v>11817</v>
      </c>
      <c r="H613" s="4" t="s">
        <v>12</v>
      </c>
      <c r="I613" s="5" t="e">
        <f>VLOOKUP(C613, 'Linkedin Scrap'!$A$2:$B$3322, 2,FALSE)</f>
        <v>#N/A</v>
      </c>
      <c r="J613" s="3" t="e">
        <f>VLOOKUP(C613, 'Linkedin Scrap'!$A$2:$C$3322, 3,FALSE)</f>
        <v>#N/A</v>
      </c>
      <c r="K613" s="3" t="e">
        <f>VLOOKUP(C613, 'Linkedin Scrap'!$A$2:$D$3322, 4,FALSE)</f>
        <v>#N/A</v>
      </c>
      <c r="L613" s="5" t="e">
        <f>VLOOKUP(C613, 'Linkedin Scrap'!$A$2:$E$3322, 5,FALSE)</f>
        <v>#N/A</v>
      </c>
      <c r="M613" s="5" t="e">
        <f>VLOOKUP(C613, 'Linkedin Scrap'!$A$2:$F$3322, 6,FALSE)</f>
        <v>#N/A</v>
      </c>
      <c r="N613" s="5" t="e">
        <f>VLOOKUP(C613, 'Linkedin Scrap'!$A$2:$G$3322, 7,FALSE)</f>
        <v>#N/A</v>
      </c>
      <c r="O613" s="5" t="e">
        <f>VLOOKUP(C613, 'Linkedin Scrap'!$A$2:$H$3322, 8,FALSE)</f>
        <v>#N/A</v>
      </c>
      <c r="P613" s="5" t="e">
        <f>VLOOKUP(C613, 'Linkedin Scrap'!$A$2:$I$3322, 9,FALSE)</f>
        <v>#N/A</v>
      </c>
    </row>
    <row r="614" spans="1:16" ht="18.5" customHeight="1" x14ac:dyDescent="0.3">
      <c r="A614" s="3" t="s">
        <v>11783</v>
      </c>
      <c r="B614" s="4">
        <v>10</v>
      </c>
      <c r="C614" s="3" t="s">
        <v>5137</v>
      </c>
      <c r="D614" s="3" t="s">
        <v>11818</v>
      </c>
      <c r="E614" s="3" t="s">
        <v>139</v>
      </c>
      <c r="F614" s="3" t="s">
        <v>10</v>
      </c>
      <c r="G614" s="3" t="s">
        <v>5138</v>
      </c>
      <c r="H614" s="4" t="s">
        <v>12</v>
      </c>
      <c r="I614" s="5" t="str">
        <f>VLOOKUP(C614, 'Linkedin Scrap'!$A$2:$B$3322, 2,FALSE)</f>
        <v>Ahmedabad, Gujarat, India</v>
      </c>
      <c r="J614" s="3" t="str">
        <f>VLOOKUP(C614, 'Linkedin Scrap'!$A$2:$C$3322, 3,FALSE)</f>
        <v>4K followers</v>
      </c>
      <c r="K614" s="3" t="str">
        <f>VLOOKUP(C614, 'Linkedin Scrap'!$A$2:$D$3322, 4,FALSE)</f>
        <v>500+ connections</v>
      </c>
      <c r="L614" s="5" t="str">
        <f>VLOOKUP(C614, 'Linkedin Scrap'!$A$2:$E$3322, 5,FALSE)</f>
        <v>Dharmsinh Desai University</v>
      </c>
      <c r="M614" s="5" t="str">
        <f>VLOOKUP(C614, 'Linkedin Scrap'!$A$2:$F$3322, 6,FALSE)</f>
        <v>Bacancy Technology</v>
      </c>
      <c r="N614" s="5" t="str">
        <f>VLOOKUP(C614, 'Linkedin Scrap'!$A$2:$G$3322, 7,FALSE)</f>
        <v xml:space="preserve">
              or
            </v>
      </c>
      <c r="O614" s="5">
        <f>VLOOKUP(C614, 'Linkedin Scrap'!$A$2:$H$3322, 8,FALSE)</f>
        <v>0</v>
      </c>
      <c r="P614" s="5">
        <f>VLOOKUP(C614, 'Linkedin Scrap'!$A$2:$I$3322, 9,FALSE)</f>
        <v>0</v>
      </c>
    </row>
    <row r="615" spans="1:16" ht="18.5" customHeight="1" x14ac:dyDescent="0.3">
      <c r="A615" s="3" t="s">
        <v>2191</v>
      </c>
      <c r="B615" s="4">
        <v>1</v>
      </c>
      <c r="C615" s="3" t="s">
        <v>2192</v>
      </c>
      <c r="D615" s="3" t="s">
        <v>2193</v>
      </c>
      <c r="E615" s="3" t="s">
        <v>9</v>
      </c>
      <c r="F615" s="3" t="s">
        <v>10</v>
      </c>
      <c r="G615" s="3" t="s">
        <v>2194</v>
      </c>
      <c r="H615" s="4" t="s">
        <v>12</v>
      </c>
      <c r="I615" s="5" t="str">
        <f>VLOOKUP(C615, 'Linkedin Scrap'!$A$2:$B$3322, 2,FALSE)</f>
        <v>Bangkok, Bangkok City, Thailand</v>
      </c>
      <c r="J615" s="3" t="str">
        <f>VLOOKUP(C615, 'Linkedin Scrap'!$A$2:$C$3322, 3,FALSE)</f>
        <v>295 followers</v>
      </c>
      <c r="K615" s="3" t="str">
        <f>VLOOKUP(C615, 'Linkedin Scrap'!$A$2:$D$3322, 4,FALSE)</f>
        <v>286 connections</v>
      </c>
      <c r="L615" s="5" t="str">
        <f>VLOOKUP(C615, 'Linkedin Scrap'!$A$2:$E$3322, 5,FALSE)</f>
        <v>Kasetsart University</v>
      </c>
      <c r="M615" s="5" t="str">
        <f>VLOOKUP(C615, 'Linkedin Scrap'!$A$2:$F$3322, 6,FALSE)</f>
        <v>CrazySprout</v>
      </c>
      <c r="N615" s="5" t="str">
        <f>VLOOKUP(C615, 'Linkedin Scrap'!$A$2:$G$3322, 7,FALSE)</f>
        <v>30 y/o Cosmopolitan technology enthusiasm. a serial entrepreneur.  more information: https://tinyurl.com/y5g333zy</v>
      </c>
      <c r="O615" s="5" t="str">
        <f>VLOOKUP(C615, 'Linkedin Scrap'!$A$2:$H$3322, 8,FALSE)</f>
        <v>[{'experience': 'Electronics Extreme Limited', 'start_time': 'Aug 2014', 'end_time': 'present', 'duration': None}, {'experience': 'Electronics Extreme Limited', 'start_time': 'Aug 2014', 'end_time': 'present', 'duration': None}, {'experience': 'Electronics Extreme Limited', 'start_time': 'Aug 2014', 'end_time': 'present', 'duration': None}]</v>
      </c>
      <c r="P615" s="5" t="str">
        <f>VLOOKUP(C615, 'Linkedin Scrap'!$A$2:$I$3322, 9,FALSE)</f>
        <v>[{'course_details': 'Master of Business Administration - MBA Business Administration and Management, General', 'start_time': '2018', 'end_time': '2019'}, {'course_details': 'Bachelor of Science (B.Sc.) Computer Science', 'start_time': '2006', 'end_time': '2010'}]</v>
      </c>
    </row>
    <row r="616" spans="1:16" ht="18.5" customHeight="1" x14ac:dyDescent="0.3">
      <c r="A616" s="3" t="s">
        <v>2191</v>
      </c>
      <c r="B616" s="4">
        <v>2</v>
      </c>
      <c r="C616" s="3" t="s">
        <v>2195</v>
      </c>
      <c r="D616" s="3" t="s">
        <v>2196</v>
      </c>
      <c r="E616" s="3" t="s">
        <v>9</v>
      </c>
      <c r="F616" s="3" t="s">
        <v>10</v>
      </c>
      <c r="G616" s="3" t="s">
        <v>2197</v>
      </c>
      <c r="H616" s="4" t="s">
        <v>12</v>
      </c>
      <c r="I616" s="5" t="e">
        <f>VLOOKUP(C616, 'Linkedin Scrap'!$A$2:$B$3322, 2,FALSE)</f>
        <v>#N/A</v>
      </c>
      <c r="J616" s="3" t="e">
        <f>VLOOKUP(C616, 'Linkedin Scrap'!$A$2:$C$3322, 3,FALSE)</f>
        <v>#N/A</v>
      </c>
      <c r="K616" s="3" t="e">
        <f>VLOOKUP(C616, 'Linkedin Scrap'!$A$2:$D$3322, 4,FALSE)</f>
        <v>#N/A</v>
      </c>
      <c r="L616" s="5" t="e">
        <f>VLOOKUP(C616, 'Linkedin Scrap'!$A$2:$E$3322, 5,FALSE)</f>
        <v>#N/A</v>
      </c>
      <c r="M616" s="5" t="e">
        <f>VLOOKUP(C616, 'Linkedin Scrap'!$A$2:$F$3322, 6,FALSE)</f>
        <v>#N/A</v>
      </c>
      <c r="N616" s="5" t="e">
        <f>VLOOKUP(C616, 'Linkedin Scrap'!$A$2:$G$3322, 7,FALSE)</f>
        <v>#N/A</v>
      </c>
      <c r="O616" s="5" t="e">
        <f>VLOOKUP(C616, 'Linkedin Scrap'!$A$2:$H$3322, 8,FALSE)</f>
        <v>#N/A</v>
      </c>
      <c r="P616" s="5" t="e">
        <f>VLOOKUP(C616, 'Linkedin Scrap'!$A$2:$I$3322, 9,FALSE)</f>
        <v>#N/A</v>
      </c>
    </row>
    <row r="617" spans="1:16" ht="18.5" customHeight="1" x14ac:dyDescent="0.3">
      <c r="A617" s="3" t="s">
        <v>2191</v>
      </c>
      <c r="B617" s="4">
        <v>3</v>
      </c>
      <c r="C617" s="3" t="s">
        <v>2198</v>
      </c>
      <c r="D617" s="3" t="s">
        <v>2199</v>
      </c>
      <c r="E617" s="3" t="s">
        <v>9</v>
      </c>
      <c r="F617" s="3" t="s">
        <v>10</v>
      </c>
      <c r="G617" s="3" t="s">
        <v>2200</v>
      </c>
      <c r="H617" s="4" t="s">
        <v>12</v>
      </c>
      <c r="I617" s="5" t="str">
        <f>VLOOKUP(C617, 'Linkedin Scrap'!$A$2:$B$3322, 2,FALSE)</f>
        <v>Antwerp Metropolitan Area</v>
      </c>
      <c r="J617" s="3" t="str">
        <f>VLOOKUP(C617, 'Linkedin Scrap'!$A$2:$C$3322, 3,FALSE)</f>
        <v>1K followers</v>
      </c>
      <c r="K617" s="3" t="str">
        <f>VLOOKUP(C617, 'Linkedin Scrap'!$A$2:$D$3322, 4,FALSE)</f>
        <v>500+ connections</v>
      </c>
      <c r="L617" s="5" t="str">
        <f>VLOOKUP(C617, 'Linkedin Scrap'!$A$2:$E$3322, 5,FALSE)</f>
        <v>Thomas More-hogeschool</v>
      </c>
      <c r="M617" s="5" t="str">
        <f>VLOOKUP(C617, 'Linkedin Scrap'!$A$2:$F$3322, 6,FALSE)</f>
        <v>PSA BDP</v>
      </c>
      <c r="N617" s="5">
        <f>VLOOKUP(C617, 'Linkedin Scrap'!$A$2:$G$3322, 7,FALSE)</f>
        <v>0</v>
      </c>
      <c r="O617" s="5" t="str">
        <f>VLOOKUP(C617, 'Linkedin Scrap'!$A$2:$H$3322, 8,FALSE)</f>
        <v>[{'experience': 'Agility', 'start_time': 'Sep 2017', 'end_time': 'Apr 2018', 'duration': None}, {'experience': 'Agility', 'start_time': 'Sep 2017', 'end_time': 'Apr 2018', 'duration': None}, {'experience': 'Agility', 'start_time': 'Sep 2017', 'end_time': 'Apr 2018', 'duration': None}]</v>
      </c>
      <c r="P617" s="5" t="str">
        <f>VLOOKUP(C617, 'Linkedin Scrap'!$A$2:$I$3322, 9,FALSE)</f>
        <v>[{'course_details': 'Bachelor of Communication Management Public Relations', 'start_time': '2014', 'end_time': '2016'}, {'course_details': 'Bachelor of Business Administration (B.B.A.) Marketing undergraduate', 'start_time': '2012', 'end_time': '2012'}, {'course_details': 'Bachelor of Business Administration (B.B.A.) Major Marketing, Minor Sales', 'start_time': '2008', 'end_time': '2012'}]</v>
      </c>
    </row>
    <row r="618" spans="1:16" ht="18.5" customHeight="1" x14ac:dyDescent="0.3">
      <c r="A618" s="3" t="s">
        <v>2191</v>
      </c>
      <c r="B618" s="4">
        <v>4</v>
      </c>
      <c r="C618" s="3" t="s">
        <v>2201</v>
      </c>
      <c r="D618" s="3" t="s">
        <v>2202</v>
      </c>
      <c r="E618" s="3" t="s">
        <v>9</v>
      </c>
      <c r="F618" s="3" t="s">
        <v>10</v>
      </c>
      <c r="G618" s="3" t="s">
        <v>2203</v>
      </c>
      <c r="H618" s="4" t="s">
        <v>12</v>
      </c>
      <c r="I618" s="5" t="str">
        <f>VLOOKUP(C618, 'Linkedin Scrap'!$A$2:$B$3322, 2,FALSE)</f>
        <v>Seoul, South Korea</v>
      </c>
      <c r="J618" s="3" t="str">
        <f>VLOOKUP(C618, 'Linkedin Scrap'!$A$2:$C$3322, 3,FALSE)</f>
        <v>357 followers</v>
      </c>
      <c r="K618" s="3" t="str">
        <f>VLOOKUP(C618, 'Linkedin Scrap'!$A$2:$D$3322, 4,FALSE)</f>
        <v>355 connections</v>
      </c>
      <c r="L618" s="5" t="str">
        <f>VLOOKUP(C618, 'Linkedin Scrap'!$A$2:$E$3322, 5,FALSE)</f>
        <v>SKK GSB Sungkyunkwan University</v>
      </c>
      <c r="M618" s="5" t="str">
        <f>VLOOKUP(C618, 'Linkedin Scrap'!$A$2:$F$3322, 6,FALSE)</f>
        <v>Electronics Extreme Limited</v>
      </c>
      <c r="N618" s="5" t="str">
        <f>VLOOKUP(C618, 'Linkedin Scrap'!$A$2:$G$3322, 7,FALSE)</f>
        <v>IT Consultant | Digital Marketing | Business Development | Web Developer</v>
      </c>
      <c r="O618" s="5" t="str">
        <f>VLOOKUP(C618, 'Linkedin Scrap'!$A$2:$H$3322, 8,FALSE)</f>
        <v>[{'experience': 'Maomano', 'start_time': 'Dec 2020', 'end_time': 'Jun 2021', 'duration': None}, {'experience': 'Maomano', 'start_time': 'Dec 2020', 'end_time': 'Jun 2021', 'duration': None}, {'experience': 'Maomano', 'start_time': 'Dec 2020', 'end_time': 'Jun 2021', 'duration': None}]</v>
      </c>
      <c r="P618" s="5" t="str">
        <f>VLOOKUP(C618, 'Linkedin Scrap'!$A$2:$I$3322, 9,FALSE)</f>
        <v>[{'course_details': 'Master of Business Administration (M.B.A.) Marketing/Marketing Management, General 4.25/4.5', 'start_time': '2014', 'end_time': '2016'}, {'course_details': 'Korean Language Course', 'start_time': '2013', 'end_time': '2014'}, {'course_details': 'Bachelor’s Degree Information Communication Engineering 3.72/4.0 (Summa cum Laude)', 'start_time': '2008', 'end_time': '2011'}]</v>
      </c>
    </row>
    <row r="619" spans="1:16" ht="18.5" customHeight="1" x14ac:dyDescent="0.3">
      <c r="A619" s="3" t="s">
        <v>2191</v>
      </c>
      <c r="B619" s="4">
        <v>5</v>
      </c>
      <c r="C619" s="3" t="s">
        <v>2204</v>
      </c>
      <c r="D619" s="3" t="s">
        <v>2205</v>
      </c>
      <c r="E619" s="3" t="s">
        <v>9</v>
      </c>
      <c r="F619" s="3" t="s">
        <v>10</v>
      </c>
      <c r="G619" s="3" t="s">
        <v>2206</v>
      </c>
      <c r="H619" s="4" t="s">
        <v>12</v>
      </c>
      <c r="I619" s="5" t="str">
        <f>VLOOKUP(C619, 'Linkedin Scrap'!$A$2:$B$3322, 2,FALSE)</f>
        <v>Khon Kaen, Thailand</v>
      </c>
      <c r="J619" s="3" t="str">
        <f>VLOOKUP(C619, 'Linkedin Scrap'!$A$2:$C$3322, 3,FALSE)</f>
        <v>709 followers</v>
      </c>
      <c r="K619" s="3" t="str">
        <f>VLOOKUP(C619, 'Linkedin Scrap'!$A$2:$D$3322, 4,FALSE)</f>
        <v>500+ connections</v>
      </c>
      <c r="L619" s="5" t="str">
        <f>VLOOKUP(C619, 'Linkedin Scrap'!$A$2:$E$3322, 5,FALSE)</f>
        <v>Sukhothai Thammathirat Open University</v>
      </c>
      <c r="M619" s="5" t="str">
        <f>VLOOKUP(C619, 'Linkedin Scrap'!$A$2:$F$3322, 6,FALSE)</f>
        <v>CrazySprout</v>
      </c>
      <c r="N619" s="5" t="str">
        <f>VLOOKUP(C619, 'Linkedin Scrap'!$A$2:$G$3322, 7,FALSE)</f>
        <v>Experienced Game Producers or Development Directors. Over 10 years veterans in IT industry. He possesses in-depth knowledge and great expertise in User Experience Design, User Interface Design and Data Security.</v>
      </c>
      <c r="O619" s="5" t="str">
        <f>VLOOKUP(C619, 'Linkedin Scrap'!$A$2:$H$3322, 8,FALSE)</f>
        <v>[{'experience': 'Electronics Extreme Limited', 'start_time': 'Nov 2019', 'end_time': 'present', 'duration': None}, {'experience': 'Electronics Extreme Limited', 'start_time': 'Nov 2019', 'end_time': 'present', 'duration': None}, {'experience': 'Electronics Extreme Limited', 'start_time': 'Nov 2019', 'end_time': 'present', 'duration': None}]</v>
      </c>
      <c r="P619" s="5" t="str">
        <f>VLOOKUP(C619, 'Linkedin Scrap'!$A$2:$I$3322, 9,FALSE)</f>
        <v>[{'course_details': 'Master of Business Administration - MBA Business Administration and Management, General', 'start_time': '2017', 'end_time': '2019'}, {'course_details': "Bachelor's degree Faculty of Management Sciences, Business Computer Program", 'start_time': '2004', 'end_time': '2007'}]</v>
      </c>
    </row>
    <row r="620" spans="1:16" ht="18.5" customHeight="1" x14ac:dyDescent="0.3">
      <c r="A620" s="3" t="s">
        <v>2191</v>
      </c>
      <c r="B620" s="4">
        <v>6</v>
      </c>
      <c r="C620" s="3" t="s">
        <v>2207</v>
      </c>
      <c r="D620" s="3" t="s">
        <v>1212</v>
      </c>
      <c r="E620" s="3" t="s">
        <v>9</v>
      </c>
      <c r="F620" s="3" t="s">
        <v>10</v>
      </c>
      <c r="G620" s="3" t="s">
        <v>2208</v>
      </c>
      <c r="H620" s="4" t="s">
        <v>12</v>
      </c>
      <c r="I620" s="5" t="str">
        <f>VLOOKUP(C620, 'Linkedin Scrap'!$A$2:$B$3322, 2,FALSE)</f>
        <v>Chiang Mai, Thailand</v>
      </c>
      <c r="J620" s="3" t="str">
        <f>VLOOKUP(C620, 'Linkedin Scrap'!$A$2:$C$3322, 3,FALSE)</f>
        <v>1K followers</v>
      </c>
      <c r="K620" s="3" t="str">
        <f>VLOOKUP(C620, 'Linkedin Scrap'!$A$2:$D$3322, 4,FALSE)</f>
        <v>500+ connections</v>
      </c>
      <c r="L620" s="5" t="str">
        <f>VLOOKUP(C620, 'Linkedin Scrap'!$A$2:$E$3322, 5,FALSE)</f>
        <v>Sukhothai Thammathirat Open University</v>
      </c>
      <c r="M620" s="5" t="str">
        <f>VLOOKUP(C620, 'Linkedin Scrap'!$A$2:$F$3322, 6,FALSE)</f>
        <v>AgenixTeam</v>
      </c>
      <c r="N620" s="5" t="str">
        <f>VLOOKUP(C620, 'Linkedin Scrap'!$A$2:$G$3322, 7,FALSE)</f>
        <v>Marketing and project management specialist with a good knowledge of the digital technologies and well familiar with a full scope of marketing activities and project management processes.</v>
      </c>
      <c r="O620" s="5" t="str">
        <f>VLOOKUP(C620, 'Linkedin Scrap'!$A$2:$H$3322, 8,FALSE)</f>
        <v>[{'experience': 'CrazySprout', 'start_time': 'Aug 2018', 'end_time': 'present', 'duration': None}, {'experience': 'CrazySprout', 'start_time': 'Aug 2018', 'end_time': 'present', 'duration': None}, {'experience': 'CrazySprout', 'start_time': 'Aug 2018', 'end_time': 'present', 'duration': None}]</v>
      </c>
      <c r="P620" s="5" t="str">
        <f>VLOOKUP(C620, 'Linkedin Scrap'!$A$2:$I$3322, 9,FALSE)</f>
        <v>[{'course_details': 'Master of Business Administration - MBA Business Administration and Management, General', 'start_time': '2017', 'end_time': '2019'}, {'course_details': 'Bachelor of Arts (B.A.) Mass Communication/Media Studies', 'start_time': '2008', 'end_time': '2011'}, {'course_details': "Bachelor's degree Information Technology", 'start_time': '2004', 'end_time': '2007'}, {'course_details': 'High School Science Mathematics and Computer Science', 'start_time': '2001', 'end_time': '2003'}]</v>
      </c>
    </row>
    <row r="621" spans="1:16" ht="18.5" customHeight="1" x14ac:dyDescent="0.3">
      <c r="A621" s="3" t="s">
        <v>2191</v>
      </c>
      <c r="B621" s="4">
        <v>7</v>
      </c>
      <c r="C621" s="3" t="s">
        <v>2209</v>
      </c>
      <c r="D621" s="3" t="s">
        <v>194</v>
      </c>
      <c r="E621" s="3" t="s">
        <v>9</v>
      </c>
      <c r="F621" s="3" t="s">
        <v>10</v>
      </c>
      <c r="G621" s="3" t="s">
        <v>2210</v>
      </c>
      <c r="H621" s="4" t="s">
        <v>12</v>
      </c>
      <c r="I621" s="5" t="str">
        <f>VLOOKUP(C621, 'Linkedin Scrap'!$A$2:$B$3322, 2,FALSE)</f>
        <v>Bangkok, Bangkok City, Thailand</v>
      </c>
      <c r="J621" s="3" t="str">
        <f>VLOOKUP(C621, 'Linkedin Scrap'!$A$2:$C$3322, 3,FALSE)</f>
        <v>349 followers</v>
      </c>
      <c r="K621" s="3" t="str">
        <f>VLOOKUP(C621, 'Linkedin Scrap'!$A$2:$D$3322, 4,FALSE)</f>
        <v>346 connections</v>
      </c>
      <c r="L621" s="5" t="str">
        <f>VLOOKUP(C621, 'Linkedin Scrap'!$A$2:$E$3322, 5,FALSE)</f>
        <v>Sukhothai Thammathirat Open University</v>
      </c>
      <c r="M621" s="5" t="str">
        <f>VLOOKUP(C621, 'Linkedin Scrap'!$A$2:$F$3322, 6,FALSE)</f>
        <v>KASIKORN X (KX)</v>
      </c>
      <c r="N621" s="5" t="str">
        <f>VLOOKUP(C621, 'Linkedin Scrap'!$A$2:$G$3322, 7,FALSE)</f>
        <v xml:space="preserve">Growth up with passionate about investment, technology and gaming industry. </v>
      </c>
      <c r="O621" s="5" t="str">
        <f>VLOOKUP(C621, 'Linkedin Scrap'!$A$2:$H$3322, 8,FALSE)</f>
        <v>[{'experience': 'CrazySprout', 'start_time': 'Jun 2018', 'end_time': 'Oct 2020', 'duration': None}, {'experience': 'CrazySprout', 'start_time': 'Jun 2018', 'end_time': 'Oct 2020', 'duration': None}, {'experience': 'CrazySprout', 'start_time': 'Jun 2018', 'end_time': 'Oct 2020', 'duration': None}]</v>
      </c>
      <c r="P621" s="5" t="str">
        <f>VLOOKUP(C621, 'Linkedin Scrap'!$A$2:$I$3322, 9,FALSE)</f>
        <v>[{'course_details': 'Master of Business Administration - MBA Business Administration and Management, General', 'start_time': '2017', 'end_time': '2019'}, {'course_details': 'Bachelor of Business Administration - BBA', 'start_time': '2010', 'end_time': '2014'}]</v>
      </c>
    </row>
    <row r="622" spans="1:16" ht="18.5" customHeight="1" x14ac:dyDescent="0.3">
      <c r="A622" s="3" t="s">
        <v>2191</v>
      </c>
      <c r="B622" s="4">
        <v>8</v>
      </c>
      <c r="C622" s="3" t="s">
        <v>2211</v>
      </c>
      <c r="D622" s="3" t="s">
        <v>2212</v>
      </c>
      <c r="E622" s="3" t="s">
        <v>9</v>
      </c>
      <c r="F622" s="3" t="s">
        <v>10</v>
      </c>
      <c r="G622" s="3" t="s">
        <v>2213</v>
      </c>
      <c r="H622" s="4" t="s">
        <v>22</v>
      </c>
      <c r="I622" s="5" t="e">
        <f>VLOOKUP(C622, 'Linkedin Scrap'!$A$2:$B$3322, 2,FALSE)</f>
        <v>#N/A</v>
      </c>
      <c r="J622" s="3" t="e">
        <f>VLOOKUP(C622, 'Linkedin Scrap'!$A$2:$C$3322, 3,FALSE)</f>
        <v>#N/A</v>
      </c>
      <c r="K622" s="3" t="e">
        <f>VLOOKUP(C622, 'Linkedin Scrap'!$A$2:$D$3322, 4,FALSE)</f>
        <v>#N/A</v>
      </c>
      <c r="L622" s="5" t="e">
        <f>VLOOKUP(C622, 'Linkedin Scrap'!$A$2:$E$3322, 5,FALSE)</f>
        <v>#N/A</v>
      </c>
      <c r="M622" s="5" t="e">
        <f>VLOOKUP(C622, 'Linkedin Scrap'!$A$2:$F$3322, 6,FALSE)</f>
        <v>#N/A</v>
      </c>
      <c r="N622" s="5" t="e">
        <f>VLOOKUP(C622, 'Linkedin Scrap'!$A$2:$G$3322, 7,FALSE)</f>
        <v>#N/A</v>
      </c>
      <c r="O622" s="5" t="e">
        <f>VLOOKUP(C622, 'Linkedin Scrap'!$A$2:$H$3322, 8,FALSE)</f>
        <v>#N/A</v>
      </c>
      <c r="P622" s="5" t="e">
        <f>VLOOKUP(C622, 'Linkedin Scrap'!$A$2:$I$3322, 9,FALSE)</f>
        <v>#N/A</v>
      </c>
    </row>
    <row r="623" spans="1:16" ht="18.5" customHeight="1" x14ac:dyDescent="0.3">
      <c r="A623" s="3" t="s">
        <v>2191</v>
      </c>
      <c r="B623" s="4">
        <v>9</v>
      </c>
      <c r="C623" s="3" t="s">
        <v>2214</v>
      </c>
      <c r="D623" s="3" t="s">
        <v>2215</v>
      </c>
      <c r="E623" s="3" t="s">
        <v>9</v>
      </c>
      <c r="F623" s="3" t="s">
        <v>10</v>
      </c>
      <c r="G623" s="3" t="s">
        <v>2216</v>
      </c>
      <c r="H623" s="4" t="s">
        <v>22</v>
      </c>
      <c r="I623" s="5" t="e">
        <f>VLOOKUP(C623, 'Linkedin Scrap'!$A$2:$B$3322, 2,FALSE)</f>
        <v>#N/A</v>
      </c>
      <c r="J623" s="3" t="e">
        <f>VLOOKUP(C623, 'Linkedin Scrap'!$A$2:$C$3322, 3,FALSE)</f>
        <v>#N/A</v>
      </c>
      <c r="K623" s="3" t="e">
        <f>VLOOKUP(C623, 'Linkedin Scrap'!$A$2:$D$3322, 4,FALSE)</f>
        <v>#N/A</v>
      </c>
      <c r="L623" s="5" t="e">
        <f>VLOOKUP(C623, 'Linkedin Scrap'!$A$2:$E$3322, 5,FALSE)</f>
        <v>#N/A</v>
      </c>
      <c r="M623" s="5" t="e">
        <f>VLOOKUP(C623, 'Linkedin Scrap'!$A$2:$F$3322, 6,FALSE)</f>
        <v>#N/A</v>
      </c>
      <c r="N623" s="5" t="e">
        <f>VLOOKUP(C623, 'Linkedin Scrap'!$A$2:$G$3322, 7,FALSE)</f>
        <v>#N/A</v>
      </c>
      <c r="O623" s="5" t="e">
        <f>VLOOKUP(C623, 'Linkedin Scrap'!$A$2:$H$3322, 8,FALSE)</f>
        <v>#N/A</v>
      </c>
      <c r="P623" s="5" t="e">
        <f>VLOOKUP(C623, 'Linkedin Scrap'!$A$2:$I$3322, 9,FALSE)</f>
        <v>#N/A</v>
      </c>
    </row>
    <row r="624" spans="1:16" ht="18.5" customHeight="1" x14ac:dyDescent="0.3">
      <c r="A624" s="3" t="s">
        <v>2191</v>
      </c>
      <c r="B624" s="4">
        <v>10</v>
      </c>
      <c r="C624" s="3" t="s">
        <v>2217</v>
      </c>
      <c r="D624" s="3" t="s">
        <v>2218</v>
      </c>
      <c r="E624" s="3" t="s">
        <v>139</v>
      </c>
      <c r="F624" s="3" t="s">
        <v>10</v>
      </c>
      <c r="G624" s="3" t="s">
        <v>2219</v>
      </c>
      <c r="H624" s="4" t="s">
        <v>22</v>
      </c>
      <c r="I624" s="5" t="e">
        <f>VLOOKUP(C624, 'Linkedin Scrap'!$A$2:$B$3322, 2,FALSE)</f>
        <v>#N/A</v>
      </c>
      <c r="J624" s="3" t="e">
        <f>VLOOKUP(C624, 'Linkedin Scrap'!$A$2:$C$3322, 3,FALSE)</f>
        <v>#N/A</v>
      </c>
      <c r="K624" s="3" t="e">
        <f>VLOOKUP(C624, 'Linkedin Scrap'!$A$2:$D$3322, 4,FALSE)</f>
        <v>#N/A</v>
      </c>
      <c r="L624" s="5" t="e">
        <f>VLOOKUP(C624, 'Linkedin Scrap'!$A$2:$E$3322, 5,FALSE)</f>
        <v>#N/A</v>
      </c>
      <c r="M624" s="5" t="e">
        <f>VLOOKUP(C624, 'Linkedin Scrap'!$A$2:$F$3322, 6,FALSE)</f>
        <v>#N/A</v>
      </c>
      <c r="N624" s="5" t="e">
        <f>VLOOKUP(C624, 'Linkedin Scrap'!$A$2:$G$3322, 7,FALSE)</f>
        <v>#N/A</v>
      </c>
      <c r="O624" s="5" t="e">
        <f>VLOOKUP(C624, 'Linkedin Scrap'!$A$2:$H$3322, 8,FALSE)</f>
        <v>#N/A</v>
      </c>
      <c r="P624" s="5" t="e">
        <f>VLOOKUP(C624, 'Linkedin Scrap'!$A$2:$I$3322, 9,FALSE)</f>
        <v>#N/A</v>
      </c>
    </row>
    <row r="625" spans="1:16" ht="18.5" customHeight="1" x14ac:dyDescent="0.3">
      <c r="A625" s="3" t="s">
        <v>2191</v>
      </c>
      <c r="B625" s="4">
        <v>11</v>
      </c>
      <c r="C625" s="3" t="s">
        <v>2220</v>
      </c>
      <c r="D625" s="3" t="s">
        <v>2221</v>
      </c>
      <c r="E625" s="3" t="s">
        <v>9</v>
      </c>
      <c r="F625" s="3" t="s">
        <v>10</v>
      </c>
      <c r="G625" s="3" t="s">
        <v>2222</v>
      </c>
      <c r="H625" s="4" t="s">
        <v>22</v>
      </c>
      <c r="I625" s="5" t="e">
        <f>VLOOKUP(C625, 'Linkedin Scrap'!$A$2:$B$3322, 2,FALSE)</f>
        <v>#N/A</v>
      </c>
      <c r="J625" s="3" t="e">
        <f>VLOOKUP(C625, 'Linkedin Scrap'!$A$2:$C$3322, 3,FALSE)</f>
        <v>#N/A</v>
      </c>
      <c r="K625" s="3" t="e">
        <f>VLOOKUP(C625, 'Linkedin Scrap'!$A$2:$D$3322, 4,FALSE)</f>
        <v>#N/A</v>
      </c>
      <c r="L625" s="5" t="e">
        <f>VLOOKUP(C625, 'Linkedin Scrap'!$A$2:$E$3322, 5,FALSE)</f>
        <v>#N/A</v>
      </c>
      <c r="M625" s="5" t="e">
        <f>VLOOKUP(C625, 'Linkedin Scrap'!$A$2:$F$3322, 6,FALSE)</f>
        <v>#N/A</v>
      </c>
      <c r="N625" s="5" t="e">
        <f>VLOOKUP(C625, 'Linkedin Scrap'!$A$2:$G$3322, 7,FALSE)</f>
        <v>#N/A</v>
      </c>
      <c r="O625" s="5" t="e">
        <f>VLOOKUP(C625, 'Linkedin Scrap'!$A$2:$H$3322, 8,FALSE)</f>
        <v>#N/A</v>
      </c>
      <c r="P625" s="5" t="e">
        <f>VLOOKUP(C625, 'Linkedin Scrap'!$A$2:$I$3322, 9,FALSE)</f>
        <v>#N/A</v>
      </c>
    </row>
    <row r="626" spans="1:16" ht="18.5" customHeight="1" x14ac:dyDescent="0.3">
      <c r="A626" s="3" t="s">
        <v>4744</v>
      </c>
      <c r="B626" s="4">
        <v>1</v>
      </c>
      <c r="C626" s="3" t="s">
        <v>4745</v>
      </c>
      <c r="D626" s="3" t="s">
        <v>98</v>
      </c>
      <c r="E626" s="3" t="s">
        <v>9</v>
      </c>
      <c r="F626" s="3" t="s">
        <v>10</v>
      </c>
      <c r="G626" s="3" t="s">
        <v>4746</v>
      </c>
      <c r="H626" s="4" t="s">
        <v>12</v>
      </c>
      <c r="I626" s="5" t="e">
        <f>VLOOKUP(C626, 'Linkedin Scrap'!$A$2:$B$3322, 2,FALSE)</f>
        <v>#N/A</v>
      </c>
      <c r="J626" s="3" t="e">
        <f>VLOOKUP(C626, 'Linkedin Scrap'!$A$2:$C$3322, 3,FALSE)</f>
        <v>#N/A</v>
      </c>
      <c r="K626" s="3" t="e">
        <f>VLOOKUP(C626, 'Linkedin Scrap'!$A$2:$D$3322, 4,FALSE)</f>
        <v>#N/A</v>
      </c>
      <c r="L626" s="5" t="e">
        <f>VLOOKUP(C626, 'Linkedin Scrap'!$A$2:$E$3322, 5,FALSE)</f>
        <v>#N/A</v>
      </c>
      <c r="M626" s="5" t="e">
        <f>VLOOKUP(C626, 'Linkedin Scrap'!$A$2:$F$3322, 6,FALSE)</f>
        <v>#N/A</v>
      </c>
      <c r="N626" s="5" t="e">
        <f>VLOOKUP(C626, 'Linkedin Scrap'!$A$2:$G$3322, 7,FALSE)</f>
        <v>#N/A</v>
      </c>
      <c r="O626" s="5" t="e">
        <f>VLOOKUP(C626, 'Linkedin Scrap'!$A$2:$H$3322, 8,FALSE)</f>
        <v>#N/A</v>
      </c>
      <c r="P626" s="5" t="e">
        <f>VLOOKUP(C626, 'Linkedin Scrap'!$A$2:$I$3322, 9,FALSE)</f>
        <v>#N/A</v>
      </c>
    </row>
    <row r="627" spans="1:16" ht="18.5" customHeight="1" x14ac:dyDescent="0.3">
      <c r="A627" s="3" t="s">
        <v>4744</v>
      </c>
      <c r="B627" s="4">
        <v>2</v>
      </c>
      <c r="C627" s="3" t="s">
        <v>4747</v>
      </c>
      <c r="D627" s="3" t="s">
        <v>4748</v>
      </c>
      <c r="E627" s="3" t="s">
        <v>9</v>
      </c>
      <c r="F627" s="3" t="s">
        <v>10</v>
      </c>
      <c r="G627" s="3" t="s">
        <v>4749</v>
      </c>
      <c r="H627" s="4" t="s">
        <v>12</v>
      </c>
      <c r="I627" s="5">
        <f>VLOOKUP(C627, 'Linkedin Scrap'!$A$2:$B$3322, 2,FALSE)</f>
        <v>0</v>
      </c>
      <c r="J627" s="3" t="str">
        <f>VLOOKUP(C627, 'Linkedin Scrap'!$A$2:$C$3322, 3,FALSE)</f>
        <v>137 followers</v>
      </c>
      <c r="K627" s="3" t="str">
        <f>VLOOKUP(C627, 'Linkedin Scrap'!$A$2:$D$3322, 4,FALSE)</f>
        <v>137 connections</v>
      </c>
      <c r="L627" s="5" t="str">
        <f>VLOOKUP(C627, 'Linkedin Scrap'!$A$2:$E$3322, 5,FALSE)</f>
        <v>The University of Tokyo</v>
      </c>
      <c r="M627" s="5" t="str">
        <f>VLOOKUP(C627, 'Linkedin Scrap'!$A$2:$F$3322, 6,FALSE)</f>
        <v>Athero</v>
      </c>
      <c r="N627" s="5">
        <f>VLOOKUP(C627, 'Linkedin Scrap'!$A$2:$G$3322, 7,FALSE)</f>
        <v>0</v>
      </c>
      <c r="O627" s="5" t="str">
        <f>VLOOKUP(C627, 'Linkedin Scrap'!$A$2:$H$3322, 8,FALSE)</f>
        <v>[{'experience': 'Athero', 'start_time': 'Jul 2018', 'end_time': 'present', 'duration': None}]</v>
      </c>
      <c r="P627" s="5" t="str">
        <f>VLOOKUP(C627, 'Linkedin Scrap'!$A$2:$I$3322, 9,FALSE)</f>
        <v>[{'course_details': 'Bachelor of Applied Science - BASc Mathematics and Science Education', 'start_time': '2006', 'end_time': '2011'}]</v>
      </c>
    </row>
    <row r="628" spans="1:16" ht="18.5" customHeight="1" x14ac:dyDescent="0.3">
      <c r="A628" s="3" t="s">
        <v>4744</v>
      </c>
      <c r="B628" s="4">
        <v>3</v>
      </c>
      <c r="C628" s="3" t="s">
        <v>4750</v>
      </c>
      <c r="D628" s="3" t="s">
        <v>741</v>
      </c>
      <c r="E628" s="3" t="s">
        <v>9</v>
      </c>
      <c r="F628" s="3" t="s">
        <v>10</v>
      </c>
      <c r="G628" s="3" t="s">
        <v>4751</v>
      </c>
      <c r="H628" s="4" t="s">
        <v>12</v>
      </c>
      <c r="I628" s="5" t="str">
        <f>VLOOKUP(C628, 'Linkedin Scrap'!$A$2:$B$3322, 2,FALSE)</f>
        <v>Washington DC-Baltimore Area</v>
      </c>
      <c r="J628" s="3" t="str">
        <f>VLOOKUP(C628, 'Linkedin Scrap'!$A$2:$C$3322, 3,FALSE)</f>
        <v>779 followers</v>
      </c>
      <c r="K628" s="3" t="str">
        <f>VLOOKUP(C628, 'Linkedin Scrap'!$A$2:$D$3322, 4,FALSE)</f>
        <v>500+ connections</v>
      </c>
      <c r="L628" s="5" t="str">
        <f>VLOOKUP(C628, 'Linkedin Scrap'!$A$2:$E$3322, 5,FALSE)</f>
        <v>California University of Pennsylvania</v>
      </c>
      <c r="M628" s="5" t="str">
        <f>VLOOKUP(C628, 'Linkedin Scrap'!$A$2:$F$3322, 6,FALSE)</f>
        <v>Athero THO</v>
      </c>
      <c r="N628" s="5" t="str">
        <f>VLOOKUP(C628, 'Linkedin Scrap'!$A$2:$G$3322, 7,FALSE)</f>
        <v xml:space="preserve">I have over 10 years of experience working in data science. </v>
      </c>
      <c r="O628" s="5" t="str">
        <f>VLOOKUP(C628, 'Linkedin Scrap'!$A$2:$H$3322, 8,FALSE)</f>
        <v>[{'experience': 'Verizon', 'start_time': 'Mar 2009', 'end_time': 'Oct 2013', 'duration': None}, {'experience': 'Verizon', 'start_time': 'Mar 2009', 'end_time': 'Oct 2013', 'duration': None}]</v>
      </c>
      <c r="P628" s="5" t="str">
        <f>VLOOKUP(C628, 'Linkedin Scrap'!$A$2:$I$3322, 9,FALSE)</f>
        <v>[{'course_details': 'Bachelor of Applied Science - BASc International Business', 'start_time': '2001', 'end_time': '2005'}]</v>
      </c>
    </row>
    <row r="629" spans="1:16" ht="18.5" customHeight="1" x14ac:dyDescent="0.3">
      <c r="A629" s="3" t="s">
        <v>4744</v>
      </c>
      <c r="B629" s="4">
        <v>4</v>
      </c>
      <c r="C629" s="3" t="s">
        <v>4752</v>
      </c>
      <c r="D629" s="3" t="s">
        <v>4753</v>
      </c>
      <c r="E629" s="3" t="s">
        <v>9</v>
      </c>
      <c r="F629" s="3" t="s">
        <v>10</v>
      </c>
      <c r="G629" s="3" t="s">
        <v>4754</v>
      </c>
      <c r="H629" s="4" t="s">
        <v>12</v>
      </c>
      <c r="I629" s="5" t="str">
        <f>VLOOKUP(C629, 'Linkedin Scrap'!$A$2:$B$3322, 2,FALSE)</f>
        <v>Delhi, India</v>
      </c>
      <c r="J629" s="3" t="str">
        <f>VLOOKUP(C629, 'Linkedin Scrap'!$A$2:$C$3322, 3,FALSE)</f>
        <v>191 followers</v>
      </c>
      <c r="K629" s="3" t="str">
        <f>VLOOKUP(C629, 'Linkedin Scrap'!$A$2:$D$3322, 4,FALSE)</f>
        <v>191 connections</v>
      </c>
      <c r="L629" s="5" t="str">
        <f>VLOOKUP(C629, 'Linkedin Scrap'!$A$2:$E$3322, 5,FALSE)</f>
        <v>Delhi University</v>
      </c>
      <c r="M629" s="5" t="str">
        <f>VLOOKUP(C629, 'Linkedin Scrap'!$A$2:$F$3322, 6,FALSE)</f>
        <v>Athero</v>
      </c>
      <c r="N629" s="5">
        <f>VLOOKUP(C629, 'Linkedin Scrap'!$A$2:$G$3322, 7,FALSE)</f>
        <v>0</v>
      </c>
      <c r="O629" s="5" t="str">
        <f>VLOOKUP(C629, 'Linkedin Scrap'!$A$2:$H$3322, 8,FALSE)</f>
        <v>[{'experience': 'Athero', 'start_time': 'Aug 2018', 'end_time': 'present', 'duration': None}]</v>
      </c>
      <c r="P629" s="5" t="str">
        <f>VLOOKUP(C629, 'Linkedin Scrap'!$A$2:$I$3322, 9,FALSE)</f>
        <v>[{'course_details': "Bachelor's degree Computer Science", 'start_time': '2002', 'end_time': '2008'}]</v>
      </c>
    </row>
    <row r="630" spans="1:16" ht="18.5" customHeight="1" x14ac:dyDescent="0.3">
      <c r="A630" s="3" t="s">
        <v>4744</v>
      </c>
      <c r="B630" s="4">
        <v>5</v>
      </c>
      <c r="C630" s="3" t="s">
        <v>4755</v>
      </c>
      <c r="D630" s="3" t="s">
        <v>84</v>
      </c>
      <c r="E630" s="3" t="s">
        <v>9</v>
      </c>
      <c r="F630" s="3" t="s">
        <v>10</v>
      </c>
      <c r="G630" s="3" t="s">
        <v>4756</v>
      </c>
      <c r="H630" s="4" t="s">
        <v>12</v>
      </c>
      <c r="I630" s="5" t="str">
        <f>VLOOKUP(C630, 'Linkedin Scrap'!$A$2:$B$3322, 2,FALSE)</f>
        <v>Austria</v>
      </c>
      <c r="J630" s="3" t="str">
        <f>VLOOKUP(C630, 'Linkedin Scrap'!$A$2:$C$3322, 3,FALSE)</f>
        <v>460 followers</v>
      </c>
      <c r="K630" s="3" t="str">
        <f>VLOOKUP(C630, 'Linkedin Scrap'!$A$2:$D$3322, 4,FALSE)</f>
        <v>449 connections</v>
      </c>
      <c r="L630" s="5" t="str">
        <f>VLOOKUP(C630, 'Linkedin Scrap'!$A$2:$E$3322, 5,FALSE)</f>
        <v>University of Vienna</v>
      </c>
      <c r="M630" s="5" t="str">
        <f>VLOOKUP(C630, 'Linkedin Scrap'!$A$2:$F$3322, 6,FALSE)</f>
        <v>Athero THO</v>
      </c>
      <c r="N630" s="5" t="str">
        <f>VLOOKUP(C630, 'Linkedin Scrap'!$A$2:$G$3322, 7,FALSE)</f>
        <v>High compliance with work commitments in the area of software development has accumulated the necessary experience for each of the stages of development, following strategies and methodologies oriented quality of processes and organization. Expert in team leadership, planning activities and evaluating the objectives in each iteration of the project, timely managing the planning done.</v>
      </c>
      <c r="O630" s="5" t="str">
        <f>VLOOKUP(C630, 'Linkedin Scrap'!$A$2:$H$3322, 8,FALSE)</f>
        <v>[{'experience': 'Siemens', 'start_time': 'Sep 2007', 'end_time': 'Mar 2014', 'duration': None}, {'experience': 'Siemens', 'start_time': 'Sep 2007', 'end_time': 'Mar 2014', 'duration': None}]</v>
      </c>
      <c r="P630" s="5" t="str">
        <f>VLOOKUP(C630, 'Linkedin Scrap'!$A$2:$I$3322, 9,FALSE)</f>
        <v>[{'course_details': "Bachelor's degree Computer Science", 'start_time': '2009', 'end_time': '2013'}]</v>
      </c>
    </row>
    <row r="631" spans="1:16" ht="18.5" customHeight="1" x14ac:dyDescent="0.3">
      <c r="A631" s="3" t="s">
        <v>4744</v>
      </c>
      <c r="B631" s="4">
        <v>6</v>
      </c>
      <c r="C631" s="3" t="s">
        <v>4757</v>
      </c>
      <c r="D631" s="3" t="s">
        <v>4758</v>
      </c>
      <c r="E631" s="3" t="s">
        <v>9</v>
      </c>
      <c r="F631" s="3" t="s">
        <v>10</v>
      </c>
      <c r="G631" s="3" t="s">
        <v>4759</v>
      </c>
      <c r="H631" s="4" t="s">
        <v>12</v>
      </c>
      <c r="I631" s="5" t="str">
        <f>VLOOKUP(C631, 'Linkedin Scrap'!$A$2:$B$3322, 2,FALSE)</f>
        <v>Amsterdam, North Holland, Netherlands</v>
      </c>
      <c r="J631" s="3" t="str">
        <f>VLOOKUP(C631, 'Linkedin Scrap'!$A$2:$C$3322, 3,FALSE)</f>
        <v>117 followers</v>
      </c>
      <c r="K631" s="3" t="str">
        <f>VLOOKUP(C631, 'Linkedin Scrap'!$A$2:$D$3322, 4,FALSE)</f>
        <v>117 connections</v>
      </c>
      <c r="L631" s="5" t="str">
        <f>VLOOKUP(C631, 'Linkedin Scrap'!$A$2:$E$3322, 5,FALSE)</f>
        <v>Erasmus University Rotterdam</v>
      </c>
      <c r="M631" s="5" t="str">
        <f>VLOOKUP(C631, 'Linkedin Scrap'!$A$2:$F$3322, 6,FALSE)</f>
        <v>Athero THO</v>
      </c>
      <c r="N631" s="5">
        <f>VLOOKUP(C631, 'Linkedin Scrap'!$A$2:$G$3322, 7,FALSE)</f>
        <v>0</v>
      </c>
      <c r="O631" s="5" t="str">
        <f>VLOOKUP(C631, 'Linkedin Scrap'!$A$2:$H$3322, 8,FALSE)</f>
        <v>[{'experience': 'Athero THO'}]</v>
      </c>
      <c r="P631" s="5" t="str">
        <f>VLOOKUP(C631, 'Linkedin Scrap'!$A$2:$I$3322, 9,FALSE)</f>
        <v>[{'course_details': "Master's degree Business Administration and Management, General", 'start_time': '2011', 'end_time': '2016'}]</v>
      </c>
    </row>
    <row r="632" spans="1:16" ht="18.5" customHeight="1" x14ac:dyDescent="0.3">
      <c r="A632" s="3" t="s">
        <v>4744</v>
      </c>
      <c r="B632" s="4">
        <v>7</v>
      </c>
      <c r="C632" s="3" t="s">
        <v>4760</v>
      </c>
      <c r="D632" s="3" t="s">
        <v>741</v>
      </c>
      <c r="E632" s="3" t="s">
        <v>9</v>
      </c>
      <c r="F632" s="3" t="s">
        <v>10</v>
      </c>
      <c r="G632" s="3" t="s">
        <v>4761</v>
      </c>
      <c r="H632" s="4" t="s">
        <v>12</v>
      </c>
      <c r="I632" s="5" t="str">
        <f>VLOOKUP(C632, 'Linkedin Scrap'!$A$2:$B$3322, 2,FALSE)</f>
        <v>Japan</v>
      </c>
      <c r="J632" s="3" t="str">
        <f>VLOOKUP(C632, 'Linkedin Scrap'!$A$2:$C$3322, 3,FALSE)</f>
        <v>174 followers</v>
      </c>
      <c r="K632" s="3" t="str">
        <f>VLOOKUP(C632, 'Linkedin Scrap'!$A$2:$D$3322, 4,FALSE)</f>
        <v>173 connections</v>
      </c>
      <c r="L632" s="5" t="str">
        <f>VLOOKUP(C632, 'Linkedin Scrap'!$A$2:$E$3322, 5,FALSE)</f>
        <v>Tohoku University</v>
      </c>
      <c r="M632" s="5" t="str">
        <f>VLOOKUP(C632, 'Linkedin Scrap'!$A$2:$F$3322, 6,FALSE)</f>
        <v>Athero</v>
      </c>
      <c r="N632" s="5" t="str">
        <f>VLOOKUP(C632, 'Linkedin Scrap'!$A$2:$G$3322, 7,FALSE)</f>
        <v xml:space="preserve">I love to create beautiful products that surprise and delight. I started coding when I was 16 and will never stop; but these days I spend my time giving hands-on advice to companies I care about. Sometimes this advice is technical, other times it involves improving the design, UX, focus and core philosophy of the business. </v>
      </c>
      <c r="O632" s="5" t="str">
        <f>VLOOKUP(C632, 'Linkedin Scrap'!$A$2:$H$3322, 8,FALSE)</f>
        <v>[{'experience': 'Athero', 'start_time': 'Jul 2018', 'end_time': 'present', 'duration': None}]</v>
      </c>
      <c r="P632" s="5" t="str">
        <f>VLOOKUP(C632, 'Linkedin Scrap'!$A$2:$I$3322, 9,FALSE)</f>
        <v>[{'course_details': "Bachelor's degree Data Processing", 'start_time': '2001', 'end_time': '2006'}]</v>
      </c>
    </row>
    <row r="633" spans="1:16" ht="18.5" customHeight="1" x14ac:dyDescent="0.3">
      <c r="A633" s="3" t="s">
        <v>7558</v>
      </c>
      <c r="B633" s="4">
        <v>1</v>
      </c>
      <c r="C633" s="3" t="s">
        <v>7559</v>
      </c>
      <c r="D633" s="3" t="s">
        <v>79</v>
      </c>
      <c r="E633" s="3" t="s">
        <v>139</v>
      </c>
      <c r="F633" s="3" t="s">
        <v>10</v>
      </c>
      <c r="G633" s="3" t="s">
        <v>7560</v>
      </c>
      <c r="H633" s="4" t="s">
        <v>12</v>
      </c>
      <c r="I633" s="5">
        <f>VLOOKUP(C633, 'Linkedin Scrap'!$A$2:$B$3322, 2,FALSE)</f>
        <v>0</v>
      </c>
      <c r="J633" s="3" t="str">
        <f>VLOOKUP(C633, 'Linkedin Scrap'!$A$2:$C$3322, 3,FALSE)</f>
        <v>Contact Info</v>
      </c>
      <c r="K633" s="3" t="str">
        <f>VLOOKUP(C633, 'Linkedin Scrap'!$A$2:$D$3322, 4,FALSE)</f>
        <v>2 followers</v>
      </c>
      <c r="L633" s="5">
        <f>VLOOKUP(C633, 'Linkedin Scrap'!$A$2:$E$3322, 5,FALSE)</f>
        <v>0</v>
      </c>
      <c r="M633" s="5">
        <f>VLOOKUP(C633, 'Linkedin Scrap'!$A$2:$F$3322, 6,FALSE)</f>
        <v>0</v>
      </c>
      <c r="N633" s="5">
        <f>VLOOKUP(C633, 'Linkedin Scrap'!$A$2:$G$3322, 7,FALSE)</f>
        <v>0</v>
      </c>
      <c r="O633" s="5" t="str">
        <f>VLOOKUP(C633, 'Linkedin Scrap'!$A$2:$H$3322, 8,FALSE)</f>
        <v>[{'experience': 'Atlantic international finance and loan limeted'}]</v>
      </c>
      <c r="P633" s="5">
        <f>VLOOKUP(C633, 'Linkedin Scrap'!$A$2:$I$3322, 9,FALSE)</f>
        <v>0</v>
      </c>
    </row>
    <row r="634" spans="1:16" ht="18.5" customHeight="1" x14ac:dyDescent="0.3">
      <c r="A634" s="3" t="s">
        <v>7558</v>
      </c>
      <c r="B634" s="4">
        <v>2</v>
      </c>
      <c r="C634" s="3" t="s">
        <v>7561</v>
      </c>
      <c r="D634" s="3" t="s">
        <v>7562</v>
      </c>
      <c r="E634" s="3" t="s">
        <v>9</v>
      </c>
      <c r="F634" s="3" t="s">
        <v>10</v>
      </c>
      <c r="G634" s="3" t="s">
        <v>7563</v>
      </c>
      <c r="H634" s="4" t="s">
        <v>12</v>
      </c>
      <c r="I634" s="5" t="e">
        <f>VLOOKUP(C634, 'Linkedin Scrap'!$A$2:$B$3322, 2,FALSE)</f>
        <v>#N/A</v>
      </c>
      <c r="J634" s="3" t="e">
        <f>VLOOKUP(C634, 'Linkedin Scrap'!$A$2:$C$3322, 3,FALSE)</f>
        <v>#N/A</v>
      </c>
      <c r="K634" s="3" t="e">
        <f>VLOOKUP(C634, 'Linkedin Scrap'!$A$2:$D$3322, 4,FALSE)</f>
        <v>#N/A</v>
      </c>
      <c r="L634" s="5" t="e">
        <f>VLOOKUP(C634, 'Linkedin Scrap'!$A$2:$E$3322, 5,FALSE)</f>
        <v>#N/A</v>
      </c>
      <c r="M634" s="5" t="e">
        <f>VLOOKUP(C634, 'Linkedin Scrap'!$A$2:$F$3322, 6,FALSE)</f>
        <v>#N/A</v>
      </c>
      <c r="N634" s="5" t="e">
        <f>VLOOKUP(C634, 'Linkedin Scrap'!$A$2:$G$3322, 7,FALSE)</f>
        <v>#N/A</v>
      </c>
      <c r="O634" s="5" t="e">
        <f>VLOOKUP(C634, 'Linkedin Scrap'!$A$2:$H$3322, 8,FALSE)</f>
        <v>#N/A</v>
      </c>
      <c r="P634" s="5" t="e">
        <f>VLOOKUP(C634, 'Linkedin Scrap'!$A$2:$I$3322, 9,FALSE)</f>
        <v>#N/A</v>
      </c>
    </row>
    <row r="635" spans="1:16" ht="18.5" customHeight="1" x14ac:dyDescent="0.3">
      <c r="A635" s="3" t="s">
        <v>3520</v>
      </c>
      <c r="B635" s="4">
        <v>1</v>
      </c>
      <c r="C635" s="3" t="s">
        <v>3521</v>
      </c>
      <c r="D635" s="3" t="s">
        <v>3522</v>
      </c>
      <c r="E635" s="3" t="s">
        <v>9</v>
      </c>
      <c r="F635" s="3" t="s">
        <v>10</v>
      </c>
      <c r="G635" s="3" t="s">
        <v>3523</v>
      </c>
      <c r="H635" s="4" t="s">
        <v>12</v>
      </c>
      <c r="I635" s="5" t="e">
        <f>VLOOKUP(C635, 'Linkedin Scrap'!$A$2:$B$3322, 2,FALSE)</f>
        <v>#N/A</v>
      </c>
      <c r="J635" s="3" t="e">
        <f>VLOOKUP(C635, 'Linkedin Scrap'!$A$2:$C$3322, 3,FALSE)</f>
        <v>#N/A</v>
      </c>
      <c r="K635" s="3" t="e">
        <f>VLOOKUP(C635, 'Linkedin Scrap'!$A$2:$D$3322, 4,FALSE)</f>
        <v>#N/A</v>
      </c>
      <c r="L635" s="5" t="e">
        <f>VLOOKUP(C635, 'Linkedin Scrap'!$A$2:$E$3322, 5,FALSE)</f>
        <v>#N/A</v>
      </c>
      <c r="M635" s="5" t="e">
        <f>VLOOKUP(C635, 'Linkedin Scrap'!$A$2:$F$3322, 6,FALSE)</f>
        <v>#N/A</v>
      </c>
      <c r="N635" s="5" t="e">
        <f>VLOOKUP(C635, 'Linkedin Scrap'!$A$2:$G$3322, 7,FALSE)</f>
        <v>#N/A</v>
      </c>
      <c r="O635" s="5" t="e">
        <f>VLOOKUP(C635, 'Linkedin Scrap'!$A$2:$H$3322, 8,FALSE)</f>
        <v>#N/A</v>
      </c>
      <c r="P635" s="5" t="e">
        <f>VLOOKUP(C635, 'Linkedin Scrap'!$A$2:$I$3322, 9,FALSE)</f>
        <v>#N/A</v>
      </c>
    </row>
    <row r="636" spans="1:16" ht="18.5" customHeight="1" x14ac:dyDescent="0.3">
      <c r="A636" s="3" t="s">
        <v>3520</v>
      </c>
      <c r="B636" s="4">
        <v>2</v>
      </c>
      <c r="C636" s="3" t="s">
        <v>3524</v>
      </c>
      <c r="D636" s="3" t="s">
        <v>26</v>
      </c>
      <c r="E636" s="3" t="s">
        <v>136</v>
      </c>
      <c r="F636" s="3" t="s">
        <v>94</v>
      </c>
      <c r="G636" s="3" t="s">
        <v>3525</v>
      </c>
      <c r="H636" s="4" t="s">
        <v>12</v>
      </c>
      <c r="I636" s="5" t="e">
        <f>VLOOKUP(C636, 'Linkedin Scrap'!$A$2:$B$3322, 2,FALSE)</f>
        <v>#N/A</v>
      </c>
      <c r="J636" s="3" t="e">
        <f>VLOOKUP(C636, 'Linkedin Scrap'!$A$2:$C$3322, 3,FALSE)</f>
        <v>#N/A</v>
      </c>
      <c r="K636" s="3" t="e">
        <f>VLOOKUP(C636, 'Linkedin Scrap'!$A$2:$D$3322, 4,FALSE)</f>
        <v>#N/A</v>
      </c>
      <c r="L636" s="5" t="e">
        <f>VLOOKUP(C636, 'Linkedin Scrap'!$A$2:$E$3322, 5,FALSE)</f>
        <v>#N/A</v>
      </c>
      <c r="M636" s="5" t="e">
        <f>VLOOKUP(C636, 'Linkedin Scrap'!$A$2:$F$3322, 6,FALSE)</f>
        <v>#N/A</v>
      </c>
      <c r="N636" s="5" t="e">
        <f>VLOOKUP(C636, 'Linkedin Scrap'!$A$2:$G$3322, 7,FALSE)</f>
        <v>#N/A</v>
      </c>
      <c r="O636" s="5" t="e">
        <f>VLOOKUP(C636, 'Linkedin Scrap'!$A$2:$H$3322, 8,FALSE)</f>
        <v>#N/A</v>
      </c>
      <c r="P636" s="5" t="e">
        <f>VLOOKUP(C636, 'Linkedin Scrap'!$A$2:$I$3322, 9,FALSE)</f>
        <v>#N/A</v>
      </c>
    </row>
    <row r="637" spans="1:16" ht="18.5" customHeight="1" x14ac:dyDescent="0.3">
      <c r="A637" s="3" t="s">
        <v>3520</v>
      </c>
      <c r="B637" s="4">
        <v>3</v>
      </c>
      <c r="C637" s="3" t="s">
        <v>3526</v>
      </c>
      <c r="D637" s="3" t="s">
        <v>9</v>
      </c>
      <c r="E637" s="3" t="s">
        <v>136</v>
      </c>
      <c r="F637" s="3" t="s">
        <v>10</v>
      </c>
      <c r="G637" s="3" t="s">
        <v>3527</v>
      </c>
      <c r="H637" s="4" t="s">
        <v>12</v>
      </c>
      <c r="I637" s="5" t="e">
        <f>VLOOKUP(C637, 'Linkedin Scrap'!$A$2:$B$3322, 2,FALSE)</f>
        <v>#N/A</v>
      </c>
      <c r="J637" s="3" t="e">
        <f>VLOOKUP(C637, 'Linkedin Scrap'!$A$2:$C$3322, 3,FALSE)</f>
        <v>#N/A</v>
      </c>
      <c r="K637" s="3" t="e">
        <f>VLOOKUP(C637, 'Linkedin Scrap'!$A$2:$D$3322, 4,FALSE)</f>
        <v>#N/A</v>
      </c>
      <c r="L637" s="5" t="e">
        <f>VLOOKUP(C637, 'Linkedin Scrap'!$A$2:$E$3322, 5,FALSE)</f>
        <v>#N/A</v>
      </c>
      <c r="M637" s="5" t="e">
        <f>VLOOKUP(C637, 'Linkedin Scrap'!$A$2:$F$3322, 6,FALSE)</f>
        <v>#N/A</v>
      </c>
      <c r="N637" s="5" t="e">
        <f>VLOOKUP(C637, 'Linkedin Scrap'!$A$2:$G$3322, 7,FALSE)</f>
        <v>#N/A</v>
      </c>
      <c r="O637" s="5" t="e">
        <f>VLOOKUP(C637, 'Linkedin Scrap'!$A$2:$H$3322, 8,FALSE)</f>
        <v>#N/A</v>
      </c>
      <c r="P637" s="5" t="e">
        <f>VLOOKUP(C637, 'Linkedin Scrap'!$A$2:$I$3322, 9,FALSE)</f>
        <v>#N/A</v>
      </c>
    </row>
    <row r="638" spans="1:16" ht="18.5" customHeight="1" x14ac:dyDescent="0.3">
      <c r="A638" s="3" t="s">
        <v>3520</v>
      </c>
      <c r="B638" s="4">
        <v>4</v>
      </c>
      <c r="C638" s="3" t="s">
        <v>3528</v>
      </c>
      <c r="D638" s="3" t="s">
        <v>26</v>
      </c>
      <c r="E638" s="3" t="s">
        <v>136</v>
      </c>
      <c r="F638" s="3" t="s">
        <v>94</v>
      </c>
      <c r="G638" s="3" t="s">
        <v>3529</v>
      </c>
      <c r="H638" s="4" t="s">
        <v>12</v>
      </c>
      <c r="I638" s="5" t="e">
        <f>VLOOKUP(C638, 'Linkedin Scrap'!$A$2:$B$3322, 2,FALSE)</f>
        <v>#N/A</v>
      </c>
      <c r="J638" s="3" t="e">
        <f>VLOOKUP(C638, 'Linkedin Scrap'!$A$2:$C$3322, 3,FALSE)</f>
        <v>#N/A</v>
      </c>
      <c r="K638" s="3" t="e">
        <f>VLOOKUP(C638, 'Linkedin Scrap'!$A$2:$D$3322, 4,FALSE)</f>
        <v>#N/A</v>
      </c>
      <c r="L638" s="5" t="e">
        <f>VLOOKUP(C638, 'Linkedin Scrap'!$A$2:$E$3322, 5,FALSE)</f>
        <v>#N/A</v>
      </c>
      <c r="M638" s="5" t="e">
        <f>VLOOKUP(C638, 'Linkedin Scrap'!$A$2:$F$3322, 6,FALSE)</f>
        <v>#N/A</v>
      </c>
      <c r="N638" s="5" t="e">
        <f>VLOOKUP(C638, 'Linkedin Scrap'!$A$2:$G$3322, 7,FALSE)</f>
        <v>#N/A</v>
      </c>
      <c r="O638" s="5" t="e">
        <f>VLOOKUP(C638, 'Linkedin Scrap'!$A$2:$H$3322, 8,FALSE)</f>
        <v>#N/A</v>
      </c>
      <c r="P638" s="5" t="e">
        <f>VLOOKUP(C638, 'Linkedin Scrap'!$A$2:$I$3322, 9,FALSE)</f>
        <v>#N/A</v>
      </c>
    </row>
    <row r="639" spans="1:16" ht="18.5" customHeight="1" x14ac:dyDescent="0.3">
      <c r="A639" s="3" t="s">
        <v>3520</v>
      </c>
      <c r="B639" s="4">
        <v>5</v>
      </c>
      <c r="C639" s="3" t="s">
        <v>3530</v>
      </c>
      <c r="D639" s="3" t="s">
        <v>26</v>
      </c>
      <c r="E639" s="3" t="s">
        <v>136</v>
      </c>
      <c r="F639" s="3" t="s">
        <v>94</v>
      </c>
      <c r="G639" s="3" t="s">
        <v>3531</v>
      </c>
      <c r="H639" s="4" t="s">
        <v>12</v>
      </c>
      <c r="I639" s="5" t="e">
        <f>VLOOKUP(C639, 'Linkedin Scrap'!$A$2:$B$3322, 2,FALSE)</f>
        <v>#N/A</v>
      </c>
      <c r="J639" s="3" t="e">
        <f>VLOOKUP(C639, 'Linkedin Scrap'!$A$2:$C$3322, 3,FALSE)</f>
        <v>#N/A</v>
      </c>
      <c r="K639" s="3" t="e">
        <f>VLOOKUP(C639, 'Linkedin Scrap'!$A$2:$D$3322, 4,FALSE)</f>
        <v>#N/A</v>
      </c>
      <c r="L639" s="5" t="e">
        <f>VLOOKUP(C639, 'Linkedin Scrap'!$A$2:$E$3322, 5,FALSE)</f>
        <v>#N/A</v>
      </c>
      <c r="M639" s="5" t="e">
        <f>VLOOKUP(C639, 'Linkedin Scrap'!$A$2:$F$3322, 6,FALSE)</f>
        <v>#N/A</v>
      </c>
      <c r="N639" s="5" t="e">
        <f>VLOOKUP(C639, 'Linkedin Scrap'!$A$2:$G$3322, 7,FALSE)</f>
        <v>#N/A</v>
      </c>
      <c r="O639" s="5" t="e">
        <f>VLOOKUP(C639, 'Linkedin Scrap'!$A$2:$H$3322, 8,FALSE)</f>
        <v>#N/A</v>
      </c>
      <c r="P639" s="5" t="e">
        <f>VLOOKUP(C639, 'Linkedin Scrap'!$A$2:$I$3322, 9,FALSE)</f>
        <v>#N/A</v>
      </c>
    </row>
    <row r="640" spans="1:16" ht="18.5" customHeight="1" x14ac:dyDescent="0.3">
      <c r="A640" s="3" t="s">
        <v>3520</v>
      </c>
      <c r="B640" s="4">
        <v>6</v>
      </c>
      <c r="C640" s="3" t="s">
        <v>3532</v>
      </c>
      <c r="D640" s="3" t="s">
        <v>3533</v>
      </c>
      <c r="E640" s="3" t="s">
        <v>9</v>
      </c>
      <c r="F640" s="3" t="s">
        <v>10</v>
      </c>
      <c r="G640" s="3" t="s">
        <v>3534</v>
      </c>
      <c r="H640" s="4" t="s">
        <v>12</v>
      </c>
      <c r="I640" s="5" t="e">
        <f>VLOOKUP(C640, 'Linkedin Scrap'!$A$2:$B$3322, 2,FALSE)</f>
        <v>#N/A</v>
      </c>
      <c r="J640" s="3" t="e">
        <f>VLOOKUP(C640, 'Linkedin Scrap'!$A$2:$C$3322, 3,FALSE)</f>
        <v>#N/A</v>
      </c>
      <c r="K640" s="3" t="e">
        <f>VLOOKUP(C640, 'Linkedin Scrap'!$A$2:$D$3322, 4,FALSE)</f>
        <v>#N/A</v>
      </c>
      <c r="L640" s="5" t="e">
        <f>VLOOKUP(C640, 'Linkedin Scrap'!$A$2:$E$3322, 5,FALSE)</f>
        <v>#N/A</v>
      </c>
      <c r="M640" s="5" t="e">
        <f>VLOOKUP(C640, 'Linkedin Scrap'!$A$2:$F$3322, 6,FALSE)</f>
        <v>#N/A</v>
      </c>
      <c r="N640" s="5" t="e">
        <f>VLOOKUP(C640, 'Linkedin Scrap'!$A$2:$G$3322, 7,FALSE)</f>
        <v>#N/A</v>
      </c>
      <c r="O640" s="5" t="e">
        <f>VLOOKUP(C640, 'Linkedin Scrap'!$A$2:$H$3322, 8,FALSE)</f>
        <v>#N/A</v>
      </c>
      <c r="P640" s="5" t="e">
        <f>VLOOKUP(C640, 'Linkedin Scrap'!$A$2:$I$3322, 9,FALSE)</f>
        <v>#N/A</v>
      </c>
    </row>
    <row r="641" spans="1:16" ht="18.5" customHeight="1" x14ac:dyDescent="0.3">
      <c r="A641" s="3" t="s">
        <v>3520</v>
      </c>
      <c r="B641" s="4">
        <v>7</v>
      </c>
      <c r="C641" s="3" t="s">
        <v>3535</v>
      </c>
      <c r="D641" s="3" t="s">
        <v>26</v>
      </c>
      <c r="E641" s="3" t="s">
        <v>136</v>
      </c>
      <c r="F641" s="3" t="s">
        <v>94</v>
      </c>
      <c r="G641" s="3" t="s">
        <v>3536</v>
      </c>
      <c r="H641" s="4" t="s">
        <v>12</v>
      </c>
      <c r="I641" s="5" t="e">
        <f>VLOOKUP(C641, 'Linkedin Scrap'!$A$2:$B$3322, 2,FALSE)</f>
        <v>#N/A</v>
      </c>
      <c r="J641" s="3" t="e">
        <f>VLOOKUP(C641, 'Linkedin Scrap'!$A$2:$C$3322, 3,FALSE)</f>
        <v>#N/A</v>
      </c>
      <c r="K641" s="3" t="e">
        <f>VLOOKUP(C641, 'Linkedin Scrap'!$A$2:$D$3322, 4,FALSE)</f>
        <v>#N/A</v>
      </c>
      <c r="L641" s="5" t="e">
        <f>VLOOKUP(C641, 'Linkedin Scrap'!$A$2:$E$3322, 5,FALSE)</f>
        <v>#N/A</v>
      </c>
      <c r="M641" s="5" t="e">
        <f>VLOOKUP(C641, 'Linkedin Scrap'!$A$2:$F$3322, 6,FALSE)</f>
        <v>#N/A</v>
      </c>
      <c r="N641" s="5" t="e">
        <f>VLOOKUP(C641, 'Linkedin Scrap'!$A$2:$G$3322, 7,FALSE)</f>
        <v>#N/A</v>
      </c>
      <c r="O641" s="5" t="e">
        <f>VLOOKUP(C641, 'Linkedin Scrap'!$A$2:$H$3322, 8,FALSE)</f>
        <v>#N/A</v>
      </c>
      <c r="P641" s="5" t="e">
        <f>VLOOKUP(C641, 'Linkedin Scrap'!$A$2:$I$3322, 9,FALSE)</f>
        <v>#N/A</v>
      </c>
    </row>
    <row r="642" spans="1:16" ht="18.5" customHeight="1" x14ac:dyDescent="0.3">
      <c r="A642" s="3" t="s">
        <v>3520</v>
      </c>
      <c r="B642" s="4">
        <v>8</v>
      </c>
      <c r="C642" s="3" t="s">
        <v>3537</v>
      </c>
      <c r="D642" s="3" t="s">
        <v>9</v>
      </c>
      <c r="E642" s="3" t="s">
        <v>136</v>
      </c>
      <c r="F642" s="3" t="s">
        <v>10</v>
      </c>
      <c r="G642" s="3" t="s">
        <v>3538</v>
      </c>
      <c r="H642" s="4" t="s">
        <v>12</v>
      </c>
      <c r="I642" s="5" t="e">
        <f>VLOOKUP(C642, 'Linkedin Scrap'!$A$2:$B$3322, 2,FALSE)</f>
        <v>#N/A</v>
      </c>
      <c r="J642" s="3" t="e">
        <f>VLOOKUP(C642, 'Linkedin Scrap'!$A$2:$C$3322, 3,FALSE)</f>
        <v>#N/A</v>
      </c>
      <c r="K642" s="3" t="e">
        <f>VLOOKUP(C642, 'Linkedin Scrap'!$A$2:$D$3322, 4,FALSE)</f>
        <v>#N/A</v>
      </c>
      <c r="L642" s="5" t="e">
        <f>VLOOKUP(C642, 'Linkedin Scrap'!$A$2:$E$3322, 5,FALSE)</f>
        <v>#N/A</v>
      </c>
      <c r="M642" s="5" t="e">
        <f>VLOOKUP(C642, 'Linkedin Scrap'!$A$2:$F$3322, 6,FALSE)</f>
        <v>#N/A</v>
      </c>
      <c r="N642" s="5" t="e">
        <f>VLOOKUP(C642, 'Linkedin Scrap'!$A$2:$G$3322, 7,FALSE)</f>
        <v>#N/A</v>
      </c>
      <c r="O642" s="5" t="e">
        <f>VLOOKUP(C642, 'Linkedin Scrap'!$A$2:$H$3322, 8,FALSE)</f>
        <v>#N/A</v>
      </c>
      <c r="P642" s="5" t="e">
        <f>VLOOKUP(C642, 'Linkedin Scrap'!$A$2:$I$3322, 9,FALSE)</f>
        <v>#N/A</v>
      </c>
    </row>
    <row r="643" spans="1:16" ht="18.5" customHeight="1" x14ac:dyDescent="0.3">
      <c r="A643" s="3" t="s">
        <v>3520</v>
      </c>
      <c r="B643" s="4">
        <v>9</v>
      </c>
      <c r="C643" s="3" t="s">
        <v>3539</v>
      </c>
      <c r="D643" s="3" t="s">
        <v>26</v>
      </c>
      <c r="E643" s="3" t="s">
        <v>136</v>
      </c>
      <c r="F643" s="3" t="s">
        <v>94</v>
      </c>
      <c r="G643" s="3" t="s">
        <v>3540</v>
      </c>
      <c r="H643" s="4" t="s">
        <v>12</v>
      </c>
      <c r="I643" s="5" t="e">
        <f>VLOOKUP(C643, 'Linkedin Scrap'!$A$2:$B$3322, 2,FALSE)</f>
        <v>#N/A</v>
      </c>
      <c r="J643" s="3" t="e">
        <f>VLOOKUP(C643, 'Linkedin Scrap'!$A$2:$C$3322, 3,FALSE)</f>
        <v>#N/A</v>
      </c>
      <c r="K643" s="3" t="e">
        <f>VLOOKUP(C643, 'Linkedin Scrap'!$A$2:$D$3322, 4,FALSE)</f>
        <v>#N/A</v>
      </c>
      <c r="L643" s="5" t="e">
        <f>VLOOKUP(C643, 'Linkedin Scrap'!$A$2:$E$3322, 5,FALSE)</f>
        <v>#N/A</v>
      </c>
      <c r="M643" s="5" t="e">
        <f>VLOOKUP(C643, 'Linkedin Scrap'!$A$2:$F$3322, 6,FALSE)</f>
        <v>#N/A</v>
      </c>
      <c r="N643" s="5" t="e">
        <f>VLOOKUP(C643, 'Linkedin Scrap'!$A$2:$G$3322, 7,FALSE)</f>
        <v>#N/A</v>
      </c>
      <c r="O643" s="5" t="e">
        <f>VLOOKUP(C643, 'Linkedin Scrap'!$A$2:$H$3322, 8,FALSE)</f>
        <v>#N/A</v>
      </c>
      <c r="P643" s="5" t="e">
        <f>VLOOKUP(C643, 'Linkedin Scrap'!$A$2:$I$3322, 9,FALSE)</f>
        <v>#N/A</v>
      </c>
    </row>
    <row r="644" spans="1:16" ht="18.5" customHeight="1" x14ac:dyDescent="0.3">
      <c r="A644" s="3" t="s">
        <v>3520</v>
      </c>
      <c r="B644" s="4">
        <v>10</v>
      </c>
      <c r="C644" s="3" t="s">
        <v>3541</v>
      </c>
      <c r="D644" s="3" t="s">
        <v>26</v>
      </c>
      <c r="E644" s="3" t="s">
        <v>136</v>
      </c>
      <c r="F644" s="3" t="s">
        <v>94</v>
      </c>
      <c r="G644" s="3" t="s">
        <v>3542</v>
      </c>
      <c r="H644" s="4" t="s">
        <v>12</v>
      </c>
      <c r="I644" s="5" t="e">
        <f>VLOOKUP(C644, 'Linkedin Scrap'!$A$2:$B$3322, 2,FALSE)</f>
        <v>#N/A</v>
      </c>
      <c r="J644" s="3" t="e">
        <f>VLOOKUP(C644, 'Linkedin Scrap'!$A$2:$C$3322, 3,FALSE)</f>
        <v>#N/A</v>
      </c>
      <c r="K644" s="3" t="e">
        <f>VLOOKUP(C644, 'Linkedin Scrap'!$A$2:$D$3322, 4,FALSE)</f>
        <v>#N/A</v>
      </c>
      <c r="L644" s="5" t="e">
        <f>VLOOKUP(C644, 'Linkedin Scrap'!$A$2:$E$3322, 5,FALSE)</f>
        <v>#N/A</v>
      </c>
      <c r="M644" s="5" t="e">
        <f>VLOOKUP(C644, 'Linkedin Scrap'!$A$2:$F$3322, 6,FALSE)</f>
        <v>#N/A</v>
      </c>
      <c r="N644" s="5" t="e">
        <f>VLOOKUP(C644, 'Linkedin Scrap'!$A$2:$G$3322, 7,FALSE)</f>
        <v>#N/A</v>
      </c>
      <c r="O644" s="5" t="e">
        <f>VLOOKUP(C644, 'Linkedin Scrap'!$A$2:$H$3322, 8,FALSE)</f>
        <v>#N/A</v>
      </c>
      <c r="P644" s="5" t="e">
        <f>VLOOKUP(C644, 'Linkedin Scrap'!$A$2:$I$3322, 9,FALSE)</f>
        <v>#N/A</v>
      </c>
    </row>
    <row r="645" spans="1:16" ht="18.5" customHeight="1" x14ac:dyDescent="0.3">
      <c r="A645" s="3" t="s">
        <v>3520</v>
      </c>
      <c r="B645" s="4">
        <v>11</v>
      </c>
      <c r="C645" s="3" t="s">
        <v>3543</v>
      </c>
      <c r="D645" s="3" t="s">
        <v>26</v>
      </c>
      <c r="E645" s="3" t="s">
        <v>136</v>
      </c>
      <c r="F645" s="3" t="s">
        <v>94</v>
      </c>
      <c r="G645" s="3" t="s">
        <v>3544</v>
      </c>
      <c r="H645" s="4" t="s">
        <v>12</v>
      </c>
      <c r="I645" s="5" t="e">
        <f>VLOOKUP(C645, 'Linkedin Scrap'!$A$2:$B$3322, 2,FALSE)</f>
        <v>#N/A</v>
      </c>
      <c r="J645" s="3" t="e">
        <f>VLOOKUP(C645, 'Linkedin Scrap'!$A$2:$C$3322, 3,FALSE)</f>
        <v>#N/A</v>
      </c>
      <c r="K645" s="3" t="e">
        <f>VLOOKUP(C645, 'Linkedin Scrap'!$A$2:$D$3322, 4,FALSE)</f>
        <v>#N/A</v>
      </c>
      <c r="L645" s="5" t="e">
        <f>VLOOKUP(C645, 'Linkedin Scrap'!$A$2:$E$3322, 5,FALSE)</f>
        <v>#N/A</v>
      </c>
      <c r="M645" s="5" t="e">
        <f>VLOOKUP(C645, 'Linkedin Scrap'!$A$2:$F$3322, 6,FALSE)</f>
        <v>#N/A</v>
      </c>
      <c r="N645" s="5" t="e">
        <f>VLOOKUP(C645, 'Linkedin Scrap'!$A$2:$G$3322, 7,FALSE)</f>
        <v>#N/A</v>
      </c>
      <c r="O645" s="5" t="e">
        <f>VLOOKUP(C645, 'Linkedin Scrap'!$A$2:$H$3322, 8,FALSE)</f>
        <v>#N/A</v>
      </c>
      <c r="P645" s="5" t="e">
        <f>VLOOKUP(C645, 'Linkedin Scrap'!$A$2:$I$3322, 9,FALSE)</f>
        <v>#N/A</v>
      </c>
    </row>
    <row r="646" spans="1:16" ht="18.5" customHeight="1" x14ac:dyDescent="0.3">
      <c r="A646" s="3" t="s">
        <v>3520</v>
      </c>
      <c r="B646" s="4">
        <v>12</v>
      </c>
      <c r="C646" s="3" t="s">
        <v>3545</v>
      </c>
      <c r="D646" s="3" t="s">
        <v>26</v>
      </c>
      <c r="E646" s="3" t="s">
        <v>136</v>
      </c>
      <c r="F646" s="3" t="s">
        <v>94</v>
      </c>
      <c r="G646" s="3" t="s">
        <v>3546</v>
      </c>
      <c r="H646" s="4" t="s">
        <v>12</v>
      </c>
      <c r="I646" s="5" t="e">
        <f>VLOOKUP(C646, 'Linkedin Scrap'!$A$2:$B$3322, 2,FALSE)</f>
        <v>#N/A</v>
      </c>
      <c r="J646" s="3" t="e">
        <f>VLOOKUP(C646, 'Linkedin Scrap'!$A$2:$C$3322, 3,FALSE)</f>
        <v>#N/A</v>
      </c>
      <c r="K646" s="3" t="e">
        <f>VLOOKUP(C646, 'Linkedin Scrap'!$A$2:$D$3322, 4,FALSE)</f>
        <v>#N/A</v>
      </c>
      <c r="L646" s="5" t="e">
        <f>VLOOKUP(C646, 'Linkedin Scrap'!$A$2:$E$3322, 5,FALSE)</f>
        <v>#N/A</v>
      </c>
      <c r="M646" s="5" t="e">
        <f>VLOOKUP(C646, 'Linkedin Scrap'!$A$2:$F$3322, 6,FALSE)</f>
        <v>#N/A</v>
      </c>
      <c r="N646" s="5" t="e">
        <f>VLOOKUP(C646, 'Linkedin Scrap'!$A$2:$G$3322, 7,FALSE)</f>
        <v>#N/A</v>
      </c>
      <c r="O646" s="5" t="e">
        <f>VLOOKUP(C646, 'Linkedin Scrap'!$A$2:$H$3322, 8,FALSE)</f>
        <v>#N/A</v>
      </c>
      <c r="P646" s="5" t="e">
        <f>VLOOKUP(C646, 'Linkedin Scrap'!$A$2:$I$3322, 9,FALSE)</f>
        <v>#N/A</v>
      </c>
    </row>
    <row r="647" spans="1:16" ht="18.5" customHeight="1" x14ac:dyDescent="0.3">
      <c r="A647" s="3" t="s">
        <v>3520</v>
      </c>
      <c r="B647" s="4">
        <v>13</v>
      </c>
      <c r="C647" s="3" t="s">
        <v>3547</v>
      </c>
      <c r="D647" s="3" t="s">
        <v>3548</v>
      </c>
      <c r="E647" s="3" t="s">
        <v>9</v>
      </c>
      <c r="F647" s="3" t="s">
        <v>10</v>
      </c>
      <c r="G647" s="3" t="s">
        <v>3549</v>
      </c>
      <c r="H647" s="4" t="s">
        <v>12</v>
      </c>
      <c r="I647" s="5" t="e">
        <f>VLOOKUP(C647, 'Linkedin Scrap'!$A$2:$B$3322, 2,FALSE)</f>
        <v>#N/A</v>
      </c>
      <c r="J647" s="3" t="e">
        <f>VLOOKUP(C647, 'Linkedin Scrap'!$A$2:$C$3322, 3,FALSE)</f>
        <v>#N/A</v>
      </c>
      <c r="K647" s="3" t="e">
        <f>VLOOKUP(C647, 'Linkedin Scrap'!$A$2:$D$3322, 4,FALSE)</f>
        <v>#N/A</v>
      </c>
      <c r="L647" s="5" t="e">
        <f>VLOOKUP(C647, 'Linkedin Scrap'!$A$2:$E$3322, 5,FALSE)</f>
        <v>#N/A</v>
      </c>
      <c r="M647" s="5" t="e">
        <f>VLOOKUP(C647, 'Linkedin Scrap'!$A$2:$F$3322, 6,FALSE)</f>
        <v>#N/A</v>
      </c>
      <c r="N647" s="5" t="e">
        <f>VLOOKUP(C647, 'Linkedin Scrap'!$A$2:$G$3322, 7,FALSE)</f>
        <v>#N/A</v>
      </c>
      <c r="O647" s="5" t="e">
        <f>VLOOKUP(C647, 'Linkedin Scrap'!$A$2:$H$3322, 8,FALSE)</f>
        <v>#N/A</v>
      </c>
      <c r="P647" s="5" t="e">
        <f>VLOOKUP(C647, 'Linkedin Scrap'!$A$2:$I$3322, 9,FALSE)</f>
        <v>#N/A</v>
      </c>
    </row>
    <row r="648" spans="1:16" ht="18.5" customHeight="1" x14ac:dyDescent="0.3">
      <c r="A648" s="3" t="s">
        <v>3520</v>
      </c>
      <c r="B648" s="4">
        <v>14</v>
      </c>
      <c r="C648" s="3" t="s">
        <v>3550</v>
      </c>
      <c r="D648" s="3" t="s">
        <v>26</v>
      </c>
      <c r="E648" s="3" t="s">
        <v>136</v>
      </c>
      <c r="F648" s="3" t="s">
        <v>94</v>
      </c>
      <c r="G648" s="3" t="s">
        <v>3551</v>
      </c>
      <c r="H648" s="4" t="s">
        <v>12</v>
      </c>
      <c r="I648" s="5" t="e">
        <f>VLOOKUP(C648, 'Linkedin Scrap'!$A$2:$B$3322, 2,FALSE)</f>
        <v>#N/A</v>
      </c>
      <c r="J648" s="3" t="e">
        <f>VLOOKUP(C648, 'Linkedin Scrap'!$A$2:$C$3322, 3,FALSE)</f>
        <v>#N/A</v>
      </c>
      <c r="K648" s="3" t="e">
        <f>VLOOKUP(C648, 'Linkedin Scrap'!$A$2:$D$3322, 4,FALSE)</f>
        <v>#N/A</v>
      </c>
      <c r="L648" s="5" t="e">
        <f>VLOOKUP(C648, 'Linkedin Scrap'!$A$2:$E$3322, 5,FALSE)</f>
        <v>#N/A</v>
      </c>
      <c r="M648" s="5" t="e">
        <f>VLOOKUP(C648, 'Linkedin Scrap'!$A$2:$F$3322, 6,FALSE)</f>
        <v>#N/A</v>
      </c>
      <c r="N648" s="5" t="e">
        <f>VLOOKUP(C648, 'Linkedin Scrap'!$A$2:$G$3322, 7,FALSE)</f>
        <v>#N/A</v>
      </c>
      <c r="O648" s="5" t="e">
        <f>VLOOKUP(C648, 'Linkedin Scrap'!$A$2:$H$3322, 8,FALSE)</f>
        <v>#N/A</v>
      </c>
      <c r="P648" s="5" t="e">
        <f>VLOOKUP(C648, 'Linkedin Scrap'!$A$2:$I$3322, 9,FALSE)</f>
        <v>#N/A</v>
      </c>
    </row>
    <row r="649" spans="1:16" ht="18.5" customHeight="1" x14ac:dyDescent="0.3">
      <c r="A649" s="3" t="s">
        <v>3520</v>
      </c>
      <c r="B649" s="4">
        <v>15</v>
      </c>
      <c r="C649" s="3" t="s">
        <v>3552</v>
      </c>
      <c r="D649" s="3" t="s">
        <v>9</v>
      </c>
      <c r="E649" s="3" t="s">
        <v>136</v>
      </c>
      <c r="F649" s="3" t="s">
        <v>10</v>
      </c>
      <c r="G649" s="3" t="s">
        <v>3553</v>
      </c>
      <c r="H649" s="4" t="s">
        <v>12</v>
      </c>
      <c r="I649" s="5" t="str">
        <f>VLOOKUP(C649, 'Linkedin Scrap'!$A$2:$B$3322, 2,FALSE)</f>
        <v>Venezuela</v>
      </c>
      <c r="J649" s="3" t="str">
        <f>VLOOKUP(C649, 'Linkedin Scrap'!$A$2:$C$3322, 3,FALSE)</f>
        <v>111 followers</v>
      </c>
      <c r="K649" s="3" t="str">
        <f>VLOOKUP(C649, 'Linkedin Scrap'!$A$2:$D$3322, 4,FALSE)</f>
        <v>111 connections</v>
      </c>
      <c r="L649" s="5" t="str">
        <f>VLOOKUP(C649, 'Linkedin Scrap'!$A$2:$E$3322, 5,FALSE)</f>
        <v>Universidade de Santiago de Compostela</v>
      </c>
      <c r="M649" s="5" t="str">
        <f>VLOOKUP(C649, 'Linkedin Scrap'!$A$2:$F$3322, 6,FALSE)</f>
        <v>Autónomo</v>
      </c>
      <c r="N649" s="5">
        <f>VLOOKUP(C649, 'Linkedin Scrap'!$A$2:$G$3322, 7,FALSE)</f>
        <v>0</v>
      </c>
      <c r="O649" s="5" t="str">
        <f>VLOOKUP(C649, 'Linkedin Scrap'!$A$2:$H$3322, 8,FALSE)</f>
        <v>[{'experience': 'Autónomo', 'start_time': 'Jan 2019', 'end_time': 'present', 'duration': None}]</v>
      </c>
      <c r="P649" s="5" t="str">
        <f>VLOOKUP(C649, 'Linkedin Scrap'!$A$2:$I$3322, 9,FALSE)</f>
        <v>[{'course_details': 'Experto Universitario en Acupuntura Bio Energética y Moxibustion Medicina Tradicional China', 'start_time': '2007', 'end_time': '2010'}, {'course_details': 'Experto Universitario en Acupuntura Bio Energética y Moxibustion Medicina Tradicional China, Acupuntura', 'start_time': '2005', 'end_time': '2010'}, {'course_details': 'Experto Universitario en Acupuntura Bio Energética Acupuncture and Oriental Medicine Aprobado', 'start_time': '2001', 'end_time': '2010'}, {'course_details': 'Experto Universitario Acupuntura Bio Energética y Moxibustion Acupuncture and Oriental Medicine', 'start_time': '2005', 'end_time': '2009'}]</v>
      </c>
    </row>
    <row r="650" spans="1:16" ht="18.5" customHeight="1" x14ac:dyDescent="0.3">
      <c r="A650" s="3" t="s">
        <v>3520</v>
      </c>
      <c r="B650" s="4">
        <v>16</v>
      </c>
      <c r="C650" s="3" t="s">
        <v>3554</v>
      </c>
      <c r="D650" s="3" t="s">
        <v>9</v>
      </c>
      <c r="E650" s="3" t="s">
        <v>136</v>
      </c>
      <c r="F650" s="3" t="s">
        <v>10</v>
      </c>
      <c r="G650" s="3" t="s">
        <v>3555</v>
      </c>
      <c r="H650" s="4" t="s">
        <v>12</v>
      </c>
      <c r="I650" s="5" t="e">
        <f>VLOOKUP(C650, 'Linkedin Scrap'!$A$2:$B$3322, 2,FALSE)</f>
        <v>#N/A</v>
      </c>
      <c r="J650" s="3" t="e">
        <f>VLOOKUP(C650, 'Linkedin Scrap'!$A$2:$C$3322, 3,FALSE)</f>
        <v>#N/A</v>
      </c>
      <c r="K650" s="3" t="e">
        <f>VLOOKUP(C650, 'Linkedin Scrap'!$A$2:$D$3322, 4,FALSE)</f>
        <v>#N/A</v>
      </c>
      <c r="L650" s="5" t="e">
        <f>VLOOKUP(C650, 'Linkedin Scrap'!$A$2:$E$3322, 5,FALSE)</f>
        <v>#N/A</v>
      </c>
      <c r="M650" s="5" t="e">
        <f>VLOOKUP(C650, 'Linkedin Scrap'!$A$2:$F$3322, 6,FALSE)</f>
        <v>#N/A</v>
      </c>
      <c r="N650" s="5" t="e">
        <f>VLOOKUP(C650, 'Linkedin Scrap'!$A$2:$G$3322, 7,FALSE)</f>
        <v>#N/A</v>
      </c>
      <c r="O650" s="5" t="e">
        <f>VLOOKUP(C650, 'Linkedin Scrap'!$A$2:$H$3322, 8,FALSE)</f>
        <v>#N/A</v>
      </c>
      <c r="P650" s="5" t="e">
        <f>VLOOKUP(C650, 'Linkedin Scrap'!$A$2:$I$3322, 9,FALSE)</f>
        <v>#N/A</v>
      </c>
    </row>
    <row r="651" spans="1:16" ht="18.5" customHeight="1" x14ac:dyDescent="0.3">
      <c r="A651" s="3" t="s">
        <v>3520</v>
      </c>
      <c r="B651" s="4">
        <v>17</v>
      </c>
      <c r="C651" s="3" t="s">
        <v>3556</v>
      </c>
      <c r="D651" s="3" t="s">
        <v>9</v>
      </c>
      <c r="E651" s="3" t="s">
        <v>136</v>
      </c>
      <c r="F651" s="3" t="s">
        <v>10</v>
      </c>
      <c r="G651" s="3" t="s">
        <v>3557</v>
      </c>
      <c r="H651" s="4" t="s">
        <v>12</v>
      </c>
      <c r="I651" s="5" t="str">
        <f>VLOOKUP(C651, 'Linkedin Scrap'!$A$2:$B$3322, 2,FALSE)</f>
        <v>Caracas, Federal District, Venezuela</v>
      </c>
      <c r="J651" s="3" t="str">
        <f>VLOOKUP(C651, 'Linkedin Scrap'!$A$2:$C$3322, 3,FALSE)</f>
        <v>15 followers</v>
      </c>
      <c r="K651" s="3" t="str">
        <f>VLOOKUP(C651, 'Linkedin Scrap'!$A$2:$D$3322, 4,FALSE)</f>
        <v>12 connections</v>
      </c>
      <c r="L651" s="5">
        <f>VLOOKUP(C651, 'Linkedin Scrap'!$A$2:$E$3322, 5,FALSE)</f>
        <v>0</v>
      </c>
      <c r="M651" s="5">
        <f>VLOOKUP(C651, 'Linkedin Scrap'!$A$2:$F$3322, 6,FALSE)</f>
        <v>0</v>
      </c>
      <c r="N651" s="5">
        <f>VLOOKUP(C651, 'Linkedin Scrap'!$A$2:$G$3322, 7,FALSE)</f>
        <v>0</v>
      </c>
      <c r="O651" s="5" t="str">
        <f>VLOOKUP(C651, 'Linkedin Scrap'!$A$2:$H$3322, 8,FALSE)</f>
        <v>[{'experience': 'AURICOIN'}]</v>
      </c>
      <c r="P651" s="5">
        <f>VLOOKUP(C651, 'Linkedin Scrap'!$A$2:$I$3322, 9,FALSE)</f>
        <v>0</v>
      </c>
    </row>
    <row r="652" spans="1:16" ht="18.5" customHeight="1" x14ac:dyDescent="0.3">
      <c r="A652" s="3" t="s">
        <v>3520</v>
      </c>
      <c r="B652" s="4">
        <v>18</v>
      </c>
      <c r="C652" s="3" t="s">
        <v>3558</v>
      </c>
      <c r="D652" s="3" t="s">
        <v>26</v>
      </c>
      <c r="E652" s="3" t="s">
        <v>136</v>
      </c>
      <c r="F652" s="3" t="s">
        <v>94</v>
      </c>
      <c r="G652" s="3" t="s">
        <v>3559</v>
      </c>
      <c r="H652" s="4" t="s">
        <v>12</v>
      </c>
      <c r="I652" s="5" t="e">
        <f>VLOOKUP(C652, 'Linkedin Scrap'!$A$2:$B$3322, 2,FALSE)</f>
        <v>#N/A</v>
      </c>
      <c r="J652" s="3" t="e">
        <f>VLOOKUP(C652, 'Linkedin Scrap'!$A$2:$C$3322, 3,FALSE)</f>
        <v>#N/A</v>
      </c>
      <c r="K652" s="3" t="e">
        <f>VLOOKUP(C652, 'Linkedin Scrap'!$A$2:$D$3322, 4,FALSE)</f>
        <v>#N/A</v>
      </c>
      <c r="L652" s="5" t="e">
        <f>VLOOKUP(C652, 'Linkedin Scrap'!$A$2:$E$3322, 5,FALSE)</f>
        <v>#N/A</v>
      </c>
      <c r="M652" s="5" t="e">
        <f>VLOOKUP(C652, 'Linkedin Scrap'!$A$2:$F$3322, 6,FALSE)</f>
        <v>#N/A</v>
      </c>
      <c r="N652" s="5" t="e">
        <f>VLOOKUP(C652, 'Linkedin Scrap'!$A$2:$G$3322, 7,FALSE)</f>
        <v>#N/A</v>
      </c>
      <c r="O652" s="5" t="e">
        <f>VLOOKUP(C652, 'Linkedin Scrap'!$A$2:$H$3322, 8,FALSE)</f>
        <v>#N/A</v>
      </c>
      <c r="P652" s="5" t="e">
        <f>VLOOKUP(C652, 'Linkedin Scrap'!$A$2:$I$3322, 9,FALSE)</f>
        <v>#N/A</v>
      </c>
    </row>
    <row r="653" spans="1:16" ht="18.5" customHeight="1" x14ac:dyDescent="0.3">
      <c r="A653" s="3" t="s">
        <v>3520</v>
      </c>
      <c r="B653" s="4">
        <v>19</v>
      </c>
      <c r="C653" s="3" t="s">
        <v>3569</v>
      </c>
      <c r="D653" s="3" t="s">
        <v>26</v>
      </c>
      <c r="E653" s="3" t="s">
        <v>136</v>
      </c>
      <c r="F653" s="3" t="s">
        <v>94</v>
      </c>
      <c r="G653" s="3" t="s">
        <v>3570</v>
      </c>
      <c r="H653" s="4" t="s">
        <v>12</v>
      </c>
      <c r="I653" s="5" t="e">
        <f>VLOOKUP(C653, 'Linkedin Scrap'!$A$2:$B$3322, 2,FALSE)</f>
        <v>#N/A</v>
      </c>
      <c r="J653" s="3" t="e">
        <f>VLOOKUP(C653, 'Linkedin Scrap'!$A$2:$C$3322, 3,FALSE)</f>
        <v>#N/A</v>
      </c>
      <c r="K653" s="3" t="e">
        <f>VLOOKUP(C653, 'Linkedin Scrap'!$A$2:$D$3322, 4,FALSE)</f>
        <v>#N/A</v>
      </c>
      <c r="L653" s="5" t="e">
        <f>VLOOKUP(C653, 'Linkedin Scrap'!$A$2:$E$3322, 5,FALSE)</f>
        <v>#N/A</v>
      </c>
      <c r="M653" s="5" t="e">
        <f>VLOOKUP(C653, 'Linkedin Scrap'!$A$2:$F$3322, 6,FALSE)</f>
        <v>#N/A</v>
      </c>
      <c r="N653" s="5" t="e">
        <f>VLOOKUP(C653, 'Linkedin Scrap'!$A$2:$G$3322, 7,FALSE)</f>
        <v>#N/A</v>
      </c>
      <c r="O653" s="5" t="e">
        <f>VLOOKUP(C653, 'Linkedin Scrap'!$A$2:$H$3322, 8,FALSE)</f>
        <v>#N/A</v>
      </c>
      <c r="P653" s="5" t="e">
        <f>VLOOKUP(C653, 'Linkedin Scrap'!$A$2:$I$3322, 9,FALSE)</f>
        <v>#N/A</v>
      </c>
    </row>
    <row r="654" spans="1:16" ht="18.5" customHeight="1" x14ac:dyDescent="0.3">
      <c r="A654" s="3" t="s">
        <v>3520</v>
      </c>
      <c r="B654" s="4">
        <v>20</v>
      </c>
      <c r="C654" s="3" t="s">
        <v>3571</v>
      </c>
      <c r="D654" s="3" t="s">
        <v>26</v>
      </c>
      <c r="E654" s="3" t="s">
        <v>136</v>
      </c>
      <c r="F654" s="3" t="s">
        <v>94</v>
      </c>
      <c r="G654" s="3" t="s">
        <v>3572</v>
      </c>
      <c r="H654" s="4" t="s">
        <v>12</v>
      </c>
      <c r="I654" s="5" t="e">
        <f>VLOOKUP(C654, 'Linkedin Scrap'!$A$2:$B$3322, 2,FALSE)</f>
        <v>#N/A</v>
      </c>
      <c r="J654" s="3" t="e">
        <f>VLOOKUP(C654, 'Linkedin Scrap'!$A$2:$C$3322, 3,FALSE)</f>
        <v>#N/A</v>
      </c>
      <c r="K654" s="3" t="e">
        <f>VLOOKUP(C654, 'Linkedin Scrap'!$A$2:$D$3322, 4,FALSE)</f>
        <v>#N/A</v>
      </c>
      <c r="L654" s="5" t="e">
        <f>VLOOKUP(C654, 'Linkedin Scrap'!$A$2:$E$3322, 5,FALSE)</f>
        <v>#N/A</v>
      </c>
      <c r="M654" s="5" t="e">
        <f>VLOOKUP(C654, 'Linkedin Scrap'!$A$2:$F$3322, 6,FALSE)</f>
        <v>#N/A</v>
      </c>
      <c r="N654" s="5" t="e">
        <f>VLOOKUP(C654, 'Linkedin Scrap'!$A$2:$G$3322, 7,FALSE)</f>
        <v>#N/A</v>
      </c>
      <c r="O654" s="5" t="e">
        <f>VLOOKUP(C654, 'Linkedin Scrap'!$A$2:$H$3322, 8,FALSE)</f>
        <v>#N/A</v>
      </c>
      <c r="P654" s="5" t="e">
        <f>VLOOKUP(C654, 'Linkedin Scrap'!$A$2:$I$3322, 9,FALSE)</f>
        <v>#N/A</v>
      </c>
    </row>
    <row r="655" spans="1:16" ht="18.5" customHeight="1" x14ac:dyDescent="0.3">
      <c r="A655" s="3" t="s">
        <v>3520</v>
      </c>
      <c r="B655" s="4">
        <v>21</v>
      </c>
      <c r="C655" s="3" t="s">
        <v>3573</v>
      </c>
      <c r="D655" s="3" t="s">
        <v>26</v>
      </c>
      <c r="E655" s="3" t="s">
        <v>136</v>
      </c>
      <c r="F655" s="3" t="s">
        <v>94</v>
      </c>
      <c r="G655" s="3" t="s">
        <v>3574</v>
      </c>
      <c r="H655" s="4" t="s">
        <v>12</v>
      </c>
      <c r="I655" s="5" t="str">
        <f>VLOOKUP(C655, 'Linkedin Scrap'!$A$2:$B$3322, 2,FALSE)</f>
        <v>Venezuela</v>
      </c>
      <c r="J655" s="3" t="str">
        <f>VLOOKUP(C655, 'Linkedin Scrap'!$A$2:$C$3322, 3,FALSE)</f>
        <v>14 followers</v>
      </c>
      <c r="K655" s="3" t="str">
        <f>VLOOKUP(C655, 'Linkedin Scrap'!$A$2:$D$3322, 4,FALSE)</f>
        <v>11 connections</v>
      </c>
      <c r="L655" s="5">
        <f>VLOOKUP(C655, 'Linkedin Scrap'!$A$2:$E$3322, 5,FALSE)</f>
        <v>0</v>
      </c>
      <c r="M655" s="5">
        <f>VLOOKUP(C655, 'Linkedin Scrap'!$A$2:$F$3322, 6,FALSE)</f>
        <v>0</v>
      </c>
      <c r="N655" s="5">
        <f>VLOOKUP(C655, 'Linkedin Scrap'!$A$2:$G$3322, 7,FALSE)</f>
        <v>0</v>
      </c>
      <c r="O655" s="5" t="str">
        <f>VLOOKUP(C655, 'Linkedin Scrap'!$A$2:$H$3322, 8,FALSE)</f>
        <v>[{'experience': 'AURICOIN'}]</v>
      </c>
      <c r="P655" s="5">
        <f>VLOOKUP(C655, 'Linkedin Scrap'!$A$2:$I$3322, 9,FALSE)</f>
        <v>0</v>
      </c>
    </row>
    <row r="656" spans="1:16" ht="18.5" customHeight="1" x14ac:dyDescent="0.3">
      <c r="A656" s="3" t="s">
        <v>3520</v>
      </c>
      <c r="B656" s="4">
        <v>22</v>
      </c>
      <c r="C656" s="3" t="s">
        <v>3575</v>
      </c>
      <c r="D656" s="3" t="s">
        <v>26</v>
      </c>
      <c r="E656" s="3" t="s">
        <v>136</v>
      </c>
      <c r="F656" s="3" t="s">
        <v>94</v>
      </c>
      <c r="G656" s="3" t="s">
        <v>3576</v>
      </c>
      <c r="H656" s="4" t="s">
        <v>12</v>
      </c>
      <c r="I656" s="5" t="e">
        <f>VLOOKUP(C656, 'Linkedin Scrap'!$A$2:$B$3322, 2,FALSE)</f>
        <v>#N/A</v>
      </c>
      <c r="J656" s="3" t="e">
        <f>VLOOKUP(C656, 'Linkedin Scrap'!$A$2:$C$3322, 3,FALSE)</f>
        <v>#N/A</v>
      </c>
      <c r="K656" s="3" t="e">
        <f>VLOOKUP(C656, 'Linkedin Scrap'!$A$2:$D$3322, 4,FALSE)</f>
        <v>#N/A</v>
      </c>
      <c r="L656" s="5" t="e">
        <f>VLOOKUP(C656, 'Linkedin Scrap'!$A$2:$E$3322, 5,FALSE)</f>
        <v>#N/A</v>
      </c>
      <c r="M656" s="5" t="e">
        <f>VLOOKUP(C656, 'Linkedin Scrap'!$A$2:$F$3322, 6,FALSE)</f>
        <v>#N/A</v>
      </c>
      <c r="N656" s="5" t="e">
        <f>VLOOKUP(C656, 'Linkedin Scrap'!$A$2:$G$3322, 7,FALSE)</f>
        <v>#N/A</v>
      </c>
      <c r="O656" s="5" t="e">
        <f>VLOOKUP(C656, 'Linkedin Scrap'!$A$2:$H$3322, 8,FALSE)</f>
        <v>#N/A</v>
      </c>
      <c r="P656" s="5" t="e">
        <f>VLOOKUP(C656, 'Linkedin Scrap'!$A$2:$I$3322, 9,FALSE)</f>
        <v>#N/A</v>
      </c>
    </row>
    <row r="657" spans="1:16" ht="18.5" customHeight="1" x14ac:dyDescent="0.3">
      <c r="A657" s="3" t="s">
        <v>3520</v>
      </c>
      <c r="B657" s="4">
        <v>23</v>
      </c>
      <c r="C657" s="3" t="s">
        <v>3577</v>
      </c>
      <c r="D657" s="3" t="s">
        <v>26</v>
      </c>
      <c r="E657" s="3" t="s">
        <v>136</v>
      </c>
      <c r="F657" s="3" t="s">
        <v>94</v>
      </c>
      <c r="G657" s="3" t="s">
        <v>3578</v>
      </c>
      <c r="H657" s="4" t="s">
        <v>12</v>
      </c>
      <c r="I657" s="5" t="e">
        <f>VLOOKUP(C657, 'Linkedin Scrap'!$A$2:$B$3322, 2,FALSE)</f>
        <v>#N/A</v>
      </c>
      <c r="J657" s="3" t="e">
        <f>VLOOKUP(C657, 'Linkedin Scrap'!$A$2:$C$3322, 3,FALSE)</f>
        <v>#N/A</v>
      </c>
      <c r="K657" s="3" t="e">
        <f>VLOOKUP(C657, 'Linkedin Scrap'!$A$2:$D$3322, 4,FALSE)</f>
        <v>#N/A</v>
      </c>
      <c r="L657" s="5" t="e">
        <f>VLOOKUP(C657, 'Linkedin Scrap'!$A$2:$E$3322, 5,FALSE)</f>
        <v>#N/A</v>
      </c>
      <c r="M657" s="5" t="e">
        <f>VLOOKUP(C657, 'Linkedin Scrap'!$A$2:$F$3322, 6,FALSE)</f>
        <v>#N/A</v>
      </c>
      <c r="N657" s="5" t="e">
        <f>VLOOKUP(C657, 'Linkedin Scrap'!$A$2:$G$3322, 7,FALSE)</f>
        <v>#N/A</v>
      </c>
      <c r="O657" s="5" t="e">
        <f>VLOOKUP(C657, 'Linkedin Scrap'!$A$2:$H$3322, 8,FALSE)</f>
        <v>#N/A</v>
      </c>
      <c r="P657" s="5" t="e">
        <f>VLOOKUP(C657, 'Linkedin Scrap'!$A$2:$I$3322, 9,FALSE)</f>
        <v>#N/A</v>
      </c>
    </row>
    <row r="658" spans="1:16" ht="18.5" customHeight="1" x14ac:dyDescent="0.3">
      <c r="A658" s="3" t="s">
        <v>3520</v>
      </c>
      <c r="B658" s="4">
        <v>24</v>
      </c>
      <c r="C658" s="3" t="s">
        <v>3579</v>
      </c>
      <c r="D658" s="3" t="s">
        <v>26</v>
      </c>
      <c r="E658" s="3" t="s">
        <v>136</v>
      </c>
      <c r="F658" s="3" t="s">
        <v>94</v>
      </c>
      <c r="G658" s="3" t="s">
        <v>3580</v>
      </c>
      <c r="H658" s="4" t="s">
        <v>12</v>
      </c>
      <c r="I658" s="5" t="e">
        <f>VLOOKUP(C658, 'Linkedin Scrap'!$A$2:$B$3322, 2,FALSE)</f>
        <v>#N/A</v>
      </c>
      <c r="J658" s="3" t="e">
        <f>VLOOKUP(C658, 'Linkedin Scrap'!$A$2:$C$3322, 3,FALSE)</f>
        <v>#N/A</v>
      </c>
      <c r="K658" s="3" t="e">
        <f>VLOOKUP(C658, 'Linkedin Scrap'!$A$2:$D$3322, 4,FALSE)</f>
        <v>#N/A</v>
      </c>
      <c r="L658" s="5" t="e">
        <f>VLOOKUP(C658, 'Linkedin Scrap'!$A$2:$E$3322, 5,FALSE)</f>
        <v>#N/A</v>
      </c>
      <c r="M658" s="5" t="e">
        <f>VLOOKUP(C658, 'Linkedin Scrap'!$A$2:$F$3322, 6,FALSE)</f>
        <v>#N/A</v>
      </c>
      <c r="N658" s="5" t="e">
        <f>VLOOKUP(C658, 'Linkedin Scrap'!$A$2:$G$3322, 7,FALSE)</f>
        <v>#N/A</v>
      </c>
      <c r="O658" s="5" t="e">
        <f>VLOOKUP(C658, 'Linkedin Scrap'!$A$2:$H$3322, 8,FALSE)</f>
        <v>#N/A</v>
      </c>
      <c r="P658" s="5" t="e">
        <f>VLOOKUP(C658, 'Linkedin Scrap'!$A$2:$I$3322, 9,FALSE)</f>
        <v>#N/A</v>
      </c>
    </row>
    <row r="659" spans="1:16" ht="18.5" customHeight="1" x14ac:dyDescent="0.3">
      <c r="A659" s="3" t="s">
        <v>3520</v>
      </c>
      <c r="B659" s="4">
        <v>25</v>
      </c>
      <c r="C659" s="3" t="s">
        <v>3581</v>
      </c>
      <c r="D659" s="3" t="s">
        <v>3582</v>
      </c>
      <c r="E659" s="3" t="s">
        <v>9</v>
      </c>
      <c r="F659" s="3" t="s">
        <v>10</v>
      </c>
      <c r="G659" s="3" t="s">
        <v>3583</v>
      </c>
      <c r="H659" s="4" t="s">
        <v>12</v>
      </c>
      <c r="I659" s="5" t="e">
        <f>VLOOKUP(C659, 'Linkedin Scrap'!$A$2:$B$3322, 2,FALSE)</f>
        <v>#N/A</v>
      </c>
      <c r="J659" s="3" t="e">
        <f>VLOOKUP(C659, 'Linkedin Scrap'!$A$2:$C$3322, 3,FALSE)</f>
        <v>#N/A</v>
      </c>
      <c r="K659" s="3" t="e">
        <f>VLOOKUP(C659, 'Linkedin Scrap'!$A$2:$D$3322, 4,FALSE)</f>
        <v>#N/A</v>
      </c>
      <c r="L659" s="5" t="e">
        <f>VLOOKUP(C659, 'Linkedin Scrap'!$A$2:$E$3322, 5,FALSE)</f>
        <v>#N/A</v>
      </c>
      <c r="M659" s="5" t="e">
        <f>VLOOKUP(C659, 'Linkedin Scrap'!$A$2:$F$3322, 6,FALSE)</f>
        <v>#N/A</v>
      </c>
      <c r="N659" s="5" t="e">
        <f>VLOOKUP(C659, 'Linkedin Scrap'!$A$2:$G$3322, 7,FALSE)</f>
        <v>#N/A</v>
      </c>
      <c r="O659" s="5" t="e">
        <f>VLOOKUP(C659, 'Linkedin Scrap'!$A$2:$H$3322, 8,FALSE)</f>
        <v>#N/A</v>
      </c>
      <c r="P659" s="5" t="e">
        <f>VLOOKUP(C659, 'Linkedin Scrap'!$A$2:$I$3322, 9,FALSE)</f>
        <v>#N/A</v>
      </c>
    </row>
    <row r="660" spans="1:16" ht="18.5" customHeight="1" x14ac:dyDescent="0.3">
      <c r="A660" s="3" t="s">
        <v>3520</v>
      </c>
      <c r="B660" s="4">
        <v>26</v>
      </c>
      <c r="C660" s="3" t="s">
        <v>3584</v>
      </c>
      <c r="D660" s="3" t="s">
        <v>26</v>
      </c>
      <c r="E660" s="3" t="s">
        <v>136</v>
      </c>
      <c r="F660" s="3" t="s">
        <v>94</v>
      </c>
      <c r="G660" s="3" t="s">
        <v>3585</v>
      </c>
      <c r="H660" s="4" t="s">
        <v>12</v>
      </c>
      <c r="I660" s="5" t="e">
        <f>VLOOKUP(C660, 'Linkedin Scrap'!$A$2:$B$3322, 2,FALSE)</f>
        <v>#N/A</v>
      </c>
      <c r="J660" s="3" t="e">
        <f>VLOOKUP(C660, 'Linkedin Scrap'!$A$2:$C$3322, 3,FALSE)</f>
        <v>#N/A</v>
      </c>
      <c r="K660" s="3" t="e">
        <f>VLOOKUP(C660, 'Linkedin Scrap'!$A$2:$D$3322, 4,FALSE)</f>
        <v>#N/A</v>
      </c>
      <c r="L660" s="5" t="e">
        <f>VLOOKUP(C660, 'Linkedin Scrap'!$A$2:$E$3322, 5,FALSE)</f>
        <v>#N/A</v>
      </c>
      <c r="M660" s="5" t="e">
        <f>VLOOKUP(C660, 'Linkedin Scrap'!$A$2:$F$3322, 6,FALSE)</f>
        <v>#N/A</v>
      </c>
      <c r="N660" s="5" t="e">
        <f>VLOOKUP(C660, 'Linkedin Scrap'!$A$2:$G$3322, 7,FALSE)</f>
        <v>#N/A</v>
      </c>
      <c r="O660" s="5" t="e">
        <f>VLOOKUP(C660, 'Linkedin Scrap'!$A$2:$H$3322, 8,FALSE)</f>
        <v>#N/A</v>
      </c>
      <c r="P660" s="5" t="e">
        <f>VLOOKUP(C660, 'Linkedin Scrap'!$A$2:$I$3322, 9,FALSE)</f>
        <v>#N/A</v>
      </c>
    </row>
    <row r="661" spans="1:16" ht="18.5" customHeight="1" x14ac:dyDescent="0.3">
      <c r="A661" s="3" t="s">
        <v>3520</v>
      </c>
      <c r="B661" s="4">
        <v>27</v>
      </c>
      <c r="C661" s="3" t="s">
        <v>3586</v>
      </c>
      <c r="D661" s="3" t="s">
        <v>3587</v>
      </c>
      <c r="E661" s="3" t="s">
        <v>9</v>
      </c>
      <c r="F661" s="3" t="s">
        <v>10</v>
      </c>
      <c r="G661" s="3" t="s">
        <v>3588</v>
      </c>
      <c r="H661" s="4" t="s">
        <v>12</v>
      </c>
      <c r="I661" s="5" t="e">
        <f>VLOOKUP(C661, 'Linkedin Scrap'!$A$2:$B$3322, 2,FALSE)</f>
        <v>#N/A</v>
      </c>
      <c r="J661" s="3" t="e">
        <f>VLOOKUP(C661, 'Linkedin Scrap'!$A$2:$C$3322, 3,FALSE)</f>
        <v>#N/A</v>
      </c>
      <c r="K661" s="3" t="e">
        <f>VLOOKUP(C661, 'Linkedin Scrap'!$A$2:$D$3322, 4,FALSE)</f>
        <v>#N/A</v>
      </c>
      <c r="L661" s="5" t="e">
        <f>VLOOKUP(C661, 'Linkedin Scrap'!$A$2:$E$3322, 5,FALSE)</f>
        <v>#N/A</v>
      </c>
      <c r="M661" s="5" t="e">
        <f>VLOOKUP(C661, 'Linkedin Scrap'!$A$2:$F$3322, 6,FALSE)</f>
        <v>#N/A</v>
      </c>
      <c r="N661" s="5" t="e">
        <f>VLOOKUP(C661, 'Linkedin Scrap'!$A$2:$G$3322, 7,FALSE)</f>
        <v>#N/A</v>
      </c>
      <c r="O661" s="5" t="e">
        <f>VLOOKUP(C661, 'Linkedin Scrap'!$A$2:$H$3322, 8,FALSE)</f>
        <v>#N/A</v>
      </c>
      <c r="P661" s="5" t="e">
        <f>VLOOKUP(C661, 'Linkedin Scrap'!$A$2:$I$3322, 9,FALSE)</f>
        <v>#N/A</v>
      </c>
    </row>
    <row r="662" spans="1:16" ht="18.5" customHeight="1" x14ac:dyDescent="0.3">
      <c r="A662" s="3" t="s">
        <v>6459</v>
      </c>
      <c r="B662" s="4">
        <v>1</v>
      </c>
      <c r="C662" s="3" t="s">
        <v>6460</v>
      </c>
      <c r="D662" s="3" t="s">
        <v>1062</v>
      </c>
      <c r="E662" s="3" t="s">
        <v>9</v>
      </c>
      <c r="F662" s="3" t="s">
        <v>10</v>
      </c>
      <c r="G662" s="3" t="s">
        <v>6461</v>
      </c>
      <c r="H662" s="4" t="s">
        <v>12</v>
      </c>
      <c r="I662" s="5" t="e">
        <f>VLOOKUP(C662, 'Linkedin Scrap'!$A$2:$B$3322, 2,FALSE)</f>
        <v>#N/A</v>
      </c>
      <c r="J662" s="3" t="e">
        <f>VLOOKUP(C662, 'Linkedin Scrap'!$A$2:$C$3322, 3,FALSE)</f>
        <v>#N/A</v>
      </c>
      <c r="K662" s="3" t="e">
        <f>VLOOKUP(C662, 'Linkedin Scrap'!$A$2:$D$3322, 4,FALSE)</f>
        <v>#N/A</v>
      </c>
      <c r="L662" s="5" t="e">
        <f>VLOOKUP(C662, 'Linkedin Scrap'!$A$2:$E$3322, 5,FALSE)</f>
        <v>#N/A</v>
      </c>
      <c r="M662" s="5" t="e">
        <f>VLOOKUP(C662, 'Linkedin Scrap'!$A$2:$F$3322, 6,FALSE)</f>
        <v>#N/A</v>
      </c>
      <c r="N662" s="5" t="e">
        <f>VLOOKUP(C662, 'Linkedin Scrap'!$A$2:$G$3322, 7,FALSE)</f>
        <v>#N/A</v>
      </c>
      <c r="O662" s="5" t="e">
        <f>VLOOKUP(C662, 'Linkedin Scrap'!$A$2:$H$3322, 8,FALSE)</f>
        <v>#N/A</v>
      </c>
      <c r="P662" s="5" t="e">
        <f>VLOOKUP(C662, 'Linkedin Scrap'!$A$2:$I$3322, 9,FALSE)</f>
        <v>#N/A</v>
      </c>
    </row>
    <row r="663" spans="1:16" ht="18.5" customHeight="1" x14ac:dyDescent="0.3">
      <c r="A663" s="3" t="s">
        <v>6459</v>
      </c>
      <c r="B663" s="4">
        <v>2</v>
      </c>
      <c r="C663" s="3" t="s">
        <v>6462</v>
      </c>
      <c r="D663" s="3" t="s">
        <v>194</v>
      </c>
      <c r="E663" s="3" t="s">
        <v>9</v>
      </c>
      <c r="F663" s="3" t="s">
        <v>10</v>
      </c>
      <c r="G663" s="3" t="s">
        <v>6463</v>
      </c>
      <c r="H663" s="4" t="s">
        <v>12</v>
      </c>
      <c r="I663" s="5" t="str">
        <f>VLOOKUP(C663, 'Linkedin Scrap'!$A$2:$B$3322, 2,FALSE)</f>
        <v>Hong Kong SAR</v>
      </c>
      <c r="J663" s="3" t="str">
        <f>VLOOKUP(C663, 'Linkedin Scrap'!$A$2:$C$3322, 3,FALSE)</f>
        <v>268 followers</v>
      </c>
      <c r="K663" s="3" t="str">
        <f>VLOOKUP(C663, 'Linkedin Scrap'!$A$2:$D$3322, 4,FALSE)</f>
        <v>266 connections</v>
      </c>
      <c r="L663" s="5" t="str">
        <f>VLOOKUP(C663, 'Linkedin Scrap'!$A$2:$E$3322, 5,FALSE)</f>
        <v>Middlesex University</v>
      </c>
      <c r="M663" s="5" t="str">
        <f>VLOOKUP(C663, 'Linkedin Scrap'!$A$2:$F$3322, 6,FALSE)</f>
        <v>囍置有限公司</v>
      </c>
      <c r="N663" s="5" t="str">
        <f>VLOOKUP(C663, 'Linkedin Scrap'!$A$2:$G$3322, 7,FALSE)</f>
        <v xml:space="preserve">LC98 Automatic Trend Trade System is designed and coded by myself. The system provides the user with a whole new way on trading securities, index future and options automatically in the capital market. </v>
      </c>
      <c r="O663" s="5" t="str">
        <f>VLOOKUP(C663, 'Linkedin Scrap'!$A$2:$H$3322, 8,FALSE)</f>
        <v>[{'experience': 'Novation Solutions Limited', 'start_time': 'Apr 2016', 'end_time': 'Aug 2017', 'duration': None}, {'experience': 'Novation Solutions Limited', 'start_time': 'Apr 2016', 'end_time': 'Aug 2017', 'duration': None}, {'experience': 'Novation Solutions Limited', 'start_time': 'Apr 2016', 'end_time': 'Aug 2017', 'duration': None}]</v>
      </c>
      <c r="P663" s="5" t="str">
        <f>VLOOKUP(C663, 'Linkedin Scrap'!$A$2:$I$3322, 9,FALSE)</f>
        <v>[{'course_details': 'Master of Science in Business Information Technology Information Technology Honor', 'start_time': '2001', 'end_time': '2003'}, {'course_details': 'Bachelor of Engineering (BEng) Engineering Honor', 'start_time': '1997', 'end_time': '2000'}]</v>
      </c>
    </row>
    <row r="664" spans="1:16" ht="18.5" customHeight="1" x14ac:dyDescent="0.3">
      <c r="A664" s="3" t="s">
        <v>6459</v>
      </c>
      <c r="B664" s="4">
        <v>3</v>
      </c>
      <c r="C664" s="3" t="s">
        <v>6464</v>
      </c>
      <c r="D664" s="3" t="s">
        <v>3302</v>
      </c>
      <c r="E664" s="3" t="s">
        <v>9</v>
      </c>
      <c r="F664" s="3" t="s">
        <v>10</v>
      </c>
      <c r="G664" s="3" t="s">
        <v>6465</v>
      </c>
      <c r="H664" s="4" t="s">
        <v>12</v>
      </c>
      <c r="I664" s="5" t="str">
        <f>VLOOKUP(C664, 'Linkedin Scrap'!$A$2:$B$3322, 2,FALSE)</f>
        <v>Hong Kong SAR</v>
      </c>
      <c r="J664" s="3" t="str">
        <f>VLOOKUP(C664, 'Linkedin Scrap'!$A$2:$C$3322, 3,FALSE)</f>
        <v>61 followers</v>
      </c>
      <c r="K664" s="3" t="str">
        <f>VLOOKUP(C664, 'Linkedin Scrap'!$A$2:$D$3322, 4,FALSE)</f>
        <v>58 connections</v>
      </c>
      <c r="L664" s="5" t="str">
        <f>VLOOKUP(C664, 'Linkedin Scrap'!$A$2:$E$3322, 5,FALSE)</f>
        <v>嶺南大學</v>
      </c>
      <c r="M664" s="5" t="str">
        <f>VLOOKUP(C664, 'Linkedin Scrap'!$A$2:$F$3322, 6,FALSE)</f>
        <v>Infinitude Consultancy Limited</v>
      </c>
      <c r="N664" s="5" t="str">
        <f>VLOOKUP(C664, 'Linkedin Scrap'!$A$2:$G$3322, 7,FALSE)</f>
        <v xml:space="preserve">- MSc in Intl’ Banking &amp; Finance and B Com (Marketing &amp; Advertising) </v>
      </c>
      <c r="O664" s="5" t="str">
        <f>VLOOKUP(C664, 'Linkedin Scrap'!$A$2:$H$3322, 8,FALSE)</f>
        <v>[{'experience': 'Mirai Consultancy Limited', 'start_time': 'Nov 2012', 'end_time': 'Feb 2023', 'duration': None}, {'experience': 'Mirai Consultancy Limited', 'start_time': 'Nov 2012', 'end_time': 'Feb 2023', 'duration': None}]</v>
      </c>
      <c r="P664" s="5" t="str">
        <f>VLOOKUP(C664, 'Linkedin Scrap'!$A$2:$I$3322, 9,FALSE)</f>
        <v>[{'course_details': 'Master of Science - MS International Banking &amp; Finance'}, {'course_details': 'Bachelor of Commerce - BCom Marketing &amp; Advertising'}]</v>
      </c>
    </row>
    <row r="665" spans="1:16" ht="18.5" customHeight="1" x14ac:dyDescent="0.3">
      <c r="A665" s="3" t="s">
        <v>6459</v>
      </c>
      <c r="B665" s="4">
        <v>4</v>
      </c>
      <c r="C665" s="3" t="s">
        <v>6466</v>
      </c>
      <c r="D665" s="3" t="s">
        <v>87</v>
      </c>
      <c r="E665" s="3" t="s">
        <v>9</v>
      </c>
      <c r="F665" s="3" t="s">
        <v>10</v>
      </c>
      <c r="G665" s="3" t="s">
        <v>6467</v>
      </c>
      <c r="H665" s="4" t="s">
        <v>12</v>
      </c>
      <c r="I665" s="5" t="e">
        <f>VLOOKUP(C665, 'Linkedin Scrap'!$A$2:$B$3322, 2,FALSE)</f>
        <v>#N/A</v>
      </c>
      <c r="J665" s="3" t="e">
        <f>VLOOKUP(C665, 'Linkedin Scrap'!$A$2:$C$3322, 3,FALSE)</f>
        <v>#N/A</v>
      </c>
      <c r="K665" s="3" t="e">
        <f>VLOOKUP(C665, 'Linkedin Scrap'!$A$2:$D$3322, 4,FALSE)</f>
        <v>#N/A</v>
      </c>
      <c r="L665" s="5" t="e">
        <f>VLOOKUP(C665, 'Linkedin Scrap'!$A$2:$E$3322, 5,FALSE)</f>
        <v>#N/A</v>
      </c>
      <c r="M665" s="5" t="e">
        <f>VLOOKUP(C665, 'Linkedin Scrap'!$A$2:$F$3322, 6,FALSE)</f>
        <v>#N/A</v>
      </c>
      <c r="N665" s="5" t="e">
        <f>VLOOKUP(C665, 'Linkedin Scrap'!$A$2:$G$3322, 7,FALSE)</f>
        <v>#N/A</v>
      </c>
      <c r="O665" s="5" t="e">
        <f>VLOOKUP(C665, 'Linkedin Scrap'!$A$2:$H$3322, 8,FALSE)</f>
        <v>#N/A</v>
      </c>
      <c r="P665" s="5" t="e">
        <f>VLOOKUP(C665, 'Linkedin Scrap'!$A$2:$I$3322, 9,FALSE)</f>
        <v>#N/A</v>
      </c>
    </row>
    <row r="666" spans="1:16" ht="18.5" customHeight="1" x14ac:dyDescent="0.3">
      <c r="A666" s="3" t="s">
        <v>6264</v>
      </c>
      <c r="B666" s="4">
        <v>1</v>
      </c>
      <c r="C666" s="3" t="s">
        <v>6265</v>
      </c>
      <c r="D666" s="3" t="s">
        <v>6266</v>
      </c>
      <c r="E666" s="3" t="s">
        <v>9</v>
      </c>
      <c r="F666" s="3" t="s">
        <v>10</v>
      </c>
      <c r="G666" s="3" t="s">
        <v>6267</v>
      </c>
      <c r="H666" s="4" t="s">
        <v>12</v>
      </c>
      <c r="I666" s="5" t="str">
        <f>VLOOKUP(C666, 'Linkedin Scrap'!$A$2:$B$3322, 2,FALSE)</f>
        <v>Argentina</v>
      </c>
      <c r="J666" s="3" t="str">
        <f>VLOOKUP(C666, 'Linkedin Scrap'!$A$2:$C$3322, 3,FALSE)</f>
        <v>2K followers</v>
      </c>
      <c r="K666" s="3" t="str">
        <f>VLOOKUP(C666, 'Linkedin Scrap'!$A$2:$D$3322, 4,FALSE)</f>
        <v>500+ connections</v>
      </c>
      <c r="L666" s="5" t="str">
        <f>VLOOKUP(C666, 'Linkedin Scrap'!$A$2:$E$3322, 5,FALSE)</f>
        <v>University of Buenos Aires</v>
      </c>
      <c r="M666" s="5" t="str">
        <f>VLOOKUP(C666, 'Linkedin Scrap'!$A$2:$F$3322, 6,FALSE)</f>
        <v>One Group</v>
      </c>
      <c r="N666" s="5">
        <f>VLOOKUP(C666, 'Linkedin Scrap'!$A$2:$G$3322, 7,FALSE)</f>
        <v>0</v>
      </c>
      <c r="O666" s="5" t="str">
        <f>VLOOKUP(C666, 'Linkedin Scrap'!$A$2:$H$3322, 8,FALSE)</f>
        <v>[{'experience': 'Serrano Pecorari &amp; Asociados', 'start_time': 'Mar 2000', 'end_time': 'Jul 2005', 'duration': None}, {'experience': 'Serrano Pecorari &amp; Asociados', 'start_time': 'Mar 2000', 'end_time': 'Jul 2005', 'duration': None}, {'experience': 'Serrano Pecorari &amp; Asociados', 'start_time': 'Mar 2000', 'end_time': 'Jul 2005', 'duration': None}]</v>
      </c>
      <c r="P666" s="5" t="str">
        <f>VLOOKUP(C666, 'Linkedin Scrap'!$A$2:$I$3322, 9,FALSE)</f>
        <v>[{'course_details': 'Architect', 'start_time': '1999', 'end_time': '2004'}, {'course_details': 'Bachelor’s Degree', 'start_time': '1987', 'end_time': '1998'}]</v>
      </c>
    </row>
    <row r="667" spans="1:16" ht="18.5" customHeight="1" x14ac:dyDescent="0.3">
      <c r="A667" s="3" t="s">
        <v>6264</v>
      </c>
      <c r="B667" s="4">
        <v>2</v>
      </c>
      <c r="C667" s="3" t="s">
        <v>6268</v>
      </c>
      <c r="D667" s="3" t="s">
        <v>6269</v>
      </c>
      <c r="E667" s="3" t="s">
        <v>9</v>
      </c>
      <c r="F667" s="3" t="s">
        <v>10</v>
      </c>
      <c r="G667" s="3" t="s">
        <v>6270</v>
      </c>
      <c r="H667" s="4" t="s">
        <v>12</v>
      </c>
      <c r="I667" s="5" t="str">
        <f>VLOOKUP(C667, 'Linkedin Scrap'!$A$2:$B$3322, 2,FALSE)</f>
        <v>Argentina</v>
      </c>
      <c r="J667" s="3" t="str">
        <f>VLOOKUP(C667, 'Linkedin Scrap'!$A$2:$C$3322, 3,FALSE)</f>
        <v>2K followers</v>
      </c>
      <c r="K667" s="3" t="str">
        <f>VLOOKUP(C667, 'Linkedin Scrap'!$A$2:$D$3322, 4,FALSE)</f>
        <v>500+ connections</v>
      </c>
      <c r="L667" s="5" t="str">
        <f>VLOOKUP(C667, 'Linkedin Scrap'!$A$2:$E$3322, 5,FALSE)</f>
        <v>IAE Business School</v>
      </c>
      <c r="M667" s="5" t="str">
        <f>VLOOKUP(C667, 'Linkedin Scrap'!$A$2:$F$3322, 6,FALSE)</f>
        <v>ONE</v>
      </c>
      <c r="N667" s="5" t="str">
        <f>VLOOKUP(C667, 'Linkedin Scrap'!$A$2:$G$3322, 7,FALSE)</f>
        <v>Sofia is partner at Serrano Pecorari &amp; Asociados, a multidisciplinary Firm specialized in the fields of innovation, design, future cities, architecture and urbanism.</v>
      </c>
      <c r="O667" s="5" t="str">
        <f>VLOOKUP(C667, 'Linkedin Scrap'!$A$2:$H$3322, 8,FALSE)</f>
        <v>[{'experience': 'Universidad de Buenos Aires', 'start_time': '2002', 'end_time': 'present', 'duration': None}, {'experience': 'Universidad de Buenos Aires', 'start_time': '2002', 'end_time': 'present', 'duration': None}, {'experience': 'Universidad de Buenos Aires', 'start_time': '2002', 'end_time': 'present', 'duration': None}]</v>
      </c>
      <c r="P667" s="5" t="str">
        <f>VLOOKUP(C667, 'Linkedin Scrap'!$A$2:$I$3322, 9,FALSE)</f>
        <v>[{'course_details': 'Executive MBA', 'start_time': '2011', 'end_time': '2012'}, {'course_details': 'The Art and Practice of Leadership Development', 'start_time': '2009', 'end_time': '2009'}, {'course_details': 'Lic. Administración', 'start_time': '1996', 'end_time': '2001'}, {'course_details': 'Bilingual Bachelor Human Science'}]</v>
      </c>
    </row>
    <row r="668" spans="1:16" ht="18.5" customHeight="1" x14ac:dyDescent="0.3">
      <c r="A668" s="3" t="s">
        <v>6264</v>
      </c>
      <c r="B668" s="4">
        <v>3</v>
      </c>
      <c r="C668" s="3" t="s">
        <v>6271</v>
      </c>
      <c r="D668" s="3" t="s">
        <v>17</v>
      </c>
      <c r="E668" s="3" t="s">
        <v>9</v>
      </c>
      <c r="F668" s="3" t="s">
        <v>10</v>
      </c>
      <c r="G668" s="3" t="s">
        <v>6272</v>
      </c>
      <c r="H668" s="4" t="s">
        <v>12</v>
      </c>
      <c r="I668" s="5" t="str">
        <f>VLOOKUP(C668, 'Linkedin Scrap'!$A$2:$B$3322, 2,FALSE)</f>
        <v>Argentina</v>
      </c>
      <c r="J668" s="3" t="str">
        <f>VLOOKUP(C668, 'Linkedin Scrap'!$A$2:$C$3322, 3,FALSE)</f>
        <v>94 followers</v>
      </c>
      <c r="K668" s="3" t="str">
        <f>VLOOKUP(C668, 'Linkedin Scrap'!$A$2:$D$3322, 4,FALSE)</f>
        <v>94 connections</v>
      </c>
      <c r="L668" s="5" t="str">
        <f>VLOOKUP(C668, 'Linkedin Scrap'!$A$2:$E$3322, 5,FALSE)</f>
        <v>Universidad de Buenos Aires</v>
      </c>
      <c r="M668" s="5" t="str">
        <f>VLOOKUP(C668, 'Linkedin Scrap'!$A$2:$F$3322, 6,FALSE)</f>
        <v>Secretaría de Modernización de la Nación Argentina</v>
      </c>
      <c r="N668" s="5">
        <f>VLOOKUP(C668, 'Linkedin Scrap'!$A$2:$G$3322, 7,FALSE)</f>
        <v>0</v>
      </c>
      <c r="O668" s="5" t="str">
        <f>VLOOKUP(C668, 'Linkedin Scrap'!$A$2:$H$3322, 8,FALSE)</f>
        <v>[{'experience': 'Mercado Libre', 'start_time': 'Apr 2014', 'end_time': 'Mar 2017', 'duration': None}, {'experience': 'Mercado Libre', 'start_time': 'Apr 2014', 'end_time': 'Mar 2017', 'duration': None}]</v>
      </c>
      <c r="P668" s="5" t="str">
        <f>VLOOKUP(C668, 'Linkedin Scrap'!$A$2:$I$3322, 9,FALSE)</f>
        <v>[{'course_details': 'Licenciatura Business Administration and Management, General'}, {'course_details': 'Bachiller Bilingüe en Economía y gestión de las organizaciones', 'start_time': '1997', 'end_time': '2011'}]</v>
      </c>
    </row>
    <row r="669" spans="1:16" ht="18.5" customHeight="1" x14ac:dyDescent="0.3">
      <c r="A669" s="3" t="s">
        <v>6264</v>
      </c>
      <c r="B669" s="4">
        <v>4</v>
      </c>
      <c r="C669" s="3" t="s">
        <v>6273</v>
      </c>
      <c r="D669" s="3" t="s">
        <v>84</v>
      </c>
      <c r="E669" s="3" t="s">
        <v>9</v>
      </c>
      <c r="F669" s="3" t="s">
        <v>10</v>
      </c>
      <c r="G669" s="3" t="s">
        <v>6274</v>
      </c>
      <c r="H669" s="4" t="s">
        <v>12</v>
      </c>
      <c r="I669" s="5" t="str">
        <f>VLOOKUP(C669, 'Linkedin Scrap'!$A$2:$B$3322, 2,FALSE)</f>
        <v>Argentina</v>
      </c>
      <c r="J669" s="3" t="str">
        <f>VLOOKUP(C669, 'Linkedin Scrap'!$A$2:$C$3322, 3,FALSE)</f>
        <v>154 followers</v>
      </c>
      <c r="K669" s="3" t="str">
        <f>VLOOKUP(C669, 'Linkedin Scrap'!$A$2:$D$3322, 4,FALSE)</f>
        <v>148 connections</v>
      </c>
      <c r="L669" s="5" t="str">
        <f>VLOOKUP(C669, 'Linkedin Scrap'!$A$2:$E$3322, 5,FALSE)</f>
        <v>Universidad de Ciencias Empresariales y Sociales</v>
      </c>
      <c r="M669" s="5" t="str">
        <f>VLOOKUP(C669, 'Linkedin Scrap'!$A$2:$F$3322, 6,FALSE)</f>
        <v>Brand Team</v>
      </c>
      <c r="N669" s="5">
        <f>VLOOKUP(C669, 'Linkedin Scrap'!$A$2:$G$3322, 7,FALSE)</f>
        <v>0</v>
      </c>
      <c r="O669" s="5" t="str">
        <f>VLOOKUP(C669, 'Linkedin Scrap'!$A$2:$H$3322, 8,FALSE)</f>
        <v>[{'experience': 'PlayStation', 'start_time': 'Feb 2017', 'end_time': 'Jul 2017', 'duration': None}, {'experience': 'PlayStation', 'start_time': 'Feb 2017', 'end_time': 'Jul 2017', 'duration': None}, {'experience': 'PlayStation', 'start_time': 'Feb 2017', 'end_time': 'Jul 2017', 'duration': None}]</v>
      </c>
      <c r="P669" s="5" t="str">
        <f>VLOOKUP(C669, 'Linkedin Scrap'!$A$2:$I$3322, 9,FALSE)</f>
        <v>[{'course_details': 'Licenciatura en Marketing', 'start_time': '2010', 'end_time': '2020'}, {'course_details': 'Bachiller Bilingue., Modalidad en Ciencias naturales.', 'start_time': '1995', 'end_time': '2008'}]</v>
      </c>
    </row>
    <row r="670" spans="1:16" ht="18.5" customHeight="1" x14ac:dyDescent="0.3">
      <c r="A670" s="3" t="s">
        <v>6264</v>
      </c>
      <c r="B670" s="4">
        <v>5</v>
      </c>
      <c r="C670" s="3" t="s">
        <v>6275</v>
      </c>
      <c r="D670" s="3" t="s">
        <v>6276</v>
      </c>
      <c r="E670" s="3" t="s">
        <v>9</v>
      </c>
      <c r="F670" s="3" t="s">
        <v>10</v>
      </c>
      <c r="G670" s="3" t="s">
        <v>6277</v>
      </c>
      <c r="H670" s="4" t="s">
        <v>12</v>
      </c>
      <c r="I670" s="5" t="str">
        <f>VLOOKUP(C670, 'Linkedin Scrap'!$A$2:$B$3322, 2,FALSE)</f>
        <v>Argentina</v>
      </c>
      <c r="J670" s="3" t="str">
        <f>VLOOKUP(C670, 'Linkedin Scrap'!$A$2:$C$3322, 3,FALSE)</f>
        <v>236 followers</v>
      </c>
      <c r="K670" s="3" t="str">
        <f>VLOOKUP(C670, 'Linkedin Scrap'!$A$2:$D$3322, 4,FALSE)</f>
        <v>236 connections</v>
      </c>
      <c r="L670" s="5" t="str">
        <f>VLOOKUP(C670, 'Linkedin Scrap'!$A$2:$E$3322, 5,FALSE)</f>
        <v>University of Buenos Aires</v>
      </c>
      <c r="M670" s="5" t="str">
        <f>VLOOKUP(C670, 'Linkedin Scrap'!$A$2:$F$3322, 6,FALSE)</f>
        <v>Autobay . e-commerce platform</v>
      </c>
      <c r="N670" s="5">
        <f>VLOOKUP(C670, 'Linkedin Scrap'!$A$2:$G$3322, 7,FALSE)</f>
        <v>0</v>
      </c>
      <c r="O670" s="5" t="str">
        <f>VLOOKUP(C670, 'Linkedin Scrap'!$A$2:$H$3322, 8,FALSE)</f>
        <v>[{'experience': 'Attorney Office - City of Buenos Aires', 'start_time': 'Mar 2007', 'end_time': 'present', 'duration': None}, {'experience': 'Attorney Office - City of Buenos Aires', 'start_time': 'Mar 2007', 'end_time': 'present', 'duration': None}]</v>
      </c>
      <c r="P670" s="5" t="str">
        <f>VLOOKUP(C670, 'Linkedin Scrap'!$A$2:$I$3322, 9,FALSE)</f>
        <v>[{'course_details': 'Lawyer Law', 'start_time': '1999', 'end_time': '2006'}]</v>
      </c>
    </row>
    <row r="671" spans="1:16" ht="18.5" customHeight="1" x14ac:dyDescent="0.3">
      <c r="A671" s="3" t="s">
        <v>6264</v>
      </c>
      <c r="B671" s="4">
        <v>6</v>
      </c>
      <c r="C671" s="3" t="s">
        <v>6278</v>
      </c>
      <c r="D671" s="3" t="s">
        <v>93</v>
      </c>
      <c r="E671" s="3" t="s">
        <v>9</v>
      </c>
      <c r="F671" s="3" t="s">
        <v>10</v>
      </c>
      <c r="G671" s="3" t="s">
        <v>6279</v>
      </c>
      <c r="H671" s="4" t="s">
        <v>12</v>
      </c>
      <c r="I671" s="5" t="e">
        <f>VLOOKUP(C671, 'Linkedin Scrap'!$A$2:$B$3322, 2,FALSE)</f>
        <v>#N/A</v>
      </c>
      <c r="J671" s="3" t="e">
        <f>VLOOKUP(C671, 'Linkedin Scrap'!$A$2:$C$3322, 3,FALSE)</f>
        <v>#N/A</v>
      </c>
      <c r="K671" s="3" t="e">
        <f>VLOOKUP(C671, 'Linkedin Scrap'!$A$2:$D$3322, 4,FALSE)</f>
        <v>#N/A</v>
      </c>
      <c r="L671" s="5" t="e">
        <f>VLOOKUP(C671, 'Linkedin Scrap'!$A$2:$E$3322, 5,FALSE)</f>
        <v>#N/A</v>
      </c>
      <c r="M671" s="5" t="e">
        <f>VLOOKUP(C671, 'Linkedin Scrap'!$A$2:$F$3322, 6,FALSE)</f>
        <v>#N/A</v>
      </c>
      <c r="N671" s="5" t="e">
        <f>VLOOKUP(C671, 'Linkedin Scrap'!$A$2:$G$3322, 7,FALSE)</f>
        <v>#N/A</v>
      </c>
      <c r="O671" s="5" t="e">
        <f>VLOOKUP(C671, 'Linkedin Scrap'!$A$2:$H$3322, 8,FALSE)</f>
        <v>#N/A</v>
      </c>
      <c r="P671" s="5" t="e">
        <f>VLOOKUP(C671, 'Linkedin Scrap'!$A$2:$I$3322, 9,FALSE)</f>
        <v>#N/A</v>
      </c>
    </row>
    <row r="672" spans="1:16" ht="18.5" customHeight="1" x14ac:dyDescent="0.3">
      <c r="A672" s="3" t="s">
        <v>6264</v>
      </c>
      <c r="B672" s="4">
        <v>7</v>
      </c>
      <c r="C672" s="3" t="s">
        <v>6280</v>
      </c>
      <c r="D672" s="3" t="s">
        <v>93</v>
      </c>
      <c r="E672" s="3" t="s">
        <v>9</v>
      </c>
      <c r="F672" s="3" t="s">
        <v>10</v>
      </c>
      <c r="G672" s="3" t="s">
        <v>6281</v>
      </c>
      <c r="H672" s="4" t="s">
        <v>12</v>
      </c>
      <c r="I672" s="5" t="str">
        <f>VLOOKUP(C672, 'Linkedin Scrap'!$A$2:$B$3322, 2,FALSE)</f>
        <v>Delray Beach, Florida, United States</v>
      </c>
      <c r="J672" s="3" t="str">
        <f>VLOOKUP(C672, 'Linkedin Scrap'!$A$2:$C$3322, 3,FALSE)</f>
        <v>321 followers</v>
      </c>
      <c r="K672" s="3" t="str">
        <f>VLOOKUP(C672, 'Linkedin Scrap'!$A$2:$D$3322, 4,FALSE)</f>
        <v>318 connections</v>
      </c>
      <c r="L672" s="5" t="str">
        <f>VLOOKUP(C672, 'Linkedin Scrap'!$A$2:$E$3322, 5,FALSE)</f>
        <v>Western University</v>
      </c>
      <c r="M672" s="5" t="str">
        <f>VLOOKUP(C672, 'Linkedin Scrap'!$A$2:$F$3322, 6,FALSE)</f>
        <v>HCN Ventures, LLC</v>
      </c>
      <c r="N672" s="5">
        <f>VLOOKUP(C672, 'Linkedin Scrap'!$A$2:$G$3322, 7,FALSE)</f>
        <v>0</v>
      </c>
      <c r="O672" s="5" t="str">
        <f>VLOOKUP(C672, 'Linkedin Scrap'!$A$2:$H$3322, 8,FALSE)</f>
        <v>[{'experience': 'AXIS Partners, Inc.', 'start_time': '2012', 'end_time': 'Jun 2015', 'duration': None}, {'experience': 'AXIS Partners, Inc.', 'start_time': '2012', 'end_time': 'Jun 2015', 'duration': None}, {'experience': 'AXIS Partners, Inc.', 'start_time': '2012', 'end_time': 'Jun 2015', 'duration': None}]</v>
      </c>
      <c r="P672" s="5" t="str">
        <f>VLOOKUP(C672, 'Linkedin Scrap'!$A$2:$I$3322, 9,FALSE)</f>
        <v>[{'course_details': 'BA Political Sciences / Business', 'start_time': '1993', 'end_time': '1997'}, {'course_details': 'BBA Automotive Management', 'start_time': '1997', 'end_time': '1998'}]</v>
      </c>
    </row>
    <row r="673" spans="1:16" ht="18.5" customHeight="1" x14ac:dyDescent="0.3">
      <c r="A673" s="3" t="s">
        <v>6264</v>
      </c>
      <c r="B673" s="4">
        <v>8</v>
      </c>
      <c r="C673" s="3" t="s">
        <v>6282</v>
      </c>
      <c r="D673" s="3" t="s">
        <v>93</v>
      </c>
      <c r="E673" s="3" t="s">
        <v>9</v>
      </c>
      <c r="F673" s="3" t="s">
        <v>10</v>
      </c>
      <c r="G673" s="3" t="s">
        <v>6283</v>
      </c>
      <c r="H673" s="4" t="s">
        <v>12</v>
      </c>
      <c r="I673" s="5" t="str">
        <f>VLOOKUP(C673, 'Linkedin Scrap'!$A$2:$B$3322, 2,FALSE)</f>
        <v>Dubai, United Arab Emirates</v>
      </c>
      <c r="J673" s="3" t="str">
        <f>VLOOKUP(C673, 'Linkedin Scrap'!$A$2:$C$3322, 3,FALSE)</f>
        <v>6K followers</v>
      </c>
      <c r="K673" s="3" t="str">
        <f>VLOOKUP(C673, 'Linkedin Scrap'!$A$2:$D$3322, 4,FALSE)</f>
        <v>500+ connections</v>
      </c>
      <c r="L673" s="5" t="str">
        <f>VLOOKUP(C673, 'Linkedin Scrap'!$A$2:$E$3322, 5,FALSE)</f>
        <v>Ecole nationale supérieure d'Electronique, Informatique et de Radiocommunications de Bordeaux</v>
      </c>
      <c r="M673" s="5" t="str">
        <f>VLOOKUP(C673, 'Linkedin Scrap'!$A$2:$F$3322, 6,FALSE)</f>
        <v>YouMeme</v>
      </c>
      <c r="N673" s="5" t="str">
        <f>VLOOKUP(C673, 'Linkedin Scrap'!$A$2:$G$3322, 7,FALSE)</f>
        <v xml:space="preserve">
              or
            </v>
      </c>
      <c r="O673" s="5">
        <f>VLOOKUP(C673, 'Linkedin Scrap'!$A$2:$H$3322, 8,FALSE)</f>
        <v>0</v>
      </c>
      <c r="P673" s="5">
        <f>VLOOKUP(C673, 'Linkedin Scrap'!$A$2:$I$3322, 9,FALSE)</f>
        <v>0</v>
      </c>
    </row>
    <row r="674" spans="1:16" ht="18.5" customHeight="1" x14ac:dyDescent="0.3">
      <c r="A674" s="3" t="s">
        <v>6264</v>
      </c>
      <c r="B674" s="4">
        <v>9</v>
      </c>
      <c r="C674" s="3" t="s">
        <v>6284</v>
      </c>
      <c r="D674" s="3" t="s">
        <v>93</v>
      </c>
      <c r="E674" s="3" t="s">
        <v>26</v>
      </c>
      <c r="F674" s="3" t="s">
        <v>10</v>
      </c>
      <c r="G674" s="3" t="s">
        <v>6285</v>
      </c>
      <c r="H674" s="4" t="s">
        <v>12</v>
      </c>
      <c r="I674" s="5" t="str">
        <f>VLOOKUP(C674, 'Linkedin Scrap'!$A$2:$B$3322, 2,FALSE)</f>
        <v>Moscow, Moscow City, Russia</v>
      </c>
      <c r="J674" s="3" t="str">
        <f>VLOOKUP(C674, 'Linkedin Scrap'!$A$2:$C$3322, 3,FALSE)</f>
        <v>7K followers</v>
      </c>
      <c r="K674" s="3" t="str">
        <f>VLOOKUP(C674, 'Linkedin Scrap'!$A$2:$D$3322, 4,FALSE)</f>
        <v>500+ connections</v>
      </c>
      <c r="L674" s="5" t="str">
        <f>VLOOKUP(C674, 'Linkedin Scrap'!$A$2:$E$3322, 5,FALSE)</f>
        <v>WIFI Wien</v>
      </c>
      <c r="M674" s="5" t="str">
        <f>VLOOKUP(C674, 'Linkedin Scrap'!$A$2:$F$3322, 6,FALSE)</f>
        <v>Промсвязьбанк</v>
      </c>
      <c r="N674" s="5" t="str">
        <f>VLOOKUP(C674, 'Linkedin Scrap'!$A$2:$G$3322, 7,FALSE)</f>
        <v xml:space="preserve">
              or
            </v>
      </c>
      <c r="O674" s="5">
        <f>VLOOKUP(C674, 'Linkedin Scrap'!$A$2:$H$3322, 8,FALSE)</f>
        <v>0</v>
      </c>
      <c r="P674" s="5">
        <f>VLOOKUP(C674, 'Linkedin Scrap'!$A$2:$I$3322, 9,FALSE)</f>
        <v>0</v>
      </c>
    </row>
    <row r="675" spans="1:16" ht="18.5" customHeight="1" x14ac:dyDescent="0.3">
      <c r="A675" s="3" t="s">
        <v>6264</v>
      </c>
      <c r="B675" s="4">
        <v>10</v>
      </c>
      <c r="C675" s="3" t="s">
        <v>3867</v>
      </c>
      <c r="D675" s="3" t="s">
        <v>93</v>
      </c>
      <c r="E675" s="3" t="s">
        <v>26</v>
      </c>
      <c r="F675" s="3" t="s">
        <v>10</v>
      </c>
      <c r="G675" s="3" t="s">
        <v>3869</v>
      </c>
      <c r="H675" s="4" t="s">
        <v>12</v>
      </c>
      <c r="I675" s="5" t="str">
        <f>VLOOKUP(C675, 'Linkedin Scrap'!$A$2:$B$3322, 2,FALSE)</f>
        <v>Styria, Austria</v>
      </c>
      <c r="J675" s="3" t="str">
        <f>VLOOKUP(C675, 'Linkedin Scrap'!$A$2:$C$3322, 3,FALSE)</f>
        <v>8K followers</v>
      </c>
      <c r="K675" s="3" t="str">
        <f>VLOOKUP(C675, 'Linkedin Scrap'!$A$2:$D$3322, 4,FALSE)</f>
        <v>500+ connections</v>
      </c>
      <c r="L675" s="5" t="str">
        <f>VLOOKUP(C675, 'Linkedin Scrap'!$A$2:$E$3322, 5,FALSE)</f>
        <v>Kolleg Möbelbau &amp; Innenausbau</v>
      </c>
      <c r="M675" s="5" t="str">
        <f>VLOOKUP(C675, 'Linkedin Scrap'!$A$2:$F$3322, 6,FALSE)</f>
        <v>KimberLite Token</v>
      </c>
      <c r="N675" s="5" t="str">
        <f>VLOOKUP(C675, 'Linkedin Scrap'!$A$2:$G$3322, 7,FALSE)</f>
        <v>Advisor for KimberLite: https://bit.ly/GetKimberLite</v>
      </c>
      <c r="O675" s="5" t="str">
        <f>VLOOKUP(C675, 'Linkedin Scrap'!$A$2:$H$3322, 8,FALSE)</f>
        <v>[{'experience': 'GPM Planet', 'start_time': 'Aug 2019', 'end_time': 'present', 'duration': None}, {'experience': 'GPM Planet', 'start_time': 'Aug 2019', 'end_time': 'present', 'duration': None}, {'experience': 'GPM Planet', 'start_time': 'Aug 2019', 'end_time': 'present', 'duration': None}]</v>
      </c>
      <c r="P675" s="5" t="str">
        <f>VLOOKUP(C675, 'Linkedin Scrap'!$A$2:$I$3322, 9,FALSE)</f>
        <v>[{'course_details': 'Ing. Furniture Design and Manufacturing Ing.0', 'start_time': '1997', 'end_time': '1999'}]</v>
      </c>
    </row>
    <row r="676" spans="1:16" ht="18.5" customHeight="1" x14ac:dyDescent="0.3">
      <c r="A676" s="3" t="s">
        <v>6264</v>
      </c>
      <c r="B676" s="4">
        <v>11</v>
      </c>
      <c r="C676" s="3" t="s">
        <v>6286</v>
      </c>
      <c r="D676" s="3" t="s">
        <v>93</v>
      </c>
      <c r="E676" s="3" t="s">
        <v>139</v>
      </c>
      <c r="F676" s="3" t="s">
        <v>10</v>
      </c>
      <c r="G676" s="3" t="s">
        <v>6287</v>
      </c>
      <c r="H676" s="4" t="s">
        <v>12</v>
      </c>
      <c r="I676" s="5" t="e">
        <f>VLOOKUP(C676, 'Linkedin Scrap'!$A$2:$B$3322, 2,FALSE)</f>
        <v>#N/A</v>
      </c>
      <c r="J676" s="3" t="e">
        <f>VLOOKUP(C676, 'Linkedin Scrap'!$A$2:$C$3322, 3,FALSE)</f>
        <v>#N/A</v>
      </c>
      <c r="K676" s="3" t="e">
        <f>VLOOKUP(C676, 'Linkedin Scrap'!$A$2:$D$3322, 4,FALSE)</f>
        <v>#N/A</v>
      </c>
      <c r="L676" s="5" t="e">
        <f>VLOOKUP(C676, 'Linkedin Scrap'!$A$2:$E$3322, 5,FALSE)</f>
        <v>#N/A</v>
      </c>
      <c r="M676" s="5" t="e">
        <f>VLOOKUP(C676, 'Linkedin Scrap'!$A$2:$F$3322, 6,FALSE)</f>
        <v>#N/A</v>
      </c>
      <c r="N676" s="5" t="e">
        <f>VLOOKUP(C676, 'Linkedin Scrap'!$A$2:$G$3322, 7,FALSE)</f>
        <v>#N/A</v>
      </c>
      <c r="O676" s="5" t="e">
        <f>VLOOKUP(C676, 'Linkedin Scrap'!$A$2:$H$3322, 8,FALSE)</f>
        <v>#N/A</v>
      </c>
      <c r="P676" s="5" t="e">
        <f>VLOOKUP(C676, 'Linkedin Scrap'!$A$2:$I$3322, 9,FALSE)</f>
        <v>#N/A</v>
      </c>
    </row>
    <row r="677" spans="1:16" ht="18.5" customHeight="1" x14ac:dyDescent="0.3">
      <c r="A677" s="3" t="s">
        <v>6264</v>
      </c>
      <c r="B677" s="4">
        <v>12</v>
      </c>
      <c r="C677" s="3" t="s">
        <v>4855</v>
      </c>
      <c r="D677" s="3" t="s">
        <v>93</v>
      </c>
      <c r="E677" s="3" t="s">
        <v>9</v>
      </c>
      <c r="F677" s="3" t="s">
        <v>10</v>
      </c>
      <c r="G677" s="3" t="s">
        <v>6288</v>
      </c>
      <c r="H677" s="4" t="s">
        <v>12</v>
      </c>
      <c r="I677" s="5" t="str">
        <f>VLOOKUP(C677, 'Linkedin Scrap'!$A$2:$B$3322, 2,FALSE)</f>
        <v>Paris, Île-de-France, France</v>
      </c>
      <c r="J677" s="3" t="str">
        <f>VLOOKUP(C677, 'Linkedin Scrap'!$A$2:$C$3322, 3,FALSE)</f>
        <v>3K followers</v>
      </c>
      <c r="K677" s="3" t="str">
        <f>VLOOKUP(C677, 'Linkedin Scrap'!$A$2:$D$3322, 4,FALSE)</f>
        <v>500+ connections</v>
      </c>
      <c r="L677" s="5" t="str">
        <f>VLOOKUP(C677, 'Linkedin Scrap'!$A$2:$E$3322, 5,FALSE)</f>
        <v>Masters Miage Work Study Program</v>
      </c>
      <c r="M677" s="5" t="str">
        <f>VLOOKUP(C677, 'Linkedin Scrap'!$A$2:$F$3322, 6,FALSE)</f>
        <v>Stealth Startup</v>
      </c>
      <c r="N677" s="5" t="str">
        <f>VLOOKUP(C677, 'Linkedin Scrap'!$A$2:$G$3322, 7,FALSE)</f>
        <v>I am a seasoned IT professional with over 20 years of experience, specializing in the evolving landscapes of cryptocurrencies, blockchain technology, web3, investment, and regulatory compliance. My career has spanned across financial institutions, consulting firms, and innovative startups, where I have consistently delivered high-quality technical and management solutions.</v>
      </c>
      <c r="O677" s="5" t="str">
        <f>VLOOKUP(C677, 'Linkedin Scrap'!$A$2:$H$3322, 8,FALSE)</f>
        <v>[{'experience': 'DAO Maker', 'start_time': 'Jan 2021', 'end_time': 'Oct 2023', 'duration': None}, {'experience': 'DAO Maker', 'start_time': 'Jan 2021', 'end_time': 'Oct 2023', 'duration': None}, {'experience': 'DAO Maker', 'start_time': 'Jan 2021', 'end_time': 'Oct 2023', 'duration': None}]</v>
      </c>
      <c r="P677" s="5" t="str">
        <f>VLOOKUP(C677, 'Linkedin Scrap'!$A$2:$I$3322, 9,FALSE)</f>
        <v>[{'course_details': 'Masters Information System', 'start_time': '2006', 'end_time': '2008'}, {'course_details': 'B.S. equivalent  MIAGE Work Study Program IT Technology', 'start_time': '2005', 'end_time': '2006'}, {'course_details': 'Associates Degree equivalent (Computer Science for  Management) IT Technology', 'start_time': '2003', 'end_time': '2005'}]</v>
      </c>
    </row>
    <row r="678" spans="1:16" ht="18.5" customHeight="1" x14ac:dyDescent="0.3">
      <c r="A678" s="3" t="s">
        <v>6264</v>
      </c>
      <c r="B678" s="4">
        <v>13</v>
      </c>
      <c r="C678" s="3" t="s">
        <v>6289</v>
      </c>
      <c r="D678" s="3" t="s">
        <v>1952</v>
      </c>
      <c r="E678" s="3" t="s">
        <v>139</v>
      </c>
      <c r="F678" s="3" t="s">
        <v>10</v>
      </c>
      <c r="G678" s="3" t="s">
        <v>6290</v>
      </c>
      <c r="H678" s="4" t="s">
        <v>22</v>
      </c>
      <c r="I678" s="5" t="str">
        <f>VLOOKUP(C678, 'Linkedin Scrap'!$A$2:$B$3322, 2,FALSE)</f>
        <v>Hong Kong, Hong Kong SAR</v>
      </c>
      <c r="J678" s="3" t="str">
        <f>VLOOKUP(C678, 'Linkedin Scrap'!$A$2:$C$3322, 3,FALSE)</f>
        <v>7K followers</v>
      </c>
      <c r="K678" s="3" t="str">
        <f>VLOOKUP(C678, 'Linkedin Scrap'!$A$2:$D$3322, 4,FALSE)</f>
        <v>500+ connections</v>
      </c>
      <c r="L678" s="5" t="str">
        <f>VLOOKUP(C678, 'Linkedin Scrap'!$A$2:$E$3322, 5,FALSE)</f>
        <v>Loughborough University</v>
      </c>
      <c r="M678" s="5" t="str">
        <f>VLOOKUP(C678, 'Linkedin Scrap'!$A$2:$F$3322, 6,FALSE)</f>
        <v>Modex Tech</v>
      </c>
      <c r="N678" s="5" t="str">
        <f>VLOOKUP(C678, 'Linkedin Scrap'!$A$2:$G$3322, 7,FALSE)</f>
        <v xml:space="preserve">
              or
            </v>
      </c>
      <c r="O678" s="5">
        <f>VLOOKUP(C678, 'Linkedin Scrap'!$A$2:$H$3322, 8,FALSE)</f>
        <v>0</v>
      </c>
      <c r="P678" s="5">
        <f>VLOOKUP(C678, 'Linkedin Scrap'!$A$2:$I$3322, 9,FALSE)</f>
        <v>0</v>
      </c>
    </row>
    <row r="679" spans="1:16" ht="18.5" customHeight="1" x14ac:dyDescent="0.3">
      <c r="A679" s="3" t="s">
        <v>6264</v>
      </c>
      <c r="B679" s="4">
        <v>14</v>
      </c>
      <c r="C679" s="3" t="s">
        <v>6291</v>
      </c>
      <c r="D679" s="3" t="s">
        <v>4739</v>
      </c>
      <c r="E679" s="3" t="s">
        <v>9</v>
      </c>
      <c r="F679" s="3" t="s">
        <v>10</v>
      </c>
      <c r="G679" s="3" t="s">
        <v>6292</v>
      </c>
      <c r="H679" s="4" t="s">
        <v>22</v>
      </c>
      <c r="I679" s="5" t="str">
        <f>VLOOKUP(C679, 'Linkedin Scrap'!$A$2:$B$3322, 2,FALSE)</f>
        <v>Argentina</v>
      </c>
      <c r="J679" s="3" t="str">
        <f>VLOOKUP(C679, 'Linkedin Scrap'!$A$2:$C$3322, 3,FALSE)</f>
        <v>496 followers</v>
      </c>
      <c r="K679" s="3" t="str">
        <f>VLOOKUP(C679, 'Linkedin Scrap'!$A$2:$D$3322, 4,FALSE)</f>
        <v>494 connections</v>
      </c>
      <c r="L679" s="5" t="str">
        <f>VLOOKUP(C679, 'Linkedin Scrap'!$A$2:$E$3322, 5,FALSE)</f>
        <v>Universidad Tecnológica Nacional</v>
      </c>
      <c r="M679" s="5" t="str">
        <f>VLOOKUP(C679, 'Linkedin Scrap'!$A$2:$F$3322, 6,FALSE)</f>
        <v>Ripio</v>
      </c>
      <c r="N679" s="5">
        <f>VLOOKUP(C679, 'Linkedin Scrap'!$A$2:$G$3322, 7,FALSE)</f>
        <v>0</v>
      </c>
      <c r="O679" s="5" t="str">
        <f>VLOOKUP(C679, 'Linkedin Scrap'!$A$2:$H$3322, 8,FALSE)</f>
        <v>[{'experience': 'Navent', 'start_time': 'Feb 2015', 'end_time': 'Feb 2016', 'duration': None}, {'experience': 'Navent', 'start_time': 'Feb 2015', 'end_time': 'Feb 2016', 'duration': None}, {'experience': 'Navent', 'start_time': 'Feb 2015', 'end_time': 'Feb 2016', 'duration': None}]</v>
      </c>
      <c r="P679" s="5" t="str">
        <f>VLOOKUP(C679, 'Linkedin Scrap'!$A$2:$I$3322, 9,FALSE)</f>
        <v>[{'course_details': 'Python', 'start_time': '2021', 'end_time': 'present'}, {'course_details': 'Fundamentos de Base de Datos SQL', 'start_time': '2020', 'end_time': '2020'}, {'course_details': 'Contador Publico', 'start_time': '2007', 'end_time': '2016'}, {'course_details': 'Programacion Web Avanzado'}]</v>
      </c>
    </row>
    <row r="680" spans="1:16" ht="18.5" customHeight="1" x14ac:dyDescent="0.3">
      <c r="A680" s="3" t="s">
        <v>6264</v>
      </c>
      <c r="B680" s="4">
        <v>15</v>
      </c>
      <c r="C680" s="3" t="s">
        <v>6293</v>
      </c>
      <c r="D680" s="3" t="s">
        <v>4739</v>
      </c>
      <c r="E680" s="3" t="s">
        <v>9</v>
      </c>
      <c r="F680" s="3" t="s">
        <v>10</v>
      </c>
      <c r="G680" s="3" t="s">
        <v>6294</v>
      </c>
      <c r="H680" s="4" t="s">
        <v>22</v>
      </c>
      <c r="I680" s="5" t="str">
        <f>VLOOKUP(C680, 'Linkedin Scrap'!$A$2:$B$3322, 2,FALSE)</f>
        <v>Buenos Aires, Buenos Aires Province, Argentina</v>
      </c>
      <c r="J680" s="3" t="str">
        <f>VLOOKUP(C680, 'Linkedin Scrap'!$A$2:$C$3322, 3,FALSE)</f>
        <v>669 followers</v>
      </c>
      <c r="K680" s="3" t="str">
        <f>VLOOKUP(C680, 'Linkedin Scrap'!$A$2:$D$3322, 4,FALSE)</f>
        <v>500+ connections</v>
      </c>
      <c r="L680" s="5" t="str">
        <f>VLOOKUP(C680, 'Linkedin Scrap'!$A$2:$E$3322, 5,FALSE)</f>
        <v>Universidad de Buenos Aires</v>
      </c>
      <c r="M680" s="5" t="str">
        <f>VLOOKUP(C680, 'Linkedin Scrap'!$A$2:$F$3322, 6,FALSE)</f>
        <v>SAVENCIA</v>
      </c>
      <c r="N680" s="5" t="str">
        <f>VLOOKUP(C680, 'Linkedin Scrap'!$A$2:$G$3322, 7,FALSE)</f>
        <v>I am a experienced Marketing and Media Expert with a demonstrated working experience in the marketing and advertising industry. Skilled in Digital Strategy, Negotiation, Media Buying, Marketing Strategy, and Digital Marketing. Strong Marketing and Media professional with Post Graduate Courses in Marketing (UCA), Sociology (Flacso) and Teaching experience at the University of Buenos Aires.</v>
      </c>
      <c r="O680" s="5" t="str">
        <f>VLOOKUP(C680, 'Linkedin Scrap'!$A$2:$H$3322, 8,FALSE)</f>
        <v>[{'experience': 'UM Worldwide', 'start_time': 'Apr 2021', 'end_time': 'Feb 2022', 'duration': None}, {'experience': 'UM Worldwide', 'start_time': 'Apr 2021', 'end_time': 'Feb 2022', 'duration': None}, {'experience': 'UM Worldwide', 'start_time': 'Apr 2021', 'end_time': 'Feb 2022', 'duration': None}]</v>
      </c>
      <c r="P680" s="5" t="str">
        <f>VLOOKUP(C680, 'Linkedin Scrap'!$A$2:$I$3322, 9,FALSE)</f>
        <v>[{'course_details': 'Bachelor of Business Administration (B.B.A.)', 'start_time': '1994', 'end_time': '2000'}, {'course_details': 'Post Graduate Course in Sociological Thories Sociology', 'start_time': '2009', 'end_time': '2009'}, {'course_details': 'Postgraduate in Marketing Marketing', 'start_time': '2006', 'end_time': '2006'}, {'course_details': 'Sociology', 'start_time': '2003', 'end_time': '2005'}]</v>
      </c>
    </row>
    <row r="681" spans="1:16" ht="18.5" customHeight="1" x14ac:dyDescent="0.3">
      <c r="A681" s="3" t="s">
        <v>6264</v>
      </c>
      <c r="B681" s="4">
        <v>16</v>
      </c>
      <c r="C681" s="3" t="s">
        <v>6295</v>
      </c>
      <c r="D681" s="3" t="s">
        <v>4739</v>
      </c>
      <c r="E681" s="3" t="s">
        <v>9</v>
      </c>
      <c r="F681" s="3" t="s">
        <v>10</v>
      </c>
      <c r="G681" s="3" t="s">
        <v>6296</v>
      </c>
      <c r="H681" s="4" t="s">
        <v>22</v>
      </c>
      <c r="I681" s="5" t="e">
        <f>VLOOKUP(C681, 'Linkedin Scrap'!$A$2:$B$3322, 2,FALSE)</f>
        <v>#N/A</v>
      </c>
      <c r="J681" s="3" t="e">
        <f>VLOOKUP(C681, 'Linkedin Scrap'!$A$2:$C$3322, 3,FALSE)</f>
        <v>#N/A</v>
      </c>
      <c r="K681" s="3" t="e">
        <f>VLOOKUP(C681, 'Linkedin Scrap'!$A$2:$D$3322, 4,FALSE)</f>
        <v>#N/A</v>
      </c>
      <c r="L681" s="5" t="e">
        <f>VLOOKUP(C681, 'Linkedin Scrap'!$A$2:$E$3322, 5,FALSE)</f>
        <v>#N/A</v>
      </c>
      <c r="M681" s="5" t="e">
        <f>VLOOKUP(C681, 'Linkedin Scrap'!$A$2:$F$3322, 6,FALSE)</f>
        <v>#N/A</v>
      </c>
      <c r="N681" s="5" t="e">
        <f>VLOOKUP(C681, 'Linkedin Scrap'!$A$2:$G$3322, 7,FALSE)</f>
        <v>#N/A</v>
      </c>
      <c r="O681" s="5" t="e">
        <f>VLOOKUP(C681, 'Linkedin Scrap'!$A$2:$H$3322, 8,FALSE)</f>
        <v>#N/A</v>
      </c>
      <c r="P681" s="5" t="e">
        <f>VLOOKUP(C681, 'Linkedin Scrap'!$A$2:$I$3322, 9,FALSE)</f>
        <v>#N/A</v>
      </c>
    </row>
    <row r="682" spans="1:16" ht="18.5" customHeight="1" x14ac:dyDescent="0.3">
      <c r="A682" s="3" t="s">
        <v>9576</v>
      </c>
      <c r="B682" s="4">
        <v>1</v>
      </c>
      <c r="C682" s="3" t="s">
        <v>9577</v>
      </c>
      <c r="D682" s="3" t="s">
        <v>98</v>
      </c>
      <c r="E682" s="3" t="s">
        <v>9</v>
      </c>
      <c r="F682" s="3" t="s">
        <v>10</v>
      </c>
      <c r="G682" s="3" t="s">
        <v>9578</v>
      </c>
      <c r="H682" s="4" t="s">
        <v>12</v>
      </c>
      <c r="I682" s="5" t="e">
        <f>VLOOKUP(C682, 'Linkedin Scrap'!$A$2:$B$3322, 2,FALSE)</f>
        <v>#N/A</v>
      </c>
      <c r="J682" s="3" t="e">
        <f>VLOOKUP(C682, 'Linkedin Scrap'!$A$2:$C$3322, 3,FALSE)</f>
        <v>#N/A</v>
      </c>
      <c r="K682" s="3" t="e">
        <f>VLOOKUP(C682, 'Linkedin Scrap'!$A$2:$D$3322, 4,FALSE)</f>
        <v>#N/A</v>
      </c>
      <c r="L682" s="5" t="e">
        <f>VLOOKUP(C682, 'Linkedin Scrap'!$A$2:$E$3322, 5,FALSE)</f>
        <v>#N/A</v>
      </c>
      <c r="M682" s="5" t="e">
        <f>VLOOKUP(C682, 'Linkedin Scrap'!$A$2:$F$3322, 6,FALSE)</f>
        <v>#N/A</v>
      </c>
      <c r="N682" s="5" t="e">
        <f>VLOOKUP(C682, 'Linkedin Scrap'!$A$2:$G$3322, 7,FALSE)</f>
        <v>#N/A</v>
      </c>
      <c r="O682" s="5" t="e">
        <f>VLOOKUP(C682, 'Linkedin Scrap'!$A$2:$H$3322, 8,FALSE)</f>
        <v>#N/A</v>
      </c>
      <c r="P682" s="5" t="e">
        <f>VLOOKUP(C682, 'Linkedin Scrap'!$A$2:$I$3322, 9,FALSE)</f>
        <v>#N/A</v>
      </c>
    </row>
    <row r="683" spans="1:16" ht="18.5" customHeight="1" x14ac:dyDescent="0.3">
      <c r="A683" s="3" t="s">
        <v>9576</v>
      </c>
      <c r="B683" s="4">
        <v>2</v>
      </c>
      <c r="C683" s="3" t="s">
        <v>9579</v>
      </c>
      <c r="D683" s="3" t="s">
        <v>9580</v>
      </c>
      <c r="E683" s="3" t="s">
        <v>9</v>
      </c>
      <c r="F683" s="3" t="s">
        <v>10</v>
      </c>
      <c r="G683" s="3" t="s">
        <v>9581</v>
      </c>
      <c r="H683" s="4" t="s">
        <v>12</v>
      </c>
      <c r="I683" s="5" t="e">
        <f>VLOOKUP(C683, 'Linkedin Scrap'!$A$2:$B$3322, 2,FALSE)</f>
        <v>#N/A</v>
      </c>
      <c r="J683" s="3" t="e">
        <f>VLOOKUP(C683, 'Linkedin Scrap'!$A$2:$C$3322, 3,FALSE)</f>
        <v>#N/A</v>
      </c>
      <c r="K683" s="3" t="e">
        <f>VLOOKUP(C683, 'Linkedin Scrap'!$A$2:$D$3322, 4,FALSE)</f>
        <v>#N/A</v>
      </c>
      <c r="L683" s="5" t="e">
        <f>VLOOKUP(C683, 'Linkedin Scrap'!$A$2:$E$3322, 5,FALSE)</f>
        <v>#N/A</v>
      </c>
      <c r="M683" s="5" t="e">
        <f>VLOOKUP(C683, 'Linkedin Scrap'!$A$2:$F$3322, 6,FALSE)</f>
        <v>#N/A</v>
      </c>
      <c r="N683" s="5" t="e">
        <f>VLOOKUP(C683, 'Linkedin Scrap'!$A$2:$G$3322, 7,FALSE)</f>
        <v>#N/A</v>
      </c>
      <c r="O683" s="5" t="e">
        <f>VLOOKUP(C683, 'Linkedin Scrap'!$A$2:$H$3322, 8,FALSE)</f>
        <v>#N/A</v>
      </c>
      <c r="P683" s="5" t="e">
        <f>VLOOKUP(C683, 'Linkedin Scrap'!$A$2:$I$3322, 9,FALSE)</f>
        <v>#N/A</v>
      </c>
    </row>
    <row r="684" spans="1:16" ht="18.5" customHeight="1" x14ac:dyDescent="0.3">
      <c r="A684" s="3" t="s">
        <v>9576</v>
      </c>
      <c r="B684" s="4">
        <v>3</v>
      </c>
      <c r="C684" s="3" t="s">
        <v>9582</v>
      </c>
      <c r="D684" s="3" t="s">
        <v>1080</v>
      </c>
      <c r="E684" s="3" t="s">
        <v>9</v>
      </c>
      <c r="F684" s="3" t="s">
        <v>10</v>
      </c>
      <c r="G684" s="3" t="s">
        <v>9583</v>
      </c>
      <c r="H684" s="4" t="s">
        <v>12</v>
      </c>
      <c r="I684" s="5" t="e">
        <f>VLOOKUP(C684, 'Linkedin Scrap'!$A$2:$B$3322, 2,FALSE)</f>
        <v>#N/A</v>
      </c>
      <c r="J684" s="3" t="e">
        <f>VLOOKUP(C684, 'Linkedin Scrap'!$A$2:$C$3322, 3,FALSE)</f>
        <v>#N/A</v>
      </c>
      <c r="K684" s="3" t="e">
        <f>VLOOKUP(C684, 'Linkedin Scrap'!$A$2:$D$3322, 4,FALSE)</f>
        <v>#N/A</v>
      </c>
      <c r="L684" s="5" t="e">
        <f>VLOOKUP(C684, 'Linkedin Scrap'!$A$2:$E$3322, 5,FALSE)</f>
        <v>#N/A</v>
      </c>
      <c r="M684" s="5" t="e">
        <f>VLOOKUP(C684, 'Linkedin Scrap'!$A$2:$F$3322, 6,FALSE)</f>
        <v>#N/A</v>
      </c>
      <c r="N684" s="5" t="e">
        <f>VLOOKUP(C684, 'Linkedin Scrap'!$A$2:$G$3322, 7,FALSE)</f>
        <v>#N/A</v>
      </c>
      <c r="O684" s="5" t="e">
        <f>VLOOKUP(C684, 'Linkedin Scrap'!$A$2:$H$3322, 8,FALSE)</f>
        <v>#N/A</v>
      </c>
      <c r="P684" s="5" t="e">
        <f>VLOOKUP(C684, 'Linkedin Scrap'!$A$2:$I$3322, 9,FALSE)</f>
        <v>#N/A</v>
      </c>
    </row>
    <row r="685" spans="1:16" ht="18.5" customHeight="1" x14ac:dyDescent="0.3">
      <c r="A685" s="3" t="s">
        <v>9576</v>
      </c>
      <c r="B685" s="4">
        <v>4</v>
      </c>
      <c r="C685" s="3" t="s">
        <v>9584</v>
      </c>
      <c r="D685" s="3" t="s">
        <v>87</v>
      </c>
      <c r="E685" s="3" t="s">
        <v>9</v>
      </c>
      <c r="F685" s="3" t="s">
        <v>10</v>
      </c>
      <c r="G685" s="3" t="s">
        <v>9585</v>
      </c>
      <c r="H685" s="4" t="s">
        <v>12</v>
      </c>
      <c r="I685" s="5" t="e">
        <f>VLOOKUP(C685, 'Linkedin Scrap'!$A$2:$B$3322, 2,FALSE)</f>
        <v>#N/A</v>
      </c>
      <c r="J685" s="3" t="e">
        <f>VLOOKUP(C685, 'Linkedin Scrap'!$A$2:$C$3322, 3,FALSE)</f>
        <v>#N/A</v>
      </c>
      <c r="K685" s="3" t="e">
        <f>VLOOKUP(C685, 'Linkedin Scrap'!$A$2:$D$3322, 4,FALSE)</f>
        <v>#N/A</v>
      </c>
      <c r="L685" s="5" t="e">
        <f>VLOOKUP(C685, 'Linkedin Scrap'!$A$2:$E$3322, 5,FALSE)</f>
        <v>#N/A</v>
      </c>
      <c r="M685" s="5" t="e">
        <f>VLOOKUP(C685, 'Linkedin Scrap'!$A$2:$F$3322, 6,FALSE)</f>
        <v>#N/A</v>
      </c>
      <c r="N685" s="5" t="e">
        <f>VLOOKUP(C685, 'Linkedin Scrap'!$A$2:$G$3322, 7,FALSE)</f>
        <v>#N/A</v>
      </c>
      <c r="O685" s="5" t="e">
        <f>VLOOKUP(C685, 'Linkedin Scrap'!$A$2:$H$3322, 8,FALSE)</f>
        <v>#N/A</v>
      </c>
      <c r="P685" s="5" t="e">
        <f>VLOOKUP(C685, 'Linkedin Scrap'!$A$2:$I$3322, 9,FALSE)</f>
        <v>#N/A</v>
      </c>
    </row>
    <row r="686" spans="1:16" ht="18.5" customHeight="1" x14ac:dyDescent="0.3">
      <c r="A686" s="3" t="s">
        <v>9576</v>
      </c>
      <c r="B686" s="4">
        <v>5</v>
      </c>
      <c r="C686" s="3" t="s">
        <v>9586</v>
      </c>
      <c r="D686" s="3" t="s">
        <v>9587</v>
      </c>
      <c r="E686" s="3" t="s">
        <v>9</v>
      </c>
      <c r="F686" s="3" t="s">
        <v>10</v>
      </c>
      <c r="G686" s="3" t="s">
        <v>9588</v>
      </c>
      <c r="H686" s="4" t="s">
        <v>12</v>
      </c>
      <c r="I686" s="5" t="e">
        <f>VLOOKUP(C686, 'Linkedin Scrap'!$A$2:$B$3322, 2,FALSE)</f>
        <v>#N/A</v>
      </c>
      <c r="J686" s="3" t="e">
        <f>VLOOKUP(C686, 'Linkedin Scrap'!$A$2:$C$3322, 3,FALSE)</f>
        <v>#N/A</v>
      </c>
      <c r="K686" s="3" t="e">
        <f>VLOOKUP(C686, 'Linkedin Scrap'!$A$2:$D$3322, 4,FALSE)</f>
        <v>#N/A</v>
      </c>
      <c r="L686" s="5" t="e">
        <f>VLOOKUP(C686, 'Linkedin Scrap'!$A$2:$E$3322, 5,FALSE)</f>
        <v>#N/A</v>
      </c>
      <c r="M686" s="5" t="e">
        <f>VLOOKUP(C686, 'Linkedin Scrap'!$A$2:$F$3322, 6,FALSE)</f>
        <v>#N/A</v>
      </c>
      <c r="N686" s="5" t="e">
        <f>VLOOKUP(C686, 'Linkedin Scrap'!$A$2:$G$3322, 7,FALSE)</f>
        <v>#N/A</v>
      </c>
      <c r="O686" s="5" t="e">
        <f>VLOOKUP(C686, 'Linkedin Scrap'!$A$2:$H$3322, 8,FALSE)</f>
        <v>#N/A</v>
      </c>
      <c r="P686" s="5" t="e">
        <f>VLOOKUP(C686, 'Linkedin Scrap'!$A$2:$I$3322, 9,FALSE)</f>
        <v>#N/A</v>
      </c>
    </row>
    <row r="687" spans="1:16" ht="18.5" customHeight="1" x14ac:dyDescent="0.3">
      <c r="A687" s="3" t="s">
        <v>9576</v>
      </c>
      <c r="B687" s="4">
        <v>6</v>
      </c>
      <c r="C687" s="3" t="s">
        <v>9589</v>
      </c>
      <c r="D687" s="3" t="s">
        <v>84</v>
      </c>
      <c r="E687" s="3" t="s">
        <v>9</v>
      </c>
      <c r="F687" s="3" t="s">
        <v>10</v>
      </c>
      <c r="G687" s="3" t="s">
        <v>9590</v>
      </c>
      <c r="H687" s="4" t="s">
        <v>12</v>
      </c>
      <c r="I687" s="5" t="str">
        <f>VLOOKUP(C687, 'Linkedin Scrap'!$A$2:$B$3322, 2,FALSE)</f>
        <v>Nitra Region, Slovakia</v>
      </c>
      <c r="J687" s="3" t="str">
        <f>VLOOKUP(C687, 'Linkedin Scrap'!$A$2:$C$3322, 3,FALSE)</f>
        <v>817 followers</v>
      </c>
      <c r="K687" s="3" t="str">
        <f>VLOOKUP(C687, 'Linkedin Scrap'!$A$2:$D$3322, 4,FALSE)</f>
        <v>500+ connections</v>
      </c>
      <c r="L687" s="5" t="str">
        <f>VLOOKUP(C687, 'Linkedin Scrap'!$A$2:$E$3322, 5,FALSE)</f>
        <v>HEC School of Management</v>
      </c>
      <c r="M687" s="5" t="str">
        <f>VLOOKUP(C687, 'Linkedin Scrap'!$A$2:$F$3322, 6,FALSE)</f>
        <v>ACLOUDster</v>
      </c>
      <c r="N687" s="5" t="str">
        <f>VLOOKUP(C687, 'Linkedin Scrap'!$A$2:$G$3322, 7,FALSE)</f>
        <v xml:space="preserve">
              or
            </v>
      </c>
      <c r="O687" s="5">
        <f>VLOOKUP(C687, 'Linkedin Scrap'!$A$2:$H$3322, 8,FALSE)</f>
        <v>0</v>
      </c>
      <c r="P687" s="5">
        <f>VLOOKUP(C687, 'Linkedin Scrap'!$A$2:$I$3322, 9,FALSE)</f>
        <v>0</v>
      </c>
    </row>
    <row r="688" spans="1:16" ht="18.5" customHeight="1" x14ac:dyDescent="0.3">
      <c r="A688" s="3" t="s">
        <v>9576</v>
      </c>
      <c r="B688" s="4">
        <v>7</v>
      </c>
      <c r="C688" s="3" t="s">
        <v>9591</v>
      </c>
      <c r="D688" s="3" t="s">
        <v>9587</v>
      </c>
      <c r="E688" s="3" t="s">
        <v>9</v>
      </c>
      <c r="F688" s="3" t="s">
        <v>10</v>
      </c>
      <c r="G688" s="3" t="s">
        <v>9592</v>
      </c>
      <c r="H688" s="4" t="s">
        <v>12</v>
      </c>
      <c r="I688" s="5" t="e">
        <f>VLOOKUP(C688, 'Linkedin Scrap'!$A$2:$B$3322, 2,FALSE)</f>
        <v>#N/A</v>
      </c>
      <c r="J688" s="3" t="e">
        <f>VLOOKUP(C688, 'Linkedin Scrap'!$A$2:$C$3322, 3,FALSE)</f>
        <v>#N/A</v>
      </c>
      <c r="K688" s="3" t="e">
        <f>VLOOKUP(C688, 'Linkedin Scrap'!$A$2:$D$3322, 4,FALSE)</f>
        <v>#N/A</v>
      </c>
      <c r="L688" s="5" t="e">
        <f>VLOOKUP(C688, 'Linkedin Scrap'!$A$2:$E$3322, 5,FALSE)</f>
        <v>#N/A</v>
      </c>
      <c r="M688" s="5" t="e">
        <f>VLOOKUP(C688, 'Linkedin Scrap'!$A$2:$F$3322, 6,FALSE)</f>
        <v>#N/A</v>
      </c>
      <c r="N688" s="5" t="e">
        <f>VLOOKUP(C688, 'Linkedin Scrap'!$A$2:$G$3322, 7,FALSE)</f>
        <v>#N/A</v>
      </c>
      <c r="O688" s="5" t="e">
        <f>VLOOKUP(C688, 'Linkedin Scrap'!$A$2:$H$3322, 8,FALSE)</f>
        <v>#N/A</v>
      </c>
      <c r="P688" s="5" t="e">
        <f>VLOOKUP(C688, 'Linkedin Scrap'!$A$2:$I$3322, 9,FALSE)</f>
        <v>#N/A</v>
      </c>
    </row>
    <row r="689" spans="1:16" ht="18.5" customHeight="1" x14ac:dyDescent="0.3">
      <c r="A689" s="3" t="s">
        <v>9576</v>
      </c>
      <c r="B689" s="4">
        <v>8</v>
      </c>
      <c r="C689" s="3" t="s">
        <v>9593</v>
      </c>
      <c r="D689" s="3" t="s">
        <v>9594</v>
      </c>
      <c r="E689" s="3" t="s">
        <v>9</v>
      </c>
      <c r="F689" s="3" t="s">
        <v>10</v>
      </c>
      <c r="G689" s="3" t="s">
        <v>9595</v>
      </c>
      <c r="H689" s="4" t="s">
        <v>12</v>
      </c>
      <c r="I689" s="5" t="e">
        <f>VLOOKUP(C689, 'Linkedin Scrap'!$A$2:$B$3322, 2,FALSE)</f>
        <v>#N/A</v>
      </c>
      <c r="J689" s="3" t="e">
        <f>VLOOKUP(C689, 'Linkedin Scrap'!$A$2:$C$3322, 3,FALSE)</f>
        <v>#N/A</v>
      </c>
      <c r="K689" s="3" t="e">
        <f>VLOOKUP(C689, 'Linkedin Scrap'!$A$2:$D$3322, 4,FALSE)</f>
        <v>#N/A</v>
      </c>
      <c r="L689" s="5" t="e">
        <f>VLOOKUP(C689, 'Linkedin Scrap'!$A$2:$E$3322, 5,FALSE)</f>
        <v>#N/A</v>
      </c>
      <c r="M689" s="5" t="e">
        <f>VLOOKUP(C689, 'Linkedin Scrap'!$A$2:$F$3322, 6,FALSE)</f>
        <v>#N/A</v>
      </c>
      <c r="N689" s="5" t="e">
        <f>VLOOKUP(C689, 'Linkedin Scrap'!$A$2:$G$3322, 7,FALSE)</f>
        <v>#N/A</v>
      </c>
      <c r="O689" s="5" t="e">
        <f>VLOOKUP(C689, 'Linkedin Scrap'!$A$2:$H$3322, 8,FALSE)</f>
        <v>#N/A</v>
      </c>
      <c r="P689" s="5" t="e">
        <f>VLOOKUP(C689, 'Linkedin Scrap'!$A$2:$I$3322, 9,FALSE)</f>
        <v>#N/A</v>
      </c>
    </row>
    <row r="690" spans="1:16" ht="18.5" customHeight="1" x14ac:dyDescent="0.3">
      <c r="A690" s="3" t="s">
        <v>14554</v>
      </c>
      <c r="B690" s="4">
        <v>1</v>
      </c>
      <c r="C690" s="3" t="s">
        <v>14555</v>
      </c>
      <c r="D690" s="3" t="s">
        <v>14556</v>
      </c>
      <c r="E690" s="3" t="s">
        <v>9</v>
      </c>
      <c r="F690" s="3" t="s">
        <v>10</v>
      </c>
      <c r="G690" s="3" t="s">
        <v>14557</v>
      </c>
      <c r="H690" s="4" t="s">
        <v>12</v>
      </c>
      <c r="I690" s="5" t="e">
        <f>VLOOKUP(C690, 'Linkedin Scrap'!$A$2:$B$3322, 2,FALSE)</f>
        <v>#N/A</v>
      </c>
      <c r="J690" s="3" t="e">
        <f>VLOOKUP(C690, 'Linkedin Scrap'!$A$2:$C$3322, 3,FALSE)</f>
        <v>#N/A</v>
      </c>
      <c r="K690" s="3" t="e">
        <f>VLOOKUP(C690, 'Linkedin Scrap'!$A$2:$D$3322, 4,FALSE)</f>
        <v>#N/A</v>
      </c>
      <c r="L690" s="5" t="e">
        <f>VLOOKUP(C690, 'Linkedin Scrap'!$A$2:$E$3322, 5,FALSE)</f>
        <v>#N/A</v>
      </c>
      <c r="M690" s="5" t="e">
        <f>VLOOKUP(C690, 'Linkedin Scrap'!$A$2:$F$3322, 6,FALSE)</f>
        <v>#N/A</v>
      </c>
      <c r="N690" s="5" t="e">
        <f>VLOOKUP(C690, 'Linkedin Scrap'!$A$2:$G$3322, 7,FALSE)</f>
        <v>#N/A</v>
      </c>
      <c r="O690" s="5" t="e">
        <f>VLOOKUP(C690, 'Linkedin Scrap'!$A$2:$H$3322, 8,FALSE)</f>
        <v>#N/A</v>
      </c>
      <c r="P690" s="5" t="e">
        <f>VLOOKUP(C690, 'Linkedin Scrap'!$A$2:$I$3322, 9,FALSE)</f>
        <v>#N/A</v>
      </c>
    </row>
    <row r="691" spans="1:16" ht="18.5" customHeight="1" x14ac:dyDescent="0.3">
      <c r="A691" s="3" t="s">
        <v>14554</v>
      </c>
      <c r="B691" s="4">
        <v>2</v>
      </c>
      <c r="C691" s="3" t="s">
        <v>14558</v>
      </c>
      <c r="D691" s="3" t="s">
        <v>52</v>
      </c>
      <c r="E691" s="3" t="s">
        <v>9</v>
      </c>
      <c r="F691" s="3" t="s">
        <v>10</v>
      </c>
      <c r="G691" s="3" t="s">
        <v>14559</v>
      </c>
      <c r="H691" s="4" t="s">
        <v>12</v>
      </c>
      <c r="I691" s="5" t="e">
        <f>VLOOKUP(C691, 'Linkedin Scrap'!$A$2:$B$3322, 2,FALSE)</f>
        <v>#N/A</v>
      </c>
      <c r="J691" s="3" t="e">
        <f>VLOOKUP(C691, 'Linkedin Scrap'!$A$2:$C$3322, 3,FALSE)</f>
        <v>#N/A</v>
      </c>
      <c r="K691" s="3" t="e">
        <f>VLOOKUP(C691, 'Linkedin Scrap'!$A$2:$D$3322, 4,FALSE)</f>
        <v>#N/A</v>
      </c>
      <c r="L691" s="5" t="e">
        <f>VLOOKUP(C691, 'Linkedin Scrap'!$A$2:$E$3322, 5,FALSE)</f>
        <v>#N/A</v>
      </c>
      <c r="M691" s="5" t="e">
        <f>VLOOKUP(C691, 'Linkedin Scrap'!$A$2:$F$3322, 6,FALSE)</f>
        <v>#N/A</v>
      </c>
      <c r="N691" s="5" t="e">
        <f>VLOOKUP(C691, 'Linkedin Scrap'!$A$2:$G$3322, 7,FALSE)</f>
        <v>#N/A</v>
      </c>
      <c r="O691" s="5" t="e">
        <f>VLOOKUP(C691, 'Linkedin Scrap'!$A$2:$H$3322, 8,FALSE)</f>
        <v>#N/A</v>
      </c>
      <c r="P691" s="5" t="e">
        <f>VLOOKUP(C691, 'Linkedin Scrap'!$A$2:$I$3322, 9,FALSE)</f>
        <v>#N/A</v>
      </c>
    </row>
    <row r="692" spans="1:16" ht="18.5" customHeight="1" x14ac:dyDescent="0.3">
      <c r="A692" s="3" t="s">
        <v>14554</v>
      </c>
      <c r="B692" s="4">
        <v>3</v>
      </c>
      <c r="C692" s="3" t="s">
        <v>14560</v>
      </c>
      <c r="D692" s="3" t="s">
        <v>14561</v>
      </c>
      <c r="E692" s="3" t="s">
        <v>9</v>
      </c>
      <c r="F692" s="3" t="s">
        <v>10</v>
      </c>
      <c r="G692" s="3" t="s">
        <v>14562</v>
      </c>
      <c r="H692" s="4" t="s">
        <v>12</v>
      </c>
      <c r="I692" s="5" t="str">
        <f>VLOOKUP(C692, 'Linkedin Scrap'!$A$2:$B$3322, 2,FALSE)</f>
        <v>Greater London, England, United Kingdom</v>
      </c>
      <c r="J692" s="3" t="str">
        <f>VLOOKUP(C692, 'Linkedin Scrap'!$A$2:$C$3322, 3,FALSE)</f>
        <v>232 followers</v>
      </c>
      <c r="K692" s="3" t="str">
        <f>VLOOKUP(C692, 'Linkedin Scrap'!$A$2:$D$3322, 4,FALSE)</f>
        <v>222 connections</v>
      </c>
      <c r="L692" s="5" t="str">
        <f>VLOOKUP(C692, 'Linkedin Scrap'!$A$2:$E$3322, 5,FALSE)</f>
        <v>Company Website</v>
      </c>
      <c r="M692" s="5" t="str">
        <f>VLOOKUP(C692, 'Linkedin Scrap'!$A$2:$F$3322, 6,FALSE)</f>
        <v>Axpire</v>
      </c>
      <c r="N692" s="5">
        <f>VLOOKUP(C692, 'Linkedin Scrap'!$A$2:$G$3322, 7,FALSE)</f>
        <v>0</v>
      </c>
      <c r="O692" s="5" t="str">
        <f>VLOOKUP(C692, 'Linkedin Scrap'!$A$2:$H$3322, 8,FALSE)</f>
        <v>[{'experience': 'BlockchainWarehouse', 'start_time': 'Jan 2018', 'end_time': 'present', 'duration': None}, {'experience': 'BlockchainWarehouse', 'start_time': 'Jan 2018', 'end_time': 'present', 'duration': None}]</v>
      </c>
      <c r="P692" s="5">
        <f>VLOOKUP(C692, 'Linkedin Scrap'!$A$2:$I$3322, 9,FALSE)</f>
        <v>0</v>
      </c>
    </row>
    <row r="693" spans="1:16" ht="18.5" customHeight="1" x14ac:dyDescent="0.3">
      <c r="A693" s="3" t="s">
        <v>14554</v>
      </c>
      <c r="B693" s="4">
        <v>4</v>
      </c>
      <c r="C693" s="3" t="s">
        <v>14563</v>
      </c>
      <c r="D693" s="3" t="s">
        <v>14564</v>
      </c>
      <c r="E693" s="3" t="s">
        <v>9</v>
      </c>
      <c r="F693" s="3" t="s">
        <v>10</v>
      </c>
      <c r="G693" s="3" t="s">
        <v>14565</v>
      </c>
      <c r="H693" s="4" t="s">
        <v>12</v>
      </c>
      <c r="I693" s="5" t="e">
        <f>VLOOKUP(C693, 'Linkedin Scrap'!$A$2:$B$3322, 2,FALSE)</f>
        <v>#N/A</v>
      </c>
      <c r="J693" s="3" t="e">
        <f>VLOOKUP(C693, 'Linkedin Scrap'!$A$2:$C$3322, 3,FALSE)</f>
        <v>#N/A</v>
      </c>
      <c r="K693" s="3" t="e">
        <f>VLOOKUP(C693, 'Linkedin Scrap'!$A$2:$D$3322, 4,FALSE)</f>
        <v>#N/A</v>
      </c>
      <c r="L693" s="5" t="e">
        <f>VLOOKUP(C693, 'Linkedin Scrap'!$A$2:$E$3322, 5,FALSE)</f>
        <v>#N/A</v>
      </c>
      <c r="M693" s="5" t="e">
        <f>VLOOKUP(C693, 'Linkedin Scrap'!$A$2:$F$3322, 6,FALSE)</f>
        <v>#N/A</v>
      </c>
      <c r="N693" s="5" t="e">
        <f>VLOOKUP(C693, 'Linkedin Scrap'!$A$2:$G$3322, 7,FALSE)</f>
        <v>#N/A</v>
      </c>
      <c r="O693" s="5" t="e">
        <f>VLOOKUP(C693, 'Linkedin Scrap'!$A$2:$H$3322, 8,FALSE)</f>
        <v>#N/A</v>
      </c>
      <c r="P693" s="5" t="e">
        <f>VLOOKUP(C693, 'Linkedin Scrap'!$A$2:$I$3322, 9,FALSE)</f>
        <v>#N/A</v>
      </c>
    </row>
    <row r="694" spans="1:16" ht="18.5" customHeight="1" x14ac:dyDescent="0.3">
      <c r="A694" s="3" t="s">
        <v>11756</v>
      </c>
      <c r="B694" s="4">
        <v>1</v>
      </c>
      <c r="C694" s="3" t="s">
        <v>11757</v>
      </c>
      <c r="D694" s="3" t="s">
        <v>98</v>
      </c>
      <c r="E694" s="3" t="s">
        <v>9</v>
      </c>
      <c r="F694" s="3" t="s">
        <v>10</v>
      </c>
      <c r="G694" s="3" t="s">
        <v>11758</v>
      </c>
      <c r="H694" s="4" t="s">
        <v>12</v>
      </c>
      <c r="I694" s="5" t="e">
        <f>VLOOKUP(C694, 'Linkedin Scrap'!$A$2:$B$3322, 2,FALSE)</f>
        <v>#N/A</v>
      </c>
      <c r="J694" s="3" t="e">
        <f>VLOOKUP(C694, 'Linkedin Scrap'!$A$2:$C$3322, 3,FALSE)</f>
        <v>#N/A</v>
      </c>
      <c r="K694" s="3" t="e">
        <f>VLOOKUP(C694, 'Linkedin Scrap'!$A$2:$D$3322, 4,FALSE)</f>
        <v>#N/A</v>
      </c>
      <c r="L694" s="5" t="e">
        <f>VLOOKUP(C694, 'Linkedin Scrap'!$A$2:$E$3322, 5,FALSE)</f>
        <v>#N/A</v>
      </c>
      <c r="M694" s="5" t="e">
        <f>VLOOKUP(C694, 'Linkedin Scrap'!$A$2:$F$3322, 6,FALSE)</f>
        <v>#N/A</v>
      </c>
      <c r="N694" s="5" t="e">
        <f>VLOOKUP(C694, 'Linkedin Scrap'!$A$2:$G$3322, 7,FALSE)</f>
        <v>#N/A</v>
      </c>
      <c r="O694" s="5" t="e">
        <f>VLOOKUP(C694, 'Linkedin Scrap'!$A$2:$H$3322, 8,FALSE)</f>
        <v>#N/A</v>
      </c>
      <c r="P694" s="5" t="e">
        <f>VLOOKUP(C694, 'Linkedin Scrap'!$A$2:$I$3322, 9,FALSE)</f>
        <v>#N/A</v>
      </c>
    </row>
    <row r="695" spans="1:16" ht="18.5" customHeight="1" x14ac:dyDescent="0.3">
      <c r="A695" s="3" t="s">
        <v>11756</v>
      </c>
      <c r="B695" s="4">
        <v>2</v>
      </c>
      <c r="C695" s="3" t="s">
        <v>11759</v>
      </c>
      <c r="D695" s="3" t="s">
        <v>84</v>
      </c>
      <c r="E695" s="3" t="s">
        <v>26</v>
      </c>
      <c r="F695" s="3" t="s">
        <v>94</v>
      </c>
      <c r="G695" s="3" t="s">
        <v>11760</v>
      </c>
      <c r="H695" s="4" t="s">
        <v>12</v>
      </c>
      <c r="I695" s="5" t="e">
        <f>VLOOKUP(C695, 'Linkedin Scrap'!$A$2:$B$3322, 2,FALSE)</f>
        <v>#N/A</v>
      </c>
      <c r="J695" s="3" t="e">
        <f>VLOOKUP(C695, 'Linkedin Scrap'!$A$2:$C$3322, 3,FALSE)</f>
        <v>#N/A</v>
      </c>
      <c r="K695" s="3" t="e">
        <f>VLOOKUP(C695, 'Linkedin Scrap'!$A$2:$D$3322, 4,FALSE)</f>
        <v>#N/A</v>
      </c>
      <c r="L695" s="5" t="e">
        <f>VLOOKUP(C695, 'Linkedin Scrap'!$A$2:$E$3322, 5,FALSE)</f>
        <v>#N/A</v>
      </c>
      <c r="M695" s="5" t="e">
        <f>VLOOKUP(C695, 'Linkedin Scrap'!$A$2:$F$3322, 6,FALSE)</f>
        <v>#N/A</v>
      </c>
      <c r="N695" s="5" t="e">
        <f>VLOOKUP(C695, 'Linkedin Scrap'!$A$2:$G$3322, 7,FALSE)</f>
        <v>#N/A</v>
      </c>
      <c r="O695" s="5" t="e">
        <f>VLOOKUP(C695, 'Linkedin Scrap'!$A$2:$H$3322, 8,FALSE)</f>
        <v>#N/A</v>
      </c>
      <c r="P695" s="5" t="e">
        <f>VLOOKUP(C695, 'Linkedin Scrap'!$A$2:$I$3322, 9,FALSE)</f>
        <v>#N/A</v>
      </c>
    </row>
    <row r="696" spans="1:16" ht="18.5" customHeight="1" x14ac:dyDescent="0.3">
      <c r="A696" s="3" t="s">
        <v>11756</v>
      </c>
      <c r="B696" s="4">
        <v>3</v>
      </c>
      <c r="C696" s="3" t="s">
        <v>11761</v>
      </c>
      <c r="D696" s="3" t="s">
        <v>17</v>
      </c>
      <c r="E696" s="3" t="s">
        <v>9</v>
      </c>
      <c r="F696" s="3" t="s">
        <v>10</v>
      </c>
      <c r="G696" s="3" t="s">
        <v>11762</v>
      </c>
      <c r="H696" s="4" t="s">
        <v>12</v>
      </c>
      <c r="I696" s="5" t="e">
        <f>VLOOKUP(C696, 'Linkedin Scrap'!$A$2:$B$3322, 2,FALSE)</f>
        <v>#N/A</v>
      </c>
      <c r="J696" s="3" t="e">
        <f>VLOOKUP(C696, 'Linkedin Scrap'!$A$2:$C$3322, 3,FALSE)</f>
        <v>#N/A</v>
      </c>
      <c r="K696" s="3" t="e">
        <f>VLOOKUP(C696, 'Linkedin Scrap'!$A$2:$D$3322, 4,FALSE)</f>
        <v>#N/A</v>
      </c>
      <c r="L696" s="5" t="e">
        <f>VLOOKUP(C696, 'Linkedin Scrap'!$A$2:$E$3322, 5,FALSE)</f>
        <v>#N/A</v>
      </c>
      <c r="M696" s="5" t="e">
        <f>VLOOKUP(C696, 'Linkedin Scrap'!$A$2:$F$3322, 6,FALSE)</f>
        <v>#N/A</v>
      </c>
      <c r="N696" s="5" t="e">
        <f>VLOOKUP(C696, 'Linkedin Scrap'!$A$2:$G$3322, 7,FALSE)</f>
        <v>#N/A</v>
      </c>
      <c r="O696" s="5" t="e">
        <f>VLOOKUP(C696, 'Linkedin Scrap'!$A$2:$H$3322, 8,FALSE)</f>
        <v>#N/A</v>
      </c>
      <c r="P696" s="5" t="e">
        <f>VLOOKUP(C696, 'Linkedin Scrap'!$A$2:$I$3322, 9,FALSE)</f>
        <v>#N/A</v>
      </c>
    </row>
    <row r="697" spans="1:16" ht="18.5" customHeight="1" x14ac:dyDescent="0.3">
      <c r="A697" s="3" t="s">
        <v>11756</v>
      </c>
      <c r="B697" s="4">
        <v>4</v>
      </c>
      <c r="C697" s="3" t="s">
        <v>11763</v>
      </c>
      <c r="D697" s="3" t="s">
        <v>11764</v>
      </c>
      <c r="E697" s="3" t="s">
        <v>9</v>
      </c>
      <c r="F697" s="3" t="s">
        <v>10</v>
      </c>
      <c r="G697" s="3" t="s">
        <v>11765</v>
      </c>
      <c r="H697" s="4" t="s">
        <v>12</v>
      </c>
      <c r="I697" s="5" t="e">
        <f>VLOOKUP(C697, 'Linkedin Scrap'!$A$2:$B$3322, 2,FALSE)</f>
        <v>#N/A</v>
      </c>
      <c r="J697" s="3" t="e">
        <f>VLOOKUP(C697, 'Linkedin Scrap'!$A$2:$C$3322, 3,FALSE)</f>
        <v>#N/A</v>
      </c>
      <c r="K697" s="3" t="e">
        <f>VLOOKUP(C697, 'Linkedin Scrap'!$A$2:$D$3322, 4,FALSE)</f>
        <v>#N/A</v>
      </c>
      <c r="L697" s="5" t="e">
        <f>VLOOKUP(C697, 'Linkedin Scrap'!$A$2:$E$3322, 5,FALSE)</f>
        <v>#N/A</v>
      </c>
      <c r="M697" s="5" t="e">
        <f>VLOOKUP(C697, 'Linkedin Scrap'!$A$2:$F$3322, 6,FALSE)</f>
        <v>#N/A</v>
      </c>
      <c r="N697" s="5" t="e">
        <f>VLOOKUP(C697, 'Linkedin Scrap'!$A$2:$G$3322, 7,FALSE)</f>
        <v>#N/A</v>
      </c>
      <c r="O697" s="5" t="e">
        <f>VLOOKUP(C697, 'Linkedin Scrap'!$A$2:$H$3322, 8,FALSE)</f>
        <v>#N/A</v>
      </c>
      <c r="P697" s="5" t="e">
        <f>VLOOKUP(C697, 'Linkedin Scrap'!$A$2:$I$3322, 9,FALSE)</f>
        <v>#N/A</v>
      </c>
    </row>
    <row r="698" spans="1:16" ht="18.5" customHeight="1" x14ac:dyDescent="0.3">
      <c r="A698" s="3" t="s">
        <v>11756</v>
      </c>
      <c r="B698" s="4">
        <v>5</v>
      </c>
      <c r="C698" s="3" t="s">
        <v>11766</v>
      </c>
      <c r="D698" s="3" t="s">
        <v>11767</v>
      </c>
      <c r="E698" s="3" t="s">
        <v>9</v>
      </c>
      <c r="F698" s="3" t="s">
        <v>10</v>
      </c>
      <c r="G698" s="3" t="s">
        <v>11768</v>
      </c>
      <c r="H698" s="4" t="s">
        <v>12</v>
      </c>
      <c r="I698" s="5" t="e">
        <f>VLOOKUP(C698, 'Linkedin Scrap'!$A$2:$B$3322, 2,FALSE)</f>
        <v>#N/A</v>
      </c>
      <c r="J698" s="3" t="e">
        <f>VLOOKUP(C698, 'Linkedin Scrap'!$A$2:$C$3322, 3,FALSE)</f>
        <v>#N/A</v>
      </c>
      <c r="K698" s="3" t="e">
        <f>VLOOKUP(C698, 'Linkedin Scrap'!$A$2:$D$3322, 4,FALSE)</f>
        <v>#N/A</v>
      </c>
      <c r="L698" s="5" t="e">
        <f>VLOOKUP(C698, 'Linkedin Scrap'!$A$2:$E$3322, 5,FALSE)</f>
        <v>#N/A</v>
      </c>
      <c r="M698" s="5" t="e">
        <f>VLOOKUP(C698, 'Linkedin Scrap'!$A$2:$F$3322, 6,FALSE)</f>
        <v>#N/A</v>
      </c>
      <c r="N698" s="5" t="e">
        <f>VLOOKUP(C698, 'Linkedin Scrap'!$A$2:$G$3322, 7,FALSE)</f>
        <v>#N/A</v>
      </c>
      <c r="O698" s="5" t="e">
        <f>VLOOKUP(C698, 'Linkedin Scrap'!$A$2:$H$3322, 8,FALSE)</f>
        <v>#N/A</v>
      </c>
      <c r="P698" s="5" t="e">
        <f>VLOOKUP(C698, 'Linkedin Scrap'!$A$2:$I$3322, 9,FALSE)</f>
        <v>#N/A</v>
      </c>
    </row>
    <row r="699" spans="1:16" ht="18.5" customHeight="1" x14ac:dyDescent="0.3">
      <c r="A699" s="3" t="s">
        <v>13351</v>
      </c>
      <c r="B699" s="4">
        <v>1</v>
      </c>
      <c r="C699" s="3" t="s">
        <v>13352</v>
      </c>
      <c r="D699" s="3" t="s">
        <v>98</v>
      </c>
      <c r="E699" s="3" t="s">
        <v>139</v>
      </c>
      <c r="F699" s="3" t="s">
        <v>10</v>
      </c>
      <c r="G699" s="3" t="s">
        <v>13353</v>
      </c>
      <c r="H699" s="4" t="s">
        <v>12</v>
      </c>
      <c r="I699" s="5" t="str">
        <f>VLOOKUP(C699, 'Linkedin Scrap'!$A$2:$B$3322, 2,FALSE)</f>
        <v>Moscow, Moscow City, Russia</v>
      </c>
      <c r="J699" s="3" t="str">
        <f>VLOOKUP(C699, 'Linkedin Scrap'!$A$2:$C$3322, 3,FALSE)</f>
        <v>228 followers</v>
      </c>
      <c r="K699" s="3" t="str">
        <f>VLOOKUP(C699, 'Linkedin Scrap'!$A$2:$D$3322, 4,FALSE)</f>
        <v>226 connections</v>
      </c>
      <c r="L699" s="5" t="str">
        <f>VLOOKUP(C699, 'Linkedin Scrap'!$A$2:$E$3322, 5,FALSE)</f>
        <v>Tbilisi Free University (ESM business school)</v>
      </c>
      <c r="M699" s="5" t="str">
        <f>VLOOKUP(C699, 'Linkedin Scrap'!$A$2:$F$3322, 6,FALSE)</f>
        <v>Bazista</v>
      </c>
      <c r="N699" s="5" t="str">
        <f>VLOOKUP(C699, 'Linkedin Scrap'!$A$2:$G$3322, 7,FALSE)</f>
        <v xml:space="preserve">Chief Executive Officer at Bazista|FinTech &amp; Blockchain Enthusiast. </v>
      </c>
      <c r="O699" s="5" t="str">
        <f>VLOOKUP(C699, 'Linkedin Scrap'!$A$2:$H$3322, 8,FALSE)</f>
        <v>[{'experience': 'PricewaterhouseCoopers', 'start_time': 'Oct 2015', 'end_time': 'present', 'duration': None}, {'experience': 'PricewaterhouseCoopers', 'start_time': 'Oct 2015', 'end_time': 'present', 'duration': None}]</v>
      </c>
      <c r="P699" s="5" t="str">
        <f>VLOOKUP(C699, 'Linkedin Scrap'!$A$2:$I$3322, 9,FALSE)</f>
        <v>[{'course_details': "Master's degree Operations Management and Supervision 91,5", 'start_time': '2013', 'end_time': '2015'}, {'course_details': "Bachelor's degree Accounting and Finance 5", 'start_time': '2008', 'end_time': '2013'}]</v>
      </c>
    </row>
    <row r="700" spans="1:16" ht="18.5" customHeight="1" x14ac:dyDescent="0.3">
      <c r="A700" s="3" t="s">
        <v>13351</v>
      </c>
      <c r="B700" s="4">
        <v>2</v>
      </c>
      <c r="C700" s="3" t="s">
        <v>13354</v>
      </c>
      <c r="D700" s="3" t="s">
        <v>17</v>
      </c>
      <c r="E700" s="3" t="s">
        <v>139</v>
      </c>
      <c r="F700" s="3" t="s">
        <v>10</v>
      </c>
      <c r="G700" s="3" t="s">
        <v>13355</v>
      </c>
      <c r="H700" s="4" t="s">
        <v>12</v>
      </c>
      <c r="I700" s="5" t="str">
        <f>VLOOKUP(C700, 'Linkedin Scrap'!$A$2:$B$3322, 2,FALSE)</f>
        <v>Dubai, United Arab Emirates</v>
      </c>
      <c r="J700" s="3" t="str">
        <f>VLOOKUP(C700, 'Linkedin Scrap'!$A$2:$C$3322, 3,FALSE)</f>
        <v>416 followers</v>
      </c>
      <c r="K700" s="3" t="str">
        <f>VLOOKUP(C700, 'Linkedin Scrap'!$A$2:$D$3322, 4,FALSE)</f>
        <v>414 connections</v>
      </c>
      <c r="L700" s="5" t="str">
        <f>VLOOKUP(C700, 'Linkedin Scrap'!$A$2:$E$3322, 5,FALSE)</f>
        <v>Высшая Школа Экономики</v>
      </c>
      <c r="M700" s="5" t="str">
        <f>VLOOKUP(C700, 'Linkedin Scrap'!$A$2:$F$3322, 6,FALSE)</f>
        <v>X5 Group</v>
      </c>
      <c r="N700" s="5" t="str">
        <f>VLOOKUP(C700, 'Linkedin Scrap'!$A$2:$G$3322, 7,FALSE)</f>
        <v>I have over 10 years of experience in digital media, and I am passionate about helping brands align their digital marketing with their business and brand priorities. As the Digital Media and Content Strategy Lead at Danone, I oversee the development and implementation of digital media campaigns that enhance brand awareness and drive performance for new product launches, special offers, and seasonal campaigns.</v>
      </c>
      <c r="O700" s="5" t="str">
        <f>VLOOKUP(C700, 'Linkedin Scrap'!$A$2:$H$3322, 8,FALSE)</f>
        <v>[{'experience': 'Wavemaker', 'start_time': 'Jun 2018', 'end_time': 'Mar 2021', 'duration': None}, {'experience': 'Wavemaker', 'start_time': 'Jun 2018', 'end_time': 'Mar 2021', 'duration': None}, {'experience': 'Wavemaker', 'start_time': 'Jun 2018', 'end_time': 'Mar 2021', 'duration': None}]</v>
      </c>
      <c r="P700" s="5" t="str">
        <f>VLOOKUP(C700, 'Linkedin Scrap'!$A$2:$I$3322, 9,FALSE)</f>
        <v>[{'course_details': "Master's degree", 'start_time': '2008', 'end_time': '2011'}]</v>
      </c>
    </row>
    <row r="701" spans="1:16" ht="18.5" customHeight="1" x14ac:dyDescent="0.3">
      <c r="A701" s="3" t="s">
        <v>13351</v>
      </c>
      <c r="B701" s="4">
        <v>3</v>
      </c>
      <c r="C701" s="3" t="s">
        <v>13356</v>
      </c>
      <c r="D701" s="3" t="s">
        <v>84</v>
      </c>
      <c r="E701" s="3" t="s">
        <v>513</v>
      </c>
      <c r="F701" s="3" t="s">
        <v>94</v>
      </c>
      <c r="G701" s="3" t="s">
        <v>13357</v>
      </c>
      <c r="H701" s="4" t="s">
        <v>12</v>
      </c>
      <c r="I701" s="5" t="e">
        <f>VLOOKUP(C701, 'Linkedin Scrap'!$A$2:$B$3322, 2,FALSE)</f>
        <v>#N/A</v>
      </c>
      <c r="J701" s="3" t="e">
        <f>VLOOKUP(C701, 'Linkedin Scrap'!$A$2:$C$3322, 3,FALSE)</f>
        <v>#N/A</v>
      </c>
      <c r="K701" s="3" t="e">
        <f>VLOOKUP(C701, 'Linkedin Scrap'!$A$2:$D$3322, 4,FALSE)</f>
        <v>#N/A</v>
      </c>
      <c r="L701" s="5" t="e">
        <f>VLOOKUP(C701, 'Linkedin Scrap'!$A$2:$E$3322, 5,FALSE)</f>
        <v>#N/A</v>
      </c>
      <c r="M701" s="5" t="e">
        <f>VLOOKUP(C701, 'Linkedin Scrap'!$A$2:$F$3322, 6,FALSE)</f>
        <v>#N/A</v>
      </c>
      <c r="N701" s="5" t="e">
        <f>VLOOKUP(C701, 'Linkedin Scrap'!$A$2:$G$3322, 7,FALSE)</f>
        <v>#N/A</v>
      </c>
      <c r="O701" s="5" t="e">
        <f>VLOOKUP(C701, 'Linkedin Scrap'!$A$2:$H$3322, 8,FALSE)</f>
        <v>#N/A</v>
      </c>
      <c r="P701" s="5" t="e">
        <f>VLOOKUP(C701, 'Linkedin Scrap'!$A$2:$I$3322, 9,FALSE)</f>
        <v>#N/A</v>
      </c>
    </row>
    <row r="702" spans="1:16" ht="18.5" customHeight="1" x14ac:dyDescent="0.3">
      <c r="A702" s="3" t="s">
        <v>2437</v>
      </c>
      <c r="B702" s="4">
        <v>1</v>
      </c>
      <c r="C702" s="3" t="s">
        <v>2438</v>
      </c>
      <c r="D702" s="3" t="s">
        <v>261</v>
      </c>
      <c r="E702" s="3" t="s">
        <v>26</v>
      </c>
      <c r="F702" s="3" t="s">
        <v>94</v>
      </c>
      <c r="G702" s="3" t="s">
        <v>2439</v>
      </c>
      <c r="H702" s="4" t="s">
        <v>12</v>
      </c>
      <c r="I702" s="5" t="e">
        <f>VLOOKUP(C702, 'Linkedin Scrap'!$A$2:$B$3322, 2,FALSE)</f>
        <v>#N/A</v>
      </c>
      <c r="J702" s="3" t="e">
        <f>VLOOKUP(C702, 'Linkedin Scrap'!$A$2:$C$3322, 3,FALSE)</f>
        <v>#N/A</v>
      </c>
      <c r="K702" s="3" t="e">
        <f>VLOOKUP(C702, 'Linkedin Scrap'!$A$2:$D$3322, 4,FALSE)</f>
        <v>#N/A</v>
      </c>
      <c r="L702" s="5" t="e">
        <f>VLOOKUP(C702, 'Linkedin Scrap'!$A$2:$E$3322, 5,FALSE)</f>
        <v>#N/A</v>
      </c>
      <c r="M702" s="5" t="e">
        <f>VLOOKUP(C702, 'Linkedin Scrap'!$A$2:$F$3322, 6,FALSE)</f>
        <v>#N/A</v>
      </c>
      <c r="N702" s="5" t="e">
        <f>VLOOKUP(C702, 'Linkedin Scrap'!$A$2:$G$3322, 7,FALSE)</f>
        <v>#N/A</v>
      </c>
      <c r="O702" s="5" t="e">
        <f>VLOOKUP(C702, 'Linkedin Scrap'!$A$2:$H$3322, 8,FALSE)</f>
        <v>#N/A</v>
      </c>
      <c r="P702" s="5" t="e">
        <f>VLOOKUP(C702, 'Linkedin Scrap'!$A$2:$I$3322, 9,FALSE)</f>
        <v>#N/A</v>
      </c>
    </row>
    <row r="703" spans="1:16" ht="18.5" customHeight="1" x14ac:dyDescent="0.3">
      <c r="A703" s="3" t="s">
        <v>2437</v>
      </c>
      <c r="B703" s="4">
        <v>2</v>
      </c>
      <c r="C703" s="3" t="s">
        <v>2440</v>
      </c>
      <c r="D703" s="3" t="s">
        <v>1826</v>
      </c>
      <c r="E703" s="3" t="s">
        <v>9</v>
      </c>
      <c r="F703" s="3" t="s">
        <v>10</v>
      </c>
      <c r="G703" s="3" t="s">
        <v>2441</v>
      </c>
      <c r="H703" s="4" t="s">
        <v>12</v>
      </c>
      <c r="I703" s="5" t="e">
        <f>VLOOKUP(C703, 'Linkedin Scrap'!$A$2:$B$3322, 2,FALSE)</f>
        <v>#N/A</v>
      </c>
      <c r="J703" s="3" t="e">
        <f>VLOOKUP(C703, 'Linkedin Scrap'!$A$2:$C$3322, 3,FALSE)</f>
        <v>#N/A</v>
      </c>
      <c r="K703" s="3" t="e">
        <f>VLOOKUP(C703, 'Linkedin Scrap'!$A$2:$D$3322, 4,FALSE)</f>
        <v>#N/A</v>
      </c>
      <c r="L703" s="5" t="e">
        <f>VLOOKUP(C703, 'Linkedin Scrap'!$A$2:$E$3322, 5,FALSE)</f>
        <v>#N/A</v>
      </c>
      <c r="M703" s="5" t="e">
        <f>VLOOKUP(C703, 'Linkedin Scrap'!$A$2:$F$3322, 6,FALSE)</f>
        <v>#N/A</v>
      </c>
      <c r="N703" s="5" t="e">
        <f>VLOOKUP(C703, 'Linkedin Scrap'!$A$2:$G$3322, 7,FALSE)</f>
        <v>#N/A</v>
      </c>
      <c r="O703" s="5" t="e">
        <f>VLOOKUP(C703, 'Linkedin Scrap'!$A$2:$H$3322, 8,FALSE)</f>
        <v>#N/A</v>
      </c>
      <c r="P703" s="5" t="e">
        <f>VLOOKUP(C703, 'Linkedin Scrap'!$A$2:$I$3322, 9,FALSE)</f>
        <v>#N/A</v>
      </c>
    </row>
    <row r="704" spans="1:16" ht="18.5" customHeight="1" x14ac:dyDescent="0.3">
      <c r="A704" s="3" t="s">
        <v>2437</v>
      </c>
      <c r="B704" s="4">
        <v>3</v>
      </c>
      <c r="C704" s="3" t="s">
        <v>2442</v>
      </c>
      <c r="D704" s="3" t="s">
        <v>1829</v>
      </c>
      <c r="E704" s="3" t="s">
        <v>9</v>
      </c>
      <c r="F704" s="3" t="s">
        <v>10</v>
      </c>
      <c r="G704" s="3" t="s">
        <v>2443</v>
      </c>
      <c r="H704" s="4" t="s">
        <v>12</v>
      </c>
      <c r="I704" s="5" t="e">
        <f>VLOOKUP(C704, 'Linkedin Scrap'!$A$2:$B$3322, 2,FALSE)</f>
        <v>#N/A</v>
      </c>
      <c r="J704" s="3" t="e">
        <f>VLOOKUP(C704, 'Linkedin Scrap'!$A$2:$C$3322, 3,FALSE)</f>
        <v>#N/A</v>
      </c>
      <c r="K704" s="3" t="e">
        <f>VLOOKUP(C704, 'Linkedin Scrap'!$A$2:$D$3322, 4,FALSE)</f>
        <v>#N/A</v>
      </c>
      <c r="L704" s="5" t="e">
        <f>VLOOKUP(C704, 'Linkedin Scrap'!$A$2:$E$3322, 5,FALSE)</f>
        <v>#N/A</v>
      </c>
      <c r="M704" s="5" t="e">
        <f>VLOOKUP(C704, 'Linkedin Scrap'!$A$2:$F$3322, 6,FALSE)</f>
        <v>#N/A</v>
      </c>
      <c r="N704" s="5" t="e">
        <f>VLOOKUP(C704, 'Linkedin Scrap'!$A$2:$G$3322, 7,FALSE)</f>
        <v>#N/A</v>
      </c>
      <c r="O704" s="5" t="e">
        <f>VLOOKUP(C704, 'Linkedin Scrap'!$A$2:$H$3322, 8,FALSE)</f>
        <v>#N/A</v>
      </c>
      <c r="P704" s="5" t="e">
        <f>VLOOKUP(C704, 'Linkedin Scrap'!$A$2:$I$3322, 9,FALSE)</f>
        <v>#N/A</v>
      </c>
    </row>
    <row r="705" spans="1:16" ht="18.5" customHeight="1" x14ac:dyDescent="0.3">
      <c r="A705" s="3" t="s">
        <v>2437</v>
      </c>
      <c r="B705" s="4">
        <v>4</v>
      </c>
      <c r="C705" s="3" t="s">
        <v>2444</v>
      </c>
      <c r="D705" s="3" t="s">
        <v>2445</v>
      </c>
      <c r="E705" s="3" t="s">
        <v>9</v>
      </c>
      <c r="F705" s="3" t="s">
        <v>10</v>
      </c>
      <c r="G705" s="3" t="s">
        <v>2446</v>
      </c>
      <c r="H705" s="4" t="s">
        <v>12</v>
      </c>
      <c r="I705" s="5" t="e">
        <f>VLOOKUP(C705, 'Linkedin Scrap'!$A$2:$B$3322, 2,FALSE)</f>
        <v>#N/A</v>
      </c>
      <c r="J705" s="3" t="e">
        <f>VLOOKUP(C705, 'Linkedin Scrap'!$A$2:$C$3322, 3,FALSE)</f>
        <v>#N/A</v>
      </c>
      <c r="K705" s="3" t="e">
        <f>VLOOKUP(C705, 'Linkedin Scrap'!$A$2:$D$3322, 4,FALSE)</f>
        <v>#N/A</v>
      </c>
      <c r="L705" s="5" t="e">
        <f>VLOOKUP(C705, 'Linkedin Scrap'!$A$2:$E$3322, 5,FALSE)</f>
        <v>#N/A</v>
      </c>
      <c r="M705" s="5" t="e">
        <f>VLOOKUP(C705, 'Linkedin Scrap'!$A$2:$F$3322, 6,FALSE)</f>
        <v>#N/A</v>
      </c>
      <c r="N705" s="5" t="e">
        <f>VLOOKUP(C705, 'Linkedin Scrap'!$A$2:$G$3322, 7,FALSE)</f>
        <v>#N/A</v>
      </c>
      <c r="O705" s="5" t="e">
        <f>VLOOKUP(C705, 'Linkedin Scrap'!$A$2:$H$3322, 8,FALSE)</f>
        <v>#N/A</v>
      </c>
      <c r="P705" s="5" t="e">
        <f>VLOOKUP(C705, 'Linkedin Scrap'!$A$2:$I$3322, 9,FALSE)</f>
        <v>#N/A</v>
      </c>
    </row>
    <row r="706" spans="1:16" ht="18.5" customHeight="1" x14ac:dyDescent="0.3">
      <c r="A706" s="3" t="s">
        <v>2437</v>
      </c>
      <c r="B706" s="4">
        <v>5</v>
      </c>
      <c r="C706" s="3" t="s">
        <v>2447</v>
      </c>
      <c r="D706" s="3" t="s">
        <v>2448</v>
      </c>
      <c r="E706" s="3" t="s">
        <v>9</v>
      </c>
      <c r="F706" s="3" t="s">
        <v>10</v>
      </c>
      <c r="G706" s="3" t="s">
        <v>2449</v>
      </c>
      <c r="H706" s="4" t="s">
        <v>12</v>
      </c>
      <c r="I706" s="5" t="e">
        <f>VLOOKUP(C706, 'Linkedin Scrap'!$A$2:$B$3322, 2,FALSE)</f>
        <v>#N/A</v>
      </c>
      <c r="J706" s="3" t="e">
        <f>VLOOKUP(C706, 'Linkedin Scrap'!$A$2:$C$3322, 3,FALSE)</f>
        <v>#N/A</v>
      </c>
      <c r="K706" s="3" t="e">
        <f>VLOOKUP(C706, 'Linkedin Scrap'!$A$2:$D$3322, 4,FALSE)</f>
        <v>#N/A</v>
      </c>
      <c r="L706" s="5" t="e">
        <f>VLOOKUP(C706, 'Linkedin Scrap'!$A$2:$E$3322, 5,FALSE)</f>
        <v>#N/A</v>
      </c>
      <c r="M706" s="5" t="e">
        <f>VLOOKUP(C706, 'Linkedin Scrap'!$A$2:$F$3322, 6,FALSE)</f>
        <v>#N/A</v>
      </c>
      <c r="N706" s="5" t="e">
        <f>VLOOKUP(C706, 'Linkedin Scrap'!$A$2:$G$3322, 7,FALSE)</f>
        <v>#N/A</v>
      </c>
      <c r="O706" s="5" t="e">
        <f>VLOOKUP(C706, 'Linkedin Scrap'!$A$2:$H$3322, 8,FALSE)</f>
        <v>#N/A</v>
      </c>
      <c r="P706" s="5" t="e">
        <f>VLOOKUP(C706, 'Linkedin Scrap'!$A$2:$I$3322, 9,FALSE)</f>
        <v>#N/A</v>
      </c>
    </row>
    <row r="707" spans="1:16" ht="18.5" customHeight="1" x14ac:dyDescent="0.3">
      <c r="A707" s="3" t="s">
        <v>2437</v>
      </c>
      <c r="B707" s="4">
        <v>6</v>
      </c>
      <c r="C707" s="3" t="s">
        <v>2450</v>
      </c>
      <c r="D707" s="3" t="s">
        <v>2451</v>
      </c>
      <c r="E707" s="3" t="s">
        <v>9</v>
      </c>
      <c r="F707" s="3" t="s">
        <v>10</v>
      </c>
      <c r="G707" s="3" t="s">
        <v>2452</v>
      </c>
      <c r="H707" s="4" t="s">
        <v>12</v>
      </c>
      <c r="I707" s="5" t="e">
        <f>VLOOKUP(C707, 'Linkedin Scrap'!$A$2:$B$3322, 2,FALSE)</f>
        <v>#N/A</v>
      </c>
      <c r="J707" s="3" t="e">
        <f>VLOOKUP(C707, 'Linkedin Scrap'!$A$2:$C$3322, 3,FALSE)</f>
        <v>#N/A</v>
      </c>
      <c r="K707" s="3" t="e">
        <f>VLOOKUP(C707, 'Linkedin Scrap'!$A$2:$D$3322, 4,FALSE)</f>
        <v>#N/A</v>
      </c>
      <c r="L707" s="5" t="e">
        <f>VLOOKUP(C707, 'Linkedin Scrap'!$A$2:$E$3322, 5,FALSE)</f>
        <v>#N/A</v>
      </c>
      <c r="M707" s="5" t="e">
        <f>VLOOKUP(C707, 'Linkedin Scrap'!$A$2:$F$3322, 6,FALSE)</f>
        <v>#N/A</v>
      </c>
      <c r="N707" s="5" t="e">
        <f>VLOOKUP(C707, 'Linkedin Scrap'!$A$2:$G$3322, 7,FALSE)</f>
        <v>#N/A</v>
      </c>
      <c r="O707" s="5" t="e">
        <f>VLOOKUP(C707, 'Linkedin Scrap'!$A$2:$H$3322, 8,FALSE)</f>
        <v>#N/A</v>
      </c>
      <c r="P707" s="5" t="e">
        <f>VLOOKUP(C707, 'Linkedin Scrap'!$A$2:$I$3322, 9,FALSE)</f>
        <v>#N/A</v>
      </c>
    </row>
    <row r="708" spans="1:16" ht="18.5" customHeight="1" x14ac:dyDescent="0.3">
      <c r="A708" s="3" t="s">
        <v>2437</v>
      </c>
      <c r="B708" s="4">
        <v>7</v>
      </c>
      <c r="C708" s="3" t="s">
        <v>2453</v>
      </c>
      <c r="D708" s="3" t="s">
        <v>2454</v>
      </c>
      <c r="E708" s="3" t="s">
        <v>9</v>
      </c>
      <c r="F708" s="3" t="s">
        <v>10</v>
      </c>
      <c r="G708" s="3" t="s">
        <v>2455</v>
      </c>
      <c r="H708" s="4" t="s">
        <v>12</v>
      </c>
      <c r="I708" s="5" t="e">
        <f>VLOOKUP(C708, 'Linkedin Scrap'!$A$2:$B$3322, 2,FALSE)</f>
        <v>#N/A</v>
      </c>
      <c r="J708" s="3" t="e">
        <f>VLOOKUP(C708, 'Linkedin Scrap'!$A$2:$C$3322, 3,FALSE)</f>
        <v>#N/A</v>
      </c>
      <c r="K708" s="3" t="e">
        <f>VLOOKUP(C708, 'Linkedin Scrap'!$A$2:$D$3322, 4,FALSE)</f>
        <v>#N/A</v>
      </c>
      <c r="L708" s="5" t="e">
        <f>VLOOKUP(C708, 'Linkedin Scrap'!$A$2:$E$3322, 5,FALSE)</f>
        <v>#N/A</v>
      </c>
      <c r="M708" s="5" t="e">
        <f>VLOOKUP(C708, 'Linkedin Scrap'!$A$2:$F$3322, 6,FALSE)</f>
        <v>#N/A</v>
      </c>
      <c r="N708" s="5" t="e">
        <f>VLOOKUP(C708, 'Linkedin Scrap'!$A$2:$G$3322, 7,FALSE)</f>
        <v>#N/A</v>
      </c>
      <c r="O708" s="5" t="e">
        <f>VLOOKUP(C708, 'Linkedin Scrap'!$A$2:$H$3322, 8,FALSE)</f>
        <v>#N/A</v>
      </c>
      <c r="P708" s="5" t="e">
        <f>VLOOKUP(C708, 'Linkedin Scrap'!$A$2:$I$3322, 9,FALSE)</f>
        <v>#N/A</v>
      </c>
    </row>
    <row r="709" spans="1:16" ht="18.5" customHeight="1" x14ac:dyDescent="0.3">
      <c r="A709" s="3" t="s">
        <v>2437</v>
      </c>
      <c r="B709" s="4">
        <v>8</v>
      </c>
      <c r="C709" s="3" t="s">
        <v>2456</v>
      </c>
      <c r="D709" s="3" t="s">
        <v>387</v>
      </c>
      <c r="E709" s="3" t="s">
        <v>9</v>
      </c>
      <c r="F709" s="3" t="s">
        <v>10</v>
      </c>
      <c r="G709" s="3" t="s">
        <v>2457</v>
      </c>
      <c r="H709" s="4" t="s">
        <v>12</v>
      </c>
      <c r="I709" s="5" t="str">
        <f>VLOOKUP(C709, 'Linkedin Scrap'!$A$2:$B$3322, 2,FALSE)</f>
        <v>Hanoi Capital Region</v>
      </c>
      <c r="J709" s="3" t="str">
        <f>VLOOKUP(C709, 'Linkedin Scrap'!$A$2:$C$3322, 3,FALSE)</f>
        <v>164 followers</v>
      </c>
      <c r="K709" s="3" t="str">
        <f>VLOOKUP(C709, 'Linkedin Scrap'!$A$2:$D$3322, 4,FALSE)</f>
        <v>162 connections</v>
      </c>
      <c r="L709" s="5" t="str">
        <f>VLOOKUP(C709, 'Linkedin Scrap'!$A$2:$E$3322, 5,FALSE)</f>
        <v>Hanoi University of Science and Technology</v>
      </c>
      <c r="M709" s="5" t="str">
        <f>VLOOKUP(C709, 'Linkedin Scrap'!$A$2:$F$3322, 6,FALSE)</f>
        <v>LINE Technology Vietnam</v>
      </c>
      <c r="N709" s="5">
        <f>VLOOKUP(C709, 'Linkedin Scrap'!$A$2:$G$3322, 7,FALSE)</f>
        <v>0</v>
      </c>
      <c r="O709" s="5" t="str">
        <f>VLOOKUP(C709, 'Linkedin Scrap'!$A$2:$H$3322, 8,FALSE)</f>
        <v>[{'experience': 'Viettel Network', 'start_time': 'May 2016', 'end_time': 'Sep 2018', 'duration': None}, {'experience': 'Viettel Network', 'start_time': 'May 2016', 'end_time': 'Sep 2018', 'duration': None}, {'experience': 'Viettel Network', 'start_time': 'May 2016', 'end_time': 'Sep 2018', 'duration': None}]</v>
      </c>
      <c r="P709" s="5" t="str">
        <f>VLOOKUP(C709, 'Linkedin Scrap'!$A$2:$I$3322, 9,FALSE)</f>
        <v>[{'course_details': 'Bachelor of Business Administration - BBA Business Administration and Management, General Good', 'start_time': '2011', 'end_time': '2013'}, {'course_details': 'Bachelor of Engineering - BE Information Technology Excellent', 'start_time': '2007', 'end_time': '2012'}]</v>
      </c>
    </row>
    <row r="710" spans="1:16" ht="18.5" customHeight="1" x14ac:dyDescent="0.3">
      <c r="A710" s="3" t="s">
        <v>2437</v>
      </c>
      <c r="B710" s="4">
        <v>9</v>
      </c>
      <c r="C710" s="3" t="s">
        <v>2458</v>
      </c>
      <c r="D710" s="3" t="s">
        <v>2459</v>
      </c>
      <c r="E710" s="3" t="s">
        <v>26</v>
      </c>
      <c r="F710" s="3" t="s">
        <v>94</v>
      </c>
      <c r="G710" s="3" t="s">
        <v>2460</v>
      </c>
      <c r="H710" s="4" t="s">
        <v>22</v>
      </c>
      <c r="I710" s="5" t="e">
        <f>VLOOKUP(C710, 'Linkedin Scrap'!$A$2:$B$3322, 2,FALSE)</f>
        <v>#N/A</v>
      </c>
      <c r="J710" s="3" t="e">
        <f>VLOOKUP(C710, 'Linkedin Scrap'!$A$2:$C$3322, 3,FALSE)</f>
        <v>#N/A</v>
      </c>
      <c r="K710" s="3" t="e">
        <f>VLOOKUP(C710, 'Linkedin Scrap'!$A$2:$D$3322, 4,FALSE)</f>
        <v>#N/A</v>
      </c>
      <c r="L710" s="5" t="e">
        <f>VLOOKUP(C710, 'Linkedin Scrap'!$A$2:$E$3322, 5,FALSE)</f>
        <v>#N/A</v>
      </c>
      <c r="M710" s="5" t="e">
        <f>VLOOKUP(C710, 'Linkedin Scrap'!$A$2:$F$3322, 6,FALSE)</f>
        <v>#N/A</v>
      </c>
      <c r="N710" s="5" t="e">
        <f>VLOOKUP(C710, 'Linkedin Scrap'!$A$2:$G$3322, 7,FALSE)</f>
        <v>#N/A</v>
      </c>
      <c r="O710" s="5" t="e">
        <f>VLOOKUP(C710, 'Linkedin Scrap'!$A$2:$H$3322, 8,FALSE)</f>
        <v>#N/A</v>
      </c>
      <c r="P710" s="5" t="e">
        <f>VLOOKUP(C710, 'Linkedin Scrap'!$A$2:$I$3322, 9,FALSE)</f>
        <v>#N/A</v>
      </c>
    </row>
    <row r="711" spans="1:16" ht="18.5" customHeight="1" x14ac:dyDescent="0.3">
      <c r="A711" s="3" t="s">
        <v>2437</v>
      </c>
      <c r="B711" s="4">
        <v>10</v>
      </c>
      <c r="C711" s="3" t="s">
        <v>2461</v>
      </c>
      <c r="D711" s="3" t="s">
        <v>2459</v>
      </c>
      <c r="E711" s="3" t="s">
        <v>26</v>
      </c>
      <c r="F711" s="3" t="s">
        <v>94</v>
      </c>
      <c r="G711" s="3" t="s">
        <v>2462</v>
      </c>
      <c r="H711" s="4" t="s">
        <v>22</v>
      </c>
      <c r="I711" s="5" t="e">
        <f>VLOOKUP(C711, 'Linkedin Scrap'!$A$2:$B$3322, 2,FALSE)</f>
        <v>#N/A</v>
      </c>
      <c r="J711" s="3" t="e">
        <f>VLOOKUP(C711, 'Linkedin Scrap'!$A$2:$C$3322, 3,FALSE)</f>
        <v>#N/A</v>
      </c>
      <c r="K711" s="3" t="e">
        <f>VLOOKUP(C711, 'Linkedin Scrap'!$A$2:$D$3322, 4,FALSE)</f>
        <v>#N/A</v>
      </c>
      <c r="L711" s="5" t="e">
        <f>VLOOKUP(C711, 'Linkedin Scrap'!$A$2:$E$3322, 5,FALSE)</f>
        <v>#N/A</v>
      </c>
      <c r="M711" s="5" t="e">
        <f>VLOOKUP(C711, 'Linkedin Scrap'!$A$2:$F$3322, 6,FALSE)</f>
        <v>#N/A</v>
      </c>
      <c r="N711" s="5" t="e">
        <f>VLOOKUP(C711, 'Linkedin Scrap'!$A$2:$G$3322, 7,FALSE)</f>
        <v>#N/A</v>
      </c>
      <c r="O711" s="5" t="e">
        <f>VLOOKUP(C711, 'Linkedin Scrap'!$A$2:$H$3322, 8,FALSE)</f>
        <v>#N/A</v>
      </c>
      <c r="P711" s="5" t="e">
        <f>VLOOKUP(C711, 'Linkedin Scrap'!$A$2:$I$3322, 9,FALSE)</f>
        <v>#N/A</v>
      </c>
    </row>
    <row r="712" spans="1:16" ht="18.5" customHeight="1" x14ac:dyDescent="0.3">
      <c r="A712" s="3" t="s">
        <v>2437</v>
      </c>
      <c r="B712" s="4">
        <v>11</v>
      </c>
      <c r="C712" s="3" t="s">
        <v>2463</v>
      </c>
      <c r="D712" s="3" t="s">
        <v>2459</v>
      </c>
      <c r="E712" s="3" t="s">
        <v>26</v>
      </c>
      <c r="F712" s="3" t="s">
        <v>94</v>
      </c>
      <c r="G712" s="3" t="s">
        <v>2464</v>
      </c>
      <c r="H712" s="4" t="s">
        <v>22</v>
      </c>
      <c r="I712" s="5" t="e">
        <f>VLOOKUP(C712, 'Linkedin Scrap'!$A$2:$B$3322, 2,FALSE)</f>
        <v>#N/A</v>
      </c>
      <c r="J712" s="3" t="e">
        <f>VLOOKUP(C712, 'Linkedin Scrap'!$A$2:$C$3322, 3,FALSE)</f>
        <v>#N/A</v>
      </c>
      <c r="K712" s="3" t="e">
        <f>VLOOKUP(C712, 'Linkedin Scrap'!$A$2:$D$3322, 4,FALSE)</f>
        <v>#N/A</v>
      </c>
      <c r="L712" s="5" t="e">
        <f>VLOOKUP(C712, 'Linkedin Scrap'!$A$2:$E$3322, 5,FALSE)</f>
        <v>#N/A</v>
      </c>
      <c r="M712" s="5" t="e">
        <f>VLOOKUP(C712, 'Linkedin Scrap'!$A$2:$F$3322, 6,FALSE)</f>
        <v>#N/A</v>
      </c>
      <c r="N712" s="5" t="e">
        <f>VLOOKUP(C712, 'Linkedin Scrap'!$A$2:$G$3322, 7,FALSE)</f>
        <v>#N/A</v>
      </c>
      <c r="O712" s="5" t="e">
        <f>VLOOKUP(C712, 'Linkedin Scrap'!$A$2:$H$3322, 8,FALSE)</f>
        <v>#N/A</v>
      </c>
      <c r="P712" s="5" t="e">
        <f>VLOOKUP(C712, 'Linkedin Scrap'!$A$2:$I$3322, 9,FALSE)</f>
        <v>#N/A</v>
      </c>
    </row>
    <row r="713" spans="1:16" ht="18.5" customHeight="1" x14ac:dyDescent="0.3">
      <c r="A713" s="3" t="s">
        <v>2437</v>
      </c>
      <c r="B713" s="4">
        <v>12</v>
      </c>
      <c r="C713" s="3" t="s">
        <v>2465</v>
      </c>
      <c r="D713" s="3" t="s">
        <v>2459</v>
      </c>
      <c r="E713" s="3" t="s">
        <v>26</v>
      </c>
      <c r="F713" s="3" t="s">
        <v>94</v>
      </c>
      <c r="G713" s="3" t="s">
        <v>2466</v>
      </c>
      <c r="H713" s="4" t="s">
        <v>22</v>
      </c>
      <c r="I713" s="5" t="e">
        <f>VLOOKUP(C713, 'Linkedin Scrap'!$A$2:$B$3322, 2,FALSE)</f>
        <v>#N/A</v>
      </c>
      <c r="J713" s="3" t="e">
        <f>VLOOKUP(C713, 'Linkedin Scrap'!$A$2:$C$3322, 3,FALSE)</f>
        <v>#N/A</v>
      </c>
      <c r="K713" s="3" t="e">
        <f>VLOOKUP(C713, 'Linkedin Scrap'!$A$2:$D$3322, 4,FALSE)</f>
        <v>#N/A</v>
      </c>
      <c r="L713" s="5" t="e">
        <f>VLOOKUP(C713, 'Linkedin Scrap'!$A$2:$E$3322, 5,FALSE)</f>
        <v>#N/A</v>
      </c>
      <c r="M713" s="5" t="e">
        <f>VLOOKUP(C713, 'Linkedin Scrap'!$A$2:$F$3322, 6,FALSE)</f>
        <v>#N/A</v>
      </c>
      <c r="N713" s="5" t="e">
        <f>VLOOKUP(C713, 'Linkedin Scrap'!$A$2:$G$3322, 7,FALSE)</f>
        <v>#N/A</v>
      </c>
      <c r="O713" s="5" t="e">
        <f>VLOOKUP(C713, 'Linkedin Scrap'!$A$2:$H$3322, 8,FALSE)</f>
        <v>#N/A</v>
      </c>
      <c r="P713" s="5" t="e">
        <f>VLOOKUP(C713, 'Linkedin Scrap'!$A$2:$I$3322, 9,FALSE)</f>
        <v>#N/A</v>
      </c>
    </row>
    <row r="714" spans="1:16" ht="18.5" customHeight="1" x14ac:dyDescent="0.3">
      <c r="A714" s="3" t="s">
        <v>9619</v>
      </c>
      <c r="B714" s="4">
        <v>1</v>
      </c>
      <c r="C714" s="3" t="s">
        <v>9620</v>
      </c>
      <c r="D714" s="3" t="s">
        <v>9621</v>
      </c>
      <c r="E714" s="3" t="s">
        <v>9</v>
      </c>
      <c r="F714" s="3" t="s">
        <v>10</v>
      </c>
      <c r="G714" s="3" t="s">
        <v>9622</v>
      </c>
      <c r="H714" s="4" t="s">
        <v>12</v>
      </c>
      <c r="I714" s="5" t="e">
        <f>VLOOKUP(C714, 'Linkedin Scrap'!$A$2:$B$3322, 2,FALSE)</f>
        <v>#N/A</v>
      </c>
      <c r="J714" s="3" t="e">
        <f>VLOOKUP(C714, 'Linkedin Scrap'!$A$2:$C$3322, 3,FALSE)</f>
        <v>#N/A</v>
      </c>
      <c r="K714" s="3" t="e">
        <f>VLOOKUP(C714, 'Linkedin Scrap'!$A$2:$D$3322, 4,FALSE)</f>
        <v>#N/A</v>
      </c>
      <c r="L714" s="5" t="e">
        <f>VLOOKUP(C714, 'Linkedin Scrap'!$A$2:$E$3322, 5,FALSE)</f>
        <v>#N/A</v>
      </c>
      <c r="M714" s="5" t="e">
        <f>VLOOKUP(C714, 'Linkedin Scrap'!$A$2:$F$3322, 6,FALSE)</f>
        <v>#N/A</v>
      </c>
      <c r="N714" s="5" t="e">
        <f>VLOOKUP(C714, 'Linkedin Scrap'!$A$2:$G$3322, 7,FALSE)</f>
        <v>#N/A</v>
      </c>
      <c r="O714" s="5" t="e">
        <f>VLOOKUP(C714, 'Linkedin Scrap'!$A$2:$H$3322, 8,FALSE)</f>
        <v>#N/A</v>
      </c>
      <c r="P714" s="5" t="e">
        <f>VLOOKUP(C714, 'Linkedin Scrap'!$A$2:$I$3322, 9,FALSE)</f>
        <v>#N/A</v>
      </c>
    </row>
    <row r="715" spans="1:16" ht="18.5" customHeight="1" x14ac:dyDescent="0.3">
      <c r="A715" s="3" t="s">
        <v>9619</v>
      </c>
      <c r="B715" s="4">
        <v>2</v>
      </c>
      <c r="C715" s="3" t="s">
        <v>9623</v>
      </c>
      <c r="D715" s="3" t="s">
        <v>1618</v>
      </c>
      <c r="E715" s="3" t="s">
        <v>9</v>
      </c>
      <c r="F715" s="3" t="s">
        <v>10</v>
      </c>
      <c r="G715" s="3" t="s">
        <v>9624</v>
      </c>
      <c r="H715" s="4" t="s">
        <v>12</v>
      </c>
      <c r="I715" s="5" t="str">
        <f>VLOOKUP(C715, 'Linkedin Scrap'!$A$2:$B$3322, 2,FALSE)</f>
        <v>Los Angeles Metropolitan Area</v>
      </c>
      <c r="J715" s="3" t="str">
        <f>VLOOKUP(C715, 'Linkedin Scrap'!$A$2:$C$3322, 3,FALSE)</f>
        <v>10K followers</v>
      </c>
      <c r="K715" s="3" t="str">
        <f>VLOOKUP(C715, 'Linkedin Scrap'!$A$2:$D$3322, 4,FALSE)</f>
        <v>500+ connections</v>
      </c>
      <c r="L715" s="5" t="str">
        <f>VLOOKUP(C715, 'Linkedin Scrap'!$A$2:$E$3322, 5,FALSE)</f>
        <v>Armenian State University of Economics</v>
      </c>
      <c r="M715" s="5" t="str">
        <f>VLOOKUP(C715, 'Linkedin Scrap'!$A$2:$F$3322, 6,FALSE)</f>
        <v>Urgently Roadside Assistance</v>
      </c>
      <c r="N715" s="5">
        <f>VLOOKUP(C715, 'Linkedin Scrap'!$A$2:$G$3322, 7,FALSE)</f>
        <v>0</v>
      </c>
      <c r="O715" s="5">
        <f>VLOOKUP(C715, 'Linkedin Scrap'!$A$2:$H$3322, 8,FALSE)</f>
        <v>0</v>
      </c>
      <c r="P715" s="5">
        <f>VLOOKUP(C715, 'Linkedin Scrap'!$A$2:$I$3322, 9,FALSE)</f>
        <v>0</v>
      </c>
    </row>
    <row r="716" spans="1:16" ht="18.5" customHeight="1" x14ac:dyDescent="0.3">
      <c r="A716" s="3" t="s">
        <v>9619</v>
      </c>
      <c r="B716" s="4">
        <v>3</v>
      </c>
      <c r="C716" s="3" t="s">
        <v>9625</v>
      </c>
      <c r="D716" s="3" t="s">
        <v>9626</v>
      </c>
      <c r="E716" s="3" t="s">
        <v>9</v>
      </c>
      <c r="F716" s="3" t="s">
        <v>10</v>
      </c>
      <c r="G716" s="3" t="s">
        <v>9627</v>
      </c>
      <c r="H716" s="4" t="s">
        <v>12</v>
      </c>
      <c r="I716" s="5" t="str">
        <f>VLOOKUP(C716, 'Linkedin Scrap'!$A$2:$B$3322, 2,FALSE)</f>
        <v>Greater Chicago Area</v>
      </c>
      <c r="J716" s="3" t="str">
        <f>VLOOKUP(C716, 'Linkedin Scrap'!$A$2:$C$3322, 3,FALSE)</f>
        <v>593 followers</v>
      </c>
      <c r="K716" s="3" t="str">
        <f>VLOOKUP(C716, 'Linkedin Scrap'!$A$2:$D$3322, 4,FALSE)</f>
        <v>500+ connections</v>
      </c>
      <c r="L716" s="5">
        <f>VLOOKUP(C716, 'Linkedin Scrap'!$A$2:$E$3322, 5,FALSE)</f>
        <v>0</v>
      </c>
      <c r="M716" s="5">
        <f>VLOOKUP(C716, 'Linkedin Scrap'!$A$2:$F$3322, 6,FALSE)</f>
        <v>0</v>
      </c>
      <c r="N716" s="5">
        <f>VLOOKUP(C716, 'Linkedin Scrap'!$A$2:$G$3322, 7,FALSE)</f>
        <v>0</v>
      </c>
      <c r="O716" s="5">
        <f>VLOOKUP(C716, 'Linkedin Scrap'!$A$2:$H$3322, 8,FALSE)</f>
        <v>0</v>
      </c>
      <c r="P716" s="5">
        <f>VLOOKUP(C716, 'Linkedin Scrap'!$A$2:$I$3322, 9,FALSE)</f>
        <v>0</v>
      </c>
    </row>
    <row r="717" spans="1:16" ht="18.5" customHeight="1" x14ac:dyDescent="0.3">
      <c r="A717" s="3" t="s">
        <v>433</v>
      </c>
      <c r="B717" s="4">
        <v>1</v>
      </c>
      <c r="C717" s="3" t="s">
        <v>434</v>
      </c>
      <c r="D717" s="3" t="s">
        <v>98</v>
      </c>
      <c r="E717" s="3" t="s">
        <v>9</v>
      </c>
      <c r="F717" s="3" t="s">
        <v>10</v>
      </c>
      <c r="G717" s="3" t="s">
        <v>435</v>
      </c>
      <c r="H717" s="4" t="s">
        <v>12</v>
      </c>
      <c r="I717" s="5" t="e">
        <f>VLOOKUP(C717, 'Linkedin Scrap'!$A$2:$B$3322, 2,FALSE)</f>
        <v>#N/A</v>
      </c>
      <c r="J717" s="3" t="e">
        <f>VLOOKUP(C717, 'Linkedin Scrap'!$A$2:$C$3322, 3,FALSE)</f>
        <v>#N/A</v>
      </c>
      <c r="K717" s="3" t="e">
        <f>VLOOKUP(C717, 'Linkedin Scrap'!$A$2:$D$3322, 4,FALSE)</f>
        <v>#N/A</v>
      </c>
      <c r="L717" s="5" t="e">
        <f>VLOOKUP(C717, 'Linkedin Scrap'!$A$2:$E$3322, 5,FALSE)</f>
        <v>#N/A</v>
      </c>
      <c r="M717" s="5" t="e">
        <f>VLOOKUP(C717, 'Linkedin Scrap'!$A$2:$F$3322, 6,FALSE)</f>
        <v>#N/A</v>
      </c>
      <c r="N717" s="5" t="e">
        <f>VLOOKUP(C717, 'Linkedin Scrap'!$A$2:$G$3322, 7,FALSE)</f>
        <v>#N/A</v>
      </c>
      <c r="O717" s="5" t="e">
        <f>VLOOKUP(C717, 'Linkedin Scrap'!$A$2:$H$3322, 8,FALSE)</f>
        <v>#N/A</v>
      </c>
      <c r="P717" s="5" t="e">
        <f>VLOOKUP(C717, 'Linkedin Scrap'!$A$2:$I$3322, 9,FALSE)</f>
        <v>#N/A</v>
      </c>
    </row>
    <row r="718" spans="1:16" ht="18.5" customHeight="1" x14ac:dyDescent="0.3">
      <c r="A718" s="3" t="s">
        <v>433</v>
      </c>
      <c r="B718" s="4">
        <v>2</v>
      </c>
      <c r="C718" s="3" t="s">
        <v>436</v>
      </c>
      <c r="D718" s="3" t="s">
        <v>437</v>
      </c>
      <c r="E718" s="3" t="s">
        <v>9</v>
      </c>
      <c r="F718" s="3" t="s">
        <v>10</v>
      </c>
      <c r="G718" s="3" t="s">
        <v>438</v>
      </c>
      <c r="H718" s="4" t="s">
        <v>12</v>
      </c>
      <c r="I718" s="5" t="str">
        <f>VLOOKUP(C718, 'Linkedin Scrap'!$A$2:$B$3322, 2,FALSE)</f>
        <v>Tehran, Tehran Province, Iran</v>
      </c>
      <c r="J718" s="3" t="str">
        <f>VLOOKUP(C718, 'Linkedin Scrap'!$A$2:$C$3322, 3,FALSE)</f>
        <v>665 followers</v>
      </c>
      <c r="K718" s="3" t="str">
        <f>VLOOKUP(C718, 'Linkedin Scrap'!$A$2:$D$3322, 4,FALSE)</f>
        <v>500+ connections</v>
      </c>
      <c r="L718" s="5" t="str">
        <f>VLOOKUP(C718, 'Linkedin Scrap'!$A$2:$E$3322, 5,FALSE)</f>
        <v>Amirkabir University of Technology - Tehran Polytechnic</v>
      </c>
      <c r="M718" s="5" t="str">
        <f>VLOOKUP(C718, 'Linkedin Scrap'!$A$2:$F$3322, 6,FALSE)</f>
        <v>Amirkabir University of Technology - Tehran Polytechnic</v>
      </c>
      <c r="N718" s="5">
        <f>VLOOKUP(C718, 'Linkedin Scrap'!$A$2:$G$3322, 7,FALSE)</f>
        <v>0</v>
      </c>
      <c r="O718" s="5" t="str">
        <f>VLOOKUP(C718, 'Linkedin Scrap'!$A$2:$H$3322, 8,FALSE)</f>
        <v>[{'experience': 'البرز نانو تجهیز رایان', 'start_time': 'Sep 2021', 'end_time': 'Mar 2022', 'duration': None}, {'experience': 'البرز نانو تجهیز رایان', 'start_time': 'Sep 2021', 'end_time': 'Mar 2022', 'duration': None}, {'experience': 'البرز نانو تجهیز رایان', 'start_time': 'Sep 2021', 'end_time': 'Mar 2022', 'duration': None}]</v>
      </c>
      <c r="P718" s="5" t="str">
        <f>VLOOKUP(C718, 'Linkedin Scrap'!$A$2:$I$3322, 9,FALSE)</f>
        <v>[{'course_details': "Master's degree Materials Science and Metallurgical Engineering - Extractive metals 18.27/20", 'start_time': '2021', 'end_time': '2024'}, {'course_details': "Bachelor's degree Metallurgical and Materials Engineering 16.75/\u200c20", 'start_time': '2017', 'end_time': '2021'}, {'course_details': 'High School Diploma Theoretical and Mathematical Physics', 'start_time': '2010', 'end_time': '2017'}]</v>
      </c>
    </row>
    <row r="719" spans="1:16" ht="18.5" customHeight="1" x14ac:dyDescent="0.3">
      <c r="A719" s="3" t="s">
        <v>433</v>
      </c>
      <c r="B719" s="4">
        <v>3</v>
      </c>
      <c r="C719" s="3" t="s">
        <v>439</v>
      </c>
      <c r="D719" s="3" t="s">
        <v>440</v>
      </c>
      <c r="E719" s="3" t="s">
        <v>9</v>
      </c>
      <c r="F719" s="3" t="s">
        <v>10</v>
      </c>
      <c r="G719" s="3" t="s">
        <v>441</v>
      </c>
      <c r="H719" s="4" t="s">
        <v>12</v>
      </c>
      <c r="I719" s="5" t="str">
        <f>VLOOKUP(C719, 'Linkedin Scrap'!$A$2:$B$3322, 2,FALSE)</f>
        <v>Berlin, Berlin, Germany</v>
      </c>
      <c r="J719" s="3" t="str">
        <f>VLOOKUP(C719, 'Linkedin Scrap'!$A$2:$C$3322, 3,FALSE)</f>
        <v>8K followers</v>
      </c>
      <c r="K719" s="3" t="str">
        <f>VLOOKUP(C719, 'Linkedin Scrap'!$A$2:$D$3322, 4,FALSE)</f>
        <v>500+ connections</v>
      </c>
      <c r="L719" s="5" t="str">
        <f>VLOOKUP(C719, 'Linkedin Scrap'!$A$2:$E$3322, 5,FALSE)</f>
        <v>Islamic Azad University,Science And Research Branch</v>
      </c>
      <c r="M719" s="5" t="str">
        <f>VLOOKUP(C719, 'Linkedin Scrap'!$A$2:$F$3322, 6,FALSE)</f>
        <v>ERNYKA.HOLDING</v>
      </c>
      <c r="N719" s="5" t="str">
        <f>VLOOKUP(C719, 'Linkedin Scrap'!$A$2:$G$3322, 7,FALSE)</f>
        <v>I am Samin. Up until five years ago, I was a simple developer who didn't enjoy my work at all. Then, by chance, I found my path in blockchain. I spent about a year training in blockchain fields and then started working as a blockchain specialist at a startup. I quickly became the project manager of that project (even during my years as a developer, I was a good team lead).</v>
      </c>
      <c r="O719" s="5" t="str">
        <f>VLOOKUP(C719, 'Linkedin Scrap'!$A$2:$H$3322, 8,FALSE)</f>
        <v>[{'experience': 'Bamdad', 'start_time': 'Feb 2021', 'end_time': 'Oct 2022', 'duration': None}, {'experience': 'Bamdad', 'start_time': 'Feb 2021', 'end_time': 'Oct 2022', 'duration': None}, {'experience': 'Bamdad', 'start_time': 'Feb 2021', 'end_time': 'Oct 2022', 'duration': None}]</v>
      </c>
      <c r="P719" s="5" t="str">
        <f>VLOOKUP(C719, 'Linkedin Scrap'!$A$2:$I$3322, 9,FALSE)</f>
        <v>[{'course_details': "Master's degree Mechatronics, Robotics, and Automation Engineering", 'start_time': '2019', 'end_time': '2022'}]</v>
      </c>
    </row>
    <row r="720" spans="1:16" ht="18.5" customHeight="1" x14ac:dyDescent="0.3">
      <c r="A720" s="3" t="s">
        <v>433</v>
      </c>
      <c r="B720" s="4">
        <v>4</v>
      </c>
      <c r="C720" s="3" t="s">
        <v>442</v>
      </c>
      <c r="D720" s="3" t="s">
        <v>443</v>
      </c>
      <c r="E720" s="3" t="s">
        <v>9</v>
      </c>
      <c r="F720" s="3" t="s">
        <v>10</v>
      </c>
      <c r="G720" s="3" t="s">
        <v>444</v>
      </c>
      <c r="H720" s="4" t="s">
        <v>12</v>
      </c>
      <c r="I720" s="5" t="e">
        <f>VLOOKUP(C720, 'Linkedin Scrap'!$A$2:$B$3322, 2,FALSE)</f>
        <v>#N/A</v>
      </c>
      <c r="J720" s="3" t="e">
        <f>VLOOKUP(C720, 'Linkedin Scrap'!$A$2:$C$3322, 3,FALSE)</f>
        <v>#N/A</v>
      </c>
      <c r="K720" s="3" t="e">
        <f>VLOOKUP(C720, 'Linkedin Scrap'!$A$2:$D$3322, 4,FALSE)</f>
        <v>#N/A</v>
      </c>
      <c r="L720" s="5" t="e">
        <f>VLOOKUP(C720, 'Linkedin Scrap'!$A$2:$E$3322, 5,FALSE)</f>
        <v>#N/A</v>
      </c>
      <c r="M720" s="5" t="e">
        <f>VLOOKUP(C720, 'Linkedin Scrap'!$A$2:$F$3322, 6,FALSE)</f>
        <v>#N/A</v>
      </c>
      <c r="N720" s="5" t="e">
        <f>VLOOKUP(C720, 'Linkedin Scrap'!$A$2:$G$3322, 7,FALSE)</f>
        <v>#N/A</v>
      </c>
      <c r="O720" s="5" t="e">
        <f>VLOOKUP(C720, 'Linkedin Scrap'!$A$2:$H$3322, 8,FALSE)</f>
        <v>#N/A</v>
      </c>
      <c r="P720" s="5" t="e">
        <f>VLOOKUP(C720, 'Linkedin Scrap'!$A$2:$I$3322, 9,FALSE)</f>
        <v>#N/A</v>
      </c>
    </row>
    <row r="721" spans="1:16" ht="18.5" customHeight="1" x14ac:dyDescent="0.3">
      <c r="A721" s="3" t="s">
        <v>433</v>
      </c>
      <c r="B721" s="4">
        <v>5</v>
      </c>
      <c r="C721" s="3" t="s">
        <v>452</v>
      </c>
      <c r="D721" s="3" t="s">
        <v>17</v>
      </c>
      <c r="E721" s="3" t="s">
        <v>9</v>
      </c>
      <c r="F721" s="3" t="s">
        <v>10</v>
      </c>
      <c r="G721" s="3" t="s">
        <v>453</v>
      </c>
      <c r="H721" s="4" t="s">
        <v>12</v>
      </c>
      <c r="I721" s="5">
        <f>VLOOKUP(C721, 'Linkedin Scrap'!$A$2:$B$3322, 2,FALSE)</f>
        <v>0</v>
      </c>
      <c r="J721" s="3" t="str">
        <f>VLOOKUP(C721, 'Linkedin Scrap'!$A$2:$C$3322, 3,FALSE)</f>
        <v>2K followers</v>
      </c>
      <c r="K721" s="3" t="str">
        <f>VLOOKUP(C721, 'Linkedin Scrap'!$A$2:$D$3322, 4,FALSE)</f>
        <v>500+ connections</v>
      </c>
      <c r="L721" s="5" t="str">
        <f>VLOOKUP(C721, 'Linkedin Scrap'!$A$2:$E$3322, 5,FALSE)</f>
        <v>jamshid kashni</v>
      </c>
      <c r="M721" s="5" t="str">
        <f>VLOOKUP(C721, 'Linkedin Scrap'!$A$2:$F$3322, 6,FALSE)</f>
        <v>Vimond Academy</v>
      </c>
      <c r="N721" s="5" t="str">
        <f>VLOOKUP(C721, 'Linkedin Scrap'!$A$2:$G$3322, 7,FALSE)</f>
        <v xml:space="preserve">digitalmarketer, social media expert, web &amp; application design Consultant. With a background in Agent Management in Web Development. </v>
      </c>
      <c r="O721" s="5" t="str">
        <f>VLOOKUP(C721, 'Linkedin Scrap'!$A$2:$H$3322, 8,FALSE)</f>
        <v>[{'experience': 'MoneymanPars', 'start_time': 'Feb 2022', 'end_time': 'Jul 2022', 'duration': None}, {'experience': 'MoneymanPars', 'start_time': 'Feb 2022', 'end_time': 'Jul 2022', 'duration': None}, {'experience': 'MoneymanPars', 'start_time': 'Feb 2022', 'end_time': 'Jul 2022', 'duration': None}]</v>
      </c>
      <c r="P721" s="5" t="str">
        <f>VLOOKUP(C721, 'Linkedin Scrap'!$A$2:$I$3322, 9,FALSE)</f>
        <v>[{'course_details': 'Architecture Bachelor', 'start_time': '2013', 'end_time': '2017'}, {'course_details': 'Architecture', 'start_time': '2012', 'end_time': '2014'}, {'course_details': 'Bachelor of Architecture (B.Arch.) Interior Architecture', 'start_time': '2008', 'end_time': '2010'}]</v>
      </c>
    </row>
    <row r="722" spans="1:16" ht="18.5" customHeight="1" x14ac:dyDescent="0.3">
      <c r="A722" s="3" t="s">
        <v>433</v>
      </c>
      <c r="B722" s="4">
        <v>6</v>
      </c>
      <c r="C722" s="3" t="s">
        <v>454</v>
      </c>
      <c r="D722" s="3" t="s">
        <v>455</v>
      </c>
      <c r="E722" s="3" t="s">
        <v>9</v>
      </c>
      <c r="F722" s="3" t="s">
        <v>10</v>
      </c>
      <c r="G722" s="3" t="s">
        <v>456</v>
      </c>
      <c r="H722" s="4" t="s">
        <v>12</v>
      </c>
      <c r="I722" s="5" t="str">
        <f>VLOOKUP(C722, 'Linkedin Scrap'!$A$2:$B$3322, 2,FALSE)</f>
        <v>Ahwaz, Khuzestan Province, Iran</v>
      </c>
      <c r="J722" s="3" t="str">
        <f>VLOOKUP(C722, 'Linkedin Scrap'!$A$2:$C$3322, 3,FALSE)</f>
        <v>1K followers</v>
      </c>
      <c r="K722" s="3" t="str">
        <f>VLOOKUP(C722, 'Linkedin Scrap'!$A$2:$D$3322, 4,FALSE)</f>
        <v>500+ connections</v>
      </c>
      <c r="L722" s="5" t="str">
        <f>VLOOKUP(C722, 'Linkedin Scrap'!$A$2:$E$3322, 5,FALSE)</f>
        <v>Tehran University School of Management</v>
      </c>
      <c r="M722" s="5" t="str">
        <f>VLOOKUP(C722, 'Linkedin Scrap'!$A$2:$F$3322, 6,FALSE)</f>
        <v>TSCO</v>
      </c>
      <c r="N722" s="5">
        <f>VLOOKUP(C722, 'Linkedin Scrap'!$A$2:$G$3322, 7,FALSE)</f>
        <v>0</v>
      </c>
      <c r="O722" s="5" t="str">
        <f>VLOOKUP(C722, 'Linkedin Scrap'!$A$2:$H$3322, 8,FALSE)</f>
        <v>[{'experience': 'VadinKook', 'start_time': 'Aug 2021', 'end_time': 'present', 'duration': None}, {'experience': 'VadinKook', 'start_time': 'Aug 2021', 'end_time': 'present', 'duration': None}, {'experience': 'VadinKook', 'start_time': 'Aug 2021', 'end_time': 'present', 'duration': None}]</v>
      </c>
      <c r="P722" s="5" t="str">
        <f>VLOOKUP(C722, 'Linkedin Scrap'!$A$2:$I$3322, 9,FALSE)</f>
        <v>[{'course_details': 'Master of Business Administration (M.B.A.) Strategic', 'start_time': '2014', 'end_time': '2015'}, {'course_details': 'Master of Business Administration - MBA', 'start_time': '2017', 'end_time': '2019'}, {'course_details': "Bachelor's degree Pure Chemistry", 'start_time': '1994', 'end_time': '1998'}, {'course_details': 'كارشناسي ارشد مديريت كسب و كار', 'start_time': '2017', 'end_time': 'present'}]</v>
      </c>
    </row>
    <row r="723" spans="1:16" ht="18.5" customHeight="1" x14ac:dyDescent="0.3">
      <c r="A723" s="3" t="s">
        <v>433</v>
      </c>
      <c r="B723" s="4">
        <v>7</v>
      </c>
      <c r="C723" s="3" t="s">
        <v>457</v>
      </c>
      <c r="D723" s="3" t="s">
        <v>458</v>
      </c>
      <c r="E723" s="3" t="s">
        <v>9</v>
      </c>
      <c r="F723" s="3" t="s">
        <v>10</v>
      </c>
      <c r="G723" s="3" t="s">
        <v>459</v>
      </c>
      <c r="H723" s="4" t="s">
        <v>12</v>
      </c>
      <c r="I723" s="5" t="str">
        <f>VLOOKUP(C723, 'Linkedin Scrap'!$A$2:$B$3322, 2,FALSE)</f>
        <v>Germany</v>
      </c>
      <c r="J723" s="3" t="str">
        <f>VLOOKUP(C723, 'Linkedin Scrap'!$A$2:$C$3322, 3,FALSE)</f>
        <v>38 followers</v>
      </c>
      <c r="K723" s="3" t="str">
        <f>VLOOKUP(C723, 'Linkedin Scrap'!$A$2:$D$3322, 4,FALSE)</f>
        <v>38 connections</v>
      </c>
      <c r="L723" s="5" t="str">
        <f>VLOOKUP(C723, 'Linkedin Scrap'!$A$2:$E$3322, 5,FALSE)</f>
        <v>international university of qazvin</v>
      </c>
      <c r="M723" s="5" t="str">
        <f>VLOOKUP(C723, 'Linkedin Scrap'!$A$2:$F$3322, 6,FALSE)</f>
        <v>Bertina international GmbH</v>
      </c>
      <c r="N723" s="5">
        <f>VLOOKUP(C723, 'Linkedin Scrap'!$A$2:$G$3322, 7,FALSE)</f>
        <v>0</v>
      </c>
      <c r="O723" s="5" t="str">
        <f>VLOOKUP(C723, 'Linkedin Scrap'!$A$2:$H$3322, 8,FALSE)</f>
        <v>[{'experience': 'foreign language institute of Tehran university', 'start_time': 'Sep 2014', 'end_time': 'Sep 2021', 'duration': None}, {'experience': 'foreign language institute of Tehran university', 'start_time': 'Sep 2014', 'end_time': 'Sep 2021', 'duration': None}]</v>
      </c>
      <c r="P723" s="5" t="str">
        <f>VLOOKUP(C723, 'Linkedin Scrap'!$A$2:$I$3322, 9,FALSE)</f>
        <v>[{'course_details': '', 'start_time': '2014', 'end_time': '2016'}]</v>
      </c>
    </row>
    <row r="724" spans="1:16" ht="18.5" customHeight="1" x14ac:dyDescent="0.3">
      <c r="A724" s="3" t="s">
        <v>14385</v>
      </c>
      <c r="B724" s="4">
        <v>1</v>
      </c>
      <c r="C724" s="3" t="s">
        <v>14386</v>
      </c>
      <c r="D724" s="3" t="s">
        <v>14387</v>
      </c>
      <c r="E724" s="3" t="s">
        <v>9</v>
      </c>
      <c r="F724" s="3" t="s">
        <v>27</v>
      </c>
      <c r="G724" s="3" t="s">
        <v>14388</v>
      </c>
      <c r="H724" s="4" t="s">
        <v>12</v>
      </c>
      <c r="I724" s="5" t="e">
        <f>VLOOKUP(C724, 'Linkedin Scrap'!$A$2:$B$3322, 2,FALSE)</f>
        <v>#N/A</v>
      </c>
      <c r="J724" s="3" t="e">
        <f>VLOOKUP(C724, 'Linkedin Scrap'!$A$2:$C$3322, 3,FALSE)</f>
        <v>#N/A</v>
      </c>
      <c r="K724" s="3" t="e">
        <f>VLOOKUP(C724, 'Linkedin Scrap'!$A$2:$D$3322, 4,FALSE)</f>
        <v>#N/A</v>
      </c>
      <c r="L724" s="5" t="e">
        <f>VLOOKUP(C724, 'Linkedin Scrap'!$A$2:$E$3322, 5,FALSE)</f>
        <v>#N/A</v>
      </c>
      <c r="M724" s="5" t="e">
        <f>VLOOKUP(C724, 'Linkedin Scrap'!$A$2:$F$3322, 6,FALSE)</f>
        <v>#N/A</v>
      </c>
      <c r="N724" s="5" t="e">
        <f>VLOOKUP(C724, 'Linkedin Scrap'!$A$2:$G$3322, 7,FALSE)</f>
        <v>#N/A</v>
      </c>
      <c r="O724" s="5" t="e">
        <f>VLOOKUP(C724, 'Linkedin Scrap'!$A$2:$H$3322, 8,FALSE)</f>
        <v>#N/A</v>
      </c>
      <c r="P724" s="5" t="e">
        <f>VLOOKUP(C724, 'Linkedin Scrap'!$A$2:$I$3322, 9,FALSE)</f>
        <v>#N/A</v>
      </c>
    </row>
    <row r="725" spans="1:16" ht="18.5" customHeight="1" x14ac:dyDescent="0.3">
      <c r="A725" s="3" t="s">
        <v>14385</v>
      </c>
      <c r="B725" s="4">
        <v>2</v>
      </c>
      <c r="C725" s="3" t="s">
        <v>14389</v>
      </c>
      <c r="D725" s="3" t="s">
        <v>1189</v>
      </c>
      <c r="E725" s="3" t="s">
        <v>9</v>
      </c>
      <c r="F725" s="3" t="s">
        <v>10</v>
      </c>
      <c r="G725" s="3" t="s">
        <v>14390</v>
      </c>
      <c r="H725" s="4" t="s">
        <v>12</v>
      </c>
      <c r="I725" s="5" t="str">
        <f>VLOOKUP(C725, 'Linkedin Scrap'!$A$2:$B$3322, 2,FALSE)</f>
        <v>Genoa, Liguria, Italy</v>
      </c>
      <c r="J725" s="3" t="str">
        <f>VLOOKUP(C725, 'Linkedin Scrap'!$A$2:$C$3322, 3,FALSE)</f>
        <v>642 followers</v>
      </c>
      <c r="K725" s="3" t="str">
        <f>VLOOKUP(C725, 'Linkedin Scrap'!$A$2:$D$3322, 4,FALSE)</f>
        <v>500+ connections</v>
      </c>
      <c r="L725" s="5" t="str">
        <f>VLOOKUP(C725, 'Linkedin Scrap'!$A$2:$E$3322, 5,FALSE)</f>
        <v>Università degli Studi di Padova</v>
      </c>
      <c r="M725" s="5" t="str">
        <f>VLOOKUP(C725, 'Linkedin Scrap'!$A$2:$F$3322, 6,FALSE)</f>
        <v>Deepleey S.r.l.</v>
      </c>
      <c r="N725" s="5">
        <f>VLOOKUP(C725, 'Linkedin Scrap'!$A$2:$G$3322, 7,FALSE)</f>
        <v>0</v>
      </c>
      <c r="O725" s="5" t="str">
        <f>VLOOKUP(C725, 'Linkedin Scrap'!$A$2:$H$3322, 8,FALSE)</f>
        <v>[{'experience': 'Kellify', 'start_time': 'Sep 2017', 'end_time': 'Sep 2018', 'duration': None}, {'experience': 'Kellify', 'start_time': 'Sep 2017', 'end_time': 'Sep 2018', 'duration': None}, {'experience': 'Kellify', 'start_time': 'Sep 2017', 'end_time': 'Sep 2018', 'duration': None}]</v>
      </c>
      <c r="P725" s="5" t="str">
        <f>VLOOKUP(C725, 'Linkedin Scrap'!$A$2:$I$3322, 9,FALSE)</f>
        <v>[{'course_details': 'Master of Science - MS Statistics', 'start_time': '2014', 'end_time': '2017'}, {'course_details': "Bachelor's degree MATHEMATICS AND STATISTICS", 'start_time': '2011', 'end_time': '2014'}, {'course_details': 'Scientific High School', 'start_time': '2006', 'end_time': '2011'}]</v>
      </c>
    </row>
    <row r="726" spans="1:16" ht="18.5" customHeight="1" x14ac:dyDescent="0.3">
      <c r="A726" s="3" t="s">
        <v>14385</v>
      </c>
      <c r="B726" s="4">
        <v>3</v>
      </c>
      <c r="C726" s="3" t="s">
        <v>14391</v>
      </c>
      <c r="D726" s="3" t="s">
        <v>14392</v>
      </c>
      <c r="E726" s="3" t="s">
        <v>9</v>
      </c>
      <c r="F726" s="3" t="s">
        <v>10</v>
      </c>
      <c r="G726" s="3" t="s">
        <v>14393</v>
      </c>
      <c r="H726" s="4" t="s">
        <v>12</v>
      </c>
      <c r="I726" s="5" t="str">
        <f>VLOOKUP(C726, 'Linkedin Scrap'!$A$2:$B$3322, 2,FALSE)</f>
        <v>Genoa, Liguria, Italy</v>
      </c>
      <c r="J726" s="3" t="str">
        <f>VLOOKUP(C726, 'Linkedin Scrap'!$A$2:$C$3322, 3,FALSE)</f>
        <v>3K followers</v>
      </c>
      <c r="K726" s="3" t="str">
        <f>VLOOKUP(C726, 'Linkedin Scrap'!$A$2:$D$3322, 4,FALSE)</f>
        <v>500+ connections</v>
      </c>
      <c r="L726" s="5" t="str">
        <f>VLOOKUP(C726, 'Linkedin Scrap'!$A$2:$E$3322, 5,FALSE)</f>
        <v>Università degli Studi di Genova</v>
      </c>
      <c r="M726" s="5" t="str">
        <f>VLOOKUP(C726, 'Linkedin Scrap'!$A$2:$F$3322, 6,FALSE)</f>
        <v>Consiglio Nazionale delle Ricerche</v>
      </c>
      <c r="N726" s="5" t="str">
        <f>VLOOKUP(C726, 'Linkedin Scrap'!$A$2:$G$3322, 7,FALSE)</f>
        <v xml:space="preserve">
              or
            </v>
      </c>
      <c r="O726" s="5">
        <f>VLOOKUP(C726, 'Linkedin Scrap'!$A$2:$H$3322, 8,FALSE)</f>
        <v>0</v>
      </c>
      <c r="P726" s="5">
        <f>VLOOKUP(C726, 'Linkedin Scrap'!$A$2:$I$3322, 9,FALSE)</f>
        <v>0</v>
      </c>
    </row>
    <row r="727" spans="1:16" ht="18.5" customHeight="1" x14ac:dyDescent="0.3">
      <c r="A727" s="3" t="s">
        <v>14385</v>
      </c>
      <c r="B727" s="4">
        <v>4</v>
      </c>
      <c r="C727" s="3" t="s">
        <v>14394</v>
      </c>
      <c r="D727" s="3" t="s">
        <v>1902</v>
      </c>
      <c r="E727" s="3" t="s">
        <v>9</v>
      </c>
      <c r="F727" s="3" t="s">
        <v>10</v>
      </c>
      <c r="G727" s="3" t="s">
        <v>14395</v>
      </c>
      <c r="H727" s="4" t="s">
        <v>12</v>
      </c>
      <c r="I727" s="5" t="e">
        <f>VLOOKUP(C727, 'Linkedin Scrap'!$A$2:$B$3322, 2,FALSE)</f>
        <v>#N/A</v>
      </c>
      <c r="J727" s="3" t="e">
        <f>VLOOKUP(C727, 'Linkedin Scrap'!$A$2:$C$3322, 3,FALSE)</f>
        <v>#N/A</v>
      </c>
      <c r="K727" s="3" t="e">
        <f>VLOOKUP(C727, 'Linkedin Scrap'!$A$2:$D$3322, 4,FALSE)</f>
        <v>#N/A</v>
      </c>
      <c r="L727" s="5" t="e">
        <f>VLOOKUP(C727, 'Linkedin Scrap'!$A$2:$E$3322, 5,FALSE)</f>
        <v>#N/A</v>
      </c>
      <c r="M727" s="5" t="e">
        <f>VLOOKUP(C727, 'Linkedin Scrap'!$A$2:$F$3322, 6,FALSE)</f>
        <v>#N/A</v>
      </c>
      <c r="N727" s="5" t="e">
        <f>VLOOKUP(C727, 'Linkedin Scrap'!$A$2:$G$3322, 7,FALSE)</f>
        <v>#N/A</v>
      </c>
      <c r="O727" s="5" t="e">
        <f>VLOOKUP(C727, 'Linkedin Scrap'!$A$2:$H$3322, 8,FALSE)</f>
        <v>#N/A</v>
      </c>
      <c r="P727" s="5" t="e">
        <f>VLOOKUP(C727, 'Linkedin Scrap'!$A$2:$I$3322, 9,FALSE)</f>
        <v>#N/A</v>
      </c>
    </row>
    <row r="728" spans="1:16" ht="18.5" customHeight="1" x14ac:dyDescent="0.3">
      <c r="A728" s="3" t="s">
        <v>14385</v>
      </c>
      <c r="B728" s="4">
        <v>5</v>
      </c>
      <c r="C728" s="3" t="s">
        <v>14396</v>
      </c>
      <c r="D728" s="3" t="s">
        <v>1189</v>
      </c>
      <c r="E728" s="3" t="s">
        <v>9</v>
      </c>
      <c r="F728" s="3" t="s">
        <v>10</v>
      </c>
      <c r="G728" s="3" t="s">
        <v>14397</v>
      </c>
      <c r="H728" s="4" t="s">
        <v>12</v>
      </c>
      <c r="I728" s="5">
        <f>VLOOKUP(C728, 'Linkedin Scrap'!$A$2:$B$3322, 2,FALSE)</f>
        <v>0</v>
      </c>
      <c r="J728" s="3" t="str">
        <f>VLOOKUP(C728, 'Linkedin Scrap'!$A$2:$C$3322, 3,FALSE)</f>
        <v>292 followers</v>
      </c>
      <c r="K728" s="3" t="str">
        <f>VLOOKUP(C728, 'Linkedin Scrap'!$A$2:$D$3322, 4,FALSE)</f>
        <v>291 connections</v>
      </c>
      <c r="L728" s="5" t="str">
        <f>VLOOKUP(C728, 'Linkedin Scrap'!$A$2:$E$3322, 5,FALSE)</f>
        <v>Università degli Studi di Genova</v>
      </c>
      <c r="M728" s="5" t="str">
        <f>VLOOKUP(C728, 'Linkedin Scrap'!$A$2:$F$3322, 6,FALSE)</f>
        <v>Deepleey S.r.l.</v>
      </c>
      <c r="N728" s="5">
        <f>VLOOKUP(C728, 'Linkedin Scrap'!$A$2:$G$3322, 7,FALSE)</f>
        <v>0</v>
      </c>
      <c r="O728" s="5">
        <f>VLOOKUP(C728, 'Linkedin Scrap'!$A$2:$H$3322, 8,FALSE)</f>
        <v>0</v>
      </c>
      <c r="P728" s="5">
        <f>VLOOKUP(C728, 'Linkedin Scrap'!$A$2:$I$3322, 9,FALSE)</f>
        <v>0</v>
      </c>
    </row>
    <row r="729" spans="1:16" ht="18.5" customHeight="1" x14ac:dyDescent="0.3">
      <c r="A729" s="3" t="s">
        <v>14385</v>
      </c>
      <c r="B729" s="4">
        <v>6</v>
      </c>
      <c r="C729" s="3" t="s">
        <v>14398</v>
      </c>
      <c r="D729" s="3" t="s">
        <v>14399</v>
      </c>
      <c r="E729" s="3" t="s">
        <v>9</v>
      </c>
      <c r="F729" s="3" t="s">
        <v>10</v>
      </c>
      <c r="G729" s="3" t="s">
        <v>14400</v>
      </c>
      <c r="H729" s="4" t="s">
        <v>12</v>
      </c>
      <c r="I729" s="5" t="e">
        <f>VLOOKUP(C729, 'Linkedin Scrap'!$A$2:$B$3322, 2,FALSE)</f>
        <v>#N/A</v>
      </c>
      <c r="J729" s="3" t="e">
        <f>VLOOKUP(C729, 'Linkedin Scrap'!$A$2:$C$3322, 3,FALSE)</f>
        <v>#N/A</v>
      </c>
      <c r="K729" s="3" t="e">
        <f>VLOOKUP(C729, 'Linkedin Scrap'!$A$2:$D$3322, 4,FALSE)</f>
        <v>#N/A</v>
      </c>
      <c r="L729" s="5" t="e">
        <f>VLOOKUP(C729, 'Linkedin Scrap'!$A$2:$E$3322, 5,FALSE)</f>
        <v>#N/A</v>
      </c>
      <c r="M729" s="5" t="e">
        <f>VLOOKUP(C729, 'Linkedin Scrap'!$A$2:$F$3322, 6,FALSE)</f>
        <v>#N/A</v>
      </c>
      <c r="N729" s="5" t="e">
        <f>VLOOKUP(C729, 'Linkedin Scrap'!$A$2:$G$3322, 7,FALSE)</f>
        <v>#N/A</v>
      </c>
      <c r="O729" s="5" t="e">
        <f>VLOOKUP(C729, 'Linkedin Scrap'!$A$2:$H$3322, 8,FALSE)</f>
        <v>#N/A</v>
      </c>
      <c r="P729" s="5" t="e">
        <f>VLOOKUP(C729, 'Linkedin Scrap'!$A$2:$I$3322, 9,FALSE)</f>
        <v>#N/A</v>
      </c>
    </row>
    <row r="730" spans="1:16" ht="18.5" customHeight="1" x14ac:dyDescent="0.3">
      <c r="A730" s="3" t="s">
        <v>14385</v>
      </c>
      <c r="B730" s="4">
        <v>7</v>
      </c>
      <c r="C730" s="3" t="s">
        <v>14401</v>
      </c>
      <c r="D730" s="3" t="s">
        <v>290</v>
      </c>
      <c r="E730" s="3" t="s">
        <v>9</v>
      </c>
      <c r="F730" s="3" t="s">
        <v>27</v>
      </c>
      <c r="G730" s="3" t="s">
        <v>14402</v>
      </c>
      <c r="H730" s="4" t="s">
        <v>12</v>
      </c>
      <c r="I730" s="5" t="e">
        <f>VLOOKUP(C730, 'Linkedin Scrap'!$A$2:$B$3322, 2,FALSE)</f>
        <v>#N/A</v>
      </c>
      <c r="J730" s="3" t="e">
        <f>VLOOKUP(C730, 'Linkedin Scrap'!$A$2:$C$3322, 3,FALSE)</f>
        <v>#N/A</v>
      </c>
      <c r="K730" s="3" t="e">
        <f>VLOOKUP(C730, 'Linkedin Scrap'!$A$2:$D$3322, 4,FALSE)</f>
        <v>#N/A</v>
      </c>
      <c r="L730" s="5" t="e">
        <f>VLOOKUP(C730, 'Linkedin Scrap'!$A$2:$E$3322, 5,FALSE)</f>
        <v>#N/A</v>
      </c>
      <c r="M730" s="5" t="e">
        <f>VLOOKUP(C730, 'Linkedin Scrap'!$A$2:$F$3322, 6,FALSE)</f>
        <v>#N/A</v>
      </c>
      <c r="N730" s="5" t="e">
        <f>VLOOKUP(C730, 'Linkedin Scrap'!$A$2:$G$3322, 7,FALSE)</f>
        <v>#N/A</v>
      </c>
      <c r="O730" s="5" t="e">
        <f>VLOOKUP(C730, 'Linkedin Scrap'!$A$2:$H$3322, 8,FALSE)</f>
        <v>#N/A</v>
      </c>
      <c r="P730" s="5" t="e">
        <f>VLOOKUP(C730, 'Linkedin Scrap'!$A$2:$I$3322, 9,FALSE)</f>
        <v>#N/A</v>
      </c>
    </row>
    <row r="731" spans="1:16" ht="18.5" customHeight="1" x14ac:dyDescent="0.3">
      <c r="A731" s="3" t="s">
        <v>14385</v>
      </c>
      <c r="B731" s="4">
        <v>8</v>
      </c>
      <c r="C731" s="3" t="s">
        <v>14403</v>
      </c>
      <c r="D731" s="3" t="s">
        <v>1189</v>
      </c>
      <c r="E731" s="3" t="s">
        <v>9</v>
      </c>
      <c r="F731" s="3" t="s">
        <v>10</v>
      </c>
      <c r="G731" s="3" t="s">
        <v>14404</v>
      </c>
      <c r="H731" s="4" t="s">
        <v>12</v>
      </c>
      <c r="I731" s="5" t="e">
        <f>VLOOKUP(C731, 'Linkedin Scrap'!$A$2:$B$3322, 2,FALSE)</f>
        <v>#N/A</v>
      </c>
      <c r="J731" s="3" t="e">
        <f>VLOOKUP(C731, 'Linkedin Scrap'!$A$2:$C$3322, 3,FALSE)</f>
        <v>#N/A</v>
      </c>
      <c r="K731" s="3" t="e">
        <f>VLOOKUP(C731, 'Linkedin Scrap'!$A$2:$D$3322, 4,FALSE)</f>
        <v>#N/A</v>
      </c>
      <c r="L731" s="5" t="e">
        <f>VLOOKUP(C731, 'Linkedin Scrap'!$A$2:$E$3322, 5,FALSE)</f>
        <v>#N/A</v>
      </c>
      <c r="M731" s="5" t="e">
        <f>VLOOKUP(C731, 'Linkedin Scrap'!$A$2:$F$3322, 6,FALSE)</f>
        <v>#N/A</v>
      </c>
      <c r="N731" s="5" t="e">
        <f>VLOOKUP(C731, 'Linkedin Scrap'!$A$2:$G$3322, 7,FALSE)</f>
        <v>#N/A</v>
      </c>
      <c r="O731" s="5" t="e">
        <f>VLOOKUP(C731, 'Linkedin Scrap'!$A$2:$H$3322, 8,FALSE)</f>
        <v>#N/A</v>
      </c>
      <c r="P731" s="5" t="e">
        <f>VLOOKUP(C731, 'Linkedin Scrap'!$A$2:$I$3322, 9,FALSE)</f>
        <v>#N/A</v>
      </c>
    </row>
    <row r="732" spans="1:16" ht="18.5" customHeight="1" x14ac:dyDescent="0.3">
      <c r="A732" s="3" t="s">
        <v>10610</v>
      </c>
      <c r="B732" s="4">
        <v>1</v>
      </c>
      <c r="C732" s="3" t="s">
        <v>10611</v>
      </c>
      <c r="D732" s="3" t="s">
        <v>98</v>
      </c>
      <c r="E732" s="3" t="s">
        <v>139</v>
      </c>
      <c r="F732" s="3" t="s">
        <v>10</v>
      </c>
      <c r="G732" s="3" t="s">
        <v>10612</v>
      </c>
      <c r="H732" s="4" t="s">
        <v>12</v>
      </c>
      <c r="I732" s="5" t="str">
        <f>VLOOKUP(C732, 'Linkedin Scrap'!$A$2:$B$3322, 2,FALSE)</f>
        <v>Greater Toronto Area, Canada</v>
      </c>
      <c r="J732" s="3" t="str">
        <f>VLOOKUP(C732, 'Linkedin Scrap'!$A$2:$C$3322, 3,FALSE)</f>
        <v>2K followers</v>
      </c>
      <c r="K732" s="3" t="str">
        <f>VLOOKUP(C732, 'Linkedin Scrap'!$A$2:$D$3322, 4,FALSE)</f>
        <v>500+ connections</v>
      </c>
      <c r="L732" s="5" t="str">
        <f>VLOOKUP(C732, 'Linkedin Scrap'!$A$2:$E$3322, 5,FALSE)</f>
        <v>University of Calcutta</v>
      </c>
      <c r="M732" s="5" t="str">
        <f>VLOOKUP(C732, 'Linkedin Scrap'!$A$2:$F$3322, 6,FALSE)</f>
        <v>Petal</v>
      </c>
      <c r="N732" s="5" t="str">
        <f>VLOOKUP(C732, 'Linkedin Scrap'!$A$2:$G$3322, 7,FALSE)</f>
        <v xml:space="preserve">
              or
            </v>
      </c>
      <c r="O732" s="5">
        <f>VLOOKUP(C732, 'Linkedin Scrap'!$A$2:$H$3322, 8,FALSE)</f>
        <v>0</v>
      </c>
      <c r="P732" s="5">
        <f>VLOOKUP(C732, 'Linkedin Scrap'!$A$2:$I$3322, 9,FALSE)</f>
        <v>0</v>
      </c>
    </row>
    <row r="733" spans="1:16" ht="18.5" customHeight="1" x14ac:dyDescent="0.3">
      <c r="A733" s="3" t="s">
        <v>10610</v>
      </c>
      <c r="B733" s="4">
        <v>2</v>
      </c>
      <c r="C733" s="3" t="s">
        <v>10613</v>
      </c>
      <c r="D733" s="3" t="s">
        <v>84</v>
      </c>
      <c r="E733" s="3" t="s">
        <v>139</v>
      </c>
      <c r="F733" s="3" t="s">
        <v>10</v>
      </c>
      <c r="G733" s="3" t="s">
        <v>10614</v>
      </c>
      <c r="H733" s="4" t="s">
        <v>12</v>
      </c>
      <c r="I733" s="5" t="str">
        <f>VLOOKUP(C733, 'Linkedin Scrap'!$A$2:$B$3322, 2,FALSE)</f>
        <v>Pune, Maharashtra, India</v>
      </c>
      <c r="J733" s="3" t="str">
        <f>VLOOKUP(C733, 'Linkedin Scrap'!$A$2:$C$3322, 3,FALSE)</f>
        <v>22K followers</v>
      </c>
      <c r="K733" s="3" t="str">
        <f>VLOOKUP(C733, 'Linkedin Scrap'!$A$2:$D$3322, 4,FALSE)</f>
        <v>500+ connections</v>
      </c>
      <c r="L733" s="5">
        <f>VLOOKUP(C733, 'Linkedin Scrap'!$A$2:$E$3322, 5,FALSE)</f>
        <v>0</v>
      </c>
      <c r="M733" s="5">
        <f>VLOOKUP(C733, 'Linkedin Scrap'!$A$2:$F$3322, 6,FALSE)</f>
        <v>0</v>
      </c>
      <c r="N733" s="5" t="str">
        <f>VLOOKUP(C733, 'Linkedin Scrap'!$A$2:$G$3322, 7,FALSE)</f>
        <v xml:space="preserve">
              or
            </v>
      </c>
      <c r="O733" s="5">
        <f>VLOOKUP(C733, 'Linkedin Scrap'!$A$2:$H$3322, 8,FALSE)</f>
        <v>0</v>
      </c>
      <c r="P733" s="5">
        <f>VLOOKUP(C733, 'Linkedin Scrap'!$A$2:$I$3322, 9,FALSE)</f>
        <v>0</v>
      </c>
    </row>
    <row r="734" spans="1:16" ht="18.5" customHeight="1" x14ac:dyDescent="0.3">
      <c r="A734" s="3" t="s">
        <v>10610</v>
      </c>
      <c r="B734" s="4">
        <v>3</v>
      </c>
      <c r="C734" s="3" t="s">
        <v>10615</v>
      </c>
      <c r="D734" s="3" t="s">
        <v>443</v>
      </c>
      <c r="E734" s="3" t="s">
        <v>139</v>
      </c>
      <c r="F734" s="3" t="s">
        <v>10</v>
      </c>
      <c r="G734" s="3" t="s">
        <v>10616</v>
      </c>
      <c r="H734" s="4" t="s">
        <v>12</v>
      </c>
      <c r="I734" s="5" t="e">
        <f>VLOOKUP(C734, 'Linkedin Scrap'!$A$2:$B$3322, 2,FALSE)</f>
        <v>#N/A</v>
      </c>
      <c r="J734" s="3" t="e">
        <f>VLOOKUP(C734, 'Linkedin Scrap'!$A$2:$C$3322, 3,FALSE)</f>
        <v>#N/A</v>
      </c>
      <c r="K734" s="3" t="e">
        <f>VLOOKUP(C734, 'Linkedin Scrap'!$A$2:$D$3322, 4,FALSE)</f>
        <v>#N/A</v>
      </c>
      <c r="L734" s="5" t="e">
        <f>VLOOKUP(C734, 'Linkedin Scrap'!$A$2:$E$3322, 5,FALSE)</f>
        <v>#N/A</v>
      </c>
      <c r="M734" s="5" t="e">
        <f>VLOOKUP(C734, 'Linkedin Scrap'!$A$2:$F$3322, 6,FALSE)</f>
        <v>#N/A</v>
      </c>
      <c r="N734" s="5" t="e">
        <f>VLOOKUP(C734, 'Linkedin Scrap'!$A$2:$G$3322, 7,FALSE)</f>
        <v>#N/A</v>
      </c>
      <c r="O734" s="5" t="e">
        <f>VLOOKUP(C734, 'Linkedin Scrap'!$A$2:$H$3322, 8,FALSE)</f>
        <v>#N/A</v>
      </c>
      <c r="P734" s="5" t="e">
        <f>VLOOKUP(C734, 'Linkedin Scrap'!$A$2:$I$3322, 9,FALSE)</f>
        <v>#N/A</v>
      </c>
    </row>
    <row r="735" spans="1:16" ht="18.5" customHeight="1" x14ac:dyDescent="0.3">
      <c r="A735" s="3" t="s">
        <v>10610</v>
      </c>
      <c r="B735" s="4">
        <v>4</v>
      </c>
      <c r="C735" s="3" t="s">
        <v>10617</v>
      </c>
      <c r="D735" s="3" t="s">
        <v>381</v>
      </c>
      <c r="E735" s="3" t="s">
        <v>139</v>
      </c>
      <c r="F735" s="3" t="s">
        <v>10</v>
      </c>
      <c r="G735" s="3" t="s">
        <v>10618</v>
      </c>
      <c r="H735" s="4" t="s">
        <v>12</v>
      </c>
      <c r="I735" s="5" t="str">
        <f>VLOOKUP(C735, 'Linkedin Scrap'!$A$2:$B$3322, 2,FALSE)</f>
        <v>South Delhi, Delhi, India</v>
      </c>
      <c r="J735" s="3" t="str">
        <f>VLOOKUP(C735, 'Linkedin Scrap'!$A$2:$C$3322, 3,FALSE)</f>
        <v>8K followers</v>
      </c>
      <c r="K735" s="3" t="str">
        <f>VLOOKUP(C735, 'Linkedin Scrap'!$A$2:$D$3322, 4,FALSE)</f>
        <v>500+ connections</v>
      </c>
      <c r="L735" s="5" t="str">
        <f>VLOOKUP(C735, 'Linkedin Scrap'!$A$2:$E$3322, 5,FALSE)</f>
        <v>Jamia Hamdard</v>
      </c>
      <c r="M735" s="5" t="str">
        <f>VLOOKUP(C735, 'Linkedin Scrap'!$A$2:$F$3322, 6,FALSE)</f>
        <v>Lebanese French University, Erbil</v>
      </c>
      <c r="N735" s="5" t="str">
        <f>VLOOKUP(C735, 'Linkedin Scrap'!$A$2:$G$3322, 7,FALSE)</f>
        <v xml:space="preserve">It is a very nice opportunity for learning new things and working on new future concepts. I am very happy to work on future IT Concept “Block-chain”. In addition, I am co-founder working as a Director at Niza Global Solutions Private Limited, Delhi-NCR, INDIA. </v>
      </c>
      <c r="O735" s="5" t="str">
        <f>VLOOKUP(C735, 'Linkedin Scrap'!$A$2:$H$3322, 8,FALSE)</f>
        <v>[{'experience': 'http://nizaglobal.com/', 'start_time': 'Apr 2015', 'end_time': 'present', 'duration': None}, {'experience': 'http://nizaglobal.com/', 'start_time': 'Apr 2015', 'end_time': 'present', 'duration': None}, {'experience': 'http://nizaglobal.com/', 'start_time': 'Apr 2015', 'end_time': 'present', 'duration': None}]</v>
      </c>
      <c r="P735" s="5" t="str">
        <f>VLOOKUP(C735, 'Linkedin Scrap'!$A$2:$I$3322, 9,FALSE)</f>
        <v>[{'course_details': 'Master of Technology (M.Tech.) Computer Science 8.12', 'start_time': '2009', 'end_time': '2012'}, {'course_details': 'Bachelor of Applied Science (BASc) Mathematics', 'start_time': '1990', 'end_time': '2000'}, {'course_details': 'Master of Technology (MTech) Computer Science', 'start_time': '2009', 'end_time': '2012'}, {'course_details': ''}, {'course_details': ''}]</v>
      </c>
    </row>
    <row r="736" spans="1:16" ht="18.5" customHeight="1" x14ac:dyDescent="0.3">
      <c r="A736" s="3" t="s">
        <v>10610</v>
      </c>
      <c r="B736" s="4">
        <v>5</v>
      </c>
      <c r="C736" s="3" t="s">
        <v>10619</v>
      </c>
      <c r="D736" s="3" t="s">
        <v>392</v>
      </c>
      <c r="E736" s="3" t="s">
        <v>139</v>
      </c>
      <c r="F736" s="3" t="s">
        <v>10</v>
      </c>
      <c r="G736" s="3" t="s">
        <v>10620</v>
      </c>
      <c r="H736" s="4" t="s">
        <v>12</v>
      </c>
      <c r="I736" s="5" t="e">
        <f>VLOOKUP(C736, 'Linkedin Scrap'!$A$2:$B$3322, 2,FALSE)</f>
        <v>#N/A</v>
      </c>
      <c r="J736" s="3" t="e">
        <f>VLOOKUP(C736, 'Linkedin Scrap'!$A$2:$C$3322, 3,FALSE)</f>
        <v>#N/A</v>
      </c>
      <c r="K736" s="3" t="e">
        <f>VLOOKUP(C736, 'Linkedin Scrap'!$A$2:$D$3322, 4,FALSE)</f>
        <v>#N/A</v>
      </c>
      <c r="L736" s="5" t="e">
        <f>VLOOKUP(C736, 'Linkedin Scrap'!$A$2:$E$3322, 5,FALSE)</f>
        <v>#N/A</v>
      </c>
      <c r="M736" s="5" t="e">
        <f>VLOOKUP(C736, 'Linkedin Scrap'!$A$2:$F$3322, 6,FALSE)</f>
        <v>#N/A</v>
      </c>
      <c r="N736" s="5" t="e">
        <f>VLOOKUP(C736, 'Linkedin Scrap'!$A$2:$G$3322, 7,FALSE)</f>
        <v>#N/A</v>
      </c>
      <c r="O736" s="5" t="e">
        <f>VLOOKUP(C736, 'Linkedin Scrap'!$A$2:$H$3322, 8,FALSE)</f>
        <v>#N/A</v>
      </c>
      <c r="P736" s="5" t="e">
        <f>VLOOKUP(C736, 'Linkedin Scrap'!$A$2:$I$3322, 9,FALSE)</f>
        <v>#N/A</v>
      </c>
    </row>
    <row r="737" spans="1:16" ht="18.5" customHeight="1" x14ac:dyDescent="0.3">
      <c r="A737" s="3" t="s">
        <v>10610</v>
      </c>
      <c r="B737" s="4">
        <v>6</v>
      </c>
      <c r="C737" s="3" t="s">
        <v>10621</v>
      </c>
      <c r="D737" s="3" t="s">
        <v>831</v>
      </c>
      <c r="E737" s="3" t="s">
        <v>139</v>
      </c>
      <c r="F737" s="3" t="s">
        <v>10</v>
      </c>
      <c r="G737" s="3" t="s">
        <v>10622</v>
      </c>
      <c r="H737" s="4" t="s">
        <v>12</v>
      </c>
      <c r="I737" s="5" t="e">
        <f>VLOOKUP(C737, 'Linkedin Scrap'!$A$2:$B$3322, 2,FALSE)</f>
        <v>#N/A</v>
      </c>
      <c r="J737" s="3" t="e">
        <f>VLOOKUP(C737, 'Linkedin Scrap'!$A$2:$C$3322, 3,FALSE)</f>
        <v>#N/A</v>
      </c>
      <c r="K737" s="3" t="e">
        <f>VLOOKUP(C737, 'Linkedin Scrap'!$A$2:$D$3322, 4,FALSE)</f>
        <v>#N/A</v>
      </c>
      <c r="L737" s="5" t="e">
        <f>VLOOKUP(C737, 'Linkedin Scrap'!$A$2:$E$3322, 5,FALSE)</f>
        <v>#N/A</v>
      </c>
      <c r="M737" s="5" t="e">
        <f>VLOOKUP(C737, 'Linkedin Scrap'!$A$2:$F$3322, 6,FALSE)</f>
        <v>#N/A</v>
      </c>
      <c r="N737" s="5" t="e">
        <f>VLOOKUP(C737, 'Linkedin Scrap'!$A$2:$G$3322, 7,FALSE)</f>
        <v>#N/A</v>
      </c>
      <c r="O737" s="5" t="e">
        <f>VLOOKUP(C737, 'Linkedin Scrap'!$A$2:$H$3322, 8,FALSE)</f>
        <v>#N/A</v>
      </c>
      <c r="P737" s="5" t="e">
        <f>VLOOKUP(C737, 'Linkedin Scrap'!$A$2:$I$3322, 9,FALSE)</f>
        <v>#N/A</v>
      </c>
    </row>
    <row r="738" spans="1:16" ht="18.5" customHeight="1" x14ac:dyDescent="0.3">
      <c r="A738" s="3" t="s">
        <v>10610</v>
      </c>
      <c r="B738" s="4">
        <v>7</v>
      </c>
      <c r="C738" s="3" t="s">
        <v>2264</v>
      </c>
      <c r="D738" s="3" t="s">
        <v>93</v>
      </c>
      <c r="E738" s="3" t="s">
        <v>26</v>
      </c>
      <c r="F738" s="3" t="s">
        <v>10</v>
      </c>
      <c r="G738" s="3" t="s">
        <v>2265</v>
      </c>
      <c r="H738" s="4" t="s">
        <v>22</v>
      </c>
      <c r="I738" s="5" t="e">
        <f>VLOOKUP(C738, 'Linkedin Scrap'!$A$2:$B$3322, 2,FALSE)</f>
        <v>#N/A</v>
      </c>
      <c r="J738" s="3" t="e">
        <f>VLOOKUP(C738, 'Linkedin Scrap'!$A$2:$C$3322, 3,FALSE)</f>
        <v>#N/A</v>
      </c>
      <c r="K738" s="3" t="e">
        <f>VLOOKUP(C738, 'Linkedin Scrap'!$A$2:$D$3322, 4,FALSE)</f>
        <v>#N/A</v>
      </c>
      <c r="L738" s="5" t="e">
        <f>VLOOKUP(C738, 'Linkedin Scrap'!$A$2:$E$3322, 5,FALSE)</f>
        <v>#N/A</v>
      </c>
      <c r="M738" s="5" t="e">
        <f>VLOOKUP(C738, 'Linkedin Scrap'!$A$2:$F$3322, 6,FALSE)</f>
        <v>#N/A</v>
      </c>
      <c r="N738" s="5" t="e">
        <f>VLOOKUP(C738, 'Linkedin Scrap'!$A$2:$G$3322, 7,FALSE)</f>
        <v>#N/A</v>
      </c>
      <c r="O738" s="5" t="e">
        <f>VLOOKUP(C738, 'Linkedin Scrap'!$A$2:$H$3322, 8,FALSE)</f>
        <v>#N/A</v>
      </c>
      <c r="P738" s="5" t="e">
        <f>VLOOKUP(C738, 'Linkedin Scrap'!$A$2:$I$3322, 9,FALSE)</f>
        <v>#N/A</v>
      </c>
    </row>
    <row r="739" spans="1:16" ht="18.5" customHeight="1" x14ac:dyDescent="0.3">
      <c r="A739" s="3" t="s">
        <v>10610</v>
      </c>
      <c r="B739" s="4">
        <v>8</v>
      </c>
      <c r="C739" s="3" t="s">
        <v>10623</v>
      </c>
      <c r="D739" s="3" t="s">
        <v>1518</v>
      </c>
      <c r="E739" s="3" t="s">
        <v>139</v>
      </c>
      <c r="F739" s="3" t="s">
        <v>10</v>
      </c>
      <c r="G739" s="3" t="s">
        <v>10624</v>
      </c>
      <c r="H739" s="4" t="s">
        <v>22</v>
      </c>
      <c r="I739" s="5" t="e">
        <f>VLOOKUP(C739, 'Linkedin Scrap'!$A$2:$B$3322, 2,FALSE)</f>
        <v>#N/A</v>
      </c>
      <c r="J739" s="3" t="e">
        <f>VLOOKUP(C739, 'Linkedin Scrap'!$A$2:$C$3322, 3,FALSE)</f>
        <v>#N/A</v>
      </c>
      <c r="K739" s="3" t="e">
        <f>VLOOKUP(C739, 'Linkedin Scrap'!$A$2:$D$3322, 4,FALSE)</f>
        <v>#N/A</v>
      </c>
      <c r="L739" s="5" t="e">
        <f>VLOOKUP(C739, 'Linkedin Scrap'!$A$2:$E$3322, 5,FALSE)</f>
        <v>#N/A</v>
      </c>
      <c r="M739" s="5" t="e">
        <f>VLOOKUP(C739, 'Linkedin Scrap'!$A$2:$F$3322, 6,FALSE)</f>
        <v>#N/A</v>
      </c>
      <c r="N739" s="5" t="e">
        <f>VLOOKUP(C739, 'Linkedin Scrap'!$A$2:$G$3322, 7,FALSE)</f>
        <v>#N/A</v>
      </c>
      <c r="O739" s="5" t="e">
        <f>VLOOKUP(C739, 'Linkedin Scrap'!$A$2:$H$3322, 8,FALSE)</f>
        <v>#N/A</v>
      </c>
      <c r="P739" s="5" t="e">
        <f>VLOOKUP(C739, 'Linkedin Scrap'!$A$2:$I$3322, 9,FALSE)</f>
        <v>#N/A</v>
      </c>
    </row>
    <row r="740" spans="1:16" ht="18.5" customHeight="1" x14ac:dyDescent="0.3">
      <c r="A740" s="3" t="s">
        <v>10610</v>
      </c>
      <c r="B740" s="4">
        <v>9</v>
      </c>
      <c r="C740" s="3" t="s">
        <v>10625</v>
      </c>
      <c r="D740" s="3" t="s">
        <v>856</v>
      </c>
      <c r="E740" s="3" t="s">
        <v>139</v>
      </c>
      <c r="F740" s="3" t="s">
        <v>10</v>
      </c>
      <c r="G740" s="3" t="s">
        <v>10626</v>
      </c>
      <c r="H740" s="4" t="s">
        <v>22</v>
      </c>
      <c r="I740" s="5" t="str">
        <f>VLOOKUP(C740, 'Linkedin Scrap'!$A$2:$B$3322, 2,FALSE)</f>
        <v>St Petersburg, St Petersburg City, Russia</v>
      </c>
      <c r="J740" s="3" t="str">
        <f>VLOOKUP(C740, 'Linkedin Scrap'!$A$2:$C$3322, 3,FALSE)</f>
        <v>5K followers</v>
      </c>
      <c r="K740" s="3" t="str">
        <f>VLOOKUP(C740, 'Linkedin Scrap'!$A$2:$D$3322, 4,FALSE)</f>
        <v>500+ connections</v>
      </c>
      <c r="L740" s="5" t="str">
        <f>VLOOKUP(C740, 'Linkedin Scrap'!$A$2:$E$3322, 5,FALSE)</f>
        <v>Международный Банковский Институт (МБИ)</v>
      </c>
      <c r="M740" s="5" t="str">
        <f>VLOOKUP(C740, 'Linkedin Scrap'!$A$2:$F$3322, 6,FALSE)</f>
        <v>Root Blockchain</v>
      </c>
      <c r="N740" s="5" t="str">
        <f>VLOOKUP(C740, 'Linkedin Scrap'!$A$2:$G$3322, 7,FALSE)</f>
        <v xml:space="preserve">Hello! My name is Anna and I'm ICO Expert. </v>
      </c>
      <c r="O740" s="5" t="str">
        <f>VLOOKUP(C740, 'Linkedin Scrap'!$A$2:$H$3322, 8,FALSE)</f>
        <v>[{'experience': 'Tracoin', 'start_time': '2018', 'end_time': 'present', 'duration': None}, {'experience': 'Tracoin', 'start_time': '2018', 'end_time': 'present', 'duration': None}, {'experience': 'Tracoin', 'start_time': '2018', 'end_time': 'present', 'duration': None}]</v>
      </c>
      <c r="P740" s="5" t="str">
        <f>VLOOKUP(C740, 'Linkedin Scrap'!$A$2:$I$3322, 9,FALSE)</f>
        <v>[{'course_details': 'Бакалавр BUSINESS, MANAGEMENT, MARKETING, AND RELATED SUPPORT SERVICES', 'start_time': '2016', 'end_time': '2020'}]</v>
      </c>
    </row>
    <row r="741" spans="1:16" ht="18.5" customHeight="1" x14ac:dyDescent="0.3">
      <c r="A741" s="3" t="s">
        <v>10610</v>
      </c>
      <c r="B741" s="4">
        <v>10</v>
      </c>
      <c r="C741" s="3" t="s">
        <v>4483</v>
      </c>
      <c r="D741" s="3" t="s">
        <v>10627</v>
      </c>
      <c r="E741" s="3" t="s">
        <v>139</v>
      </c>
      <c r="F741" s="3" t="s">
        <v>10</v>
      </c>
      <c r="G741" s="3" t="s">
        <v>10628</v>
      </c>
      <c r="H741" s="4" t="s">
        <v>22</v>
      </c>
      <c r="I741" s="5" t="e">
        <f>VLOOKUP(C741, 'Linkedin Scrap'!$A$2:$B$3322, 2,FALSE)</f>
        <v>#N/A</v>
      </c>
      <c r="J741" s="3" t="e">
        <f>VLOOKUP(C741, 'Linkedin Scrap'!$A$2:$C$3322, 3,FALSE)</f>
        <v>#N/A</v>
      </c>
      <c r="K741" s="3" t="e">
        <f>VLOOKUP(C741, 'Linkedin Scrap'!$A$2:$D$3322, 4,FALSE)</f>
        <v>#N/A</v>
      </c>
      <c r="L741" s="5" t="e">
        <f>VLOOKUP(C741, 'Linkedin Scrap'!$A$2:$E$3322, 5,FALSE)</f>
        <v>#N/A</v>
      </c>
      <c r="M741" s="5" t="e">
        <f>VLOOKUP(C741, 'Linkedin Scrap'!$A$2:$F$3322, 6,FALSE)</f>
        <v>#N/A</v>
      </c>
      <c r="N741" s="5" t="e">
        <f>VLOOKUP(C741, 'Linkedin Scrap'!$A$2:$G$3322, 7,FALSE)</f>
        <v>#N/A</v>
      </c>
      <c r="O741" s="5" t="e">
        <f>VLOOKUP(C741, 'Linkedin Scrap'!$A$2:$H$3322, 8,FALSE)</f>
        <v>#N/A</v>
      </c>
      <c r="P741" s="5" t="e">
        <f>VLOOKUP(C741, 'Linkedin Scrap'!$A$2:$I$3322, 9,FALSE)</f>
        <v>#N/A</v>
      </c>
    </row>
    <row r="742" spans="1:16" ht="18.5" customHeight="1" x14ac:dyDescent="0.3">
      <c r="A742" s="3" t="s">
        <v>5612</v>
      </c>
      <c r="B742" s="4">
        <v>1</v>
      </c>
      <c r="C742" s="3" t="s">
        <v>5613</v>
      </c>
      <c r="D742" s="3" t="s">
        <v>5614</v>
      </c>
      <c r="E742" s="3" t="s">
        <v>513</v>
      </c>
      <c r="F742" s="3" t="s">
        <v>94</v>
      </c>
      <c r="G742" s="3" t="s">
        <v>5615</v>
      </c>
      <c r="H742" s="4" t="s">
        <v>12</v>
      </c>
      <c r="I742" s="5" t="e">
        <f>VLOOKUP(C742, 'Linkedin Scrap'!$A$2:$B$3322, 2,FALSE)</f>
        <v>#N/A</v>
      </c>
      <c r="J742" s="3" t="e">
        <f>VLOOKUP(C742, 'Linkedin Scrap'!$A$2:$C$3322, 3,FALSE)</f>
        <v>#N/A</v>
      </c>
      <c r="K742" s="3" t="e">
        <f>VLOOKUP(C742, 'Linkedin Scrap'!$A$2:$D$3322, 4,FALSE)</f>
        <v>#N/A</v>
      </c>
      <c r="L742" s="5" t="e">
        <f>VLOOKUP(C742, 'Linkedin Scrap'!$A$2:$E$3322, 5,FALSE)</f>
        <v>#N/A</v>
      </c>
      <c r="M742" s="5" t="e">
        <f>VLOOKUP(C742, 'Linkedin Scrap'!$A$2:$F$3322, 6,FALSE)</f>
        <v>#N/A</v>
      </c>
      <c r="N742" s="5" t="e">
        <f>VLOOKUP(C742, 'Linkedin Scrap'!$A$2:$G$3322, 7,FALSE)</f>
        <v>#N/A</v>
      </c>
      <c r="O742" s="5" t="e">
        <f>VLOOKUP(C742, 'Linkedin Scrap'!$A$2:$H$3322, 8,FALSE)</f>
        <v>#N/A</v>
      </c>
      <c r="P742" s="5" t="e">
        <f>VLOOKUP(C742, 'Linkedin Scrap'!$A$2:$I$3322, 9,FALSE)</f>
        <v>#N/A</v>
      </c>
    </row>
    <row r="743" spans="1:16" ht="18.5" customHeight="1" x14ac:dyDescent="0.3">
      <c r="A743" s="3" t="s">
        <v>5612</v>
      </c>
      <c r="B743" s="4">
        <v>2</v>
      </c>
      <c r="C743" s="3" t="s">
        <v>5616</v>
      </c>
      <c r="D743" s="3" t="s">
        <v>5617</v>
      </c>
      <c r="E743" s="3" t="s">
        <v>9</v>
      </c>
      <c r="F743" s="3" t="s">
        <v>10</v>
      </c>
      <c r="G743" s="3" t="s">
        <v>5618</v>
      </c>
      <c r="H743" s="4" t="s">
        <v>12</v>
      </c>
      <c r="I743" s="5" t="e">
        <f>VLOOKUP(C743, 'Linkedin Scrap'!$A$2:$B$3322, 2,FALSE)</f>
        <v>#N/A</v>
      </c>
      <c r="J743" s="3" t="e">
        <f>VLOOKUP(C743, 'Linkedin Scrap'!$A$2:$C$3322, 3,FALSE)</f>
        <v>#N/A</v>
      </c>
      <c r="K743" s="3" t="e">
        <f>VLOOKUP(C743, 'Linkedin Scrap'!$A$2:$D$3322, 4,FALSE)</f>
        <v>#N/A</v>
      </c>
      <c r="L743" s="5" t="e">
        <f>VLOOKUP(C743, 'Linkedin Scrap'!$A$2:$E$3322, 5,FALSE)</f>
        <v>#N/A</v>
      </c>
      <c r="M743" s="5" t="e">
        <f>VLOOKUP(C743, 'Linkedin Scrap'!$A$2:$F$3322, 6,FALSE)</f>
        <v>#N/A</v>
      </c>
      <c r="N743" s="5" t="e">
        <f>VLOOKUP(C743, 'Linkedin Scrap'!$A$2:$G$3322, 7,FALSE)</f>
        <v>#N/A</v>
      </c>
      <c r="O743" s="5" t="e">
        <f>VLOOKUP(C743, 'Linkedin Scrap'!$A$2:$H$3322, 8,FALSE)</f>
        <v>#N/A</v>
      </c>
      <c r="P743" s="5" t="e">
        <f>VLOOKUP(C743, 'Linkedin Scrap'!$A$2:$I$3322, 9,FALSE)</f>
        <v>#N/A</v>
      </c>
    </row>
    <row r="744" spans="1:16" ht="18.5" customHeight="1" x14ac:dyDescent="0.3">
      <c r="A744" s="3" t="s">
        <v>5612</v>
      </c>
      <c r="B744" s="4">
        <v>3</v>
      </c>
      <c r="C744" s="3" t="s">
        <v>5619</v>
      </c>
      <c r="D744" s="3" t="s">
        <v>5620</v>
      </c>
      <c r="E744" s="3" t="s">
        <v>9</v>
      </c>
      <c r="F744" s="3" t="s">
        <v>10</v>
      </c>
      <c r="G744" s="3" t="s">
        <v>5621</v>
      </c>
      <c r="H744" s="4" t="s">
        <v>12</v>
      </c>
      <c r="I744" s="5" t="e">
        <f>VLOOKUP(C744, 'Linkedin Scrap'!$A$2:$B$3322, 2,FALSE)</f>
        <v>#N/A</v>
      </c>
      <c r="J744" s="3" t="e">
        <f>VLOOKUP(C744, 'Linkedin Scrap'!$A$2:$C$3322, 3,FALSE)</f>
        <v>#N/A</v>
      </c>
      <c r="K744" s="3" t="e">
        <f>VLOOKUP(C744, 'Linkedin Scrap'!$A$2:$D$3322, 4,FALSE)</f>
        <v>#N/A</v>
      </c>
      <c r="L744" s="5" t="e">
        <f>VLOOKUP(C744, 'Linkedin Scrap'!$A$2:$E$3322, 5,FALSE)</f>
        <v>#N/A</v>
      </c>
      <c r="M744" s="5" t="e">
        <f>VLOOKUP(C744, 'Linkedin Scrap'!$A$2:$F$3322, 6,FALSE)</f>
        <v>#N/A</v>
      </c>
      <c r="N744" s="5" t="e">
        <f>VLOOKUP(C744, 'Linkedin Scrap'!$A$2:$G$3322, 7,FALSE)</f>
        <v>#N/A</v>
      </c>
      <c r="O744" s="5" t="e">
        <f>VLOOKUP(C744, 'Linkedin Scrap'!$A$2:$H$3322, 8,FALSE)</f>
        <v>#N/A</v>
      </c>
      <c r="P744" s="5" t="e">
        <f>VLOOKUP(C744, 'Linkedin Scrap'!$A$2:$I$3322, 9,FALSE)</f>
        <v>#N/A</v>
      </c>
    </row>
    <row r="745" spans="1:16" ht="18.5" customHeight="1" x14ac:dyDescent="0.3">
      <c r="A745" s="3" t="s">
        <v>5612</v>
      </c>
      <c r="B745" s="4">
        <v>4</v>
      </c>
      <c r="C745" s="3" t="s">
        <v>5622</v>
      </c>
      <c r="D745" s="3" t="s">
        <v>5623</v>
      </c>
      <c r="E745" s="3" t="s">
        <v>9</v>
      </c>
      <c r="F745" s="3" t="s">
        <v>10</v>
      </c>
      <c r="G745" s="3" t="s">
        <v>5624</v>
      </c>
      <c r="H745" s="4" t="s">
        <v>12</v>
      </c>
      <c r="I745" s="5" t="str">
        <f>VLOOKUP(C745, 'Linkedin Scrap'!$A$2:$B$3322, 2,FALSE)</f>
        <v>London, England, United Kingdom</v>
      </c>
      <c r="J745" s="3" t="str">
        <f>VLOOKUP(C745, 'Linkedin Scrap'!$A$2:$C$3322, 3,FALSE)</f>
        <v>230 followers</v>
      </c>
      <c r="K745" s="3" t="str">
        <f>VLOOKUP(C745, 'Linkedin Scrap'!$A$2:$D$3322, 4,FALSE)</f>
        <v>224 connections</v>
      </c>
      <c r="L745" s="5">
        <f>VLOOKUP(C745, 'Linkedin Scrap'!$A$2:$E$3322, 5,FALSE)</f>
        <v>0</v>
      </c>
      <c r="M745" s="5">
        <f>VLOOKUP(C745, 'Linkedin Scrap'!$A$2:$F$3322, 6,FALSE)</f>
        <v>0</v>
      </c>
      <c r="N745" s="5">
        <f>VLOOKUP(C745, 'Linkedin Scrap'!$A$2:$G$3322, 7,FALSE)</f>
        <v>0</v>
      </c>
      <c r="O745" s="5" t="str">
        <f>VLOOKUP(C745, 'Linkedin Scrap'!$A$2:$H$3322, 8,FALSE)</f>
        <v>[{'experience': 'Euronet Worldwide'}]</v>
      </c>
      <c r="P745" s="5">
        <f>VLOOKUP(C745, 'Linkedin Scrap'!$A$2:$I$3322, 9,FALSE)</f>
        <v>0</v>
      </c>
    </row>
    <row r="746" spans="1:16" ht="18.5" customHeight="1" x14ac:dyDescent="0.3">
      <c r="A746" s="3" t="s">
        <v>5612</v>
      </c>
      <c r="B746" s="4">
        <v>5</v>
      </c>
      <c r="C746" s="3" t="s">
        <v>5625</v>
      </c>
      <c r="D746" s="3" t="s">
        <v>5623</v>
      </c>
      <c r="E746" s="3" t="s">
        <v>9</v>
      </c>
      <c r="F746" s="3" t="s">
        <v>10</v>
      </c>
      <c r="G746" s="3" t="s">
        <v>5626</v>
      </c>
      <c r="H746" s="4" t="s">
        <v>12</v>
      </c>
      <c r="I746" s="5" t="e">
        <f>VLOOKUP(C746, 'Linkedin Scrap'!$A$2:$B$3322, 2,FALSE)</f>
        <v>#N/A</v>
      </c>
      <c r="J746" s="3" t="e">
        <f>VLOOKUP(C746, 'Linkedin Scrap'!$A$2:$C$3322, 3,FALSE)</f>
        <v>#N/A</v>
      </c>
      <c r="K746" s="3" t="e">
        <f>VLOOKUP(C746, 'Linkedin Scrap'!$A$2:$D$3322, 4,FALSE)</f>
        <v>#N/A</v>
      </c>
      <c r="L746" s="5" t="e">
        <f>VLOOKUP(C746, 'Linkedin Scrap'!$A$2:$E$3322, 5,FALSE)</f>
        <v>#N/A</v>
      </c>
      <c r="M746" s="5" t="e">
        <f>VLOOKUP(C746, 'Linkedin Scrap'!$A$2:$F$3322, 6,FALSE)</f>
        <v>#N/A</v>
      </c>
      <c r="N746" s="5" t="e">
        <f>VLOOKUP(C746, 'Linkedin Scrap'!$A$2:$G$3322, 7,FALSE)</f>
        <v>#N/A</v>
      </c>
      <c r="O746" s="5" t="e">
        <f>VLOOKUP(C746, 'Linkedin Scrap'!$A$2:$H$3322, 8,FALSE)</f>
        <v>#N/A</v>
      </c>
      <c r="P746" s="5" t="e">
        <f>VLOOKUP(C746, 'Linkedin Scrap'!$A$2:$I$3322, 9,FALSE)</f>
        <v>#N/A</v>
      </c>
    </row>
    <row r="747" spans="1:16" ht="18.5" customHeight="1" x14ac:dyDescent="0.3">
      <c r="A747" s="3" t="s">
        <v>5612</v>
      </c>
      <c r="B747" s="4">
        <v>6</v>
      </c>
      <c r="C747" s="3" t="s">
        <v>5627</v>
      </c>
      <c r="D747" s="3" t="s">
        <v>5628</v>
      </c>
      <c r="E747" s="3" t="s">
        <v>9</v>
      </c>
      <c r="F747" s="3" t="s">
        <v>10</v>
      </c>
      <c r="G747" s="3" t="s">
        <v>5629</v>
      </c>
      <c r="H747" s="4" t="s">
        <v>12</v>
      </c>
      <c r="I747" s="5" t="str">
        <f>VLOOKUP(C747, 'Linkedin Scrap'!$A$2:$B$3322, 2,FALSE)</f>
        <v>Warrington, England, United Kingdom</v>
      </c>
      <c r="J747" s="3" t="str">
        <f>VLOOKUP(C747, 'Linkedin Scrap'!$A$2:$C$3322, 3,FALSE)</f>
        <v>1K followers</v>
      </c>
      <c r="K747" s="3" t="str">
        <f>VLOOKUP(C747, 'Linkedin Scrap'!$A$2:$D$3322, 4,FALSE)</f>
        <v>500+ connections</v>
      </c>
      <c r="L747" s="5" t="str">
        <f>VLOOKUP(C747, 'Linkedin Scrap'!$A$2:$E$3322, 5,FALSE)</f>
        <v>Commando Training Centre</v>
      </c>
      <c r="M747" s="5" t="str">
        <f>VLOOKUP(C747, 'Linkedin Scrap'!$A$2:$F$3322, 6,FALSE)</f>
        <v>Alight Media</v>
      </c>
      <c r="N747" s="5" t="str">
        <f>VLOOKUP(C747, 'Linkedin Scrap'!$A$2:$G$3322, 7,FALSE)</f>
        <v>A high performing Sales/Commercial Director who has built multiple award winning, target busting sales teams from scratch. With a proven track record of delivering bottom line results by driving organic growth through existing business and creative new business development strategies.</v>
      </c>
      <c r="O747" s="5" t="str">
        <f>VLOOKUP(C747, 'Linkedin Scrap'!$A$2:$H$3322, 8,FALSE)</f>
        <v>[{'experience': 'Edifice Managed Access Limited', 'start_time': 'Apr 2017', 'end_time': 'Dec 2017', 'duration': None}, {'experience': 'Edifice Managed Access Limited', 'start_time': 'Apr 2017', 'end_time': 'Dec 2017', 'duration': None}, {'experience': 'Edifice Managed Access Limited', 'start_time': 'Apr 2017', 'end_time': 'Dec 2017', 'duration': None}]</v>
      </c>
      <c r="P747" s="5" t="str">
        <f>VLOOKUP(C747, 'Linkedin Scrap'!$A$2:$I$3322, 9,FALSE)</f>
        <v>[{'course_details': ''}, {'course_details': ''}, {'course_details': '', 'start_time': '1980', 'end_time': '1985'}]</v>
      </c>
    </row>
    <row r="748" spans="1:16" ht="18.5" customHeight="1" x14ac:dyDescent="0.3">
      <c r="A748" s="3" t="s">
        <v>5612</v>
      </c>
      <c r="B748" s="4">
        <v>7</v>
      </c>
      <c r="C748" s="3" t="s">
        <v>5630</v>
      </c>
      <c r="D748" s="3" t="s">
        <v>5631</v>
      </c>
      <c r="E748" s="3" t="s">
        <v>9</v>
      </c>
      <c r="F748" s="3" t="s">
        <v>10</v>
      </c>
      <c r="G748" s="3" t="s">
        <v>5632</v>
      </c>
      <c r="H748" s="4" t="s">
        <v>12</v>
      </c>
      <c r="I748" s="5" t="e">
        <f>VLOOKUP(C748, 'Linkedin Scrap'!$A$2:$B$3322, 2,FALSE)</f>
        <v>#N/A</v>
      </c>
      <c r="J748" s="3" t="e">
        <f>VLOOKUP(C748, 'Linkedin Scrap'!$A$2:$C$3322, 3,FALSE)</f>
        <v>#N/A</v>
      </c>
      <c r="K748" s="3" t="e">
        <f>VLOOKUP(C748, 'Linkedin Scrap'!$A$2:$D$3322, 4,FALSE)</f>
        <v>#N/A</v>
      </c>
      <c r="L748" s="5" t="e">
        <f>VLOOKUP(C748, 'Linkedin Scrap'!$A$2:$E$3322, 5,FALSE)</f>
        <v>#N/A</v>
      </c>
      <c r="M748" s="5" t="e">
        <f>VLOOKUP(C748, 'Linkedin Scrap'!$A$2:$F$3322, 6,FALSE)</f>
        <v>#N/A</v>
      </c>
      <c r="N748" s="5" t="e">
        <f>VLOOKUP(C748, 'Linkedin Scrap'!$A$2:$G$3322, 7,FALSE)</f>
        <v>#N/A</v>
      </c>
      <c r="O748" s="5" t="e">
        <f>VLOOKUP(C748, 'Linkedin Scrap'!$A$2:$H$3322, 8,FALSE)</f>
        <v>#N/A</v>
      </c>
      <c r="P748" s="5" t="e">
        <f>VLOOKUP(C748, 'Linkedin Scrap'!$A$2:$I$3322, 9,FALSE)</f>
        <v>#N/A</v>
      </c>
    </row>
    <row r="749" spans="1:16" ht="18.5" customHeight="1" x14ac:dyDescent="0.3">
      <c r="A749" s="3" t="s">
        <v>5612</v>
      </c>
      <c r="B749" s="4">
        <v>8</v>
      </c>
      <c r="C749" s="3" t="s">
        <v>5633</v>
      </c>
      <c r="D749" s="3" t="s">
        <v>5634</v>
      </c>
      <c r="E749" s="3" t="s">
        <v>9</v>
      </c>
      <c r="F749" s="3" t="s">
        <v>10</v>
      </c>
      <c r="G749" s="3" t="s">
        <v>5635</v>
      </c>
      <c r="H749" s="4" t="s">
        <v>12</v>
      </c>
      <c r="I749" s="5" t="str">
        <f>VLOOKUP(C749, 'Linkedin Scrap'!$A$2:$B$3322, 2,FALSE)</f>
        <v>Manchester, England, United Kingdom</v>
      </c>
      <c r="J749" s="3" t="str">
        <f>VLOOKUP(C749, 'Linkedin Scrap'!$A$2:$C$3322, 3,FALSE)</f>
        <v>483 followers</v>
      </c>
      <c r="K749" s="3" t="str">
        <f>VLOOKUP(C749, 'Linkedin Scrap'!$A$2:$D$3322, 4,FALSE)</f>
        <v>459 connections</v>
      </c>
      <c r="L749" s="5" t="str">
        <f>VLOOKUP(C749, 'Linkedin Scrap'!$A$2:$E$3322, 5,FALSE)</f>
        <v>Websites</v>
      </c>
      <c r="M749" s="5" t="str">
        <f>VLOOKUP(C749, 'Linkedin Scrap'!$A$2:$F$3322, 6,FALSE)</f>
        <v>Jigsaw</v>
      </c>
      <c r="N749" s="5" t="str">
        <f>VLOOKUP(C749, 'Linkedin Scrap'!$A$2:$G$3322, 7,FALSE)</f>
        <v>With a dynamic mind-set and outcome focused attitude I have an infectious and personal passion for commercial performance, people management and excellent customer experience. I thrive within a changing environment and I pride myself on bridging the gap between strategic thinking and operational implementation.</v>
      </c>
      <c r="O749" s="5" t="str">
        <f>VLOOKUP(C749, 'Linkedin Scrap'!$A$2:$H$3322, 8,FALSE)</f>
        <v>[{'experience': 'Bidooh Ltd', 'start_time': 'Jul 2017', 'end_time': 'Jun 2018', 'duration': None}, {'experience': 'Bidooh Ltd', 'start_time': 'Jul 2017', 'end_time': 'Jun 2018', 'duration': None}, {'experience': 'Bidooh Ltd', 'start_time': 'Jul 2017', 'end_time': 'Jun 2018', 'duration': None}]</v>
      </c>
      <c r="P749" s="5">
        <f>VLOOKUP(C749, 'Linkedin Scrap'!$A$2:$I$3322, 9,FALSE)</f>
        <v>0</v>
      </c>
    </row>
    <row r="750" spans="1:16" ht="18.5" customHeight="1" x14ac:dyDescent="0.3">
      <c r="A750" s="3" t="s">
        <v>5612</v>
      </c>
      <c r="B750" s="4">
        <v>9</v>
      </c>
      <c r="C750" s="3" t="s">
        <v>5636</v>
      </c>
      <c r="D750" s="3" t="s">
        <v>52</v>
      </c>
      <c r="E750" s="3" t="s">
        <v>9</v>
      </c>
      <c r="F750" s="3" t="s">
        <v>10</v>
      </c>
      <c r="G750" s="3" t="s">
        <v>5637</v>
      </c>
      <c r="H750" s="4" t="s">
        <v>12</v>
      </c>
      <c r="I750" s="5" t="e">
        <f>VLOOKUP(C750, 'Linkedin Scrap'!$A$2:$B$3322, 2,FALSE)</f>
        <v>#N/A</v>
      </c>
      <c r="J750" s="3" t="e">
        <f>VLOOKUP(C750, 'Linkedin Scrap'!$A$2:$C$3322, 3,FALSE)</f>
        <v>#N/A</v>
      </c>
      <c r="K750" s="3" t="e">
        <f>VLOOKUP(C750, 'Linkedin Scrap'!$A$2:$D$3322, 4,FALSE)</f>
        <v>#N/A</v>
      </c>
      <c r="L750" s="5" t="e">
        <f>VLOOKUP(C750, 'Linkedin Scrap'!$A$2:$E$3322, 5,FALSE)</f>
        <v>#N/A</v>
      </c>
      <c r="M750" s="5" t="e">
        <f>VLOOKUP(C750, 'Linkedin Scrap'!$A$2:$F$3322, 6,FALSE)</f>
        <v>#N/A</v>
      </c>
      <c r="N750" s="5" t="e">
        <f>VLOOKUP(C750, 'Linkedin Scrap'!$A$2:$G$3322, 7,FALSE)</f>
        <v>#N/A</v>
      </c>
      <c r="O750" s="5" t="e">
        <f>VLOOKUP(C750, 'Linkedin Scrap'!$A$2:$H$3322, 8,FALSE)</f>
        <v>#N/A</v>
      </c>
      <c r="P750" s="5" t="e">
        <f>VLOOKUP(C750, 'Linkedin Scrap'!$A$2:$I$3322, 9,FALSE)</f>
        <v>#N/A</v>
      </c>
    </row>
    <row r="751" spans="1:16" ht="18.5" customHeight="1" x14ac:dyDescent="0.3">
      <c r="A751" s="3" t="s">
        <v>5612</v>
      </c>
      <c r="B751" s="4">
        <v>10</v>
      </c>
      <c r="C751" s="3" t="s">
        <v>5638</v>
      </c>
      <c r="D751" s="3" t="s">
        <v>156</v>
      </c>
      <c r="E751" s="3" t="s">
        <v>9</v>
      </c>
      <c r="F751" s="3" t="s">
        <v>10</v>
      </c>
      <c r="G751" s="3" t="s">
        <v>5639</v>
      </c>
      <c r="H751" s="4" t="s">
        <v>12</v>
      </c>
      <c r="I751" s="5" t="str">
        <f>VLOOKUP(C751, 'Linkedin Scrap'!$A$2:$B$3322, 2,FALSE)</f>
        <v>Greater Manchester, England, United Kingdom</v>
      </c>
      <c r="J751" s="3" t="str">
        <f>VLOOKUP(C751, 'Linkedin Scrap'!$A$2:$C$3322, 3,FALSE)</f>
        <v>3K followers</v>
      </c>
      <c r="K751" s="3" t="str">
        <f>VLOOKUP(C751, 'Linkedin Scrap'!$A$2:$D$3322, 4,FALSE)</f>
        <v>500+ connections</v>
      </c>
      <c r="L751" s="5">
        <f>VLOOKUP(C751, 'Linkedin Scrap'!$A$2:$E$3322, 5,FALSE)</f>
        <v>0</v>
      </c>
      <c r="M751" s="5">
        <f>VLOOKUP(C751, 'Linkedin Scrap'!$A$2:$F$3322, 6,FALSE)</f>
        <v>0</v>
      </c>
      <c r="N751" s="5">
        <f>VLOOKUP(C751, 'Linkedin Scrap'!$A$2:$G$3322, 7,FALSE)</f>
        <v>0</v>
      </c>
      <c r="O751" s="5">
        <f>VLOOKUP(C751, 'Linkedin Scrap'!$A$2:$H$3322, 8,FALSE)</f>
        <v>0</v>
      </c>
      <c r="P751" s="5">
        <f>VLOOKUP(C751, 'Linkedin Scrap'!$A$2:$I$3322, 9,FALSE)</f>
        <v>0</v>
      </c>
    </row>
    <row r="752" spans="1:16" ht="18.5" customHeight="1" x14ac:dyDescent="0.3">
      <c r="A752" s="3" t="s">
        <v>5612</v>
      </c>
      <c r="B752" s="4">
        <v>11</v>
      </c>
      <c r="C752" s="3" t="s">
        <v>5640</v>
      </c>
      <c r="D752" s="3" t="s">
        <v>5641</v>
      </c>
      <c r="E752" s="3" t="s">
        <v>9</v>
      </c>
      <c r="F752" s="3" t="s">
        <v>10</v>
      </c>
      <c r="G752" s="3" t="s">
        <v>5642</v>
      </c>
      <c r="H752" s="4" t="s">
        <v>12</v>
      </c>
      <c r="I752" s="5" t="e">
        <f>VLOOKUP(C752, 'Linkedin Scrap'!$A$2:$B$3322, 2,FALSE)</f>
        <v>#N/A</v>
      </c>
      <c r="J752" s="3" t="e">
        <f>VLOOKUP(C752, 'Linkedin Scrap'!$A$2:$C$3322, 3,FALSE)</f>
        <v>#N/A</v>
      </c>
      <c r="K752" s="3" t="e">
        <f>VLOOKUP(C752, 'Linkedin Scrap'!$A$2:$D$3322, 4,FALSE)</f>
        <v>#N/A</v>
      </c>
      <c r="L752" s="5" t="e">
        <f>VLOOKUP(C752, 'Linkedin Scrap'!$A$2:$E$3322, 5,FALSE)</f>
        <v>#N/A</v>
      </c>
      <c r="M752" s="5" t="e">
        <f>VLOOKUP(C752, 'Linkedin Scrap'!$A$2:$F$3322, 6,FALSE)</f>
        <v>#N/A</v>
      </c>
      <c r="N752" s="5" t="e">
        <f>VLOOKUP(C752, 'Linkedin Scrap'!$A$2:$G$3322, 7,FALSE)</f>
        <v>#N/A</v>
      </c>
      <c r="O752" s="5" t="e">
        <f>VLOOKUP(C752, 'Linkedin Scrap'!$A$2:$H$3322, 8,FALSE)</f>
        <v>#N/A</v>
      </c>
      <c r="P752" s="5" t="e">
        <f>VLOOKUP(C752, 'Linkedin Scrap'!$A$2:$I$3322, 9,FALSE)</f>
        <v>#N/A</v>
      </c>
    </row>
    <row r="753" spans="1:16" ht="18.5" customHeight="1" x14ac:dyDescent="0.3">
      <c r="A753" s="3" t="s">
        <v>5612</v>
      </c>
      <c r="B753" s="4">
        <v>12</v>
      </c>
      <c r="C753" s="3" t="s">
        <v>5643</v>
      </c>
      <c r="D753" s="3" t="s">
        <v>4512</v>
      </c>
      <c r="E753" s="3" t="s">
        <v>9</v>
      </c>
      <c r="F753" s="3" t="s">
        <v>10</v>
      </c>
      <c r="G753" s="3" t="s">
        <v>5644</v>
      </c>
      <c r="H753" s="4" t="s">
        <v>12</v>
      </c>
      <c r="I753" s="5" t="str">
        <f>VLOOKUP(C753, 'Linkedin Scrap'!$A$2:$B$3322, 2,FALSE)</f>
        <v>London, England, United Kingdom</v>
      </c>
      <c r="J753" s="3" t="str">
        <f>VLOOKUP(C753, 'Linkedin Scrap'!$A$2:$C$3322, 3,FALSE)</f>
        <v>2K followers</v>
      </c>
      <c r="K753" s="3" t="str">
        <f>VLOOKUP(C753, 'Linkedin Scrap'!$A$2:$D$3322, 4,FALSE)</f>
        <v>500+ connections</v>
      </c>
      <c r="L753" s="5" t="str">
        <f>VLOOKUP(C753, 'Linkedin Scrap'!$A$2:$E$3322, 5,FALSE)</f>
        <v>IFS</v>
      </c>
      <c r="M753" s="5" t="str">
        <f>VLOOKUP(C753, 'Linkedin Scrap'!$A$2:$F$3322, 6,FALSE)</f>
        <v>www.MyMortgageDeal.co.uk</v>
      </c>
      <c r="N753" s="5" t="str">
        <f>VLOOKUP(C753, 'Linkedin Scrap'!$A$2:$G$3322, 7,FALSE)</f>
        <v xml:space="preserve">
              or
            </v>
      </c>
      <c r="O753" s="5">
        <f>VLOOKUP(C753, 'Linkedin Scrap'!$A$2:$H$3322, 8,FALSE)</f>
        <v>0</v>
      </c>
      <c r="P753" s="5">
        <f>VLOOKUP(C753, 'Linkedin Scrap'!$A$2:$I$3322, 9,FALSE)</f>
        <v>0</v>
      </c>
    </row>
    <row r="754" spans="1:16" ht="18.5" customHeight="1" x14ac:dyDescent="0.3">
      <c r="A754" s="3" t="s">
        <v>5612</v>
      </c>
      <c r="B754" s="4">
        <v>13</v>
      </c>
      <c r="C754" s="3" t="s">
        <v>5645</v>
      </c>
      <c r="D754" s="3" t="s">
        <v>5628</v>
      </c>
      <c r="E754" s="3" t="s">
        <v>9</v>
      </c>
      <c r="F754" s="3" t="s">
        <v>10</v>
      </c>
      <c r="G754" s="3" t="s">
        <v>5646</v>
      </c>
      <c r="H754" s="4" t="s">
        <v>12</v>
      </c>
      <c r="I754" s="5" t="str">
        <f>VLOOKUP(C754, 'Linkedin Scrap'!$A$2:$B$3322, 2,FALSE)</f>
        <v>South Moravia, Czechia</v>
      </c>
      <c r="J754" s="3" t="str">
        <f>VLOOKUP(C754, 'Linkedin Scrap'!$A$2:$C$3322, 3,FALSE)</f>
        <v>2K followers</v>
      </c>
      <c r="K754" s="3" t="str">
        <f>VLOOKUP(C754, 'Linkedin Scrap'!$A$2:$D$3322, 4,FALSE)</f>
        <v>500+ connections</v>
      </c>
      <c r="L754" s="5" t="str">
        <f>VLOOKUP(C754, 'Linkedin Scrap'!$A$2:$E$3322, 5,FALSE)</f>
        <v>Gymnasium F.G.Lorcu</v>
      </c>
      <c r="M754" s="5" t="str">
        <f>VLOOKUP(C754, 'Linkedin Scrap'!$A$2:$F$3322, 6,FALSE)</f>
        <v>ScreensON smart solutions</v>
      </c>
      <c r="N754" s="5" t="str">
        <f>VLOOKUP(C754, 'Linkedin Scrap'!$A$2:$G$3322, 7,FALSE)</f>
        <v>Striving to build the most known and trusted partner for your digital signage hardware &amp; software in the region. Leveraging Ai and latest innovations to augment the LED, LCD, transparent or holographic hardware into sophisticated entertainment solutions. Contact one of us for more details.</v>
      </c>
      <c r="O754" s="5" t="str">
        <f>VLOOKUP(C754, 'Linkedin Scrap'!$A$2:$H$3322, 8,FALSE)</f>
        <v>[{'experience': 'STDD Media', 'start_time': 'Nov 2018', 'end_time': 'Nov 2021', 'duration': None}, {'experience': 'STDD Media', 'start_time': 'Nov 2018', 'end_time': 'Nov 2021', 'duration': None}, {'experience': 'STDD Media', 'start_time': 'Nov 2018', 'end_time': 'Nov 2021', 'duration': None}]</v>
      </c>
      <c r="P754" s="5" t="str">
        <f>VLOOKUP(C754, 'Linkedin Scrap'!$A$2:$I$3322, 9,FALSE)</f>
        <v>[{'course_details': 'Computer science and foreign languages', 'start_time': '1992', 'end_time': '2000'}]</v>
      </c>
    </row>
    <row r="755" spans="1:16" ht="18.5" customHeight="1" x14ac:dyDescent="0.3">
      <c r="A755" s="3" t="s">
        <v>5612</v>
      </c>
      <c r="B755" s="4">
        <v>14</v>
      </c>
      <c r="C755" s="3" t="s">
        <v>5647</v>
      </c>
      <c r="D755" s="3" t="s">
        <v>5648</v>
      </c>
      <c r="E755" s="3" t="s">
        <v>9</v>
      </c>
      <c r="F755" s="3" t="s">
        <v>10</v>
      </c>
      <c r="G755" s="3" t="s">
        <v>5649</v>
      </c>
      <c r="H755" s="4" t="s">
        <v>12</v>
      </c>
      <c r="I755" s="5" t="str">
        <f>VLOOKUP(C755, 'Linkedin Scrap'!$A$2:$B$3322, 2,FALSE)</f>
        <v>Warrington, England, United Kingdom</v>
      </c>
      <c r="J755" s="3" t="str">
        <f>VLOOKUP(C755, 'Linkedin Scrap'!$A$2:$C$3322, 3,FALSE)</f>
        <v>918 followers</v>
      </c>
      <c r="K755" s="3" t="str">
        <f>VLOOKUP(C755, 'Linkedin Scrap'!$A$2:$D$3322, 4,FALSE)</f>
        <v>500+ connections</v>
      </c>
      <c r="L755" s="5">
        <f>VLOOKUP(C755, 'Linkedin Scrap'!$A$2:$E$3322, 5,FALSE)</f>
        <v>0</v>
      </c>
      <c r="M755" s="5">
        <f>VLOOKUP(C755, 'Linkedin Scrap'!$A$2:$F$3322, 6,FALSE)</f>
        <v>0</v>
      </c>
      <c r="N755" s="5">
        <f>VLOOKUP(C755, 'Linkedin Scrap'!$A$2:$G$3322, 7,FALSE)</f>
        <v>0</v>
      </c>
      <c r="O755" s="5">
        <f>VLOOKUP(C755, 'Linkedin Scrap'!$A$2:$H$3322, 8,FALSE)</f>
        <v>0</v>
      </c>
      <c r="P755" s="5">
        <f>VLOOKUP(C755, 'Linkedin Scrap'!$A$2:$I$3322, 9,FALSE)</f>
        <v>0</v>
      </c>
    </row>
    <row r="756" spans="1:16" ht="18.5" customHeight="1" x14ac:dyDescent="0.3">
      <c r="A756" s="3" t="s">
        <v>5612</v>
      </c>
      <c r="B756" s="4">
        <v>15</v>
      </c>
      <c r="C756" s="3" t="s">
        <v>5650</v>
      </c>
      <c r="D756" s="3" t="s">
        <v>5651</v>
      </c>
      <c r="E756" s="3" t="s">
        <v>9</v>
      </c>
      <c r="F756" s="3" t="s">
        <v>10</v>
      </c>
      <c r="G756" s="3" t="s">
        <v>5632</v>
      </c>
      <c r="H756" s="4" t="s">
        <v>12</v>
      </c>
      <c r="I756" s="5" t="e">
        <f>VLOOKUP(C756, 'Linkedin Scrap'!$A$2:$B$3322, 2,FALSE)</f>
        <v>#N/A</v>
      </c>
      <c r="J756" s="3" t="e">
        <f>VLOOKUP(C756, 'Linkedin Scrap'!$A$2:$C$3322, 3,FALSE)</f>
        <v>#N/A</v>
      </c>
      <c r="K756" s="3" t="e">
        <f>VLOOKUP(C756, 'Linkedin Scrap'!$A$2:$D$3322, 4,FALSE)</f>
        <v>#N/A</v>
      </c>
      <c r="L756" s="5" t="e">
        <f>VLOOKUP(C756, 'Linkedin Scrap'!$A$2:$E$3322, 5,FALSE)</f>
        <v>#N/A</v>
      </c>
      <c r="M756" s="5" t="e">
        <f>VLOOKUP(C756, 'Linkedin Scrap'!$A$2:$F$3322, 6,FALSE)</f>
        <v>#N/A</v>
      </c>
      <c r="N756" s="5" t="e">
        <f>VLOOKUP(C756, 'Linkedin Scrap'!$A$2:$G$3322, 7,FALSE)</f>
        <v>#N/A</v>
      </c>
      <c r="O756" s="5" t="e">
        <f>VLOOKUP(C756, 'Linkedin Scrap'!$A$2:$H$3322, 8,FALSE)</f>
        <v>#N/A</v>
      </c>
      <c r="P756" s="5" t="e">
        <f>VLOOKUP(C756, 'Linkedin Scrap'!$A$2:$I$3322, 9,FALSE)</f>
        <v>#N/A</v>
      </c>
    </row>
    <row r="757" spans="1:16" ht="18.5" customHeight="1" x14ac:dyDescent="0.3">
      <c r="A757" s="3" t="s">
        <v>5612</v>
      </c>
      <c r="B757" s="4">
        <v>16</v>
      </c>
      <c r="C757" s="3" t="s">
        <v>5652</v>
      </c>
      <c r="D757" s="3" t="s">
        <v>5651</v>
      </c>
      <c r="E757" s="3" t="s">
        <v>9</v>
      </c>
      <c r="F757" s="3" t="s">
        <v>10</v>
      </c>
      <c r="G757" s="3" t="s">
        <v>5632</v>
      </c>
      <c r="H757" s="4" t="s">
        <v>12</v>
      </c>
      <c r="I757" s="5" t="e">
        <f>VLOOKUP(C757, 'Linkedin Scrap'!$A$2:$B$3322, 2,FALSE)</f>
        <v>#N/A</v>
      </c>
      <c r="J757" s="3" t="e">
        <f>VLOOKUP(C757, 'Linkedin Scrap'!$A$2:$C$3322, 3,FALSE)</f>
        <v>#N/A</v>
      </c>
      <c r="K757" s="3" t="e">
        <f>VLOOKUP(C757, 'Linkedin Scrap'!$A$2:$D$3322, 4,FALSE)</f>
        <v>#N/A</v>
      </c>
      <c r="L757" s="5" t="e">
        <f>VLOOKUP(C757, 'Linkedin Scrap'!$A$2:$E$3322, 5,FALSE)</f>
        <v>#N/A</v>
      </c>
      <c r="M757" s="5" t="e">
        <f>VLOOKUP(C757, 'Linkedin Scrap'!$A$2:$F$3322, 6,FALSE)</f>
        <v>#N/A</v>
      </c>
      <c r="N757" s="5" t="e">
        <f>VLOOKUP(C757, 'Linkedin Scrap'!$A$2:$G$3322, 7,FALSE)</f>
        <v>#N/A</v>
      </c>
      <c r="O757" s="5" t="e">
        <f>VLOOKUP(C757, 'Linkedin Scrap'!$A$2:$H$3322, 8,FALSE)</f>
        <v>#N/A</v>
      </c>
      <c r="P757" s="5" t="e">
        <f>VLOOKUP(C757, 'Linkedin Scrap'!$A$2:$I$3322, 9,FALSE)</f>
        <v>#N/A</v>
      </c>
    </row>
    <row r="758" spans="1:16" ht="18.5" customHeight="1" x14ac:dyDescent="0.3">
      <c r="A758" s="3" t="s">
        <v>1225</v>
      </c>
      <c r="B758" s="4">
        <v>1</v>
      </c>
      <c r="C758" s="3" t="s">
        <v>1226</v>
      </c>
      <c r="D758" s="3" t="s">
        <v>8</v>
      </c>
      <c r="E758" s="3" t="s">
        <v>9</v>
      </c>
      <c r="F758" s="3" t="s">
        <v>10</v>
      </c>
      <c r="G758" s="3" t="s">
        <v>1227</v>
      </c>
      <c r="H758" s="4" t="s">
        <v>12</v>
      </c>
      <c r="I758" s="5">
        <f>VLOOKUP(C758, 'Linkedin Scrap'!$A$2:$B$3322, 2,FALSE)</f>
        <v>0</v>
      </c>
      <c r="J758" s="3" t="str">
        <f>VLOOKUP(C758, 'Linkedin Scrap'!$A$2:$C$3322, 3,FALSE)</f>
        <v>2K followers</v>
      </c>
      <c r="K758" s="3" t="str">
        <f>VLOOKUP(C758, 'Linkedin Scrap'!$A$2:$D$3322, 4,FALSE)</f>
        <v>500+ connections</v>
      </c>
      <c r="L758" s="5" t="str">
        <f>VLOOKUP(C758, 'Linkedin Scrap'!$A$2:$E$3322, 5,FALSE)</f>
        <v>Company Website</v>
      </c>
      <c r="M758" s="5" t="str">
        <f>VLOOKUP(C758, 'Linkedin Scrap'!$A$2:$F$3322, 6,FALSE)</f>
        <v>BILLCRYPT</v>
      </c>
      <c r="N758" s="5">
        <f>VLOOKUP(C758, 'Linkedin Scrap'!$A$2:$G$3322, 7,FALSE)</f>
        <v>0</v>
      </c>
      <c r="O758" s="5" t="str">
        <f>VLOOKUP(C758, 'Linkedin Scrap'!$A$2:$H$3322, 8,FALSE)</f>
        <v>[{'experience': 'Rich-Invest', 'start_time': 'Aug 2002', 'end_time': 'present', 'duration': None}, {'experience': 'Rich-Invest', 'start_time': 'Aug 2002', 'end_time': 'present', 'duration': None}]</v>
      </c>
      <c r="P758" s="5">
        <f>VLOOKUP(C758, 'Linkedin Scrap'!$A$2:$I$3322, 9,FALSE)</f>
        <v>0</v>
      </c>
    </row>
    <row r="759" spans="1:16" ht="18.5" customHeight="1" x14ac:dyDescent="0.3">
      <c r="A759" s="3" t="s">
        <v>1225</v>
      </c>
      <c r="B759" s="4">
        <v>2</v>
      </c>
      <c r="C759" s="3" t="s">
        <v>1228</v>
      </c>
      <c r="D759" s="3" t="s">
        <v>1229</v>
      </c>
      <c r="E759" s="3" t="s">
        <v>9</v>
      </c>
      <c r="F759" s="3" t="s">
        <v>10</v>
      </c>
      <c r="G759" s="3" t="s">
        <v>1230</v>
      </c>
      <c r="H759" s="4" t="s">
        <v>12</v>
      </c>
      <c r="I759" s="5">
        <f>VLOOKUP(C759, 'Linkedin Scrap'!$A$2:$B$3322, 2,FALSE)</f>
        <v>0</v>
      </c>
      <c r="J759" s="3" t="str">
        <f>VLOOKUP(C759, 'Linkedin Scrap'!$A$2:$C$3322, 3,FALSE)</f>
        <v>1K followers</v>
      </c>
      <c r="K759" s="3" t="str">
        <f>VLOOKUP(C759, 'Linkedin Scrap'!$A$2:$D$3322, 4,FALSE)</f>
        <v>500+ connections</v>
      </c>
      <c r="L759" s="5" t="str">
        <f>VLOOKUP(C759, 'Linkedin Scrap'!$A$2:$E$3322, 5,FALSE)</f>
        <v>Company Website</v>
      </c>
      <c r="M759" s="5" t="str">
        <f>VLOOKUP(C759, 'Linkedin Scrap'!$A$2:$F$3322, 6,FALSE)</f>
        <v>BILLCRYPT</v>
      </c>
      <c r="N759" s="5">
        <f>VLOOKUP(C759, 'Linkedin Scrap'!$A$2:$G$3322, 7,FALSE)</f>
        <v>0</v>
      </c>
      <c r="O759" s="5" t="str">
        <f>VLOOKUP(C759, 'Linkedin Scrap'!$A$2:$H$3322, 8,FALSE)</f>
        <v>[{'experience': 'BILLCRYPT', 'start_time': '2016', 'end_time': 'present', 'duration': None}]</v>
      </c>
      <c r="P759" s="5">
        <f>VLOOKUP(C759, 'Linkedin Scrap'!$A$2:$I$3322, 9,FALSE)</f>
        <v>0</v>
      </c>
    </row>
    <row r="760" spans="1:16" ht="18.5" customHeight="1" x14ac:dyDescent="0.3">
      <c r="A760" s="3" t="s">
        <v>1225</v>
      </c>
      <c r="B760" s="4">
        <v>3</v>
      </c>
      <c r="C760" s="3" t="s">
        <v>1231</v>
      </c>
      <c r="D760" s="3" t="s">
        <v>1232</v>
      </c>
      <c r="E760" s="3" t="s">
        <v>9</v>
      </c>
      <c r="F760" s="3" t="s">
        <v>10</v>
      </c>
      <c r="G760" s="3" t="s">
        <v>1233</v>
      </c>
      <c r="H760" s="4" t="s">
        <v>12</v>
      </c>
      <c r="I760" s="5" t="str">
        <f>VLOOKUP(C760, 'Linkedin Scrap'!$A$2:$B$3322, 2,FALSE)</f>
        <v>Gibraltar</v>
      </c>
      <c r="J760" s="3" t="str">
        <f>VLOOKUP(C760, 'Linkedin Scrap'!$A$2:$C$3322, 3,FALSE)</f>
        <v>567 followers</v>
      </c>
      <c r="K760" s="3" t="str">
        <f>VLOOKUP(C760, 'Linkedin Scrap'!$A$2:$D$3322, 4,FALSE)</f>
        <v>500+ connections</v>
      </c>
      <c r="L760" s="5">
        <f>VLOOKUP(C760, 'Linkedin Scrap'!$A$2:$E$3322, 5,FALSE)</f>
        <v>0</v>
      </c>
      <c r="M760" s="5">
        <f>VLOOKUP(C760, 'Linkedin Scrap'!$A$2:$F$3322, 6,FALSE)</f>
        <v>0</v>
      </c>
      <c r="N760" s="5">
        <f>VLOOKUP(C760, 'Linkedin Scrap'!$A$2:$G$3322, 7,FALSE)</f>
        <v>0</v>
      </c>
      <c r="O760" s="5" t="str">
        <f>VLOOKUP(C760, 'Linkedin Scrap'!$A$2:$H$3322, 8,FALSE)</f>
        <v>[{'experience': 'BILLCRYPT', 'start_time': '2018', 'end_time': 'present', 'duration': None}]</v>
      </c>
      <c r="P760" s="5">
        <f>VLOOKUP(C760, 'Linkedin Scrap'!$A$2:$I$3322, 9,FALSE)</f>
        <v>0</v>
      </c>
    </row>
    <row r="761" spans="1:16" ht="18.5" customHeight="1" x14ac:dyDescent="0.3">
      <c r="A761" s="3" t="s">
        <v>1225</v>
      </c>
      <c r="B761" s="4">
        <v>4</v>
      </c>
      <c r="C761" s="3" t="s">
        <v>1234</v>
      </c>
      <c r="D761" s="3" t="s">
        <v>1235</v>
      </c>
      <c r="E761" s="3" t="s">
        <v>26</v>
      </c>
      <c r="F761" s="3" t="s">
        <v>10</v>
      </c>
      <c r="G761" s="3" t="s">
        <v>1236</v>
      </c>
      <c r="H761" s="4" t="s">
        <v>12</v>
      </c>
      <c r="I761" s="5" t="str">
        <f>VLOOKUP(C761, 'Linkedin Scrap'!$A$2:$B$3322, 2,FALSE)</f>
        <v>United Arab Emirates</v>
      </c>
      <c r="J761" s="3" t="str">
        <f>VLOOKUP(C761, 'Linkedin Scrap'!$A$2:$C$3322, 3,FALSE)</f>
        <v>12K followers</v>
      </c>
      <c r="K761" s="3" t="str">
        <f>VLOOKUP(C761, 'Linkedin Scrap'!$A$2:$D$3322, 4,FALSE)</f>
        <v>500+ connections</v>
      </c>
      <c r="L761" s="5" t="str">
        <f>VLOOKUP(C761, 'Linkedin Scrap'!$A$2:$E$3322, 5,FALSE)</f>
        <v>Geneva Business School</v>
      </c>
      <c r="M761" s="5" t="str">
        <f>VLOOKUP(C761, 'Linkedin Scrap'!$A$2:$F$3322, 6,FALSE)</f>
        <v>BILLCRYPT</v>
      </c>
      <c r="N761" s="5" t="str">
        <f>VLOOKUP(C761, 'Linkedin Scrap'!$A$2:$G$3322, 7,FALSE)</f>
        <v>I been working as an advisory board member for several other successful ICO / STO/ IEO launches who have achieved their ICO / STO/ IEO  targets, to help with marketing, media, PR and strategy, Financially support, Investments.</v>
      </c>
      <c r="O761" s="5" t="str">
        <f>VLOOKUP(C761, 'Linkedin Scrap'!$A$2:$H$3322, 8,FALSE)</f>
        <v>[{'experience': 'BRAIN SPACE', 'start_time': 'Nov 2018', 'end_time': 'present', 'duration': None}, {'experience': 'BRAIN SPACE', 'start_time': 'Nov 2018', 'end_time': 'present', 'duration': None}, {'experience': 'BRAIN SPACE', 'start_time': 'Nov 2018', 'end_time': 'present', 'duration': None}]</v>
      </c>
      <c r="P761" s="5" t="str">
        <f>VLOOKUP(C761, 'Linkedin Scrap'!$A$2:$I$3322, 9,FALSE)</f>
        <v>[{'course_details': 'Master of Business Administration - MBA International Marketing A', 'start_time': '2015', 'end_time': '2017'}, {'course_details': 'Master of Commerce (Finance) Finance', 'start_time': '2001', 'end_time': '2003'}]</v>
      </c>
    </row>
    <row r="762" spans="1:16" ht="18.5" customHeight="1" x14ac:dyDescent="0.3">
      <c r="A762" s="3" t="s">
        <v>1225</v>
      </c>
      <c r="B762" s="4">
        <v>5</v>
      </c>
      <c r="C762" s="3" t="s">
        <v>1237</v>
      </c>
      <c r="D762" s="3" t="s">
        <v>1238</v>
      </c>
      <c r="E762" s="3" t="s">
        <v>9</v>
      </c>
      <c r="F762" s="3" t="s">
        <v>10</v>
      </c>
      <c r="G762" s="3" t="s">
        <v>1239</v>
      </c>
      <c r="H762" s="4" t="s">
        <v>12</v>
      </c>
      <c r="I762" s="5">
        <f>VLOOKUP(C762, 'Linkedin Scrap'!$A$2:$B$3322, 2,FALSE)</f>
        <v>0</v>
      </c>
      <c r="J762" s="3" t="str">
        <f>VLOOKUP(C762, 'Linkedin Scrap'!$A$2:$C$3322, 3,FALSE)</f>
        <v>909 followers</v>
      </c>
      <c r="K762" s="3" t="str">
        <f>VLOOKUP(C762, 'Linkedin Scrap'!$A$2:$D$3322, 4,FALSE)</f>
        <v>500+ connections</v>
      </c>
      <c r="L762" s="5" t="str">
        <f>VLOOKUP(C762, 'Linkedin Scrap'!$A$2:$E$3322, 5,FALSE)</f>
        <v>Company Website</v>
      </c>
      <c r="M762" s="5" t="str">
        <f>VLOOKUP(C762, 'Linkedin Scrap'!$A$2:$F$3322, 6,FALSE)</f>
        <v>BILLCRYPT</v>
      </c>
      <c r="N762" s="5">
        <f>VLOOKUP(C762, 'Linkedin Scrap'!$A$2:$G$3322, 7,FALSE)</f>
        <v>0</v>
      </c>
      <c r="O762" s="5" t="str">
        <f>VLOOKUP(C762, 'Linkedin Scrap'!$A$2:$H$3322, 8,FALSE)</f>
        <v>[{'experience': 'Private Investors Group Rich-Invest', 'start_time': 'Jan 2013', 'end_time': 'present', 'duration': None}, {'experience': 'Private Investors Group Rich-Invest', 'start_time': 'Jan 2013', 'end_time': 'present', 'duration': None}]</v>
      </c>
      <c r="P762" s="5">
        <f>VLOOKUP(C762, 'Linkedin Scrap'!$A$2:$I$3322, 9,FALSE)</f>
        <v>0</v>
      </c>
    </row>
    <row r="763" spans="1:16" ht="18.5" customHeight="1" x14ac:dyDescent="0.3">
      <c r="A763" s="3" t="s">
        <v>1225</v>
      </c>
      <c r="B763" s="4">
        <v>6</v>
      </c>
      <c r="C763" s="3" t="s">
        <v>1240</v>
      </c>
      <c r="D763" s="3" t="s">
        <v>26</v>
      </c>
      <c r="E763" s="3" t="s">
        <v>136</v>
      </c>
      <c r="F763" s="3" t="s">
        <v>10</v>
      </c>
      <c r="G763" s="3" t="s">
        <v>1241</v>
      </c>
      <c r="H763" s="4" t="s">
        <v>22</v>
      </c>
      <c r="I763" s="5" t="e">
        <f>VLOOKUP(C763, 'Linkedin Scrap'!$A$2:$B$3322, 2,FALSE)</f>
        <v>#N/A</v>
      </c>
      <c r="J763" s="3" t="e">
        <f>VLOOKUP(C763, 'Linkedin Scrap'!$A$2:$C$3322, 3,FALSE)</f>
        <v>#N/A</v>
      </c>
      <c r="K763" s="3" t="e">
        <f>VLOOKUP(C763, 'Linkedin Scrap'!$A$2:$D$3322, 4,FALSE)</f>
        <v>#N/A</v>
      </c>
      <c r="L763" s="5" t="e">
        <f>VLOOKUP(C763, 'Linkedin Scrap'!$A$2:$E$3322, 5,FALSE)</f>
        <v>#N/A</v>
      </c>
      <c r="M763" s="5" t="e">
        <f>VLOOKUP(C763, 'Linkedin Scrap'!$A$2:$F$3322, 6,FALSE)</f>
        <v>#N/A</v>
      </c>
      <c r="N763" s="5" t="e">
        <f>VLOOKUP(C763, 'Linkedin Scrap'!$A$2:$G$3322, 7,FALSE)</f>
        <v>#N/A</v>
      </c>
      <c r="O763" s="5" t="e">
        <f>VLOOKUP(C763, 'Linkedin Scrap'!$A$2:$H$3322, 8,FALSE)</f>
        <v>#N/A</v>
      </c>
      <c r="P763" s="5" t="e">
        <f>VLOOKUP(C763, 'Linkedin Scrap'!$A$2:$I$3322, 9,FALSE)</f>
        <v>#N/A</v>
      </c>
    </row>
    <row r="764" spans="1:16" ht="18.5" customHeight="1" x14ac:dyDescent="0.3">
      <c r="A764" s="3" t="s">
        <v>1225</v>
      </c>
      <c r="B764" s="4">
        <v>7</v>
      </c>
      <c r="C764" s="3" t="s">
        <v>1242</v>
      </c>
      <c r="D764" s="3" t="s">
        <v>139</v>
      </c>
      <c r="E764" s="3" t="s">
        <v>136</v>
      </c>
      <c r="F764" s="3" t="s">
        <v>10</v>
      </c>
      <c r="G764" s="3" t="s">
        <v>1243</v>
      </c>
      <c r="H764" s="4" t="s">
        <v>22</v>
      </c>
      <c r="I764" s="5" t="str">
        <f>VLOOKUP(C764, 'Linkedin Scrap'!$A$2:$B$3322, 2,FALSE)</f>
        <v>Germany</v>
      </c>
      <c r="J764" s="3" t="str">
        <f>VLOOKUP(C764, 'Linkedin Scrap'!$A$2:$C$3322, 3,FALSE)</f>
        <v>3K followers</v>
      </c>
      <c r="K764" s="3" t="str">
        <f>VLOOKUP(C764, 'Linkedin Scrap'!$A$2:$D$3322, 4,FALSE)</f>
        <v>500+ connections</v>
      </c>
      <c r="L764" s="5" t="str">
        <f>VLOOKUP(C764, 'Linkedin Scrap'!$A$2:$E$3322, 5,FALSE)</f>
        <v>Technische Hochschule Ingolstadt</v>
      </c>
      <c r="M764" s="5" t="str">
        <f>VLOOKUP(C764, 'Linkedin Scrap'!$A$2:$F$3322, 6,FALSE)</f>
        <v>Zenith Chain</v>
      </c>
      <c r="N764" s="5" t="str">
        <f>VLOOKUP(C764, 'Linkedin Scrap'!$A$2:$G$3322, 7,FALSE)</f>
        <v>Artur Holzwert specializes in Blockchain projects and offers consulting services to enhance your marketing strategies. With a deep understanding of the crypto space and a robust network within the community, he has enabled over $51.7 million USD in startup investments from 2017 to 2022. Services include tailored marketing strategy development, project management, and collaboration with various Investors, editors, graphic designers, promoters and more.</v>
      </c>
      <c r="O764" s="5" t="str">
        <f>VLOOKUP(C764, 'Linkedin Scrap'!$A$2:$H$3322, 8,FALSE)</f>
        <v>[{'experience': 'iCoin International', 'start_time': 'Sep 2019', 'end_time': 'Aug 2020', 'duration': None}, {'experience': 'iCoin International', 'start_time': 'Sep 2019', 'end_time': 'Aug 2020', 'duration': None}, {'experience': 'iCoin International', 'start_time': 'Sep 2019', 'end_time': 'Aug 2020', 'duration': None}]</v>
      </c>
      <c r="P764" s="5" t="str">
        <f>VLOOKUP(C764, 'Linkedin Scrap'!$A$2:$I$3322, 9,FALSE)</f>
        <v>[{'course_details': 'International Business Management B.A.'}, {'course_details': 'Physics B.Sc'}]</v>
      </c>
    </row>
    <row r="765" spans="1:16" ht="18.5" customHeight="1" x14ac:dyDescent="0.3">
      <c r="A765" s="3" t="s">
        <v>1225</v>
      </c>
      <c r="B765" s="4">
        <v>8</v>
      </c>
      <c r="C765" s="3" t="s">
        <v>1086</v>
      </c>
      <c r="D765" s="3" t="s">
        <v>26</v>
      </c>
      <c r="E765" s="3" t="s">
        <v>136</v>
      </c>
      <c r="F765" s="3" t="s">
        <v>10</v>
      </c>
      <c r="G765" s="3" t="s">
        <v>1244</v>
      </c>
      <c r="H765" s="4" t="s">
        <v>22</v>
      </c>
      <c r="I765" s="5" t="e">
        <f>VLOOKUP(C765, 'Linkedin Scrap'!$A$2:$B$3322, 2,FALSE)</f>
        <v>#N/A</v>
      </c>
      <c r="J765" s="3" t="e">
        <f>VLOOKUP(C765, 'Linkedin Scrap'!$A$2:$C$3322, 3,FALSE)</f>
        <v>#N/A</v>
      </c>
      <c r="K765" s="3" t="e">
        <f>VLOOKUP(C765, 'Linkedin Scrap'!$A$2:$D$3322, 4,FALSE)</f>
        <v>#N/A</v>
      </c>
      <c r="L765" s="5" t="e">
        <f>VLOOKUP(C765, 'Linkedin Scrap'!$A$2:$E$3322, 5,FALSE)</f>
        <v>#N/A</v>
      </c>
      <c r="M765" s="5" t="e">
        <f>VLOOKUP(C765, 'Linkedin Scrap'!$A$2:$F$3322, 6,FALSE)</f>
        <v>#N/A</v>
      </c>
      <c r="N765" s="5" t="e">
        <f>VLOOKUP(C765, 'Linkedin Scrap'!$A$2:$G$3322, 7,FALSE)</f>
        <v>#N/A</v>
      </c>
      <c r="O765" s="5" t="e">
        <f>VLOOKUP(C765, 'Linkedin Scrap'!$A$2:$H$3322, 8,FALSE)</f>
        <v>#N/A</v>
      </c>
      <c r="P765" s="5" t="e">
        <f>VLOOKUP(C765, 'Linkedin Scrap'!$A$2:$I$3322, 9,FALSE)</f>
        <v>#N/A</v>
      </c>
    </row>
    <row r="766" spans="1:16" ht="18.5" customHeight="1" x14ac:dyDescent="0.3">
      <c r="A766" s="3" t="s">
        <v>1225</v>
      </c>
      <c r="B766" s="4">
        <v>9</v>
      </c>
      <c r="C766" s="3" t="s">
        <v>1245</v>
      </c>
      <c r="D766" s="3" t="s">
        <v>139</v>
      </c>
      <c r="E766" s="3" t="s">
        <v>136</v>
      </c>
      <c r="F766" s="3" t="s">
        <v>10</v>
      </c>
      <c r="G766" s="3" t="s">
        <v>1246</v>
      </c>
      <c r="H766" s="4" t="s">
        <v>22</v>
      </c>
      <c r="I766" s="5" t="e">
        <f>VLOOKUP(C766, 'Linkedin Scrap'!$A$2:$B$3322, 2,FALSE)</f>
        <v>#N/A</v>
      </c>
      <c r="J766" s="3" t="e">
        <f>VLOOKUP(C766, 'Linkedin Scrap'!$A$2:$C$3322, 3,FALSE)</f>
        <v>#N/A</v>
      </c>
      <c r="K766" s="3" t="e">
        <f>VLOOKUP(C766, 'Linkedin Scrap'!$A$2:$D$3322, 4,FALSE)</f>
        <v>#N/A</v>
      </c>
      <c r="L766" s="5" t="e">
        <f>VLOOKUP(C766, 'Linkedin Scrap'!$A$2:$E$3322, 5,FALSE)</f>
        <v>#N/A</v>
      </c>
      <c r="M766" s="5" t="e">
        <f>VLOOKUP(C766, 'Linkedin Scrap'!$A$2:$F$3322, 6,FALSE)</f>
        <v>#N/A</v>
      </c>
      <c r="N766" s="5" t="e">
        <f>VLOOKUP(C766, 'Linkedin Scrap'!$A$2:$G$3322, 7,FALSE)</f>
        <v>#N/A</v>
      </c>
      <c r="O766" s="5" t="e">
        <f>VLOOKUP(C766, 'Linkedin Scrap'!$A$2:$H$3322, 8,FALSE)</f>
        <v>#N/A</v>
      </c>
      <c r="P766" s="5" t="e">
        <f>VLOOKUP(C766, 'Linkedin Scrap'!$A$2:$I$3322, 9,FALSE)</f>
        <v>#N/A</v>
      </c>
    </row>
    <row r="767" spans="1:16" ht="18.5" customHeight="1" x14ac:dyDescent="0.3">
      <c r="A767" s="3" t="s">
        <v>1225</v>
      </c>
      <c r="B767" s="4">
        <v>10</v>
      </c>
      <c r="C767" s="3" t="s">
        <v>1091</v>
      </c>
      <c r="D767" s="3" t="s">
        <v>139</v>
      </c>
      <c r="E767" s="3" t="s">
        <v>136</v>
      </c>
      <c r="F767" s="3" t="s">
        <v>10</v>
      </c>
      <c r="G767" s="3" t="s">
        <v>1247</v>
      </c>
      <c r="H767" s="4" t="s">
        <v>22</v>
      </c>
      <c r="I767" s="5" t="str">
        <f>VLOOKUP(C767, 'Linkedin Scrap'!$A$2:$B$3322, 2,FALSE)</f>
        <v>Paris, Île-de-France, France</v>
      </c>
      <c r="J767" s="3" t="str">
        <f>VLOOKUP(C767, 'Linkedin Scrap'!$A$2:$C$3322, 3,FALSE)</f>
        <v>4K followers</v>
      </c>
      <c r="K767" s="3" t="str">
        <f>VLOOKUP(C767, 'Linkedin Scrap'!$A$2:$D$3322, 4,FALSE)</f>
        <v>500+ connections</v>
      </c>
      <c r="L767" s="5" t="str">
        <f>VLOOKUP(C767, 'Linkedin Scrap'!$A$2:$E$3322, 5,FALSE)</f>
        <v>Università degli Studi Guglielmo Marconi</v>
      </c>
      <c r="M767" s="5" t="str">
        <f>VLOOKUP(C767, 'Linkedin Scrap'!$A$2:$F$3322, 6,FALSE)</f>
        <v>The Hashgraph Association</v>
      </c>
      <c r="N767" s="5" t="str">
        <f>VLOOKUP(C767, 'Linkedin Scrap'!$A$2:$G$3322, 7,FALSE)</f>
        <v xml:space="preserve">
              or
            </v>
      </c>
      <c r="O767" s="5">
        <f>VLOOKUP(C767, 'Linkedin Scrap'!$A$2:$H$3322, 8,FALSE)</f>
        <v>0</v>
      </c>
      <c r="P767" s="5">
        <f>VLOOKUP(C767, 'Linkedin Scrap'!$A$2:$I$3322, 9,FALSE)</f>
        <v>0</v>
      </c>
    </row>
    <row r="768" spans="1:16" ht="18.5" customHeight="1" x14ac:dyDescent="0.3">
      <c r="A768" s="3" t="s">
        <v>1225</v>
      </c>
      <c r="B768" s="4">
        <v>11</v>
      </c>
      <c r="C768" s="3" t="s">
        <v>1248</v>
      </c>
      <c r="D768" s="3" t="s">
        <v>26</v>
      </c>
      <c r="E768" s="3" t="s">
        <v>136</v>
      </c>
      <c r="F768" s="3" t="s">
        <v>10</v>
      </c>
      <c r="G768" s="3" t="s">
        <v>1249</v>
      </c>
      <c r="H768" s="4" t="s">
        <v>22</v>
      </c>
      <c r="I768" s="5" t="str">
        <f>VLOOKUP(C768, 'Linkedin Scrap'!$A$2:$B$3322, 2,FALSE)</f>
        <v>Singapore</v>
      </c>
      <c r="J768" s="3" t="str">
        <f>VLOOKUP(C768, 'Linkedin Scrap'!$A$2:$C$3322, 3,FALSE)</f>
        <v>5K followers</v>
      </c>
      <c r="K768" s="3" t="str">
        <f>VLOOKUP(C768, 'Linkedin Scrap'!$A$2:$D$3322, 4,FALSE)</f>
        <v>500+ connections</v>
      </c>
      <c r="L768" s="5">
        <f>VLOOKUP(C768, 'Linkedin Scrap'!$A$2:$E$3322, 5,FALSE)</f>
        <v>0</v>
      </c>
      <c r="M768" s="5">
        <f>VLOOKUP(C768, 'Linkedin Scrap'!$A$2:$F$3322, 6,FALSE)</f>
        <v>0</v>
      </c>
      <c r="N768" s="5">
        <f>VLOOKUP(C768, 'Linkedin Scrap'!$A$2:$G$3322, 7,FALSE)</f>
        <v>0</v>
      </c>
      <c r="O768" s="5">
        <f>VLOOKUP(C768, 'Linkedin Scrap'!$A$2:$H$3322, 8,FALSE)</f>
        <v>0</v>
      </c>
      <c r="P768" s="5">
        <f>VLOOKUP(C768, 'Linkedin Scrap'!$A$2:$I$3322, 9,FALSE)</f>
        <v>0</v>
      </c>
    </row>
    <row r="769" spans="1:16" ht="18.5" customHeight="1" x14ac:dyDescent="0.3">
      <c r="A769" s="3" t="s">
        <v>1739</v>
      </c>
      <c r="B769" s="4">
        <v>1</v>
      </c>
      <c r="C769" s="3" t="s">
        <v>1740</v>
      </c>
      <c r="D769" s="3" t="s">
        <v>1741</v>
      </c>
      <c r="E769" s="3" t="s">
        <v>9</v>
      </c>
      <c r="F769" s="3" t="s">
        <v>10</v>
      </c>
      <c r="G769" s="3" t="s">
        <v>1742</v>
      </c>
      <c r="H769" s="4" t="s">
        <v>12</v>
      </c>
      <c r="I769" s="5" t="str">
        <f>VLOOKUP(C769, 'Linkedin Scrap'!$A$2:$B$3322, 2,FALSE)</f>
        <v>Barcelona, Catalonia, Spain</v>
      </c>
      <c r="J769" s="3" t="str">
        <f>VLOOKUP(C769, 'Linkedin Scrap'!$A$2:$C$3322, 3,FALSE)</f>
        <v>5K followers</v>
      </c>
      <c r="K769" s="3" t="str">
        <f>VLOOKUP(C769, 'Linkedin Scrap'!$A$2:$D$3322, 4,FALSE)</f>
        <v>500+ connections</v>
      </c>
      <c r="L769" s="5" t="str">
        <f>VLOOKUP(C769, 'Linkedin Scrap'!$A$2:$E$3322, 5,FALSE)</f>
        <v>Company Website</v>
      </c>
      <c r="M769" s="5" t="str">
        <f>VLOOKUP(C769, 'Linkedin Scrap'!$A$2:$F$3322, 6,FALSE)</f>
        <v>Koinonos.io</v>
      </c>
      <c r="N769" s="5" t="str">
        <f>VLOOKUP(C769, 'Linkedin Scrap'!$A$2:$G$3322, 7,FALSE)</f>
        <v xml:space="preserve">
              or
            </v>
      </c>
      <c r="O769" s="5">
        <f>VLOOKUP(C769, 'Linkedin Scrap'!$A$2:$H$3322, 8,FALSE)</f>
        <v>0</v>
      </c>
      <c r="P769" s="5">
        <f>VLOOKUP(C769, 'Linkedin Scrap'!$A$2:$I$3322, 9,FALSE)</f>
        <v>0</v>
      </c>
    </row>
    <row r="770" spans="1:16" ht="18.5" customHeight="1" x14ac:dyDescent="0.3">
      <c r="A770" s="3" t="s">
        <v>1739</v>
      </c>
      <c r="B770" s="4">
        <v>2</v>
      </c>
      <c r="C770" s="3" t="s">
        <v>1743</v>
      </c>
      <c r="D770" s="3" t="s">
        <v>1744</v>
      </c>
      <c r="E770" s="3" t="s">
        <v>9</v>
      </c>
      <c r="F770" s="3" t="s">
        <v>10</v>
      </c>
      <c r="G770" s="3" t="s">
        <v>1745</v>
      </c>
      <c r="H770" s="4" t="s">
        <v>12</v>
      </c>
      <c r="I770" s="5" t="str">
        <f>VLOOKUP(C770, 'Linkedin Scrap'!$A$2:$B$3322, 2,FALSE)</f>
        <v>Spain</v>
      </c>
      <c r="J770" s="3" t="str">
        <f>VLOOKUP(C770, 'Linkedin Scrap'!$A$2:$C$3322, 3,FALSE)</f>
        <v>565 followers</v>
      </c>
      <c r="K770" s="3" t="str">
        <f>VLOOKUP(C770, 'Linkedin Scrap'!$A$2:$D$3322, 4,FALSE)</f>
        <v>500+ connections</v>
      </c>
      <c r="L770" s="5" t="str">
        <f>VLOOKUP(C770, 'Linkedin Scrap'!$A$2:$E$3322, 5,FALSE)</f>
        <v>Company Website</v>
      </c>
      <c r="M770" s="5" t="str">
        <f>VLOOKUP(C770, 'Linkedin Scrap'!$A$2:$F$3322, 6,FALSE)</f>
        <v>Koinonos.io</v>
      </c>
      <c r="N770" s="5" t="str">
        <f>VLOOKUP(C770, 'Linkedin Scrap'!$A$2:$G$3322, 7,FALSE)</f>
        <v>I start a new project, a new stage that I also believe will change the lives of many people.</v>
      </c>
      <c r="O770" s="5">
        <f>VLOOKUP(C770, 'Linkedin Scrap'!$A$2:$H$3322, 8,FALSE)</f>
        <v>0</v>
      </c>
      <c r="P770" s="5">
        <f>VLOOKUP(C770, 'Linkedin Scrap'!$A$2:$I$3322, 9,FALSE)</f>
        <v>0</v>
      </c>
    </row>
    <row r="771" spans="1:16" ht="18.5" customHeight="1" x14ac:dyDescent="0.3">
      <c r="A771" s="3" t="s">
        <v>1739</v>
      </c>
      <c r="B771" s="4">
        <v>3</v>
      </c>
      <c r="C771" s="3" t="s">
        <v>1746</v>
      </c>
      <c r="D771" s="3" t="s">
        <v>1747</v>
      </c>
      <c r="E771" s="3" t="s">
        <v>9</v>
      </c>
      <c r="F771" s="3" t="s">
        <v>10</v>
      </c>
      <c r="G771" s="3" t="s">
        <v>1748</v>
      </c>
      <c r="H771" s="4" t="s">
        <v>12</v>
      </c>
      <c r="I771" s="5" t="str">
        <f>VLOOKUP(C771, 'Linkedin Scrap'!$A$2:$B$3322, 2,FALSE)</f>
        <v>Spain</v>
      </c>
      <c r="J771" s="3" t="str">
        <f>VLOOKUP(C771, 'Linkedin Scrap'!$A$2:$C$3322, 3,FALSE)</f>
        <v>633 followers</v>
      </c>
      <c r="K771" s="3" t="str">
        <f>VLOOKUP(C771, 'Linkedin Scrap'!$A$2:$D$3322, 4,FALSE)</f>
        <v>500+ connections</v>
      </c>
      <c r="L771" s="5">
        <f>VLOOKUP(C771, 'Linkedin Scrap'!$A$2:$E$3322, 5,FALSE)</f>
        <v>0</v>
      </c>
      <c r="M771" s="5">
        <f>VLOOKUP(C771, 'Linkedin Scrap'!$A$2:$F$3322, 6,FALSE)</f>
        <v>0</v>
      </c>
      <c r="N771" s="5">
        <f>VLOOKUP(C771, 'Linkedin Scrap'!$A$2:$G$3322, 7,FALSE)</f>
        <v>0</v>
      </c>
      <c r="O771" s="5">
        <f>VLOOKUP(C771, 'Linkedin Scrap'!$A$2:$H$3322, 8,FALSE)</f>
        <v>0</v>
      </c>
      <c r="P771" s="5">
        <f>VLOOKUP(C771, 'Linkedin Scrap'!$A$2:$I$3322, 9,FALSE)</f>
        <v>0</v>
      </c>
    </row>
    <row r="772" spans="1:16" ht="18.5" customHeight="1" x14ac:dyDescent="0.3">
      <c r="A772" s="3" t="s">
        <v>1739</v>
      </c>
      <c r="B772" s="4">
        <v>4</v>
      </c>
      <c r="C772" s="3" t="s">
        <v>1749</v>
      </c>
      <c r="D772" s="3" t="s">
        <v>1750</v>
      </c>
      <c r="E772" s="3" t="s">
        <v>9</v>
      </c>
      <c r="F772" s="3" t="s">
        <v>10</v>
      </c>
      <c r="G772" s="3" t="s">
        <v>1751</v>
      </c>
      <c r="H772" s="4" t="s">
        <v>12</v>
      </c>
      <c r="I772" s="5" t="e">
        <f>VLOOKUP(C772, 'Linkedin Scrap'!$A$2:$B$3322, 2,FALSE)</f>
        <v>#N/A</v>
      </c>
      <c r="J772" s="3" t="e">
        <f>VLOOKUP(C772, 'Linkedin Scrap'!$A$2:$C$3322, 3,FALSE)</f>
        <v>#N/A</v>
      </c>
      <c r="K772" s="3" t="e">
        <f>VLOOKUP(C772, 'Linkedin Scrap'!$A$2:$D$3322, 4,FALSE)</f>
        <v>#N/A</v>
      </c>
      <c r="L772" s="5" t="e">
        <f>VLOOKUP(C772, 'Linkedin Scrap'!$A$2:$E$3322, 5,FALSE)</f>
        <v>#N/A</v>
      </c>
      <c r="M772" s="5" t="e">
        <f>VLOOKUP(C772, 'Linkedin Scrap'!$A$2:$F$3322, 6,FALSE)</f>
        <v>#N/A</v>
      </c>
      <c r="N772" s="5" t="e">
        <f>VLOOKUP(C772, 'Linkedin Scrap'!$A$2:$G$3322, 7,FALSE)</f>
        <v>#N/A</v>
      </c>
      <c r="O772" s="5" t="e">
        <f>VLOOKUP(C772, 'Linkedin Scrap'!$A$2:$H$3322, 8,FALSE)</f>
        <v>#N/A</v>
      </c>
      <c r="P772" s="5" t="e">
        <f>VLOOKUP(C772, 'Linkedin Scrap'!$A$2:$I$3322, 9,FALSE)</f>
        <v>#N/A</v>
      </c>
    </row>
    <row r="773" spans="1:16" ht="18.5" customHeight="1" x14ac:dyDescent="0.3">
      <c r="A773" s="3" t="s">
        <v>1739</v>
      </c>
      <c r="B773" s="4">
        <v>5</v>
      </c>
      <c r="C773" s="3" t="s">
        <v>1752</v>
      </c>
      <c r="D773" s="3" t="s">
        <v>84</v>
      </c>
      <c r="E773" s="3" t="s">
        <v>9</v>
      </c>
      <c r="F773" s="3" t="s">
        <v>10</v>
      </c>
      <c r="G773" s="3" t="s">
        <v>1753</v>
      </c>
      <c r="H773" s="4" t="s">
        <v>12</v>
      </c>
      <c r="I773" s="5" t="str">
        <f>VLOOKUP(C773, 'Linkedin Scrap'!$A$2:$B$3322, 2,FALSE)</f>
        <v>Ireland</v>
      </c>
      <c r="J773" s="3" t="str">
        <f>VLOOKUP(C773, 'Linkedin Scrap'!$A$2:$C$3322, 3,FALSE)</f>
        <v>1K followers</v>
      </c>
      <c r="K773" s="3" t="str">
        <f>VLOOKUP(C773, 'Linkedin Scrap'!$A$2:$D$3322, 4,FALSE)</f>
        <v>500+ connections</v>
      </c>
      <c r="L773" s="5">
        <f>VLOOKUP(C773, 'Linkedin Scrap'!$A$2:$E$3322, 5,FALSE)</f>
        <v>0</v>
      </c>
      <c r="M773" s="5">
        <f>VLOOKUP(C773, 'Linkedin Scrap'!$A$2:$F$3322, 6,FALSE)</f>
        <v>0</v>
      </c>
      <c r="N773" s="5">
        <f>VLOOKUP(C773, 'Linkedin Scrap'!$A$2:$G$3322, 7,FALSE)</f>
        <v>0</v>
      </c>
      <c r="O773" s="5" t="str">
        <f>VLOOKUP(C773, 'Linkedin Scrap'!$A$2:$H$3322, 8,FALSE)</f>
        <v>[{'experience': 'Biogen International Business Company', 'start_time': 'Jan 2018', 'end_time': 'present', 'duration': None}]</v>
      </c>
      <c r="P773" s="5">
        <f>VLOOKUP(C773, 'Linkedin Scrap'!$A$2:$I$3322, 9,FALSE)</f>
        <v>0</v>
      </c>
    </row>
    <row r="774" spans="1:16" ht="18.5" customHeight="1" x14ac:dyDescent="0.3">
      <c r="A774" s="3" t="s">
        <v>1739</v>
      </c>
      <c r="B774" s="4">
        <v>6</v>
      </c>
      <c r="C774" s="3" t="s">
        <v>1754</v>
      </c>
      <c r="D774" s="3" t="s">
        <v>1755</v>
      </c>
      <c r="E774" s="3" t="s">
        <v>9</v>
      </c>
      <c r="F774" s="3" t="s">
        <v>10</v>
      </c>
      <c r="G774" s="3" t="s">
        <v>1756</v>
      </c>
      <c r="H774" s="4" t="s">
        <v>12</v>
      </c>
      <c r="I774" s="5" t="str">
        <f>VLOOKUP(C774, 'Linkedin Scrap'!$A$2:$B$3322, 2,FALSE)</f>
        <v>Ireland</v>
      </c>
      <c r="J774" s="3" t="str">
        <f>VLOOKUP(C774, 'Linkedin Scrap'!$A$2:$C$3322, 3,FALSE)</f>
        <v>134 followers</v>
      </c>
      <c r="K774" s="3" t="str">
        <f>VLOOKUP(C774, 'Linkedin Scrap'!$A$2:$D$3322, 4,FALSE)</f>
        <v>134 connections</v>
      </c>
      <c r="L774" s="5">
        <f>VLOOKUP(C774, 'Linkedin Scrap'!$A$2:$E$3322, 5,FALSE)</f>
        <v>0</v>
      </c>
      <c r="M774" s="5">
        <f>VLOOKUP(C774, 'Linkedin Scrap'!$A$2:$F$3322, 6,FALSE)</f>
        <v>0</v>
      </c>
      <c r="N774" s="5">
        <f>VLOOKUP(C774, 'Linkedin Scrap'!$A$2:$G$3322, 7,FALSE)</f>
        <v>0</v>
      </c>
      <c r="O774" s="5" t="str">
        <f>VLOOKUP(C774, 'Linkedin Scrap'!$A$2:$H$3322, 8,FALSE)</f>
        <v>[{'experience': 'Biogen International Business Company', 'start_time': 'Jan 2018', 'end_time': 'present', 'duration': None}]</v>
      </c>
      <c r="P774" s="5">
        <f>VLOOKUP(C774, 'Linkedin Scrap'!$A$2:$I$3322, 9,FALSE)</f>
        <v>0</v>
      </c>
    </row>
    <row r="775" spans="1:16" ht="18.5" customHeight="1" x14ac:dyDescent="0.3">
      <c r="A775" s="3" t="s">
        <v>1739</v>
      </c>
      <c r="B775" s="4">
        <v>7</v>
      </c>
      <c r="C775" s="3" t="s">
        <v>1757</v>
      </c>
      <c r="D775" s="3" t="s">
        <v>1758</v>
      </c>
      <c r="E775" s="3" t="s">
        <v>9</v>
      </c>
      <c r="F775" s="3" t="s">
        <v>10</v>
      </c>
      <c r="G775" s="3" t="s">
        <v>1759</v>
      </c>
      <c r="H775" s="4" t="s">
        <v>12</v>
      </c>
      <c r="I775" s="5" t="e">
        <f>VLOOKUP(C775, 'Linkedin Scrap'!$A$2:$B$3322, 2,FALSE)</f>
        <v>#N/A</v>
      </c>
      <c r="J775" s="3" t="e">
        <f>VLOOKUP(C775, 'Linkedin Scrap'!$A$2:$C$3322, 3,FALSE)</f>
        <v>#N/A</v>
      </c>
      <c r="K775" s="3" t="e">
        <f>VLOOKUP(C775, 'Linkedin Scrap'!$A$2:$D$3322, 4,FALSE)</f>
        <v>#N/A</v>
      </c>
      <c r="L775" s="5" t="e">
        <f>VLOOKUP(C775, 'Linkedin Scrap'!$A$2:$E$3322, 5,FALSE)</f>
        <v>#N/A</v>
      </c>
      <c r="M775" s="5" t="e">
        <f>VLOOKUP(C775, 'Linkedin Scrap'!$A$2:$F$3322, 6,FALSE)</f>
        <v>#N/A</v>
      </c>
      <c r="N775" s="5" t="e">
        <f>VLOOKUP(C775, 'Linkedin Scrap'!$A$2:$G$3322, 7,FALSE)</f>
        <v>#N/A</v>
      </c>
      <c r="O775" s="5" t="e">
        <f>VLOOKUP(C775, 'Linkedin Scrap'!$A$2:$H$3322, 8,FALSE)</f>
        <v>#N/A</v>
      </c>
      <c r="P775" s="5" t="e">
        <f>VLOOKUP(C775, 'Linkedin Scrap'!$A$2:$I$3322, 9,FALSE)</f>
        <v>#N/A</v>
      </c>
    </row>
    <row r="776" spans="1:16" ht="18.5" customHeight="1" x14ac:dyDescent="0.3">
      <c r="A776" s="3" t="s">
        <v>1739</v>
      </c>
      <c r="B776" s="4">
        <v>8</v>
      </c>
      <c r="C776" s="3" t="s">
        <v>1760</v>
      </c>
      <c r="D776" s="3" t="s">
        <v>1761</v>
      </c>
      <c r="E776" s="3" t="s">
        <v>9</v>
      </c>
      <c r="F776" s="3" t="s">
        <v>10</v>
      </c>
      <c r="G776" s="3" t="s">
        <v>1762</v>
      </c>
      <c r="H776" s="4" t="s">
        <v>12</v>
      </c>
      <c r="I776" s="5" t="e">
        <f>VLOOKUP(C776, 'Linkedin Scrap'!$A$2:$B$3322, 2,FALSE)</f>
        <v>#N/A</v>
      </c>
      <c r="J776" s="3" t="e">
        <f>VLOOKUP(C776, 'Linkedin Scrap'!$A$2:$C$3322, 3,FALSE)</f>
        <v>#N/A</v>
      </c>
      <c r="K776" s="3" t="e">
        <f>VLOOKUP(C776, 'Linkedin Scrap'!$A$2:$D$3322, 4,FALSE)</f>
        <v>#N/A</v>
      </c>
      <c r="L776" s="5" t="e">
        <f>VLOOKUP(C776, 'Linkedin Scrap'!$A$2:$E$3322, 5,FALSE)</f>
        <v>#N/A</v>
      </c>
      <c r="M776" s="5" t="e">
        <f>VLOOKUP(C776, 'Linkedin Scrap'!$A$2:$F$3322, 6,FALSE)</f>
        <v>#N/A</v>
      </c>
      <c r="N776" s="5" t="e">
        <f>VLOOKUP(C776, 'Linkedin Scrap'!$A$2:$G$3322, 7,FALSE)</f>
        <v>#N/A</v>
      </c>
      <c r="O776" s="5" t="e">
        <f>VLOOKUP(C776, 'Linkedin Scrap'!$A$2:$H$3322, 8,FALSE)</f>
        <v>#N/A</v>
      </c>
      <c r="P776" s="5" t="e">
        <f>VLOOKUP(C776, 'Linkedin Scrap'!$A$2:$I$3322, 9,FALSE)</f>
        <v>#N/A</v>
      </c>
    </row>
    <row r="777" spans="1:16" ht="18.5" customHeight="1" x14ac:dyDescent="0.3">
      <c r="A777" s="3" t="s">
        <v>1739</v>
      </c>
      <c r="B777" s="4">
        <v>9</v>
      </c>
      <c r="C777" s="3" t="s">
        <v>1137</v>
      </c>
      <c r="D777" s="3" t="s">
        <v>26</v>
      </c>
      <c r="E777" s="3" t="s">
        <v>136</v>
      </c>
      <c r="F777" s="3" t="s">
        <v>10</v>
      </c>
      <c r="G777" s="3" t="s">
        <v>1139</v>
      </c>
      <c r="H777" s="4" t="s">
        <v>22</v>
      </c>
      <c r="I777" s="5" t="str">
        <f>VLOOKUP(C777, 'Linkedin Scrap'!$A$2:$B$3322, 2,FALSE)</f>
        <v>Malta</v>
      </c>
      <c r="J777" s="3" t="str">
        <f>VLOOKUP(C777, 'Linkedin Scrap'!$A$2:$C$3322, 3,FALSE)</f>
        <v>23K followers</v>
      </c>
      <c r="K777" s="3" t="str">
        <f>VLOOKUP(C777, 'Linkedin Scrap'!$A$2:$D$3322, 4,FALSE)</f>
        <v>500+ connections</v>
      </c>
      <c r="L777" s="5">
        <f>VLOOKUP(C777, 'Linkedin Scrap'!$A$2:$E$3322, 5,FALSE)</f>
        <v>0</v>
      </c>
      <c r="M777" s="5">
        <f>VLOOKUP(C777, 'Linkedin Scrap'!$A$2:$F$3322, 6,FALSE)</f>
        <v>0</v>
      </c>
      <c r="N777" s="5">
        <f>VLOOKUP(C777, 'Linkedin Scrap'!$A$2:$G$3322, 7,FALSE)</f>
        <v>0</v>
      </c>
      <c r="O777" s="5">
        <f>VLOOKUP(C777, 'Linkedin Scrap'!$A$2:$H$3322, 8,FALSE)</f>
        <v>0</v>
      </c>
      <c r="P777" s="5">
        <f>VLOOKUP(C777, 'Linkedin Scrap'!$A$2:$I$3322, 9,FALSE)</f>
        <v>0</v>
      </c>
    </row>
    <row r="778" spans="1:16" ht="18.5" customHeight="1" x14ac:dyDescent="0.3">
      <c r="A778" s="3" t="s">
        <v>1739</v>
      </c>
      <c r="B778" s="4">
        <v>10</v>
      </c>
      <c r="C778" s="3" t="s">
        <v>348</v>
      </c>
      <c r="D778" s="3" t="s">
        <v>139</v>
      </c>
      <c r="E778" s="3" t="s">
        <v>136</v>
      </c>
      <c r="F778" s="3" t="s">
        <v>10</v>
      </c>
      <c r="G778" s="3" t="s">
        <v>1763</v>
      </c>
      <c r="H778" s="4" t="s">
        <v>22</v>
      </c>
      <c r="I778" s="5" t="e">
        <f>VLOOKUP(C778, 'Linkedin Scrap'!$A$2:$B$3322, 2,FALSE)</f>
        <v>#N/A</v>
      </c>
      <c r="J778" s="3" t="e">
        <f>VLOOKUP(C778, 'Linkedin Scrap'!$A$2:$C$3322, 3,FALSE)</f>
        <v>#N/A</v>
      </c>
      <c r="K778" s="3" t="e">
        <f>VLOOKUP(C778, 'Linkedin Scrap'!$A$2:$D$3322, 4,FALSE)</f>
        <v>#N/A</v>
      </c>
      <c r="L778" s="5" t="e">
        <f>VLOOKUP(C778, 'Linkedin Scrap'!$A$2:$E$3322, 5,FALSE)</f>
        <v>#N/A</v>
      </c>
      <c r="M778" s="5" t="e">
        <f>VLOOKUP(C778, 'Linkedin Scrap'!$A$2:$F$3322, 6,FALSE)</f>
        <v>#N/A</v>
      </c>
      <c r="N778" s="5" t="e">
        <f>VLOOKUP(C778, 'Linkedin Scrap'!$A$2:$G$3322, 7,FALSE)</f>
        <v>#N/A</v>
      </c>
      <c r="O778" s="5" t="e">
        <f>VLOOKUP(C778, 'Linkedin Scrap'!$A$2:$H$3322, 8,FALSE)</f>
        <v>#N/A</v>
      </c>
      <c r="P778" s="5" t="e">
        <f>VLOOKUP(C778, 'Linkedin Scrap'!$A$2:$I$3322, 9,FALSE)</f>
        <v>#N/A</v>
      </c>
    </row>
    <row r="779" spans="1:16" ht="18.5" customHeight="1" x14ac:dyDescent="0.3">
      <c r="A779" s="3" t="s">
        <v>1739</v>
      </c>
      <c r="B779" s="4">
        <v>11</v>
      </c>
      <c r="C779" s="3" t="s">
        <v>1764</v>
      </c>
      <c r="D779" s="3" t="s">
        <v>9</v>
      </c>
      <c r="E779" s="3" t="s">
        <v>136</v>
      </c>
      <c r="F779" s="3" t="s">
        <v>10</v>
      </c>
      <c r="G779" s="3" t="s">
        <v>1765</v>
      </c>
      <c r="H779" s="4" t="s">
        <v>22</v>
      </c>
      <c r="I779" s="5" t="e">
        <f>VLOOKUP(C779, 'Linkedin Scrap'!$A$2:$B$3322, 2,FALSE)</f>
        <v>#N/A</v>
      </c>
      <c r="J779" s="3" t="e">
        <f>VLOOKUP(C779, 'Linkedin Scrap'!$A$2:$C$3322, 3,FALSE)</f>
        <v>#N/A</v>
      </c>
      <c r="K779" s="3" t="e">
        <f>VLOOKUP(C779, 'Linkedin Scrap'!$A$2:$D$3322, 4,FALSE)</f>
        <v>#N/A</v>
      </c>
      <c r="L779" s="5" t="e">
        <f>VLOOKUP(C779, 'Linkedin Scrap'!$A$2:$E$3322, 5,FALSE)</f>
        <v>#N/A</v>
      </c>
      <c r="M779" s="5" t="e">
        <f>VLOOKUP(C779, 'Linkedin Scrap'!$A$2:$F$3322, 6,FALSE)</f>
        <v>#N/A</v>
      </c>
      <c r="N779" s="5" t="e">
        <f>VLOOKUP(C779, 'Linkedin Scrap'!$A$2:$G$3322, 7,FALSE)</f>
        <v>#N/A</v>
      </c>
      <c r="O779" s="5" t="e">
        <f>VLOOKUP(C779, 'Linkedin Scrap'!$A$2:$H$3322, 8,FALSE)</f>
        <v>#N/A</v>
      </c>
      <c r="P779" s="5" t="e">
        <f>VLOOKUP(C779, 'Linkedin Scrap'!$A$2:$I$3322, 9,FALSE)</f>
        <v>#N/A</v>
      </c>
    </row>
    <row r="780" spans="1:16" ht="18.5" customHeight="1" x14ac:dyDescent="0.3">
      <c r="A780" s="3" t="s">
        <v>1739</v>
      </c>
      <c r="B780" s="4">
        <v>12</v>
      </c>
      <c r="C780" s="3" t="s">
        <v>1766</v>
      </c>
      <c r="D780" s="3" t="s">
        <v>9</v>
      </c>
      <c r="E780" s="3" t="s">
        <v>136</v>
      </c>
      <c r="F780" s="3" t="s">
        <v>10</v>
      </c>
      <c r="G780" s="3" t="s">
        <v>1767</v>
      </c>
      <c r="H780" s="4" t="s">
        <v>22</v>
      </c>
      <c r="I780" s="5" t="str">
        <f>VLOOKUP(C780, 'Linkedin Scrap'!$A$2:$B$3322, 2,FALSE)</f>
        <v>Delhi, India</v>
      </c>
      <c r="J780" s="3" t="str">
        <f>VLOOKUP(C780, 'Linkedin Scrap'!$A$2:$C$3322, 3,FALSE)</f>
        <v>6K followers</v>
      </c>
      <c r="K780" s="3" t="str">
        <f>VLOOKUP(C780, 'Linkedin Scrap'!$A$2:$D$3322, 4,FALSE)</f>
        <v>500+ connections</v>
      </c>
      <c r="L780" s="5">
        <f>VLOOKUP(C780, 'Linkedin Scrap'!$A$2:$E$3322, 5,FALSE)</f>
        <v>0</v>
      </c>
      <c r="M780" s="5">
        <f>VLOOKUP(C780, 'Linkedin Scrap'!$A$2:$F$3322, 6,FALSE)</f>
        <v>0</v>
      </c>
      <c r="N780" s="5">
        <f>VLOOKUP(C780, 'Linkedin Scrap'!$A$2:$G$3322, 7,FALSE)</f>
        <v>0</v>
      </c>
      <c r="O780" s="5">
        <f>VLOOKUP(C780, 'Linkedin Scrap'!$A$2:$H$3322, 8,FALSE)</f>
        <v>0</v>
      </c>
      <c r="P780" s="5">
        <f>VLOOKUP(C780, 'Linkedin Scrap'!$A$2:$I$3322, 9,FALSE)</f>
        <v>0</v>
      </c>
    </row>
    <row r="781" spans="1:16" ht="18.5" customHeight="1" x14ac:dyDescent="0.3">
      <c r="A781" s="3" t="s">
        <v>7519</v>
      </c>
      <c r="B781" s="4">
        <v>1</v>
      </c>
      <c r="C781" s="3" t="s">
        <v>7520</v>
      </c>
      <c r="D781" s="3" t="s">
        <v>84</v>
      </c>
      <c r="E781" s="3" t="s">
        <v>9</v>
      </c>
      <c r="F781" s="3" t="s">
        <v>10</v>
      </c>
      <c r="G781" s="3" t="s">
        <v>7521</v>
      </c>
      <c r="H781" s="4" t="s">
        <v>12</v>
      </c>
      <c r="I781" s="5" t="e">
        <f>VLOOKUP(C781, 'Linkedin Scrap'!$A$2:$B$3322, 2,FALSE)</f>
        <v>#N/A</v>
      </c>
      <c r="J781" s="3" t="e">
        <f>VLOOKUP(C781, 'Linkedin Scrap'!$A$2:$C$3322, 3,FALSE)</f>
        <v>#N/A</v>
      </c>
      <c r="K781" s="3" t="e">
        <f>VLOOKUP(C781, 'Linkedin Scrap'!$A$2:$D$3322, 4,FALSE)</f>
        <v>#N/A</v>
      </c>
      <c r="L781" s="5" t="e">
        <f>VLOOKUP(C781, 'Linkedin Scrap'!$A$2:$E$3322, 5,FALSE)</f>
        <v>#N/A</v>
      </c>
      <c r="M781" s="5" t="e">
        <f>VLOOKUP(C781, 'Linkedin Scrap'!$A$2:$F$3322, 6,FALSE)</f>
        <v>#N/A</v>
      </c>
      <c r="N781" s="5" t="e">
        <f>VLOOKUP(C781, 'Linkedin Scrap'!$A$2:$G$3322, 7,FALSE)</f>
        <v>#N/A</v>
      </c>
      <c r="O781" s="5" t="e">
        <f>VLOOKUP(C781, 'Linkedin Scrap'!$A$2:$H$3322, 8,FALSE)</f>
        <v>#N/A</v>
      </c>
      <c r="P781" s="5" t="e">
        <f>VLOOKUP(C781, 'Linkedin Scrap'!$A$2:$I$3322, 9,FALSE)</f>
        <v>#N/A</v>
      </c>
    </row>
    <row r="782" spans="1:16" ht="18.5" customHeight="1" x14ac:dyDescent="0.3">
      <c r="A782" s="3" t="s">
        <v>2545</v>
      </c>
      <c r="B782" s="4">
        <v>1</v>
      </c>
      <c r="C782" s="3" t="s">
        <v>2546</v>
      </c>
      <c r="D782" s="3" t="s">
        <v>681</v>
      </c>
      <c r="E782" s="3" t="s">
        <v>9</v>
      </c>
      <c r="F782" s="3" t="s">
        <v>10</v>
      </c>
      <c r="G782" s="3" t="s">
        <v>2547</v>
      </c>
      <c r="H782" s="4" t="s">
        <v>12</v>
      </c>
      <c r="I782" s="5" t="str">
        <f>VLOOKUP(C782, 'Linkedin Scrap'!$A$2:$B$3322, 2,FALSE)</f>
        <v>Kazakhstan</v>
      </c>
      <c r="J782" s="3" t="str">
        <f>VLOOKUP(C782, 'Linkedin Scrap'!$A$2:$C$3322, 3,FALSE)</f>
        <v>96 followers</v>
      </c>
      <c r="K782" s="3" t="str">
        <f>VLOOKUP(C782, 'Linkedin Scrap'!$A$2:$D$3322, 4,FALSE)</f>
        <v>93 connections</v>
      </c>
      <c r="L782" s="5" t="str">
        <f>VLOOKUP(C782, 'Linkedin Scrap'!$A$2:$E$3322, 5,FALSE)</f>
        <v>St. Petersburg university</v>
      </c>
      <c r="M782" s="5" t="str">
        <f>VLOOKUP(C782, 'Linkedin Scrap'!$A$2:$F$3322, 6,FALSE)</f>
        <v>JEWELPAY</v>
      </c>
      <c r="N782" s="5" t="str">
        <f>VLOOKUP(C782, 'Linkedin Scrap'!$A$2:$G$3322, 7,FALSE)</f>
        <v>If you tell me how you achieve your own worth, I will tell you who you are.</v>
      </c>
      <c r="O782" s="5" t="str">
        <f>VLOOKUP(C782, 'Linkedin Scrap'!$A$2:$H$3322, 8,FALSE)</f>
        <v>[{'experience': 'JEWELPAY', 'start_time': 'Aug 2018', 'end_time': 'present', 'duration': None}]</v>
      </c>
      <c r="P782" s="5" t="str">
        <f>VLOOKUP(C782, 'Linkedin Scrap'!$A$2:$I$3322, 9,FALSE)</f>
        <v>[{'course_details': "Bachelor's degree Economics"}]</v>
      </c>
    </row>
    <row r="783" spans="1:16" ht="18.5" customHeight="1" x14ac:dyDescent="0.3">
      <c r="A783" s="3" t="s">
        <v>2545</v>
      </c>
      <c r="B783" s="4">
        <v>2</v>
      </c>
      <c r="C783" s="3" t="s">
        <v>2548</v>
      </c>
      <c r="D783" s="3" t="s">
        <v>2549</v>
      </c>
      <c r="E783" s="3" t="s">
        <v>9</v>
      </c>
      <c r="F783" s="3" t="s">
        <v>10</v>
      </c>
      <c r="G783" s="3" t="s">
        <v>2550</v>
      </c>
      <c r="H783" s="4" t="s">
        <v>12</v>
      </c>
      <c r="I783" s="5" t="str">
        <f>VLOOKUP(C783, 'Linkedin Scrap'!$A$2:$B$3322, 2,FALSE)</f>
        <v>Kazakhstan</v>
      </c>
      <c r="J783" s="3" t="str">
        <f>VLOOKUP(C783, 'Linkedin Scrap'!$A$2:$C$3322, 3,FALSE)</f>
        <v>256 followers</v>
      </c>
      <c r="K783" s="3" t="str">
        <f>VLOOKUP(C783, 'Linkedin Scrap'!$A$2:$D$3322, 4,FALSE)</f>
        <v>255 connections</v>
      </c>
      <c r="L783" s="5" t="str">
        <f>VLOOKUP(C783, 'Linkedin Scrap'!$A$2:$E$3322, 5,FALSE)</f>
        <v>Евразийский Национальный Университет им.Л.Н.Гумилева</v>
      </c>
      <c r="M783" s="5" t="str">
        <f>VLOOKUP(C783, 'Linkedin Scrap'!$A$2:$F$3322, 6,FALSE)</f>
        <v>Карагандинская академия МВД Республики Казахстан имени Баримбека Бейсенова</v>
      </c>
      <c r="N783" s="5">
        <f>VLOOKUP(C783, 'Linkedin Scrap'!$A$2:$G$3322, 7,FALSE)</f>
        <v>0</v>
      </c>
      <c r="O783" s="5" t="str">
        <f>VLOOKUP(C783, 'Linkedin Scrap'!$A$2:$H$3322, 8,FALSE)</f>
        <v>[{'experience': 'JEWELPAY', 'start_time': 'Oct 2018', 'end_time': 'present', 'duration': None}, {'experience': 'JEWELPAY', 'start_time': 'Oct 2018', 'end_time': 'present', 'duration': None}, {'experience': 'JEWELPAY', 'start_time': 'Oct 2018', 'end_time': 'present', 'duration': None}]</v>
      </c>
      <c r="P783" s="5" t="str">
        <f>VLOOKUP(C783, 'Linkedin Scrap'!$A$2:$I$3322, 9,FALSE)</f>
        <v>[{'course_details': 'Степень магистра Филология 3.72', 'start_time': '2016', 'end_time': '2018'}, {'course_details': "Bachelor's degree International Economics and Trade （国贸） 3.5", 'start_time': '2011', 'end_time': '2015'}, {'course_details': 'Степень ассоциата 培训预科班', 'start_time': '2009', 'end_time': '2011'}]</v>
      </c>
    </row>
    <row r="784" spans="1:16" ht="18.5" customHeight="1" x14ac:dyDescent="0.3">
      <c r="A784" s="3" t="s">
        <v>2545</v>
      </c>
      <c r="B784" s="4">
        <v>3</v>
      </c>
      <c r="C784" s="3" t="s">
        <v>2551</v>
      </c>
      <c r="D784" s="3" t="s">
        <v>2552</v>
      </c>
      <c r="E784" s="3" t="s">
        <v>9</v>
      </c>
      <c r="F784" s="3" t="s">
        <v>10</v>
      </c>
      <c r="G784" s="3" t="s">
        <v>2553</v>
      </c>
      <c r="H784" s="4" t="s">
        <v>12</v>
      </c>
      <c r="I784" s="5" t="e">
        <f>VLOOKUP(C784, 'Linkedin Scrap'!$A$2:$B$3322, 2,FALSE)</f>
        <v>#N/A</v>
      </c>
      <c r="J784" s="3" t="e">
        <f>VLOOKUP(C784, 'Linkedin Scrap'!$A$2:$C$3322, 3,FALSE)</f>
        <v>#N/A</v>
      </c>
      <c r="K784" s="3" t="e">
        <f>VLOOKUP(C784, 'Linkedin Scrap'!$A$2:$D$3322, 4,FALSE)</f>
        <v>#N/A</v>
      </c>
      <c r="L784" s="5" t="e">
        <f>VLOOKUP(C784, 'Linkedin Scrap'!$A$2:$E$3322, 5,FALSE)</f>
        <v>#N/A</v>
      </c>
      <c r="M784" s="5" t="e">
        <f>VLOOKUP(C784, 'Linkedin Scrap'!$A$2:$F$3322, 6,FALSE)</f>
        <v>#N/A</v>
      </c>
      <c r="N784" s="5" t="e">
        <f>VLOOKUP(C784, 'Linkedin Scrap'!$A$2:$G$3322, 7,FALSE)</f>
        <v>#N/A</v>
      </c>
      <c r="O784" s="5" t="e">
        <f>VLOOKUP(C784, 'Linkedin Scrap'!$A$2:$H$3322, 8,FALSE)</f>
        <v>#N/A</v>
      </c>
      <c r="P784" s="5" t="e">
        <f>VLOOKUP(C784, 'Linkedin Scrap'!$A$2:$I$3322, 9,FALSE)</f>
        <v>#N/A</v>
      </c>
    </row>
    <row r="785" spans="1:16" ht="18.5" customHeight="1" x14ac:dyDescent="0.3">
      <c r="A785" s="3" t="s">
        <v>2545</v>
      </c>
      <c r="B785" s="4">
        <v>4</v>
      </c>
      <c r="C785" s="3" t="s">
        <v>2554</v>
      </c>
      <c r="D785" s="3" t="s">
        <v>2555</v>
      </c>
      <c r="E785" s="3" t="s">
        <v>9</v>
      </c>
      <c r="F785" s="3" t="s">
        <v>10</v>
      </c>
      <c r="G785" s="3" t="s">
        <v>2556</v>
      </c>
      <c r="H785" s="4" t="s">
        <v>12</v>
      </c>
      <c r="I785" s="5" t="str">
        <f>VLOOKUP(C785, 'Linkedin Scrap'!$A$2:$B$3322, 2,FALSE)</f>
        <v>New Delhi, Delhi, India</v>
      </c>
      <c r="J785" s="3" t="str">
        <f>VLOOKUP(C785, 'Linkedin Scrap'!$A$2:$C$3322, 3,FALSE)</f>
        <v>6K followers</v>
      </c>
      <c r="K785" s="3" t="str">
        <f>VLOOKUP(C785, 'Linkedin Scrap'!$A$2:$D$3322, 4,FALSE)</f>
        <v>500+ connections</v>
      </c>
      <c r="L785" s="5" t="str">
        <f>VLOOKUP(C785, 'Linkedin Scrap'!$A$2:$E$3322, 5,FALSE)</f>
        <v>Amity University</v>
      </c>
      <c r="M785" s="5" t="str">
        <f>VLOOKUP(C785, 'Linkedin Scrap'!$A$2:$F$3322, 6,FALSE)</f>
        <v>Pixel's Project</v>
      </c>
      <c r="N785" s="5" t="str">
        <f>VLOOKUP(C785, 'Linkedin Scrap'!$A$2:$G$3322, 7,FALSE)</f>
        <v xml:space="preserve">
              or
            </v>
      </c>
      <c r="O785" s="5">
        <f>VLOOKUP(C785, 'Linkedin Scrap'!$A$2:$H$3322, 8,FALSE)</f>
        <v>0</v>
      </c>
      <c r="P785" s="5">
        <f>VLOOKUP(C785, 'Linkedin Scrap'!$A$2:$I$3322, 9,FALSE)</f>
        <v>0</v>
      </c>
    </row>
    <row r="786" spans="1:16" ht="18.5" customHeight="1" x14ac:dyDescent="0.3">
      <c r="A786" s="3" t="s">
        <v>2545</v>
      </c>
      <c r="B786" s="4">
        <v>5</v>
      </c>
      <c r="C786" s="3" t="s">
        <v>2567</v>
      </c>
      <c r="D786" s="3" t="s">
        <v>2568</v>
      </c>
      <c r="E786" s="3" t="s">
        <v>9</v>
      </c>
      <c r="F786" s="3" t="s">
        <v>10</v>
      </c>
      <c r="G786" s="3" t="s">
        <v>2569</v>
      </c>
      <c r="H786" s="4" t="s">
        <v>12</v>
      </c>
      <c r="I786" s="5" t="e">
        <f>VLOOKUP(C786, 'Linkedin Scrap'!$A$2:$B$3322, 2,FALSE)</f>
        <v>#N/A</v>
      </c>
      <c r="J786" s="3" t="e">
        <f>VLOOKUP(C786, 'Linkedin Scrap'!$A$2:$C$3322, 3,FALSE)</f>
        <v>#N/A</v>
      </c>
      <c r="K786" s="3" t="e">
        <f>VLOOKUP(C786, 'Linkedin Scrap'!$A$2:$D$3322, 4,FALSE)</f>
        <v>#N/A</v>
      </c>
      <c r="L786" s="5" t="e">
        <f>VLOOKUP(C786, 'Linkedin Scrap'!$A$2:$E$3322, 5,FALSE)</f>
        <v>#N/A</v>
      </c>
      <c r="M786" s="5" t="e">
        <f>VLOOKUP(C786, 'Linkedin Scrap'!$A$2:$F$3322, 6,FALSE)</f>
        <v>#N/A</v>
      </c>
      <c r="N786" s="5" t="e">
        <f>VLOOKUP(C786, 'Linkedin Scrap'!$A$2:$G$3322, 7,FALSE)</f>
        <v>#N/A</v>
      </c>
      <c r="O786" s="5" t="e">
        <f>VLOOKUP(C786, 'Linkedin Scrap'!$A$2:$H$3322, 8,FALSE)</f>
        <v>#N/A</v>
      </c>
      <c r="P786" s="5" t="e">
        <f>VLOOKUP(C786, 'Linkedin Scrap'!$A$2:$I$3322, 9,FALSE)</f>
        <v>#N/A</v>
      </c>
    </row>
    <row r="787" spans="1:16" ht="18.5" customHeight="1" x14ac:dyDescent="0.3">
      <c r="A787" s="3" t="s">
        <v>2545</v>
      </c>
      <c r="B787" s="4">
        <v>6</v>
      </c>
      <c r="C787" s="3" t="s">
        <v>2570</v>
      </c>
      <c r="D787" s="3" t="s">
        <v>197</v>
      </c>
      <c r="E787" s="3" t="s">
        <v>9</v>
      </c>
      <c r="F787" s="3" t="s">
        <v>10</v>
      </c>
      <c r="G787" s="3" t="s">
        <v>2571</v>
      </c>
      <c r="H787" s="4" t="s">
        <v>12</v>
      </c>
      <c r="I787" s="5">
        <f>VLOOKUP(C787, 'Linkedin Scrap'!$A$2:$B$3322, 2,FALSE)</f>
        <v>0</v>
      </c>
      <c r="J787" s="3" t="str">
        <f>VLOOKUP(C787, 'Linkedin Scrap'!$A$2:$C$3322, 3,FALSE)</f>
        <v>2K followers</v>
      </c>
      <c r="K787" s="3" t="str">
        <f>VLOOKUP(C787, 'Linkedin Scrap'!$A$2:$D$3322, 4,FALSE)</f>
        <v>500+ connections</v>
      </c>
      <c r="L787" s="5" t="str">
        <f>VLOOKUP(C787, 'Linkedin Scrap'!$A$2:$E$3322, 5,FALSE)</f>
        <v>NISS - Nordisk Institutt for Scene og Studio</v>
      </c>
      <c r="M787" s="5" t="str">
        <f>VLOOKUP(C787, 'Linkedin Scrap'!$A$2:$F$3322, 6,FALSE)</f>
        <v>Reimagine Studios</v>
      </c>
      <c r="N787" s="5" t="str">
        <f>VLOOKUP(C787, 'Linkedin Scrap'!$A$2:$G$3322, 7,FALSE)</f>
        <v>As a cinematographer and producer at iProduksjon AS, I have over 12 years of experience in creating compelling and engaging visual stories for commercials, documentaries, TV series, and music videos. I have worked with global brands and networks such as BBC, Statoil/Equinor, Universal Music, Sony Music, Kari Traa, Dale of Norway, Coke, DnB, and McCann, delivering high-quality films that capture their vision and message.I have shot films in various locations and settings, such as Colombia, Brazil, Germany, Italy, Norway, the Netherlands, and Cuba, showcasing my versatility and adaptability. I am passionate about cinematography and film production, and I always strive to learn new techniques and technologies to enhance my craft and deliver the best results for my clients.</v>
      </c>
      <c r="O787" s="5" t="str">
        <f>VLOOKUP(C787, 'Linkedin Scrap'!$A$2:$H$3322, 8,FALSE)</f>
        <v>[{'course_details': 'Associate Degree', 'start_time': '2010', 'end_time': '2012'}, {'course_details': 'Gerenel Admission and Certificate', 'start_time': '2005', 'end_time': '2008'}]</v>
      </c>
      <c r="P787" s="5" t="str">
        <f>VLOOKUP(C787, 'Linkedin Scrap'!$A$2:$I$3322, 9,FALSE)</f>
        <v>[{'experience': 'Badeva AS', 'start_time': 'Sep 2020', 'end_time': 'Dec 2023', 'duration': None}, {'experience': 'Badeva AS', 'start_time': 'Sep 2020', 'end_time': 'Dec 2023', 'duration': None}, {'experience': 'Badeva AS', 'start_time': 'Sep 2020', 'end_time': 'Dec 2023', 'duration': None}]</v>
      </c>
    </row>
    <row r="788" spans="1:16" ht="18.5" customHeight="1" x14ac:dyDescent="0.3">
      <c r="A788" s="3" t="s">
        <v>2545</v>
      </c>
      <c r="B788" s="4">
        <v>7</v>
      </c>
      <c r="C788" s="3" t="s">
        <v>2572</v>
      </c>
      <c r="D788" s="3" t="s">
        <v>2573</v>
      </c>
      <c r="E788" s="3" t="s">
        <v>139</v>
      </c>
      <c r="F788" s="3" t="s">
        <v>10</v>
      </c>
      <c r="G788" s="3" t="s">
        <v>2574</v>
      </c>
      <c r="H788" s="4" t="s">
        <v>12</v>
      </c>
      <c r="I788" s="5" t="str">
        <f>VLOOKUP(C788, 'Linkedin Scrap'!$A$2:$B$3322, 2,FALSE)</f>
        <v>Nigeria</v>
      </c>
      <c r="J788" s="3" t="str">
        <f>VLOOKUP(C788, 'Linkedin Scrap'!$A$2:$C$3322, 3,FALSE)</f>
        <v>2K followers</v>
      </c>
      <c r="K788" s="3" t="str">
        <f>VLOOKUP(C788, 'Linkedin Scrap'!$A$2:$D$3322, 4,FALSE)</f>
        <v>500+ connections</v>
      </c>
      <c r="L788" s="5" t="str">
        <f>VLOOKUP(C788, 'Linkedin Scrap'!$A$2:$E$3322, 5,FALSE)</f>
        <v>Google digital marketing</v>
      </c>
      <c r="M788" s="5" t="str">
        <f>VLOOKUP(C788, 'Linkedin Scrap'!$A$2:$F$3322, 6,FALSE)</f>
        <v>Self Employed</v>
      </c>
      <c r="N788" s="5" t="str">
        <f>VLOOKUP(C788, 'Linkedin Scrap'!$A$2:$G$3322, 7,FALSE)</f>
        <v>I love the intersection of social media and the blockchain revolution, I am a remote Social Media Manager, Community Manager, and Brand Marketer/Manager. With a strong affinity for blockchain technology and web3 innovations, I've found my true calling in this dynamic field.</v>
      </c>
      <c r="O788" s="5" t="str">
        <f>VLOOKUP(C788, 'Linkedin Scrap'!$A$2:$H$3322, 8,FALSE)</f>
        <v>[{'experience': 'OVR - Over The Reality', 'start_time': 'Apr 2020', 'end_time': 'Sep 2022', 'duration': None}, {'experience': 'OVR - Over The Reality', 'start_time': 'Apr 2020', 'end_time': 'Sep 2022', 'duration': None}, {'experience': 'OVR - Over The Reality', 'start_time': 'Apr 2020', 'end_time': 'Sep 2022', 'duration': None}]</v>
      </c>
      <c r="P788" s="5" t="str">
        <f>VLOOKUP(C788, 'Linkedin Scrap'!$A$2:$I$3322, 9,FALSE)</f>
        <v>[{'course_details': 'google digital marketing certificate digital marketing', 'start_time': '2018', 'end_time': '2018'}, {'course_details': 'Bachelor of Science - BS.C Economics', 'start_time': '2014', 'end_time': '2018'}, {'course_details': 'Web Page, Digital/Multimedia and Information Resources Design', 'start_time': '2022', 'end_time': 'present'}, {'course_details': 'Smart contract development', 'start_time': '2022', 'end_time': 'present'}]</v>
      </c>
    </row>
    <row r="789" spans="1:16" ht="18.5" customHeight="1" x14ac:dyDescent="0.3">
      <c r="A789" s="3" t="s">
        <v>2545</v>
      </c>
      <c r="B789" s="4">
        <v>8</v>
      </c>
      <c r="C789" s="3" t="s">
        <v>2575</v>
      </c>
      <c r="D789" s="3" t="s">
        <v>2576</v>
      </c>
      <c r="E789" s="3" t="s">
        <v>139</v>
      </c>
      <c r="F789" s="3" t="s">
        <v>10</v>
      </c>
      <c r="G789" s="3" t="s">
        <v>2577</v>
      </c>
      <c r="H789" s="4" t="s">
        <v>12</v>
      </c>
      <c r="I789" s="5" t="e">
        <f>VLOOKUP(C789, 'Linkedin Scrap'!$A$2:$B$3322, 2,FALSE)</f>
        <v>#N/A</v>
      </c>
      <c r="J789" s="3" t="e">
        <f>VLOOKUP(C789, 'Linkedin Scrap'!$A$2:$C$3322, 3,FALSE)</f>
        <v>#N/A</v>
      </c>
      <c r="K789" s="3" t="e">
        <f>VLOOKUP(C789, 'Linkedin Scrap'!$A$2:$D$3322, 4,FALSE)</f>
        <v>#N/A</v>
      </c>
      <c r="L789" s="5" t="e">
        <f>VLOOKUP(C789, 'Linkedin Scrap'!$A$2:$E$3322, 5,FALSE)</f>
        <v>#N/A</v>
      </c>
      <c r="M789" s="5" t="e">
        <f>VLOOKUP(C789, 'Linkedin Scrap'!$A$2:$F$3322, 6,FALSE)</f>
        <v>#N/A</v>
      </c>
      <c r="N789" s="5" t="e">
        <f>VLOOKUP(C789, 'Linkedin Scrap'!$A$2:$G$3322, 7,FALSE)</f>
        <v>#N/A</v>
      </c>
      <c r="O789" s="5" t="e">
        <f>VLOOKUP(C789, 'Linkedin Scrap'!$A$2:$H$3322, 8,FALSE)</f>
        <v>#N/A</v>
      </c>
      <c r="P789" s="5" t="e">
        <f>VLOOKUP(C789, 'Linkedin Scrap'!$A$2:$I$3322, 9,FALSE)</f>
        <v>#N/A</v>
      </c>
    </row>
    <row r="790" spans="1:16" ht="18.5" customHeight="1" x14ac:dyDescent="0.3">
      <c r="A790" s="3" t="s">
        <v>2545</v>
      </c>
      <c r="B790" s="4">
        <v>9</v>
      </c>
      <c r="C790" s="3" t="s">
        <v>2578</v>
      </c>
      <c r="D790" s="3" t="s">
        <v>2579</v>
      </c>
      <c r="E790" s="3" t="s">
        <v>139</v>
      </c>
      <c r="F790" s="3" t="s">
        <v>10</v>
      </c>
      <c r="G790" s="3" t="s">
        <v>2580</v>
      </c>
      <c r="H790" s="4" t="s">
        <v>12</v>
      </c>
      <c r="I790" s="5" t="str">
        <f>VLOOKUP(C790, 'Linkedin Scrap'!$A$2:$B$3322, 2,FALSE)</f>
        <v>Gurugram, Haryana, India</v>
      </c>
      <c r="J790" s="3" t="str">
        <f>VLOOKUP(C790, 'Linkedin Scrap'!$A$2:$C$3322, 3,FALSE)</f>
        <v>973 followers</v>
      </c>
      <c r="K790" s="3" t="str">
        <f>VLOOKUP(C790, 'Linkedin Scrap'!$A$2:$D$3322, 4,FALSE)</f>
        <v>500+ connections</v>
      </c>
      <c r="L790" s="5" t="str">
        <f>VLOOKUP(C790, 'Linkedin Scrap'!$A$2:$E$3322, 5,FALSE)</f>
        <v>Lovely Professional University</v>
      </c>
      <c r="M790" s="5" t="str">
        <f>VLOOKUP(C790, 'Linkedin Scrap'!$A$2:$F$3322, 6,FALSE)</f>
        <v>Thoro Growth Co.</v>
      </c>
      <c r="N790" s="5">
        <f>VLOOKUP(C790, 'Linkedin Scrap'!$A$2:$G$3322, 7,FALSE)</f>
        <v>0</v>
      </c>
      <c r="O790" s="5" t="str">
        <f>VLOOKUP(C790, 'Linkedin Scrap'!$A$2:$H$3322, 8,FALSE)</f>
        <v>[{'experience': 'Tesla Uno Intelligent Systems', 'start_time': 'May 2018', 'end_time': 'Aug 2019', 'duration': None}, {'experience': 'Tesla Uno Intelligent Systems', 'start_time': 'May 2018', 'end_time': 'Aug 2019', 'duration': None}, {'experience': 'Tesla Uno Intelligent Systems', 'start_time': 'May 2018', 'end_time': 'Aug 2019', 'duration': None}]</v>
      </c>
      <c r="P790" s="5" t="str">
        <f>VLOOKUP(C790, 'Linkedin Scrap'!$A$2:$I$3322, 9,FALSE)</f>
        <v>[{'course_details': 'Bachelor of Technology (B.Tech.) Computer Science', 'start_time': '2010', 'end_time': '2014'}]</v>
      </c>
    </row>
    <row r="791" spans="1:16" ht="18.5" customHeight="1" x14ac:dyDescent="0.3">
      <c r="A791" s="3" t="s">
        <v>2545</v>
      </c>
      <c r="B791" s="4">
        <v>10</v>
      </c>
      <c r="C791" s="3" t="s">
        <v>2581</v>
      </c>
      <c r="D791" s="3" t="s">
        <v>2582</v>
      </c>
      <c r="E791" s="3" t="s">
        <v>9</v>
      </c>
      <c r="F791" s="3" t="s">
        <v>10</v>
      </c>
      <c r="G791" s="3" t="s">
        <v>2583</v>
      </c>
      <c r="H791" s="4" t="s">
        <v>12</v>
      </c>
      <c r="I791" s="5" t="e">
        <f>VLOOKUP(C791, 'Linkedin Scrap'!$A$2:$B$3322, 2,FALSE)</f>
        <v>#N/A</v>
      </c>
      <c r="J791" s="3" t="e">
        <f>VLOOKUP(C791, 'Linkedin Scrap'!$A$2:$C$3322, 3,FALSE)</f>
        <v>#N/A</v>
      </c>
      <c r="K791" s="3" t="e">
        <f>VLOOKUP(C791, 'Linkedin Scrap'!$A$2:$D$3322, 4,FALSE)</f>
        <v>#N/A</v>
      </c>
      <c r="L791" s="5" t="e">
        <f>VLOOKUP(C791, 'Linkedin Scrap'!$A$2:$E$3322, 5,FALSE)</f>
        <v>#N/A</v>
      </c>
      <c r="M791" s="5" t="e">
        <f>VLOOKUP(C791, 'Linkedin Scrap'!$A$2:$F$3322, 6,FALSE)</f>
        <v>#N/A</v>
      </c>
      <c r="N791" s="5" t="e">
        <f>VLOOKUP(C791, 'Linkedin Scrap'!$A$2:$G$3322, 7,FALSE)</f>
        <v>#N/A</v>
      </c>
      <c r="O791" s="5" t="e">
        <f>VLOOKUP(C791, 'Linkedin Scrap'!$A$2:$H$3322, 8,FALSE)</f>
        <v>#N/A</v>
      </c>
      <c r="P791" s="5" t="e">
        <f>VLOOKUP(C791, 'Linkedin Scrap'!$A$2:$I$3322, 9,FALSE)</f>
        <v>#N/A</v>
      </c>
    </row>
    <row r="792" spans="1:16" ht="18.5" customHeight="1" x14ac:dyDescent="0.3">
      <c r="A792" s="3" t="s">
        <v>2545</v>
      </c>
      <c r="B792" s="4">
        <v>11</v>
      </c>
      <c r="C792" s="3" t="s">
        <v>2584</v>
      </c>
      <c r="D792" s="3" t="s">
        <v>130</v>
      </c>
      <c r="E792" s="3" t="s">
        <v>139</v>
      </c>
      <c r="F792" s="3" t="s">
        <v>10</v>
      </c>
      <c r="G792" s="3" t="s">
        <v>2585</v>
      </c>
      <c r="H792" s="4" t="s">
        <v>12</v>
      </c>
      <c r="I792" s="5" t="e">
        <f>VLOOKUP(C792, 'Linkedin Scrap'!$A$2:$B$3322, 2,FALSE)</f>
        <v>#N/A</v>
      </c>
      <c r="J792" s="3" t="e">
        <f>VLOOKUP(C792, 'Linkedin Scrap'!$A$2:$C$3322, 3,FALSE)</f>
        <v>#N/A</v>
      </c>
      <c r="K792" s="3" t="e">
        <f>VLOOKUP(C792, 'Linkedin Scrap'!$A$2:$D$3322, 4,FALSE)</f>
        <v>#N/A</v>
      </c>
      <c r="L792" s="5" t="e">
        <f>VLOOKUP(C792, 'Linkedin Scrap'!$A$2:$E$3322, 5,FALSE)</f>
        <v>#N/A</v>
      </c>
      <c r="M792" s="5" t="e">
        <f>VLOOKUP(C792, 'Linkedin Scrap'!$A$2:$F$3322, 6,FALSE)</f>
        <v>#N/A</v>
      </c>
      <c r="N792" s="5" t="e">
        <f>VLOOKUP(C792, 'Linkedin Scrap'!$A$2:$G$3322, 7,FALSE)</f>
        <v>#N/A</v>
      </c>
      <c r="O792" s="5" t="e">
        <f>VLOOKUP(C792, 'Linkedin Scrap'!$A$2:$H$3322, 8,FALSE)</f>
        <v>#N/A</v>
      </c>
      <c r="P792" s="5" t="e">
        <f>VLOOKUP(C792, 'Linkedin Scrap'!$A$2:$I$3322, 9,FALSE)</f>
        <v>#N/A</v>
      </c>
    </row>
    <row r="793" spans="1:16" ht="18.5" customHeight="1" x14ac:dyDescent="0.3">
      <c r="A793" s="3" t="s">
        <v>2545</v>
      </c>
      <c r="B793" s="4">
        <v>12</v>
      </c>
      <c r="C793" s="3" t="s">
        <v>2586</v>
      </c>
      <c r="D793" s="3" t="s">
        <v>2587</v>
      </c>
      <c r="E793" s="3" t="s">
        <v>9</v>
      </c>
      <c r="F793" s="3" t="s">
        <v>10</v>
      </c>
      <c r="G793" s="3" t="s">
        <v>2588</v>
      </c>
      <c r="H793" s="4" t="s">
        <v>12</v>
      </c>
      <c r="I793" s="5" t="e">
        <f>VLOOKUP(C793, 'Linkedin Scrap'!$A$2:$B$3322, 2,FALSE)</f>
        <v>#N/A</v>
      </c>
      <c r="J793" s="3" t="e">
        <f>VLOOKUP(C793, 'Linkedin Scrap'!$A$2:$C$3322, 3,FALSE)</f>
        <v>#N/A</v>
      </c>
      <c r="K793" s="3" t="e">
        <f>VLOOKUP(C793, 'Linkedin Scrap'!$A$2:$D$3322, 4,FALSE)</f>
        <v>#N/A</v>
      </c>
      <c r="L793" s="5" t="e">
        <f>VLOOKUP(C793, 'Linkedin Scrap'!$A$2:$E$3322, 5,FALSE)</f>
        <v>#N/A</v>
      </c>
      <c r="M793" s="5" t="e">
        <f>VLOOKUP(C793, 'Linkedin Scrap'!$A$2:$F$3322, 6,FALSE)</f>
        <v>#N/A</v>
      </c>
      <c r="N793" s="5" t="e">
        <f>VLOOKUP(C793, 'Linkedin Scrap'!$A$2:$G$3322, 7,FALSE)</f>
        <v>#N/A</v>
      </c>
      <c r="O793" s="5" t="e">
        <f>VLOOKUP(C793, 'Linkedin Scrap'!$A$2:$H$3322, 8,FALSE)</f>
        <v>#N/A</v>
      </c>
      <c r="P793" s="5" t="e">
        <f>VLOOKUP(C793, 'Linkedin Scrap'!$A$2:$I$3322, 9,FALSE)</f>
        <v>#N/A</v>
      </c>
    </row>
    <row r="794" spans="1:16" ht="18.5" customHeight="1" x14ac:dyDescent="0.3">
      <c r="A794" s="3" t="s">
        <v>2545</v>
      </c>
      <c r="B794" s="4">
        <v>13</v>
      </c>
      <c r="C794" s="3" t="s">
        <v>2340</v>
      </c>
      <c r="D794" s="3" t="s">
        <v>93</v>
      </c>
      <c r="E794" s="3" t="s">
        <v>26</v>
      </c>
      <c r="F794" s="3" t="s">
        <v>10</v>
      </c>
      <c r="G794" s="3" t="s">
        <v>2341</v>
      </c>
      <c r="H794" s="4" t="s">
        <v>22</v>
      </c>
      <c r="I794" s="5" t="e">
        <f>VLOOKUP(C794, 'Linkedin Scrap'!$A$2:$B$3322, 2,FALSE)</f>
        <v>#N/A</v>
      </c>
      <c r="J794" s="3" t="e">
        <f>VLOOKUP(C794, 'Linkedin Scrap'!$A$2:$C$3322, 3,FALSE)</f>
        <v>#N/A</v>
      </c>
      <c r="K794" s="3" t="e">
        <f>VLOOKUP(C794, 'Linkedin Scrap'!$A$2:$D$3322, 4,FALSE)</f>
        <v>#N/A</v>
      </c>
      <c r="L794" s="5" t="e">
        <f>VLOOKUP(C794, 'Linkedin Scrap'!$A$2:$E$3322, 5,FALSE)</f>
        <v>#N/A</v>
      </c>
      <c r="M794" s="5" t="e">
        <f>VLOOKUP(C794, 'Linkedin Scrap'!$A$2:$F$3322, 6,FALSE)</f>
        <v>#N/A</v>
      </c>
      <c r="N794" s="5" t="e">
        <f>VLOOKUP(C794, 'Linkedin Scrap'!$A$2:$G$3322, 7,FALSE)</f>
        <v>#N/A</v>
      </c>
      <c r="O794" s="5" t="e">
        <f>VLOOKUP(C794, 'Linkedin Scrap'!$A$2:$H$3322, 8,FALSE)</f>
        <v>#N/A</v>
      </c>
      <c r="P794" s="5" t="e">
        <f>VLOOKUP(C794, 'Linkedin Scrap'!$A$2:$I$3322, 9,FALSE)</f>
        <v>#N/A</v>
      </c>
    </row>
    <row r="795" spans="1:16" ht="18.5" customHeight="1" x14ac:dyDescent="0.3">
      <c r="A795" s="3" t="s">
        <v>2545</v>
      </c>
      <c r="B795" s="4">
        <v>14</v>
      </c>
      <c r="C795" s="3" t="s">
        <v>2601</v>
      </c>
      <c r="D795" s="3" t="s">
        <v>93</v>
      </c>
      <c r="E795" s="3" t="s">
        <v>26</v>
      </c>
      <c r="F795" s="3" t="s">
        <v>10</v>
      </c>
      <c r="G795" s="3" t="s">
        <v>2602</v>
      </c>
      <c r="H795" s="4" t="s">
        <v>22</v>
      </c>
      <c r="I795" s="5" t="e">
        <f>VLOOKUP(C795, 'Linkedin Scrap'!$A$2:$B$3322, 2,FALSE)</f>
        <v>#N/A</v>
      </c>
      <c r="J795" s="3" t="e">
        <f>VLOOKUP(C795, 'Linkedin Scrap'!$A$2:$C$3322, 3,FALSE)</f>
        <v>#N/A</v>
      </c>
      <c r="K795" s="3" t="e">
        <f>VLOOKUP(C795, 'Linkedin Scrap'!$A$2:$D$3322, 4,FALSE)</f>
        <v>#N/A</v>
      </c>
      <c r="L795" s="5" t="e">
        <f>VLOOKUP(C795, 'Linkedin Scrap'!$A$2:$E$3322, 5,FALSE)</f>
        <v>#N/A</v>
      </c>
      <c r="M795" s="5" t="e">
        <f>VLOOKUP(C795, 'Linkedin Scrap'!$A$2:$F$3322, 6,FALSE)</f>
        <v>#N/A</v>
      </c>
      <c r="N795" s="5" t="e">
        <f>VLOOKUP(C795, 'Linkedin Scrap'!$A$2:$G$3322, 7,FALSE)</f>
        <v>#N/A</v>
      </c>
      <c r="O795" s="5" t="e">
        <f>VLOOKUP(C795, 'Linkedin Scrap'!$A$2:$H$3322, 8,FALSE)</f>
        <v>#N/A</v>
      </c>
      <c r="P795" s="5" t="e">
        <f>VLOOKUP(C795, 'Linkedin Scrap'!$A$2:$I$3322, 9,FALSE)</f>
        <v>#N/A</v>
      </c>
    </row>
    <row r="796" spans="1:16" ht="18.5" customHeight="1" x14ac:dyDescent="0.3">
      <c r="A796" s="3" t="s">
        <v>2545</v>
      </c>
      <c r="B796" s="4">
        <v>15</v>
      </c>
      <c r="C796" s="3" t="s">
        <v>2603</v>
      </c>
      <c r="D796" s="3" t="s">
        <v>93</v>
      </c>
      <c r="E796" s="3" t="s">
        <v>139</v>
      </c>
      <c r="F796" s="3" t="s">
        <v>10</v>
      </c>
      <c r="G796" s="3" t="s">
        <v>2604</v>
      </c>
      <c r="H796" s="4" t="s">
        <v>22</v>
      </c>
      <c r="I796" s="5" t="str">
        <f>VLOOKUP(C796, 'Linkedin Scrap'!$A$2:$B$3322, 2,FALSE)</f>
        <v>Seattle, Washington, United States</v>
      </c>
      <c r="J796" s="3" t="str">
        <f>VLOOKUP(C796, 'Linkedin Scrap'!$A$2:$C$3322, 3,FALSE)</f>
        <v>2K followers</v>
      </c>
      <c r="K796" s="3" t="str">
        <f>VLOOKUP(C796, 'Linkedin Scrap'!$A$2:$D$3322, 4,FALSE)</f>
        <v>500+ connections</v>
      </c>
      <c r="L796" s="5">
        <f>VLOOKUP(C796, 'Linkedin Scrap'!$A$2:$E$3322, 5,FALSE)</f>
        <v>0</v>
      </c>
      <c r="M796" s="5">
        <f>VLOOKUP(C796, 'Linkedin Scrap'!$A$2:$F$3322, 6,FALSE)</f>
        <v>0</v>
      </c>
      <c r="N796" s="5" t="str">
        <f>VLOOKUP(C796, 'Linkedin Scrap'!$A$2:$G$3322, 7,FALSE)</f>
        <v xml:space="preserve">
              or
            </v>
      </c>
      <c r="O796" s="5">
        <f>VLOOKUP(C796, 'Linkedin Scrap'!$A$2:$H$3322, 8,FALSE)</f>
        <v>0</v>
      </c>
      <c r="P796" s="5">
        <f>VLOOKUP(C796, 'Linkedin Scrap'!$A$2:$I$3322, 9,FALSE)</f>
        <v>0</v>
      </c>
    </row>
    <row r="797" spans="1:16" ht="18.5" customHeight="1" x14ac:dyDescent="0.3">
      <c r="A797" s="3" t="s">
        <v>2545</v>
      </c>
      <c r="B797" s="4">
        <v>16</v>
      </c>
      <c r="C797" s="3" t="s">
        <v>2605</v>
      </c>
      <c r="D797" s="3" t="s">
        <v>93</v>
      </c>
      <c r="E797" s="3" t="s">
        <v>26</v>
      </c>
      <c r="F797" s="3" t="s">
        <v>10</v>
      </c>
      <c r="G797" s="3" t="s">
        <v>2606</v>
      </c>
      <c r="H797" s="4" t="s">
        <v>22</v>
      </c>
      <c r="I797" s="5" t="str">
        <f>VLOOKUP(C797, 'Linkedin Scrap'!$A$2:$B$3322, 2,FALSE)</f>
        <v>Gebhardshain, Rhineland-Palatinate, Germany</v>
      </c>
      <c r="J797" s="3" t="str">
        <f>VLOOKUP(C797, 'Linkedin Scrap'!$A$2:$C$3322, 3,FALSE)</f>
        <v>13K followers</v>
      </c>
      <c r="K797" s="3" t="str">
        <f>VLOOKUP(C797, 'Linkedin Scrap'!$A$2:$D$3322, 4,FALSE)</f>
        <v>500+ connections</v>
      </c>
      <c r="L797" s="5" t="str">
        <f>VLOOKUP(C797, 'Linkedin Scrap'!$A$2:$E$3322, 5,FALSE)</f>
        <v>Universität Siegen</v>
      </c>
      <c r="M797" s="5" t="str">
        <f>VLOOKUP(C797, 'Linkedin Scrap'!$A$2:$F$3322, 6,FALSE)</f>
        <v>Fundraise Capital GbR</v>
      </c>
      <c r="N797" s="5" t="str">
        <f>VLOOKUP(C797, 'Linkedin Scrap'!$A$2:$G$3322, 7,FALSE)</f>
        <v xml:space="preserve">
              or
            </v>
      </c>
      <c r="O797" s="5">
        <f>VLOOKUP(C797, 'Linkedin Scrap'!$A$2:$H$3322, 8,FALSE)</f>
        <v>0</v>
      </c>
      <c r="P797" s="5">
        <f>VLOOKUP(C797, 'Linkedin Scrap'!$A$2:$I$3322, 9,FALSE)</f>
        <v>0</v>
      </c>
    </row>
    <row r="798" spans="1:16" ht="18.5" customHeight="1" x14ac:dyDescent="0.3">
      <c r="A798" s="3" t="s">
        <v>2073</v>
      </c>
      <c r="B798" s="4">
        <v>1</v>
      </c>
      <c r="C798" s="3" t="s">
        <v>2074</v>
      </c>
      <c r="D798" s="3" t="s">
        <v>98</v>
      </c>
      <c r="E798" s="3" t="s">
        <v>9</v>
      </c>
      <c r="F798" s="3" t="s">
        <v>10</v>
      </c>
      <c r="G798" s="3" t="s">
        <v>2075</v>
      </c>
      <c r="H798" s="4" t="s">
        <v>12</v>
      </c>
      <c r="I798" s="5" t="e">
        <f>VLOOKUP(C798, 'Linkedin Scrap'!$A$2:$B$3322, 2,FALSE)</f>
        <v>#N/A</v>
      </c>
      <c r="J798" s="3" t="e">
        <f>VLOOKUP(C798, 'Linkedin Scrap'!$A$2:$C$3322, 3,FALSE)</f>
        <v>#N/A</v>
      </c>
      <c r="K798" s="3" t="e">
        <f>VLOOKUP(C798, 'Linkedin Scrap'!$A$2:$D$3322, 4,FALSE)</f>
        <v>#N/A</v>
      </c>
      <c r="L798" s="5" t="e">
        <f>VLOOKUP(C798, 'Linkedin Scrap'!$A$2:$E$3322, 5,FALSE)</f>
        <v>#N/A</v>
      </c>
      <c r="M798" s="5" t="e">
        <f>VLOOKUP(C798, 'Linkedin Scrap'!$A$2:$F$3322, 6,FALSE)</f>
        <v>#N/A</v>
      </c>
      <c r="N798" s="5" t="e">
        <f>VLOOKUP(C798, 'Linkedin Scrap'!$A$2:$G$3322, 7,FALSE)</f>
        <v>#N/A</v>
      </c>
      <c r="O798" s="5" t="e">
        <f>VLOOKUP(C798, 'Linkedin Scrap'!$A$2:$H$3322, 8,FALSE)</f>
        <v>#N/A</v>
      </c>
      <c r="P798" s="5" t="e">
        <f>VLOOKUP(C798, 'Linkedin Scrap'!$A$2:$I$3322, 9,FALSE)</f>
        <v>#N/A</v>
      </c>
    </row>
    <row r="799" spans="1:16" ht="18.5" customHeight="1" x14ac:dyDescent="0.3">
      <c r="A799" s="3" t="s">
        <v>2073</v>
      </c>
      <c r="B799" s="4">
        <v>2</v>
      </c>
      <c r="C799" s="3" t="s">
        <v>2076</v>
      </c>
      <c r="D799" s="3" t="s">
        <v>87</v>
      </c>
      <c r="E799" s="3" t="s">
        <v>9</v>
      </c>
      <c r="F799" s="3" t="s">
        <v>10</v>
      </c>
      <c r="G799" s="3" t="s">
        <v>2077</v>
      </c>
      <c r="H799" s="4" t="s">
        <v>12</v>
      </c>
      <c r="I799" s="5">
        <f>VLOOKUP(C799, 'Linkedin Scrap'!$A$2:$B$3322, 2,FALSE)</f>
        <v>0</v>
      </c>
      <c r="J799" s="3" t="str">
        <f>VLOOKUP(C799, 'Linkedin Scrap'!$A$2:$C$3322, 3,FALSE)</f>
        <v>2K followers</v>
      </c>
      <c r="K799" s="3" t="str">
        <f>VLOOKUP(C799, 'Linkedin Scrap'!$A$2:$D$3322, 4,FALSE)</f>
        <v>500+ connections</v>
      </c>
      <c r="L799" s="5">
        <f>VLOOKUP(C799, 'Linkedin Scrap'!$A$2:$E$3322, 5,FALSE)</f>
        <v>0</v>
      </c>
      <c r="M799" s="5">
        <f>VLOOKUP(C799, 'Linkedin Scrap'!$A$2:$F$3322, 6,FALSE)</f>
        <v>0</v>
      </c>
      <c r="N799" s="5">
        <f>VLOOKUP(C799, 'Linkedin Scrap'!$A$2:$G$3322, 7,FALSE)</f>
        <v>0</v>
      </c>
      <c r="O799" s="5">
        <f>VLOOKUP(C799, 'Linkedin Scrap'!$A$2:$H$3322, 8,FALSE)</f>
        <v>0</v>
      </c>
      <c r="P799" s="5">
        <f>VLOOKUP(C799, 'Linkedin Scrap'!$A$2:$I$3322, 9,FALSE)</f>
        <v>0</v>
      </c>
    </row>
    <row r="800" spans="1:16" ht="18.5" customHeight="1" x14ac:dyDescent="0.3">
      <c r="A800" s="3" t="s">
        <v>2073</v>
      </c>
      <c r="B800" s="4">
        <v>3</v>
      </c>
      <c r="C800" s="3" t="s">
        <v>2078</v>
      </c>
      <c r="D800" s="3" t="s">
        <v>1077</v>
      </c>
      <c r="E800" s="3" t="s">
        <v>9</v>
      </c>
      <c r="F800" s="3" t="s">
        <v>10</v>
      </c>
      <c r="G800" s="3" t="s">
        <v>2079</v>
      </c>
      <c r="H800" s="4" t="s">
        <v>12</v>
      </c>
      <c r="I800" s="5" t="e">
        <f>VLOOKUP(C800, 'Linkedin Scrap'!$A$2:$B$3322, 2,FALSE)</f>
        <v>#N/A</v>
      </c>
      <c r="J800" s="3" t="e">
        <f>VLOOKUP(C800, 'Linkedin Scrap'!$A$2:$C$3322, 3,FALSE)</f>
        <v>#N/A</v>
      </c>
      <c r="K800" s="3" t="e">
        <f>VLOOKUP(C800, 'Linkedin Scrap'!$A$2:$D$3322, 4,FALSE)</f>
        <v>#N/A</v>
      </c>
      <c r="L800" s="5" t="e">
        <f>VLOOKUP(C800, 'Linkedin Scrap'!$A$2:$E$3322, 5,FALSE)</f>
        <v>#N/A</v>
      </c>
      <c r="M800" s="5" t="e">
        <f>VLOOKUP(C800, 'Linkedin Scrap'!$A$2:$F$3322, 6,FALSE)</f>
        <v>#N/A</v>
      </c>
      <c r="N800" s="5" t="e">
        <f>VLOOKUP(C800, 'Linkedin Scrap'!$A$2:$G$3322, 7,FALSE)</f>
        <v>#N/A</v>
      </c>
      <c r="O800" s="5" t="e">
        <f>VLOOKUP(C800, 'Linkedin Scrap'!$A$2:$H$3322, 8,FALSE)</f>
        <v>#N/A</v>
      </c>
      <c r="P800" s="5" t="e">
        <f>VLOOKUP(C800, 'Linkedin Scrap'!$A$2:$I$3322, 9,FALSE)</f>
        <v>#N/A</v>
      </c>
    </row>
    <row r="801" spans="1:16" ht="18.5" customHeight="1" x14ac:dyDescent="0.3">
      <c r="A801" s="3" t="s">
        <v>2073</v>
      </c>
      <c r="B801" s="4">
        <v>4</v>
      </c>
      <c r="C801" s="3" t="s">
        <v>2080</v>
      </c>
      <c r="D801" s="3" t="s">
        <v>84</v>
      </c>
      <c r="E801" s="3" t="s">
        <v>9</v>
      </c>
      <c r="F801" s="3" t="s">
        <v>10</v>
      </c>
      <c r="G801" s="3" t="s">
        <v>2081</v>
      </c>
      <c r="H801" s="4" t="s">
        <v>12</v>
      </c>
      <c r="I801" s="5" t="str">
        <f>VLOOKUP(C801, 'Linkedin Scrap'!$A$2:$B$3322, 2,FALSE)</f>
        <v>The Hague, South Holland, Netherlands</v>
      </c>
      <c r="J801" s="3" t="str">
        <f>VLOOKUP(C801, 'Linkedin Scrap'!$A$2:$C$3322, 3,FALSE)</f>
        <v>2K followers</v>
      </c>
      <c r="K801" s="3" t="str">
        <f>VLOOKUP(C801, 'Linkedin Scrap'!$A$2:$D$3322, 4,FALSE)</f>
        <v>500+ connections</v>
      </c>
      <c r="L801" s="5" t="str">
        <f>VLOOKUP(C801, 'Linkedin Scrap'!$A$2:$E$3322, 5,FALSE)</f>
        <v>NCD Academy</v>
      </c>
      <c r="M801" s="5" t="str">
        <f>VLOOKUP(C801, 'Linkedin Scrap'!$A$2:$F$3322, 6,FALSE)</f>
        <v>SSC-ICT</v>
      </c>
      <c r="N801" s="5" t="str">
        <f>VLOOKUP(C801, 'Linkedin Scrap'!$A$2:$G$3322, 7,FALSE)</f>
        <v xml:space="preserve">
              or
            </v>
      </c>
      <c r="O801" s="5">
        <f>VLOOKUP(C801, 'Linkedin Scrap'!$A$2:$H$3322, 8,FALSE)</f>
        <v>0</v>
      </c>
      <c r="P801" s="5">
        <f>VLOOKUP(C801, 'Linkedin Scrap'!$A$2:$I$3322, 9,FALSE)</f>
        <v>0</v>
      </c>
    </row>
    <row r="802" spans="1:16" ht="18.5" customHeight="1" x14ac:dyDescent="0.3">
      <c r="A802" s="3" t="s">
        <v>2073</v>
      </c>
      <c r="B802" s="4">
        <v>5</v>
      </c>
      <c r="C802" s="3" t="s">
        <v>2082</v>
      </c>
      <c r="D802" s="3" t="s">
        <v>2083</v>
      </c>
      <c r="E802" s="3" t="s">
        <v>9</v>
      </c>
      <c r="F802" s="3" t="s">
        <v>10</v>
      </c>
      <c r="G802" s="3" t="s">
        <v>2084</v>
      </c>
      <c r="H802" s="4" t="s">
        <v>12</v>
      </c>
      <c r="I802" s="5" t="str">
        <f>VLOOKUP(C802, 'Linkedin Scrap'!$A$2:$B$3322, 2,FALSE)</f>
        <v>Waddinxveen, South Holland, Netherlands</v>
      </c>
      <c r="J802" s="3" t="str">
        <f>VLOOKUP(C802, 'Linkedin Scrap'!$A$2:$C$3322, 3,FALSE)</f>
        <v>726 followers</v>
      </c>
      <c r="K802" s="3" t="str">
        <f>VLOOKUP(C802, 'Linkedin Scrap'!$A$2:$D$3322, 4,FALSE)</f>
        <v>500+ connections</v>
      </c>
      <c r="L802" s="5" t="str">
        <f>VLOOKUP(C802, 'Linkedin Scrap'!$A$2:$E$3322, 5,FALSE)</f>
        <v>Hogeschool van Amsterdam</v>
      </c>
      <c r="M802" s="5" t="str">
        <f>VLOOKUP(C802, 'Linkedin Scrap'!$A$2:$F$3322, 6,FALSE)</f>
        <v>BlockXperience</v>
      </c>
      <c r="N802" s="5">
        <f>VLOOKUP(C802, 'Linkedin Scrap'!$A$2:$G$3322, 7,FALSE)</f>
        <v>0</v>
      </c>
      <c r="O802" s="5" t="str">
        <f>VLOOKUP(C802, 'Linkedin Scrap'!$A$2:$H$3322, 8,FALSE)</f>
        <v>[{'experience': 'Logius', 'start_time': 'Oct 2007', 'end_time': 'Apr 2018', 'duration': None}, {'experience': 'Logius', 'start_time': 'Oct 2007', 'end_time': 'Apr 2018', 'duration': None}, {'experience': 'Logius', 'start_time': 'Oct 2007', 'end_time': 'Apr 2018', 'duration': None}]</v>
      </c>
      <c r="P802" s="5" t="str">
        <f>VLOOKUP(C802, 'Linkedin Scrap'!$A$2:$I$3322, 9,FALSE)</f>
        <v>[{'course_details': 'Bachelor of ICT Instituut voor Information Engineering'}, {'course_details': 'Eerste monteur Electrical/Electronics Maintenance and Repair Technology'}, {'course_details': 'Customer Experience &amp; Multichannel Management'}]</v>
      </c>
    </row>
    <row r="803" spans="1:16" ht="18.5" customHeight="1" x14ac:dyDescent="0.3">
      <c r="A803" s="3" t="s">
        <v>2073</v>
      </c>
      <c r="B803" s="4">
        <v>6</v>
      </c>
      <c r="C803" s="3" t="s">
        <v>2085</v>
      </c>
      <c r="D803" s="3" t="s">
        <v>17</v>
      </c>
      <c r="E803" s="3" t="s">
        <v>9</v>
      </c>
      <c r="F803" s="3" t="s">
        <v>10</v>
      </c>
      <c r="G803" s="3" t="s">
        <v>2086</v>
      </c>
      <c r="H803" s="4" t="s">
        <v>12</v>
      </c>
      <c r="I803" s="5" t="str">
        <f>VLOOKUP(C803, 'Linkedin Scrap'!$A$2:$B$3322, 2,FALSE)</f>
        <v>The Randstad, Netherlands</v>
      </c>
      <c r="J803" s="3" t="str">
        <f>VLOOKUP(C803, 'Linkedin Scrap'!$A$2:$C$3322, 3,FALSE)</f>
        <v>2K followers</v>
      </c>
      <c r="K803" s="3" t="str">
        <f>VLOOKUP(C803, 'Linkedin Scrap'!$A$2:$D$3322, 4,FALSE)</f>
        <v>500+ connections</v>
      </c>
      <c r="L803" s="5" t="str">
        <f>VLOOKUP(C803, 'Linkedin Scrap'!$A$2:$E$3322, 5,FALSE)</f>
        <v>Hogeschool Inholland</v>
      </c>
      <c r="M803" s="5" t="str">
        <f>VLOOKUP(C803, 'Linkedin Scrap'!$A$2:$F$3322, 6,FALSE)</f>
        <v>Home of the Brave</v>
      </c>
      <c r="N803" s="5" t="str">
        <f>VLOOKUP(C803, 'Linkedin Scrap'!$A$2:$G$3322, 7,FALSE)</f>
        <v>Helping Brands Grow with Performance Marketing</v>
      </c>
      <c r="O803" s="5" t="str">
        <f>VLOOKUP(C803, 'Linkedin Scrap'!$A$2:$H$3322, 8,FALSE)</f>
        <v>[{'experience': '50+ mobiel', 'start_time': 'Oct 2020', 'end_time': 'present', 'duration': None}, {'experience': '50+ mobiel', 'start_time': 'Oct 2020', 'end_time': 'present', 'duration': None}]</v>
      </c>
      <c r="P803" s="5" t="str">
        <f>VLOOKUP(C803, 'Linkedin Scrap'!$A$2:$I$3322, 9,FALSE)</f>
        <v>[{'course_details': "Bachelor's degree Marketing/Marketing Management, General", 'start_time': '2003', 'end_time': '2007'}]</v>
      </c>
    </row>
    <row r="804" spans="1:16" ht="18.5" customHeight="1" x14ac:dyDescent="0.3">
      <c r="A804" s="3" t="s">
        <v>2073</v>
      </c>
      <c r="B804" s="4">
        <v>7</v>
      </c>
      <c r="C804" s="3" t="s">
        <v>2087</v>
      </c>
      <c r="D804" s="3" t="s">
        <v>2088</v>
      </c>
      <c r="E804" s="3" t="s">
        <v>9</v>
      </c>
      <c r="F804" s="3" t="s">
        <v>10</v>
      </c>
      <c r="G804" s="3" t="s">
        <v>2089</v>
      </c>
      <c r="H804" s="4" t="s">
        <v>12</v>
      </c>
      <c r="I804" s="5" t="str">
        <f>VLOOKUP(C804, 'Linkedin Scrap'!$A$2:$B$3322, 2,FALSE)</f>
        <v>Amsterdam, North Holland, Netherlands</v>
      </c>
      <c r="J804" s="3" t="str">
        <f>VLOOKUP(C804, 'Linkedin Scrap'!$A$2:$C$3322, 3,FALSE)</f>
        <v>648 followers</v>
      </c>
      <c r="K804" s="3" t="str">
        <f>VLOOKUP(C804, 'Linkedin Scrap'!$A$2:$D$3322, 4,FALSE)</f>
        <v>500+ connections</v>
      </c>
      <c r="L804" s="5" t="str">
        <f>VLOOKUP(C804, 'Linkedin Scrap'!$A$2:$E$3322, 5,FALSE)</f>
        <v>Delft University of Technology</v>
      </c>
      <c r="M804" s="5" t="str">
        <f>VLOOKUP(C804, 'Linkedin Scrap'!$A$2:$F$3322, 6,FALSE)</f>
        <v>HCL Enterprise</v>
      </c>
      <c r="N804" s="5" t="str">
        <f>VLOOKUP(C804, 'Linkedin Scrap'!$A$2:$G$3322, 7,FALSE)</f>
        <v xml:space="preserve">
              or
            </v>
      </c>
      <c r="O804" s="5">
        <f>VLOOKUP(C804, 'Linkedin Scrap'!$A$2:$H$3322, 8,FALSE)</f>
        <v>0</v>
      </c>
      <c r="P804" s="5">
        <f>VLOOKUP(C804, 'Linkedin Scrap'!$A$2:$I$3322, 9,FALSE)</f>
        <v>0</v>
      </c>
    </row>
    <row r="805" spans="1:16" ht="18.5" customHeight="1" x14ac:dyDescent="0.3">
      <c r="A805" s="3" t="s">
        <v>2073</v>
      </c>
      <c r="B805" s="4">
        <v>8</v>
      </c>
      <c r="C805" s="3" t="s">
        <v>2090</v>
      </c>
      <c r="D805" s="3" t="s">
        <v>2091</v>
      </c>
      <c r="E805" s="3" t="s">
        <v>9</v>
      </c>
      <c r="F805" s="3" t="s">
        <v>10</v>
      </c>
      <c r="G805" s="3" t="s">
        <v>2092</v>
      </c>
      <c r="H805" s="4" t="s">
        <v>12</v>
      </c>
      <c r="I805" s="5" t="str">
        <f>VLOOKUP(C805, 'Linkedin Scrap'!$A$2:$B$3322, 2,FALSE)</f>
        <v>Tbilisi, Georgia</v>
      </c>
      <c r="J805" s="3" t="str">
        <f>VLOOKUP(C805, 'Linkedin Scrap'!$A$2:$C$3322, 3,FALSE)</f>
        <v>995 followers</v>
      </c>
      <c r="K805" s="3" t="str">
        <f>VLOOKUP(C805, 'Linkedin Scrap'!$A$2:$D$3322, 4,FALSE)</f>
        <v>500+ connections</v>
      </c>
      <c r="L805" s="5">
        <f>VLOOKUP(C805, 'Linkedin Scrap'!$A$2:$E$3322, 5,FALSE)</f>
        <v>0</v>
      </c>
      <c r="M805" s="5">
        <f>VLOOKUP(C805, 'Linkedin Scrap'!$A$2:$F$3322, 6,FALSE)</f>
        <v>0</v>
      </c>
      <c r="N805" s="5">
        <f>VLOOKUP(C805, 'Linkedin Scrap'!$A$2:$G$3322, 7,FALSE)</f>
        <v>0</v>
      </c>
      <c r="O805" s="5">
        <f>VLOOKUP(C805, 'Linkedin Scrap'!$A$2:$H$3322, 8,FALSE)</f>
        <v>0</v>
      </c>
      <c r="P805" s="5">
        <f>VLOOKUP(C805, 'Linkedin Scrap'!$A$2:$I$3322, 9,FALSE)</f>
        <v>0</v>
      </c>
    </row>
    <row r="806" spans="1:16" ht="18.5" customHeight="1" x14ac:dyDescent="0.3">
      <c r="A806" s="3" t="s">
        <v>2073</v>
      </c>
      <c r="B806" s="4">
        <v>9</v>
      </c>
      <c r="C806" s="3" t="s">
        <v>2093</v>
      </c>
      <c r="D806" s="3" t="s">
        <v>2094</v>
      </c>
      <c r="E806" s="3" t="s">
        <v>9</v>
      </c>
      <c r="F806" s="3" t="s">
        <v>10</v>
      </c>
      <c r="G806" s="3" t="s">
        <v>2095</v>
      </c>
      <c r="H806" s="4" t="s">
        <v>12</v>
      </c>
      <c r="I806" s="5" t="str">
        <f>VLOOKUP(C806, 'Linkedin Scrap'!$A$2:$B$3322, 2,FALSE)</f>
        <v>Almere, Flevoland, Netherlands</v>
      </c>
      <c r="J806" s="3" t="str">
        <f>VLOOKUP(C806, 'Linkedin Scrap'!$A$2:$C$3322, 3,FALSE)</f>
        <v>651 followers</v>
      </c>
      <c r="K806" s="3" t="str">
        <f>VLOOKUP(C806, 'Linkedin Scrap'!$A$2:$D$3322, 4,FALSE)</f>
        <v>500+ connections</v>
      </c>
      <c r="L806" s="5" t="str">
        <f>VLOOKUP(C806, 'Linkedin Scrap'!$A$2:$E$3322, 5,FALSE)</f>
        <v>LOI</v>
      </c>
      <c r="M806" s="5" t="str">
        <f>VLOOKUP(C806, 'Linkedin Scrap'!$A$2:$F$3322, 6,FALSE)</f>
        <v>IncoNed - Inkoopcombinatie Nederland</v>
      </c>
      <c r="N806" s="5">
        <f>VLOOKUP(C806, 'Linkedin Scrap'!$A$2:$G$3322, 7,FALSE)</f>
        <v>0</v>
      </c>
      <c r="O806" s="5" t="str">
        <f>VLOOKUP(C806, 'Linkedin Scrap'!$A$2:$H$3322, 8,FALSE)</f>
        <v>[{'experience': 'Mondzorg In Goede Handen', 'start_time': 'Sep 2022', 'end_time': 'present', 'duration': None}, {'experience': 'Mondzorg In Goede Handen', 'start_time': 'Sep 2022', 'end_time': 'present', 'duration': None}, {'experience': 'Mondzorg In Goede Handen', 'start_time': 'Sep 2022', 'end_time': 'present', 'duration': None}]</v>
      </c>
      <c r="P806" s="5" t="str">
        <f>VLOOKUP(C806, 'Linkedin Scrap'!$A$2:$I$3322, 9,FALSE)</f>
        <v>[{'course_details': 'HBO programma Business intelligence en databasetechnologie', 'start_time': '2022', 'end_time': 'present'}, {'course_details': 'E-commerce Marketplace Mastery E-Commerce/Electronic Commerce', 'start_time': '2022', 'end_time': '2022'}, {'course_details': "Master's degree Accounting and Control 7", 'start_time': '2018', 'end_time': '2020'}, {'course_details': "Bachelor's degree Economics 7.5", 'start_time': '2009', 'end_time': '2013'}]</v>
      </c>
    </row>
    <row r="807" spans="1:16" ht="18.5" customHeight="1" x14ac:dyDescent="0.3">
      <c r="A807" s="3" t="s">
        <v>2073</v>
      </c>
      <c r="B807" s="4">
        <v>10</v>
      </c>
      <c r="C807" s="3" t="s">
        <v>2096</v>
      </c>
      <c r="D807" s="3" t="s">
        <v>2097</v>
      </c>
      <c r="E807" s="3" t="s">
        <v>9</v>
      </c>
      <c r="F807" s="3" t="s">
        <v>10</v>
      </c>
      <c r="G807" s="3" t="s">
        <v>2098</v>
      </c>
      <c r="H807" s="4" t="s">
        <v>12</v>
      </c>
      <c r="I807" s="5" t="e">
        <f>VLOOKUP(C807, 'Linkedin Scrap'!$A$2:$B$3322, 2,FALSE)</f>
        <v>#N/A</v>
      </c>
      <c r="J807" s="3" t="e">
        <f>VLOOKUP(C807, 'Linkedin Scrap'!$A$2:$C$3322, 3,FALSE)</f>
        <v>#N/A</v>
      </c>
      <c r="K807" s="3" t="e">
        <f>VLOOKUP(C807, 'Linkedin Scrap'!$A$2:$D$3322, 4,FALSE)</f>
        <v>#N/A</v>
      </c>
      <c r="L807" s="5" t="e">
        <f>VLOOKUP(C807, 'Linkedin Scrap'!$A$2:$E$3322, 5,FALSE)</f>
        <v>#N/A</v>
      </c>
      <c r="M807" s="5" t="e">
        <f>VLOOKUP(C807, 'Linkedin Scrap'!$A$2:$F$3322, 6,FALSE)</f>
        <v>#N/A</v>
      </c>
      <c r="N807" s="5" t="e">
        <f>VLOOKUP(C807, 'Linkedin Scrap'!$A$2:$G$3322, 7,FALSE)</f>
        <v>#N/A</v>
      </c>
      <c r="O807" s="5" t="e">
        <f>VLOOKUP(C807, 'Linkedin Scrap'!$A$2:$H$3322, 8,FALSE)</f>
        <v>#N/A</v>
      </c>
      <c r="P807" s="5" t="e">
        <f>VLOOKUP(C807, 'Linkedin Scrap'!$A$2:$I$3322, 9,FALSE)</f>
        <v>#N/A</v>
      </c>
    </row>
    <row r="808" spans="1:16" ht="18.5" customHeight="1" x14ac:dyDescent="0.3">
      <c r="A808" s="3" t="s">
        <v>2073</v>
      </c>
      <c r="B808" s="4">
        <v>11</v>
      </c>
      <c r="C808" s="3" t="s">
        <v>2099</v>
      </c>
      <c r="D808" s="3" t="s">
        <v>2100</v>
      </c>
      <c r="E808" s="3" t="s">
        <v>9</v>
      </c>
      <c r="F808" s="3" t="s">
        <v>10</v>
      </c>
      <c r="G808" s="6" t="s">
        <v>2101</v>
      </c>
      <c r="H808" s="4" t="s">
        <v>12</v>
      </c>
      <c r="I808" s="5" t="str">
        <f>VLOOKUP(C808, 'Linkedin Scrap'!$A$2:$B$3322, 2,FALSE)</f>
        <v>The Randstad, Netherlands</v>
      </c>
      <c r="J808" s="3" t="str">
        <f>VLOOKUP(C808, 'Linkedin Scrap'!$A$2:$C$3322, 3,FALSE)</f>
        <v>247 followers</v>
      </c>
      <c r="K808" s="3" t="str">
        <f>VLOOKUP(C808, 'Linkedin Scrap'!$A$2:$D$3322, 4,FALSE)</f>
        <v>248 connections</v>
      </c>
      <c r="L808" s="5" t="str">
        <f>VLOOKUP(C808, 'Linkedin Scrap'!$A$2:$E$3322, 5,FALSE)</f>
        <v>Grafisch Lyceum Rotterdam</v>
      </c>
      <c r="M808" s="5" t="str">
        <f>VLOOKUP(C808, 'Linkedin Scrap'!$A$2:$F$3322, 6,FALSE)</f>
        <v>Dasgoud Creatie &amp; Design</v>
      </c>
      <c r="N808" s="5" t="str">
        <f>VLOOKUP(C808, 'Linkedin Scrap'!$A$2:$G$3322, 7,FALSE)</f>
        <v>Duidelijk communiceren, snel activeren en een onuitwisbare indruk achterlaten. Dit is waar wij onze klanten mee helpen, zowel online als offline!</v>
      </c>
      <c r="O808" s="5" t="str">
        <f>VLOOKUP(C808, 'Linkedin Scrap'!$A$2:$H$3322, 8,FALSE)</f>
        <v>[{'experience': 'Home of the Brave', 'start_time': '1996', 'end_time': 'Jul 2016', 'duration': None}, {'experience': 'Home of the Brave', 'start_time': '1996', 'end_time': 'Jul 2016', 'duration': None}, {'experience': 'Home of the Brave', 'start_time': '1996', 'end_time': 'Jul 2016', 'duration': None}]</v>
      </c>
      <c r="P808" s="5" t="str">
        <f>VLOOKUP(C808, 'Linkedin Scrap'!$A$2:$I$3322, 9,FALSE)</f>
        <v>[{'course_details': 'Graphic design', 'start_time': '1991', 'end_time': '1995'}]</v>
      </c>
    </row>
    <row r="809" spans="1:16" ht="18.5" customHeight="1" x14ac:dyDescent="0.3">
      <c r="A809" s="3" t="s">
        <v>2073</v>
      </c>
      <c r="B809" s="4">
        <v>12</v>
      </c>
      <c r="C809" s="3" t="s">
        <v>2102</v>
      </c>
      <c r="D809" s="3" t="s">
        <v>2103</v>
      </c>
      <c r="E809" s="3" t="s">
        <v>9</v>
      </c>
      <c r="F809" s="3" t="s">
        <v>10</v>
      </c>
      <c r="G809" s="3" t="s">
        <v>2104</v>
      </c>
      <c r="H809" s="4" t="s">
        <v>12</v>
      </c>
      <c r="I809" s="5" t="str">
        <f>VLOOKUP(C809, 'Linkedin Scrap'!$A$2:$B$3322, 2,FALSE)</f>
        <v>Netherlands</v>
      </c>
      <c r="J809" s="3" t="str">
        <f>VLOOKUP(C809, 'Linkedin Scrap'!$A$2:$C$3322, 3,FALSE)</f>
        <v>378 followers</v>
      </c>
      <c r="K809" s="3" t="str">
        <f>VLOOKUP(C809, 'Linkedin Scrap'!$A$2:$D$3322, 4,FALSE)</f>
        <v>358 connections</v>
      </c>
      <c r="L809" s="5" t="str">
        <f>VLOOKUP(C809, 'Linkedin Scrap'!$A$2:$E$3322, 5,FALSE)</f>
        <v>Grafisch Lyceum Rotterdam</v>
      </c>
      <c r="M809" s="5" t="str">
        <f>VLOOKUP(C809, 'Linkedin Scrap'!$A$2:$F$3322, 6,FALSE)</f>
        <v>JEX</v>
      </c>
      <c r="N809" s="5">
        <f>VLOOKUP(C809, 'Linkedin Scrap'!$A$2:$G$3322, 7,FALSE)</f>
        <v>0</v>
      </c>
      <c r="O809" s="5" t="str">
        <f>VLOOKUP(C809, 'Linkedin Scrap'!$A$2:$H$3322, 8,FALSE)</f>
        <v>[{'experience': 'Home of the Brave', 'start_time': 'Sep 2018', 'end_time': 'Aug 2021', 'duration': None}, {'experience': 'Home of the Brave', 'start_time': 'Sep 2018', 'end_time': 'Aug 2021', 'duration': None}, {'experience': 'Home of the Brave', 'start_time': 'Sep 2018', 'end_time': 'Aug 2021', 'duration': None}]</v>
      </c>
      <c r="P809" s="5" t="str">
        <f>VLOOKUP(C809, 'Linkedin Scrap'!$A$2:$I$3322, 9,FALSE)</f>
        <v>[{'course_details': 'Graphic Design / Corporate Design', 'start_time': '2015', 'end_time': '2018'}, {'course_details': 'Mbo Creatieve productie - Sign', 'start_time': '2013', 'end_time': '2015'}, {'course_details': 'Music', 'start_time': '2010', 'end_time': '2013'}]</v>
      </c>
    </row>
    <row r="810" spans="1:16" ht="18.5" customHeight="1" x14ac:dyDescent="0.3">
      <c r="A810" s="3" t="s">
        <v>2073</v>
      </c>
      <c r="B810" s="4">
        <v>13</v>
      </c>
      <c r="C810" s="3" t="s">
        <v>2105</v>
      </c>
      <c r="D810" s="3" t="s">
        <v>2106</v>
      </c>
      <c r="E810" s="3" t="s">
        <v>9</v>
      </c>
      <c r="F810" s="3" t="s">
        <v>10</v>
      </c>
      <c r="G810" s="3" t="s">
        <v>2107</v>
      </c>
      <c r="H810" s="4" t="s">
        <v>12</v>
      </c>
      <c r="I810" s="5" t="str">
        <f>VLOOKUP(C810, 'Linkedin Scrap'!$A$2:$B$3322, 2,FALSE)</f>
        <v>Alkmaar, North Holland, Netherlands</v>
      </c>
      <c r="J810" s="3" t="str">
        <f>VLOOKUP(C810, 'Linkedin Scrap'!$A$2:$C$3322, 3,FALSE)</f>
        <v>2K followers</v>
      </c>
      <c r="K810" s="3" t="str">
        <f>VLOOKUP(C810, 'Linkedin Scrap'!$A$2:$D$3322, 4,FALSE)</f>
        <v>500+ connections</v>
      </c>
      <c r="L810" s="5">
        <f>VLOOKUP(C810, 'Linkedin Scrap'!$A$2:$E$3322, 5,FALSE)</f>
        <v>0</v>
      </c>
      <c r="M810" s="5">
        <f>VLOOKUP(C810, 'Linkedin Scrap'!$A$2:$F$3322, 6,FALSE)</f>
        <v>0</v>
      </c>
      <c r="N810" s="5">
        <f>VLOOKUP(C810, 'Linkedin Scrap'!$A$2:$G$3322, 7,FALSE)</f>
        <v>0</v>
      </c>
      <c r="O810" s="5">
        <f>VLOOKUP(C810, 'Linkedin Scrap'!$A$2:$H$3322, 8,FALSE)</f>
        <v>0</v>
      </c>
      <c r="P810" s="5">
        <f>VLOOKUP(C810, 'Linkedin Scrap'!$A$2:$I$3322, 9,FALSE)</f>
        <v>0</v>
      </c>
    </row>
    <row r="811" spans="1:16" ht="18.5" customHeight="1" x14ac:dyDescent="0.3">
      <c r="A811" s="3" t="s">
        <v>2073</v>
      </c>
      <c r="B811" s="4">
        <v>14</v>
      </c>
      <c r="C811" s="3" t="s">
        <v>2108</v>
      </c>
      <c r="D811" s="3" t="s">
        <v>2109</v>
      </c>
      <c r="E811" s="3" t="s">
        <v>9</v>
      </c>
      <c r="F811" s="3" t="s">
        <v>10</v>
      </c>
      <c r="G811" s="3" t="s">
        <v>2110</v>
      </c>
      <c r="H811" s="4" t="s">
        <v>12</v>
      </c>
      <c r="I811" s="5" t="str">
        <f>VLOOKUP(C811, 'Linkedin Scrap'!$A$2:$B$3322, 2,FALSE)</f>
        <v>Lisse, South Holland, Netherlands</v>
      </c>
      <c r="J811" s="3" t="str">
        <f>VLOOKUP(C811, 'Linkedin Scrap'!$A$2:$C$3322, 3,FALSE)</f>
        <v>373 followers</v>
      </c>
      <c r="K811" s="3" t="str">
        <f>VLOOKUP(C811, 'Linkedin Scrap'!$A$2:$D$3322, 4,FALSE)</f>
        <v>370 connections</v>
      </c>
      <c r="L811" s="5" t="str">
        <f>VLOOKUP(C811, 'Linkedin Scrap'!$A$2:$E$3322, 5,FALSE)</f>
        <v>Vrije Academie (Kunstacademie) Den Haag</v>
      </c>
      <c r="M811" s="5" t="str">
        <f>VLOOKUP(C811, 'Linkedin Scrap'!$A$2:$F$3322, 6,FALSE)</f>
        <v>DoWonders</v>
      </c>
      <c r="N811" s="5" t="str">
        <f>VLOOKUP(C811, 'Linkedin Scrap'!$A$2:$G$3322, 7,FALSE)</f>
        <v>DoWonders: van strategie naar realisatie, van co-creatie naar activatie.</v>
      </c>
      <c r="O811" s="5" t="str">
        <f>VLOOKUP(C811, 'Linkedin Scrap'!$A$2:$H$3322, 8,FALSE)</f>
        <v>[{'experience': "Create SPARK - The belief of 'Unlock INNERGY, boost new succes'\u200b", 'start_time': 'Jan 2017', 'end_time': 'present', 'duration': None}, {'experience': "Create SPARK - The belief of 'Unlock INNERGY, boost new succes'\u200b", 'start_time': 'Jan 2017', 'end_time': 'present', 'duration': None}, {'experience': "Create SPARK - The belief of 'Unlock INNERGY, boost new succes'\u200b", 'start_time': 'Jan 2017', 'end_time': 'present', 'duration': None}]</v>
      </c>
      <c r="P811" s="5" t="str">
        <f>VLOOKUP(C811, 'Linkedin Scrap'!$A$2:$I$3322, 9,FALSE)</f>
        <v>[{'course_details': '', 'start_time': '1982', 'end_time': '1983'}, {'course_details': '', 'start_time': '1974', 'end_time': '1981'}]</v>
      </c>
    </row>
    <row r="812" spans="1:16" ht="18.5" customHeight="1" x14ac:dyDescent="0.3">
      <c r="A812" s="3" t="s">
        <v>2073</v>
      </c>
      <c r="B812" s="4">
        <v>15</v>
      </c>
      <c r="C812" s="3" t="s">
        <v>2111</v>
      </c>
      <c r="D812" s="3" t="s">
        <v>2112</v>
      </c>
      <c r="E812" s="3" t="s">
        <v>9</v>
      </c>
      <c r="F812" s="3" t="s">
        <v>10</v>
      </c>
      <c r="G812" s="3" t="s">
        <v>2113</v>
      </c>
      <c r="H812" s="4" t="s">
        <v>12</v>
      </c>
      <c r="I812" s="5" t="str">
        <f>VLOOKUP(C812, 'Linkedin Scrap'!$A$2:$B$3322, 2,FALSE)</f>
        <v>The Randstad, Netherlands</v>
      </c>
      <c r="J812" s="3" t="str">
        <f>VLOOKUP(C812, 'Linkedin Scrap'!$A$2:$C$3322, 3,FALSE)</f>
        <v>2K followers</v>
      </c>
      <c r="K812" s="3" t="str">
        <f>VLOOKUP(C812, 'Linkedin Scrap'!$A$2:$D$3322, 4,FALSE)</f>
        <v>500+ connections</v>
      </c>
      <c r="L812" s="5" t="str">
        <f>VLOOKUP(C812, 'Linkedin Scrap'!$A$2:$E$3322, 5,FALSE)</f>
        <v>University of Amsterdam</v>
      </c>
      <c r="M812" s="5" t="str">
        <f>VLOOKUP(C812, 'Linkedin Scrap'!$A$2:$F$3322, 6,FALSE)</f>
        <v>Ministerie van Defensie</v>
      </c>
      <c r="N812" s="5" t="str">
        <f>VLOOKUP(C812, 'Linkedin Scrap'!$A$2:$G$3322, 7,FALSE)</f>
        <v xml:space="preserve">
              or
            </v>
      </c>
      <c r="O812" s="5">
        <f>VLOOKUP(C812, 'Linkedin Scrap'!$A$2:$H$3322, 8,FALSE)</f>
        <v>0</v>
      </c>
      <c r="P812" s="5">
        <f>VLOOKUP(C812, 'Linkedin Scrap'!$A$2:$I$3322, 9,FALSE)</f>
        <v>0</v>
      </c>
    </row>
    <row r="813" spans="1:16" ht="18.5" customHeight="1" x14ac:dyDescent="0.3">
      <c r="A813" s="3" t="s">
        <v>2073</v>
      </c>
      <c r="B813" s="4">
        <v>16</v>
      </c>
      <c r="C813" s="3" t="s">
        <v>2114</v>
      </c>
      <c r="D813" s="3" t="s">
        <v>139</v>
      </c>
      <c r="E813" s="3" t="s">
        <v>136</v>
      </c>
      <c r="F813" s="3" t="s">
        <v>10</v>
      </c>
      <c r="G813" s="3" t="s">
        <v>2115</v>
      </c>
      <c r="H813" s="4" t="s">
        <v>22</v>
      </c>
      <c r="I813" s="5" t="str">
        <f>VLOOKUP(C813, 'Linkedin Scrap'!$A$2:$B$3322, 2,FALSE)</f>
        <v>Moscow, Moscow City, Russia</v>
      </c>
      <c r="J813" s="3" t="str">
        <f>VLOOKUP(C813, 'Linkedin Scrap'!$A$2:$C$3322, 3,FALSE)</f>
        <v>13K followers</v>
      </c>
      <c r="K813" s="3" t="str">
        <f>VLOOKUP(C813, 'Linkedin Scrap'!$A$2:$D$3322, 4,FALSE)</f>
        <v>500+ connections</v>
      </c>
      <c r="L813" s="5" t="str">
        <f>VLOOKUP(C813, 'Linkedin Scrap'!$A$2:$E$3322, 5,FALSE)</f>
        <v>Harvard Business School</v>
      </c>
      <c r="M813" s="5" t="str">
        <f>VLOOKUP(C813, 'Linkedin Scrap'!$A$2:$F$3322, 6,FALSE)</f>
        <v>Skolkovo Foundation</v>
      </c>
      <c r="N813" s="5" t="str">
        <f>VLOOKUP(C813, 'Linkedin Scrap'!$A$2:$G$3322, 7,FALSE)</f>
        <v xml:space="preserve">
              or
            </v>
      </c>
      <c r="O813" s="5">
        <f>VLOOKUP(C813, 'Linkedin Scrap'!$A$2:$H$3322, 8,FALSE)</f>
        <v>0</v>
      </c>
      <c r="P813" s="5">
        <f>VLOOKUP(C813, 'Linkedin Scrap'!$A$2:$I$3322, 9,FALSE)</f>
        <v>0</v>
      </c>
    </row>
    <row r="814" spans="1:16" ht="18.5" customHeight="1" x14ac:dyDescent="0.3">
      <c r="A814" s="3" t="s">
        <v>2073</v>
      </c>
      <c r="B814" s="4">
        <v>17</v>
      </c>
      <c r="C814" s="3" t="s">
        <v>2116</v>
      </c>
      <c r="D814" s="3" t="s">
        <v>9</v>
      </c>
      <c r="E814" s="3" t="s">
        <v>136</v>
      </c>
      <c r="F814" s="3" t="s">
        <v>10</v>
      </c>
      <c r="G814" s="3" t="s">
        <v>2117</v>
      </c>
      <c r="H814" s="4" t="s">
        <v>22</v>
      </c>
      <c r="I814" s="5" t="str">
        <f>VLOOKUP(C814, 'Linkedin Scrap'!$A$2:$B$3322, 2,FALSE)</f>
        <v>Eindhoven, North Brabant, Netherlands</v>
      </c>
      <c r="J814" s="3" t="str">
        <f>VLOOKUP(C814, 'Linkedin Scrap'!$A$2:$C$3322, 3,FALSE)</f>
        <v>2K followers</v>
      </c>
      <c r="K814" s="3" t="str">
        <f>VLOOKUP(C814, 'Linkedin Scrap'!$A$2:$D$3322, 4,FALSE)</f>
        <v>500+ connections</v>
      </c>
      <c r="L814" s="5">
        <f>VLOOKUP(C814, 'Linkedin Scrap'!$A$2:$E$3322, 5,FALSE)</f>
        <v>0</v>
      </c>
      <c r="M814" s="5">
        <f>VLOOKUP(C814, 'Linkedin Scrap'!$A$2:$F$3322, 6,FALSE)</f>
        <v>0</v>
      </c>
      <c r="N814" s="5">
        <f>VLOOKUP(C814, 'Linkedin Scrap'!$A$2:$G$3322, 7,FALSE)</f>
        <v>0</v>
      </c>
      <c r="O814" s="5">
        <f>VLOOKUP(C814, 'Linkedin Scrap'!$A$2:$H$3322, 8,FALSE)</f>
        <v>0</v>
      </c>
      <c r="P814" s="5">
        <f>VLOOKUP(C814, 'Linkedin Scrap'!$A$2:$I$3322, 9,FALSE)</f>
        <v>0</v>
      </c>
    </row>
    <row r="815" spans="1:16" ht="18.5" customHeight="1" x14ac:dyDescent="0.3">
      <c r="A815" s="3" t="s">
        <v>2073</v>
      </c>
      <c r="B815" s="4">
        <v>18</v>
      </c>
      <c r="C815" s="3" t="s">
        <v>1935</v>
      </c>
      <c r="D815" s="3" t="s">
        <v>26</v>
      </c>
      <c r="E815" s="3" t="s">
        <v>136</v>
      </c>
      <c r="F815" s="3" t="s">
        <v>10</v>
      </c>
      <c r="G815" s="3" t="s">
        <v>1937</v>
      </c>
      <c r="H815" s="4" t="s">
        <v>22</v>
      </c>
      <c r="I815" s="5" t="str">
        <f>VLOOKUP(C815, 'Linkedin Scrap'!$A$2:$B$3322, 2,FALSE)</f>
        <v>Bangladesh</v>
      </c>
      <c r="J815" s="3" t="str">
        <f>VLOOKUP(C815, 'Linkedin Scrap'!$A$2:$C$3322, 3,FALSE)</f>
        <v>13K followers</v>
      </c>
      <c r="K815" s="3" t="str">
        <f>VLOOKUP(C815, 'Linkedin Scrap'!$A$2:$D$3322, 4,FALSE)</f>
        <v>500+ connections</v>
      </c>
      <c r="L815" s="5">
        <f>VLOOKUP(C815, 'Linkedin Scrap'!$A$2:$E$3322, 5,FALSE)</f>
        <v>0</v>
      </c>
      <c r="M815" s="5">
        <f>VLOOKUP(C815, 'Linkedin Scrap'!$A$2:$F$3322, 6,FALSE)</f>
        <v>0</v>
      </c>
      <c r="N815" s="5">
        <f>VLOOKUP(C815, 'Linkedin Scrap'!$A$2:$G$3322, 7,FALSE)</f>
        <v>0</v>
      </c>
      <c r="O815" s="5" t="str">
        <f>VLOOKUP(C815, 'Linkedin Scrap'!$A$2:$H$3322, 8,FALSE)</f>
        <v>[{'experience': 'BKOLPO Construction', 'start_time': 'Mar 2021', 'end_time': 'Aug 2022', 'duration': None}, {'experience': 'BKOLPO Construction', 'start_time': 'Mar 2021', 'end_time': 'Aug 2022', 'duration': None}, {'experience': 'BKOLPO Construction', 'start_time': 'Mar 2021', 'end_time': 'Aug 2022', 'duration': None}]</v>
      </c>
      <c r="P815" s="5">
        <f>VLOOKUP(C815, 'Linkedin Scrap'!$A$2:$I$3322, 9,FALSE)</f>
        <v>0</v>
      </c>
    </row>
    <row r="816" spans="1:16" ht="18.5" customHeight="1" x14ac:dyDescent="0.3">
      <c r="A816" s="3" t="s">
        <v>4395</v>
      </c>
      <c r="B816" s="4">
        <v>1</v>
      </c>
      <c r="C816" s="3" t="s">
        <v>4396</v>
      </c>
      <c r="D816" s="3" t="s">
        <v>261</v>
      </c>
      <c r="E816" s="3" t="s">
        <v>9</v>
      </c>
      <c r="F816" s="3" t="s">
        <v>10</v>
      </c>
      <c r="G816" s="3" t="s">
        <v>4397</v>
      </c>
      <c r="H816" s="4" t="s">
        <v>12</v>
      </c>
      <c r="I816" s="5" t="str">
        <f>VLOOKUP(C816, 'Linkedin Scrap'!$A$2:$B$3322, 2,FALSE)</f>
        <v>Surat, Gujarat, India</v>
      </c>
      <c r="J816" s="3" t="str">
        <f>VLOOKUP(C816, 'Linkedin Scrap'!$A$2:$C$3322, 3,FALSE)</f>
        <v>6K followers</v>
      </c>
      <c r="K816" s="3" t="str">
        <f>VLOOKUP(C816, 'Linkedin Scrap'!$A$2:$D$3322, 4,FALSE)</f>
        <v>500+ connections</v>
      </c>
      <c r="L816" s="5" t="str">
        <f>VLOOKUP(C816, 'Linkedin Scrap'!$A$2:$E$3322, 5,FALSE)</f>
        <v>The Institute of Chartered Accountants of India</v>
      </c>
      <c r="M816" s="5" t="str">
        <f>VLOOKUP(C816, 'Linkedin Scrap'!$A$2:$F$3322, 6,FALSE)</f>
        <v>TechOwl</v>
      </c>
      <c r="N816" s="5" t="str">
        <f>VLOOKUP(C816, 'Linkedin Scrap'!$A$2:$G$3322, 7,FALSE)</f>
        <v>As a director at Phoenix TechnoCyber, a CERT-In empanelled organization, I lead a team of cybersecurity experts who provide end-to-end solutions for security operations, incident management, threat intelligence, and digital forensics. We have secured over 3000 applications and completed over 300 customer engagements in the past six years, delivering high-quality and timely results.</v>
      </c>
      <c r="O816" s="5" t="str">
        <f>VLOOKUP(C816, 'Linkedin Scrap'!$A$2:$H$3322, 8,FALSE)</f>
        <v>[{'experience': 'Phoenix TechnoCyber', 'start_time': 'Mar 2015', 'end_time': 'present', 'duration': None}, {'experience': 'Phoenix TechnoCyber', 'start_time': 'Mar 2015', 'end_time': 'present', 'duration': None}]</v>
      </c>
      <c r="P816" s="5" t="str">
        <f>VLOOKUP(C816, 'Linkedin Scrap'!$A$2:$I$3322, 9,FALSE)</f>
        <v>[{'course_details': 'DISA IT', 'start_time': '2015', 'end_time': '2015'}, {'course_details': 'Chartered Accountant Finance'}]</v>
      </c>
    </row>
    <row r="817" spans="1:16" ht="18.5" customHeight="1" x14ac:dyDescent="0.3">
      <c r="A817" s="3" t="s">
        <v>4395</v>
      </c>
      <c r="B817" s="4">
        <v>2</v>
      </c>
      <c r="C817" s="3" t="s">
        <v>4398</v>
      </c>
      <c r="D817" s="3" t="s">
        <v>1829</v>
      </c>
      <c r="E817" s="3" t="s">
        <v>9</v>
      </c>
      <c r="F817" s="3" t="s">
        <v>10</v>
      </c>
      <c r="G817" s="3" t="s">
        <v>4399</v>
      </c>
      <c r="H817" s="4" t="s">
        <v>12</v>
      </c>
      <c r="I817" s="5" t="str">
        <f>VLOOKUP(C817, 'Linkedin Scrap'!$A$2:$B$3322, 2,FALSE)</f>
        <v>Surat, Gujarat, India</v>
      </c>
      <c r="J817" s="3" t="str">
        <f>VLOOKUP(C817, 'Linkedin Scrap'!$A$2:$C$3322, 3,FALSE)</f>
        <v>6K followers</v>
      </c>
      <c r="K817" s="3" t="str">
        <f>VLOOKUP(C817, 'Linkedin Scrap'!$A$2:$D$3322, 4,FALSE)</f>
        <v>500+ connections</v>
      </c>
      <c r="L817" s="5" t="str">
        <f>VLOOKUP(C817, 'Linkedin Scrap'!$A$2:$E$3322, 5,FALSE)</f>
        <v>Doctor Babasaheb Ambedkar Open University</v>
      </c>
      <c r="M817" s="5" t="str">
        <f>VLOOKUP(C817, 'Linkedin Scrap'!$A$2:$F$3322, 6,FALSE)</f>
        <v>TechOwl InfoSec</v>
      </c>
      <c r="N817" s="5" t="str">
        <f>VLOOKUP(C817, 'Linkedin Scrap'!$A$2:$G$3322, 7,FALSE)</f>
        <v xml:space="preserve">
              or
            </v>
      </c>
      <c r="O817" s="5">
        <f>VLOOKUP(C817, 'Linkedin Scrap'!$A$2:$H$3322, 8,FALSE)</f>
        <v>0</v>
      </c>
      <c r="P817" s="5">
        <f>VLOOKUP(C817, 'Linkedin Scrap'!$A$2:$I$3322, 9,FALSE)</f>
        <v>0</v>
      </c>
    </row>
    <row r="818" spans="1:16" ht="18.5" customHeight="1" x14ac:dyDescent="0.3">
      <c r="A818" s="3" t="s">
        <v>4395</v>
      </c>
      <c r="B818" s="4">
        <v>3</v>
      </c>
      <c r="C818" s="3" t="s">
        <v>4400</v>
      </c>
      <c r="D818" s="3" t="s">
        <v>4401</v>
      </c>
      <c r="E818" s="3" t="s">
        <v>139</v>
      </c>
      <c r="F818" s="3" t="s">
        <v>10</v>
      </c>
      <c r="G818" s="3" t="s">
        <v>4402</v>
      </c>
      <c r="H818" s="4" t="s">
        <v>12</v>
      </c>
      <c r="I818" s="5" t="e">
        <f>VLOOKUP(C818, 'Linkedin Scrap'!$A$2:$B$3322, 2,FALSE)</f>
        <v>#N/A</v>
      </c>
      <c r="J818" s="3" t="e">
        <f>VLOOKUP(C818, 'Linkedin Scrap'!$A$2:$C$3322, 3,FALSE)</f>
        <v>#N/A</v>
      </c>
      <c r="K818" s="3" t="e">
        <f>VLOOKUP(C818, 'Linkedin Scrap'!$A$2:$D$3322, 4,FALSE)</f>
        <v>#N/A</v>
      </c>
      <c r="L818" s="5" t="e">
        <f>VLOOKUP(C818, 'Linkedin Scrap'!$A$2:$E$3322, 5,FALSE)</f>
        <v>#N/A</v>
      </c>
      <c r="M818" s="5" t="e">
        <f>VLOOKUP(C818, 'Linkedin Scrap'!$A$2:$F$3322, 6,FALSE)</f>
        <v>#N/A</v>
      </c>
      <c r="N818" s="5" t="e">
        <f>VLOOKUP(C818, 'Linkedin Scrap'!$A$2:$G$3322, 7,FALSE)</f>
        <v>#N/A</v>
      </c>
      <c r="O818" s="5" t="e">
        <f>VLOOKUP(C818, 'Linkedin Scrap'!$A$2:$H$3322, 8,FALSE)</f>
        <v>#N/A</v>
      </c>
      <c r="P818" s="5" t="e">
        <f>VLOOKUP(C818, 'Linkedin Scrap'!$A$2:$I$3322, 9,FALSE)</f>
        <v>#N/A</v>
      </c>
    </row>
    <row r="819" spans="1:16" ht="18.5" customHeight="1" x14ac:dyDescent="0.3">
      <c r="A819" s="3" t="s">
        <v>4395</v>
      </c>
      <c r="B819" s="4">
        <v>4</v>
      </c>
      <c r="C819" s="3" t="s">
        <v>4416</v>
      </c>
      <c r="D819" s="3" t="s">
        <v>1618</v>
      </c>
      <c r="E819" s="3" t="s">
        <v>26</v>
      </c>
      <c r="F819" s="3" t="s">
        <v>10</v>
      </c>
      <c r="G819" s="3" t="s">
        <v>4417</v>
      </c>
      <c r="H819" s="4" t="s">
        <v>12</v>
      </c>
      <c r="I819" s="5" t="str">
        <f>VLOOKUP(C819, 'Linkedin Scrap'!$A$2:$B$3322, 2,FALSE)</f>
        <v>Greater Edinburgh Area</v>
      </c>
      <c r="J819" s="3" t="str">
        <f>VLOOKUP(C819, 'Linkedin Scrap'!$A$2:$C$3322, 3,FALSE)</f>
        <v>10K followers</v>
      </c>
      <c r="K819" s="3" t="str">
        <f>VLOOKUP(C819, 'Linkedin Scrap'!$A$2:$D$3322, 4,FALSE)</f>
        <v>500+ connections</v>
      </c>
      <c r="L819" s="5" t="str">
        <f>VLOOKUP(C819, 'Linkedin Scrap'!$A$2:$E$3322, 5,FALSE)</f>
        <v>Stoke on Trent College</v>
      </c>
      <c r="M819" s="5" t="str">
        <f>VLOOKUP(C819, 'Linkedin Scrap'!$A$2:$F$3322, 6,FALSE)</f>
        <v>Phoenix Group</v>
      </c>
      <c r="N819" s="5" t="str">
        <f>VLOOKUP(C819, 'Linkedin Scrap'!$A$2:$G$3322, 7,FALSE)</f>
        <v xml:space="preserve">
              or
            </v>
      </c>
      <c r="O819" s="5">
        <f>VLOOKUP(C819, 'Linkedin Scrap'!$A$2:$H$3322, 8,FALSE)</f>
        <v>0</v>
      </c>
      <c r="P819" s="5">
        <f>VLOOKUP(C819, 'Linkedin Scrap'!$A$2:$I$3322, 9,FALSE)</f>
        <v>0</v>
      </c>
    </row>
    <row r="820" spans="1:16" ht="18.5" customHeight="1" x14ac:dyDescent="0.3">
      <c r="A820" s="3" t="s">
        <v>4395</v>
      </c>
      <c r="B820" s="4">
        <v>5</v>
      </c>
      <c r="C820" s="3" t="s">
        <v>4418</v>
      </c>
      <c r="D820" s="3" t="s">
        <v>4419</v>
      </c>
      <c r="E820" s="3" t="s">
        <v>9</v>
      </c>
      <c r="F820" s="3" t="s">
        <v>10</v>
      </c>
      <c r="G820" s="3" t="s">
        <v>4420</v>
      </c>
      <c r="H820" s="4" t="s">
        <v>12</v>
      </c>
      <c r="I820" s="5" t="e">
        <f>VLOOKUP(C820, 'Linkedin Scrap'!$A$2:$B$3322, 2,FALSE)</f>
        <v>#N/A</v>
      </c>
      <c r="J820" s="3" t="e">
        <f>VLOOKUP(C820, 'Linkedin Scrap'!$A$2:$C$3322, 3,FALSE)</f>
        <v>#N/A</v>
      </c>
      <c r="K820" s="3" t="e">
        <f>VLOOKUP(C820, 'Linkedin Scrap'!$A$2:$D$3322, 4,FALSE)</f>
        <v>#N/A</v>
      </c>
      <c r="L820" s="5" t="e">
        <f>VLOOKUP(C820, 'Linkedin Scrap'!$A$2:$E$3322, 5,FALSE)</f>
        <v>#N/A</v>
      </c>
      <c r="M820" s="5" t="e">
        <f>VLOOKUP(C820, 'Linkedin Scrap'!$A$2:$F$3322, 6,FALSE)</f>
        <v>#N/A</v>
      </c>
      <c r="N820" s="5" t="e">
        <f>VLOOKUP(C820, 'Linkedin Scrap'!$A$2:$G$3322, 7,FALSE)</f>
        <v>#N/A</v>
      </c>
      <c r="O820" s="5" t="e">
        <f>VLOOKUP(C820, 'Linkedin Scrap'!$A$2:$H$3322, 8,FALSE)</f>
        <v>#N/A</v>
      </c>
      <c r="P820" s="5" t="e">
        <f>VLOOKUP(C820, 'Linkedin Scrap'!$A$2:$I$3322, 9,FALSE)</f>
        <v>#N/A</v>
      </c>
    </row>
    <row r="821" spans="1:16" ht="18.5" customHeight="1" x14ac:dyDescent="0.3">
      <c r="A821" s="3" t="s">
        <v>4395</v>
      </c>
      <c r="B821" s="4">
        <v>6</v>
      </c>
      <c r="C821" s="3" t="s">
        <v>4421</v>
      </c>
      <c r="D821" s="3" t="s">
        <v>4422</v>
      </c>
      <c r="E821" s="3" t="s">
        <v>9</v>
      </c>
      <c r="F821" s="3" t="s">
        <v>10</v>
      </c>
      <c r="G821" s="3" t="s">
        <v>4423</v>
      </c>
      <c r="H821" s="4" t="s">
        <v>12</v>
      </c>
      <c r="I821" s="5" t="e">
        <f>VLOOKUP(C821, 'Linkedin Scrap'!$A$2:$B$3322, 2,FALSE)</f>
        <v>#N/A</v>
      </c>
      <c r="J821" s="3" t="e">
        <f>VLOOKUP(C821, 'Linkedin Scrap'!$A$2:$C$3322, 3,FALSE)</f>
        <v>#N/A</v>
      </c>
      <c r="K821" s="3" t="e">
        <f>VLOOKUP(C821, 'Linkedin Scrap'!$A$2:$D$3322, 4,FALSE)</f>
        <v>#N/A</v>
      </c>
      <c r="L821" s="5" t="e">
        <f>VLOOKUP(C821, 'Linkedin Scrap'!$A$2:$E$3322, 5,FALSE)</f>
        <v>#N/A</v>
      </c>
      <c r="M821" s="5" t="e">
        <f>VLOOKUP(C821, 'Linkedin Scrap'!$A$2:$F$3322, 6,FALSE)</f>
        <v>#N/A</v>
      </c>
      <c r="N821" s="5" t="e">
        <f>VLOOKUP(C821, 'Linkedin Scrap'!$A$2:$G$3322, 7,FALSE)</f>
        <v>#N/A</v>
      </c>
      <c r="O821" s="5" t="e">
        <f>VLOOKUP(C821, 'Linkedin Scrap'!$A$2:$H$3322, 8,FALSE)</f>
        <v>#N/A</v>
      </c>
      <c r="P821" s="5" t="e">
        <f>VLOOKUP(C821, 'Linkedin Scrap'!$A$2:$I$3322, 9,FALSE)</f>
        <v>#N/A</v>
      </c>
    </row>
    <row r="822" spans="1:16" ht="18.5" customHeight="1" x14ac:dyDescent="0.3">
      <c r="A822" s="3" t="s">
        <v>4395</v>
      </c>
      <c r="B822" s="4">
        <v>7</v>
      </c>
      <c r="C822" s="3" t="s">
        <v>4424</v>
      </c>
      <c r="D822" s="3" t="s">
        <v>4425</v>
      </c>
      <c r="E822" s="3" t="s">
        <v>9</v>
      </c>
      <c r="F822" s="3" t="s">
        <v>10</v>
      </c>
      <c r="G822" s="3" t="s">
        <v>4426</v>
      </c>
      <c r="H822" s="4" t="s">
        <v>12</v>
      </c>
      <c r="I822" s="5" t="str">
        <f>VLOOKUP(C822, 'Linkedin Scrap'!$A$2:$B$3322, 2,FALSE)</f>
        <v>London, England, United Kingdom</v>
      </c>
      <c r="J822" s="3" t="str">
        <f>VLOOKUP(C822, 'Linkedin Scrap'!$A$2:$C$3322, 3,FALSE)</f>
        <v>33K followers</v>
      </c>
      <c r="K822" s="3" t="str">
        <f>VLOOKUP(C822, 'Linkedin Scrap'!$A$2:$D$3322, 4,FALSE)</f>
        <v>500+ connections</v>
      </c>
      <c r="L822" s="5" t="str">
        <f>VLOOKUP(C822, 'Linkedin Scrap'!$A$2:$E$3322, 5,FALSE)</f>
        <v>Anglia Ruskin University</v>
      </c>
      <c r="M822" s="5" t="str">
        <f>VLOOKUP(C822, 'Linkedin Scrap'!$A$2:$F$3322, 6,FALSE)</f>
        <v>ClimaFi Foundation</v>
      </c>
      <c r="N822" s="5" t="str">
        <f>VLOOKUP(C822, 'Linkedin Scrap'!$A$2:$G$3322, 7,FALSE)</f>
        <v xml:space="preserve">
              or
            </v>
      </c>
      <c r="O822" s="5">
        <f>VLOOKUP(C822, 'Linkedin Scrap'!$A$2:$H$3322, 8,FALSE)</f>
        <v>0</v>
      </c>
      <c r="P822" s="5">
        <f>VLOOKUP(C822, 'Linkedin Scrap'!$A$2:$I$3322, 9,FALSE)</f>
        <v>0</v>
      </c>
    </row>
    <row r="823" spans="1:16" ht="18.5" customHeight="1" x14ac:dyDescent="0.3">
      <c r="A823" s="3" t="s">
        <v>4395</v>
      </c>
      <c r="B823" s="4">
        <v>8</v>
      </c>
      <c r="C823" s="3" t="s">
        <v>4439</v>
      </c>
      <c r="D823" s="3" t="s">
        <v>4440</v>
      </c>
      <c r="E823" s="3" t="s">
        <v>26</v>
      </c>
      <c r="F823" s="3" t="s">
        <v>10</v>
      </c>
      <c r="G823" s="3" t="s">
        <v>4441</v>
      </c>
      <c r="H823" s="4" t="s">
        <v>12</v>
      </c>
      <c r="I823" s="5" t="str">
        <f>VLOOKUP(C823, 'Linkedin Scrap'!$A$2:$B$3322, 2,FALSE)</f>
        <v>Greece</v>
      </c>
      <c r="J823" s="3" t="str">
        <f>VLOOKUP(C823, 'Linkedin Scrap'!$A$2:$C$3322, 3,FALSE)</f>
        <v>1K followers</v>
      </c>
      <c r="K823" s="3" t="str">
        <f>VLOOKUP(C823, 'Linkedin Scrap'!$A$2:$D$3322, 4,FALSE)</f>
        <v>500+ connections</v>
      </c>
      <c r="L823" s="5" t="str">
        <f>VLOOKUP(C823, 'Linkedin Scrap'!$A$2:$E$3322, 5,FALSE)</f>
        <v>Aristotle University of Thessaloniki (AUTH)</v>
      </c>
      <c r="M823" s="5" t="str">
        <f>VLOOKUP(C823, 'Linkedin Scrap'!$A$2:$F$3322, 6,FALSE)</f>
        <v>BabylonChain Inc.</v>
      </c>
      <c r="N823" s="5" t="str">
        <f>VLOOKUP(C823, 'Linkedin Scrap'!$A$2:$G$3322, 7,FALSE)</f>
        <v>Characterized by diligence, discipline, persistence, and ambition to achieve every goal that is set. Deep</v>
      </c>
      <c r="O823" s="5" t="str">
        <f>VLOOKUP(C823, 'Linkedin Scrap'!$A$2:$H$3322, 8,FALSE)</f>
        <v>[{'experience': 'Origin Protocol', 'start_time': 'Oct 2019', 'end_time': 'Nov 2022', 'duration': None}, {'experience': 'Origin Protocol', 'start_time': 'Oct 2019', 'end_time': 'Nov 2022', 'duration': None}, {'experience': 'Origin Protocol', 'start_time': 'Oct 2019', 'end_time': 'Nov 2022', 'duration': None}]</v>
      </c>
      <c r="P823" s="5" t="str">
        <f>VLOOKUP(C823, 'Linkedin Scrap'!$A$2:$I$3322, 9,FALSE)</f>
        <v>[{'course_details': 'Computer Science'}]</v>
      </c>
    </row>
    <row r="824" spans="1:16" ht="18.5" customHeight="1" x14ac:dyDescent="0.3">
      <c r="A824" s="3" t="s">
        <v>4395</v>
      </c>
      <c r="B824" s="4">
        <v>9</v>
      </c>
      <c r="C824" s="3" t="s">
        <v>4442</v>
      </c>
      <c r="D824" s="3" t="s">
        <v>4443</v>
      </c>
      <c r="E824" s="3" t="s">
        <v>139</v>
      </c>
      <c r="F824" s="3" t="s">
        <v>10</v>
      </c>
      <c r="G824" s="3" t="s">
        <v>4444</v>
      </c>
      <c r="H824" s="4" t="s">
        <v>12</v>
      </c>
      <c r="I824" s="5" t="str">
        <f>VLOOKUP(C824, 'Linkedin Scrap'!$A$2:$B$3322, 2,FALSE)</f>
        <v>Pylaia-Chortiatis, Central Macedonia, Greece</v>
      </c>
      <c r="J824" s="3" t="str">
        <f>VLOOKUP(C824, 'Linkedin Scrap'!$A$2:$C$3322, 3,FALSE)</f>
        <v>11K followers</v>
      </c>
      <c r="K824" s="3" t="str">
        <f>VLOOKUP(C824, 'Linkedin Scrap'!$A$2:$D$3322, 4,FALSE)</f>
        <v>500+ connections</v>
      </c>
      <c r="L824" s="5">
        <f>VLOOKUP(C824, 'Linkedin Scrap'!$A$2:$E$3322, 5,FALSE)</f>
        <v>0</v>
      </c>
      <c r="M824" s="5">
        <f>VLOOKUP(C824, 'Linkedin Scrap'!$A$2:$F$3322, 6,FALSE)</f>
        <v>0</v>
      </c>
      <c r="N824" s="5" t="str">
        <f>VLOOKUP(C824, 'Linkedin Scrap'!$A$2:$G$3322, 7,FALSE)</f>
        <v xml:space="preserve">
              or
            </v>
      </c>
      <c r="O824" s="5">
        <f>VLOOKUP(C824, 'Linkedin Scrap'!$A$2:$H$3322, 8,FALSE)</f>
        <v>0</v>
      </c>
      <c r="P824" s="5">
        <f>VLOOKUP(C824, 'Linkedin Scrap'!$A$2:$I$3322, 9,FALSE)</f>
        <v>0</v>
      </c>
    </row>
    <row r="825" spans="1:16" ht="18.5" customHeight="1" x14ac:dyDescent="0.3">
      <c r="A825" s="3" t="s">
        <v>4395</v>
      </c>
      <c r="B825" s="4">
        <v>10</v>
      </c>
      <c r="C825" s="3" t="s">
        <v>4445</v>
      </c>
      <c r="D825" s="3" t="s">
        <v>26</v>
      </c>
      <c r="E825" s="3" t="s">
        <v>136</v>
      </c>
      <c r="F825" s="3" t="s">
        <v>10</v>
      </c>
      <c r="G825" s="3" t="s">
        <v>4446</v>
      </c>
      <c r="H825" s="4" t="s">
        <v>22</v>
      </c>
      <c r="I825" s="5" t="e">
        <f>VLOOKUP(C825, 'Linkedin Scrap'!$A$2:$B$3322, 2,FALSE)</f>
        <v>#N/A</v>
      </c>
      <c r="J825" s="3" t="e">
        <f>VLOOKUP(C825, 'Linkedin Scrap'!$A$2:$C$3322, 3,FALSE)</f>
        <v>#N/A</v>
      </c>
      <c r="K825" s="3" t="e">
        <f>VLOOKUP(C825, 'Linkedin Scrap'!$A$2:$D$3322, 4,FALSE)</f>
        <v>#N/A</v>
      </c>
      <c r="L825" s="5" t="e">
        <f>VLOOKUP(C825, 'Linkedin Scrap'!$A$2:$E$3322, 5,FALSE)</f>
        <v>#N/A</v>
      </c>
      <c r="M825" s="5" t="e">
        <f>VLOOKUP(C825, 'Linkedin Scrap'!$A$2:$F$3322, 6,FALSE)</f>
        <v>#N/A</v>
      </c>
      <c r="N825" s="5" t="e">
        <f>VLOOKUP(C825, 'Linkedin Scrap'!$A$2:$G$3322, 7,FALSE)</f>
        <v>#N/A</v>
      </c>
      <c r="O825" s="5" t="e">
        <f>VLOOKUP(C825, 'Linkedin Scrap'!$A$2:$H$3322, 8,FALSE)</f>
        <v>#N/A</v>
      </c>
      <c r="P825" s="5" t="e">
        <f>VLOOKUP(C825, 'Linkedin Scrap'!$A$2:$I$3322, 9,FALSE)</f>
        <v>#N/A</v>
      </c>
    </row>
    <row r="826" spans="1:16" ht="18.5" customHeight="1" x14ac:dyDescent="0.3">
      <c r="A826" s="3" t="s">
        <v>4395</v>
      </c>
      <c r="B826" s="4">
        <v>11</v>
      </c>
      <c r="C826" s="3" t="s">
        <v>3867</v>
      </c>
      <c r="D826" s="3" t="s">
        <v>26</v>
      </c>
      <c r="E826" s="3" t="s">
        <v>136</v>
      </c>
      <c r="F826" s="3" t="s">
        <v>10</v>
      </c>
      <c r="G826" s="3" t="s">
        <v>3869</v>
      </c>
      <c r="H826" s="4" t="s">
        <v>22</v>
      </c>
      <c r="I826" s="5" t="str">
        <f>VLOOKUP(C826, 'Linkedin Scrap'!$A$2:$B$3322, 2,FALSE)</f>
        <v>Styria, Austria</v>
      </c>
      <c r="J826" s="3" t="str">
        <f>VLOOKUP(C826, 'Linkedin Scrap'!$A$2:$C$3322, 3,FALSE)</f>
        <v>8K followers</v>
      </c>
      <c r="K826" s="3" t="str">
        <f>VLOOKUP(C826, 'Linkedin Scrap'!$A$2:$D$3322, 4,FALSE)</f>
        <v>500+ connections</v>
      </c>
      <c r="L826" s="5" t="str">
        <f>VLOOKUP(C826, 'Linkedin Scrap'!$A$2:$E$3322, 5,FALSE)</f>
        <v>Kolleg Möbelbau &amp; Innenausbau</v>
      </c>
      <c r="M826" s="5" t="str">
        <f>VLOOKUP(C826, 'Linkedin Scrap'!$A$2:$F$3322, 6,FALSE)</f>
        <v>KimberLite Token</v>
      </c>
      <c r="N826" s="5" t="str">
        <f>VLOOKUP(C826, 'Linkedin Scrap'!$A$2:$G$3322, 7,FALSE)</f>
        <v>Advisor for KimberLite: https://bit.ly/GetKimberLite</v>
      </c>
      <c r="O826" s="5" t="str">
        <f>VLOOKUP(C826, 'Linkedin Scrap'!$A$2:$H$3322, 8,FALSE)</f>
        <v>[{'experience': 'GPM Planet', 'start_time': 'Aug 2019', 'end_time': 'present', 'duration': None}, {'experience': 'GPM Planet', 'start_time': 'Aug 2019', 'end_time': 'present', 'duration': None}, {'experience': 'GPM Planet', 'start_time': 'Aug 2019', 'end_time': 'present', 'duration': None}]</v>
      </c>
      <c r="P826" s="5" t="str">
        <f>VLOOKUP(C826, 'Linkedin Scrap'!$A$2:$I$3322, 9,FALSE)</f>
        <v>[{'course_details': 'Ing. Furniture Design and Manufacturing Ing.0', 'start_time': '1997', 'end_time': '1999'}]</v>
      </c>
    </row>
    <row r="827" spans="1:16" ht="18.5" customHeight="1" x14ac:dyDescent="0.3">
      <c r="A827" s="3" t="s">
        <v>4395</v>
      </c>
      <c r="B827" s="4">
        <v>12</v>
      </c>
      <c r="C827" s="3" t="s">
        <v>4447</v>
      </c>
      <c r="D827" s="3" t="s">
        <v>9</v>
      </c>
      <c r="E827" s="3" t="s">
        <v>136</v>
      </c>
      <c r="F827" s="3" t="s">
        <v>10</v>
      </c>
      <c r="G827" s="3" t="s">
        <v>4448</v>
      </c>
      <c r="H827" s="4" t="s">
        <v>22</v>
      </c>
      <c r="I827" s="5" t="str">
        <f>VLOOKUP(C827, 'Linkedin Scrap'!$A$2:$B$3322, 2,FALSE)</f>
        <v>Luxembourg</v>
      </c>
      <c r="J827" s="3" t="str">
        <f>VLOOKUP(C827, 'Linkedin Scrap'!$A$2:$C$3322, 3,FALSE)</f>
        <v>761 followers</v>
      </c>
      <c r="K827" s="3" t="str">
        <f>VLOOKUP(C827, 'Linkedin Scrap'!$A$2:$D$3322, 4,FALSE)</f>
        <v>500+ connections</v>
      </c>
      <c r="L827" s="5" t="str">
        <f>VLOOKUP(C827, 'Linkedin Scrap'!$A$2:$E$3322, 5,FALSE)</f>
        <v>Lunds universitet / Lund University</v>
      </c>
      <c r="M827" s="5" t="str">
        <f>VLOOKUP(C827, 'Linkedin Scrap'!$A$2:$F$3322, 6,FALSE)</f>
        <v>Peer Mountain</v>
      </c>
      <c r="N827" s="5">
        <f>VLOOKUP(C827, 'Linkedin Scrap'!$A$2:$G$3322, 7,FALSE)</f>
        <v>0</v>
      </c>
      <c r="O827" s="5" t="str">
        <f>VLOOKUP(C827, 'Linkedin Scrap'!$A$2:$H$3322, 8,FALSE)</f>
        <v>[{'experience': 'North Collective AB', 'start_time': 'Nov 2013', 'end_time': 'Mar 2017', 'duration': None}, {'experience': 'North Collective AB', 'start_time': 'Nov 2013', 'end_time': 'Mar 2017', 'duration': None}, {'experience': 'North Collective AB', 'start_time': 'Nov 2013', 'end_time': 'Mar 2017', 'duration': None}]</v>
      </c>
      <c r="P827" s="5" t="str">
        <f>VLOOKUP(C827, 'Linkedin Scrap'!$A$2:$I$3322, 9,FALSE)</f>
        <v>[{'course_details': 'MSc Entrepreneurship', 'start_time': '2012', 'end_time': '2013'}, {'course_details': 'BS Internationale Finanz', 'start_time': '2007', 'end_time': '2010'}]</v>
      </c>
    </row>
    <row r="828" spans="1:16" ht="18.5" customHeight="1" x14ac:dyDescent="0.3">
      <c r="A828" s="3" t="s">
        <v>4395</v>
      </c>
      <c r="B828" s="4">
        <v>13</v>
      </c>
      <c r="C828" s="3" t="s">
        <v>2601</v>
      </c>
      <c r="D828" s="3" t="s">
        <v>26</v>
      </c>
      <c r="E828" s="3" t="s">
        <v>136</v>
      </c>
      <c r="F828" s="3" t="s">
        <v>10</v>
      </c>
      <c r="G828" s="3" t="s">
        <v>2602</v>
      </c>
      <c r="H828" s="4" t="s">
        <v>22</v>
      </c>
      <c r="I828" s="5" t="e">
        <f>VLOOKUP(C828, 'Linkedin Scrap'!$A$2:$B$3322, 2,FALSE)</f>
        <v>#N/A</v>
      </c>
      <c r="J828" s="3" t="e">
        <f>VLOOKUP(C828, 'Linkedin Scrap'!$A$2:$C$3322, 3,FALSE)</f>
        <v>#N/A</v>
      </c>
      <c r="K828" s="3" t="e">
        <f>VLOOKUP(C828, 'Linkedin Scrap'!$A$2:$D$3322, 4,FALSE)</f>
        <v>#N/A</v>
      </c>
      <c r="L828" s="5" t="e">
        <f>VLOOKUP(C828, 'Linkedin Scrap'!$A$2:$E$3322, 5,FALSE)</f>
        <v>#N/A</v>
      </c>
      <c r="M828" s="5" t="e">
        <f>VLOOKUP(C828, 'Linkedin Scrap'!$A$2:$F$3322, 6,FALSE)</f>
        <v>#N/A</v>
      </c>
      <c r="N828" s="5" t="e">
        <f>VLOOKUP(C828, 'Linkedin Scrap'!$A$2:$G$3322, 7,FALSE)</f>
        <v>#N/A</v>
      </c>
      <c r="O828" s="5" t="e">
        <f>VLOOKUP(C828, 'Linkedin Scrap'!$A$2:$H$3322, 8,FALSE)</f>
        <v>#N/A</v>
      </c>
      <c r="P828" s="5" t="e">
        <f>VLOOKUP(C828, 'Linkedin Scrap'!$A$2:$I$3322, 9,FALSE)</f>
        <v>#N/A</v>
      </c>
    </row>
    <row r="829" spans="1:16" ht="18.5" customHeight="1" x14ac:dyDescent="0.3">
      <c r="A829" s="3" t="s">
        <v>4395</v>
      </c>
      <c r="B829" s="4">
        <v>14</v>
      </c>
      <c r="C829" s="3" t="s">
        <v>4455</v>
      </c>
      <c r="D829" s="3" t="s">
        <v>139</v>
      </c>
      <c r="E829" s="3" t="s">
        <v>136</v>
      </c>
      <c r="F829" s="3" t="s">
        <v>10</v>
      </c>
      <c r="G829" s="3" t="s">
        <v>4456</v>
      </c>
      <c r="H829" s="4" t="s">
        <v>22</v>
      </c>
      <c r="I829" s="5" t="e">
        <f>VLOOKUP(C829, 'Linkedin Scrap'!$A$2:$B$3322, 2,FALSE)</f>
        <v>#N/A</v>
      </c>
      <c r="J829" s="3" t="e">
        <f>VLOOKUP(C829, 'Linkedin Scrap'!$A$2:$C$3322, 3,FALSE)</f>
        <v>#N/A</v>
      </c>
      <c r="K829" s="3" t="e">
        <f>VLOOKUP(C829, 'Linkedin Scrap'!$A$2:$D$3322, 4,FALSE)</f>
        <v>#N/A</v>
      </c>
      <c r="L829" s="5" t="e">
        <f>VLOOKUP(C829, 'Linkedin Scrap'!$A$2:$E$3322, 5,FALSE)</f>
        <v>#N/A</v>
      </c>
      <c r="M829" s="5" t="e">
        <f>VLOOKUP(C829, 'Linkedin Scrap'!$A$2:$F$3322, 6,FALSE)</f>
        <v>#N/A</v>
      </c>
      <c r="N829" s="5" t="e">
        <f>VLOOKUP(C829, 'Linkedin Scrap'!$A$2:$G$3322, 7,FALSE)</f>
        <v>#N/A</v>
      </c>
      <c r="O829" s="5" t="e">
        <f>VLOOKUP(C829, 'Linkedin Scrap'!$A$2:$H$3322, 8,FALSE)</f>
        <v>#N/A</v>
      </c>
      <c r="P829" s="5" t="e">
        <f>VLOOKUP(C829, 'Linkedin Scrap'!$A$2:$I$3322, 9,FALSE)</f>
        <v>#N/A</v>
      </c>
    </row>
    <row r="830" spans="1:16" ht="18.5" customHeight="1" x14ac:dyDescent="0.3">
      <c r="A830" s="3" t="s">
        <v>12988</v>
      </c>
      <c r="B830" s="4">
        <v>1</v>
      </c>
      <c r="C830" s="3" t="s">
        <v>12989</v>
      </c>
      <c r="D830" s="3" t="s">
        <v>4964</v>
      </c>
      <c r="E830" s="3" t="s">
        <v>9</v>
      </c>
      <c r="F830" s="3" t="s">
        <v>10</v>
      </c>
      <c r="G830" s="3" t="s">
        <v>12990</v>
      </c>
      <c r="H830" s="4" t="s">
        <v>12</v>
      </c>
      <c r="I830" s="5" t="e">
        <f>VLOOKUP(C830, 'Linkedin Scrap'!$A$2:$B$3322, 2,FALSE)</f>
        <v>#N/A</v>
      </c>
      <c r="J830" s="3" t="e">
        <f>VLOOKUP(C830, 'Linkedin Scrap'!$A$2:$C$3322, 3,FALSE)</f>
        <v>#N/A</v>
      </c>
      <c r="K830" s="3" t="e">
        <f>VLOOKUP(C830, 'Linkedin Scrap'!$A$2:$D$3322, 4,FALSE)</f>
        <v>#N/A</v>
      </c>
      <c r="L830" s="5" t="e">
        <f>VLOOKUP(C830, 'Linkedin Scrap'!$A$2:$E$3322, 5,FALSE)</f>
        <v>#N/A</v>
      </c>
      <c r="M830" s="5" t="e">
        <f>VLOOKUP(C830, 'Linkedin Scrap'!$A$2:$F$3322, 6,FALSE)</f>
        <v>#N/A</v>
      </c>
      <c r="N830" s="5" t="e">
        <f>VLOOKUP(C830, 'Linkedin Scrap'!$A$2:$G$3322, 7,FALSE)</f>
        <v>#N/A</v>
      </c>
      <c r="O830" s="5" t="e">
        <f>VLOOKUP(C830, 'Linkedin Scrap'!$A$2:$H$3322, 8,FALSE)</f>
        <v>#N/A</v>
      </c>
      <c r="P830" s="5" t="e">
        <f>VLOOKUP(C830, 'Linkedin Scrap'!$A$2:$I$3322, 9,FALSE)</f>
        <v>#N/A</v>
      </c>
    </row>
    <row r="831" spans="1:16" ht="18.5" customHeight="1" x14ac:dyDescent="0.3">
      <c r="A831" s="3" t="s">
        <v>12988</v>
      </c>
      <c r="B831" s="4">
        <v>2</v>
      </c>
      <c r="C831" s="3" t="s">
        <v>12991</v>
      </c>
      <c r="D831" s="3" t="s">
        <v>1592</v>
      </c>
      <c r="E831" s="3" t="s">
        <v>9</v>
      </c>
      <c r="F831" s="3" t="s">
        <v>10</v>
      </c>
      <c r="G831" s="3" t="s">
        <v>12992</v>
      </c>
      <c r="H831" s="4" t="s">
        <v>12</v>
      </c>
      <c r="I831" s="5" t="e">
        <f>VLOOKUP(C831, 'Linkedin Scrap'!$A$2:$B$3322, 2,FALSE)</f>
        <v>#N/A</v>
      </c>
      <c r="J831" s="3" t="e">
        <f>VLOOKUP(C831, 'Linkedin Scrap'!$A$2:$C$3322, 3,FALSE)</f>
        <v>#N/A</v>
      </c>
      <c r="K831" s="3" t="e">
        <f>VLOOKUP(C831, 'Linkedin Scrap'!$A$2:$D$3322, 4,FALSE)</f>
        <v>#N/A</v>
      </c>
      <c r="L831" s="5" t="e">
        <f>VLOOKUP(C831, 'Linkedin Scrap'!$A$2:$E$3322, 5,FALSE)</f>
        <v>#N/A</v>
      </c>
      <c r="M831" s="5" t="e">
        <f>VLOOKUP(C831, 'Linkedin Scrap'!$A$2:$F$3322, 6,FALSE)</f>
        <v>#N/A</v>
      </c>
      <c r="N831" s="5" t="e">
        <f>VLOOKUP(C831, 'Linkedin Scrap'!$A$2:$G$3322, 7,FALSE)</f>
        <v>#N/A</v>
      </c>
      <c r="O831" s="5" t="e">
        <f>VLOOKUP(C831, 'Linkedin Scrap'!$A$2:$H$3322, 8,FALSE)</f>
        <v>#N/A</v>
      </c>
      <c r="P831" s="5" t="e">
        <f>VLOOKUP(C831, 'Linkedin Scrap'!$A$2:$I$3322, 9,FALSE)</f>
        <v>#N/A</v>
      </c>
    </row>
    <row r="832" spans="1:16" ht="18.5" customHeight="1" x14ac:dyDescent="0.3">
      <c r="A832" s="3" t="s">
        <v>12988</v>
      </c>
      <c r="B832" s="4">
        <v>3</v>
      </c>
      <c r="C832" s="3" t="s">
        <v>12993</v>
      </c>
      <c r="D832" s="3" t="s">
        <v>12994</v>
      </c>
      <c r="E832" s="3" t="s">
        <v>9</v>
      </c>
      <c r="F832" s="3" t="s">
        <v>10</v>
      </c>
      <c r="G832" s="3" t="s">
        <v>12995</v>
      </c>
      <c r="H832" s="4" t="s">
        <v>12</v>
      </c>
      <c r="I832" s="5" t="str">
        <f>VLOOKUP(C832, 'Linkedin Scrap'!$A$2:$B$3322, 2,FALSE)</f>
        <v>Hammamet, Nabeul, Tunisia</v>
      </c>
      <c r="J832" s="3" t="str">
        <f>VLOOKUP(C832, 'Linkedin Scrap'!$A$2:$C$3322, 3,FALSE)</f>
        <v>696 followers</v>
      </c>
      <c r="K832" s="3" t="str">
        <f>VLOOKUP(C832, 'Linkedin Scrap'!$A$2:$D$3322, 4,FALSE)</f>
        <v>500+ connections</v>
      </c>
      <c r="L832" s="5" t="str">
        <f>VLOOKUP(C832, 'Linkedin Scrap'!$A$2:$E$3322, 5,FALSE)</f>
        <v>Company Website</v>
      </c>
      <c r="M832" s="5" t="str">
        <f>VLOOKUP(C832, 'Linkedin Scrap'!$A$2:$F$3322, 6,FALSE)</f>
        <v>Flamant santé</v>
      </c>
      <c r="N832" s="5">
        <f>VLOOKUP(C832, 'Linkedin Scrap'!$A$2:$G$3322, 7,FALSE)</f>
        <v>0</v>
      </c>
      <c r="O832" s="5" t="str">
        <f>VLOOKUP(C832, 'Linkedin Scrap'!$A$2:$H$3322, 8,FALSE)</f>
        <v>[{'experience': 'Tunisia Racing F1 City', 'start_time': 'Sep 2017', 'end_time': 'Sep 2018', 'duration': None}, {'experience': 'Tunisia Racing F1 City', 'start_time': 'Sep 2017', 'end_time': 'Sep 2018', 'duration': None}, {'experience': 'Tunisia Racing F1 City', 'start_time': 'Sep 2017', 'end_time': 'Sep 2018', 'duration': None}]</v>
      </c>
      <c r="P832" s="5">
        <f>VLOOKUP(C832, 'Linkedin Scrap'!$A$2:$I$3322, 9,FALSE)</f>
        <v>0</v>
      </c>
    </row>
    <row r="833" spans="1:16" ht="18.5" customHeight="1" x14ac:dyDescent="0.3">
      <c r="A833" s="3" t="s">
        <v>11018</v>
      </c>
      <c r="B833" s="4">
        <v>1</v>
      </c>
      <c r="C833" s="3" t="s">
        <v>11019</v>
      </c>
      <c r="D833" s="3" t="s">
        <v>98</v>
      </c>
      <c r="E833" s="3" t="s">
        <v>9</v>
      </c>
      <c r="F833" s="3" t="s">
        <v>10</v>
      </c>
      <c r="G833" s="3" t="s">
        <v>11020</v>
      </c>
      <c r="H833" s="4" t="s">
        <v>12</v>
      </c>
      <c r="I833" s="5" t="e">
        <f>VLOOKUP(C833, 'Linkedin Scrap'!$A$2:$B$3322, 2,FALSE)</f>
        <v>#N/A</v>
      </c>
      <c r="J833" s="3" t="e">
        <f>VLOOKUP(C833, 'Linkedin Scrap'!$A$2:$C$3322, 3,FALSE)</f>
        <v>#N/A</v>
      </c>
      <c r="K833" s="3" t="e">
        <f>VLOOKUP(C833, 'Linkedin Scrap'!$A$2:$D$3322, 4,FALSE)</f>
        <v>#N/A</v>
      </c>
      <c r="L833" s="5" t="e">
        <f>VLOOKUP(C833, 'Linkedin Scrap'!$A$2:$E$3322, 5,FALSE)</f>
        <v>#N/A</v>
      </c>
      <c r="M833" s="5" t="e">
        <f>VLOOKUP(C833, 'Linkedin Scrap'!$A$2:$F$3322, 6,FALSE)</f>
        <v>#N/A</v>
      </c>
      <c r="N833" s="5" t="e">
        <f>VLOOKUP(C833, 'Linkedin Scrap'!$A$2:$G$3322, 7,FALSE)</f>
        <v>#N/A</v>
      </c>
      <c r="O833" s="5" t="e">
        <f>VLOOKUP(C833, 'Linkedin Scrap'!$A$2:$H$3322, 8,FALSE)</f>
        <v>#N/A</v>
      </c>
      <c r="P833" s="5" t="e">
        <f>VLOOKUP(C833, 'Linkedin Scrap'!$A$2:$I$3322, 9,FALSE)</f>
        <v>#N/A</v>
      </c>
    </row>
    <row r="834" spans="1:16" ht="18.5" customHeight="1" x14ac:dyDescent="0.3">
      <c r="A834" s="3" t="s">
        <v>11018</v>
      </c>
      <c r="B834" s="4">
        <v>2</v>
      </c>
      <c r="C834" s="3" t="s">
        <v>11021</v>
      </c>
      <c r="D834" s="3" t="s">
        <v>11022</v>
      </c>
      <c r="E834" s="3" t="s">
        <v>9</v>
      </c>
      <c r="F834" s="3" t="s">
        <v>10</v>
      </c>
      <c r="G834" s="3" t="s">
        <v>11023</v>
      </c>
      <c r="H834" s="4" t="s">
        <v>12</v>
      </c>
      <c r="I834" s="5" t="e">
        <f>VLOOKUP(C834, 'Linkedin Scrap'!$A$2:$B$3322, 2,FALSE)</f>
        <v>#N/A</v>
      </c>
      <c r="J834" s="3" t="e">
        <f>VLOOKUP(C834, 'Linkedin Scrap'!$A$2:$C$3322, 3,FALSE)</f>
        <v>#N/A</v>
      </c>
      <c r="K834" s="3" t="e">
        <f>VLOOKUP(C834, 'Linkedin Scrap'!$A$2:$D$3322, 4,FALSE)</f>
        <v>#N/A</v>
      </c>
      <c r="L834" s="5" t="e">
        <f>VLOOKUP(C834, 'Linkedin Scrap'!$A$2:$E$3322, 5,FALSE)</f>
        <v>#N/A</v>
      </c>
      <c r="M834" s="5" t="e">
        <f>VLOOKUP(C834, 'Linkedin Scrap'!$A$2:$F$3322, 6,FALSE)</f>
        <v>#N/A</v>
      </c>
      <c r="N834" s="5" t="e">
        <f>VLOOKUP(C834, 'Linkedin Scrap'!$A$2:$G$3322, 7,FALSE)</f>
        <v>#N/A</v>
      </c>
      <c r="O834" s="5" t="e">
        <f>VLOOKUP(C834, 'Linkedin Scrap'!$A$2:$H$3322, 8,FALSE)</f>
        <v>#N/A</v>
      </c>
      <c r="P834" s="5" t="e">
        <f>VLOOKUP(C834, 'Linkedin Scrap'!$A$2:$I$3322, 9,FALSE)</f>
        <v>#N/A</v>
      </c>
    </row>
    <row r="835" spans="1:16" ht="18.5" customHeight="1" x14ac:dyDescent="0.3">
      <c r="A835" s="3" t="s">
        <v>11018</v>
      </c>
      <c r="B835" s="4">
        <v>3</v>
      </c>
      <c r="C835" s="3" t="s">
        <v>11024</v>
      </c>
      <c r="D835" s="3" t="s">
        <v>11025</v>
      </c>
      <c r="E835" s="3" t="s">
        <v>9</v>
      </c>
      <c r="F835" s="3" t="s">
        <v>10</v>
      </c>
      <c r="G835" s="3" t="s">
        <v>11026</v>
      </c>
      <c r="H835" s="4" t="s">
        <v>12</v>
      </c>
      <c r="I835" s="5" t="e">
        <f>VLOOKUP(C835, 'Linkedin Scrap'!$A$2:$B$3322, 2,FALSE)</f>
        <v>#N/A</v>
      </c>
      <c r="J835" s="3" t="e">
        <f>VLOOKUP(C835, 'Linkedin Scrap'!$A$2:$C$3322, 3,FALSE)</f>
        <v>#N/A</v>
      </c>
      <c r="K835" s="3" t="e">
        <f>VLOOKUP(C835, 'Linkedin Scrap'!$A$2:$D$3322, 4,FALSE)</f>
        <v>#N/A</v>
      </c>
      <c r="L835" s="5" t="e">
        <f>VLOOKUP(C835, 'Linkedin Scrap'!$A$2:$E$3322, 5,FALSE)</f>
        <v>#N/A</v>
      </c>
      <c r="M835" s="5" t="e">
        <f>VLOOKUP(C835, 'Linkedin Scrap'!$A$2:$F$3322, 6,FALSE)</f>
        <v>#N/A</v>
      </c>
      <c r="N835" s="5" t="e">
        <f>VLOOKUP(C835, 'Linkedin Scrap'!$A$2:$G$3322, 7,FALSE)</f>
        <v>#N/A</v>
      </c>
      <c r="O835" s="5" t="e">
        <f>VLOOKUP(C835, 'Linkedin Scrap'!$A$2:$H$3322, 8,FALSE)</f>
        <v>#N/A</v>
      </c>
      <c r="P835" s="5" t="e">
        <f>VLOOKUP(C835, 'Linkedin Scrap'!$A$2:$I$3322, 9,FALSE)</f>
        <v>#N/A</v>
      </c>
    </row>
    <row r="836" spans="1:16" ht="18.5" customHeight="1" x14ac:dyDescent="0.3">
      <c r="A836" s="3" t="s">
        <v>11018</v>
      </c>
      <c r="B836" s="4">
        <v>4</v>
      </c>
      <c r="C836" s="3" t="s">
        <v>11027</v>
      </c>
      <c r="D836" s="3" t="s">
        <v>87</v>
      </c>
      <c r="E836" s="3" t="s">
        <v>9</v>
      </c>
      <c r="F836" s="3" t="s">
        <v>10</v>
      </c>
      <c r="G836" s="3" t="s">
        <v>11028</v>
      </c>
      <c r="H836" s="4" t="s">
        <v>12</v>
      </c>
      <c r="I836" s="5" t="e">
        <f>VLOOKUP(C836, 'Linkedin Scrap'!$A$2:$B$3322, 2,FALSE)</f>
        <v>#N/A</v>
      </c>
      <c r="J836" s="3" t="e">
        <f>VLOOKUP(C836, 'Linkedin Scrap'!$A$2:$C$3322, 3,FALSE)</f>
        <v>#N/A</v>
      </c>
      <c r="K836" s="3" t="e">
        <f>VLOOKUP(C836, 'Linkedin Scrap'!$A$2:$D$3322, 4,FALSE)</f>
        <v>#N/A</v>
      </c>
      <c r="L836" s="5" t="e">
        <f>VLOOKUP(C836, 'Linkedin Scrap'!$A$2:$E$3322, 5,FALSE)</f>
        <v>#N/A</v>
      </c>
      <c r="M836" s="5" t="e">
        <f>VLOOKUP(C836, 'Linkedin Scrap'!$A$2:$F$3322, 6,FALSE)</f>
        <v>#N/A</v>
      </c>
      <c r="N836" s="5" t="e">
        <f>VLOOKUP(C836, 'Linkedin Scrap'!$A$2:$G$3322, 7,FALSE)</f>
        <v>#N/A</v>
      </c>
      <c r="O836" s="5" t="e">
        <f>VLOOKUP(C836, 'Linkedin Scrap'!$A$2:$H$3322, 8,FALSE)</f>
        <v>#N/A</v>
      </c>
      <c r="P836" s="5" t="e">
        <f>VLOOKUP(C836, 'Linkedin Scrap'!$A$2:$I$3322, 9,FALSE)</f>
        <v>#N/A</v>
      </c>
    </row>
    <row r="837" spans="1:16" ht="18.5" customHeight="1" x14ac:dyDescent="0.3">
      <c r="A837" s="3" t="s">
        <v>11018</v>
      </c>
      <c r="B837" s="4">
        <v>5</v>
      </c>
      <c r="C837" s="3" t="s">
        <v>11029</v>
      </c>
      <c r="D837" s="3" t="s">
        <v>17</v>
      </c>
      <c r="E837" s="3" t="s">
        <v>9</v>
      </c>
      <c r="F837" s="3" t="s">
        <v>10</v>
      </c>
      <c r="G837" s="3" t="s">
        <v>11030</v>
      </c>
      <c r="H837" s="4" t="s">
        <v>12</v>
      </c>
      <c r="I837" s="5" t="str">
        <f>VLOOKUP(C837, 'Linkedin Scrap'!$A$2:$B$3322, 2,FALSE)</f>
        <v>Moscow, Moscow City, Russia</v>
      </c>
      <c r="J837" s="3" t="str">
        <f>VLOOKUP(C837, 'Linkedin Scrap'!$A$2:$C$3322, 3,FALSE)</f>
        <v>810 followers</v>
      </c>
      <c r="K837" s="3" t="str">
        <f>VLOOKUP(C837, 'Linkedin Scrap'!$A$2:$D$3322, 4,FALSE)</f>
        <v>500+ connections</v>
      </c>
      <c r="L837" s="5" t="str">
        <f>VLOOKUP(C837, 'Linkedin Scrap'!$A$2:$E$3322, 5,FALSE)</f>
        <v>Удмуртский Государственный Университет</v>
      </c>
      <c r="M837" s="5" t="str">
        <f>VLOOKUP(C837, 'Linkedin Scrap'!$A$2:$F$3322, 6,FALSE)</f>
        <v>SellerExpert</v>
      </c>
      <c r="N837" s="5" t="str">
        <f>VLOOKUP(C837, 'Linkedin Scrap'!$A$2:$G$3322, 7,FALSE)</f>
        <v xml:space="preserve">Before joining the team, for over 6-year career designing sophisticated marketing campaigns as a CEO of a digital marketing agency, Marat has been extremely passionate about data driven marketing and behavioural analytics. These interests perfectly suit the goals of the rewards and loyalty SAAS tools, Marat leads the digital marketing for in BitRewards. </v>
      </c>
      <c r="O837" s="5" t="str">
        <f>VLOOKUP(C837, 'Linkedin Scrap'!$A$2:$H$3322, 8,FALSE)</f>
        <v>[{'experience': 'Virtual Vibe — AI in influencer marketing!', 'start_time': 'Mar 2020', 'end_time': 'Sep 2020', 'duration': None}, {'experience': 'Virtual Vibe — AI in influencer marketing!', 'start_time': 'Mar 2020', 'end_time': 'Sep 2020', 'duration': None}, {'experience': 'Virtual Vibe — AI in influencer marketing!', 'start_time': 'Mar 2020', 'end_time': 'Sep 2020', 'duration': None}]</v>
      </c>
      <c r="P837" s="5" t="str">
        <f>VLOOKUP(C837, 'Linkedin Scrap'!$A$2:$I$3322, 9,FALSE)</f>
        <v>[{'course_details': 'Инженер-спасатель', 'start_time': '2002', 'end_time': '2008'}]</v>
      </c>
    </row>
    <row r="838" spans="1:16" ht="18.5" customHeight="1" x14ac:dyDescent="0.3">
      <c r="A838" s="3" t="s">
        <v>11018</v>
      </c>
      <c r="B838" s="4">
        <v>6</v>
      </c>
      <c r="C838" s="3" t="s">
        <v>11031</v>
      </c>
      <c r="D838" s="3" t="s">
        <v>11032</v>
      </c>
      <c r="E838" s="3" t="s">
        <v>9</v>
      </c>
      <c r="F838" s="3" t="s">
        <v>10</v>
      </c>
      <c r="G838" s="3" t="s">
        <v>11033</v>
      </c>
      <c r="H838" s="4" t="s">
        <v>12</v>
      </c>
      <c r="I838" s="5" t="str">
        <f>VLOOKUP(C838, 'Linkedin Scrap'!$A$2:$B$3322, 2,FALSE)</f>
        <v>St Petersburg, St Petersburg City, Russia</v>
      </c>
      <c r="J838" s="3" t="str">
        <f>VLOOKUP(C838, 'Linkedin Scrap'!$A$2:$C$3322, 3,FALSE)</f>
        <v>32 followers</v>
      </c>
      <c r="K838" s="3" t="str">
        <f>VLOOKUP(C838, 'Linkedin Scrap'!$A$2:$D$3322, 4,FALSE)</f>
        <v>32 connections</v>
      </c>
      <c r="L838" s="5">
        <f>VLOOKUP(C838, 'Linkedin Scrap'!$A$2:$E$3322, 5,FALSE)</f>
        <v>0</v>
      </c>
      <c r="M838" s="5">
        <f>VLOOKUP(C838, 'Linkedin Scrap'!$A$2:$F$3322, 6,FALSE)</f>
        <v>0</v>
      </c>
      <c r="N838" s="5" t="str">
        <f>VLOOKUP(C838, 'Linkedin Scrap'!$A$2:$G$3322, 7,FALSE)</f>
        <v>Sergey has an amazing ability to turn product concepts into beautiful reality that the users resonate with. An amazingly productive designer with over 10 years in mobile and web UX and UI, he lead the design and features invention and implementation of apps that are used by more than 15 million users for the major players in airlines, communication, fashion and sports. Sergey headed the design and art for GIFTD and participated in creation of numerous e-commerce solutions from scratch.</v>
      </c>
      <c r="O838" s="5" t="str">
        <f>VLOOKUP(C838, 'Linkedin Scrap'!$A$2:$H$3322, 8,FALSE)</f>
        <v>[{'experience': 'Giftd.ru', 'start_time': 'Feb 2011', 'end_time': 'present', 'duration': None}, {'experience': 'Giftd.ru', 'start_time': 'Feb 2011', 'end_time': 'present', 'duration': None}]</v>
      </c>
      <c r="P838" s="5">
        <f>VLOOKUP(C838, 'Linkedin Scrap'!$A$2:$I$3322, 9,FALSE)</f>
        <v>0</v>
      </c>
    </row>
    <row r="839" spans="1:16" ht="18.5" customHeight="1" x14ac:dyDescent="0.3">
      <c r="A839" s="3" t="s">
        <v>11018</v>
      </c>
      <c r="B839" s="4">
        <v>7</v>
      </c>
      <c r="C839" s="3" t="s">
        <v>11034</v>
      </c>
      <c r="D839" s="3" t="s">
        <v>2968</v>
      </c>
      <c r="E839" s="3" t="s">
        <v>9</v>
      </c>
      <c r="F839" s="3" t="s">
        <v>10</v>
      </c>
      <c r="G839" s="3" t="s">
        <v>11035</v>
      </c>
      <c r="H839" s="4" t="s">
        <v>12</v>
      </c>
      <c r="I839" s="5" t="str">
        <f>VLOOKUP(C839, 'Linkedin Scrap'!$A$2:$B$3322, 2,FALSE)</f>
        <v>St Petersburg, St Petersburg City, Russia</v>
      </c>
      <c r="J839" s="3" t="str">
        <f>VLOOKUP(C839, 'Linkedin Scrap'!$A$2:$C$3322, 3,FALSE)</f>
        <v>432 followers</v>
      </c>
      <c r="K839" s="3" t="str">
        <f>VLOOKUP(C839, 'Linkedin Scrap'!$A$2:$D$3322, 4,FALSE)</f>
        <v>434 connections</v>
      </c>
      <c r="L839" s="5" t="str">
        <f>VLOOKUP(C839, 'Linkedin Scrap'!$A$2:$E$3322, 5,FALSE)</f>
        <v>Tomsk State Pedagogical University</v>
      </c>
      <c r="M839" s="5" t="str">
        <f>VLOOKUP(C839, 'Linkedin Scrap'!$A$2:$F$3322, 6,FALSE)</f>
        <v>BitRewards</v>
      </c>
      <c r="N839" s="5" t="str">
        <f>VLOOKUP(C839, 'Linkedin Scrap'!$A$2:$G$3322, 7,FALSE)</f>
        <v>GIFTD motivation &amp; marketing tools for online and omni-channel retailers</v>
      </c>
      <c r="O839" s="5" t="str">
        <f>VLOOKUP(C839, 'Linkedin Scrap'!$A$2:$H$3322, 8,FALSE)</f>
        <v>[{'experience': '3pbeats Records', 'start_time': 'Aug 2006', 'end_time': 'present', 'duration': None}, {'experience': '3pbeats Records', 'start_time': 'Aug 2006', 'end_time': 'present', 'duration': None}, {'experience': '3pbeats Records', 'start_time': 'Aug 2006', 'end_time': 'present', 'duration': None}]</v>
      </c>
      <c r="P839" s="5" t="str">
        <f>VLOOKUP(C839, 'Linkedin Scrap'!$A$2:$I$3322, 9,FALSE)</f>
        <v>[{'course_details': "Master's Degree English/Language Arts Teacher Education 5", 'start_time': '2002', 'end_time': '2005'}, {'course_details': 'Certificate Sales manager 5', 'start_time': '2004', 'end_time': '2005'}]</v>
      </c>
    </row>
    <row r="840" spans="1:16" ht="18.5" customHeight="1" x14ac:dyDescent="0.3">
      <c r="A840" s="3" t="s">
        <v>11018</v>
      </c>
      <c r="B840" s="4">
        <v>8</v>
      </c>
      <c r="C840" s="3" t="s">
        <v>11036</v>
      </c>
      <c r="D840" s="3" t="s">
        <v>11037</v>
      </c>
      <c r="E840" s="3" t="s">
        <v>9</v>
      </c>
      <c r="F840" s="3" t="s">
        <v>10</v>
      </c>
      <c r="G840" s="3" t="s">
        <v>11038</v>
      </c>
      <c r="H840" s="4" t="s">
        <v>12</v>
      </c>
      <c r="I840" s="5" t="e">
        <f>VLOOKUP(C840, 'Linkedin Scrap'!$A$2:$B$3322, 2,FALSE)</f>
        <v>#N/A</v>
      </c>
      <c r="J840" s="3" t="e">
        <f>VLOOKUP(C840, 'Linkedin Scrap'!$A$2:$C$3322, 3,FALSE)</f>
        <v>#N/A</v>
      </c>
      <c r="K840" s="3" t="e">
        <f>VLOOKUP(C840, 'Linkedin Scrap'!$A$2:$D$3322, 4,FALSE)</f>
        <v>#N/A</v>
      </c>
      <c r="L840" s="5" t="e">
        <f>VLOOKUP(C840, 'Linkedin Scrap'!$A$2:$E$3322, 5,FALSE)</f>
        <v>#N/A</v>
      </c>
      <c r="M840" s="5" t="e">
        <f>VLOOKUP(C840, 'Linkedin Scrap'!$A$2:$F$3322, 6,FALSE)</f>
        <v>#N/A</v>
      </c>
      <c r="N840" s="5" t="e">
        <f>VLOOKUP(C840, 'Linkedin Scrap'!$A$2:$G$3322, 7,FALSE)</f>
        <v>#N/A</v>
      </c>
      <c r="O840" s="5" t="e">
        <f>VLOOKUP(C840, 'Linkedin Scrap'!$A$2:$H$3322, 8,FALSE)</f>
        <v>#N/A</v>
      </c>
      <c r="P840" s="5" t="e">
        <f>VLOOKUP(C840, 'Linkedin Scrap'!$A$2:$I$3322, 9,FALSE)</f>
        <v>#N/A</v>
      </c>
    </row>
    <row r="841" spans="1:16" ht="18.5" customHeight="1" x14ac:dyDescent="0.3">
      <c r="A841" s="3" t="s">
        <v>11018</v>
      </c>
      <c r="B841" s="4">
        <v>9</v>
      </c>
      <c r="C841" s="3" t="s">
        <v>11039</v>
      </c>
      <c r="D841" s="3" t="s">
        <v>7824</v>
      </c>
      <c r="E841" s="3" t="s">
        <v>9</v>
      </c>
      <c r="F841" s="3" t="s">
        <v>10</v>
      </c>
      <c r="G841" s="3" t="s">
        <v>11040</v>
      </c>
      <c r="H841" s="4" t="s">
        <v>12</v>
      </c>
      <c r="I841" s="5" t="e">
        <f>VLOOKUP(C841, 'Linkedin Scrap'!$A$2:$B$3322, 2,FALSE)</f>
        <v>#N/A</v>
      </c>
      <c r="J841" s="3" t="e">
        <f>VLOOKUP(C841, 'Linkedin Scrap'!$A$2:$C$3322, 3,FALSE)</f>
        <v>#N/A</v>
      </c>
      <c r="K841" s="3" t="e">
        <f>VLOOKUP(C841, 'Linkedin Scrap'!$A$2:$D$3322, 4,FALSE)</f>
        <v>#N/A</v>
      </c>
      <c r="L841" s="5" t="e">
        <f>VLOOKUP(C841, 'Linkedin Scrap'!$A$2:$E$3322, 5,FALSE)</f>
        <v>#N/A</v>
      </c>
      <c r="M841" s="5" t="e">
        <f>VLOOKUP(C841, 'Linkedin Scrap'!$A$2:$F$3322, 6,FALSE)</f>
        <v>#N/A</v>
      </c>
      <c r="N841" s="5" t="e">
        <f>VLOOKUP(C841, 'Linkedin Scrap'!$A$2:$G$3322, 7,FALSE)</f>
        <v>#N/A</v>
      </c>
      <c r="O841" s="5" t="e">
        <f>VLOOKUP(C841, 'Linkedin Scrap'!$A$2:$H$3322, 8,FALSE)</f>
        <v>#N/A</v>
      </c>
      <c r="P841" s="5" t="e">
        <f>VLOOKUP(C841, 'Linkedin Scrap'!$A$2:$I$3322, 9,FALSE)</f>
        <v>#N/A</v>
      </c>
    </row>
    <row r="842" spans="1:16" ht="18.5" customHeight="1" x14ac:dyDescent="0.3">
      <c r="A842" s="3" t="s">
        <v>11018</v>
      </c>
      <c r="B842" s="4">
        <v>10</v>
      </c>
      <c r="C842" s="3" t="s">
        <v>11041</v>
      </c>
      <c r="D842" s="3" t="s">
        <v>11042</v>
      </c>
      <c r="E842" s="3" t="s">
        <v>9</v>
      </c>
      <c r="F842" s="3" t="s">
        <v>10</v>
      </c>
      <c r="G842" s="3" t="s">
        <v>11043</v>
      </c>
      <c r="H842" s="4" t="s">
        <v>12</v>
      </c>
      <c r="I842" s="5" t="e">
        <f>VLOOKUP(C842, 'Linkedin Scrap'!$A$2:$B$3322, 2,FALSE)</f>
        <v>#N/A</v>
      </c>
      <c r="J842" s="3" t="e">
        <f>VLOOKUP(C842, 'Linkedin Scrap'!$A$2:$C$3322, 3,FALSE)</f>
        <v>#N/A</v>
      </c>
      <c r="K842" s="3" t="e">
        <f>VLOOKUP(C842, 'Linkedin Scrap'!$A$2:$D$3322, 4,FALSE)</f>
        <v>#N/A</v>
      </c>
      <c r="L842" s="5" t="e">
        <f>VLOOKUP(C842, 'Linkedin Scrap'!$A$2:$E$3322, 5,FALSE)</f>
        <v>#N/A</v>
      </c>
      <c r="M842" s="5" t="e">
        <f>VLOOKUP(C842, 'Linkedin Scrap'!$A$2:$F$3322, 6,FALSE)</f>
        <v>#N/A</v>
      </c>
      <c r="N842" s="5" t="e">
        <f>VLOOKUP(C842, 'Linkedin Scrap'!$A$2:$G$3322, 7,FALSE)</f>
        <v>#N/A</v>
      </c>
      <c r="O842" s="5" t="e">
        <f>VLOOKUP(C842, 'Linkedin Scrap'!$A$2:$H$3322, 8,FALSE)</f>
        <v>#N/A</v>
      </c>
      <c r="P842" s="5" t="e">
        <f>VLOOKUP(C842, 'Linkedin Scrap'!$A$2:$I$3322, 9,FALSE)</f>
        <v>#N/A</v>
      </c>
    </row>
    <row r="843" spans="1:16" ht="18.5" customHeight="1" x14ac:dyDescent="0.3">
      <c r="A843" s="3" t="s">
        <v>11018</v>
      </c>
      <c r="B843" s="4">
        <v>11</v>
      </c>
      <c r="C843" s="3" t="s">
        <v>11044</v>
      </c>
      <c r="D843" s="3" t="s">
        <v>11045</v>
      </c>
      <c r="E843" s="3" t="s">
        <v>9</v>
      </c>
      <c r="F843" s="3" t="s">
        <v>10</v>
      </c>
      <c r="G843" s="3" t="s">
        <v>11046</v>
      </c>
      <c r="H843" s="4" t="s">
        <v>12</v>
      </c>
      <c r="I843" s="5" t="str">
        <f>VLOOKUP(C843, 'Linkedin Scrap'!$A$2:$B$3322, 2,FALSE)</f>
        <v>Russia</v>
      </c>
      <c r="J843" s="3" t="str">
        <f>VLOOKUP(C843, 'Linkedin Scrap'!$A$2:$C$3322, 3,FALSE)</f>
        <v>15 followers</v>
      </c>
      <c r="K843" s="3" t="str">
        <f>VLOOKUP(C843, 'Linkedin Scrap'!$A$2:$D$3322, 4,FALSE)</f>
        <v>15 connections</v>
      </c>
      <c r="L843" s="5">
        <f>VLOOKUP(C843, 'Linkedin Scrap'!$A$2:$E$3322, 5,FALSE)</f>
        <v>0</v>
      </c>
      <c r="M843" s="5">
        <f>VLOOKUP(C843, 'Linkedin Scrap'!$A$2:$F$3322, 6,FALSE)</f>
        <v>0</v>
      </c>
      <c r="N843" s="5">
        <f>VLOOKUP(C843, 'Linkedin Scrap'!$A$2:$G$3322, 7,FALSE)</f>
        <v>0</v>
      </c>
      <c r="O843" s="5">
        <f>VLOOKUP(C843, 'Linkedin Scrap'!$A$2:$H$3322, 8,FALSE)</f>
        <v>0</v>
      </c>
      <c r="P843" s="5">
        <f>VLOOKUP(C843, 'Linkedin Scrap'!$A$2:$I$3322, 9,FALSE)</f>
        <v>0</v>
      </c>
    </row>
    <row r="844" spans="1:16" ht="18.5" customHeight="1" x14ac:dyDescent="0.3">
      <c r="A844" s="3" t="s">
        <v>11018</v>
      </c>
      <c r="B844" s="4">
        <v>12</v>
      </c>
      <c r="C844" s="3" t="s">
        <v>11047</v>
      </c>
      <c r="D844" s="3" t="s">
        <v>11048</v>
      </c>
      <c r="E844" s="3" t="s">
        <v>9</v>
      </c>
      <c r="F844" s="3" t="s">
        <v>10</v>
      </c>
      <c r="G844" s="3" t="s">
        <v>11049</v>
      </c>
      <c r="H844" s="4" t="s">
        <v>12</v>
      </c>
      <c r="I844" s="5" t="str">
        <f>VLOOKUP(C844, 'Linkedin Scrap'!$A$2:$B$3322, 2,FALSE)</f>
        <v>Moscow, Moscow City, Russia</v>
      </c>
      <c r="J844" s="3" t="str">
        <f>VLOOKUP(C844, 'Linkedin Scrap'!$A$2:$C$3322, 3,FALSE)</f>
        <v>74 followers</v>
      </c>
      <c r="K844" s="3" t="str">
        <f>VLOOKUP(C844, 'Linkedin Scrap'!$A$2:$D$3322, 4,FALSE)</f>
        <v>75 connections</v>
      </c>
      <c r="L844" s="5">
        <f>VLOOKUP(C844, 'Linkedin Scrap'!$A$2:$E$3322, 5,FALSE)</f>
        <v>0</v>
      </c>
      <c r="M844" s="5">
        <f>VLOOKUP(C844, 'Linkedin Scrap'!$A$2:$F$3322, 6,FALSE)</f>
        <v>0</v>
      </c>
      <c r="N844" s="5">
        <f>VLOOKUP(C844, 'Linkedin Scrap'!$A$2:$G$3322, 7,FALSE)</f>
        <v>0</v>
      </c>
      <c r="O844" s="5">
        <f>VLOOKUP(C844, 'Linkedin Scrap'!$A$2:$H$3322, 8,FALSE)</f>
        <v>0</v>
      </c>
      <c r="P844" s="5">
        <f>VLOOKUP(C844, 'Linkedin Scrap'!$A$2:$I$3322, 9,FALSE)</f>
        <v>0</v>
      </c>
    </row>
    <row r="845" spans="1:16" ht="18.5" customHeight="1" x14ac:dyDescent="0.3">
      <c r="A845" s="3" t="s">
        <v>11018</v>
      </c>
      <c r="B845" s="4">
        <v>13</v>
      </c>
      <c r="C845" s="3" t="s">
        <v>11050</v>
      </c>
      <c r="D845" s="3" t="s">
        <v>1381</v>
      </c>
      <c r="E845" s="3" t="s">
        <v>9</v>
      </c>
      <c r="F845" s="3" t="s">
        <v>10</v>
      </c>
      <c r="G845" s="3" t="s">
        <v>11051</v>
      </c>
      <c r="H845" s="4" t="s">
        <v>12</v>
      </c>
      <c r="I845" s="5" t="str">
        <f>VLOOKUP(C845, 'Linkedin Scrap'!$A$2:$B$3322, 2,FALSE)</f>
        <v>Moscow, Moscow City, Russia</v>
      </c>
      <c r="J845" s="3" t="str">
        <f>VLOOKUP(C845, 'Linkedin Scrap'!$A$2:$C$3322, 3,FALSE)</f>
        <v>66 followers</v>
      </c>
      <c r="K845" s="3" t="str">
        <f>VLOOKUP(C845, 'Linkedin Scrap'!$A$2:$D$3322, 4,FALSE)</f>
        <v>65 connections</v>
      </c>
      <c r="L845" s="5">
        <f>VLOOKUP(C845, 'Linkedin Scrap'!$A$2:$E$3322, 5,FALSE)</f>
        <v>0</v>
      </c>
      <c r="M845" s="5">
        <f>VLOOKUP(C845, 'Linkedin Scrap'!$A$2:$F$3322, 6,FALSE)</f>
        <v>0</v>
      </c>
      <c r="N845" s="5">
        <f>VLOOKUP(C845, 'Linkedin Scrap'!$A$2:$G$3322, 7,FALSE)</f>
        <v>0</v>
      </c>
      <c r="O845" s="5">
        <f>VLOOKUP(C845, 'Linkedin Scrap'!$A$2:$H$3322, 8,FALSE)</f>
        <v>0</v>
      </c>
      <c r="P845" s="5">
        <f>VLOOKUP(C845, 'Linkedin Scrap'!$A$2:$I$3322, 9,FALSE)</f>
        <v>0</v>
      </c>
    </row>
    <row r="846" spans="1:16" ht="18.5" customHeight="1" x14ac:dyDescent="0.3">
      <c r="A846" s="3" t="s">
        <v>11018</v>
      </c>
      <c r="B846" s="4">
        <v>14</v>
      </c>
      <c r="C846" s="3" t="s">
        <v>11052</v>
      </c>
      <c r="D846" s="3" t="s">
        <v>11053</v>
      </c>
      <c r="E846" s="3" t="s">
        <v>9</v>
      </c>
      <c r="F846" s="3" t="s">
        <v>10</v>
      </c>
      <c r="G846" s="3" t="s">
        <v>11054</v>
      </c>
      <c r="H846" s="4" t="s">
        <v>12</v>
      </c>
      <c r="I846" s="5" t="e">
        <f>VLOOKUP(C846, 'Linkedin Scrap'!$A$2:$B$3322, 2,FALSE)</f>
        <v>#N/A</v>
      </c>
      <c r="J846" s="3" t="e">
        <f>VLOOKUP(C846, 'Linkedin Scrap'!$A$2:$C$3322, 3,FALSE)</f>
        <v>#N/A</v>
      </c>
      <c r="K846" s="3" t="e">
        <f>VLOOKUP(C846, 'Linkedin Scrap'!$A$2:$D$3322, 4,FALSE)</f>
        <v>#N/A</v>
      </c>
      <c r="L846" s="5" t="e">
        <f>VLOOKUP(C846, 'Linkedin Scrap'!$A$2:$E$3322, 5,FALSE)</f>
        <v>#N/A</v>
      </c>
      <c r="M846" s="5" t="e">
        <f>VLOOKUP(C846, 'Linkedin Scrap'!$A$2:$F$3322, 6,FALSE)</f>
        <v>#N/A</v>
      </c>
      <c r="N846" s="5" t="e">
        <f>VLOOKUP(C846, 'Linkedin Scrap'!$A$2:$G$3322, 7,FALSE)</f>
        <v>#N/A</v>
      </c>
      <c r="O846" s="5" t="e">
        <f>VLOOKUP(C846, 'Linkedin Scrap'!$A$2:$H$3322, 8,FALSE)</f>
        <v>#N/A</v>
      </c>
      <c r="P846" s="5" t="e">
        <f>VLOOKUP(C846, 'Linkedin Scrap'!$A$2:$I$3322, 9,FALSE)</f>
        <v>#N/A</v>
      </c>
    </row>
    <row r="847" spans="1:16" ht="18.5" customHeight="1" x14ac:dyDescent="0.3">
      <c r="A847" s="3" t="s">
        <v>11018</v>
      </c>
      <c r="B847" s="4">
        <v>15</v>
      </c>
      <c r="C847" s="3" t="s">
        <v>11055</v>
      </c>
      <c r="D847" s="3" t="s">
        <v>11037</v>
      </c>
      <c r="E847" s="3" t="s">
        <v>9</v>
      </c>
      <c r="F847" s="3" t="s">
        <v>10</v>
      </c>
      <c r="G847" s="3" t="s">
        <v>11056</v>
      </c>
      <c r="H847" s="4" t="s">
        <v>12</v>
      </c>
      <c r="I847" s="5" t="str">
        <f>VLOOKUP(C847, 'Linkedin Scrap'!$A$2:$B$3322, 2,FALSE)</f>
        <v>Moscow, Moscow City, Russia</v>
      </c>
      <c r="J847" s="3" t="str">
        <f>VLOOKUP(C847, 'Linkedin Scrap'!$A$2:$C$3322, 3,FALSE)</f>
        <v>39 followers</v>
      </c>
      <c r="K847" s="3" t="str">
        <f>VLOOKUP(C847, 'Linkedin Scrap'!$A$2:$D$3322, 4,FALSE)</f>
        <v>39 connections</v>
      </c>
      <c r="L847" s="5">
        <f>VLOOKUP(C847, 'Linkedin Scrap'!$A$2:$E$3322, 5,FALSE)</f>
        <v>0</v>
      </c>
      <c r="M847" s="5">
        <f>VLOOKUP(C847, 'Linkedin Scrap'!$A$2:$F$3322, 6,FALSE)</f>
        <v>0</v>
      </c>
      <c r="N847" s="5">
        <f>VLOOKUP(C847, 'Linkedin Scrap'!$A$2:$G$3322, 7,FALSE)</f>
        <v>0</v>
      </c>
      <c r="O847" s="5">
        <f>VLOOKUP(C847, 'Linkedin Scrap'!$A$2:$H$3322, 8,FALSE)</f>
        <v>0</v>
      </c>
      <c r="P847" s="5">
        <f>VLOOKUP(C847, 'Linkedin Scrap'!$A$2:$I$3322, 9,FALSE)</f>
        <v>0</v>
      </c>
    </row>
    <row r="848" spans="1:16" ht="18.5" customHeight="1" x14ac:dyDescent="0.3">
      <c r="A848" s="3" t="s">
        <v>11018</v>
      </c>
      <c r="B848" s="4">
        <v>16</v>
      </c>
      <c r="C848" s="3" t="s">
        <v>11057</v>
      </c>
      <c r="D848" s="3" t="s">
        <v>11058</v>
      </c>
      <c r="E848" s="3" t="s">
        <v>9</v>
      </c>
      <c r="F848" s="3" t="s">
        <v>10</v>
      </c>
      <c r="G848" s="3" t="s">
        <v>11059</v>
      </c>
      <c r="H848" s="4" t="s">
        <v>12</v>
      </c>
      <c r="I848" s="5" t="str">
        <f>VLOOKUP(C848, 'Linkedin Scrap'!$A$2:$B$3322, 2,FALSE)</f>
        <v>Russia</v>
      </c>
      <c r="J848" s="3" t="str">
        <f>VLOOKUP(C848, 'Linkedin Scrap'!$A$2:$C$3322, 3,FALSE)</f>
        <v>183 followers</v>
      </c>
      <c r="K848" s="3" t="str">
        <f>VLOOKUP(C848, 'Linkedin Scrap'!$A$2:$D$3322, 4,FALSE)</f>
        <v>180 connections</v>
      </c>
      <c r="L848" s="5">
        <f>VLOOKUP(C848, 'Linkedin Scrap'!$A$2:$E$3322, 5,FALSE)</f>
        <v>0</v>
      </c>
      <c r="M848" s="5">
        <f>VLOOKUP(C848, 'Linkedin Scrap'!$A$2:$F$3322, 6,FALSE)</f>
        <v>0</v>
      </c>
      <c r="N848" s="5">
        <f>VLOOKUP(C848, 'Linkedin Scrap'!$A$2:$G$3322, 7,FALSE)</f>
        <v>0</v>
      </c>
      <c r="O848" s="5" t="str">
        <f>VLOOKUP(C848, 'Linkedin Scrap'!$A$2:$H$3322, 8,FALSE)</f>
        <v>[{'experience': 'ITECH.group', 'start_time': 'Sep 2007', 'end_time': 'Sep 2009', 'duration': None}, {'experience': 'ITECH.group', 'start_time': 'Sep 2007', 'end_time': 'Sep 2009', 'duration': None}, {'experience': 'ITECH.group', 'start_time': 'Sep 2007', 'end_time': 'Sep 2009', 'duration': None}]</v>
      </c>
      <c r="P848" s="5">
        <f>VLOOKUP(C848, 'Linkedin Scrap'!$A$2:$I$3322, 9,FALSE)</f>
        <v>0</v>
      </c>
    </row>
    <row r="849" spans="1:16" ht="18.5" customHeight="1" x14ac:dyDescent="0.3">
      <c r="A849" s="3" t="s">
        <v>11018</v>
      </c>
      <c r="B849" s="4">
        <v>17</v>
      </c>
      <c r="C849" s="3" t="s">
        <v>11060</v>
      </c>
      <c r="D849" s="3" t="s">
        <v>11061</v>
      </c>
      <c r="E849" s="3" t="s">
        <v>9</v>
      </c>
      <c r="F849" s="3" t="s">
        <v>10</v>
      </c>
      <c r="G849" s="3" t="s">
        <v>11062</v>
      </c>
      <c r="H849" s="4" t="s">
        <v>12</v>
      </c>
      <c r="I849" s="5" t="str">
        <f>VLOOKUP(C849, 'Linkedin Scrap'!$A$2:$B$3322, 2,FALSE)</f>
        <v>Greater Colorado Springs Area</v>
      </c>
      <c r="J849" s="3" t="str">
        <f>VLOOKUP(C849, 'Linkedin Scrap'!$A$2:$C$3322, 3,FALSE)</f>
        <v>259 followers</v>
      </c>
      <c r="K849" s="3" t="str">
        <f>VLOOKUP(C849, 'Linkedin Scrap'!$A$2:$D$3322, 4,FALSE)</f>
        <v>259 connections</v>
      </c>
      <c r="L849" s="5" t="str">
        <f>VLOOKUP(C849, 'Linkedin Scrap'!$A$2:$E$3322, 5,FALSE)</f>
        <v>Concordia College</v>
      </c>
      <c r="M849" s="5" t="str">
        <f>VLOOKUP(C849, 'Linkedin Scrap'!$A$2:$F$3322, 6,FALSE)</f>
        <v>Self-employed</v>
      </c>
      <c r="N849" s="5">
        <f>VLOOKUP(C849, 'Linkedin Scrap'!$A$2:$G$3322, 7,FALSE)</f>
        <v>0</v>
      </c>
      <c r="O849" s="5" t="str">
        <f>VLOOKUP(C849, 'Linkedin Scrap'!$A$2:$H$3322, 8,FALSE)</f>
        <v>[{'experience': 'BitRewards Network', 'start_time': 'Jun 2015', 'end_time': 'Jan 2017', 'duration': None}, {'experience': 'BitRewards Network', 'start_time': 'Jun 2015', 'end_time': 'Jan 2017', 'duration': None}]</v>
      </c>
      <c r="P849" s="5" t="str">
        <f>VLOOKUP(C849, 'Linkedin Scrap'!$A$2:$I$3322, 9,FALSE)</f>
        <v>[{'course_details': 'Bachelor of Arts (BA) Economics', 'start_time': '1996', 'end_time': '2001'}]</v>
      </c>
    </row>
    <row r="850" spans="1:16" ht="18.5" customHeight="1" x14ac:dyDescent="0.3">
      <c r="A850" s="3" t="s">
        <v>11018</v>
      </c>
      <c r="B850" s="4">
        <v>18</v>
      </c>
      <c r="C850" s="3" t="s">
        <v>11063</v>
      </c>
      <c r="D850" s="3" t="s">
        <v>11064</v>
      </c>
      <c r="E850" s="3" t="s">
        <v>9</v>
      </c>
      <c r="F850" s="3" t="s">
        <v>10</v>
      </c>
      <c r="G850" s="3" t="s">
        <v>11065</v>
      </c>
      <c r="H850" s="4" t="s">
        <v>12</v>
      </c>
      <c r="I850" s="5" t="str">
        <f>VLOOKUP(C850, 'Linkedin Scrap'!$A$2:$B$3322, 2,FALSE)</f>
        <v>San Francisco Bay Area</v>
      </c>
      <c r="J850" s="3" t="str">
        <f>VLOOKUP(C850, 'Linkedin Scrap'!$A$2:$C$3322, 3,FALSE)</f>
        <v>4K followers</v>
      </c>
      <c r="K850" s="3" t="str">
        <f>VLOOKUP(C850, 'Linkedin Scrap'!$A$2:$D$3322, 4,FALSE)</f>
        <v>500+ connections</v>
      </c>
      <c r="L850" s="5" t="str">
        <f>VLOOKUP(C850, 'Linkedin Scrap'!$A$2:$E$3322, 5,FALSE)</f>
        <v>Utah Valley University</v>
      </c>
      <c r="M850" s="5" t="str">
        <f>VLOOKUP(C850, 'Linkedin Scrap'!$A$2:$F$3322, 6,FALSE)</f>
        <v>Panoply</v>
      </c>
      <c r="N850" s="5" t="str">
        <f>VLOOKUP(C850, 'Linkedin Scrap'!$A$2:$G$3322, 7,FALSE)</f>
        <v xml:space="preserve">
              or
            </v>
      </c>
      <c r="O850" s="5">
        <f>VLOOKUP(C850, 'Linkedin Scrap'!$A$2:$H$3322, 8,FALSE)</f>
        <v>0</v>
      </c>
      <c r="P850" s="5">
        <f>VLOOKUP(C850, 'Linkedin Scrap'!$A$2:$I$3322, 9,FALSE)</f>
        <v>0</v>
      </c>
    </row>
    <row r="851" spans="1:16" ht="18.5" customHeight="1" x14ac:dyDescent="0.3">
      <c r="A851" s="3" t="s">
        <v>11018</v>
      </c>
      <c r="B851" s="4">
        <v>19</v>
      </c>
      <c r="C851" s="3" t="s">
        <v>3108</v>
      </c>
      <c r="D851" s="3" t="s">
        <v>11066</v>
      </c>
      <c r="E851" s="3" t="s">
        <v>26</v>
      </c>
      <c r="F851" s="3" t="s">
        <v>10</v>
      </c>
      <c r="G851" s="3" t="s">
        <v>3109</v>
      </c>
      <c r="H851" s="4" t="s">
        <v>12</v>
      </c>
      <c r="I851" s="5" t="str">
        <f>VLOOKUP(C851, 'Linkedin Scrap'!$A$2:$B$3322, 2,FALSE)</f>
        <v>Bulgaria</v>
      </c>
      <c r="J851" s="3" t="str">
        <f>VLOOKUP(C851, 'Linkedin Scrap'!$A$2:$C$3322, 3,FALSE)</f>
        <v>13K followers</v>
      </c>
      <c r="K851" s="3" t="str">
        <f>VLOOKUP(C851, 'Linkedin Scrap'!$A$2:$D$3322, 4,FALSE)</f>
        <v>500+ connections</v>
      </c>
      <c r="L851" s="5" t="str">
        <f>VLOOKUP(C851, 'Linkedin Scrap'!$A$2:$E$3322, 5,FALSE)</f>
        <v>University of National and World Economy</v>
      </c>
      <c r="M851" s="5" t="str">
        <f>VLOOKUP(C851, 'Linkedin Scrap'!$A$2:$F$3322, 6,FALSE)</f>
        <v>Matrix Global Services Ltd / Matrix Global USA LLC</v>
      </c>
      <c r="N851" s="5" t="str">
        <f>VLOOKUP(C851, 'Linkedin Scrap'!$A$2:$G$3322, 7,FALSE)</f>
        <v>✔ 13 Years of working experience in the BPO sector</v>
      </c>
      <c r="O851" s="5" t="str">
        <f>VLOOKUP(C851, 'Linkedin Scrap'!$A$2:$H$3322, 8,FALSE)</f>
        <v>[{'experience': 'Happy Bar &amp; Grill', 'start_time': 'Feb 2017', 'end_time': 'Jun 2017', 'duration': None}, {'experience': 'Happy Bar &amp; Grill', 'start_time': 'Feb 2017', 'end_time': 'Jun 2017', 'duration': None}, {'experience': 'Happy Bar &amp; Grill', 'start_time': 'Feb 2017', 'end_time': 'Jun 2017', 'duration': None}]</v>
      </c>
      <c r="P851" s="5" t="str">
        <f>VLOOKUP(C851, 'Linkedin Scrap'!$A$2:$I$3322, 9,FALSE)</f>
        <v>[{'course_details': "Master's Degree Finance and Financial Management Services", 'start_time': '2011', 'end_time': '2013'}, {'course_details': "Bachelor's degree Economics 5.75", 'start_time': '2007', 'end_time': '2011'}, {'course_details': 'High School Foreign Languages, Literatures, and Linguistics 5.90', 'start_time': '2003', 'end_time': '2007'}]</v>
      </c>
    </row>
    <row r="852" spans="1:16" ht="18.5" customHeight="1" x14ac:dyDescent="0.3">
      <c r="A852" s="3" t="s">
        <v>10729</v>
      </c>
      <c r="B852" s="4">
        <v>1</v>
      </c>
      <c r="C852" s="3" t="s">
        <v>10730</v>
      </c>
      <c r="D852" s="3" t="s">
        <v>10731</v>
      </c>
      <c r="E852" s="3" t="s">
        <v>9</v>
      </c>
      <c r="F852" s="3" t="s">
        <v>10</v>
      </c>
      <c r="G852" s="3" t="s">
        <v>10732</v>
      </c>
      <c r="H852" s="4" t="s">
        <v>12</v>
      </c>
      <c r="I852" s="5" t="e">
        <f>VLOOKUP(C852, 'Linkedin Scrap'!$A$2:$B$3322, 2,FALSE)</f>
        <v>#N/A</v>
      </c>
      <c r="J852" s="3" t="e">
        <f>VLOOKUP(C852, 'Linkedin Scrap'!$A$2:$C$3322, 3,FALSE)</f>
        <v>#N/A</v>
      </c>
      <c r="K852" s="3" t="e">
        <f>VLOOKUP(C852, 'Linkedin Scrap'!$A$2:$D$3322, 4,FALSE)</f>
        <v>#N/A</v>
      </c>
      <c r="L852" s="5" t="e">
        <f>VLOOKUP(C852, 'Linkedin Scrap'!$A$2:$E$3322, 5,FALSE)</f>
        <v>#N/A</v>
      </c>
      <c r="M852" s="5" t="e">
        <f>VLOOKUP(C852, 'Linkedin Scrap'!$A$2:$F$3322, 6,FALSE)</f>
        <v>#N/A</v>
      </c>
      <c r="N852" s="5" t="e">
        <f>VLOOKUP(C852, 'Linkedin Scrap'!$A$2:$G$3322, 7,FALSE)</f>
        <v>#N/A</v>
      </c>
      <c r="O852" s="5" t="e">
        <f>VLOOKUP(C852, 'Linkedin Scrap'!$A$2:$H$3322, 8,FALSE)</f>
        <v>#N/A</v>
      </c>
      <c r="P852" s="5" t="e">
        <f>VLOOKUP(C852, 'Linkedin Scrap'!$A$2:$I$3322, 9,FALSE)</f>
        <v>#N/A</v>
      </c>
    </row>
    <row r="853" spans="1:16" ht="18.5" customHeight="1" x14ac:dyDescent="0.3">
      <c r="A853" s="3" t="s">
        <v>10729</v>
      </c>
      <c r="B853" s="4">
        <v>2</v>
      </c>
      <c r="C853" s="3" t="s">
        <v>10733</v>
      </c>
      <c r="D853" s="3" t="s">
        <v>5617</v>
      </c>
      <c r="E853" s="3" t="s">
        <v>9</v>
      </c>
      <c r="F853" s="3" t="s">
        <v>10</v>
      </c>
      <c r="G853" s="3" t="s">
        <v>10734</v>
      </c>
      <c r="H853" s="4" t="s">
        <v>12</v>
      </c>
      <c r="I853" s="5" t="e">
        <f>VLOOKUP(C853, 'Linkedin Scrap'!$A$2:$B$3322, 2,FALSE)</f>
        <v>#N/A</v>
      </c>
      <c r="J853" s="3" t="e">
        <f>VLOOKUP(C853, 'Linkedin Scrap'!$A$2:$C$3322, 3,FALSE)</f>
        <v>#N/A</v>
      </c>
      <c r="K853" s="3" t="e">
        <f>VLOOKUP(C853, 'Linkedin Scrap'!$A$2:$D$3322, 4,FALSE)</f>
        <v>#N/A</v>
      </c>
      <c r="L853" s="5" t="e">
        <f>VLOOKUP(C853, 'Linkedin Scrap'!$A$2:$E$3322, 5,FALSE)</f>
        <v>#N/A</v>
      </c>
      <c r="M853" s="5" t="e">
        <f>VLOOKUP(C853, 'Linkedin Scrap'!$A$2:$F$3322, 6,FALSE)</f>
        <v>#N/A</v>
      </c>
      <c r="N853" s="5" t="e">
        <f>VLOOKUP(C853, 'Linkedin Scrap'!$A$2:$G$3322, 7,FALSE)</f>
        <v>#N/A</v>
      </c>
      <c r="O853" s="5" t="e">
        <f>VLOOKUP(C853, 'Linkedin Scrap'!$A$2:$H$3322, 8,FALSE)</f>
        <v>#N/A</v>
      </c>
      <c r="P853" s="5" t="e">
        <f>VLOOKUP(C853, 'Linkedin Scrap'!$A$2:$I$3322, 9,FALSE)</f>
        <v>#N/A</v>
      </c>
    </row>
    <row r="854" spans="1:16" ht="18.5" customHeight="1" x14ac:dyDescent="0.3">
      <c r="A854" s="3" t="s">
        <v>10729</v>
      </c>
      <c r="B854" s="4">
        <v>3</v>
      </c>
      <c r="C854" s="3" t="s">
        <v>10735</v>
      </c>
      <c r="D854" s="3" t="s">
        <v>10736</v>
      </c>
      <c r="E854" s="3" t="s">
        <v>9</v>
      </c>
      <c r="F854" s="3" t="s">
        <v>10</v>
      </c>
      <c r="G854" s="3" t="s">
        <v>10737</v>
      </c>
      <c r="H854" s="4" t="s">
        <v>12</v>
      </c>
      <c r="I854" s="5" t="e">
        <f>VLOOKUP(C854, 'Linkedin Scrap'!$A$2:$B$3322, 2,FALSE)</f>
        <v>#N/A</v>
      </c>
      <c r="J854" s="3" t="e">
        <f>VLOOKUP(C854, 'Linkedin Scrap'!$A$2:$C$3322, 3,FALSE)</f>
        <v>#N/A</v>
      </c>
      <c r="K854" s="3" t="e">
        <f>VLOOKUP(C854, 'Linkedin Scrap'!$A$2:$D$3322, 4,FALSE)</f>
        <v>#N/A</v>
      </c>
      <c r="L854" s="5" t="e">
        <f>VLOOKUP(C854, 'Linkedin Scrap'!$A$2:$E$3322, 5,FALSE)</f>
        <v>#N/A</v>
      </c>
      <c r="M854" s="5" t="e">
        <f>VLOOKUP(C854, 'Linkedin Scrap'!$A$2:$F$3322, 6,FALSE)</f>
        <v>#N/A</v>
      </c>
      <c r="N854" s="5" t="e">
        <f>VLOOKUP(C854, 'Linkedin Scrap'!$A$2:$G$3322, 7,FALSE)</f>
        <v>#N/A</v>
      </c>
      <c r="O854" s="5" t="e">
        <f>VLOOKUP(C854, 'Linkedin Scrap'!$A$2:$H$3322, 8,FALSE)</f>
        <v>#N/A</v>
      </c>
      <c r="P854" s="5" t="e">
        <f>VLOOKUP(C854, 'Linkedin Scrap'!$A$2:$I$3322, 9,FALSE)</f>
        <v>#N/A</v>
      </c>
    </row>
    <row r="855" spans="1:16" ht="18.5" customHeight="1" x14ac:dyDescent="0.3">
      <c r="A855" s="3" t="s">
        <v>10729</v>
      </c>
      <c r="B855" s="4">
        <v>4</v>
      </c>
      <c r="C855" s="3" t="s">
        <v>10738</v>
      </c>
      <c r="D855" s="3" t="s">
        <v>290</v>
      </c>
      <c r="E855" s="3" t="s">
        <v>9</v>
      </c>
      <c r="F855" s="3" t="s">
        <v>10</v>
      </c>
      <c r="G855" s="3" t="s">
        <v>10739</v>
      </c>
      <c r="H855" s="4" t="s">
        <v>12</v>
      </c>
      <c r="I855" s="5" t="str">
        <f>VLOOKUP(C855, 'Linkedin Scrap'!$A$2:$B$3322, 2,FALSE)</f>
        <v>Bucharest Metropolitan Area</v>
      </c>
      <c r="J855" s="3" t="str">
        <f>VLOOKUP(C855, 'Linkedin Scrap'!$A$2:$C$3322, 3,FALSE)</f>
        <v>578 followers</v>
      </c>
      <c r="K855" s="3" t="str">
        <f>VLOOKUP(C855, 'Linkedin Scrap'!$A$2:$D$3322, 4,FALSE)</f>
        <v>500+ connections</v>
      </c>
      <c r="L855" s="5">
        <f>VLOOKUP(C855, 'Linkedin Scrap'!$A$2:$E$3322, 5,FALSE)</f>
        <v>0</v>
      </c>
      <c r="M855" s="5">
        <f>VLOOKUP(C855, 'Linkedin Scrap'!$A$2:$F$3322, 6,FALSE)</f>
        <v>0</v>
      </c>
      <c r="N855" s="5">
        <f>VLOOKUP(C855, 'Linkedin Scrap'!$A$2:$G$3322, 7,FALSE)</f>
        <v>0</v>
      </c>
      <c r="O855" s="5">
        <f>VLOOKUP(C855, 'Linkedin Scrap'!$A$2:$H$3322, 8,FALSE)</f>
        <v>0</v>
      </c>
      <c r="P855" s="5">
        <f>VLOOKUP(C855, 'Linkedin Scrap'!$A$2:$I$3322, 9,FALSE)</f>
        <v>0</v>
      </c>
    </row>
    <row r="856" spans="1:16" ht="18.5" customHeight="1" x14ac:dyDescent="0.3">
      <c r="A856" s="3" t="s">
        <v>10729</v>
      </c>
      <c r="B856" s="4">
        <v>5</v>
      </c>
      <c r="C856" s="3" t="s">
        <v>10740</v>
      </c>
      <c r="D856" s="3" t="s">
        <v>3382</v>
      </c>
      <c r="E856" s="3" t="s">
        <v>9</v>
      </c>
      <c r="F856" s="3" t="s">
        <v>10</v>
      </c>
      <c r="G856" s="3" t="s">
        <v>10741</v>
      </c>
      <c r="H856" s="4" t="s">
        <v>12</v>
      </c>
      <c r="I856" s="5" t="str">
        <f>VLOOKUP(C856, 'Linkedin Scrap'!$A$2:$B$3322, 2,FALSE)</f>
        <v>Romania</v>
      </c>
      <c r="J856" s="3" t="str">
        <f>VLOOKUP(C856, 'Linkedin Scrap'!$A$2:$C$3322, 3,FALSE)</f>
        <v>4K followers</v>
      </c>
      <c r="K856" s="3" t="str">
        <f>VLOOKUP(C856, 'Linkedin Scrap'!$A$2:$D$3322, 4,FALSE)</f>
        <v>500+ connections</v>
      </c>
      <c r="L856" s="5" t="str">
        <f>VLOOKUP(C856, 'Linkedin Scrap'!$A$2:$E$3322, 5,FALSE)</f>
        <v>Universitatea POLITEHNICA din București</v>
      </c>
      <c r="M856" s="5" t="str">
        <f>VLOOKUP(C856, 'Linkedin Scrap'!$A$2:$F$3322, 6,FALSE)</f>
        <v>Ringwallet</v>
      </c>
      <c r="N856" s="5" t="str">
        <f>VLOOKUP(C856, 'Linkedin Scrap'!$A$2:$G$3322, 7,FALSE)</f>
        <v xml:space="preserve">
              or
            </v>
      </c>
      <c r="O856" s="5">
        <f>VLOOKUP(C856, 'Linkedin Scrap'!$A$2:$H$3322, 8,FALSE)</f>
        <v>0</v>
      </c>
      <c r="P856" s="5">
        <f>VLOOKUP(C856, 'Linkedin Scrap'!$A$2:$I$3322, 9,FALSE)</f>
        <v>0</v>
      </c>
    </row>
    <row r="857" spans="1:16" ht="18.5" customHeight="1" x14ac:dyDescent="0.3">
      <c r="A857" s="3" t="s">
        <v>10729</v>
      </c>
      <c r="B857" s="4">
        <v>6</v>
      </c>
      <c r="C857" s="3" t="s">
        <v>10742</v>
      </c>
      <c r="D857" s="3" t="s">
        <v>9661</v>
      </c>
      <c r="E857" s="3" t="s">
        <v>9</v>
      </c>
      <c r="F857" s="3" t="s">
        <v>10</v>
      </c>
      <c r="G857" s="3" t="s">
        <v>10743</v>
      </c>
      <c r="H857" s="4" t="s">
        <v>12</v>
      </c>
      <c r="I857" s="5" t="e">
        <f>VLOOKUP(C857, 'Linkedin Scrap'!$A$2:$B$3322, 2,FALSE)</f>
        <v>#N/A</v>
      </c>
      <c r="J857" s="3" t="e">
        <f>VLOOKUP(C857, 'Linkedin Scrap'!$A$2:$C$3322, 3,FALSE)</f>
        <v>#N/A</v>
      </c>
      <c r="K857" s="3" t="e">
        <f>VLOOKUP(C857, 'Linkedin Scrap'!$A$2:$D$3322, 4,FALSE)</f>
        <v>#N/A</v>
      </c>
      <c r="L857" s="5" t="e">
        <f>VLOOKUP(C857, 'Linkedin Scrap'!$A$2:$E$3322, 5,FALSE)</f>
        <v>#N/A</v>
      </c>
      <c r="M857" s="5" t="e">
        <f>VLOOKUP(C857, 'Linkedin Scrap'!$A$2:$F$3322, 6,FALSE)</f>
        <v>#N/A</v>
      </c>
      <c r="N857" s="5" t="e">
        <f>VLOOKUP(C857, 'Linkedin Scrap'!$A$2:$G$3322, 7,FALSE)</f>
        <v>#N/A</v>
      </c>
      <c r="O857" s="5" t="e">
        <f>VLOOKUP(C857, 'Linkedin Scrap'!$A$2:$H$3322, 8,FALSE)</f>
        <v>#N/A</v>
      </c>
      <c r="P857" s="5" t="e">
        <f>VLOOKUP(C857, 'Linkedin Scrap'!$A$2:$I$3322, 9,FALSE)</f>
        <v>#N/A</v>
      </c>
    </row>
    <row r="858" spans="1:16" ht="18.5" customHeight="1" x14ac:dyDescent="0.3">
      <c r="A858" s="3" t="s">
        <v>10729</v>
      </c>
      <c r="B858" s="4">
        <v>7</v>
      </c>
      <c r="C858" s="3" t="s">
        <v>10744</v>
      </c>
      <c r="D858" s="3" t="s">
        <v>10745</v>
      </c>
      <c r="E858" s="3" t="s">
        <v>9</v>
      </c>
      <c r="F858" s="3" t="s">
        <v>10</v>
      </c>
      <c r="G858" s="3" t="s">
        <v>10746</v>
      </c>
      <c r="H858" s="4" t="s">
        <v>12</v>
      </c>
      <c r="I858" s="5" t="e">
        <f>VLOOKUP(C858, 'Linkedin Scrap'!$A$2:$B$3322, 2,FALSE)</f>
        <v>#N/A</v>
      </c>
      <c r="J858" s="3" t="e">
        <f>VLOOKUP(C858, 'Linkedin Scrap'!$A$2:$C$3322, 3,FALSE)</f>
        <v>#N/A</v>
      </c>
      <c r="K858" s="3" t="e">
        <f>VLOOKUP(C858, 'Linkedin Scrap'!$A$2:$D$3322, 4,FALSE)</f>
        <v>#N/A</v>
      </c>
      <c r="L858" s="5" t="e">
        <f>VLOOKUP(C858, 'Linkedin Scrap'!$A$2:$E$3322, 5,FALSE)</f>
        <v>#N/A</v>
      </c>
      <c r="M858" s="5" t="e">
        <f>VLOOKUP(C858, 'Linkedin Scrap'!$A$2:$F$3322, 6,FALSE)</f>
        <v>#N/A</v>
      </c>
      <c r="N858" s="5" t="e">
        <f>VLOOKUP(C858, 'Linkedin Scrap'!$A$2:$G$3322, 7,FALSE)</f>
        <v>#N/A</v>
      </c>
      <c r="O858" s="5" t="e">
        <f>VLOOKUP(C858, 'Linkedin Scrap'!$A$2:$H$3322, 8,FALSE)</f>
        <v>#N/A</v>
      </c>
      <c r="P858" s="5" t="e">
        <f>VLOOKUP(C858, 'Linkedin Scrap'!$A$2:$I$3322, 9,FALSE)</f>
        <v>#N/A</v>
      </c>
    </row>
    <row r="859" spans="1:16" ht="18.5" customHeight="1" x14ac:dyDescent="0.3">
      <c r="A859" s="3" t="s">
        <v>11272</v>
      </c>
      <c r="B859" s="4">
        <v>1</v>
      </c>
      <c r="C859" s="3" t="s">
        <v>11273</v>
      </c>
      <c r="D859" s="3" t="s">
        <v>8</v>
      </c>
      <c r="E859" s="3" t="s">
        <v>9</v>
      </c>
      <c r="F859" s="3" t="s">
        <v>27</v>
      </c>
      <c r="G859" s="3" t="s">
        <v>11274</v>
      </c>
      <c r="H859" s="4" t="s">
        <v>12</v>
      </c>
      <c r="I859" s="5" t="e">
        <f>VLOOKUP(C859, 'Linkedin Scrap'!$A$2:$B$3322, 2,FALSE)</f>
        <v>#N/A</v>
      </c>
      <c r="J859" s="3" t="e">
        <f>VLOOKUP(C859, 'Linkedin Scrap'!$A$2:$C$3322, 3,FALSE)</f>
        <v>#N/A</v>
      </c>
      <c r="K859" s="3" t="e">
        <f>VLOOKUP(C859, 'Linkedin Scrap'!$A$2:$D$3322, 4,FALSE)</f>
        <v>#N/A</v>
      </c>
      <c r="L859" s="5" t="e">
        <f>VLOOKUP(C859, 'Linkedin Scrap'!$A$2:$E$3322, 5,FALSE)</f>
        <v>#N/A</v>
      </c>
      <c r="M859" s="5" t="e">
        <f>VLOOKUP(C859, 'Linkedin Scrap'!$A$2:$F$3322, 6,FALSE)</f>
        <v>#N/A</v>
      </c>
      <c r="N859" s="5" t="e">
        <f>VLOOKUP(C859, 'Linkedin Scrap'!$A$2:$G$3322, 7,FALSE)</f>
        <v>#N/A</v>
      </c>
      <c r="O859" s="5" t="e">
        <f>VLOOKUP(C859, 'Linkedin Scrap'!$A$2:$H$3322, 8,FALSE)</f>
        <v>#N/A</v>
      </c>
      <c r="P859" s="5" t="e">
        <f>VLOOKUP(C859, 'Linkedin Scrap'!$A$2:$I$3322, 9,FALSE)</f>
        <v>#N/A</v>
      </c>
    </row>
    <row r="860" spans="1:16" ht="18.5" customHeight="1" x14ac:dyDescent="0.3">
      <c r="A860" s="3" t="s">
        <v>11272</v>
      </c>
      <c r="B860" s="4">
        <v>2</v>
      </c>
      <c r="C860" s="3" t="s">
        <v>11275</v>
      </c>
      <c r="D860" s="3" t="s">
        <v>509</v>
      </c>
      <c r="E860" s="3" t="s">
        <v>9</v>
      </c>
      <c r="F860" s="3" t="s">
        <v>27</v>
      </c>
      <c r="G860" s="3" t="s">
        <v>11274</v>
      </c>
      <c r="H860" s="4" t="s">
        <v>12</v>
      </c>
      <c r="I860" s="5" t="e">
        <f>VLOOKUP(C860, 'Linkedin Scrap'!$A$2:$B$3322, 2,FALSE)</f>
        <v>#N/A</v>
      </c>
      <c r="J860" s="3" t="e">
        <f>VLOOKUP(C860, 'Linkedin Scrap'!$A$2:$C$3322, 3,FALSE)</f>
        <v>#N/A</v>
      </c>
      <c r="K860" s="3" t="e">
        <f>VLOOKUP(C860, 'Linkedin Scrap'!$A$2:$D$3322, 4,FALSE)</f>
        <v>#N/A</v>
      </c>
      <c r="L860" s="5" t="e">
        <f>VLOOKUP(C860, 'Linkedin Scrap'!$A$2:$E$3322, 5,FALSE)</f>
        <v>#N/A</v>
      </c>
      <c r="M860" s="5" t="e">
        <f>VLOOKUP(C860, 'Linkedin Scrap'!$A$2:$F$3322, 6,FALSE)</f>
        <v>#N/A</v>
      </c>
      <c r="N860" s="5" t="e">
        <f>VLOOKUP(C860, 'Linkedin Scrap'!$A$2:$G$3322, 7,FALSE)</f>
        <v>#N/A</v>
      </c>
      <c r="O860" s="5" t="e">
        <f>VLOOKUP(C860, 'Linkedin Scrap'!$A$2:$H$3322, 8,FALSE)</f>
        <v>#N/A</v>
      </c>
      <c r="P860" s="5" t="e">
        <f>VLOOKUP(C860, 'Linkedin Scrap'!$A$2:$I$3322, 9,FALSE)</f>
        <v>#N/A</v>
      </c>
    </row>
    <row r="861" spans="1:16" ht="18.5" customHeight="1" x14ac:dyDescent="0.3">
      <c r="A861" s="3" t="s">
        <v>15446</v>
      </c>
      <c r="B861" s="4">
        <v>1</v>
      </c>
      <c r="C861" s="3" t="s">
        <v>15447</v>
      </c>
      <c r="D861" s="3" t="s">
        <v>98</v>
      </c>
      <c r="E861" s="3" t="s">
        <v>9</v>
      </c>
      <c r="F861" s="3" t="s">
        <v>27</v>
      </c>
      <c r="G861" s="3" t="s">
        <v>15448</v>
      </c>
      <c r="H861" s="4" t="s">
        <v>12</v>
      </c>
      <c r="I861" s="5" t="e">
        <f>VLOOKUP(C861, 'Linkedin Scrap'!$A$2:$B$3322, 2,FALSE)</f>
        <v>#N/A</v>
      </c>
      <c r="J861" s="3" t="e">
        <f>VLOOKUP(C861, 'Linkedin Scrap'!$A$2:$C$3322, 3,FALSE)</f>
        <v>#N/A</v>
      </c>
      <c r="K861" s="3" t="e">
        <f>VLOOKUP(C861, 'Linkedin Scrap'!$A$2:$D$3322, 4,FALSE)</f>
        <v>#N/A</v>
      </c>
      <c r="L861" s="5" t="e">
        <f>VLOOKUP(C861, 'Linkedin Scrap'!$A$2:$E$3322, 5,FALSE)</f>
        <v>#N/A</v>
      </c>
      <c r="M861" s="5" t="e">
        <f>VLOOKUP(C861, 'Linkedin Scrap'!$A$2:$F$3322, 6,FALSE)</f>
        <v>#N/A</v>
      </c>
      <c r="N861" s="5" t="e">
        <f>VLOOKUP(C861, 'Linkedin Scrap'!$A$2:$G$3322, 7,FALSE)</f>
        <v>#N/A</v>
      </c>
      <c r="O861" s="5" t="e">
        <f>VLOOKUP(C861, 'Linkedin Scrap'!$A$2:$H$3322, 8,FALSE)</f>
        <v>#N/A</v>
      </c>
      <c r="P861" s="5" t="e">
        <f>VLOOKUP(C861, 'Linkedin Scrap'!$A$2:$I$3322, 9,FALSE)</f>
        <v>#N/A</v>
      </c>
    </row>
    <row r="862" spans="1:16" ht="18.5" customHeight="1" x14ac:dyDescent="0.3">
      <c r="A862" s="3" t="s">
        <v>15446</v>
      </c>
      <c r="B862" s="4">
        <v>2</v>
      </c>
      <c r="C862" s="3" t="s">
        <v>15449</v>
      </c>
      <c r="D862" s="3" t="s">
        <v>84</v>
      </c>
      <c r="E862" s="3" t="s">
        <v>9</v>
      </c>
      <c r="F862" s="3" t="s">
        <v>27</v>
      </c>
      <c r="G862" s="3" t="s">
        <v>15450</v>
      </c>
      <c r="H862" s="4" t="s">
        <v>12</v>
      </c>
      <c r="I862" s="5" t="e">
        <f>VLOOKUP(C862, 'Linkedin Scrap'!$A$2:$B$3322, 2,FALSE)</f>
        <v>#N/A</v>
      </c>
      <c r="J862" s="3" t="e">
        <f>VLOOKUP(C862, 'Linkedin Scrap'!$A$2:$C$3322, 3,FALSE)</f>
        <v>#N/A</v>
      </c>
      <c r="K862" s="3" t="e">
        <f>VLOOKUP(C862, 'Linkedin Scrap'!$A$2:$D$3322, 4,FALSE)</f>
        <v>#N/A</v>
      </c>
      <c r="L862" s="5" t="e">
        <f>VLOOKUP(C862, 'Linkedin Scrap'!$A$2:$E$3322, 5,FALSE)</f>
        <v>#N/A</v>
      </c>
      <c r="M862" s="5" t="e">
        <f>VLOOKUP(C862, 'Linkedin Scrap'!$A$2:$F$3322, 6,FALSE)</f>
        <v>#N/A</v>
      </c>
      <c r="N862" s="5" t="e">
        <f>VLOOKUP(C862, 'Linkedin Scrap'!$A$2:$G$3322, 7,FALSE)</f>
        <v>#N/A</v>
      </c>
      <c r="O862" s="5" t="e">
        <f>VLOOKUP(C862, 'Linkedin Scrap'!$A$2:$H$3322, 8,FALSE)</f>
        <v>#N/A</v>
      </c>
      <c r="P862" s="5" t="e">
        <f>VLOOKUP(C862, 'Linkedin Scrap'!$A$2:$I$3322, 9,FALSE)</f>
        <v>#N/A</v>
      </c>
    </row>
    <row r="863" spans="1:16" ht="18.5" customHeight="1" x14ac:dyDescent="0.3">
      <c r="A863" s="3" t="s">
        <v>15446</v>
      </c>
      <c r="B863" s="4">
        <v>3</v>
      </c>
      <c r="C863" s="3" t="s">
        <v>15451</v>
      </c>
      <c r="D863" s="3" t="s">
        <v>6051</v>
      </c>
      <c r="E863" s="3" t="s">
        <v>513</v>
      </c>
      <c r="F863" s="3" t="s">
        <v>27</v>
      </c>
      <c r="G863" s="3" t="s">
        <v>15452</v>
      </c>
      <c r="H863" s="4" t="s">
        <v>12</v>
      </c>
      <c r="I863" s="5" t="e">
        <f>VLOOKUP(C863, 'Linkedin Scrap'!$A$2:$B$3322, 2,FALSE)</f>
        <v>#N/A</v>
      </c>
      <c r="J863" s="3" t="e">
        <f>VLOOKUP(C863, 'Linkedin Scrap'!$A$2:$C$3322, 3,FALSE)</f>
        <v>#N/A</v>
      </c>
      <c r="K863" s="3" t="e">
        <f>VLOOKUP(C863, 'Linkedin Scrap'!$A$2:$D$3322, 4,FALSE)</f>
        <v>#N/A</v>
      </c>
      <c r="L863" s="5" t="e">
        <f>VLOOKUP(C863, 'Linkedin Scrap'!$A$2:$E$3322, 5,FALSE)</f>
        <v>#N/A</v>
      </c>
      <c r="M863" s="5" t="e">
        <f>VLOOKUP(C863, 'Linkedin Scrap'!$A$2:$F$3322, 6,FALSE)</f>
        <v>#N/A</v>
      </c>
      <c r="N863" s="5" t="e">
        <f>VLOOKUP(C863, 'Linkedin Scrap'!$A$2:$G$3322, 7,FALSE)</f>
        <v>#N/A</v>
      </c>
      <c r="O863" s="5" t="e">
        <f>VLOOKUP(C863, 'Linkedin Scrap'!$A$2:$H$3322, 8,FALSE)</f>
        <v>#N/A</v>
      </c>
      <c r="P863" s="5" t="e">
        <f>VLOOKUP(C863, 'Linkedin Scrap'!$A$2:$I$3322, 9,FALSE)</f>
        <v>#N/A</v>
      </c>
    </row>
    <row r="864" spans="1:16" ht="18.5" customHeight="1" x14ac:dyDescent="0.3">
      <c r="A864" s="3" t="s">
        <v>15446</v>
      </c>
      <c r="B864" s="4">
        <v>4</v>
      </c>
      <c r="C864" s="3" t="s">
        <v>15453</v>
      </c>
      <c r="D864" s="3" t="s">
        <v>392</v>
      </c>
      <c r="E864" s="3" t="s">
        <v>9</v>
      </c>
      <c r="F864" s="3" t="s">
        <v>10</v>
      </c>
      <c r="G864" s="3" t="s">
        <v>15454</v>
      </c>
      <c r="H864" s="4" t="s">
        <v>12</v>
      </c>
      <c r="I864" s="5" t="str">
        <f>VLOOKUP(C864, 'Linkedin Scrap'!$A$2:$B$3322, 2,FALSE)</f>
        <v>Amsterdam, North Holland, Netherlands</v>
      </c>
      <c r="J864" s="3" t="str">
        <f>VLOOKUP(C864, 'Linkedin Scrap'!$A$2:$C$3322, 3,FALSE)</f>
        <v>556 followers</v>
      </c>
      <c r="K864" s="3" t="str">
        <f>VLOOKUP(C864, 'Linkedin Scrap'!$A$2:$D$3322, 4,FALSE)</f>
        <v>500+ connections</v>
      </c>
      <c r="L864" s="5" t="str">
        <f>VLOOKUP(C864, 'Linkedin Scrap'!$A$2:$E$3322, 5,FALSE)</f>
        <v>CTI Education Group</v>
      </c>
      <c r="M864" s="5" t="str">
        <f>VLOOKUP(C864, 'Linkedin Scrap'!$A$2:$F$3322, 6,FALSE)</f>
        <v>Instruqt</v>
      </c>
      <c r="N864" s="5" t="str">
        <f>VLOOKUP(C864, 'Linkedin Scrap'!$A$2:$G$3322, 7,FALSE)</f>
        <v xml:space="preserve">
              or
            </v>
      </c>
      <c r="O864" s="5">
        <f>VLOOKUP(C864, 'Linkedin Scrap'!$A$2:$H$3322, 8,FALSE)</f>
        <v>0</v>
      </c>
      <c r="P864" s="5">
        <f>VLOOKUP(C864, 'Linkedin Scrap'!$A$2:$I$3322, 9,FALSE)</f>
        <v>0</v>
      </c>
    </row>
    <row r="865" spans="1:16" ht="18.5" customHeight="1" x14ac:dyDescent="0.3">
      <c r="A865" s="3" t="s">
        <v>15446</v>
      </c>
      <c r="B865" s="4">
        <v>5</v>
      </c>
      <c r="C865" s="3" t="s">
        <v>15455</v>
      </c>
      <c r="D865" s="3" t="s">
        <v>15456</v>
      </c>
      <c r="E865" s="3" t="s">
        <v>513</v>
      </c>
      <c r="F865" s="3" t="s">
        <v>27</v>
      </c>
      <c r="G865" s="3" t="s">
        <v>15457</v>
      </c>
      <c r="H865" s="4" t="s">
        <v>12</v>
      </c>
      <c r="I865" s="5" t="e">
        <f>VLOOKUP(C865, 'Linkedin Scrap'!$A$2:$B$3322, 2,FALSE)</f>
        <v>#N/A</v>
      </c>
      <c r="J865" s="3" t="e">
        <f>VLOOKUP(C865, 'Linkedin Scrap'!$A$2:$C$3322, 3,FALSE)</f>
        <v>#N/A</v>
      </c>
      <c r="K865" s="3" t="e">
        <f>VLOOKUP(C865, 'Linkedin Scrap'!$A$2:$D$3322, 4,FALSE)</f>
        <v>#N/A</v>
      </c>
      <c r="L865" s="5" t="e">
        <f>VLOOKUP(C865, 'Linkedin Scrap'!$A$2:$E$3322, 5,FALSE)</f>
        <v>#N/A</v>
      </c>
      <c r="M865" s="5" t="e">
        <f>VLOOKUP(C865, 'Linkedin Scrap'!$A$2:$F$3322, 6,FALSE)</f>
        <v>#N/A</v>
      </c>
      <c r="N865" s="5" t="e">
        <f>VLOOKUP(C865, 'Linkedin Scrap'!$A$2:$G$3322, 7,FALSE)</f>
        <v>#N/A</v>
      </c>
      <c r="O865" s="5" t="e">
        <f>VLOOKUP(C865, 'Linkedin Scrap'!$A$2:$H$3322, 8,FALSE)</f>
        <v>#N/A</v>
      </c>
      <c r="P865" s="5" t="e">
        <f>VLOOKUP(C865, 'Linkedin Scrap'!$A$2:$I$3322, 9,FALSE)</f>
        <v>#N/A</v>
      </c>
    </row>
    <row r="866" spans="1:16" ht="18.5" customHeight="1" x14ac:dyDescent="0.3">
      <c r="A866" s="3" t="s">
        <v>11513</v>
      </c>
      <c r="B866" s="4">
        <v>1</v>
      </c>
      <c r="C866" s="3" t="s">
        <v>11514</v>
      </c>
      <c r="D866" s="3" t="s">
        <v>3238</v>
      </c>
      <c r="E866" s="3" t="s">
        <v>9</v>
      </c>
      <c r="F866" s="3" t="s">
        <v>10</v>
      </c>
      <c r="G866" s="3" t="s">
        <v>11515</v>
      </c>
      <c r="H866" s="4" t="s">
        <v>12</v>
      </c>
      <c r="I866" s="5" t="e">
        <f>VLOOKUP(C866, 'Linkedin Scrap'!$A$2:$B$3322, 2,FALSE)</f>
        <v>#N/A</v>
      </c>
      <c r="J866" s="3" t="e">
        <f>VLOOKUP(C866, 'Linkedin Scrap'!$A$2:$C$3322, 3,FALSE)</f>
        <v>#N/A</v>
      </c>
      <c r="K866" s="3" t="e">
        <f>VLOOKUP(C866, 'Linkedin Scrap'!$A$2:$D$3322, 4,FALSE)</f>
        <v>#N/A</v>
      </c>
      <c r="L866" s="5" t="e">
        <f>VLOOKUP(C866, 'Linkedin Scrap'!$A$2:$E$3322, 5,FALSE)</f>
        <v>#N/A</v>
      </c>
      <c r="M866" s="5" t="e">
        <f>VLOOKUP(C866, 'Linkedin Scrap'!$A$2:$F$3322, 6,FALSE)</f>
        <v>#N/A</v>
      </c>
      <c r="N866" s="5" t="e">
        <f>VLOOKUP(C866, 'Linkedin Scrap'!$A$2:$G$3322, 7,FALSE)</f>
        <v>#N/A</v>
      </c>
      <c r="O866" s="5" t="e">
        <f>VLOOKUP(C866, 'Linkedin Scrap'!$A$2:$H$3322, 8,FALSE)</f>
        <v>#N/A</v>
      </c>
      <c r="P866" s="5" t="e">
        <f>VLOOKUP(C866, 'Linkedin Scrap'!$A$2:$I$3322, 9,FALSE)</f>
        <v>#N/A</v>
      </c>
    </row>
    <row r="867" spans="1:16" ht="18.5" customHeight="1" x14ac:dyDescent="0.3">
      <c r="A867" s="3" t="s">
        <v>11513</v>
      </c>
      <c r="B867" s="4">
        <v>2</v>
      </c>
      <c r="C867" s="3" t="s">
        <v>11516</v>
      </c>
      <c r="D867" s="3" t="s">
        <v>2616</v>
      </c>
      <c r="E867" s="3" t="s">
        <v>139</v>
      </c>
      <c r="F867" s="3" t="s">
        <v>10</v>
      </c>
      <c r="G867" s="3" t="s">
        <v>11517</v>
      </c>
      <c r="H867" s="4" t="s">
        <v>12</v>
      </c>
      <c r="I867" s="5" t="str">
        <f>VLOOKUP(C867, 'Linkedin Scrap'!$A$2:$B$3322, 2,FALSE)</f>
        <v>Seoul, South Korea</v>
      </c>
      <c r="J867" s="3" t="str">
        <f>VLOOKUP(C867, 'Linkedin Scrap'!$A$2:$C$3322, 3,FALSE)</f>
        <v>1K followers</v>
      </c>
      <c r="K867" s="3" t="str">
        <f>VLOOKUP(C867, 'Linkedin Scrap'!$A$2:$D$3322, 4,FALSE)</f>
        <v>500+ connections</v>
      </c>
      <c r="L867" s="5" t="str">
        <f>VLOOKUP(C867, 'Linkedin Scrap'!$A$2:$E$3322, 5,FALSE)</f>
        <v>Pohang University of Science and Technology</v>
      </c>
      <c r="M867" s="5" t="str">
        <f>VLOOKUP(C867, 'Linkedin Scrap'!$A$2:$F$3322, 6,FALSE)</f>
        <v>Bio Design Lab</v>
      </c>
      <c r="N867" s="5" t="str">
        <f>VLOOKUP(C867, 'Linkedin Scrap'!$A$2:$G$3322, 7,FALSE)</f>
        <v xml:space="preserve">
              or
            </v>
      </c>
      <c r="O867" s="5">
        <f>VLOOKUP(C867, 'Linkedin Scrap'!$A$2:$H$3322, 8,FALSE)</f>
        <v>0</v>
      </c>
      <c r="P867" s="5">
        <f>VLOOKUP(C867, 'Linkedin Scrap'!$A$2:$I$3322, 9,FALSE)</f>
        <v>0</v>
      </c>
    </row>
    <row r="868" spans="1:16" ht="18.5" customHeight="1" x14ac:dyDescent="0.3">
      <c r="A868" s="3" t="s">
        <v>11513</v>
      </c>
      <c r="B868" s="4">
        <v>3</v>
      </c>
      <c r="C868" s="3" t="s">
        <v>11518</v>
      </c>
      <c r="D868" s="3" t="s">
        <v>11519</v>
      </c>
      <c r="E868" s="3" t="s">
        <v>9</v>
      </c>
      <c r="F868" s="3" t="s">
        <v>10</v>
      </c>
      <c r="G868" s="3" t="s">
        <v>11520</v>
      </c>
      <c r="H868" s="4" t="s">
        <v>12</v>
      </c>
      <c r="I868" s="5" t="e">
        <f>VLOOKUP(C868, 'Linkedin Scrap'!$A$2:$B$3322, 2,FALSE)</f>
        <v>#N/A</v>
      </c>
      <c r="J868" s="3" t="e">
        <f>VLOOKUP(C868, 'Linkedin Scrap'!$A$2:$C$3322, 3,FALSE)</f>
        <v>#N/A</v>
      </c>
      <c r="K868" s="3" t="e">
        <f>VLOOKUP(C868, 'Linkedin Scrap'!$A$2:$D$3322, 4,FALSE)</f>
        <v>#N/A</v>
      </c>
      <c r="L868" s="5" t="e">
        <f>VLOOKUP(C868, 'Linkedin Scrap'!$A$2:$E$3322, 5,FALSE)</f>
        <v>#N/A</v>
      </c>
      <c r="M868" s="5" t="e">
        <f>VLOOKUP(C868, 'Linkedin Scrap'!$A$2:$F$3322, 6,FALSE)</f>
        <v>#N/A</v>
      </c>
      <c r="N868" s="5" t="e">
        <f>VLOOKUP(C868, 'Linkedin Scrap'!$A$2:$G$3322, 7,FALSE)</f>
        <v>#N/A</v>
      </c>
      <c r="O868" s="5" t="e">
        <f>VLOOKUP(C868, 'Linkedin Scrap'!$A$2:$H$3322, 8,FALSE)</f>
        <v>#N/A</v>
      </c>
      <c r="P868" s="5" t="e">
        <f>VLOOKUP(C868, 'Linkedin Scrap'!$A$2:$I$3322, 9,FALSE)</f>
        <v>#N/A</v>
      </c>
    </row>
    <row r="869" spans="1:16" ht="18.5" customHeight="1" x14ac:dyDescent="0.3">
      <c r="A869" s="3" t="s">
        <v>11513</v>
      </c>
      <c r="B869" s="4">
        <v>4</v>
      </c>
      <c r="C869" s="3" t="s">
        <v>11521</v>
      </c>
      <c r="D869" s="3" t="s">
        <v>84</v>
      </c>
      <c r="E869" s="3" t="s">
        <v>9</v>
      </c>
      <c r="F869" s="3" t="s">
        <v>10</v>
      </c>
      <c r="G869" s="3" t="s">
        <v>11522</v>
      </c>
      <c r="H869" s="4" t="s">
        <v>12</v>
      </c>
      <c r="I869" s="5" t="e">
        <f>VLOOKUP(C869, 'Linkedin Scrap'!$A$2:$B$3322, 2,FALSE)</f>
        <v>#N/A</v>
      </c>
      <c r="J869" s="3" t="e">
        <f>VLOOKUP(C869, 'Linkedin Scrap'!$A$2:$C$3322, 3,FALSE)</f>
        <v>#N/A</v>
      </c>
      <c r="K869" s="3" t="e">
        <f>VLOOKUP(C869, 'Linkedin Scrap'!$A$2:$D$3322, 4,FALSE)</f>
        <v>#N/A</v>
      </c>
      <c r="L869" s="5" t="e">
        <f>VLOOKUP(C869, 'Linkedin Scrap'!$A$2:$E$3322, 5,FALSE)</f>
        <v>#N/A</v>
      </c>
      <c r="M869" s="5" t="e">
        <f>VLOOKUP(C869, 'Linkedin Scrap'!$A$2:$F$3322, 6,FALSE)</f>
        <v>#N/A</v>
      </c>
      <c r="N869" s="5" t="e">
        <f>VLOOKUP(C869, 'Linkedin Scrap'!$A$2:$G$3322, 7,FALSE)</f>
        <v>#N/A</v>
      </c>
      <c r="O869" s="5" t="e">
        <f>VLOOKUP(C869, 'Linkedin Scrap'!$A$2:$H$3322, 8,FALSE)</f>
        <v>#N/A</v>
      </c>
      <c r="P869" s="5" t="e">
        <f>VLOOKUP(C869, 'Linkedin Scrap'!$A$2:$I$3322, 9,FALSE)</f>
        <v>#N/A</v>
      </c>
    </row>
    <row r="870" spans="1:16" ht="18.5" customHeight="1" x14ac:dyDescent="0.3">
      <c r="A870" s="3" t="s">
        <v>1362</v>
      </c>
      <c r="B870" s="4">
        <v>1</v>
      </c>
      <c r="C870" s="3" t="s">
        <v>1363</v>
      </c>
      <c r="D870" s="3" t="s">
        <v>98</v>
      </c>
      <c r="E870" s="3" t="s">
        <v>9</v>
      </c>
      <c r="F870" s="3" t="s">
        <v>10</v>
      </c>
      <c r="G870" s="3" t="s">
        <v>1364</v>
      </c>
      <c r="H870" s="4" t="s">
        <v>12</v>
      </c>
      <c r="I870" s="5" t="str">
        <f>VLOOKUP(C870, 'Linkedin Scrap'!$A$2:$B$3322, 2,FALSE)</f>
        <v>Bengaluru, Karnataka, India</v>
      </c>
      <c r="J870" s="3" t="str">
        <f>VLOOKUP(C870, 'Linkedin Scrap'!$A$2:$C$3322, 3,FALSE)</f>
        <v>12K followers</v>
      </c>
      <c r="K870" s="3" t="str">
        <f>VLOOKUP(C870, 'Linkedin Scrap'!$A$2:$D$3322, 4,FALSE)</f>
        <v>500+ connections</v>
      </c>
      <c r="L870" s="5" t="str">
        <f>VLOOKUP(C870, 'Linkedin Scrap'!$A$2:$E$3322, 5,FALSE)</f>
        <v>Indian Institute of Technology, Kharagpur</v>
      </c>
      <c r="M870" s="5" t="str">
        <f>VLOOKUP(C870, 'Linkedin Scrap'!$A$2:$F$3322, 6,FALSE)</f>
        <v>Bitbns</v>
      </c>
      <c r="N870" s="5" t="str">
        <f>VLOOKUP(C870, 'Linkedin Scrap'!$A$2:$G$3322, 7,FALSE)</f>
        <v xml:space="preserve">
              or
            </v>
      </c>
      <c r="O870" s="5">
        <f>VLOOKUP(C870, 'Linkedin Scrap'!$A$2:$H$3322, 8,FALSE)</f>
        <v>0</v>
      </c>
      <c r="P870" s="5">
        <f>VLOOKUP(C870, 'Linkedin Scrap'!$A$2:$I$3322, 9,FALSE)</f>
        <v>0</v>
      </c>
    </row>
    <row r="871" spans="1:16" ht="18.5" customHeight="1" x14ac:dyDescent="0.3">
      <c r="A871" s="3" t="s">
        <v>1362</v>
      </c>
      <c r="B871" s="4">
        <v>2</v>
      </c>
      <c r="C871" s="3" t="s">
        <v>1365</v>
      </c>
      <c r="D871" s="3" t="s">
        <v>84</v>
      </c>
      <c r="E871" s="3" t="s">
        <v>139</v>
      </c>
      <c r="F871" s="3" t="s">
        <v>10</v>
      </c>
      <c r="G871" s="3" t="s">
        <v>1366</v>
      </c>
      <c r="H871" s="4" t="s">
        <v>12</v>
      </c>
      <c r="I871" s="5" t="str">
        <f>VLOOKUP(C871, 'Linkedin Scrap'!$A$2:$B$3322, 2,FALSE)</f>
        <v>Bengaluru, Karnataka, India</v>
      </c>
      <c r="J871" s="3" t="str">
        <f>VLOOKUP(C871, 'Linkedin Scrap'!$A$2:$C$3322, 3,FALSE)</f>
        <v>8K followers</v>
      </c>
      <c r="K871" s="3" t="str">
        <f>VLOOKUP(C871, 'Linkedin Scrap'!$A$2:$D$3322, 4,FALSE)</f>
        <v>500+ connections</v>
      </c>
      <c r="L871" s="5" t="str">
        <f>VLOOKUP(C871, 'Linkedin Scrap'!$A$2:$E$3322, 5,FALSE)</f>
        <v>IIT Kharagpur</v>
      </c>
      <c r="M871" s="5" t="str">
        <f>VLOOKUP(C871, 'Linkedin Scrap'!$A$2:$F$3322, 6,FALSE)</f>
        <v>Onramp.money</v>
      </c>
      <c r="N871" s="5" t="str">
        <f>VLOOKUP(C871, 'Linkedin Scrap'!$A$2:$G$3322, 7,FALSE)</f>
        <v xml:space="preserve">
              or
            </v>
      </c>
      <c r="O871" s="5">
        <f>VLOOKUP(C871, 'Linkedin Scrap'!$A$2:$H$3322, 8,FALSE)</f>
        <v>0</v>
      </c>
      <c r="P871" s="5">
        <f>VLOOKUP(C871, 'Linkedin Scrap'!$A$2:$I$3322, 9,FALSE)</f>
        <v>0</v>
      </c>
    </row>
    <row r="872" spans="1:16" ht="18.5" customHeight="1" x14ac:dyDescent="0.3">
      <c r="A872" s="3" t="s">
        <v>1362</v>
      </c>
      <c r="B872" s="4">
        <v>3</v>
      </c>
      <c r="C872" s="3" t="s">
        <v>1367</v>
      </c>
      <c r="D872" s="3" t="s">
        <v>1368</v>
      </c>
      <c r="E872" s="3" t="s">
        <v>9</v>
      </c>
      <c r="F872" s="3" t="s">
        <v>10</v>
      </c>
      <c r="G872" s="3" t="s">
        <v>1369</v>
      </c>
      <c r="H872" s="4" t="s">
        <v>12</v>
      </c>
      <c r="I872" s="5" t="str">
        <f>VLOOKUP(C872, 'Linkedin Scrap'!$A$2:$B$3322, 2,FALSE)</f>
        <v>Bengaluru, Karnataka, India</v>
      </c>
      <c r="J872" s="3" t="str">
        <f>VLOOKUP(C872, 'Linkedin Scrap'!$A$2:$C$3322, 3,FALSE)</f>
        <v>498 followers</v>
      </c>
      <c r="K872" s="3" t="str">
        <f>VLOOKUP(C872, 'Linkedin Scrap'!$A$2:$D$3322, 4,FALSE)</f>
        <v>453 connections</v>
      </c>
      <c r="L872" s="5" t="str">
        <f>VLOOKUP(C872, 'Linkedin Scrap'!$A$2:$E$3322, 5,FALSE)</f>
        <v>Indian Institute of Technology, Kharagpur</v>
      </c>
      <c r="M872" s="5" t="str">
        <f>VLOOKUP(C872, 'Linkedin Scrap'!$A$2:$F$3322, 6,FALSE)</f>
        <v>Onramp.money</v>
      </c>
      <c r="N872" s="5" t="str">
        <f>VLOOKUP(C872, 'Linkedin Scrap'!$A$2:$G$3322, 7,FALSE)</f>
        <v xml:space="preserve">
              or
            </v>
      </c>
      <c r="O872" s="5">
        <f>VLOOKUP(C872, 'Linkedin Scrap'!$A$2:$H$3322, 8,FALSE)</f>
        <v>0</v>
      </c>
      <c r="P872" s="5">
        <f>VLOOKUP(C872, 'Linkedin Scrap'!$A$2:$I$3322, 9,FALSE)</f>
        <v>0</v>
      </c>
    </row>
    <row r="873" spans="1:16" ht="18.5" customHeight="1" x14ac:dyDescent="0.3">
      <c r="A873" s="3" t="s">
        <v>1362</v>
      </c>
      <c r="B873" s="4">
        <v>4</v>
      </c>
      <c r="C873" s="3" t="s">
        <v>1370</v>
      </c>
      <c r="D873" s="3" t="s">
        <v>9</v>
      </c>
      <c r="E873" s="3" t="s">
        <v>136</v>
      </c>
      <c r="F873" s="3" t="s">
        <v>10</v>
      </c>
      <c r="G873" s="3" t="s">
        <v>1371</v>
      </c>
      <c r="H873" s="4" t="s">
        <v>12</v>
      </c>
      <c r="I873" s="5" t="e">
        <f>VLOOKUP(C873, 'Linkedin Scrap'!$A$2:$B$3322, 2,FALSE)</f>
        <v>#N/A</v>
      </c>
      <c r="J873" s="3" t="e">
        <f>VLOOKUP(C873, 'Linkedin Scrap'!$A$2:$C$3322, 3,FALSE)</f>
        <v>#N/A</v>
      </c>
      <c r="K873" s="3" t="e">
        <f>VLOOKUP(C873, 'Linkedin Scrap'!$A$2:$D$3322, 4,FALSE)</f>
        <v>#N/A</v>
      </c>
      <c r="L873" s="5" t="e">
        <f>VLOOKUP(C873, 'Linkedin Scrap'!$A$2:$E$3322, 5,FALSE)</f>
        <v>#N/A</v>
      </c>
      <c r="M873" s="5" t="e">
        <f>VLOOKUP(C873, 'Linkedin Scrap'!$A$2:$F$3322, 6,FALSE)</f>
        <v>#N/A</v>
      </c>
      <c r="N873" s="5" t="e">
        <f>VLOOKUP(C873, 'Linkedin Scrap'!$A$2:$G$3322, 7,FALSE)</f>
        <v>#N/A</v>
      </c>
      <c r="O873" s="5" t="e">
        <f>VLOOKUP(C873, 'Linkedin Scrap'!$A$2:$H$3322, 8,FALSE)</f>
        <v>#N/A</v>
      </c>
      <c r="P873" s="5" t="e">
        <f>VLOOKUP(C873, 'Linkedin Scrap'!$A$2:$I$3322, 9,FALSE)</f>
        <v>#N/A</v>
      </c>
    </row>
    <row r="874" spans="1:16" ht="18.5" customHeight="1" x14ac:dyDescent="0.3">
      <c r="A874" s="3" t="s">
        <v>1362</v>
      </c>
      <c r="B874" s="4">
        <v>5</v>
      </c>
      <c r="C874" s="3" t="s">
        <v>1372</v>
      </c>
      <c r="D874" s="3" t="s">
        <v>1373</v>
      </c>
      <c r="E874" s="3" t="s">
        <v>9</v>
      </c>
      <c r="F874" s="3" t="s">
        <v>10</v>
      </c>
      <c r="G874" s="3" t="s">
        <v>1374</v>
      </c>
      <c r="H874" s="4" t="s">
        <v>12</v>
      </c>
      <c r="I874" s="5" t="e">
        <f>VLOOKUP(C874, 'Linkedin Scrap'!$A$2:$B$3322, 2,FALSE)</f>
        <v>#N/A</v>
      </c>
      <c r="J874" s="3" t="e">
        <f>VLOOKUP(C874, 'Linkedin Scrap'!$A$2:$C$3322, 3,FALSE)</f>
        <v>#N/A</v>
      </c>
      <c r="K874" s="3" t="e">
        <f>VLOOKUP(C874, 'Linkedin Scrap'!$A$2:$D$3322, 4,FALSE)</f>
        <v>#N/A</v>
      </c>
      <c r="L874" s="5" t="e">
        <f>VLOOKUP(C874, 'Linkedin Scrap'!$A$2:$E$3322, 5,FALSE)</f>
        <v>#N/A</v>
      </c>
      <c r="M874" s="5" t="e">
        <f>VLOOKUP(C874, 'Linkedin Scrap'!$A$2:$F$3322, 6,FALSE)</f>
        <v>#N/A</v>
      </c>
      <c r="N874" s="5" t="e">
        <f>VLOOKUP(C874, 'Linkedin Scrap'!$A$2:$G$3322, 7,FALSE)</f>
        <v>#N/A</v>
      </c>
      <c r="O874" s="5" t="e">
        <f>VLOOKUP(C874, 'Linkedin Scrap'!$A$2:$H$3322, 8,FALSE)</f>
        <v>#N/A</v>
      </c>
      <c r="P874" s="5" t="e">
        <f>VLOOKUP(C874, 'Linkedin Scrap'!$A$2:$I$3322, 9,FALSE)</f>
        <v>#N/A</v>
      </c>
    </row>
    <row r="875" spans="1:16" ht="18.5" customHeight="1" x14ac:dyDescent="0.3">
      <c r="A875" s="3" t="s">
        <v>1362</v>
      </c>
      <c r="B875" s="4">
        <v>6</v>
      </c>
      <c r="C875" s="3" t="s">
        <v>1375</v>
      </c>
      <c r="D875" s="3" t="s">
        <v>1376</v>
      </c>
      <c r="E875" s="3" t="s">
        <v>9</v>
      </c>
      <c r="F875" s="3" t="s">
        <v>10</v>
      </c>
      <c r="G875" s="3" t="s">
        <v>1377</v>
      </c>
      <c r="H875" s="4" t="s">
        <v>12</v>
      </c>
      <c r="I875" s="5" t="str">
        <f>VLOOKUP(C875, 'Linkedin Scrap'!$A$2:$B$3322, 2,FALSE)</f>
        <v>Bengaluru, Karnataka, India</v>
      </c>
      <c r="J875" s="3" t="str">
        <f>VLOOKUP(C875, 'Linkedin Scrap'!$A$2:$C$3322, 3,FALSE)</f>
        <v>2K followers</v>
      </c>
      <c r="K875" s="3" t="str">
        <f>VLOOKUP(C875, 'Linkedin Scrap'!$A$2:$D$3322, 4,FALSE)</f>
        <v>500+ connections</v>
      </c>
      <c r="L875" s="5" t="str">
        <f>VLOOKUP(C875, 'Linkedin Scrap'!$A$2:$E$3322, 5,FALSE)</f>
        <v>Shree Motilal Kanhaiyalal Fomra Institute Of Technology</v>
      </c>
      <c r="M875" s="5" t="str">
        <f>VLOOKUP(C875, 'Linkedin Scrap'!$A$2:$F$3322, 6,FALSE)</f>
        <v>BNS</v>
      </c>
      <c r="N875" s="5" t="str">
        <f>VLOOKUP(C875, 'Linkedin Scrap'!$A$2:$G$3322, 7,FALSE)</f>
        <v>With over 10 years of experience in digital marketing and product management. I am now an analytical professional with a passion for digital media &amp; technology. I have experience in handling digital marketing strategy &amp; planning, operations, product management.</v>
      </c>
      <c r="O875" s="5" t="str">
        <f>VLOOKUP(C875, 'Linkedin Scrap'!$A$2:$H$3322, 8,FALSE)</f>
        <v>[{'experience': 'Oasis Labs', 'start_time': 'Nov 2019', 'end_time': 'Dec 2021', 'duration': None}, {'experience': 'Oasis Labs', 'start_time': 'Nov 2019', 'end_time': 'Dec 2021', 'duration': None}, {'experience': 'Oasis Labs', 'start_time': 'Nov 2019', 'end_time': 'Dec 2021', 'duration': None}]</v>
      </c>
      <c r="P875" s="5" t="str">
        <f>VLOOKUP(C875, 'Linkedin Scrap'!$A$2:$I$3322, 9,FALSE)</f>
        <v>[{'course_details': 'Bachelor of Engineering (B.E.) Computer Science', 'start_time': '2008', 'end_time': '2012'}, {'course_details': 'PUC PCMC', 'start_time': '2006', 'end_time': '2008'}]</v>
      </c>
    </row>
    <row r="876" spans="1:16" ht="18.5" customHeight="1" x14ac:dyDescent="0.3">
      <c r="A876" s="3" t="s">
        <v>1362</v>
      </c>
      <c r="B876" s="4">
        <v>7</v>
      </c>
      <c r="C876" s="3" t="s">
        <v>1380</v>
      </c>
      <c r="D876" s="3" t="s">
        <v>1381</v>
      </c>
      <c r="E876" s="3" t="s">
        <v>9</v>
      </c>
      <c r="F876" s="3" t="s">
        <v>10</v>
      </c>
      <c r="G876" s="3" t="s">
        <v>1382</v>
      </c>
      <c r="H876" s="4" t="s">
        <v>12</v>
      </c>
      <c r="I876" s="5" t="e">
        <f>VLOOKUP(C876, 'Linkedin Scrap'!$A$2:$B$3322, 2,FALSE)</f>
        <v>#N/A</v>
      </c>
      <c r="J876" s="3" t="e">
        <f>VLOOKUP(C876, 'Linkedin Scrap'!$A$2:$C$3322, 3,FALSE)</f>
        <v>#N/A</v>
      </c>
      <c r="K876" s="3" t="e">
        <f>VLOOKUP(C876, 'Linkedin Scrap'!$A$2:$D$3322, 4,FALSE)</f>
        <v>#N/A</v>
      </c>
      <c r="L876" s="5" t="e">
        <f>VLOOKUP(C876, 'Linkedin Scrap'!$A$2:$E$3322, 5,FALSE)</f>
        <v>#N/A</v>
      </c>
      <c r="M876" s="5" t="e">
        <f>VLOOKUP(C876, 'Linkedin Scrap'!$A$2:$F$3322, 6,FALSE)</f>
        <v>#N/A</v>
      </c>
      <c r="N876" s="5" t="e">
        <f>VLOOKUP(C876, 'Linkedin Scrap'!$A$2:$G$3322, 7,FALSE)</f>
        <v>#N/A</v>
      </c>
      <c r="O876" s="5" t="e">
        <f>VLOOKUP(C876, 'Linkedin Scrap'!$A$2:$H$3322, 8,FALSE)</f>
        <v>#N/A</v>
      </c>
      <c r="P876" s="5" t="e">
        <f>VLOOKUP(C876, 'Linkedin Scrap'!$A$2:$I$3322, 9,FALSE)</f>
        <v>#N/A</v>
      </c>
    </row>
    <row r="877" spans="1:16" ht="18.5" customHeight="1" x14ac:dyDescent="0.3">
      <c r="A877" s="3" t="s">
        <v>1362</v>
      </c>
      <c r="B877" s="4">
        <v>8</v>
      </c>
      <c r="C877" s="3" t="s">
        <v>1383</v>
      </c>
      <c r="D877" s="3" t="s">
        <v>9</v>
      </c>
      <c r="E877" s="3" t="s">
        <v>136</v>
      </c>
      <c r="F877" s="3" t="s">
        <v>10</v>
      </c>
      <c r="G877" s="3" t="s">
        <v>1384</v>
      </c>
      <c r="H877" s="4" t="s">
        <v>12</v>
      </c>
      <c r="I877" s="5" t="str">
        <f>VLOOKUP(C877, 'Linkedin Scrap'!$A$2:$B$3322, 2,FALSE)</f>
        <v>Delhi, India</v>
      </c>
      <c r="J877" s="3" t="str">
        <f>VLOOKUP(C877, 'Linkedin Scrap'!$A$2:$C$3322, 3,FALSE)</f>
        <v>545 followers</v>
      </c>
      <c r="K877" s="3" t="str">
        <f>VLOOKUP(C877, 'Linkedin Scrap'!$A$2:$D$3322, 4,FALSE)</f>
        <v>500+ connections</v>
      </c>
      <c r="L877" s="5" t="str">
        <f>VLOOKUP(C877, 'Linkedin Scrap'!$A$2:$E$3322, 5,FALSE)</f>
        <v>Netaji Subhas Institute of Technology</v>
      </c>
      <c r="M877" s="5" t="str">
        <f>VLOOKUP(C877, 'Linkedin Scrap'!$A$2:$F$3322, 6,FALSE)</f>
        <v>Amazon</v>
      </c>
      <c r="N877" s="5">
        <f>VLOOKUP(C877, 'Linkedin Scrap'!$A$2:$G$3322, 7,FALSE)</f>
        <v>0</v>
      </c>
      <c r="O877" s="5">
        <f>VLOOKUP(C877, 'Linkedin Scrap'!$A$2:$H$3322, 8,FALSE)</f>
        <v>0</v>
      </c>
      <c r="P877" s="5">
        <f>VLOOKUP(C877, 'Linkedin Scrap'!$A$2:$I$3322, 9,FALSE)</f>
        <v>0</v>
      </c>
    </row>
    <row r="878" spans="1:16" ht="18.5" customHeight="1" x14ac:dyDescent="0.3">
      <c r="A878" s="3" t="s">
        <v>1362</v>
      </c>
      <c r="B878" s="4">
        <v>9</v>
      </c>
      <c r="C878" s="3" t="s">
        <v>1385</v>
      </c>
      <c r="D878" s="3" t="s">
        <v>9</v>
      </c>
      <c r="E878" s="3" t="s">
        <v>136</v>
      </c>
      <c r="F878" s="3" t="s">
        <v>10</v>
      </c>
      <c r="G878" s="3" t="s">
        <v>1386</v>
      </c>
      <c r="H878" s="4" t="s">
        <v>12</v>
      </c>
      <c r="I878" s="5" t="str">
        <f>VLOOKUP(C878, 'Linkedin Scrap'!$A$2:$B$3322, 2,FALSE)</f>
        <v>Hyderabad, Telangana, India</v>
      </c>
      <c r="J878" s="3" t="str">
        <f>VLOOKUP(C878, 'Linkedin Scrap'!$A$2:$C$3322, 3,FALSE)</f>
        <v>855 followers</v>
      </c>
      <c r="K878" s="3" t="str">
        <f>VLOOKUP(C878, 'Linkedin Scrap'!$A$2:$D$3322, 4,FALSE)</f>
        <v>500+ connections</v>
      </c>
      <c r="L878" s="5" t="str">
        <f>VLOOKUP(C878, 'Linkedin Scrap'!$A$2:$E$3322, 5,FALSE)</f>
        <v>National Institute of Technology Silchar</v>
      </c>
      <c r="M878" s="5" t="str">
        <f>VLOOKUP(C878, 'Linkedin Scrap'!$A$2:$F$3322, 6,FALSE)</f>
        <v>ServiceNow</v>
      </c>
      <c r="N878" s="5" t="str">
        <f>VLOOKUP(C878, 'Linkedin Scrap'!$A$2:$G$3322, 7,FALSE)</f>
        <v>Looking forward to contributing to a dynamic and collaborative work environment as a backend software developer, specialising in Java development with expertise in Spring, Spring Boot, Hibernate, JUnit, RESTful APIs, SQL, Git and other related technologies.</v>
      </c>
      <c r="O878" s="5" t="str">
        <f>VLOOKUP(C878, 'Linkedin Scrap'!$A$2:$H$3322, 8,FALSE)</f>
        <v>[{'experience': 'AcadView', 'start_time': '2018', 'end_time': '2019', 'duration': None}, {'experience': 'AcadView', 'start_time': '2018', 'end_time': '2019', 'duration': None}, {'experience': 'AcadView', 'start_time': '2018', 'end_time': '2019', 'duration': None}]</v>
      </c>
      <c r="P878" s="5" t="str">
        <f>VLOOKUP(C878, 'Linkedin Scrap'!$A$2:$I$3322, 9,FALSE)</f>
        <v>[{'course_details': 'Bachelor of Technology - BTech Computer Science 7.67', 'start_time': '2015', 'end_time': '2019'}]</v>
      </c>
    </row>
    <row r="879" spans="1:16" ht="18.5" customHeight="1" x14ac:dyDescent="0.3">
      <c r="A879" s="3" t="s">
        <v>1362</v>
      </c>
      <c r="B879" s="4">
        <v>10</v>
      </c>
      <c r="C879" s="3" t="s">
        <v>1387</v>
      </c>
      <c r="D879" s="3" t="s">
        <v>1388</v>
      </c>
      <c r="E879" s="3" t="s">
        <v>9</v>
      </c>
      <c r="F879" s="3" t="s">
        <v>10</v>
      </c>
      <c r="G879" s="3" t="s">
        <v>1389</v>
      </c>
      <c r="H879" s="4" t="s">
        <v>12</v>
      </c>
      <c r="I879" s="5" t="str">
        <f>VLOOKUP(C879, 'Linkedin Scrap'!$A$2:$B$3322, 2,FALSE)</f>
        <v>Bengaluru, Karnataka, India</v>
      </c>
      <c r="J879" s="3" t="str">
        <f>VLOOKUP(C879, 'Linkedin Scrap'!$A$2:$C$3322, 3,FALSE)</f>
        <v>1K followers</v>
      </c>
      <c r="K879" s="3" t="str">
        <f>VLOOKUP(C879, 'Linkedin Scrap'!$A$2:$D$3322, 4,FALSE)</f>
        <v>500+ connections</v>
      </c>
      <c r="L879" s="5" t="str">
        <f>VLOOKUP(C879, 'Linkedin Scrap'!$A$2:$E$3322, 5,FALSE)</f>
        <v>PES UNIVERSITY</v>
      </c>
      <c r="M879" s="5" t="str">
        <f>VLOOKUP(C879, 'Linkedin Scrap'!$A$2:$F$3322, 6,FALSE)</f>
        <v>slice</v>
      </c>
      <c r="N879" s="5" t="str">
        <f>VLOOKUP(C879, 'Linkedin Scrap'!$A$2:$G$3322, 7,FALSE)</f>
        <v xml:space="preserve">
              or
            </v>
      </c>
      <c r="O879" s="5">
        <f>VLOOKUP(C879, 'Linkedin Scrap'!$A$2:$H$3322, 8,FALSE)</f>
        <v>0</v>
      </c>
      <c r="P879" s="5">
        <f>VLOOKUP(C879, 'Linkedin Scrap'!$A$2:$I$3322, 9,FALSE)</f>
        <v>0</v>
      </c>
    </row>
    <row r="880" spans="1:16" ht="18.5" customHeight="1" x14ac:dyDescent="0.3">
      <c r="A880" s="3" t="s">
        <v>1362</v>
      </c>
      <c r="B880" s="4">
        <v>11</v>
      </c>
      <c r="C880" s="3" t="s">
        <v>1390</v>
      </c>
      <c r="D880" s="3" t="s">
        <v>1391</v>
      </c>
      <c r="E880" s="3" t="s">
        <v>9</v>
      </c>
      <c r="F880" s="3" t="s">
        <v>10</v>
      </c>
      <c r="G880" s="3" t="s">
        <v>1392</v>
      </c>
      <c r="H880" s="4" t="s">
        <v>12</v>
      </c>
      <c r="I880" s="5" t="str">
        <f>VLOOKUP(C880, 'Linkedin Scrap'!$A$2:$B$3322, 2,FALSE)</f>
        <v>Bengaluru, Karnataka, India</v>
      </c>
      <c r="J880" s="3" t="str">
        <f>VLOOKUP(C880, 'Linkedin Scrap'!$A$2:$C$3322, 3,FALSE)</f>
        <v>588 followers</v>
      </c>
      <c r="K880" s="3" t="str">
        <f>VLOOKUP(C880, 'Linkedin Scrap'!$A$2:$D$3322, 4,FALSE)</f>
        <v>500+ connections</v>
      </c>
      <c r="L880" s="5" t="str">
        <f>VLOOKUP(C880, 'Linkedin Scrap'!$A$2:$E$3322, 5,FALSE)</f>
        <v>Sam Higginbottom University of Agriculture, Technology And Sciences (SHUATS)</v>
      </c>
      <c r="M880" s="5" t="str">
        <f>VLOOKUP(C880, 'Linkedin Scrap'!$A$2:$F$3322, 6,FALSE)</f>
        <v>Groww, India</v>
      </c>
      <c r="N880" s="5" t="str">
        <f>VLOOKUP(C880, 'Linkedin Scrap'!$A$2:$G$3322, 7,FALSE)</f>
        <v xml:space="preserve">
              or
            </v>
      </c>
      <c r="O880" s="5">
        <f>VLOOKUP(C880, 'Linkedin Scrap'!$A$2:$H$3322, 8,FALSE)</f>
        <v>0</v>
      </c>
      <c r="P880" s="5">
        <f>VLOOKUP(C880, 'Linkedin Scrap'!$A$2:$I$3322, 9,FALSE)</f>
        <v>0</v>
      </c>
    </row>
    <row r="881" spans="1:16" ht="18.5" customHeight="1" x14ac:dyDescent="0.3">
      <c r="A881" s="3" t="s">
        <v>1362</v>
      </c>
      <c r="B881" s="4">
        <v>12</v>
      </c>
      <c r="C881" s="3" t="s">
        <v>1393</v>
      </c>
      <c r="D881" s="3" t="s">
        <v>9</v>
      </c>
      <c r="E881" s="3" t="s">
        <v>136</v>
      </c>
      <c r="F881" s="3" t="s">
        <v>10</v>
      </c>
      <c r="G881" s="3" t="s">
        <v>1394</v>
      </c>
      <c r="H881" s="4" t="s">
        <v>12</v>
      </c>
      <c r="I881" s="5" t="str">
        <f>VLOOKUP(C881, 'Linkedin Scrap'!$A$2:$B$3322, 2,FALSE)</f>
        <v>Bengaluru, Karnataka, India</v>
      </c>
      <c r="J881" s="3" t="str">
        <f>VLOOKUP(C881, 'Linkedin Scrap'!$A$2:$C$3322, 3,FALSE)</f>
        <v>226 followers</v>
      </c>
      <c r="K881" s="3" t="str">
        <f>VLOOKUP(C881, 'Linkedin Scrap'!$A$2:$D$3322, 4,FALSE)</f>
        <v>219 connections</v>
      </c>
      <c r="L881" s="5" t="str">
        <f>VLOOKUP(C881, 'Linkedin Scrap'!$A$2:$E$3322, 5,FALSE)</f>
        <v>National Institute of Technology, Tiruchirappalli</v>
      </c>
      <c r="M881" s="5" t="str">
        <f>VLOOKUP(C881, 'Linkedin Scrap'!$A$2:$F$3322, 6,FALSE)</f>
        <v>Buyhatke</v>
      </c>
      <c r="N881" s="5" t="str">
        <f>VLOOKUP(C881, 'Linkedin Scrap'!$A$2:$G$3322, 7,FALSE)</f>
        <v xml:space="preserve">I work in User Interface design with a strong emphasis on making products that are actually usable. </v>
      </c>
      <c r="O881" s="5" t="str">
        <f>VLOOKUP(C881, 'Linkedin Scrap'!$A$2:$H$3322, 8,FALSE)</f>
        <v>[{'experience': 'Buyhatke', 'start_time': 'Jan 2015', 'end_time': 'present', 'duration': None}]</v>
      </c>
      <c r="P881" s="5" t="str">
        <f>VLOOKUP(C881, 'Linkedin Scrap'!$A$2:$I$3322, 9,FALSE)</f>
        <v>[{'course_details': 'Bachelor of Technology - BTech Production Engineering', 'start_time': '2009', 'end_time': '2013'}, {'course_details': ''}]</v>
      </c>
    </row>
    <row r="882" spans="1:16" ht="18.5" customHeight="1" x14ac:dyDescent="0.3">
      <c r="A882" s="3" t="s">
        <v>1362</v>
      </c>
      <c r="B882" s="4">
        <v>13</v>
      </c>
      <c r="C882" s="3" t="s">
        <v>1395</v>
      </c>
      <c r="D882" s="3" t="s">
        <v>1396</v>
      </c>
      <c r="E882" s="3" t="s">
        <v>9</v>
      </c>
      <c r="F882" s="3" t="s">
        <v>10</v>
      </c>
      <c r="G882" s="3" t="s">
        <v>1397</v>
      </c>
      <c r="H882" s="4" t="s">
        <v>12</v>
      </c>
      <c r="I882" s="5" t="e">
        <f>VLOOKUP(C882, 'Linkedin Scrap'!$A$2:$B$3322, 2,FALSE)</f>
        <v>#N/A</v>
      </c>
      <c r="J882" s="3" t="e">
        <f>VLOOKUP(C882, 'Linkedin Scrap'!$A$2:$C$3322, 3,FALSE)</f>
        <v>#N/A</v>
      </c>
      <c r="K882" s="3" t="e">
        <f>VLOOKUP(C882, 'Linkedin Scrap'!$A$2:$D$3322, 4,FALSE)</f>
        <v>#N/A</v>
      </c>
      <c r="L882" s="5" t="e">
        <f>VLOOKUP(C882, 'Linkedin Scrap'!$A$2:$E$3322, 5,FALSE)</f>
        <v>#N/A</v>
      </c>
      <c r="M882" s="5" t="e">
        <f>VLOOKUP(C882, 'Linkedin Scrap'!$A$2:$F$3322, 6,FALSE)</f>
        <v>#N/A</v>
      </c>
      <c r="N882" s="5" t="e">
        <f>VLOOKUP(C882, 'Linkedin Scrap'!$A$2:$G$3322, 7,FALSE)</f>
        <v>#N/A</v>
      </c>
      <c r="O882" s="5" t="e">
        <f>VLOOKUP(C882, 'Linkedin Scrap'!$A$2:$H$3322, 8,FALSE)</f>
        <v>#N/A</v>
      </c>
      <c r="P882" s="5" t="e">
        <f>VLOOKUP(C882, 'Linkedin Scrap'!$A$2:$I$3322, 9,FALSE)</f>
        <v>#N/A</v>
      </c>
    </row>
    <row r="883" spans="1:16" ht="18.5" customHeight="1" x14ac:dyDescent="0.3">
      <c r="A883" s="3" t="s">
        <v>1362</v>
      </c>
      <c r="B883" s="4">
        <v>14</v>
      </c>
      <c r="C883" s="3" t="s">
        <v>1398</v>
      </c>
      <c r="D883" s="3" t="s">
        <v>1399</v>
      </c>
      <c r="E883" s="3" t="s">
        <v>9</v>
      </c>
      <c r="F883" s="3" t="s">
        <v>10</v>
      </c>
      <c r="G883" s="3" t="s">
        <v>1400</v>
      </c>
      <c r="H883" s="4" t="s">
        <v>12</v>
      </c>
      <c r="I883" s="5" t="str">
        <f>VLOOKUP(C883, 'Linkedin Scrap'!$A$2:$B$3322, 2,FALSE)</f>
        <v>Vancouver, British Columbia, Canada</v>
      </c>
      <c r="J883" s="3" t="str">
        <f>VLOOKUP(C883, 'Linkedin Scrap'!$A$2:$C$3322, 3,FALSE)</f>
        <v>1K followers</v>
      </c>
      <c r="K883" s="3" t="str">
        <f>VLOOKUP(C883, 'Linkedin Scrap'!$A$2:$D$3322, 4,FALSE)</f>
        <v>500+ connections</v>
      </c>
      <c r="L883" s="5" t="str">
        <f>VLOOKUP(C883, 'Linkedin Scrap'!$A$2:$E$3322, 5,FALSE)</f>
        <v>UBC Sauder School of Business</v>
      </c>
      <c r="M883" s="5" t="str">
        <f>VLOOKUP(C883, 'Linkedin Scrap'!$A$2:$F$3322, 6,FALSE)</f>
        <v>ICSC</v>
      </c>
      <c r="N883" s="5" t="str">
        <f>VLOOKUP(C883, 'Linkedin Scrap'!$A$2:$G$3322, 7,FALSE)</f>
        <v>I'm a BCOM student at UBC, specializing in real estate, with a strong interest in commercial real estate. In my free time, I enjoy playing golf, tennis, and hitting the slopes for some skiing.</v>
      </c>
      <c r="O883" s="5" t="str">
        <f>VLOOKUP(C883, 'Linkedin Scrap'!$A$2:$H$3322, 8,FALSE)</f>
        <v>[{'experience': 'UBC Real Estate Club', 'start_time': 'Apr 2022', 'end_time': 'Dec 2022', 'duration': None}, {'experience': 'UBC Real Estate Club', 'start_time': 'Apr 2022', 'end_time': 'Dec 2022', 'duration': None}, {'experience': 'UBC Real Estate Club', 'start_time': 'Apr 2022', 'end_time': 'Dec 2022', 'duration': None}]</v>
      </c>
      <c r="P883" s="5" t="str">
        <f>VLOOKUP(C883, 'Linkedin Scrap'!$A$2:$I$3322, 9,FALSE)</f>
        <v>[{'course_details': 'Bachelor of Commerce - Real Estate(Honours)', 'start_time': '2020', 'end_time': '2024'}, {'course_details': 'High School Diploma Business/Commerce, General 96.7%', 'start_time': '2005', 'end_time': '2020'}, {'course_details': 'Computer Science'}, {'course_details': 'Mini MBA Business Administration and Management, General'}, {'course_details': 'Online Diploma in business management'}, {'course_details': 'Entrepreneurship/Entrepreneurial Studies'}, {'course_details': 'Finance, General'}]</v>
      </c>
    </row>
    <row r="884" spans="1:16" ht="18.5" customHeight="1" x14ac:dyDescent="0.3">
      <c r="A884" s="3" t="s">
        <v>12593</v>
      </c>
      <c r="B884" s="4">
        <v>1</v>
      </c>
      <c r="C884" s="3" t="s">
        <v>12594</v>
      </c>
      <c r="D884" s="3" t="s">
        <v>17</v>
      </c>
      <c r="E884" s="3" t="s">
        <v>9</v>
      </c>
      <c r="F884" s="3" t="s">
        <v>10</v>
      </c>
      <c r="G884" s="3" t="s">
        <v>12595</v>
      </c>
      <c r="H884" s="4" t="s">
        <v>12</v>
      </c>
      <c r="I884" s="5" t="e">
        <f>VLOOKUP(C884, 'Linkedin Scrap'!$A$2:$B$3322, 2,FALSE)</f>
        <v>#N/A</v>
      </c>
      <c r="J884" s="3" t="e">
        <f>VLOOKUP(C884, 'Linkedin Scrap'!$A$2:$C$3322, 3,FALSE)</f>
        <v>#N/A</v>
      </c>
      <c r="K884" s="3" t="e">
        <f>VLOOKUP(C884, 'Linkedin Scrap'!$A$2:$D$3322, 4,FALSE)</f>
        <v>#N/A</v>
      </c>
      <c r="L884" s="5" t="e">
        <f>VLOOKUP(C884, 'Linkedin Scrap'!$A$2:$E$3322, 5,FALSE)</f>
        <v>#N/A</v>
      </c>
      <c r="M884" s="5" t="e">
        <f>VLOOKUP(C884, 'Linkedin Scrap'!$A$2:$F$3322, 6,FALSE)</f>
        <v>#N/A</v>
      </c>
      <c r="N884" s="5" t="e">
        <f>VLOOKUP(C884, 'Linkedin Scrap'!$A$2:$G$3322, 7,FALSE)</f>
        <v>#N/A</v>
      </c>
      <c r="O884" s="5" t="e">
        <f>VLOOKUP(C884, 'Linkedin Scrap'!$A$2:$H$3322, 8,FALSE)</f>
        <v>#N/A</v>
      </c>
      <c r="P884" s="5" t="e">
        <f>VLOOKUP(C884, 'Linkedin Scrap'!$A$2:$I$3322, 9,FALSE)</f>
        <v>#N/A</v>
      </c>
    </row>
    <row r="885" spans="1:16" ht="18.5" customHeight="1" x14ac:dyDescent="0.3">
      <c r="A885" s="3" t="s">
        <v>12593</v>
      </c>
      <c r="B885" s="4">
        <v>2</v>
      </c>
      <c r="C885" s="3" t="s">
        <v>12596</v>
      </c>
      <c r="D885" s="3" t="s">
        <v>87</v>
      </c>
      <c r="E885" s="3" t="s">
        <v>9</v>
      </c>
      <c r="F885" s="3" t="s">
        <v>10</v>
      </c>
      <c r="G885" s="3" t="s">
        <v>12597</v>
      </c>
      <c r="H885" s="4" t="s">
        <v>12</v>
      </c>
      <c r="I885" s="5" t="e">
        <f>VLOOKUP(C885, 'Linkedin Scrap'!$A$2:$B$3322, 2,FALSE)</f>
        <v>#N/A</v>
      </c>
      <c r="J885" s="3" t="e">
        <f>VLOOKUP(C885, 'Linkedin Scrap'!$A$2:$C$3322, 3,FALSE)</f>
        <v>#N/A</v>
      </c>
      <c r="K885" s="3" t="e">
        <f>VLOOKUP(C885, 'Linkedin Scrap'!$A$2:$D$3322, 4,FALSE)</f>
        <v>#N/A</v>
      </c>
      <c r="L885" s="5" t="e">
        <f>VLOOKUP(C885, 'Linkedin Scrap'!$A$2:$E$3322, 5,FALSE)</f>
        <v>#N/A</v>
      </c>
      <c r="M885" s="5" t="e">
        <f>VLOOKUP(C885, 'Linkedin Scrap'!$A$2:$F$3322, 6,FALSE)</f>
        <v>#N/A</v>
      </c>
      <c r="N885" s="5" t="e">
        <f>VLOOKUP(C885, 'Linkedin Scrap'!$A$2:$G$3322, 7,FALSE)</f>
        <v>#N/A</v>
      </c>
      <c r="O885" s="5" t="e">
        <f>VLOOKUP(C885, 'Linkedin Scrap'!$A$2:$H$3322, 8,FALSE)</f>
        <v>#N/A</v>
      </c>
      <c r="P885" s="5" t="e">
        <f>VLOOKUP(C885, 'Linkedin Scrap'!$A$2:$I$3322, 9,FALSE)</f>
        <v>#N/A</v>
      </c>
    </row>
    <row r="886" spans="1:16" ht="18.5" customHeight="1" x14ac:dyDescent="0.3">
      <c r="A886" s="3" t="s">
        <v>12593</v>
      </c>
      <c r="B886" s="4">
        <v>3</v>
      </c>
      <c r="C886" s="3" t="s">
        <v>12598</v>
      </c>
      <c r="D886" s="3" t="s">
        <v>98</v>
      </c>
      <c r="E886" s="3" t="s">
        <v>9</v>
      </c>
      <c r="F886" s="3" t="s">
        <v>10</v>
      </c>
      <c r="G886" s="3" t="s">
        <v>12599</v>
      </c>
      <c r="H886" s="4" t="s">
        <v>12</v>
      </c>
      <c r="I886" s="5" t="e">
        <f>VLOOKUP(C886, 'Linkedin Scrap'!$A$2:$B$3322, 2,FALSE)</f>
        <v>#N/A</v>
      </c>
      <c r="J886" s="3" t="e">
        <f>VLOOKUP(C886, 'Linkedin Scrap'!$A$2:$C$3322, 3,FALSE)</f>
        <v>#N/A</v>
      </c>
      <c r="K886" s="3" t="e">
        <f>VLOOKUP(C886, 'Linkedin Scrap'!$A$2:$D$3322, 4,FALSE)</f>
        <v>#N/A</v>
      </c>
      <c r="L886" s="5" t="e">
        <f>VLOOKUP(C886, 'Linkedin Scrap'!$A$2:$E$3322, 5,FALSE)</f>
        <v>#N/A</v>
      </c>
      <c r="M886" s="5" t="e">
        <f>VLOOKUP(C886, 'Linkedin Scrap'!$A$2:$F$3322, 6,FALSE)</f>
        <v>#N/A</v>
      </c>
      <c r="N886" s="5" t="e">
        <f>VLOOKUP(C886, 'Linkedin Scrap'!$A$2:$G$3322, 7,FALSE)</f>
        <v>#N/A</v>
      </c>
      <c r="O886" s="5" t="e">
        <f>VLOOKUP(C886, 'Linkedin Scrap'!$A$2:$H$3322, 8,FALSE)</f>
        <v>#N/A</v>
      </c>
      <c r="P886" s="5" t="e">
        <f>VLOOKUP(C886, 'Linkedin Scrap'!$A$2:$I$3322, 9,FALSE)</f>
        <v>#N/A</v>
      </c>
    </row>
    <row r="887" spans="1:16" ht="18.5" customHeight="1" x14ac:dyDescent="0.3">
      <c r="A887" s="3" t="s">
        <v>12593</v>
      </c>
      <c r="B887" s="4">
        <v>4</v>
      </c>
      <c r="C887" s="3" t="s">
        <v>12600</v>
      </c>
      <c r="D887" s="3" t="s">
        <v>84</v>
      </c>
      <c r="E887" s="3" t="s">
        <v>9</v>
      </c>
      <c r="F887" s="3" t="s">
        <v>10</v>
      </c>
      <c r="G887" s="3" t="s">
        <v>12601</v>
      </c>
      <c r="H887" s="4" t="s">
        <v>12</v>
      </c>
      <c r="I887" s="5" t="str">
        <f>VLOOKUP(C887, 'Linkedin Scrap'!$A$2:$B$3322, 2,FALSE)</f>
        <v>Ul’yanovsk, Ul’yanovsk, Russia</v>
      </c>
      <c r="J887" s="3" t="str">
        <f>VLOOKUP(C887, 'Linkedin Scrap'!$A$2:$C$3322, 3,FALSE)</f>
        <v>133 followers</v>
      </c>
      <c r="K887" s="3" t="str">
        <f>VLOOKUP(C887, 'Linkedin Scrap'!$A$2:$D$3322, 4,FALSE)</f>
        <v>132 connections</v>
      </c>
      <c r="L887" s="5" t="str">
        <f>VLOOKUP(C887, 'Linkedin Scrap'!$A$2:$E$3322, 5,FALSE)</f>
        <v>Ulianovsk State University</v>
      </c>
      <c r="M887" s="5" t="str">
        <f>VLOOKUP(C887, 'Linkedin Scrap'!$A$2:$F$3322, 6,FALSE)</f>
        <v>Self-employed</v>
      </c>
      <c r="N887" s="5">
        <f>VLOOKUP(C887, 'Linkedin Scrap'!$A$2:$G$3322, 7,FALSE)</f>
        <v>0</v>
      </c>
      <c r="O887" s="5">
        <f>VLOOKUP(C887, 'Linkedin Scrap'!$A$2:$H$3322, 8,FALSE)</f>
        <v>0</v>
      </c>
      <c r="P887" s="5">
        <f>VLOOKUP(C887, 'Linkedin Scrap'!$A$2:$I$3322, 9,FALSE)</f>
        <v>0</v>
      </c>
    </row>
    <row r="888" spans="1:16" ht="18.5" customHeight="1" x14ac:dyDescent="0.3">
      <c r="A888" s="3" t="s">
        <v>12593</v>
      </c>
      <c r="B888" s="4">
        <v>5</v>
      </c>
      <c r="C888" s="3" t="s">
        <v>12602</v>
      </c>
      <c r="D888" s="3" t="s">
        <v>194</v>
      </c>
      <c r="E888" s="3" t="s">
        <v>9</v>
      </c>
      <c r="F888" s="3" t="s">
        <v>10</v>
      </c>
      <c r="G888" s="3" t="s">
        <v>12603</v>
      </c>
      <c r="H888" s="4" t="s">
        <v>12</v>
      </c>
      <c r="I888" s="5">
        <f>VLOOKUP(C888, 'Linkedin Scrap'!$A$2:$B$3322, 2,FALSE)</f>
        <v>0</v>
      </c>
      <c r="J888" s="3" t="str">
        <f>VLOOKUP(C888, 'Linkedin Scrap'!$A$2:$C$3322, 3,FALSE)</f>
        <v>759 followers</v>
      </c>
      <c r="K888" s="3" t="str">
        <f>VLOOKUP(C888, 'Linkedin Scrap'!$A$2:$D$3322, 4,FALSE)</f>
        <v>500+ connections</v>
      </c>
      <c r="L888" s="5">
        <f>VLOOKUP(C888, 'Linkedin Scrap'!$A$2:$E$3322, 5,FALSE)</f>
        <v>0</v>
      </c>
      <c r="M888" s="5">
        <f>VLOOKUP(C888, 'Linkedin Scrap'!$A$2:$F$3322, 6,FALSE)</f>
        <v>0</v>
      </c>
      <c r="N888" s="5">
        <f>VLOOKUP(C888, 'Linkedin Scrap'!$A$2:$G$3322, 7,FALSE)</f>
        <v>0</v>
      </c>
      <c r="O888" s="5">
        <f>VLOOKUP(C888, 'Linkedin Scrap'!$A$2:$H$3322, 8,FALSE)</f>
        <v>0</v>
      </c>
      <c r="P888" s="5">
        <f>VLOOKUP(C888, 'Linkedin Scrap'!$A$2:$I$3322, 9,FALSE)</f>
        <v>0</v>
      </c>
    </row>
    <row r="889" spans="1:16" ht="18.5" customHeight="1" x14ac:dyDescent="0.3">
      <c r="A889" s="3" t="s">
        <v>12593</v>
      </c>
      <c r="B889" s="4">
        <v>6</v>
      </c>
      <c r="C889" s="3" t="s">
        <v>12604</v>
      </c>
      <c r="D889" s="3" t="s">
        <v>12605</v>
      </c>
      <c r="E889" s="3" t="s">
        <v>9</v>
      </c>
      <c r="F889" s="3" t="s">
        <v>10</v>
      </c>
      <c r="G889" s="3" t="s">
        <v>12606</v>
      </c>
      <c r="H889" s="4" t="s">
        <v>12</v>
      </c>
      <c r="I889" s="5" t="str">
        <f>VLOOKUP(C889, 'Linkedin Scrap'!$A$2:$B$3322, 2,FALSE)</f>
        <v>Russia</v>
      </c>
      <c r="J889" s="3" t="str">
        <f>VLOOKUP(C889, 'Linkedin Scrap'!$A$2:$C$3322, 3,FALSE)</f>
        <v>20 followers</v>
      </c>
      <c r="K889" s="3" t="str">
        <f>VLOOKUP(C889, 'Linkedin Scrap'!$A$2:$D$3322, 4,FALSE)</f>
        <v>20 connections</v>
      </c>
      <c r="L889" s="5">
        <f>VLOOKUP(C889, 'Linkedin Scrap'!$A$2:$E$3322, 5,FALSE)</f>
        <v>0</v>
      </c>
      <c r="M889" s="5">
        <f>VLOOKUP(C889, 'Linkedin Scrap'!$A$2:$F$3322, 6,FALSE)</f>
        <v>0</v>
      </c>
      <c r="N889" s="5">
        <f>VLOOKUP(C889, 'Linkedin Scrap'!$A$2:$G$3322, 7,FALSE)</f>
        <v>0</v>
      </c>
      <c r="O889" s="5">
        <f>VLOOKUP(C889, 'Linkedin Scrap'!$A$2:$H$3322, 8,FALSE)</f>
        <v>0</v>
      </c>
      <c r="P889" s="5">
        <f>VLOOKUP(C889, 'Linkedin Scrap'!$A$2:$I$3322, 9,FALSE)</f>
        <v>0</v>
      </c>
    </row>
    <row r="890" spans="1:16" ht="18.5" customHeight="1" x14ac:dyDescent="0.3">
      <c r="A890" s="3" t="s">
        <v>12593</v>
      </c>
      <c r="B890" s="4">
        <v>7</v>
      </c>
      <c r="C890" s="3" t="s">
        <v>12607</v>
      </c>
      <c r="D890" s="3" t="s">
        <v>1592</v>
      </c>
      <c r="E890" s="3" t="s">
        <v>139</v>
      </c>
      <c r="F890" s="3" t="s">
        <v>10</v>
      </c>
      <c r="G890" s="3" t="s">
        <v>172</v>
      </c>
      <c r="H890" s="4" t="s">
        <v>22</v>
      </c>
      <c r="I890" s="5" t="e">
        <f>VLOOKUP(C890, 'Linkedin Scrap'!$A$2:$B$3322, 2,FALSE)</f>
        <v>#N/A</v>
      </c>
      <c r="J890" s="3" t="e">
        <f>VLOOKUP(C890, 'Linkedin Scrap'!$A$2:$C$3322, 3,FALSE)</f>
        <v>#N/A</v>
      </c>
      <c r="K890" s="3" t="e">
        <f>VLOOKUP(C890, 'Linkedin Scrap'!$A$2:$D$3322, 4,FALSE)</f>
        <v>#N/A</v>
      </c>
      <c r="L890" s="5" t="e">
        <f>VLOOKUP(C890, 'Linkedin Scrap'!$A$2:$E$3322, 5,FALSE)</f>
        <v>#N/A</v>
      </c>
      <c r="M890" s="5" t="e">
        <f>VLOOKUP(C890, 'Linkedin Scrap'!$A$2:$F$3322, 6,FALSE)</f>
        <v>#N/A</v>
      </c>
      <c r="N890" s="5" t="e">
        <f>VLOOKUP(C890, 'Linkedin Scrap'!$A$2:$G$3322, 7,FALSE)</f>
        <v>#N/A</v>
      </c>
      <c r="O890" s="5" t="e">
        <f>VLOOKUP(C890, 'Linkedin Scrap'!$A$2:$H$3322, 8,FALSE)</f>
        <v>#N/A</v>
      </c>
      <c r="P890" s="5" t="e">
        <f>VLOOKUP(C890, 'Linkedin Scrap'!$A$2:$I$3322, 9,FALSE)</f>
        <v>#N/A</v>
      </c>
    </row>
    <row r="891" spans="1:16" ht="18.5" customHeight="1" x14ac:dyDescent="0.3">
      <c r="A891" s="3" t="s">
        <v>12593</v>
      </c>
      <c r="B891" s="4">
        <v>8</v>
      </c>
      <c r="C891" s="3" t="s">
        <v>12608</v>
      </c>
      <c r="D891" s="3" t="s">
        <v>12609</v>
      </c>
      <c r="E891" s="3" t="s">
        <v>26</v>
      </c>
      <c r="F891" s="3" t="s">
        <v>10</v>
      </c>
      <c r="G891" s="3" t="s">
        <v>12610</v>
      </c>
      <c r="H891" s="4" t="s">
        <v>22</v>
      </c>
      <c r="I891" s="5" t="e">
        <f>VLOOKUP(C891, 'Linkedin Scrap'!$A$2:$B$3322, 2,FALSE)</f>
        <v>#N/A</v>
      </c>
      <c r="J891" s="3" t="e">
        <f>VLOOKUP(C891, 'Linkedin Scrap'!$A$2:$C$3322, 3,FALSE)</f>
        <v>#N/A</v>
      </c>
      <c r="K891" s="3" t="e">
        <f>VLOOKUP(C891, 'Linkedin Scrap'!$A$2:$D$3322, 4,FALSE)</f>
        <v>#N/A</v>
      </c>
      <c r="L891" s="5" t="e">
        <f>VLOOKUP(C891, 'Linkedin Scrap'!$A$2:$E$3322, 5,FALSE)</f>
        <v>#N/A</v>
      </c>
      <c r="M891" s="5" t="e">
        <f>VLOOKUP(C891, 'Linkedin Scrap'!$A$2:$F$3322, 6,FALSE)</f>
        <v>#N/A</v>
      </c>
      <c r="N891" s="5" t="e">
        <f>VLOOKUP(C891, 'Linkedin Scrap'!$A$2:$G$3322, 7,FALSE)</f>
        <v>#N/A</v>
      </c>
      <c r="O891" s="5" t="e">
        <f>VLOOKUP(C891, 'Linkedin Scrap'!$A$2:$H$3322, 8,FALSE)</f>
        <v>#N/A</v>
      </c>
      <c r="P891" s="5" t="e">
        <f>VLOOKUP(C891, 'Linkedin Scrap'!$A$2:$I$3322, 9,FALSE)</f>
        <v>#N/A</v>
      </c>
    </row>
    <row r="892" spans="1:16" ht="18.5" customHeight="1" x14ac:dyDescent="0.3">
      <c r="A892" s="3" t="s">
        <v>12593</v>
      </c>
      <c r="B892" s="4">
        <v>9</v>
      </c>
      <c r="C892" s="3" t="s">
        <v>12611</v>
      </c>
      <c r="D892" s="3" t="s">
        <v>12612</v>
      </c>
      <c r="E892" s="3" t="s">
        <v>9</v>
      </c>
      <c r="F892" s="3" t="s">
        <v>10</v>
      </c>
      <c r="G892" s="3" t="s">
        <v>12613</v>
      </c>
      <c r="H892" s="4" t="s">
        <v>22</v>
      </c>
      <c r="I892" s="5" t="e">
        <f>VLOOKUP(C892, 'Linkedin Scrap'!$A$2:$B$3322, 2,FALSE)</f>
        <v>#N/A</v>
      </c>
      <c r="J892" s="3" t="e">
        <f>VLOOKUP(C892, 'Linkedin Scrap'!$A$2:$C$3322, 3,FALSE)</f>
        <v>#N/A</v>
      </c>
      <c r="K892" s="3" t="e">
        <f>VLOOKUP(C892, 'Linkedin Scrap'!$A$2:$D$3322, 4,FALSE)</f>
        <v>#N/A</v>
      </c>
      <c r="L892" s="5" t="e">
        <f>VLOOKUP(C892, 'Linkedin Scrap'!$A$2:$E$3322, 5,FALSE)</f>
        <v>#N/A</v>
      </c>
      <c r="M892" s="5" t="e">
        <f>VLOOKUP(C892, 'Linkedin Scrap'!$A$2:$F$3322, 6,FALSE)</f>
        <v>#N/A</v>
      </c>
      <c r="N892" s="5" t="e">
        <f>VLOOKUP(C892, 'Linkedin Scrap'!$A$2:$G$3322, 7,FALSE)</f>
        <v>#N/A</v>
      </c>
      <c r="O892" s="5" t="e">
        <f>VLOOKUP(C892, 'Linkedin Scrap'!$A$2:$H$3322, 8,FALSE)</f>
        <v>#N/A</v>
      </c>
      <c r="P892" s="5" t="e">
        <f>VLOOKUP(C892, 'Linkedin Scrap'!$A$2:$I$3322, 9,FALSE)</f>
        <v>#N/A</v>
      </c>
    </row>
    <row r="893" spans="1:16" ht="18.5" customHeight="1" x14ac:dyDescent="0.3">
      <c r="A893" s="3" t="s">
        <v>11507</v>
      </c>
      <c r="B893" s="4">
        <v>1</v>
      </c>
      <c r="C893" s="3" t="s">
        <v>11508</v>
      </c>
      <c r="D893" s="3" t="s">
        <v>37</v>
      </c>
      <c r="E893" s="3" t="s">
        <v>9</v>
      </c>
      <c r="F893" s="3" t="s">
        <v>10</v>
      </c>
      <c r="G893" s="3" t="s">
        <v>11509</v>
      </c>
      <c r="H893" s="4" t="s">
        <v>12</v>
      </c>
      <c r="I893" s="5" t="e">
        <f>VLOOKUP(C893, 'Linkedin Scrap'!$A$2:$B$3322, 2,FALSE)</f>
        <v>#N/A</v>
      </c>
      <c r="J893" s="3" t="e">
        <f>VLOOKUP(C893, 'Linkedin Scrap'!$A$2:$C$3322, 3,FALSE)</f>
        <v>#N/A</v>
      </c>
      <c r="K893" s="3" t="e">
        <f>VLOOKUP(C893, 'Linkedin Scrap'!$A$2:$D$3322, 4,FALSE)</f>
        <v>#N/A</v>
      </c>
      <c r="L893" s="5" t="e">
        <f>VLOOKUP(C893, 'Linkedin Scrap'!$A$2:$E$3322, 5,FALSE)</f>
        <v>#N/A</v>
      </c>
      <c r="M893" s="5" t="e">
        <f>VLOOKUP(C893, 'Linkedin Scrap'!$A$2:$F$3322, 6,FALSE)</f>
        <v>#N/A</v>
      </c>
      <c r="N893" s="5" t="e">
        <f>VLOOKUP(C893, 'Linkedin Scrap'!$A$2:$G$3322, 7,FALSE)</f>
        <v>#N/A</v>
      </c>
      <c r="O893" s="5" t="e">
        <f>VLOOKUP(C893, 'Linkedin Scrap'!$A$2:$H$3322, 8,FALSE)</f>
        <v>#N/A</v>
      </c>
      <c r="P893" s="5" t="e">
        <f>VLOOKUP(C893, 'Linkedin Scrap'!$A$2:$I$3322, 9,FALSE)</f>
        <v>#N/A</v>
      </c>
    </row>
    <row r="894" spans="1:16" ht="18.5" customHeight="1" x14ac:dyDescent="0.3">
      <c r="A894" s="3" t="s">
        <v>11507</v>
      </c>
      <c r="B894" s="4">
        <v>2</v>
      </c>
      <c r="C894" s="3" t="s">
        <v>11510</v>
      </c>
      <c r="D894" s="3" t="s">
        <v>11511</v>
      </c>
      <c r="E894" s="3" t="s">
        <v>9</v>
      </c>
      <c r="F894" s="3" t="s">
        <v>10</v>
      </c>
      <c r="G894" s="3" t="s">
        <v>11512</v>
      </c>
      <c r="H894" s="4" t="s">
        <v>12</v>
      </c>
      <c r="I894" s="5" t="str">
        <f>VLOOKUP(C894, 'Linkedin Scrap'!$A$2:$B$3322, 2,FALSE)</f>
        <v>Miami, Florida, United States</v>
      </c>
      <c r="J894" s="3" t="str">
        <f>VLOOKUP(C894, 'Linkedin Scrap'!$A$2:$C$3322, 3,FALSE)</f>
        <v>240 followers</v>
      </c>
      <c r="K894" s="3" t="str">
        <f>VLOOKUP(C894, 'Linkedin Scrap'!$A$2:$D$3322, 4,FALSE)</f>
        <v>238 connections</v>
      </c>
      <c r="L894" s="5">
        <f>VLOOKUP(C894, 'Linkedin Scrap'!$A$2:$E$3322, 5,FALSE)</f>
        <v>0</v>
      </c>
      <c r="M894" s="5">
        <f>VLOOKUP(C894, 'Linkedin Scrap'!$A$2:$F$3322, 6,FALSE)</f>
        <v>0</v>
      </c>
      <c r="N894" s="5">
        <f>VLOOKUP(C894, 'Linkedin Scrap'!$A$2:$G$3322, 7,FALSE)</f>
        <v>0</v>
      </c>
      <c r="O894" s="5" t="str">
        <f>VLOOKUP(C894, 'Linkedin Scrap'!$A$2:$H$3322, 8,FALSE)</f>
        <v>[{'experience': 'Tolmor production', 'start_time': 'Jan 1993', 'end_time': 'present', 'duration': None}]</v>
      </c>
      <c r="P894" s="5">
        <f>VLOOKUP(C894, 'Linkedin Scrap'!$A$2:$I$3322, 9,FALSE)</f>
        <v>0</v>
      </c>
    </row>
    <row r="895" spans="1:16" ht="18.5" customHeight="1" x14ac:dyDescent="0.3">
      <c r="A895" s="3" t="s">
        <v>7445</v>
      </c>
      <c r="B895" s="4">
        <v>1</v>
      </c>
      <c r="C895" s="3" t="s">
        <v>7446</v>
      </c>
      <c r="D895" s="3" t="s">
        <v>5617</v>
      </c>
      <c r="E895" s="3" t="s">
        <v>9</v>
      </c>
      <c r="F895" s="3" t="s">
        <v>10</v>
      </c>
      <c r="G895" s="3" t="s">
        <v>7447</v>
      </c>
      <c r="H895" s="4" t="s">
        <v>12</v>
      </c>
      <c r="I895" s="5" t="e">
        <f>VLOOKUP(C895, 'Linkedin Scrap'!$A$2:$B$3322, 2,FALSE)</f>
        <v>#N/A</v>
      </c>
      <c r="J895" s="3" t="e">
        <f>VLOOKUP(C895, 'Linkedin Scrap'!$A$2:$C$3322, 3,FALSE)</f>
        <v>#N/A</v>
      </c>
      <c r="K895" s="3" t="e">
        <f>VLOOKUP(C895, 'Linkedin Scrap'!$A$2:$D$3322, 4,FALSE)</f>
        <v>#N/A</v>
      </c>
      <c r="L895" s="5" t="e">
        <f>VLOOKUP(C895, 'Linkedin Scrap'!$A$2:$E$3322, 5,FALSE)</f>
        <v>#N/A</v>
      </c>
      <c r="M895" s="5" t="e">
        <f>VLOOKUP(C895, 'Linkedin Scrap'!$A$2:$F$3322, 6,FALSE)</f>
        <v>#N/A</v>
      </c>
      <c r="N895" s="5" t="e">
        <f>VLOOKUP(C895, 'Linkedin Scrap'!$A$2:$G$3322, 7,FALSE)</f>
        <v>#N/A</v>
      </c>
      <c r="O895" s="5" t="e">
        <f>VLOOKUP(C895, 'Linkedin Scrap'!$A$2:$H$3322, 8,FALSE)</f>
        <v>#N/A</v>
      </c>
      <c r="P895" s="5" t="e">
        <f>VLOOKUP(C895, 'Linkedin Scrap'!$A$2:$I$3322, 9,FALSE)</f>
        <v>#N/A</v>
      </c>
    </row>
    <row r="896" spans="1:16" ht="18.5" customHeight="1" x14ac:dyDescent="0.3">
      <c r="A896" s="3" t="s">
        <v>7445</v>
      </c>
      <c r="B896" s="4">
        <v>2</v>
      </c>
      <c r="C896" s="3" t="s">
        <v>7448</v>
      </c>
      <c r="D896" s="3" t="s">
        <v>240</v>
      </c>
      <c r="E896" s="3" t="s">
        <v>9</v>
      </c>
      <c r="F896" s="3" t="s">
        <v>10</v>
      </c>
      <c r="G896" s="3" t="s">
        <v>7449</v>
      </c>
      <c r="H896" s="4" t="s">
        <v>12</v>
      </c>
      <c r="I896" s="5" t="e">
        <f>VLOOKUP(C896, 'Linkedin Scrap'!$A$2:$B$3322, 2,FALSE)</f>
        <v>#N/A</v>
      </c>
      <c r="J896" s="3" t="e">
        <f>VLOOKUP(C896, 'Linkedin Scrap'!$A$2:$C$3322, 3,FALSE)</f>
        <v>#N/A</v>
      </c>
      <c r="K896" s="3" t="e">
        <f>VLOOKUP(C896, 'Linkedin Scrap'!$A$2:$D$3322, 4,FALSE)</f>
        <v>#N/A</v>
      </c>
      <c r="L896" s="5" t="e">
        <f>VLOOKUP(C896, 'Linkedin Scrap'!$A$2:$E$3322, 5,FALSE)</f>
        <v>#N/A</v>
      </c>
      <c r="M896" s="5" t="e">
        <f>VLOOKUP(C896, 'Linkedin Scrap'!$A$2:$F$3322, 6,FALSE)</f>
        <v>#N/A</v>
      </c>
      <c r="N896" s="5" t="e">
        <f>VLOOKUP(C896, 'Linkedin Scrap'!$A$2:$G$3322, 7,FALSE)</f>
        <v>#N/A</v>
      </c>
      <c r="O896" s="5" t="e">
        <f>VLOOKUP(C896, 'Linkedin Scrap'!$A$2:$H$3322, 8,FALSE)</f>
        <v>#N/A</v>
      </c>
      <c r="P896" s="5" t="e">
        <f>VLOOKUP(C896, 'Linkedin Scrap'!$A$2:$I$3322, 9,FALSE)</f>
        <v>#N/A</v>
      </c>
    </row>
    <row r="897" spans="1:16" ht="18.5" customHeight="1" x14ac:dyDescent="0.3">
      <c r="A897" s="3" t="s">
        <v>7445</v>
      </c>
      <c r="B897" s="4">
        <v>3</v>
      </c>
      <c r="C897" s="3" t="s">
        <v>7450</v>
      </c>
      <c r="D897" s="3" t="s">
        <v>240</v>
      </c>
      <c r="E897" s="3" t="s">
        <v>9</v>
      </c>
      <c r="F897" s="3" t="s">
        <v>10</v>
      </c>
      <c r="G897" s="3" t="s">
        <v>7451</v>
      </c>
      <c r="H897" s="4" t="s">
        <v>12</v>
      </c>
      <c r="I897" s="5" t="e">
        <f>VLOOKUP(C897, 'Linkedin Scrap'!$A$2:$B$3322, 2,FALSE)</f>
        <v>#N/A</v>
      </c>
      <c r="J897" s="3" t="e">
        <f>VLOOKUP(C897, 'Linkedin Scrap'!$A$2:$C$3322, 3,FALSE)</f>
        <v>#N/A</v>
      </c>
      <c r="K897" s="3" t="e">
        <f>VLOOKUP(C897, 'Linkedin Scrap'!$A$2:$D$3322, 4,FALSE)</f>
        <v>#N/A</v>
      </c>
      <c r="L897" s="5" t="e">
        <f>VLOOKUP(C897, 'Linkedin Scrap'!$A$2:$E$3322, 5,FALSE)</f>
        <v>#N/A</v>
      </c>
      <c r="M897" s="5" t="e">
        <f>VLOOKUP(C897, 'Linkedin Scrap'!$A$2:$F$3322, 6,FALSE)</f>
        <v>#N/A</v>
      </c>
      <c r="N897" s="5" t="e">
        <f>VLOOKUP(C897, 'Linkedin Scrap'!$A$2:$G$3322, 7,FALSE)</f>
        <v>#N/A</v>
      </c>
      <c r="O897" s="5" t="e">
        <f>VLOOKUP(C897, 'Linkedin Scrap'!$A$2:$H$3322, 8,FALSE)</f>
        <v>#N/A</v>
      </c>
      <c r="P897" s="5" t="e">
        <f>VLOOKUP(C897, 'Linkedin Scrap'!$A$2:$I$3322, 9,FALSE)</f>
        <v>#N/A</v>
      </c>
    </row>
    <row r="898" spans="1:16" ht="18.5" customHeight="1" x14ac:dyDescent="0.3">
      <c r="A898" s="3" t="s">
        <v>7445</v>
      </c>
      <c r="B898" s="4">
        <v>4</v>
      </c>
      <c r="C898" s="3" t="s">
        <v>7452</v>
      </c>
      <c r="D898" s="3" t="s">
        <v>7453</v>
      </c>
      <c r="E898" s="3" t="s">
        <v>9</v>
      </c>
      <c r="F898" s="3" t="s">
        <v>10</v>
      </c>
      <c r="G898" s="3" t="s">
        <v>7454</v>
      </c>
      <c r="H898" s="4" t="s">
        <v>12</v>
      </c>
      <c r="I898" s="5" t="e">
        <f>VLOOKUP(C898, 'Linkedin Scrap'!$A$2:$B$3322, 2,FALSE)</f>
        <v>#N/A</v>
      </c>
      <c r="J898" s="3" t="e">
        <f>VLOOKUP(C898, 'Linkedin Scrap'!$A$2:$C$3322, 3,FALSE)</f>
        <v>#N/A</v>
      </c>
      <c r="K898" s="3" t="e">
        <f>VLOOKUP(C898, 'Linkedin Scrap'!$A$2:$D$3322, 4,FALSE)</f>
        <v>#N/A</v>
      </c>
      <c r="L898" s="5" t="e">
        <f>VLOOKUP(C898, 'Linkedin Scrap'!$A$2:$E$3322, 5,FALSE)</f>
        <v>#N/A</v>
      </c>
      <c r="M898" s="5" t="e">
        <f>VLOOKUP(C898, 'Linkedin Scrap'!$A$2:$F$3322, 6,FALSE)</f>
        <v>#N/A</v>
      </c>
      <c r="N898" s="5" t="e">
        <f>VLOOKUP(C898, 'Linkedin Scrap'!$A$2:$G$3322, 7,FALSE)</f>
        <v>#N/A</v>
      </c>
      <c r="O898" s="5" t="e">
        <f>VLOOKUP(C898, 'Linkedin Scrap'!$A$2:$H$3322, 8,FALSE)</f>
        <v>#N/A</v>
      </c>
      <c r="P898" s="5" t="e">
        <f>VLOOKUP(C898, 'Linkedin Scrap'!$A$2:$I$3322, 9,FALSE)</f>
        <v>#N/A</v>
      </c>
    </row>
    <row r="899" spans="1:16" ht="18.5" customHeight="1" x14ac:dyDescent="0.3">
      <c r="A899" s="3" t="s">
        <v>7445</v>
      </c>
      <c r="B899" s="4">
        <v>5</v>
      </c>
      <c r="C899" s="3" t="s">
        <v>7455</v>
      </c>
      <c r="D899" s="3" t="s">
        <v>290</v>
      </c>
      <c r="E899" s="3" t="s">
        <v>9</v>
      </c>
      <c r="F899" s="3" t="s">
        <v>10</v>
      </c>
      <c r="G899" s="3" t="s">
        <v>7456</v>
      </c>
      <c r="H899" s="4" t="s">
        <v>12</v>
      </c>
      <c r="I899" s="5" t="str">
        <f>VLOOKUP(C899, 'Linkedin Scrap'!$A$2:$B$3322, 2,FALSE)</f>
        <v>Moscow, Russia</v>
      </c>
      <c r="J899" s="3" t="str">
        <f>VLOOKUP(C899, 'Linkedin Scrap'!$A$2:$C$3322, 3,FALSE)</f>
        <v>954 followers</v>
      </c>
      <c r="K899" s="3" t="str">
        <f>VLOOKUP(C899, 'Linkedin Scrap'!$A$2:$D$3322, 4,FALSE)</f>
        <v>500+ connections</v>
      </c>
      <c r="L899" s="5" t="str">
        <f>VLOOKUP(C899, 'Linkedin Scrap'!$A$2:$E$3322, 5,FALSE)</f>
        <v>МГОУ</v>
      </c>
      <c r="M899" s="5" t="str">
        <f>VLOOKUP(C899, 'Linkedin Scrap'!$A$2:$F$3322, 6,FALSE)</f>
        <v>Boomstarter.Network</v>
      </c>
      <c r="N899" s="5" t="str">
        <f>VLOOKUP(C899, 'Linkedin Scrap'!$A$2:$G$3322, 7,FALSE)</f>
        <v>Since 2012 I have been developing crowdfunding in Russia. Expert in crowdfunding technologies.</v>
      </c>
      <c r="O899" s="5" t="str">
        <f>VLOOKUP(C899, 'Linkedin Scrap'!$A$2:$H$3322, 8,FALSE)</f>
        <v>[{'experience': 'Boomstarter', 'start_time': 'Jun 2012', 'end_time': 'present', 'duration': None}, {'experience': 'Boomstarter', 'start_time': 'Jun 2012', 'end_time': 'present', 'duration': None}]</v>
      </c>
      <c r="P899" s="5" t="str">
        <f>VLOOKUP(C899, 'Linkedin Scrap'!$A$2:$I$3322, 9,FALSE)</f>
        <v>[{'course_details': 'Магистр Менеджмент организации', 'start_time': '2004', 'end_time': '2009'}]</v>
      </c>
    </row>
    <row r="900" spans="1:16" ht="18.5" customHeight="1" x14ac:dyDescent="0.3">
      <c r="A900" s="3" t="s">
        <v>7445</v>
      </c>
      <c r="B900" s="4">
        <v>6</v>
      </c>
      <c r="C900" s="3" t="s">
        <v>7457</v>
      </c>
      <c r="D900" s="3" t="s">
        <v>732</v>
      </c>
      <c r="E900" s="3" t="s">
        <v>26</v>
      </c>
      <c r="F900" s="3" t="s">
        <v>10</v>
      </c>
      <c r="G900" s="3" t="s">
        <v>1803</v>
      </c>
      <c r="H900" s="4" t="s">
        <v>12</v>
      </c>
      <c r="I900" s="5" t="e">
        <f>VLOOKUP(C900, 'Linkedin Scrap'!$A$2:$B$3322, 2,FALSE)</f>
        <v>#N/A</v>
      </c>
      <c r="J900" s="3" t="e">
        <f>VLOOKUP(C900, 'Linkedin Scrap'!$A$2:$C$3322, 3,FALSE)</f>
        <v>#N/A</v>
      </c>
      <c r="K900" s="3" t="e">
        <f>VLOOKUP(C900, 'Linkedin Scrap'!$A$2:$D$3322, 4,FALSE)</f>
        <v>#N/A</v>
      </c>
      <c r="L900" s="5" t="e">
        <f>VLOOKUP(C900, 'Linkedin Scrap'!$A$2:$E$3322, 5,FALSE)</f>
        <v>#N/A</v>
      </c>
      <c r="M900" s="5" t="e">
        <f>VLOOKUP(C900, 'Linkedin Scrap'!$A$2:$F$3322, 6,FALSE)</f>
        <v>#N/A</v>
      </c>
      <c r="N900" s="5" t="e">
        <f>VLOOKUP(C900, 'Linkedin Scrap'!$A$2:$G$3322, 7,FALSE)</f>
        <v>#N/A</v>
      </c>
      <c r="O900" s="5" t="e">
        <f>VLOOKUP(C900, 'Linkedin Scrap'!$A$2:$H$3322, 8,FALSE)</f>
        <v>#N/A</v>
      </c>
      <c r="P900" s="5" t="e">
        <f>VLOOKUP(C900, 'Linkedin Scrap'!$A$2:$I$3322, 9,FALSE)</f>
        <v>#N/A</v>
      </c>
    </row>
    <row r="901" spans="1:16" ht="18.5" customHeight="1" x14ac:dyDescent="0.3">
      <c r="A901" s="3" t="s">
        <v>7445</v>
      </c>
      <c r="B901" s="4">
        <v>7</v>
      </c>
      <c r="C901" s="3" t="s">
        <v>7458</v>
      </c>
      <c r="D901" s="3" t="s">
        <v>555</v>
      </c>
      <c r="E901" s="3" t="s">
        <v>9</v>
      </c>
      <c r="F901" s="3" t="s">
        <v>10</v>
      </c>
      <c r="G901" s="3" t="s">
        <v>7459</v>
      </c>
      <c r="H901" s="4" t="s">
        <v>12</v>
      </c>
      <c r="I901" s="5" t="str">
        <f>VLOOKUP(C901, 'Linkedin Scrap'!$A$2:$B$3322, 2,FALSE)</f>
        <v>Ukraine</v>
      </c>
      <c r="J901" s="3" t="str">
        <f>VLOOKUP(C901, 'Linkedin Scrap'!$A$2:$C$3322, 3,FALSE)</f>
        <v>5K followers</v>
      </c>
      <c r="K901" s="3" t="str">
        <f>VLOOKUP(C901, 'Linkedin Scrap'!$A$2:$D$3322, 4,FALSE)</f>
        <v>500+ connections</v>
      </c>
      <c r="L901" s="5" t="str">
        <f>VLOOKUP(C901, 'Linkedin Scrap'!$A$2:$E$3322, 5,FALSE)</f>
        <v>Kyiv National Economic University</v>
      </c>
      <c r="M901" s="5" t="str">
        <f>VLOOKUP(C901, 'Linkedin Scrap'!$A$2:$F$3322, 6,FALSE)</f>
        <v>Oasis Security</v>
      </c>
      <c r="N901" s="5" t="str">
        <f>VLOOKUP(C901, 'Linkedin Scrap'!$A$2:$G$3322, 7,FALSE)</f>
        <v xml:space="preserve">
              or
            </v>
      </c>
      <c r="O901" s="5">
        <f>VLOOKUP(C901, 'Linkedin Scrap'!$A$2:$H$3322, 8,FALSE)</f>
        <v>0</v>
      </c>
      <c r="P901" s="5">
        <f>VLOOKUP(C901, 'Linkedin Scrap'!$A$2:$I$3322, 9,FALSE)</f>
        <v>0</v>
      </c>
    </row>
    <row r="902" spans="1:16" ht="18.5" customHeight="1" x14ac:dyDescent="0.3">
      <c r="A902" s="3" t="s">
        <v>7445</v>
      </c>
      <c r="B902" s="4">
        <v>8</v>
      </c>
      <c r="C902" s="3" t="s">
        <v>7460</v>
      </c>
      <c r="D902" s="3" t="s">
        <v>7461</v>
      </c>
      <c r="E902" s="3" t="s">
        <v>9</v>
      </c>
      <c r="F902" s="3" t="s">
        <v>10</v>
      </c>
      <c r="G902" s="3" t="s">
        <v>7462</v>
      </c>
      <c r="H902" s="4" t="s">
        <v>12</v>
      </c>
      <c r="I902" s="5" t="str">
        <f>VLOOKUP(C902, 'Linkedin Scrap'!$A$2:$B$3322, 2,FALSE)</f>
        <v>Moscow, Moscow City, Russia</v>
      </c>
      <c r="J902" s="3" t="str">
        <f>VLOOKUP(C902, 'Linkedin Scrap'!$A$2:$C$3322, 3,FALSE)</f>
        <v>329 followers</v>
      </c>
      <c r="K902" s="3" t="str">
        <f>VLOOKUP(C902, 'Linkedin Scrap'!$A$2:$D$3322, 4,FALSE)</f>
        <v>329 connections</v>
      </c>
      <c r="L902" s="5" t="str">
        <f>VLOOKUP(C902, 'Linkedin Scrap'!$A$2:$E$3322, 5,FALSE)</f>
        <v>НТУУ "Киевский политехнический институт"</v>
      </c>
      <c r="M902" s="5" t="str">
        <f>VLOOKUP(C902, 'Linkedin Scrap'!$A$2:$F$3322, 6,FALSE)</f>
        <v>Sberbank</v>
      </c>
      <c r="N902" s="5" t="str">
        <f>VLOOKUP(C902, 'Linkedin Scrap'!$A$2:$G$3322, 7,FALSE)</f>
        <v>Hi!</v>
      </c>
      <c r="O902" s="5" t="str">
        <f>VLOOKUP(C902, 'Linkedin Scrap'!$A$2:$H$3322, 8,FALSE)</f>
        <v>[{'experience': 'Boomstarter.Network', 'start_time': 'Mar 2018', 'end_time': 'Aug 2018', 'duration': None}, {'experience': 'Boomstarter.Network', 'start_time': 'Mar 2018', 'end_time': 'Aug 2018', 'duration': None}, {'experience': 'Boomstarter.Network', 'start_time': 'Mar 2018', 'end_time': 'Aug 2018', 'duration': None}]</v>
      </c>
      <c r="P902" s="5" t="str">
        <f>VLOOKUP(C902, 'Linkedin Scrap'!$A$2:$I$3322, 9,FALSE)</f>
        <v>[{'course_details': 'специалист Computer and Information Systems Security/Information Assurance', 'start_time': '2001', 'end_time': '2007'}]</v>
      </c>
    </row>
    <row r="903" spans="1:16" ht="18.5" customHeight="1" x14ac:dyDescent="0.3">
      <c r="A903" s="3" t="s">
        <v>7445</v>
      </c>
      <c r="B903" s="4">
        <v>9</v>
      </c>
      <c r="C903" s="3" t="s">
        <v>7463</v>
      </c>
      <c r="D903" s="3" t="s">
        <v>7464</v>
      </c>
      <c r="E903" s="3" t="s">
        <v>9</v>
      </c>
      <c r="F903" s="3" t="s">
        <v>10</v>
      </c>
      <c r="G903" s="3" t="s">
        <v>7465</v>
      </c>
      <c r="H903" s="4" t="s">
        <v>12</v>
      </c>
      <c r="I903" s="5" t="str">
        <f>VLOOKUP(C903, 'Linkedin Scrap'!$A$2:$B$3322, 2,FALSE)</f>
        <v>Moscow, Moscow City, Russia</v>
      </c>
      <c r="J903" s="3" t="str">
        <f>VLOOKUP(C903, 'Linkedin Scrap'!$A$2:$C$3322, 3,FALSE)</f>
        <v>371 followers</v>
      </c>
      <c r="K903" s="3" t="str">
        <f>VLOOKUP(C903, 'Linkedin Scrap'!$A$2:$D$3322, 4,FALSE)</f>
        <v>372 connections</v>
      </c>
      <c r="L903" s="5" t="str">
        <f>VLOOKUP(C903, 'Linkedin Scrap'!$A$2:$E$3322, 5,FALSE)</f>
        <v>Metropolitní univerzita Praha</v>
      </c>
      <c r="M903" s="5" t="str">
        <f>VLOOKUP(C903, 'Linkedin Scrap'!$A$2:$F$3322, 6,FALSE)</f>
        <v>Spacepush</v>
      </c>
      <c r="N903" s="5" t="str">
        <f>VLOOKUP(C903, 'Linkedin Scrap'!$A$2:$G$3322, 7,FALSE)</f>
        <v xml:space="preserve">
              or
            </v>
      </c>
      <c r="O903" s="5">
        <f>VLOOKUP(C903, 'Linkedin Scrap'!$A$2:$H$3322, 8,FALSE)</f>
        <v>0</v>
      </c>
      <c r="P903" s="5">
        <f>VLOOKUP(C903, 'Linkedin Scrap'!$A$2:$I$3322, 9,FALSE)</f>
        <v>0</v>
      </c>
    </row>
    <row r="904" spans="1:16" ht="18.5" customHeight="1" x14ac:dyDescent="0.3">
      <c r="A904" s="3" t="s">
        <v>7445</v>
      </c>
      <c r="B904" s="4">
        <v>10</v>
      </c>
      <c r="C904" s="3" t="s">
        <v>7466</v>
      </c>
      <c r="D904" s="3" t="s">
        <v>7467</v>
      </c>
      <c r="E904" s="3" t="s">
        <v>9</v>
      </c>
      <c r="F904" s="3" t="s">
        <v>10</v>
      </c>
      <c r="G904" s="3" t="s">
        <v>7468</v>
      </c>
      <c r="H904" s="4" t="s">
        <v>12</v>
      </c>
      <c r="I904" s="5" t="e">
        <f>VLOOKUP(C904, 'Linkedin Scrap'!$A$2:$B$3322, 2,FALSE)</f>
        <v>#N/A</v>
      </c>
      <c r="J904" s="3" t="e">
        <f>VLOOKUP(C904, 'Linkedin Scrap'!$A$2:$C$3322, 3,FALSE)</f>
        <v>#N/A</v>
      </c>
      <c r="K904" s="3" t="e">
        <f>VLOOKUP(C904, 'Linkedin Scrap'!$A$2:$D$3322, 4,FALSE)</f>
        <v>#N/A</v>
      </c>
      <c r="L904" s="5" t="e">
        <f>VLOOKUP(C904, 'Linkedin Scrap'!$A$2:$E$3322, 5,FALSE)</f>
        <v>#N/A</v>
      </c>
      <c r="M904" s="5" t="e">
        <f>VLOOKUP(C904, 'Linkedin Scrap'!$A$2:$F$3322, 6,FALSE)</f>
        <v>#N/A</v>
      </c>
      <c r="N904" s="5" t="e">
        <f>VLOOKUP(C904, 'Linkedin Scrap'!$A$2:$G$3322, 7,FALSE)</f>
        <v>#N/A</v>
      </c>
      <c r="O904" s="5" t="e">
        <f>VLOOKUP(C904, 'Linkedin Scrap'!$A$2:$H$3322, 8,FALSE)</f>
        <v>#N/A</v>
      </c>
      <c r="P904" s="5" t="e">
        <f>VLOOKUP(C904, 'Linkedin Scrap'!$A$2:$I$3322, 9,FALSE)</f>
        <v>#N/A</v>
      </c>
    </row>
    <row r="905" spans="1:16" ht="18.5" customHeight="1" x14ac:dyDescent="0.3">
      <c r="A905" s="3" t="s">
        <v>7445</v>
      </c>
      <c r="B905" s="4">
        <v>11</v>
      </c>
      <c r="C905" s="3" t="s">
        <v>7469</v>
      </c>
      <c r="D905" s="3" t="s">
        <v>17</v>
      </c>
      <c r="E905" s="3" t="s">
        <v>9</v>
      </c>
      <c r="F905" s="3" t="s">
        <v>10</v>
      </c>
      <c r="G905" s="3" t="s">
        <v>7470</v>
      </c>
      <c r="H905" s="4" t="s">
        <v>12</v>
      </c>
      <c r="I905" s="5" t="e">
        <f>VLOOKUP(C905, 'Linkedin Scrap'!$A$2:$B$3322, 2,FALSE)</f>
        <v>#N/A</v>
      </c>
      <c r="J905" s="3" t="e">
        <f>VLOOKUP(C905, 'Linkedin Scrap'!$A$2:$C$3322, 3,FALSE)</f>
        <v>#N/A</v>
      </c>
      <c r="K905" s="3" t="e">
        <f>VLOOKUP(C905, 'Linkedin Scrap'!$A$2:$D$3322, 4,FALSE)</f>
        <v>#N/A</v>
      </c>
      <c r="L905" s="5" t="e">
        <f>VLOOKUP(C905, 'Linkedin Scrap'!$A$2:$E$3322, 5,FALSE)</f>
        <v>#N/A</v>
      </c>
      <c r="M905" s="5" t="e">
        <f>VLOOKUP(C905, 'Linkedin Scrap'!$A$2:$F$3322, 6,FALSE)</f>
        <v>#N/A</v>
      </c>
      <c r="N905" s="5" t="e">
        <f>VLOOKUP(C905, 'Linkedin Scrap'!$A$2:$G$3322, 7,FALSE)</f>
        <v>#N/A</v>
      </c>
      <c r="O905" s="5" t="e">
        <f>VLOOKUP(C905, 'Linkedin Scrap'!$A$2:$H$3322, 8,FALSE)</f>
        <v>#N/A</v>
      </c>
      <c r="P905" s="5" t="e">
        <f>VLOOKUP(C905, 'Linkedin Scrap'!$A$2:$I$3322, 9,FALSE)</f>
        <v>#N/A</v>
      </c>
    </row>
    <row r="906" spans="1:16" ht="18.5" customHeight="1" x14ac:dyDescent="0.3">
      <c r="A906" s="3" t="s">
        <v>7445</v>
      </c>
      <c r="B906" s="4">
        <v>12</v>
      </c>
      <c r="C906" s="3" t="s">
        <v>3897</v>
      </c>
      <c r="D906" s="3" t="s">
        <v>26</v>
      </c>
      <c r="E906" s="3" t="s">
        <v>136</v>
      </c>
      <c r="F906" s="3" t="s">
        <v>10</v>
      </c>
      <c r="G906" s="3" t="s">
        <v>3899</v>
      </c>
      <c r="H906" s="4" t="s">
        <v>22</v>
      </c>
      <c r="I906" s="5" t="str">
        <f>VLOOKUP(C906, 'Linkedin Scrap'!$A$2:$B$3322, 2,FALSE)</f>
        <v>Singapore</v>
      </c>
      <c r="J906" s="3" t="str">
        <f>VLOOKUP(C906, 'Linkedin Scrap'!$A$2:$C$3322, 3,FALSE)</f>
        <v>9K followers</v>
      </c>
      <c r="K906" s="3" t="str">
        <f>VLOOKUP(C906, 'Linkedin Scrap'!$A$2:$D$3322, 4,FALSE)</f>
        <v>500+ connections</v>
      </c>
      <c r="L906" s="5" t="str">
        <f>VLOOKUP(C906, 'Linkedin Scrap'!$A$2:$E$3322, 5,FALSE)</f>
        <v>Websites</v>
      </c>
      <c r="M906" s="5" t="str">
        <f>VLOOKUP(C906, 'Linkedin Scrap'!$A$2:$F$3322, 6,FALSE)</f>
        <v>BlackStorm</v>
      </c>
      <c r="N906" s="5" t="str">
        <f>VLOOKUP(C906, 'Linkedin Scrap'!$A$2:$G$3322, 7,FALSE)</f>
        <v xml:space="preserve">
              or
            </v>
      </c>
      <c r="O906" s="5">
        <f>VLOOKUP(C906, 'Linkedin Scrap'!$A$2:$H$3322, 8,FALSE)</f>
        <v>0</v>
      </c>
      <c r="P906" s="5">
        <f>VLOOKUP(C906, 'Linkedin Scrap'!$A$2:$I$3322, 9,FALSE)</f>
        <v>0</v>
      </c>
    </row>
    <row r="907" spans="1:16" ht="18.5" customHeight="1" x14ac:dyDescent="0.3">
      <c r="A907" s="3" t="s">
        <v>7445</v>
      </c>
      <c r="B907" s="4">
        <v>13</v>
      </c>
      <c r="C907" s="3" t="s">
        <v>7471</v>
      </c>
      <c r="D907" s="3" t="s">
        <v>9</v>
      </c>
      <c r="E907" s="3" t="s">
        <v>136</v>
      </c>
      <c r="F907" s="3" t="s">
        <v>10</v>
      </c>
      <c r="G907" s="3" t="s">
        <v>7472</v>
      </c>
      <c r="H907" s="4" t="s">
        <v>22</v>
      </c>
      <c r="I907" s="5" t="str">
        <f>VLOOKUP(C907, 'Linkedin Scrap'!$A$2:$B$3322, 2,FALSE)</f>
        <v>Singapore</v>
      </c>
      <c r="J907" s="3" t="str">
        <f>VLOOKUP(C907, 'Linkedin Scrap'!$A$2:$C$3322, 3,FALSE)</f>
        <v>1K followers</v>
      </c>
      <c r="K907" s="3" t="str">
        <f>VLOOKUP(C907, 'Linkedin Scrap'!$A$2:$D$3322, 4,FALSE)</f>
        <v>500+ connections</v>
      </c>
      <c r="L907" s="5" t="str">
        <f>VLOOKUP(C907, 'Linkedin Scrap'!$A$2:$E$3322, 5,FALSE)</f>
        <v>RMIT University</v>
      </c>
      <c r="M907" s="5" t="str">
        <f>VLOOKUP(C907, 'Linkedin Scrap'!$A$2:$F$3322, 6,FALSE)</f>
        <v>BEYOND4</v>
      </c>
      <c r="N907" s="5">
        <f>VLOOKUP(C907, 'Linkedin Scrap'!$A$2:$G$3322, 7,FALSE)</f>
        <v>0</v>
      </c>
      <c r="O907" s="5" t="str">
        <f>VLOOKUP(C907, 'Linkedin Scrap'!$A$2:$H$3322, 8,FALSE)</f>
        <v>[{'experience': 'Why Startups Fail', 'start_time': 'Jan 2022', 'end_time': 'Aug 2022', 'duration': None}, {'experience': 'Why Startups Fail', 'start_time': 'Jan 2022', 'end_time': 'Aug 2022', 'duration': None}, {'experience': 'Why Startups Fail', 'start_time': 'Jan 2022', 'end_time': 'Aug 2022', 'duration': None}]</v>
      </c>
      <c r="P907" s="5" t="str">
        <f>VLOOKUP(C907, 'Linkedin Scrap'!$A$2:$I$3322, 9,FALSE)</f>
        <v>[{'course_details': 'Bachelor of Business (Marketing) Business Marketing', 'start_time': '2009', 'end_time': '2012'}]</v>
      </c>
    </row>
    <row r="908" spans="1:16" ht="18.5" customHeight="1" x14ac:dyDescent="0.3">
      <c r="A908" s="3" t="s">
        <v>7445</v>
      </c>
      <c r="B908" s="4">
        <v>14</v>
      </c>
      <c r="C908" s="3" t="s">
        <v>7473</v>
      </c>
      <c r="D908" s="3" t="s">
        <v>9</v>
      </c>
      <c r="E908" s="3" t="s">
        <v>136</v>
      </c>
      <c r="F908" s="3" t="s">
        <v>10</v>
      </c>
      <c r="G908" s="3" t="s">
        <v>7474</v>
      </c>
      <c r="H908" s="4" t="s">
        <v>22</v>
      </c>
      <c r="I908" s="5" t="str">
        <f>VLOOKUP(C908, 'Linkedin Scrap'!$A$2:$B$3322, 2,FALSE)</f>
        <v>Ankara, Türkiye</v>
      </c>
      <c r="J908" s="3" t="str">
        <f>VLOOKUP(C908, 'Linkedin Scrap'!$A$2:$C$3322, 3,FALSE)</f>
        <v>2K followers</v>
      </c>
      <c r="K908" s="3" t="str">
        <f>VLOOKUP(C908, 'Linkedin Scrap'!$A$2:$D$3322, 4,FALSE)</f>
        <v>500+ connections</v>
      </c>
      <c r="L908" s="5" t="str">
        <f>VLOOKUP(C908, 'Linkedin Scrap'!$A$2:$E$3322, 5,FALSE)</f>
        <v>University of Bath</v>
      </c>
      <c r="M908" s="5" t="str">
        <f>VLOOKUP(C908, 'Linkedin Scrap'!$A$2:$F$3322, 6,FALSE)</f>
        <v>Reclimate</v>
      </c>
      <c r="N908" s="5" t="str">
        <f>VLOOKUP(C908, 'Linkedin Scrap'!$A$2:$G$3322, 7,FALSE)</f>
        <v xml:space="preserve">Experienced Business Development and Client-Facing professional with a demonstrated history of working in international companies across different industries.  </v>
      </c>
      <c r="O908" s="5" t="str">
        <f>VLOOKUP(C908, 'Linkedin Scrap'!$A$2:$H$3322, 8,FALSE)</f>
        <v>[{'experience': 'Adelphi Executive Search &amp; Recruitment', 'start_time': 'Mar 2016', 'end_time': 'Jun 2016', 'duration': None}, {'experience': 'Adelphi Executive Search &amp; Recruitment', 'start_time': 'Mar 2016', 'end_time': 'Jun 2016', 'duration': None}, {'experience': 'Adelphi Executive Search &amp; Recruitment', 'start_time': 'Mar 2016', 'end_time': 'Jun 2016', 'duration': None}]</v>
      </c>
      <c r="P908" s="5" t="str">
        <f>VLOOKUP(C908, 'Linkedin Scrap'!$A$2:$I$3322, 9,FALSE)</f>
        <v>[{'course_details': "Bachelor's Degree French and Russian with European Studies First Class Honours", 'start_time': '2010', 'end_time': '2014'}, {'course_details': '', 'start_time': '2004', 'end_time': '2009'}]</v>
      </c>
    </row>
    <row r="909" spans="1:16" ht="18.5" customHeight="1" x14ac:dyDescent="0.3">
      <c r="A909" s="3" t="s">
        <v>7445</v>
      </c>
      <c r="B909" s="4">
        <v>15</v>
      </c>
      <c r="C909" s="3" t="s">
        <v>7475</v>
      </c>
      <c r="D909" s="3" t="s">
        <v>9</v>
      </c>
      <c r="E909" s="3" t="s">
        <v>136</v>
      </c>
      <c r="F909" s="3" t="s">
        <v>10</v>
      </c>
      <c r="G909" s="3" t="s">
        <v>7476</v>
      </c>
      <c r="H909" s="4" t="s">
        <v>22</v>
      </c>
      <c r="I909" s="5" t="e">
        <f>VLOOKUP(C909, 'Linkedin Scrap'!$A$2:$B$3322, 2,FALSE)</f>
        <v>#N/A</v>
      </c>
      <c r="J909" s="3" t="e">
        <f>VLOOKUP(C909, 'Linkedin Scrap'!$A$2:$C$3322, 3,FALSE)</f>
        <v>#N/A</v>
      </c>
      <c r="K909" s="3" t="e">
        <f>VLOOKUP(C909, 'Linkedin Scrap'!$A$2:$D$3322, 4,FALSE)</f>
        <v>#N/A</v>
      </c>
      <c r="L909" s="5" t="e">
        <f>VLOOKUP(C909, 'Linkedin Scrap'!$A$2:$E$3322, 5,FALSE)</f>
        <v>#N/A</v>
      </c>
      <c r="M909" s="5" t="e">
        <f>VLOOKUP(C909, 'Linkedin Scrap'!$A$2:$F$3322, 6,FALSE)</f>
        <v>#N/A</v>
      </c>
      <c r="N909" s="5" t="e">
        <f>VLOOKUP(C909, 'Linkedin Scrap'!$A$2:$G$3322, 7,FALSE)</f>
        <v>#N/A</v>
      </c>
      <c r="O909" s="5" t="e">
        <f>VLOOKUP(C909, 'Linkedin Scrap'!$A$2:$H$3322, 8,FALSE)</f>
        <v>#N/A</v>
      </c>
      <c r="P909" s="5" t="e">
        <f>VLOOKUP(C909, 'Linkedin Scrap'!$A$2:$I$3322, 9,FALSE)</f>
        <v>#N/A</v>
      </c>
    </row>
    <row r="910" spans="1:16" ht="18.5" customHeight="1" x14ac:dyDescent="0.3">
      <c r="A910" s="3" t="s">
        <v>7445</v>
      </c>
      <c r="B910" s="4">
        <v>16</v>
      </c>
      <c r="C910" s="3" t="s">
        <v>7477</v>
      </c>
      <c r="D910" s="3" t="s">
        <v>26</v>
      </c>
      <c r="E910" s="3" t="s">
        <v>136</v>
      </c>
      <c r="F910" s="3" t="s">
        <v>94</v>
      </c>
      <c r="G910" s="3" t="s">
        <v>7478</v>
      </c>
      <c r="H910" s="4" t="s">
        <v>22</v>
      </c>
      <c r="I910" s="5" t="e">
        <f>VLOOKUP(C910, 'Linkedin Scrap'!$A$2:$B$3322, 2,FALSE)</f>
        <v>#N/A</v>
      </c>
      <c r="J910" s="3" t="e">
        <f>VLOOKUP(C910, 'Linkedin Scrap'!$A$2:$C$3322, 3,FALSE)</f>
        <v>#N/A</v>
      </c>
      <c r="K910" s="3" t="e">
        <f>VLOOKUP(C910, 'Linkedin Scrap'!$A$2:$D$3322, 4,FALSE)</f>
        <v>#N/A</v>
      </c>
      <c r="L910" s="5" t="e">
        <f>VLOOKUP(C910, 'Linkedin Scrap'!$A$2:$E$3322, 5,FALSE)</f>
        <v>#N/A</v>
      </c>
      <c r="M910" s="5" t="e">
        <f>VLOOKUP(C910, 'Linkedin Scrap'!$A$2:$F$3322, 6,FALSE)</f>
        <v>#N/A</v>
      </c>
      <c r="N910" s="5" t="e">
        <f>VLOOKUP(C910, 'Linkedin Scrap'!$A$2:$G$3322, 7,FALSE)</f>
        <v>#N/A</v>
      </c>
      <c r="O910" s="5" t="e">
        <f>VLOOKUP(C910, 'Linkedin Scrap'!$A$2:$H$3322, 8,FALSE)</f>
        <v>#N/A</v>
      </c>
      <c r="P910" s="5" t="e">
        <f>VLOOKUP(C910, 'Linkedin Scrap'!$A$2:$I$3322, 9,FALSE)</f>
        <v>#N/A</v>
      </c>
    </row>
    <row r="911" spans="1:16" ht="18.5" customHeight="1" x14ac:dyDescent="0.3">
      <c r="A911" s="3" t="s">
        <v>7445</v>
      </c>
      <c r="B911" s="4">
        <v>17</v>
      </c>
      <c r="C911" s="3" t="s">
        <v>7479</v>
      </c>
      <c r="D911" s="3" t="s">
        <v>7480</v>
      </c>
      <c r="E911" s="3" t="s">
        <v>9</v>
      </c>
      <c r="F911" s="3" t="s">
        <v>10</v>
      </c>
      <c r="G911" s="3" t="s">
        <v>7481</v>
      </c>
      <c r="H911" s="4" t="s">
        <v>22</v>
      </c>
      <c r="I911" s="5" t="str">
        <f>VLOOKUP(C911, 'Linkedin Scrap'!$A$2:$B$3322, 2,FALSE)</f>
        <v>Salt Lake City Metropolitan Area</v>
      </c>
      <c r="J911" s="3" t="str">
        <f>VLOOKUP(C911, 'Linkedin Scrap'!$A$2:$C$3322, 3,FALSE)</f>
        <v>2K followers</v>
      </c>
      <c r="K911" s="3" t="str">
        <f>VLOOKUP(C911, 'Linkedin Scrap'!$A$2:$D$3322, 4,FALSE)</f>
        <v>500+ connections</v>
      </c>
      <c r="L911" s="5" t="str">
        <f>VLOOKUP(C911, 'Linkedin Scrap'!$A$2:$E$3322, 5,FALSE)</f>
        <v>University of Utah - David Eccles School of Business</v>
      </c>
      <c r="M911" s="5" t="str">
        <f>VLOOKUP(C911, 'Linkedin Scrap'!$A$2:$F$3322, 6,FALSE)</f>
        <v>Silicon Valley Innovation Center</v>
      </c>
      <c r="N911" s="5" t="str">
        <f>VLOOKUP(C911, 'Linkedin Scrap'!$A$2:$G$3322, 7,FALSE)</f>
        <v xml:space="preserve">
              or
            </v>
      </c>
      <c r="O911" s="5">
        <f>VLOOKUP(C911, 'Linkedin Scrap'!$A$2:$H$3322, 8,FALSE)</f>
        <v>0</v>
      </c>
      <c r="P911" s="5">
        <f>VLOOKUP(C911, 'Linkedin Scrap'!$A$2:$I$3322, 9,FALSE)</f>
        <v>0</v>
      </c>
    </row>
    <row r="912" spans="1:16" ht="18.5" customHeight="1" x14ac:dyDescent="0.3">
      <c r="A912" s="3" t="s">
        <v>7445</v>
      </c>
      <c r="B912" s="4">
        <v>18</v>
      </c>
      <c r="C912" s="3" t="s">
        <v>7482</v>
      </c>
      <c r="D912" s="3" t="s">
        <v>93</v>
      </c>
      <c r="E912" s="3" t="s">
        <v>9</v>
      </c>
      <c r="F912" s="3" t="s">
        <v>10</v>
      </c>
      <c r="G912" s="3" t="s">
        <v>7483</v>
      </c>
      <c r="H912" s="4" t="s">
        <v>22</v>
      </c>
      <c r="I912" s="5" t="e">
        <f>VLOOKUP(C912, 'Linkedin Scrap'!$A$2:$B$3322, 2,FALSE)</f>
        <v>#N/A</v>
      </c>
      <c r="J912" s="3" t="e">
        <f>VLOOKUP(C912, 'Linkedin Scrap'!$A$2:$C$3322, 3,FALSE)</f>
        <v>#N/A</v>
      </c>
      <c r="K912" s="3" t="e">
        <f>VLOOKUP(C912, 'Linkedin Scrap'!$A$2:$D$3322, 4,FALSE)</f>
        <v>#N/A</v>
      </c>
      <c r="L912" s="5" t="e">
        <f>VLOOKUP(C912, 'Linkedin Scrap'!$A$2:$E$3322, 5,FALSE)</f>
        <v>#N/A</v>
      </c>
      <c r="M912" s="5" t="e">
        <f>VLOOKUP(C912, 'Linkedin Scrap'!$A$2:$F$3322, 6,FALSE)</f>
        <v>#N/A</v>
      </c>
      <c r="N912" s="5" t="e">
        <f>VLOOKUP(C912, 'Linkedin Scrap'!$A$2:$G$3322, 7,FALSE)</f>
        <v>#N/A</v>
      </c>
      <c r="O912" s="5" t="e">
        <f>VLOOKUP(C912, 'Linkedin Scrap'!$A$2:$H$3322, 8,FALSE)</f>
        <v>#N/A</v>
      </c>
      <c r="P912" s="5" t="e">
        <f>VLOOKUP(C912, 'Linkedin Scrap'!$A$2:$I$3322, 9,FALSE)</f>
        <v>#N/A</v>
      </c>
    </row>
    <row r="913" spans="1:16" ht="18.5" customHeight="1" x14ac:dyDescent="0.3">
      <c r="A913" s="3" t="s">
        <v>4630</v>
      </c>
      <c r="B913" s="4">
        <v>1</v>
      </c>
      <c r="C913" s="3" t="s">
        <v>4631</v>
      </c>
      <c r="D913" s="3" t="s">
        <v>4632</v>
      </c>
      <c r="E913" s="3" t="s">
        <v>9</v>
      </c>
      <c r="F913" s="3" t="s">
        <v>10</v>
      </c>
      <c r="G913" s="3" t="s">
        <v>4633</v>
      </c>
      <c r="H913" s="4" t="s">
        <v>12</v>
      </c>
      <c r="I913" s="5" t="e">
        <f>VLOOKUP(C913, 'Linkedin Scrap'!$A$2:$B$3322, 2,FALSE)</f>
        <v>#N/A</v>
      </c>
      <c r="J913" s="3" t="e">
        <f>VLOOKUP(C913, 'Linkedin Scrap'!$A$2:$C$3322, 3,FALSE)</f>
        <v>#N/A</v>
      </c>
      <c r="K913" s="3" t="e">
        <f>VLOOKUP(C913, 'Linkedin Scrap'!$A$2:$D$3322, 4,FALSE)</f>
        <v>#N/A</v>
      </c>
      <c r="L913" s="5" t="e">
        <f>VLOOKUP(C913, 'Linkedin Scrap'!$A$2:$E$3322, 5,FALSE)</f>
        <v>#N/A</v>
      </c>
      <c r="M913" s="5" t="e">
        <f>VLOOKUP(C913, 'Linkedin Scrap'!$A$2:$F$3322, 6,FALSE)</f>
        <v>#N/A</v>
      </c>
      <c r="N913" s="5" t="e">
        <f>VLOOKUP(C913, 'Linkedin Scrap'!$A$2:$G$3322, 7,FALSE)</f>
        <v>#N/A</v>
      </c>
      <c r="O913" s="5" t="e">
        <f>VLOOKUP(C913, 'Linkedin Scrap'!$A$2:$H$3322, 8,FALSE)</f>
        <v>#N/A</v>
      </c>
      <c r="P913" s="5" t="e">
        <f>VLOOKUP(C913, 'Linkedin Scrap'!$A$2:$I$3322, 9,FALSE)</f>
        <v>#N/A</v>
      </c>
    </row>
    <row r="914" spans="1:16" ht="18.5" customHeight="1" x14ac:dyDescent="0.3">
      <c r="A914" s="3" t="s">
        <v>4630</v>
      </c>
      <c r="B914" s="4">
        <v>2</v>
      </c>
      <c r="C914" s="3" t="s">
        <v>4634</v>
      </c>
      <c r="D914" s="3" t="s">
        <v>4635</v>
      </c>
      <c r="E914" s="3" t="s">
        <v>9</v>
      </c>
      <c r="F914" s="3" t="s">
        <v>10</v>
      </c>
      <c r="G914" s="3" t="s">
        <v>4636</v>
      </c>
      <c r="H914" s="4" t="s">
        <v>12</v>
      </c>
      <c r="I914" s="5" t="str">
        <f>VLOOKUP(C914, 'Linkedin Scrap'!$A$2:$B$3322, 2,FALSE)</f>
        <v>Indonesia</v>
      </c>
      <c r="J914" s="3" t="str">
        <f>VLOOKUP(C914, 'Linkedin Scrap'!$A$2:$C$3322, 3,FALSE)</f>
        <v>310 followers</v>
      </c>
      <c r="K914" s="3" t="str">
        <f>VLOOKUP(C914, 'Linkedin Scrap'!$A$2:$D$3322, 4,FALSE)</f>
        <v>309 connections</v>
      </c>
      <c r="L914" s="5" t="str">
        <f>VLOOKUP(C914, 'Linkedin Scrap'!$A$2:$E$3322, 5,FALSE)</f>
        <v>Universitas Kristen Duta Wacana</v>
      </c>
      <c r="M914" s="5" t="str">
        <f>VLOOKUP(C914, 'Linkedin Scrap'!$A$2:$F$3322, 6,FALSE)</f>
        <v>Botx technology Pte Ltd</v>
      </c>
      <c r="N914" s="5">
        <f>VLOOKUP(C914, 'Linkedin Scrap'!$A$2:$G$3322, 7,FALSE)</f>
        <v>0</v>
      </c>
      <c r="O914" s="5" t="str">
        <f>VLOOKUP(C914, 'Linkedin Scrap'!$A$2:$H$3322, 8,FALSE)</f>
        <v>[{'experience': 'The18 Property', 'start_time': 'Jan 2014', 'end_time': 'present', 'duration': None}, {'experience': 'The18 Property', 'start_time': 'Jan 2014', 'end_time': 'present', 'duration': None}, {'experience': 'The18 Property', 'start_time': 'Jan 2014', 'end_time': 'present', 'duration': None}]</v>
      </c>
      <c r="P914" s="5" t="str">
        <f>VLOOKUP(C914, 'Linkedin Scrap'!$A$2:$I$3322, 9,FALSE)</f>
        <v>[{'course_details': "Engineer's degree Information Technology", 'start_time': '1991', 'end_time': '1996'}]</v>
      </c>
    </row>
    <row r="915" spans="1:16" ht="18.5" customHeight="1" x14ac:dyDescent="0.3">
      <c r="A915" s="3" t="s">
        <v>4630</v>
      </c>
      <c r="B915" s="4">
        <v>3</v>
      </c>
      <c r="C915" s="3" t="s">
        <v>4637</v>
      </c>
      <c r="D915" s="3" t="s">
        <v>881</v>
      </c>
      <c r="E915" s="3" t="s">
        <v>9</v>
      </c>
      <c r="F915" s="3" t="s">
        <v>10</v>
      </c>
      <c r="G915" s="3" t="s">
        <v>4638</v>
      </c>
      <c r="H915" s="4" t="s">
        <v>12</v>
      </c>
      <c r="I915" s="5" t="e">
        <f>VLOOKUP(C915, 'Linkedin Scrap'!$A$2:$B$3322, 2,FALSE)</f>
        <v>#N/A</v>
      </c>
      <c r="J915" s="3" t="e">
        <f>VLOOKUP(C915, 'Linkedin Scrap'!$A$2:$C$3322, 3,FALSE)</f>
        <v>#N/A</v>
      </c>
      <c r="K915" s="3" t="e">
        <f>VLOOKUP(C915, 'Linkedin Scrap'!$A$2:$D$3322, 4,FALSE)</f>
        <v>#N/A</v>
      </c>
      <c r="L915" s="5" t="e">
        <f>VLOOKUP(C915, 'Linkedin Scrap'!$A$2:$E$3322, 5,FALSE)</f>
        <v>#N/A</v>
      </c>
      <c r="M915" s="5" t="e">
        <f>VLOOKUP(C915, 'Linkedin Scrap'!$A$2:$F$3322, 6,FALSE)</f>
        <v>#N/A</v>
      </c>
      <c r="N915" s="5" t="e">
        <f>VLOOKUP(C915, 'Linkedin Scrap'!$A$2:$G$3322, 7,FALSE)</f>
        <v>#N/A</v>
      </c>
      <c r="O915" s="5" t="e">
        <f>VLOOKUP(C915, 'Linkedin Scrap'!$A$2:$H$3322, 8,FALSE)</f>
        <v>#N/A</v>
      </c>
      <c r="P915" s="5" t="e">
        <f>VLOOKUP(C915, 'Linkedin Scrap'!$A$2:$I$3322, 9,FALSE)</f>
        <v>#N/A</v>
      </c>
    </row>
    <row r="916" spans="1:16" ht="18.5" customHeight="1" x14ac:dyDescent="0.3">
      <c r="A916" s="3" t="s">
        <v>4630</v>
      </c>
      <c r="B916" s="4">
        <v>4</v>
      </c>
      <c r="C916" s="3" t="s">
        <v>4639</v>
      </c>
      <c r="D916" s="3" t="s">
        <v>4640</v>
      </c>
      <c r="E916" s="3" t="s">
        <v>9</v>
      </c>
      <c r="F916" s="3" t="s">
        <v>10</v>
      </c>
      <c r="G916" s="3" t="s">
        <v>4641</v>
      </c>
      <c r="H916" s="4" t="s">
        <v>12</v>
      </c>
      <c r="I916" s="5">
        <f>VLOOKUP(C916, 'Linkedin Scrap'!$A$2:$B$3322, 2,FALSE)</f>
        <v>0</v>
      </c>
      <c r="J916" s="3" t="str">
        <f>VLOOKUP(C916, 'Linkedin Scrap'!$A$2:$C$3322, 3,FALSE)</f>
        <v>11 followers</v>
      </c>
      <c r="K916" s="3" t="str">
        <f>VLOOKUP(C916, 'Linkedin Scrap'!$A$2:$D$3322, 4,FALSE)</f>
        <v>10 connections</v>
      </c>
      <c r="L916" s="5" t="str">
        <f>VLOOKUP(C916, 'Linkedin Scrap'!$A$2:$E$3322, 5,FALSE)</f>
        <v>Universitas Gadjah Mada (UGM)</v>
      </c>
      <c r="M916" s="5" t="str">
        <f>VLOOKUP(C916, 'Linkedin Scrap'!$A$2:$F$3322, 6,FALSE)</f>
        <v>Kiku ®</v>
      </c>
      <c r="N916" s="5">
        <f>VLOOKUP(C916, 'Linkedin Scrap'!$A$2:$G$3322, 7,FALSE)</f>
        <v>0</v>
      </c>
      <c r="O916" s="5" t="str">
        <f>VLOOKUP(C916, 'Linkedin Scrap'!$A$2:$H$3322, 8,FALSE)</f>
        <v>[{'experience': 'Edelweiss', 'start_time': 'Jan 1999', 'end_time': '2014', 'duration': None}, {'experience': 'Edelweiss', 'start_time': 'Jan 1999', 'end_time': '2014', 'duration': None}, {'experience': 'Edelweiss', 'start_time': 'Jan 1999', 'end_time': '2014', 'duration': None}]</v>
      </c>
      <c r="P916" s="5" t="str">
        <f>VLOOKUP(C916, 'Linkedin Scrap'!$A$2:$I$3322, 9,FALSE)</f>
        <v>[{'course_details': ''}]</v>
      </c>
    </row>
    <row r="917" spans="1:16" ht="18.5" customHeight="1" x14ac:dyDescent="0.3">
      <c r="A917" s="3" t="s">
        <v>4630</v>
      </c>
      <c r="B917" s="4">
        <v>5</v>
      </c>
      <c r="C917" s="3" t="s">
        <v>4642</v>
      </c>
      <c r="D917" s="3" t="s">
        <v>4643</v>
      </c>
      <c r="E917" s="3" t="s">
        <v>9</v>
      </c>
      <c r="F917" s="3" t="s">
        <v>10</v>
      </c>
      <c r="G917" s="3" t="s">
        <v>4644</v>
      </c>
      <c r="H917" s="4" t="s">
        <v>22</v>
      </c>
      <c r="I917" s="5" t="str">
        <f>VLOOKUP(C917, 'Linkedin Scrap'!$A$2:$B$3322, 2,FALSE)</f>
        <v>Hong Kong, Hong Kong SAR</v>
      </c>
      <c r="J917" s="3" t="str">
        <f>VLOOKUP(C917, 'Linkedin Scrap'!$A$2:$C$3322, 3,FALSE)</f>
        <v>390 followers</v>
      </c>
      <c r="K917" s="3" t="str">
        <f>VLOOKUP(C917, 'Linkedin Scrap'!$A$2:$D$3322, 4,FALSE)</f>
        <v>389 connections</v>
      </c>
      <c r="L917" s="5" t="str">
        <f>VLOOKUP(C917, 'Linkedin Scrap'!$A$2:$E$3322, 5,FALSE)</f>
        <v>Company Website</v>
      </c>
      <c r="M917" s="5" t="str">
        <f>VLOOKUP(C917, 'Linkedin Scrap'!$A$2:$F$3322, 6,FALSE)</f>
        <v>Private company</v>
      </c>
      <c r="N917" s="5">
        <f>VLOOKUP(C917, 'Linkedin Scrap'!$A$2:$G$3322, 7,FALSE)</f>
        <v>0</v>
      </c>
      <c r="O917" s="5" t="str">
        <f>VLOOKUP(C917, 'Linkedin Scrap'!$A$2:$H$3322, 8,FALSE)</f>
        <v>[{'experience': 'H&amp;T Marsberg', 'start_time': 'Jul 2003', 'end_time': 'Jan 2005', 'duration': None}, {'experience': 'H&amp;T Marsberg', 'start_time': 'Jul 2003', 'end_time': 'Jan 2005', 'duration': None}, {'experience': 'H&amp;T Marsberg', 'start_time': 'Jul 2003', 'end_time': 'Jan 2005', 'duration': None}]</v>
      </c>
      <c r="P917" s="5">
        <f>VLOOKUP(C917, 'Linkedin Scrap'!$A$2:$I$3322, 9,FALSE)</f>
        <v>0</v>
      </c>
    </row>
    <row r="918" spans="1:16" ht="18.5" customHeight="1" x14ac:dyDescent="0.3">
      <c r="A918" s="3" t="s">
        <v>4630</v>
      </c>
      <c r="B918" s="4">
        <v>6</v>
      </c>
      <c r="C918" s="3" t="s">
        <v>4645</v>
      </c>
      <c r="D918" s="3" t="s">
        <v>4646</v>
      </c>
      <c r="E918" s="3" t="s">
        <v>9</v>
      </c>
      <c r="F918" s="3" t="s">
        <v>10</v>
      </c>
      <c r="G918" s="3" t="s">
        <v>4647</v>
      </c>
      <c r="H918" s="4" t="s">
        <v>22</v>
      </c>
      <c r="I918" s="5" t="str">
        <f>VLOOKUP(C918, 'Linkedin Scrap'!$A$2:$B$3322, 2,FALSE)</f>
        <v>Singapore</v>
      </c>
      <c r="J918" s="3" t="str">
        <f>VLOOKUP(C918, 'Linkedin Scrap'!$A$2:$C$3322, 3,FALSE)</f>
        <v>2 followers</v>
      </c>
      <c r="K918" s="3" t="str">
        <f>VLOOKUP(C918, 'Linkedin Scrap'!$A$2:$D$3322, 4,FALSE)</f>
        <v>2 connections</v>
      </c>
      <c r="L918" s="5">
        <f>VLOOKUP(C918, 'Linkedin Scrap'!$A$2:$E$3322, 5,FALSE)</f>
        <v>0</v>
      </c>
      <c r="M918" s="5">
        <f>VLOOKUP(C918, 'Linkedin Scrap'!$A$2:$F$3322, 6,FALSE)</f>
        <v>0</v>
      </c>
      <c r="N918" s="5" t="str">
        <f>VLOOKUP(C918, 'Linkedin Scrap'!$A$2:$G$3322, 7,FALSE)</f>
        <v>BUSINESS ADVISOR</v>
      </c>
      <c r="O918" s="5" t="str">
        <f>VLOOKUP(C918, 'Linkedin Scrap'!$A$2:$H$3322, 8,FALSE)</f>
        <v>[{'experience': 'Botx Technology Pte. Ltd', 'start_time': 'Jun 2018', 'end_time': 'present', 'duration': None}]</v>
      </c>
      <c r="P918" s="5">
        <f>VLOOKUP(C918, 'Linkedin Scrap'!$A$2:$I$3322, 9,FALSE)</f>
        <v>0</v>
      </c>
    </row>
    <row r="919" spans="1:16" ht="18.5" customHeight="1" x14ac:dyDescent="0.3">
      <c r="A919" s="3" t="s">
        <v>4630</v>
      </c>
      <c r="B919" s="4">
        <v>7</v>
      </c>
      <c r="C919" s="3" t="s">
        <v>4648</v>
      </c>
      <c r="D919" s="3" t="s">
        <v>2740</v>
      </c>
      <c r="E919" s="3" t="s">
        <v>9</v>
      </c>
      <c r="F919" s="3" t="s">
        <v>10</v>
      </c>
      <c r="G919" s="3" t="s">
        <v>4649</v>
      </c>
      <c r="H919" s="4" t="s">
        <v>22</v>
      </c>
      <c r="I919" s="5" t="str">
        <f>VLOOKUP(C919, 'Linkedin Scrap'!$A$2:$B$3322, 2,FALSE)</f>
        <v>New Zealand</v>
      </c>
      <c r="J919" s="3" t="str">
        <f>VLOOKUP(C919, 'Linkedin Scrap'!$A$2:$C$3322, 3,FALSE)</f>
        <v>308 followers</v>
      </c>
      <c r="K919" s="3" t="str">
        <f>VLOOKUP(C919, 'Linkedin Scrap'!$A$2:$D$3322, 4,FALSE)</f>
        <v>309 connections</v>
      </c>
      <c r="L919" s="5" t="str">
        <f>VLOOKUP(C919, 'Linkedin Scrap'!$A$2:$E$3322, 5,FALSE)</f>
        <v>The University of Waikato</v>
      </c>
      <c r="M919" s="5" t="str">
        <f>VLOOKUP(C919, 'Linkedin Scrap'!$A$2:$F$3322, 6,FALSE)</f>
        <v>MSD Animal Health Intelligence Technology Labs</v>
      </c>
      <c r="N919" s="5" t="str">
        <f>VLOOKUP(C919, 'Linkedin Scrap'!$A$2:$G$3322, 7,FALSE)</f>
        <v>I’m passionate about programming, software development and providing technical support to people and businesses. I have experience in both New Zealand and internationally and a track record of success in effectively resolving complex technical issues.</v>
      </c>
      <c r="O919" s="5" t="str">
        <f>VLOOKUP(C919, 'Linkedin Scrap'!$A$2:$H$3322, 8,FALSE)</f>
        <v>[{'experience': 'Industrial Tube Manufacturing Co', 'start_time': 'Jan 2012', 'end_time': 'Jul 2012', 'duration': None}, {'experience': 'Industrial Tube Manufacturing Co', 'start_time': 'Jan 2012', 'end_time': 'Jul 2012', 'duration': None}, {'experience': 'Industrial Tube Manufacturing Co', 'start_time': 'Jan 2012', 'end_time': 'Jul 2012', 'duration': None}]</v>
      </c>
      <c r="P919" s="5" t="str">
        <f>VLOOKUP(C919, 'Linkedin Scrap'!$A$2:$I$3322, 9,FALSE)</f>
        <v>[{'course_details': "Master's degree Information Technology", 'start_time': '2018', 'end_time': '2020'}, {'course_details': '', 'start_time': '2009', 'end_time': '2013'}, {'course_details': ''}]</v>
      </c>
    </row>
    <row r="920" spans="1:16" ht="18.5" customHeight="1" x14ac:dyDescent="0.3">
      <c r="A920" s="3" t="s">
        <v>4630</v>
      </c>
      <c r="B920" s="4">
        <v>8</v>
      </c>
      <c r="C920" s="3" t="s">
        <v>4650</v>
      </c>
      <c r="D920" s="3" t="s">
        <v>93</v>
      </c>
      <c r="E920" s="3" t="s">
        <v>9</v>
      </c>
      <c r="F920" s="3" t="s">
        <v>10</v>
      </c>
      <c r="G920" s="3" t="s">
        <v>4651</v>
      </c>
      <c r="H920" s="4" t="s">
        <v>22</v>
      </c>
      <c r="I920" s="5" t="str">
        <f>VLOOKUP(C920, 'Linkedin Scrap'!$A$2:$B$3322, 2,FALSE)</f>
        <v>Singapore</v>
      </c>
      <c r="J920" s="3" t="str">
        <f>VLOOKUP(C920, 'Linkedin Scrap'!$A$2:$C$3322, 3,FALSE)</f>
        <v>2 followers</v>
      </c>
      <c r="K920" s="3" t="str">
        <f>VLOOKUP(C920, 'Linkedin Scrap'!$A$2:$D$3322, 4,FALSE)</f>
        <v>2 connections</v>
      </c>
      <c r="L920" s="5">
        <f>VLOOKUP(C920, 'Linkedin Scrap'!$A$2:$E$3322, 5,FALSE)</f>
        <v>0</v>
      </c>
      <c r="M920" s="5">
        <f>VLOOKUP(C920, 'Linkedin Scrap'!$A$2:$F$3322, 6,FALSE)</f>
        <v>0</v>
      </c>
      <c r="N920" s="5" t="str">
        <f>VLOOKUP(C920, 'Linkedin Scrap'!$A$2:$G$3322, 7,FALSE)</f>
        <v>INTERNATIONAL ADVISOR</v>
      </c>
      <c r="O920" s="5" t="str">
        <f>VLOOKUP(C920, 'Linkedin Scrap'!$A$2:$H$3322, 8,FALSE)</f>
        <v>[{'experience': 'Botx Technology Pte. Ltd', 'start_time': 'Jun 2018', 'end_time': 'present', 'duration': None}]</v>
      </c>
      <c r="P920" s="5">
        <f>VLOOKUP(C920, 'Linkedin Scrap'!$A$2:$I$3322, 9,FALSE)</f>
        <v>0</v>
      </c>
    </row>
    <row r="921" spans="1:16" ht="18.5" customHeight="1" x14ac:dyDescent="0.3">
      <c r="A921" s="3" t="s">
        <v>3945</v>
      </c>
      <c r="B921" s="4">
        <v>1</v>
      </c>
      <c r="C921" s="3" t="s">
        <v>3946</v>
      </c>
      <c r="D921" s="3" t="s">
        <v>240</v>
      </c>
      <c r="E921" s="3" t="s">
        <v>9</v>
      </c>
      <c r="F921" s="3" t="s">
        <v>10</v>
      </c>
      <c r="G921" s="3" t="s">
        <v>3947</v>
      </c>
      <c r="H921" s="4" t="s">
        <v>12</v>
      </c>
      <c r="I921" s="5" t="str">
        <f>VLOOKUP(C921, 'Linkedin Scrap'!$A$2:$B$3322, 2,FALSE)</f>
        <v>San Diego County, California, United States</v>
      </c>
      <c r="J921" s="3" t="str">
        <f>VLOOKUP(C921, 'Linkedin Scrap'!$A$2:$C$3322, 3,FALSE)</f>
        <v>496 followers</v>
      </c>
      <c r="K921" s="3" t="str">
        <f>VLOOKUP(C921, 'Linkedin Scrap'!$A$2:$D$3322, 4,FALSE)</f>
        <v>497 connections</v>
      </c>
      <c r="L921" s="5" t="str">
        <f>VLOOKUP(C921, 'Linkedin Scrap'!$A$2:$E$3322, 5,FALSE)</f>
        <v>University of California, Berkeley</v>
      </c>
      <c r="M921" s="5" t="str">
        <f>VLOOKUP(C921, 'Linkedin Scrap'!$A$2:$F$3322, 6,FALSE)</f>
        <v>ECS</v>
      </c>
      <c r="N921" s="5">
        <f>VLOOKUP(C921, 'Linkedin Scrap'!$A$2:$G$3322, 7,FALSE)</f>
        <v>0</v>
      </c>
      <c r="O921" s="5">
        <f>VLOOKUP(C921, 'Linkedin Scrap'!$A$2:$H$3322, 8,FALSE)</f>
        <v>0</v>
      </c>
      <c r="P921" s="5">
        <f>VLOOKUP(C921, 'Linkedin Scrap'!$A$2:$I$3322, 9,FALSE)</f>
        <v>0</v>
      </c>
    </row>
    <row r="922" spans="1:16" ht="18.5" customHeight="1" x14ac:dyDescent="0.3">
      <c r="A922" s="3" t="s">
        <v>3945</v>
      </c>
      <c r="B922" s="4">
        <v>2</v>
      </c>
      <c r="C922" s="3" t="s">
        <v>3948</v>
      </c>
      <c r="D922" s="3" t="s">
        <v>2313</v>
      </c>
      <c r="E922" s="3" t="s">
        <v>9</v>
      </c>
      <c r="F922" s="3" t="s">
        <v>10</v>
      </c>
      <c r="G922" s="3" t="s">
        <v>3949</v>
      </c>
      <c r="H922" s="4" t="s">
        <v>12</v>
      </c>
      <c r="I922" s="5" t="str">
        <f>VLOOKUP(C922, 'Linkedin Scrap'!$A$2:$B$3322, 2,FALSE)</f>
        <v>Wejherowski, Pomorskie, Poland</v>
      </c>
      <c r="J922" s="3" t="str">
        <f>VLOOKUP(C922, 'Linkedin Scrap'!$A$2:$C$3322, 3,FALSE)</f>
        <v>2K followers</v>
      </c>
      <c r="K922" s="3" t="str">
        <f>VLOOKUP(C922, 'Linkedin Scrap'!$A$2:$D$3322, 4,FALSE)</f>
        <v>500+ connections</v>
      </c>
      <c r="L922" s="5" t="str">
        <f>VLOOKUP(C922, 'Linkedin Scrap'!$A$2:$E$3322, 5,FALSE)</f>
        <v>Wyższa Szkoła Bankowa w Gdańsku</v>
      </c>
      <c r="M922" s="5" t="str">
        <f>VLOOKUP(C922, 'Linkedin Scrap'!$A$2:$F$3322, 6,FALSE)</f>
        <v>Radix DLT Ltd</v>
      </c>
      <c r="N922" s="5">
        <f>VLOOKUP(C922, 'Linkedin Scrap'!$A$2:$G$3322, 7,FALSE)</f>
        <v>0</v>
      </c>
      <c r="O922" s="5">
        <f>VLOOKUP(C922, 'Linkedin Scrap'!$A$2:$H$3322, 8,FALSE)</f>
        <v>0</v>
      </c>
      <c r="P922" s="5">
        <f>VLOOKUP(C922, 'Linkedin Scrap'!$A$2:$I$3322, 9,FALSE)</f>
        <v>0</v>
      </c>
    </row>
    <row r="923" spans="1:16" ht="18.5" customHeight="1" x14ac:dyDescent="0.3">
      <c r="A923" s="3" t="s">
        <v>3945</v>
      </c>
      <c r="B923" s="4">
        <v>3</v>
      </c>
      <c r="C923" s="3" t="s">
        <v>3950</v>
      </c>
      <c r="D923" s="3" t="s">
        <v>3951</v>
      </c>
      <c r="E923" s="3" t="s">
        <v>9</v>
      </c>
      <c r="F923" s="3" t="s">
        <v>10</v>
      </c>
      <c r="G923" s="3" t="s">
        <v>3952</v>
      </c>
      <c r="H923" s="4" t="s">
        <v>12</v>
      </c>
      <c r="I923" s="5" t="e">
        <f>VLOOKUP(C923, 'Linkedin Scrap'!$A$2:$B$3322, 2,FALSE)</f>
        <v>#N/A</v>
      </c>
      <c r="J923" s="3" t="e">
        <f>VLOOKUP(C923, 'Linkedin Scrap'!$A$2:$C$3322, 3,FALSE)</f>
        <v>#N/A</v>
      </c>
      <c r="K923" s="3" t="e">
        <f>VLOOKUP(C923, 'Linkedin Scrap'!$A$2:$D$3322, 4,FALSE)</f>
        <v>#N/A</v>
      </c>
      <c r="L923" s="5" t="e">
        <f>VLOOKUP(C923, 'Linkedin Scrap'!$A$2:$E$3322, 5,FALSE)</f>
        <v>#N/A</v>
      </c>
      <c r="M923" s="5" t="e">
        <f>VLOOKUP(C923, 'Linkedin Scrap'!$A$2:$F$3322, 6,FALSE)</f>
        <v>#N/A</v>
      </c>
      <c r="N923" s="5" t="e">
        <f>VLOOKUP(C923, 'Linkedin Scrap'!$A$2:$G$3322, 7,FALSE)</f>
        <v>#N/A</v>
      </c>
      <c r="O923" s="5" t="e">
        <f>VLOOKUP(C923, 'Linkedin Scrap'!$A$2:$H$3322, 8,FALSE)</f>
        <v>#N/A</v>
      </c>
      <c r="P923" s="5" t="e">
        <f>VLOOKUP(C923, 'Linkedin Scrap'!$A$2:$I$3322, 9,FALSE)</f>
        <v>#N/A</v>
      </c>
    </row>
    <row r="924" spans="1:16" ht="18.5" customHeight="1" x14ac:dyDescent="0.3">
      <c r="A924" s="3" t="s">
        <v>3945</v>
      </c>
      <c r="B924" s="4">
        <v>4</v>
      </c>
      <c r="C924" s="3" t="s">
        <v>3953</v>
      </c>
      <c r="D924" s="3" t="s">
        <v>384</v>
      </c>
      <c r="E924" s="3" t="s">
        <v>9</v>
      </c>
      <c r="F924" s="3" t="s">
        <v>10</v>
      </c>
      <c r="G924" s="3" t="s">
        <v>3954</v>
      </c>
      <c r="H924" s="4" t="s">
        <v>12</v>
      </c>
      <c r="I924" s="5" t="e">
        <f>VLOOKUP(C924, 'Linkedin Scrap'!$A$2:$B$3322, 2,FALSE)</f>
        <v>#N/A</v>
      </c>
      <c r="J924" s="3" t="e">
        <f>VLOOKUP(C924, 'Linkedin Scrap'!$A$2:$C$3322, 3,FALSE)</f>
        <v>#N/A</v>
      </c>
      <c r="K924" s="3" t="e">
        <f>VLOOKUP(C924, 'Linkedin Scrap'!$A$2:$D$3322, 4,FALSE)</f>
        <v>#N/A</v>
      </c>
      <c r="L924" s="5" t="e">
        <f>VLOOKUP(C924, 'Linkedin Scrap'!$A$2:$E$3322, 5,FALSE)</f>
        <v>#N/A</v>
      </c>
      <c r="M924" s="5" t="e">
        <f>VLOOKUP(C924, 'Linkedin Scrap'!$A$2:$F$3322, 6,FALSE)</f>
        <v>#N/A</v>
      </c>
      <c r="N924" s="5" t="e">
        <f>VLOOKUP(C924, 'Linkedin Scrap'!$A$2:$G$3322, 7,FALSE)</f>
        <v>#N/A</v>
      </c>
      <c r="O924" s="5" t="e">
        <f>VLOOKUP(C924, 'Linkedin Scrap'!$A$2:$H$3322, 8,FALSE)</f>
        <v>#N/A</v>
      </c>
      <c r="P924" s="5" t="e">
        <f>VLOOKUP(C924, 'Linkedin Scrap'!$A$2:$I$3322, 9,FALSE)</f>
        <v>#N/A</v>
      </c>
    </row>
    <row r="925" spans="1:16" ht="18.5" customHeight="1" x14ac:dyDescent="0.3">
      <c r="A925" s="3" t="s">
        <v>3945</v>
      </c>
      <c r="B925" s="4">
        <v>5</v>
      </c>
      <c r="C925" s="3" t="s">
        <v>3970</v>
      </c>
      <c r="D925" s="3" t="s">
        <v>3971</v>
      </c>
      <c r="E925" s="3" t="s">
        <v>9</v>
      </c>
      <c r="F925" s="3" t="s">
        <v>10</v>
      </c>
      <c r="G925" s="3" t="s">
        <v>3972</v>
      </c>
      <c r="H925" s="4" t="s">
        <v>12</v>
      </c>
      <c r="I925" s="5">
        <f>VLOOKUP(C925, 'Linkedin Scrap'!$A$2:$B$3322, 2,FALSE)</f>
        <v>0</v>
      </c>
      <c r="J925" s="3" t="str">
        <f>VLOOKUP(C925, 'Linkedin Scrap'!$A$2:$C$3322, 3,FALSE)</f>
        <v>17 followers</v>
      </c>
      <c r="K925" s="3" t="str">
        <f>VLOOKUP(C925, 'Linkedin Scrap'!$A$2:$D$3322, 4,FALSE)</f>
        <v>17 connections</v>
      </c>
      <c r="L925" s="5" t="str">
        <f>VLOOKUP(C925, 'Linkedin Scrap'!$A$2:$E$3322, 5,FALSE)</f>
        <v>ITT Technical Institute-San Diego</v>
      </c>
      <c r="M925" s="5" t="str">
        <f>VLOOKUP(C925, 'Linkedin Scrap'!$A$2:$F$3322, 6,FALSE)</f>
        <v>Insight Global</v>
      </c>
      <c r="N925" s="5">
        <f>VLOOKUP(C925, 'Linkedin Scrap'!$A$2:$G$3322, 7,FALSE)</f>
        <v>0</v>
      </c>
      <c r="O925" s="5" t="str">
        <f>VLOOKUP(C925, 'Linkedin Scrap'!$A$2:$H$3322, 8,FALSE)</f>
        <v>[{'experience': 'FRC Computer', 'start_time': 'Jan 2008', 'end_time': 'Dec 2011', 'duration': None}, {'experience': 'FRC Computer', 'start_time': 'Jan 2008', 'end_time': 'Dec 2011', 'duration': None}, {'experience': 'FRC Computer', 'start_time': 'Jan 2008', 'end_time': 'Dec 2011', 'duration': None}]</v>
      </c>
      <c r="P925" s="5" t="str">
        <f>VLOOKUP(C925, 'Linkedin Scrap'!$A$2:$I$3322, 9,FALSE)</f>
        <v>[{'course_details': "Bachelor's Degree Information Security Systems", 'start_time': '2006', 'end_time': '2011'}]</v>
      </c>
    </row>
    <row r="926" spans="1:16" ht="18.5" customHeight="1" x14ac:dyDescent="0.3">
      <c r="A926" s="3" t="s">
        <v>3945</v>
      </c>
      <c r="B926" s="4">
        <v>6</v>
      </c>
      <c r="C926" s="3" t="s">
        <v>3973</v>
      </c>
      <c r="D926" s="3" t="s">
        <v>3974</v>
      </c>
      <c r="E926" s="3" t="s">
        <v>9</v>
      </c>
      <c r="F926" s="3" t="s">
        <v>10</v>
      </c>
      <c r="G926" s="3" t="s">
        <v>3975</v>
      </c>
      <c r="H926" s="4" t="s">
        <v>12</v>
      </c>
      <c r="I926" s="5" t="e">
        <f>VLOOKUP(C926, 'Linkedin Scrap'!$A$2:$B$3322, 2,FALSE)</f>
        <v>#N/A</v>
      </c>
      <c r="J926" s="3" t="e">
        <f>VLOOKUP(C926, 'Linkedin Scrap'!$A$2:$C$3322, 3,FALSE)</f>
        <v>#N/A</v>
      </c>
      <c r="K926" s="3" t="e">
        <f>VLOOKUP(C926, 'Linkedin Scrap'!$A$2:$D$3322, 4,FALSE)</f>
        <v>#N/A</v>
      </c>
      <c r="L926" s="5" t="e">
        <f>VLOOKUP(C926, 'Linkedin Scrap'!$A$2:$E$3322, 5,FALSE)</f>
        <v>#N/A</v>
      </c>
      <c r="M926" s="5" t="e">
        <f>VLOOKUP(C926, 'Linkedin Scrap'!$A$2:$F$3322, 6,FALSE)</f>
        <v>#N/A</v>
      </c>
      <c r="N926" s="5" t="e">
        <f>VLOOKUP(C926, 'Linkedin Scrap'!$A$2:$G$3322, 7,FALSE)</f>
        <v>#N/A</v>
      </c>
      <c r="O926" s="5" t="e">
        <f>VLOOKUP(C926, 'Linkedin Scrap'!$A$2:$H$3322, 8,FALSE)</f>
        <v>#N/A</v>
      </c>
      <c r="P926" s="5" t="e">
        <f>VLOOKUP(C926, 'Linkedin Scrap'!$A$2:$I$3322, 9,FALSE)</f>
        <v>#N/A</v>
      </c>
    </row>
    <row r="927" spans="1:16" ht="18.5" customHeight="1" x14ac:dyDescent="0.3">
      <c r="A927" s="3" t="s">
        <v>3945</v>
      </c>
      <c r="B927" s="4">
        <v>7</v>
      </c>
      <c r="C927" s="3" t="s">
        <v>3976</v>
      </c>
      <c r="D927" s="3" t="s">
        <v>93</v>
      </c>
      <c r="E927" s="3" t="s">
        <v>9</v>
      </c>
      <c r="F927" s="3" t="s">
        <v>10</v>
      </c>
      <c r="G927" s="3" t="s">
        <v>3977</v>
      </c>
      <c r="H927" s="4" t="s">
        <v>12</v>
      </c>
      <c r="I927" s="5" t="str">
        <f>VLOOKUP(C927, 'Linkedin Scrap'!$A$2:$B$3322, 2,FALSE)</f>
        <v>United States</v>
      </c>
      <c r="J927" s="3" t="str">
        <f>VLOOKUP(C927, 'Linkedin Scrap'!$A$2:$C$3322, 3,FALSE)</f>
        <v>1K followers</v>
      </c>
      <c r="K927" s="3" t="str">
        <f>VLOOKUP(C927, 'Linkedin Scrap'!$A$2:$D$3322, 4,FALSE)</f>
        <v>500+ connections</v>
      </c>
      <c r="L927" s="5" t="str">
        <f>VLOOKUP(C927, 'Linkedin Scrap'!$A$2:$E$3322, 5,FALSE)</f>
        <v>Saint Anselm College</v>
      </c>
      <c r="M927" s="5" t="str">
        <f>VLOOKUP(C927, 'Linkedin Scrap'!$A$2:$F$3322, 6,FALSE)</f>
        <v>Community Resources For Justice (CRJ)</v>
      </c>
      <c r="N927" s="5">
        <f>VLOOKUP(C927, 'Linkedin Scrap'!$A$2:$G$3322, 7,FALSE)</f>
        <v>0</v>
      </c>
      <c r="O927" s="5" t="str">
        <f>VLOOKUP(C927, 'Linkedin Scrap'!$A$2:$H$3322, 8,FALSE)</f>
        <v>[{'experience': 'J.F. White Contracting Co.', 'start_time': 'Apr 2011', 'end_time': 'Sep 2021', 'duration': None}, {'experience': 'J.F. White Contracting Co.', 'start_time': 'Apr 2011', 'end_time': 'Sep 2021', 'duration': None}, {'experience': 'J.F. White Contracting Co.', 'start_time': 'Apr 2011', 'end_time': 'Sep 2021', 'duration': None}]</v>
      </c>
      <c r="P927" s="5" t="str">
        <f>VLOOKUP(C927, 'Linkedin Scrap'!$A$2:$I$3322, 9,FALSE)</f>
        <v>[{'course_details': "Bachelor's degree Criminal Justice and Corrections 3.5", 'start_time': '2011', 'end_time': '2015'}, {'course_details': ''}]</v>
      </c>
    </row>
    <row r="928" spans="1:16" ht="18.5" customHeight="1" x14ac:dyDescent="0.3">
      <c r="A928" s="3" t="s">
        <v>6867</v>
      </c>
      <c r="B928" s="4">
        <v>1</v>
      </c>
      <c r="C928" s="3" t="s">
        <v>6868</v>
      </c>
      <c r="D928" s="3" t="s">
        <v>1062</v>
      </c>
      <c r="E928" s="3" t="s">
        <v>139</v>
      </c>
      <c r="F928" s="3" t="s">
        <v>10</v>
      </c>
      <c r="G928" s="3" t="s">
        <v>6869</v>
      </c>
      <c r="H928" s="4" t="s">
        <v>12</v>
      </c>
      <c r="I928" s="5" t="str">
        <f>VLOOKUP(C928, 'Linkedin Scrap'!$A$2:$B$3322, 2,FALSE)</f>
        <v>United Kingdom</v>
      </c>
      <c r="J928" s="3" t="str">
        <f>VLOOKUP(C928, 'Linkedin Scrap'!$A$2:$C$3322, 3,FALSE)</f>
        <v>1K followers</v>
      </c>
      <c r="K928" s="3" t="str">
        <f>VLOOKUP(C928, 'Linkedin Scrap'!$A$2:$D$3322, 4,FALSE)</f>
        <v>500+ connections</v>
      </c>
      <c r="L928" s="5" t="str">
        <f>VLOOKUP(C928, 'Linkedin Scrap'!$A$2:$E$3322, 5,FALSE)</f>
        <v>CIMA</v>
      </c>
      <c r="M928" s="5" t="str">
        <f>VLOOKUP(C928, 'Linkedin Scrap'!$A$2:$F$3322, 6,FALSE)</f>
        <v>Staffbase</v>
      </c>
      <c r="N928" s="5" t="str">
        <f>VLOOKUP(C928, 'Linkedin Scrap'!$A$2:$G$3322, 7,FALSE)</f>
        <v xml:space="preserve">
              or
            </v>
      </c>
      <c r="O928" s="5">
        <f>VLOOKUP(C928, 'Linkedin Scrap'!$A$2:$H$3322, 8,FALSE)</f>
        <v>0</v>
      </c>
      <c r="P928" s="5">
        <f>VLOOKUP(C928, 'Linkedin Scrap'!$A$2:$I$3322, 9,FALSE)</f>
        <v>0</v>
      </c>
    </row>
    <row r="929" spans="1:16" ht="18.5" customHeight="1" x14ac:dyDescent="0.3">
      <c r="A929" s="3" t="s">
        <v>6867</v>
      </c>
      <c r="B929" s="4">
        <v>2</v>
      </c>
      <c r="C929" s="3" t="s">
        <v>6870</v>
      </c>
      <c r="D929" s="3" t="s">
        <v>84</v>
      </c>
      <c r="E929" s="3" t="s">
        <v>139</v>
      </c>
      <c r="F929" s="3" t="s">
        <v>10</v>
      </c>
      <c r="G929" s="3" t="s">
        <v>6871</v>
      </c>
      <c r="H929" s="4" t="s">
        <v>12</v>
      </c>
      <c r="I929" s="5" t="e">
        <f>VLOOKUP(C929, 'Linkedin Scrap'!$A$2:$B$3322, 2,FALSE)</f>
        <v>#N/A</v>
      </c>
      <c r="J929" s="3" t="e">
        <f>VLOOKUP(C929, 'Linkedin Scrap'!$A$2:$C$3322, 3,FALSE)</f>
        <v>#N/A</v>
      </c>
      <c r="K929" s="3" t="e">
        <f>VLOOKUP(C929, 'Linkedin Scrap'!$A$2:$D$3322, 4,FALSE)</f>
        <v>#N/A</v>
      </c>
      <c r="L929" s="5" t="e">
        <f>VLOOKUP(C929, 'Linkedin Scrap'!$A$2:$E$3322, 5,FALSE)</f>
        <v>#N/A</v>
      </c>
      <c r="M929" s="5" t="e">
        <f>VLOOKUP(C929, 'Linkedin Scrap'!$A$2:$F$3322, 6,FALSE)</f>
        <v>#N/A</v>
      </c>
      <c r="N929" s="5" t="e">
        <f>VLOOKUP(C929, 'Linkedin Scrap'!$A$2:$G$3322, 7,FALSE)</f>
        <v>#N/A</v>
      </c>
      <c r="O929" s="5" t="e">
        <f>VLOOKUP(C929, 'Linkedin Scrap'!$A$2:$H$3322, 8,FALSE)</f>
        <v>#N/A</v>
      </c>
      <c r="P929" s="5" t="e">
        <f>VLOOKUP(C929, 'Linkedin Scrap'!$A$2:$I$3322, 9,FALSE)</f>
        <v>#N/A</v>
      </c>
    </row>
    <row r="930" spans="1:16" ht="18.5" customHeight="1" x14ac:dyDescent="0.3">
      <c r="A930" s="3" t="s">
        <v>6867</v>
      </c>
      <c r="B930" s="4">
        <v>3</v>
      </c>
      <c r="C930" s="3" t="s">
        <v>6872</v>
      </c>
      <c r="D930" s="3" t="s">
        <v>6873</v>
      </c>
      <c r="E930" s="3" t="s">
        <v>139</v>
      </c>
      <c r="F930" s="3" t="s">
        <v>10</v>
      </c>
      <c r="G930" s="3" t="s">
        <v>6874</v>
      </c>
      <c r="H930" s="4" t="s">
        <v>12</v>
      </c>
      <c r="I930" s="5">
        <f>VLOOKUP(C930, 'Linkedin Scrap'!$A$2:$B$3322, 2,FALSE)</f>
        <v>0</v>
      </c>
      <c r="J930" s="3" t="str">
        <f>VLOOKUP(C930, 'Linkedin Scrap'!$A$2:$C$3322, 3,FALSE)</f>
        <v>1K followers</v>
      </c>
      <c r="K930" s="3" t="str">
        <f>VLOOKUP(C930, 'Linkedin Scrap'!$A$2:$D$3322, 4,FALSE)</f>
        <v>500+ connections</v>
      </c>
      <c r="L930" s="5" t="str">
        <f>VLOOKUP(C930, 'Linkedin Scrap'!$A$2:$E$3322, 5,FALSE)</f>
        <v>Indiana University - Kelley School of Business</v>
      </c>
      <c r="M930" s="5" t="str">
        <f>VLOOKUP(C930, 'Linkedin Scrap'!$A$2:$F$3322, 6,FALSE)</f>
        <v>Docusign</v>
      </c>
      <c r="N930" s="5" t="str">
        <f>VLOOKUP(C930, 'Linkedin Scrap'!$A$2:$G$3322, 7,FALSE)</f>
        <v xml:space="preserve">
              or
            </v>
      </c>
      <c r="O930" s="5">
        <f>VLOOKUP(C930, 'Linkedin Scrap'!$A$2:$H$3322, 8,FALSE)</f>
        <v>0</v>
      </c>
      <c r="P930" s="5">
        <f>VLOOKUP(C930, 'Linkedin Scrap'!$A$2:$I$3322, 9,FALSE)</f>
        <v>0</v>
      </c>
    </row>
    <row r="931" spans="1:16" ht="18.5" customHeight="1" x14ac:dyDescent="0.3">
      <c r="A931" s="3" t="s">
        <v>6867</v>
      </c>
      <c r="B931" s="4">
        <v>4</v>
      </c>
      <c r="C931" s="3" t="s">
        <v>6875</v>
      </c>
      <c r="D931" s="3" t="s">
        <v>6876</v>
      </c>
      <c r="E931" s="3" t="s">
        <v>139</v>
      </c>
      <c r="F931" s="3" t="s">
        <v>10</v>
      </c>
      <c r="G931" s="3" t="s">
        <v>6877</v>
      </c>
      <c r="H931" s="4" t="s">
        <v>12</v>
      </c>
      <c r="I931" s="5" t="str">
        <f>VLOOKUP(C931, 'Linkedin Scrap'!$A$2:$B$3322, 2,FALSE)</f>
        <v>United States</v>
      </c>
      <c r="J931" s="3" t="str">
        <f>VLOOKUP(C931, 'Linkedin Scrap'!$A$2:$C$3322, 3,FALSE)</f>
        <v>518 followers</v>
      </c>
      <c r="K931" s="3" t="str">
        <f>VLOOKUP(C931, 'Linkedin Scrap'!$A$2:$D$3322, 4,FALSE)</f>
        <v>500+ connections</v>
      </c>
      <c r="L931" s="5" t="str">
        <f>VLOOKUP(C931, 'Linkedin Scrap'!$A$2:$E$3322, 5,FALSE)</f>
        <v>National College of Ireland</v>
      </c>
      <c r="M931" s="5" t="str">
        <f>VLOOKUP(C931, 'Linkedin Scrap'!$A$2:$F$3322, 6,FALSE)</f>
        <v>Datadog</v>
      </c>
      <c r="N931" s="5" t="str">
        <f>VLOOKUP(C931, 'Linkedin Scrap'!$A$2:$G$3322, 7,FALSE)</f>
        <v xml:space="preserve">
              or
            </v>
      </c>
      <c r="O931" s="5">
        <f>VLOOKUP(C931, 'Linkedin Scrap'!$A$2:$H$3322, 8,FALSE)</f>
        <v>0</v>
      </c>
      <c r="P931" s="5">
        <f>VLOOKUP(C931, 'Linkedin Scrap'!$A$2:$I$3322, 9,FALSE)</f>
        <v>0</v>
      </c>
    </row>
    <row r="932" spans="1:16" ht="18.5" customHeight="1" x14ac:dyDescent="0.3">
      <c r="A932" s="3" t="s">
        <v>6867</v>
      </c>
      <c r="B932" s="4">
        <v>5</v>
      </c>
      <c r="C932" s="3" t="s">
        <v>6878</v>
      </c>
      <c r="D932" s="3" t="s">
        <v>6879</v>
      </c>
      <c r="E932" s="3" t="s">
        <v>139</v>
      </c>
      <c r="F932" s="3" t="s">
        <v>10</v>
      </c>
      <c r="G932" s="3" t="s">
        <v>6880</v>
      </c>
      <c r="H932" s="4" t="s">
        <v>12</v>
      </c>
      <c r="I932" s="5" t="str">
        <f>VLOOKUP(C932, 'Linkedin Scrap'!$A$2:$B$3322, 2,FALSE)</f>
        <v>Lagos, Faro, Portugal</v>
      </c>
      <c r="J932" s="3" t="str">
        <f>VLOOKUP(C932, 'Linkedin Scrap'!$A$2:$C$3322, 3,FALSE)</f>
        <v>2K followers</v>
      </c>
      <c r="K932" s="3" t="str">
        <f>VLOOKUP(C932, 'Linkedin Scrap'!$A$2:$D$3322, 4,FALSE)</f>
        <v>500+ connections</v>
      </c>
      <c r="L932" s="5" t="str">
        <f>VLOOKUP(C932, 'Linkedin Scrap'!$A$2:$E$3322, 5,FALSE)</f>
        <v>Erasmus University Rotterdam</v>
      </c>
      <c r="M932" s="5" t="str">
        <f>VLOOKUP(C932, 'Linkedin Scrap'!$A$2:$F$3322, 6,FALSE)</f>
        <v>Hire Virtual First</v>
      </c>
      <c r="N932" s="5" t="str">
        <f>VLOOKUP(C932, 'Linkedin Scrap'!$A$2:$G$3322, 7,FALSE)</f>
        <v>I'm about to tell you a story of how we consistently hire top notch talent for companies while saving you 60 to 70% of salary costs. All WITHOUT ANY Upfront Costs....</v>
      </c>
      <c r="O932" s="5" t="str">
        <f>VLOOKUP(C932, 'Linkedin Scrap'!$A$2:$H$3322, 8,FALSE)</f>
        <v>[{'experience': 'Leadfeeder', 'start_time': 'Jan 2010', 'end_time': 'Aug 2016', 'duration': None}, {'experience': 'Leadfeeder', 'start_time': 'Jan 2010', 'end_time': 'Aug 2016', 'duration': None}, {'experience': 'Leadfeeder', 'start_time': 'Jan 2010', 'end_time': 'Aug 2016', 'duration': None}]</v>
      </c>
      <c r="P932" s="5" t="str">
        <f>VLOOKUP(C932, 'Linkedin Scrap'!$A$2:$I$3322, 9,FALSE)</f>
        <v>[{'course_details': "Master's degree Entrepreneurship/Entrepreneurial Studies", 'start_time': '2015', 'end_time': '2016'}, {'course_details': 'Bachelor of Business Administration (B.B.A.) Business Administration and Management, General', 'start_time': '2012', 'end_time': '2015'}]</v>
      </c>
    </row>
    <row r="933" spans="1:16" ht="18.5" customHeight="1" x14ac:dyDescent="0.3">
      <c r="A933" s="3" t="s">
        <v>6867</v>
      </c>
      <c r="B933" s="4">
        <v>6</v>
      </c>
      <c r="C933" s="3" t="s">
        <v>6881</v>
      </c>
      <c r="D933" s="3" t="s">
        <v>6882</v>
      </c>
      <c r="E933" s="3" t="s">
        <v>139</v>
      </c>
      <c r="F933" s="3" t="s">
        <v>10</v>
      </c>
      <c r="G933" s="3" t="s">
        <v>6883</v>
      </c>
      <c r="H933" s="4" t="s">
        <v>12</v>
      </c>
      <c r="I933" s="5" t="str">
        <f>VLOOKUP(C933, 'Linkedin Scrap'!$A$2:$B$3322, 2,FALSE)</f>
        <v>Rhodes, New South Wales, Australia</v>
      </c>
      <c r="J933" s="3" t="str">
        <f>VLOOKUP(C933, 'Linkedin Scrap'!$A$2:$C$3322, 3,FALSE)</f>
        <v>1K followers</v>
      </c>
      <c r="K933" s="3" t="str">
        <f>VLOOKUP(C933, 'Linkedin Scrap'!$A$2:$D$3322, 4,FALSE)</f>
        <v>500+ connections</v>
      </c>
      <c r="L933" s="5" t="str">
        <f>VLOOKUP(C933, 'Linkedin Scrap'!$A$2:$E$3322, 5,FALSE)</f>
        <v>Blog</v>
      </c>
      <c r="M933" s="5" t="str">
        <f>VLOOKUP(C933, 'Linkedin Scrap'!$A$2:$F$3322, 6,FALSE)</f>
        <v>Canva</v>
      </c>
      <c r="N933" s="5">
        <f>VLOOKUP(C933, 'Linkedin Scrap'!$A$2:$G$3322, 7,FALSE)</f>
        <v>0</v>
      </c>
      <c r="O933" s="5">
        <f>VLOOKUP(C933, 'Linkedin Scrap'!$A$2:$H$3322, 8,FALSE)</f>
        <v>0</v>
      </c>
      <c r="P933" s="5">
        <f>VLOOKUP(C933, 'Linkedin Scrap'!$A$2:$I$3322, 9,FALSE)</f>
        <v>0</v>
      </c>
    </row>
    <row r="934" spans="1:16" ht="18.5" customHeight="1" x14ac:dyDescent="0.3">
      <c r="A934" s="3" t="s">
        <v>6867</v>
      </c>
      <c r="B934" s="4">
        <v>7</v>
      </c>
      <c r="C934" s="3" t="s">
        <v>6884</v>
      </c>
      <c r="D934" s="3" t="s">
        <v>6885</v>
      </c>
      <c r="E934" s="3" t="s">
        <v>139</v>
      </c>
      <c r="F934" s="3" t="s">
        <v>10</v>
      </c>
      <c r="G934" s="3" t="s">
        <v>6886</v>
      </c>
      <c r="H934" s="4" t="s">
        <v>12</v>
      </c>
      <c r="I934" s="5" t="e">
        <f>VLOOKUP(C934, 'Linkedin Scrap'!$A$2:$B$3322, 2,FALSE)</f>
        <v>#N/A</v>
      </c>
      <c r="J934" s="3" t="e">
        <f>VLOOKUP(C934, 'Linkedin Scrap'!$A$2:$C$3322, 3,FALSE)</f>
        <v>#N/A</v>
      </c>
      <c r="K934" s="3" t="e">
        <f>VLOOKUP(C934, 'Linkedin Scrap'!$A$2:$D$3322, 4,FALSE)</f>
        <v>#N/A</v>
      </c>
      <c r="L934" s="5" t="e">
        <f>VLOOKUP(C934, 'Linkedin Scrap'!$A$2:$E$3322, 5,FALSE)</f>
        <v>#N/A</v>
      </c>
      <c r="M934" s="5" t="e">
        <f>VLOOKUP(C934, 'Linkedin Scrap'!$A$2:$F$3322, 6,FALSE)</f>
        <v>#N/A</v>
      </c>
      <c r="N934" s="5" t="e">
        <f>VLOOKUP(C934, 'Linkedin Scrap'!$A$2:$G$3322, 7,FALSE)</f>
        <v>#N/A</v>
      </c>
      <c r="O934" s="5" t="e">
        <f>VLOOKUP(C934, 'Linkedin Scrap'!$A$2:$H$3322, 8,FALSE)</f>
        <v>#N/A</v>
      </c>
      <c r="P934" s="5" t="e">
        <f>VLOOKUP(C934, 'Linkedin Scrap'!$A$2:$I$3322, 9,FALSE)</f>
        <v>#N/A</v>
      </c>
    </row>
    <row r="935" spans="1:16" ht="18.5" customHeight="1" x14ac:dyDescent="0.3">
      <c r="A935" s="3" t="s">
        <v>6867</v>
      </c>
      <c r="B935" s="4">
        <v>8</v>
      </c>
      <c r="C935" s="3" t="s">
        <v>6887</v>
      </c>
      <c r="D935" s="3" t="s">
        <v>6888</v>
      </c>
      <c r="E935" s="3" t="s">
        <v>139</v>
      </c>
      <c r="F935" s="3" t="s">
        <v>10</v>
      </c>
      <c r="G935" s="3" t="s">
        <v>6889</v>
      </c>
      <c r="H935" s="4" t="s">
        <v>12</v>
      </c>
      <c r="I935" s="5" t="str">
        <f>VLOOKUP(C935, 'Linkedin Scrap'!$A$2:$B$3322, 2,FALSE)</f>
        <v>Ireland</v>
      </c>
      <c r="J935" s="3" t="str">
        <f>VLOOKUP(C935, 'Linkedin Scrap'!$A$2:$C$3322, 3,FALSE)</f>
        <v>2K followers</v>
      </c>
      <c r="K935" s="3" t="str">
        <f>VLOOKUP(C935, 'Linkedin Scrap'!$A$2:$D$3322, 4,FALSE)</f>
        <v>500+ connections</v>
      </c>
      <c r="L935" s="5" t="str">
        <f>VLOOKUP(C935, 'Linkedin Scrap'!$A$2:$E$3322, 5,FALSE)</f>
        <v>Dublin Business School</v>
      </c>
      <c r="M935" s="5" t="str">
        <f>VLOOKUP(C935, 'Linkedin Scrap'!$A$2:$F$3322, 6,FALSE)</f>
        <v>Feed Our Homeless</v>
      </c>
      <c r="N935" s="5">
        <f>VLOOKUP(C935, 'Linkedin Scrap'!$A$2:$G$3322, 7,FALSE)</f>
        <v>0</v>
      </c>
      <c r="O935" s="5" t="str">
        <f>VLOOKUP(C935, 'Linkedin Scrap'!$A$2:$H$3322, 8,FALSE)</f>
        <v>[{'experience': 'Dropbox', 'start_time': 'May 2011', 'end_time': 'Apr 2014', 'duration': None}, {'experience': 'Dropbox', 'start_time': 'May 2011', 'end_time': 'Apr 2014', 'duration': None}, {'experience': 'Dropbox', 'start_time': 'May 2011', 'end_time': 'Apr 2014', 'duration': None}]</v>
      </c>
      <c r="P935" s="5" t="str">
        <f>VLOOKUP(C935, 'Linkedin Scrap'!$A$2:$I$3322, 9,FALSE)</f>
        <v>[{'course_details': '', 'start_time': '2010', 'end_time': '2011'}, {'course_details': '', 'start_time': '2005', 'end_time': '2007'}]</v>
      </c>
    </row>
    <row r="936" spans="1:16" ht="18.5" customHeight="1" x14ac:dyDescent="0.3">
      <c r="A936" s="3" t="s">
        <v>6867</v>
      </c>
      <c r="B936" s="4">
        <v>9</v>
      </c>
      <c r="C936" s="3" t="s">
        <v>6890</v>
      </c>
      <c r="D936" s="3" t="s">
        <v>6891</v>
      </c>
      <c r="E936" s="3" t="s">
        <v>139</v>
      </c>
      <c r="F936" s="3" t="s">
        <v>10</v>
      </c>
      <c r="G936" s="3" t="s">
        <v>6892</v>
      </c>
      <c r="H936" s="4" t="s">
        <v>22</v>
      </c>
      <c r="I936" s="5" t="str">
        <f>VLOOKUP(C936, 'Linkedin Scrap'!$A$2:$B$3322, 2,FALSE)</f>
        <v>Greater Munich Metropolitan Area</v>
      </c>
      <c r="J936" s="3" t="str">
        <f>VLOOKUP(C936, 'Linkedin Scrap'!$A$2:$C$3322, 3,FALSE)</f>
        <v>3K followers</v>
      </c>
      <c r="K936" s="3" t="str">
        <f>VLOOKUP(C936, 'Linkedin Scrap'!$A$2:$D$3322, 4,FALSE)</f>
        <v>500+ connections</v>
      </c>
      <c r="L936" s="5" t="str">
        <f>VLOOKUP(C936, 'Linkedin Scrap'!$A$2:$E$3322, 5,FALSE)</f>
        <v>Coventry University</v>
      </c>
      <c r="M936" s="5" t="str">
        <f>VLOOKUP(C936, 'Linkedin Scrap'!$A$2:$F$3322, 6,FALSE)</f>
        <v>PTC</v>
      </c>
      <c r="N936" s="5" t="str">
        <f>VLOOKUP(C936, 'Linkedin Scrap'!$A$2:$G$3322, 7,FALSE)</f>
        <v xml:space="preserve">
              or
            </v>
      </c>
      <c r="O936" s="5">
        <f>VLOOKUP(C936, 'Linkedin Scrap'!$A$2:$H$3322, 8,FALSE)</f>
        <v>0</v>
      </c>
      <c r="P936" s="5">
        <f>VLOOKUP(C936, 'Linkedin Scrap'!$A$2:$I$3322, 9,FALSE)</f>
        <v>0</v>
      </c>
    </row>
    <row r="937" spans="1:16" ht="18.5" customHeight="1" x14ac:dyDescent="0.3">
      <c r="A937" s="3" t="s">
        <v>6867</v>
      </c>
      <c r="B937" s="4">
        <v>10</v>
      </c>
      <c r="C937" s="3" t="s">
        <v>6893</v>
      </c>
      <c r="D937" s="3" t="s">
        <v>6894</v>
      </c>
      <c r="E937" s="3" t="s">
        <v>139</v>
      </c>
      <c r="F937" s="3" t="s">
        <v>10</v>
      </c>
      <c r="G937" s="3" t="s">
        <v>6895</v>
      </c>
      <c r="H937" s="4" t="s">
        <v>22</v>
      </c>
      <c r="I937" s="5" t="e">
        <f>VLOOKUP(C937, 'Linkedin Scrap'!$A$2:$B$3322, 2,FALSE)</f>
        <v>#N/A</v>
      </c>
      <c r="J937" s="3" t="e">
        <f>VLOOKUP(C937, 'Linkedin Scrap'!$A$2:$C$3322, 3,FALSE)</f>
        <v>#N/A</v>
      </c>
      <c r="K937" s="3" t="e">
        <f>VLOOKUP(C937, 'Linkedin Scrap'!$A$2:$D$3322, 4,FALSE)</f>
        <v>#N/A</v>
      </c>
      <c r="L937" s="5" t="e">
        <f>VLOOKUP(C937, 'Linkedin Scrap'!$A$2:$E$3322, 5,FALSE)</f>
        <v>#N/A</v>
      </c>
      <c r="M937" s="5" t="e">
        <f>VLOOKUP(C937, 'Linkedin Scrap'!$A$2:$F$3322, 6,FALSE)</f>
        <v>#N/A</v>
      </c>
      <c r="N937" s="5" t="e">
        <f>VLOOKUP(C937, 'Linkedin Scrap'!$A$2:$G$3322, 7,FALSE)</f>
        <v>#N/A</v>
      </c>
      <c r="O937" s="5" t="e">
        <f>VLOOKUP(C937, 'Linkedin Scrap'!$A$2:$H$3322, 8,FALSE)</f>
        <v>#N/A</v>
      </c>
      <c r="P937" s="5" t="e">
        <f>VLOOKUP(C937, 'Linkedin Scrap'!$A$2:$I$3322, 9,FALSE)</f>
        <v>#N/A</v>
      </c>
    </row>
    <row r="938" spans="1:16" ht="18.5" customHeight="1" x14ac:dyDescent="0.3">
      <c r="A938" s="3" t="s">
        <v>3589</v>
      </c>
      <c r="B938" s="4">
        <v>1</v>
      </c>
      <c r="C938" s="3" t="s">
        <v>3590</v>
      </c>
      <c r="D938" s="3" t="s">
        <v>98</v>
      </c>
      <c r="E938" s="3" t="s">
        <v>139</v>
      </c>
      <c r="F938" s="3" t="s">
        <v>10</v>
      </c>
      <c r="G938" s="3" t="s">
        <v>3591</v>
      </c>
      <c r="H938" s="4" t="s">
        <v>12</v>
      </c>
      <c r="I938" s="5" t="str">
        <f>VLOOKUP(C938, 'Linkedin Scrap'!$A$2:$B$3322, 2,FALSE)</f>
        <v>Miami, Florida, United States</v>
      </c>
      <c r="J938" s="3" t="str">
        <f>VLOOKUP(C938, 'Linkedin Scrap'!$A$2:$C$3322, 3,FALSE)</f>
        <v>13K followers</v>
      </c>
      <c r="K938" s="3" t="str">
        <f>VLOOKUP(C938, 'Linkedin Scrap'!$A$2:$D$3322, 4,FALSE)</f>
        <v>500+ connections</v>
      </c>
      <c r="L938" s="5" t="str">
        <f>VLOOKUP(C938, 'Linkedin Scrap'!$A$2:$E$3322, 5,FALSE)</f>
        <v>The University of Texas at Dallas</v>
      </c>
      <c r="M938" s="5" t="str">
        <f>VLOOKUP(C938, 'Linkedin Scrap'!$A$2:$F$3322, 6,FALSE)</f>
        <v>Miracle Ventures, Inc.</v>
      </c>
      <c r="N938" s="5" t="str">
        <f>VLOOKUP(C938, 'Linkedin Scrap'!$A$2:$G$3322, 7,FALSE)</f>
        <v xml:space="preserve">
              or
            </v>
      </c>
      <c r="O938" s="5">
        <f>VLOOKUP(C938, 'Linkedin Scrap'!$A$2:$H$3322, 8,FALSE)</f>
        <v>0</v>
      </c>
      <c r="P938" s="5">
        <f>VLOOKUP(C938, 'Linkedin Scrap'!$A$2:$I$3322, 9,FALSE)</f>
        <v>0</v>
      </c>
    </row>
    <row r="939" spans="1:16" ht="18.5" customHeight="1" x14ac:dyDescent="0.3">
      <c r="A939" s="3" t="s">
        <v>3589</v>
      </c>
      <c r="B939" s="4">
        <v>2</v>
      </c>
      <c r="C939" s="3" t="s">
        <v>3592</v>
      </c>
      <c r="D939" s="3" t="s">
        <v>3593</v>
      </c>
      <c r="E939" s="3" t="s">
        <v>139</v>
      </c>
      <c r="F939" s="3" t="s">
        <v>10</v>
      </c>
      <c r="G939" s="3" t="s">
        <v>3594</v>
      </c>
      <c r="H939" s="4" t="s">
        <v>12</v>
      </c>
      <c r="I939" s="5" t="str">
        <f>VLOOKUP(C939, 'Linkedin Scrap'!$A$2:$B$3322, 2,FALSE)</f>
        <v>Romania</v>
      </c>
      <c r="J939" s="3" t="str">
        <f>VLOOKUP(C939, 'Linkedin Scrap'!$A$2:$C$3322, 3,FALSE)</f>
        <v>3K followers</v>
      </c>
      <c r="K939" s="3" t="str">
        <f>VLOOKUP(C939, 'Linkedin Scrap'!$A$2:$D$3322, 4,FALSE)</f>
        <v>500+ connections</v>
      </c>
      <c r="L939" s="5" t="str">
        <f>VLOOKUP(C939, 'Linkedin Scrap'!$A$2:$E$3322, 5,FALSE)</f>
        <v>Maastricht School of Management Romania</v>
      </c>
      <c r="M939" s="5" t="str">
        <f>VLOOKUP(C939, 'Linkedin Scrap'!$A$2:$F$3322, 6,FALSE)</f>
        <v>Индивидуальный предприниматель</v>
      </c>
      <c r="N939" s="5" t="str">
        <f>VLOOKUP(C939, 'Linkedin Scrap'!$A$2:$G$3322, 7,FALSE)</f>
        <v>"BQT is a decetralized revolutionary P2P Hedge Exchange,where traders have the ability to leverage their crypto assets to securely acquire crypto assets from other peers on the exchange for  a short period of time." bqt.io</v>
      </c>
      <c r="O939" s="5" t="str">
        <f>VLOOKUP(C939, 'Linkedin Scrap'!$A$2:$H$3322, 8,FALSE)</f>
        <v>[{'experience': 'BQT.io - BQT Technologies, LTD', 'start_time': 'Nov 2016', 'end_time': 'present', 'duration': None}, {'experience': 'BQT.io - BQT Technologies, LTD', 'start_time': 'Nov 2016', 'end_time': 'present', 'duration': None}]</v>
      </c>
      <c r="P939" s="5" t="str">
        <f>VLOOKUP(C939, 'Linkedin Scrap'!$A$2:$I$3322, 9,FALSE)</f>
        <v>[{'course_details': '', 'start_time': '1999', 'end_time': '2006'}]</v>
      </c>
    </row>
    <row r="940" spans="1:16" ht="18.5" customHeight="1" x14ac:dyDescent="0.3">
      <c r="A940" s="3" t="s">
        <v>3589</v>
      </c>
      <c r="B940" s="4">
        <v>3</v>
      </c>
      <c r="C940" s="3" t="s">
        <v>3595</v>
      </c>
      <c r="D940" s="3" t="s">
        <v>3596</v>
      </c>
      <c r="E940" s="3" t="s">
        <v>139</v>
      </c>
      <c r="F940" s="3" t="s">
        <v>10</v>
      </c>
      <c r="G940" s="3" t="s">
        <v>3597</v>
      </c>
      <c r="H940" s="4" t="s">
        <v>12</v>
      </c>
      <c r="I940" s="5" t="str">
        <f>VLOOKUP(C940, 'Linkedin Scrap'!$A$2:$B$3322, 2,FALSE)</f>
        <v>Cyprus</v>
      </c>
      <c r="J940" s="3" t="str">
        <f>VLOOKUP(C940, 'Linkedin Scrap'!$A$2:$C$3322, 3,FALSE)</f>
        <v>219 followers</v>
      </c>
      <c r="K940" s="3" t="str">
        <f>VLOOKUP(C940, 'Linkedin Scrap'!$A$2:$D$3322, 4,FALSE)</f>
        <v>216 connections</v>
      </c>
      <c r="L940" s="5" t="str">
        <f>VLOOKUP(C940, 'Linkedin Scrap'!$A$2:$E$3322, 5,FALSE)</f>
        <v>University of Central Lancashire</v>
      </c>
      <c r="M940" s="5" t="str">
        <f>VLOOKUP(C940, 'Linkedin Scrap'!$A$2:$F$3322, 6,FALSE)</f>
        <v>Zakhou Services</v>
      </c>
      <c r="N940" s="5" t="str">
        <f>VLOOKUP(C940, 'Linkedin Scrap'!$A$2:$G$3322, 7,FALSE)</f>
        <v xml:space="preserve">
              or
            </v>
      </c>
      <c r="O940" s="5">
        <f>VLOOKUP(C940, 'Linkedin Scrap'!$A$2:$H$3322, 8,FALSE)</f>
        <v>0</v>
      </c>
      <c r="P940" s="5">
        <f>VLOOKUP(C940, 'Linkedin Scrap'!$A$2:$I$3322, 9,FALSE)</f>
        <v>0</v>
      </c>
    </row>
    <row r="941" spans="1:16" ht="18.5" customHeight="1" x14ac:dyDescent="0.3">
      <c r="A941" s="3" t="s">
        <v>3589</v>
      </c>
      <c r="B941" s="4">
        <v>4</v>
      </c>
      <c r="C941" s="3" t="s">
        <v>3598</v>
      </c>
      <c r="D941" s="3" t="s">
        <v>156</v>
      </c>
      <c r="E941" s="3" t="s">
        <v>139</v>
      </c>
      <c r="F941" s="3" t="s">
        <v>10</v>
      </c>
      <c r="G941" s="3" t="s">
        <v>3599</v>
      </c>
      <c r="H941" s="4" t="s">
        <v>12</v>
      </c>
      <c r="I941" s="5" t="str">
        <f>VLOOKUP(C941, 'Linkedin Scrap'!$A$2:$B$3322, 2,FALSE)</f>
        <v>Romania</v>
      </c>
      <c r="J941" s="3" t="str">
        <f>VLOOKUP(C941, 'Linkedin Scrap'!$A$2:$C$3322, 3,FALSE)</f>
        <v>328 followers</v>
      </c>
      <c r="K941" s="3" t="str">
        <f>VLOOKUP(C941, 'Linkedin Scrap'!$A$2:$D$3322, 4,FALSE)</f>
        <v>326 connections</v>
      </c>
      <c r="L941" s="5">
        <f>VLOOKUP(C941, 'Linkedin Scrap'!$A$2:$E$3322, 5,FALSE)</f>
        <v>0</v>
      </c>
      <c r="M941" s="5">
        <f>VLOOKUP(C941, 'Linkedin Scrap'!$A$2:$F$3322, 6,FALSE)</f>
        <v>0</v>
      </c>
      <c r="N941" s="5">
        <f>VLOOKUP(C941, 'Linkedin Scrap'!$A$2:$G$3322, 7,FALSE)</f>
        <v>0</v>
      </c>
      <c r="O941" s="5" t="str">
        <f>VLOOKUP(C941, 'Linkedin Scrap'!$A$2:$H$3322, 8,FALSE)</f>
        <v>[{'experience': 'ObjectMicro', 'start_time': '2011', 'end_time': 'present', 'duration': None}, {'experience': 'ObjectMicro', 'start_time': '2011', 'end_time': 'present', 'duration': None}]</v>
      </c>
      <c r="P941" s="5">
        <f>VLOOKUP(C941, 'Linkedin Scrap'!$A$2:$I$3322, 9,FALSE)</f>
        <v>0</v>
      </c>
    </row>
    <row r="942" spans="1:16" ht="18.5" customHeight="1" x14ac:dyDescent="0.3">
      <c r="A942" s="3" t="s">
        <v>3589</v>
      </c>
      <c r="B942" s="4">
        <v>5</v>
      </c>
      <c r="C942" s="3" t="s">
        <v>3600</v>
      </c>
      <c r="D942" s="3" t="s">
        <v>3601</v>
      </c>
      <c r="E942" s="3" t="s">
        <v>139</v>
      </c>
      <c r="F942" s="3" t="s">
        <v>10</v>
      </c>
      <c r="G942" s="3" t="s">
        <v>3602</v>
      </c>
      <c r="H942" s="4" t="s">
        <v>12</v>
      </c>
      <c r="I942" s="5" t="e">
        <f>VLOOKUP(C942, 'Linkedin Scrap'!$A$2:$B$3322, 2,FALSE)</f>
        <v>#N/A</v>
      </c>
      <c r="J942" s="3" t="e">
        <f>VLOOKUP(C942, 'Linkedin Scrap'!$A$2:$C$3322, 3,FALSE)</f>
        <v>#N/A</v>
      </c>
      <c r="K942" s="3" t="e">
        <f>VLOOKUP(C942, 'Linkedin Scrap'!$A$2:$D$3322, 4,FALSE)</f>
        <v>#N/A</v>
      </c>
      <c r="L942" s="5" t="e">
        <f>VLOOKUP(C942, 'Linkedin Scrap'!$A$2:$E$3322, 5,FALSE)</f>
        <v>#N/A</v>
      </c>
      <c r="M942" s="5" t="e">
        <f>VLOOKUP(C942, 'Linkedin Scrap'!$A$2:$F$3322, 6,FALSE)</f>
        <v>#N/A</v>
      </c>
      <c r="N942" s="5" t="e">
        <f>VLOOKUP(C942, 'Linkedin Scrap'!$A$2:$G$3322, 7,FALSE)</f>
        <v>#N/A</v>
      </c>
      <c r="O942" s="5" t="e">
        <f>VLOOKUP(C942, 'Linkedin Scrap'!$A$2:$H$3322, 8,FALSE)</f>
        <v>#N/A</v>
      </c>
      <c r="P942" s="5" t="e">
        <f>VLOOKUP(C942, 'Linkedin Scrap'!$A$2:$I$3322, 9,FALSE)</f>
        <v>#N/A</v>
      </c>
    </row>
    <row r="943" spans="1:16" ht="18.5" customHeight="1" x14ac:dyDescent="0.3">
      <c r="A943" s="3" t="s">
        <v>3589</v>
      </c>
      <c r="B943" s="4">
        <v>6</v>
      </c>
      <c r="C943" s="3" t="s">
        <v>3603</v>
      </c>
      <c r="D943" s="3" t="s">
        <v>3604</v>
      </c>
      <c r="E943" s="3" t="s">
        <v>139</v>
      </c>
      <c r="F943" s="3" t="s">
        <v>10</v>
      </c>
      <c r="G943" s="3" t="s">
        <v>3605</v>
      </c>
      <c r="H943" s="4" t="s">
        <v>12</v>
      </c>
      <c r="I943" s="5" t="e">
        <f>VLOOKUP(C943, 'Linkedin Scrap'!$A$2:$B$3322, 2,FALSE)</f>
        <v>#N/A</v>
      </c>
      <c r="J943" s="3" t="e">
        <f>VLOOKUP(C943, 'Linkedin Scrap'!$A$2:$C$3322, 3,FALSE)</f>
        <v>#N/A</v>
      </c>
      <c r="K943" s="3" t="e">
        <f>VLOOKUP(C943, 'Linkedin Scrap'!$A$2:$D$3322, 4,FALSE)</f>
        <v>#N/A</v>
      </c>
      <c r="L943" s="5" t="e">
        <f>VLOOKUP(C943, 'Linkedin Scrap'!$A$2:$E$3322, 5,FALSE)</f>
        <v>#N/A</v>
      </c>
      <c r="M943" s="5" t="e">
        <f>VLOOKUP(C943, 'Linkedin Scrap'!$A$2:$F$3322, 6,FALSE)</f>
        <v>#N/A</v>
      </c>
      <c r="N943" s="5" t="e">
        <f>VLOOKUP(C943, 'Linkedin Scrap'!$A$2:$G$3322, 7,FALSE)</f>
        <v>#N/A</v>
      </c>
      <c r="O943" s="5" t="e">
        <f>VLOOKUP(C943, 'Linkedin Scrap'!$A$2:$H$3322, 8,FALSE)</f>
        <v>#N/A</v>
      </c>
      <c r="P943" s="5" t="e">
        <f>VLOOKUP(C943, 'Linkedin Scrap'!$A$2:$I$3322, 9,FALSE)</f>
        <v>#N/A</v>
      </c>
    </row>
    <row r="944" spans="1:16" ht="18.5" customHeight="1" x14ac:dyDescent="0.3">
      <c r="A944" s="3" t="s">
        <v>3589</v>
      </c>
      <c r="B944" s="4">
        <v>7</v>
      </c>
      <c r="C944" s="3" t="s">
        <v>3606</v>
      </c>
      <c r="D944" s="3" t="s">
        <v>3607</v>
      </c>
      <c r="E944" s="3" t="s">
        <v>139</v>
      </c>
      <c r="F944" s="3" t="s">
        <v>10</v>
      </c>
      <c r="G944" s="3" t="s">
        <v>3608</v>
      </c>
      <c r="H944" s="4" t="s">
        <v>12</v>
      </c>
      <c r="I944" s="5" t="str">
        <f>VLOOKUP(C944, 'Linkedin Scrap'!$A$2:$B$3322, 2,FALSE)</f>
        <v>Hallandale Beach, Florida, United States</v>
      </c>
      <c r="J944" s="3" t="str">
        <f>VLOOKUP(C944, 'Linkedin Scrap'!$A$2:$C$3322, 3,FALSE)</f>
        <v>110 followers</v>
      </c>
      <c r="K944" s="3" t="str">
        <f>VLOOKUP(C944, 'Linkedin Scrap'!$A$2:$D$3322, 4,FALSE)</f>
        <v>109 connections</v>
      </c>
      <c r="L944" s="5">
        <f>VLOOKUP(C944, 'Linkedin Scrap'!$A$2:$E$3322, 5,FALSE)</f>
        <v>0</v>
      </c>
      <c r="M944" s="5">
        <f>VLOOKUP(C944, 'Linkedin Scrap'!$A$2:$F$3322, 6,FALSE)</f>
        <v>0</v>
      </c>
      <c r="N944" s="5">
        <f>VLOOKUP(C944, 'Linkedin Scrap'!$A$2:$G$3322, 7,FALSE)</f>
        <v>0</v>
      </c>
      <c r="O944" s="5">
        <f>VLOOKUP(C944, 'Linkedin Scrap'!$A$2:$H$3322, 8,FALSE)</f>
        <v>0</v>
      </c>
      <c r="P944" s="5">
        <f>VLOOKUP(C944, 'Linkedin Scrap'!$A$2:$I$3322, 9,FALSE)</f>
        <v>0</v>
      </c>
    </row>
    <row r="945" spans="1:16" ht="18.5" customHeight="1" x14ac:dyDescent="0.3">
      <c r="A945" s="3" t="s">
        <v>3589</v>
      </c>
      <c r="B945" s="4">
        <v>8</v>
      </c>
      <c r="C945" s="3" t="s">
        <v>3609</v>
      </c>
      <c r="D945" s="3" t="s">
        <v>3610</v>
      </c>
      <c r="E945" s="3" t="s">
        <v>9</v>
      </c>
      <c r="F945" s="3" t="s">
        <v>10</v>
      </c>
      <c r="G945" s="3" t="s">
        <v>3611</v>
      </c>
      <c r="H945" s="4" t="s">
        <v>12</v>
      </c>
      <c r="I945" s="5" t="e">
        <f>VLOOKUP(C945, 'Linkedin Scrap'!$A$2:$B$3322, 2,FALSE)</f>
        <v>#N/A</v>
      </c>
      <c r="J945" s="3" t="e">
        <f>VLOOKUP(C945, 'Linkedin Scrap'!$A$2:$C$3322, 3,FALSE)</f>
        <v>#N/A</v>
      </c>
      <c r="K945" s="3" t="e">
        <f>VLOOKUP(C945, 'Linkedin Scrap'!$A$2:$D$3322, 4,FALSE)</f>
        <v>#N/A</v>
      </c>
      <c r="L945" s="5" t="e">
        <f>VLOOKUP(C945, 'Linkedin Scrap'!$A$2:$E$3322, 5,FALSE)</f>
        <v>#N/A</v>
      </c>
      <c r="M945" s="5" t="e">
        <f>VLOOKUP(C945, 'Linkedin Scrap'!$A$2:$F$3322, 6,FALSE)</f>
        <v>#N/A</v>
      </c>
      <c r="N945" s="5" t="e">
        <f>VLOOKUP(C945, 'Linkedin Scrap'!$A$2:$G$3322, 7,FALSE)</f>
        <v>#N/A</v>
      </c>
      <c r="O945" s="5" t="e">
        <f>VLOOKUP(C945, 'Linkedin Scrap'!$A$2:$H$3322, 8,FALSE)</f>
        <v>#N/A</v>
      </c>
      <c r="P945" s="5" t="e">
        <f>VLOOKUP(C945, 'Linkedin Scrap'!$A$2:$I$3322, 9,FALSE)</f>
        <v>#N/A</v>
      </c>
    </row>
    <row r="946" spans="1:16" ht="18.5" customHeight="1" x14ac:dyDescent="0.3">
      <c r="A946" s="3" t="s">
        <v>3589</v>
      </c>
      <c r="B946" s="4">
        <v>9</v>
      </c>
      <c r="C946" s="3" t="s">
        <v>3612</v>
      </c>
      <c r="D946" s="3" t="s">
        <v>3613</v>
      </c>
      <c r="E946" s="3" t="s">
        <v>139</v>
      </c>
      <c r="F946" s="3" t="s">
        <v>10</v>
      </c>
      <c r="G946" s="3" t="s">
        <v>3614</v>
      </c>
      <c r="H946" s="4" t="s">
        <v>12</v>
      </c>
      <c r="I946" s="5" t="str">
        <f>VLOOKUP(C946, 'Linkedin Scrap'!$A$2:$B$3322, 2,FALSE)</f>
        <v>Hong Kong SAR</v>
      </c>
      <c r="J946" s="3" t="str">
        <f>VLOOKUP(C946, 'Linkedin Scrap'!$A$2:$C$3322, 3,FALSE)</f>
        <v>2 followers</v>
      </c>
      <c r="K946" s="3" t="str">
        <f>VLOOKUP(C946, 'Linkedin Scrap'!$A$2:$D$3322, 4,FALSE)</f>
        <v>2 connections</v>
      </c>
      <c r="L946" s="5" t="str">
        <f>VLOOKUP(C946, 'Linkedin Scrap'!$A$2:$E$3322, 5,FALSE)</f>
        <v>外經貿</v>
      </c>
      <c r="M946" s="5" t="str">
        <f>VLOOKUP(C946, 'Linkedin Scrap'!$A$2:$F$3322, 6,FALSE)</f>
        <v>BitQue Ltd UK</v>
      </c>
      <c r="N946" s="5">
        <f>VLOOKUP(C946, 'Linkedin Scrap'!$A$2:$G$3322, 7,FALSE)</f>
        <v>0</v>
      </c>
      <c r="O946" s="5" t="str">
        <f>VLOOKUP(C946, 'Linkedin Scrap'!$A$2:$H$3322, 8,FALSE)</f>
        <v>[{'experience': 'BitQue Ltd UK', 'start_time': 'Jun 2018', 'end_time': 'present', 'duration': None}]</v>
      </c>
      <c r="P946" s="5" t="str">
        <f>VLOOKUP(C946, 'Linkedin Scrap'!$A$2:$I$3322, 9,FALSE)</f>
        <v>[{'course_details': '學士 貿易'}]</v>
      </c>
    </row>
    <row r="947" spans="1:16" ht="18.5" customHeight="1" x14ac:dyDescent="0.3">
      <c r="A947" s="3" t="s">
        <v>3589</v>
      </c>
      <c r="B947" s="4">
        <v>10</v>
      </c>
      <c r="C947" s="3" t="s">
        <v>3615</v>
      </c>
      <c r="D947" s="3" t="s">
        <v>3616</v>
      </c>
      <c r="E947" s="3" t="s">
        <v>139</v>
      </c>
      <c r="F947" s="3" t="s">
        <v>10</v>
      </c>
      <c r="G947" s="3" t="s">
        <v>3617</v>
      </c>
      <c r="H947" s="4" t="s">
        <v>12</v>
      </c>
      <c r="I947" s="5" t="str">
        <f>VLOOKUP(C947, 'Linkedin Scrap'!$A$2:$B$3322, 2,FALSE)</f>
        <v>Hong Kong SAR</v>
      </c>
      <c r="J947" s="3" t="str">
        <f>VLOOKUP(C947, 'Linkedin Scrap'!$A$2:$C$3322, 3,FALSE)</f>
        <v>28 followers</v>
      </c>
      <c r="K947" s="3" t="str">
        <f>VLOOKUP(C947, 'Linkedin Scrap'!$A$2:$D$3322, 4,FALSE)</f>
        <v>28 connections</v>
      </c>
      <c r="L947" s="5">
        <f>VLOOKUP(C947, 'Linkedin Scrap'!$A$2:$E$3322, 5,FALSE)</f>
        <v>0</v>
      </c>
      <c r="M947" s="5">
        <f>VLOOKUP(C947, 'Linkedin Scrap'!$A$2:$F$3322, 6,FALSE)</f>
        <v>0</v>
      </c>
      <c r="N947" s="5">
        <f>VLOOKUP(C947, 'Linkedin Scrap'!$A$2:$G$3322, 7,FALSE)</f>
        <v>0</v>
      </c>
      <c r="O947" s="5" t="str">
        <f>VLOOKUP(C947, 'Linkedin Scrap'!$A$2:$H$3322, 8,FALSE)</f>
        <v>[{'experience': 'BitQue, LTD UK.', 'start_time': 'Dec 2017', 'end_time': 'present', 'duration': None}]</v>
      </c>
      <c r="P947" s="5">
        <f>VLOOKUP(C947, 'Linkedin Scrap'!$A$2:$I$3322, 9,FALSE)</f>
        <v>0</v>
      </c>
    </row>
    <row r="948" spans="1:16" ht="18.5" customHeight="1" x14ac:dyDescent="0.3">
      <c r="A948" s="3" t="s">
        <v>3589</v>
      </c>
      <c r="B948" s="4">
        <v>11</v>
      </c>
      <c r="C948" s="3" t="s">
        <v>3618</v>
      </c>
      <c r="D948" s="3" t="s">
        <v>3619</v>
      </c>
      <c r="E948" s="3" t="s">
        <v>139</v>
      </c>
      <c r="F948" s="3" t="s">
        <v>10</v>
      </c>
      <c r="G948" s="3" t="s">
        <v>3620</v>
      </c>
      <c r="H948" s="4" t="s">
        <v>12</v>
      </c>
      <c r="I948" s="5" t="str">
        <f>VLOOKUP(C948, 'Linkedin Scrap'!$A$2:$B$3322, 2,FALSE)</f>
        <v>Cyprus</v>
      </c>
      <c r="J948" s="3" t="str">
        <f>VLOOKUP(C948, 'Linkedin Scrap'!$A$2:$C$3322, 3,FALSE)</f>
        <v>2K followers</v>
      </c>
      <c r="K948" s="3" t="str">
        <f>VLOOKUP(C948, 'Linkedin Scrap'!$A$2:$D$3322, 4,FALSE)</f>
        <v>500+ connections</v>
      </c>
      <c r="L948" s="5">
        <f>VLOOKUP(C948, 'Linkedin Scrap'!$A$2:$E$3322, 5,FALSE)</f>
        <v>0</v>
      </c>
      <c r="M948" s="5">
        <f>VLOOKUP(C948, 'Linkedin Scrap'!$A$2:$F$3322, 6,FALSE)</f>
        <v>0</v>
      </c>
      <c r="N948" s="5">
        <f>VLOOKUP(C948, 'Linkedin Scrap'!$A$2:$G$3322, 7,FALSE)</f>
        <v>0</v>
      </c>
      <c r="O948" s="5">
        <f>VLOOKUP(C948, 'Linkedin Scrap'!$A$2:$H$3322, 8,FALSE)</f>
        <v>0</v>
      </c>
      <c r="P948" s="5">
        <f>VLOOKUP(C948, 'Linkedin Scrap'!$A$2:$I$3322, 9,FALSE)</f>
        <v>0</v>
      </c>
    </row>
    <row r="949" spans="1:16" ht="18.5" customHeight="1" x14ac:dyDescent="0.3">
      <c r="A949" s="3" t="s">
        <v>3589</v>
      </c>
      <c r="B949" s="4">
        <v>12</v>
      </c>
      <c r="C949" s="3" t="s">
        <v>3621</v>
      </c>
      <c r="D949" s="3" t="s">
        <v>3622</v>
      </c>
      <c r="E949" s="3" t="s">
        <v>139</v>
      </c>
      <c r="F949" s="3" t="s">
        <v>10</v>
      </c>
      <c r="G949" s="3" t="s">
        <v>3623</v>
      </c>
      <c r="H949" s="4" t="s">
        <v>12</v>
      </c>
      <c r="I949" s="5" t="e">
        <f>VLOOKUP(C949, 'Linkedin Scrap'!$A$2:$B$3322, 2,FALSE)</f>
        <v>#N/A</v>
      </c>
      <c r="J949" s="3" t="e">
        <f>VLOOKUP(C949, 'Linkedin Scrap'!$A$2:$C$3322, 3,FALSE)</f>
        <v>#N/A</v>
      </c>
      <c r="K949" s="3" t="e">
        <f>VLOOKUP(C949, 'Linkedin Scrap'!$A$2:$D$3322, 4,FALSE)</f>
        <v>#N/A</v>
      </c>
      <c r="L949" s="5" t="e">
        <f>VLOOKUP(C949, 'Linkedin Scrap'!$A$2:$E$3322, 5,FALSE)</f>
        <v>#N/A</v>
      </c>
      <c r="M949" s="5" t="e">
        <f>VLOOKUP(C949, 'Linkedin Scrap'!$A$2:$F$3322, 6,FALSE)</f>
        <v>#N/A</v>
      </c>
      <c r="N949" s="5" t="e">
        <f>VLOOKUP(C949, 'Linkedin Scrap'!$A$2:$G$3322, 7,FALSE)</f>
        <v>#N/A</v>
      </c>
      <c r="O949" s="5" t="e">
        <f>VLOOKUP(C949, 'Linkedin Scrap'!$A$2:$H$3322, 8,FALSE)</f>
        <v>#N/A</v>
      </c>
      <c r="P949" s="5" t="e">
        <f>VLOOKUP(C949, 'Linkedin Scrap'!$A$2:$I$3322, 9,FALSE)</f>
        <v>#N/A</v>
      </c>
    </row>
    <row r="950" spans="1:16" ht="18.5" customHeight="1" x14ac:dyDescent="0.3">
      <c r="A950" s="3" t="s">
        <v>3589</v>
      </c>
      <c r="B950" s="4">
        <v>13</v>
      </c>
      <c r="C950" s="3" t="s">
        <v>3624</v>
      </c>
      <c r="D950" s="3" t="s">
        <v>3625</v>
      </c>
      <c r="E950" s="3" t="s">
        <v>139</v>
      </c>
      <c r="F950" s="3" t="s">
        <v>10</v>
      </c>
      <c r="G950" s="3" t="s">
        <v>3626</v>
      </c>
      <c r="H950" s="4" t="s">
        <v>12</v>
      </c>
      <c r="I950" s="5" t="str">
        <f>VLOOKUP(C950, 'Linkedin Scrap'!$A$2:$B$3322, 2,FALSE)</f>
        <v>Hong Kong SAR</v>
      </c>
      <c r="J950" s="3" t="str">
        <f>VLOOKUP(C950, 'Linkedin Scrap'!$A$2:$C$3322, 3,FALSE)</f>
        <v>2 followers</v>
      </c>
      <c r="K950" s="3" t="str">
        <f>VLOOKUP(C950, 'Linkedin Scrap'!$A$2:$D$3322, 4,FALSE)</f>
        <v>1 connection</v>
      </c>
      <c r="L950" s="5">
        <f>VLOOKUP(C950, 'Linkedin Scrap'!$A$2:$E$3322, 5,FALSE)</f>
        <v>0</v>
      </c>
      <c r="M950" s="5">
        <f>VLOOKUP(C950, 'Linkedin Scrap'!$A$2:$F$3322, 6,FALSE)</f>
        <v>0</v>
      </c>
      <c r="N950" s="5">
        <f>VLOOKUP(C950, 'Linkedin Scrap'!$A$2:$G$3322, 7,FALSE)</f>
        <v>0</v>
      </c>
      <c r="O950" s="5">
        <f>VLOOKUP(C950, 'Linkedin Scrap'!$A$2:$H$3322, 8,FALSE)</f>
        <v>0</v>
      </c>
      <c r="P950" s="5">
        <f>VLOOKUP(C950, 'Linkedin Scrap'!$A$2:$I$3322, 9,FALSE)</f>
        <v>0</v>
      </c>
    </row>
    <row r="951" spans="1:16" ht="18.5" customHeight="1" x14ac:dyDescent="0.3">
      <c r="A951" s="3" t="s">
        <v>3589</v>
      </c>
      <c r="B951" s="4">
        <v>14</v>
      </c>
      <c r="C951" s="3" t="s">
        <v>3627</v>
      </c>
      <c r="D951" s="3" t="s">
        <v>3628</v>
      </c>
      <c r="E951" s="3" t="s">
        <v>139</v>
      </c>
      <c r="F951" s="3" t="s">
        <v>10</v>
      </c>
      <c r="G951" s="3" t="s">
        <v>3629</v>
      </c>
      <c r="H951" s="4" t="s">
        <v>12</v>
      </c>
      <c r="I951" s="5" t="str">
        <f>VLOOKUP(C951, 'Linkedin Scrap'!$A$2:$B$3322, 2,FALSE)</f>
        <v>London, England, United Kingdom</v>
      </c>
      <c r="J951" s="3" t="str">
        <f>VLOOKUP(C951, 'Linkedin Scrap'!$A$2:$C$3322, 3,FALSE)</f>
        <v>262 followers</v>
      </c>
      <c r="K951" s="3" t="str">
        <f>VLOOKUP(C951, 'Linkedin Scrap'!$A$2:$D$3322, 4,FALSE)</f>
        <v>250 connections</v>
      </c>
      <c r="L951" s="5" t="str">
        <f>VLOOKUP(C951, 'Linkedin Scrap'!$A$2:$E$3322, 5,FALSE)</f>
        <v>Benjamin N. Cardozo School of Law, Yeshiva University</v>
      </c>
      <c r="M951" s="5" t="str">
        <f>VLOOKUP(C951, 'Linkedin Scrap'!$A$2:$F$3322, 6,FALSE)</f>
        <v>Clii Ltd.</v>
      </c>
      <c r="N951" s="5" t="str">
        <f>VLOOKUP(C951, 'Linkedin Scrap'!$A$2:$G$3322, 7,FALSE)</f>
        <v>Providing business-minded legal solutions and strategic advisory to early-stage companies for structuring, growth and funding.</v>
      </c>
      <c r="O951" s="5" t="str">
        <f>VLOOKUP(C951, 'Linkedin Scrap'!$A$2:$H$3322, 8,FALSE)</f>
        <v>[{'experience': '(Undisclosed AI/ML/Web3 Saas Company)', 'start_time': '2021', 'end_time': 'present', 'duration': None}, {'experience': '(Undisclosed AI/ML/Web3 Saas Company)', 'start_time': '2021', 'end_time': 'present', 'duration': None}, {'experience': '(Undisclosed AI/ML/Web3 Saas Company)', 'start_time': '2021', 'end_time': 'present', 'duration': None}]</v>
      </c>
      <c r="P951" s="5" t="str">
        <f>VLOOKUP(C951, 'Linkedin Scrap'!$A$2:$I$3322, 9,FALSE)</f>
        <v>[{'course_details': 'Doctor of Law (JD)'}, {'course_details': 'Bachelor of Arts (B.A.) School of International Service (SIS) - International Relations/Political Science'}, {'course_details': ''}]</v>
      </c>
    </row>
    <row r="952" spans="1:16" ht="18.5" customHeight="1" x14ac:dyDescent="0.3">
      <c r="A952" s="3" t="s">
        <v>3589</v>
      </c>
      <c r="B952" s="4">
        <v>15</v>
      </c>
      <c r="C952" s="3" t="s">
        <v>3630</v>
      </c>
      <c r="D952" s="3" t="s">
        <v>3631</v>
      </c>
      <c r="E952" s="3" t="s">
        <v>139</v>
      </c>
      <c r="F952" s="3" t="s">
        <v>10</v>
      </c>
      <c r="G952" s="3" t="s">
        <v>3632</v>
      </c>
      <c r="H952" s="4" t="s">
        <v>12</v>
      </c>
      <c r="I952" s="5" t="e">
        <f>VLOOKUP(C952, 'Linkedin Scrap'!$A$2:$B$3322, 2,FALSE)</f>
        <v>#N/A</v>
      </c>
      <c r="J952" s="3" t="e">
        <f>VLOOKUP(C952, 'Linkedin Scrap'!$A$2:$C$3322, 3,FALSE)</f>
        <v>#N/A</v>
      </c>
      <c r="K952" s="3" t="e">
        <f>VLOOKUP(C952, 'Linkedin Scrap'!$A$2:$D$3322, 4,FALSE)</f>
        <v>#N/A</v>
      </c>
      <c r="L952" s="5" t="e">
        <f>VLOOKUP(C952, 'Linkedin Scrap'!$A$2:$E$3322, 5,FALSE)</f>
        <v>#N/A</v>
      </c>
      <c r="M952" s="5" t="e">
        <f>VLOOKUP(C952, 'Linkedin Scrap'!$A$2:$F$3322, 6,FALSE)</f>
        <v>#N/A</v>
      </c>
      <c r="N952" s="5" t="e">
        <f>VLOOKUP(C952, 'Linkedin Scrap'!$A$2:$G$3322, 7,FALSE)</f>
        <v>#N/A</v>
      </c>
      <c r="O952" s="5" t="e">
        <f>VLOOKUP(C952, 'Linkedin Scrap'!$A$2:$H$3322, 8,FALSE)</f>
        <v>#N/A</v>
      </c>
      <c r="P952" s="5" t="e">
        <f>VLOOKUP(C952, 'Linkedin Scrap'!$A$2:$I$3322, 9,FALSE)</f>
        <v>#N/A</v>
      </c>
    </row>
    <row r="953" spans="1:16" ht="18.5" customHeight="1" x14ac:dyDescent="0.3">
      <c r="A953" s="3" t="s">
        <v>3589</v>
      </c>
      <c r="B953" s="4">
        <v>16</v>
      </c>
      <c r="C953" s="3" t="s">
        <v>3633</v>
      </c>
      <c r="D953" s="3" t="s">
        <v>3634</v>
      </c>
      <c r="E953" s="3" t="s">
        <v>139</v>
      </c>
      <c r="F953" s="3" t="s">
        <v>10</v>
      </c>
      <c r="G953" s="3" t="s">
        <v>3635</v>
      </c>
      <c r="H953" s="4" t="s">
        <v>12</v>
      </c>
      <c r="I953" s="5" t="str">
        <f>VLOOKUP(C953, 'Linkedin Scrap'!$A$2:$B$3322, 2,FALSE)</f>
        <v>West Palm Beach, Florida, United States</v>
      </c>
      <c r="J953" s="3" t="str">
        <f>VLOOKUP(C953, 'Linkedin Scrap'!$A$2:$C$3322, 3,FALSE)</f>
        <v>8 followers</v>
      </c>
      <c r="K953" s="3" t="str">
        <f>VLOOKUP(C953, 'Linkedin Scrap'!$A$2:$D$3322, 4,FALSE)</f>
        <v>6 connections</v>
      </c>
      <c r="L953" s="5" t="str">
        <f>VLOOKUP(C953, 'Linkedin Scrap'!$A$2:$E$3322, 5,FALSE)</f>
        <v>Palm Beach State College</v>
      </c>
      <c r="M953" s="5" t="str">
        <f>VLOOKUP(C953, 'Linkedin Scrap'!$A$2:$F$3322, 6,FALSE)</f>
        <v>Vibe Micro, Inc</v>
      </c>
      <c r="N953" s="5">
        <f>VLOOKUP(C953, 'Linkedin Scrap'!$A$2:$G$3322, 7,FALSE)</f>
        <v>0</v>
      </c>
      <c r="O953" s="5" t="str">
        <f>VLOOKUP(C953, 'Linkedin Scrap'!$A$2:$H$3322, 8,FALSE)</f>
        <v>[{'experience': 'National Labor Benefits', 'start_time': 'Jul 2016', 'end_time': 'present', 'duration': None}, {'experience': 'National Labor Benefits', 'start_time': 'Jul 2016', 'end_time': 'present', 'duration': None}]</v>
      </c>
      <c r="P953" s="5" t="str">
        <f>VLOOKUP(C953, 'Linkedin Scrap'!$A$2:$I$3322, 9,FALSE)</f>
        <v>[{'course_details': 'Business Administration and Management, General'}, {'course_details': 'General Studies', 'start_time': '2006', 'end_time': '2009'}]</v>
      </c>
    </row>
    <row r="954" spans="1:16" ht="18.5" customHeight="1" x14ac:dyDescent="0.3">
      <c r="A954" s="3" t="s">
        <v>3589</v>
      </c>
      <c r="B954" s="4">
        <v>17</v>
      </c>
      <c r="C954" s="3" t="s">
        <v>3636</v>
      </c>
      <c r="D954" s="3" t="s">
        <v>2568</v>
      </c>
      <c r="E954" s="3" t="s">
        <v>139</v>
      </c>
      <c r="F954" s="3" t="s">
        <v>10</v>
      </c>
      <c r="G954" s="3" t="s">
        <v>3637</v>
      </c>
      <c r="H954" s="4" t="s">
        <v>12</v>
      </c>
      <c r="I954" s="5" t="e">
        <f>VLOOKUP(C954, 'Linkedin Scrap'!$A$2:$B$3322, 2,FALSE)</f>
        <v>#N/A</v>
      </c>
      <c r="J954" s="3" t="e">
        <f>VLOOKUP(C954, 'Linkedin Scrap'!$A$2:$C$3322, 3,FALSE)</f>
        <v>#N/A</v>
      </c>
      <c r="K954" s="3" t="e">
        <f>VLOOKUP(C954, 'Linkedin Scrap'!$A$2:$D$3322, 4,FALSE)</f>
        <v>#N/A</v>
      </c>
      <c r="L954" s="5" t="e">
        <f>VLOOKUP(C954, 'Linkedin Scrap'!$A$2:$E$3322, 5,FALSE)</f>
        <v>#N/A</v>
      </c>
      <c r="M954" s="5" t="e">
        <f>VLOOKUP(C954, 'Linkedin Scrap'!$A$2:$F$3322, 6,FALSE)</f>
        <v>#N/A</v>
      </c>
      <c r="N954" s="5" t="e">
        <f>VLOOKUP(C954, 'Linkedin Scrap'!$A$2:$G$3322, 7,FALSE)</f>
        <v>#N/A</v>
      </c>
      <c r="O954" s="5" t="e">
        <f>VLOOKUP(C954, 'Linkedin Scrap'!$A$2:$H$3322, 8,FALSE)</f>
        <v>#N/A</v>
      </c>
      <c r="P954" s="5" t="e">
        <f>VLOOKUP(C954, 'Linkedin Scrap'!$A$2:$I$3322, 9,FALSE)</f>
        <v>#N/A</v>
      </c>
    </row>
    <row r="955" spans="1:16" ht="18.5" customHeight="1" x14ac:dyDescent="0.3">
      <c r="A955" s="3" t="s">
        <v>3589</v>
      </c>
      <c r="B955" s="4">
        <v>18</v>
      </c>
      <c r="C955" s="3" t="s">
        <v>3638</v>
      </c>
      <c r="D955" s="3" t="s">
        <v>3639</v>
      </c>
      <c r="E955" s="3" t="s">
        <v>139</v>
      </c>
      <c r="F955" s="3" t="s">
        <v>10</v>
      </c>
      <c r="G955" s="3" t="s">
        <v>3640</v>
      </c>
      <c r="H955" s="4" t="s">
        <v>12</v>
      </c>
      <c r="I955" s="5" t="str">
        <f>VLOOKUP(C955, 'Linkedin Scrap'!$A$2:$B$3322, 2,FALSE)</f>
        <v>Moscow, Moscow City, Russia</v>
      </c>
      <c r="J955" s="3" t="str">
        <f>VLOOKUP(C955, 'Linkedin Scrap'!$A$2:$C$3322, 3,FALSE)</f>
        <v>541 followers</v>
      </c>
      <c r="K955" s="3" t="str">
        <f>VLOOKUP(C955, 'Linkedin Scrap'!$A$2:$D$3322, 4,FALSE)</f>
        <v>500+ connections</v>
      </c>
      <c r="L955" s="5" t="str">
        <f>VLOOKUP(C955, 'Linkedin Scrap'!$A$2:$E$3322, 5,FALSE)</f>
        <v>City Business School Moscow</v>
      </c>
      <c r="M955" s="5" t="str">
        <f>VLOOKUP(C955, 'Linkedin Scrap'!$A$2:$F$3322, 6,FALSE)</f>
        <v>MG ANIMATIONS</v>
      </c>
      <c r="N955" s="5" t="str">
        <f>VLOOKUP(C955, 'Linkedin Scrap'!$A$2:$G$3322, 7,FALSE)</f>
        <v>- Graphic &amp; Motion design</v>
      </c>
      <c r="O955" s="5" t="str">
        <f>VLOOKUP(C955, 'Linkedin Scrap'!$A$2:$H$3322, 8,FALSE)</f>
        <v>[{'experience': 'ICO Build Global', 'start_time': 'Nov 2017', 'end_time': 'Feb 2019', 'duration': None}, {'experience': 'ICO Build Global', 'start_time': 'Nov 2017', 'end_time': 'Feb 2019', 'duration': None}, {'experience': 'ICO Build Global', 'start_time': 'Nov 2017', 'end_time': 'Feb 2019', 'duration': None}]</v>
      </c>
      <c r="P955" s="5" t="str">
        <f>VLOOKUP(C955, 'Linkedin Scrap'!$A$2:$I$3322, 9,FALSE)</f>
        <v>[{'course_details': 'Бизнесс-менеджмент 4', 'start_time': '2017', 'end_time': '2018'}, {'course_details': 'Магистр Business/Managerial Economics', 'start_time': '2010', 'end_time': '2015'}]</v>
      </c>
    </row>
    <row r="956" spans="1:16" ht="18.5" customHeight="1" x14ac:dyDescent="0.3">
      <c r="A956" s="3" t="s">
        <v>3589</v>
      </c>
      <c r="B956" s="4">
        <v>19</v>
      </c>
      <c r="C956" s="3" t="s">
        <v>3641</v>
      </c>
      <c r="D956" s="3" t="s">
        <v>3642</v>
      </c>
      <c r="E956" s="3" t="s">
        <v>139</v>
      </c>
      <c r="F956" s="3" t="s">
        <v>10</v>
      </c>
      <c r="G956" s="3" t="s">
        <v>3643</v>
      </c>
      <c r="H956" s="4" t="s">
        <v>12</v>
      </c>
      <c r="I956" s="5" t="str">
        <f>VLOOKUP(C956, 'Linkedin Scrap'!$A$2:$B$3322, 2,FALSE)</f>
        <v>Moscow, Moscow City, Russia</v>
      </c>
      <c r="J956" s="3" t="str">
        <f>VLOOKUP(C956, 'Linkedin Scrap'!$A$2:$C$3322, 3,FALSE)</f>
        <v>579 followers</v>
      </c>
      <c r="K956" s="3" t="str">
        <f>VLOOKUP(C956, 'Linkedin Scrap'!$A$2:$D$3322, 4,FALSE)</f>
        <v>500+ connections</v>
      </c>
      <c r="L956" s="5">
        <f>VLOOKUP(C956, 'Linkedin Scrap'!$A$2:$E$3322, 5,FALSE)</f>
        <v>0</v>
      </c>
      <c r="M956" s="5">
        <f>VLOOKUP(C956, 'Linkedin Scrap'!$A$2:$F$3322, 6,FALSE)</f>
        <v>0</v>
      </c>
      <c r="N956" s="5">
        <f>VLOOKUP(C956, 'Linkedin Scrap'!$A$2:$G$3322, 7,FALSE)</f>
        <v>0</v>
      </c>
      <c r="O956" s="5">
        <f>VLOOKUP(C956, 'Linkedin Scrap'!$A$2:$H$3322, 8,FALSE)</f>
        <v>0</v>
      </c>
      <c r="P956" s="5">
        <f>VLOOKUP(C956, 'Linkedin Scrap'!$A$2:$I$3322, 9,FALSE)</f>
        <v>0</v>
      </c>
    </row>
    <row r="957" spans="1:16" ht="18.5" customHeight="1" x14ac:dyDescent="0.3">
      <c r="A957" s="3" t="s">
        <v>3589</v>
      </c>
      <c r="B957" s="4">
        <v>20</v>
      </c>
      <c r="C957" s="3" t="s">
        <v>3644</v>
      </c>
      <c r="D957" s="3" t="s">
        <v>3645</v>
      </c>
      <c r="E957" s="3" t="s">
        <v>26</v>
      </c>
      <c r="F957" s="3" t="s">
        <v>10</v>
      </c>
      <c r="G957" s="3" t="s">
        <v>3646</v>
      </c>
      <c r="H957" s="4" t="s">
        <v>12</v>
      </c>
      <c r="I957" s="5" t="str">
        <f>VLOOKUP(C957, 'Linkedin Scrap'!$A$2:$B$3322, 2,FALSE)</f>
        <v>Lithuania</v>
      </c>
      <c r="J957" s="3" t="str">
        <f>VLOOKUP(C957, 'Linkedin Scrap'!$A$2:$C$3322, 3,FALSE)</f>
        <v>19K followers</v>
      </c>
      <c r="K957" s="3" t="str">
        <f>VLOOKUP(C957, 'Linkedin Scrap'!$A$2:$D$3322, 4,FALSE)</f>
        <v>500+ connections</v>
      </c>
      <c r="L957" s="5" t="str">
        <f>VLOOKUP(C957, 'Linkedin Scrap'!$A$2:$E$3322, 5,FALSE)</f>
        <v>TietgenSkolen</v>
      </c>
      <c r="M957" s="5" t="str">
        <f>VLOOKUP(C957, 'Linkedin Scrap'!$A$2:$F$3322, 6,FALSE)</f>
        <v>COREangels Blockchain</v>
      </c>
      <c r="N957" s="5" t="str">
        <f>VLOOKUP(C957, 'Linkedin Scrap'!$A$2:$G$3322, 7,FALSE)</f>
        <v xml:space="preserve">
              or
            </v>
      </c>
      <c r="O957" s="5">
        <f>VLOOKUP(C957, 'Linkedin Scrap'!$A$2:$H$3322, 8,FALSE)</f>
        <v>0</v>
      </c>
      <c r="P957" s="5">
        <f>VLOOKUP(C957, 'Linkedin Scrap'!$A$2:$I$3322, 9,FALSE)</f>
        <v>0</v>
      </c>
    </row>
    <row r="958" spans="1:16" ht="18.5" customHeight="1" x14ac:dyDescent="0.3">
      <c r="A958" s="3" t="s">
        <v>3589</v>
      </c>
      <c r="B958" s="4">
        <v>21</v>
      </c>
      <c r="C958" s="3" t="s">
        <v>3647</v>
      </c>
      <c r="D958" s="3" t="s">
        <v>3648</v>
      </c>
      <c r="E958" s="3" t="s">
        <v>139</v>
      </c>
      <c r="F958" s="3" t="s">
        <v>10</v>
      </c>
      <c r="G958" s="3" t="s">
        <v>3649</v>
      </c>
      <c r="H958" s="4" t="s">
        <v>12</v>
      </c>
      <c r="I958" s="5" t="str">
        <f>VLOOKUP(C958, 'Linkedin Scrap'!$A$2:$B$3322, 2,FALSE)</f>
        <v>Scottsdale, Arizona, United States</v>
      </c>
      <c r="J958" s="3" t="str">
        <f>VLOOKUP(C958, 'Linkedin Scrap'!$A$2:$C$3322, 3,FALSE)</f>
        <v>862 followers</v>
      </c>
      <c r="K958" s="3" t="str">
        <f>VLOOKUP(C958, 'Linkedin Scrap'!$A$2:$D$3322, 4,FALSE)</f>
        <v>500+ connections</v>
      </c>
      <c r="L958" s="5" t="str">
        <f>VLOOKUP(C958, 'Linkedin Scrap'!$A$2:$E$3322, 5,FALSE)</f>
        <v>Company Website</v>
      </c>
      <c r="M958" s="5" t="str">
        <f>VLOOKUP(C958, 'Linkedin Scrap'!$A$2:$F$3322, 6,FALSE)</f>
        <v>R.U.Accountable LLC , Bottom Line Clicks</v>
      </c>
      <c r="N958" s="5">
        <f>VLOOKUP(C958, 'Linkedin Scrap'!$A$2:$G$3322, 7,FALSE)</f>
        <v>0</v>
      </c>
      <c r="O958" s="5" t="str">
        <f>VLOOKUP(C958, 'Linkedin Scrap'!$A$2:$H$3322, 8,FALSE)</f>
        <v>[{'experience': 'Superior Health LLC', 'start_time': '2012', 'end_time': '2015', 'duration': None}, {'experience': 'Superior Health LLC', 'start_time': '2012', 'end_time': '2015', 'duration': None}, {'experience': 'Superior Health LLC', 'start_time': '2012', 'end_time': '2015', 'duration': None}]</v>
      </c>
      <c r="P958" s="5">
        <f>VLOOKUP(C958, 'Linkedin Scrap'!$A$2:$I$3322, 9,FALSE)</f>
        <v>0</v>
      </c>
    </row>
    <row r="959" spans="1:16" ht="18.5" customHeight="1" x14ac:dyDescent="0.3">
      <c r="A959" s="3" t="s">
        <v>3589</v>
      </c>
      <c r="B959" s="4">
        <v>22</v>
      </c>
      <c r="C959" s="3" t="s">
        <v>3650</v>
      </c>
      <c r="D959" s="3" t="s">
        <v>3651</v>
      </c>
      <c r="E959" s="3" t="s">
        <v>139</v>
      </c>
      <c r="F959" s="3" t="s">
        <v>10</v>
      </c>
      <c r="G959" s="3" t="s">
        <v>3652</v>
      </c>
      <c r="H959" s="4" t="s">
        <v>12</v>
      </c>
      <c r="I959" s="5" t="str">
        <f>VLOOKUP(C959, 'Linkedin Scrap'!$A$2:$B$3322, 2,FALSE)</f>
        <v>Vietnam</v>
      </c>
      <c r="J959" s="3" t="str">
        <f>VLOOKUP(C959, 'Linkedin Scrap'!$A$2:$C$3322, 3,FALSE)</f>
        <v>568 followers</v>
      </c>
      <c r="K959" s="3" t="str">
        <f>VLOOKUP(C959, 'Linkedin Scrap'!$A$2:$D$3322, 4,FALSE)</f>
        <v>500+ connections</v>
      </c>
      <c r="L959" s="5" t="str">
        <f>VLOOKUP(C959, 'Linkedin Scrap'!$A$2:$E$3322, 5,FALSE)</f>
        <v>Da Nang University of Technology</v>
      </c>
      <c r="M959" s="5" t="str">
        <f>VLOOKUP(C959, 'Linkedin Scrap'!$A$2:$F$3322, 6,FALSE)</f>
        <v>VNPT-NET</v>
      </c>
      <c r="N959" s="5" t="str">
        <f>VLOOKUP(C959, 'Linkedin Scrap'!$A$2:$G$3322, 7,FALSE)</f>
        <v>Blockchain Enthusiast and Crypto Entrepreneur. ICO Expert, PR - ASIA region.</v>
      </c>
      <c r="O959" s="5" t="str">
        <f>VLOOKUP(C959, 'Linkedin Scrap'!$A$2:$H$3322, 8,FALSE)</f>
        <v>[{'experience': 'VNPT INTERNATIONAL COMPANY', 'start_time': 'Aug 2010', 'end_time': 'Jun 2015', 'duration': None}, {'experience': 'VNPT INTERNATIONAL COMPANY', 'start_time': 'Aug 2010', 'end_time': 'Jun 2015', 'duration': None}, {'experience': 'VNPT INTERNATIONAL COMPANY', 'start_time': 'Aug 2010', 'end_time': 'Jun 2015', 'duration': None}]</v>
      </c>
      <c r="P959" s="5" t="str">
        <f>VLOOKUP(C959, 'Linkedin Scrap'!$A$2:$I$3322, 9,FALSE)</f>
        <v>[{'course_details': 'Master of degree Telecommunications Engineering Good', 'start_time': '2011', 'end_time': '2013'}, {'course_details': "Engineer's degree Telecommunications Engineering Good", 'start_time': '2005', 'end_time': '2010'}]</v>
      </c>
    </row>
    <row r="960" spans="1:16" ht="18.5" customHeight="1" x14ac:dyDescent="0.3">
      <c r="A960" s="3" t="s">
        <v>3589</v>
      </c>
      <c r="B960" s="4">
        <v>23</v>
      </c>
      <c r="C960" s="3" t="s">
        <v>3653</v>
      </c>
      <c r="D960" s="3" t="s">
        <v>3654</v>
      </c>
      <c r="E960" s="3" t="s">
        <v>139</v>
      </c>
      <c r="F960" s="3" t="s">
        <v>10</v>
      </c>
      <c r="G960" s="3" t="s">
        <v>3655</v>
      </c>
      <c r="H960" s="4" t="s">
        <v>12</v>
      </c>
      <c r="I960" s="5" t="e">
        <f>VLOOKUP(C960, 'Linkedin Scrap'!$A$2:$B$3322, 2,FALSE)</f>
        <v>#N/A</v>
      </c>
      <c r="J960" s="3" t="e">
        <f>VLOOKUP(C960, 'Linkedin Scrap'!$A$2:$C$3322, 3,FALSE)</f>
        <v>#N/A</v>
      </c>
      <c r="K960" s="3" t="e">
        <f>VLOOKUP(C960, 'Linkedin Scrap'!$A$2:$D$3322, 4,FALSE)</f>
        <v>#N/A</v>
      </c>
      <c r="L960" s="5" t="e">
        <f>VLOOKUP(C960, 'Linkedin Scrap'!$A$2:$E$3322, 5,FALSE)</f>
        <v>#N/A</v>
      </c>
      <c r="M960" s="5" t="e">
        <f>VLOOKUP(C960, 'Linkedin Scrap'!$A$2:$F$3322, 6,FALSE)</f>
        <v>#N/A</v>
      </c>
      <c r="N960" s="5" t="e">
        <f>VLOOKUP(C960, 'Linkedin Scrap'!$A$2:$G$3322, 7,FALSE)</f>
        <v>#N/A</v>
      </c>
      <c r="O960" s="5" t="e">
        <f>VLOOKUP(C960, 'Linkedin Scrap'!$A$2:$H$3322, 8,FALSE)</f>
        <v>#N/A</v>
      </c>
      <c r="P960" s="5" t="e">
        <f>VLOOKUP(C960, 'Linkedin Scrap'!$A$2:$I$3322, 9,FALSE)</f>
        <v>#N/A</v>
      </c>
    </row>
    <row r="961" spans="1:16" ht="18.5" customHeight="1" x14ac:dyDescent="0.3">
      <c r="A961" s="3" t="s">
        <v>3589</v>
      </c>
      <c r="B961" s="4">
        <v>24</v>
      </c>
      <c r="C961" s="3" t="s">
        <v>3656</v>
      </c>
      <c r="D961" s="3" t="s">
        <v>3657</v>
      </c>
      <c r="E961" s="3" t="s">
        <v>139</v>
      </c>
      <c r="F961" s="3" t="s">
        <v>10</v>
      </c>
      <c r="G961" s="3" t="s">
        <v>3658</v>
      </c>
      <c r="H961" s="4" t="s">
        <v>12</v>
      </c>
      <c r="I961" s="5" t="str">
        <f>VLOOKUP(C961, 'Linkedin Scrap'!$A$2:$B$3322, 2,FALSE)</f>
        <v>New York City Metropolitan Area</v>
      </c>
      <c r="J961" s="3" t="str">
        <f>VLOOKUP(C961, 'Linkedin Scrap'!$A$2:$C$3322, 3,FALSE)</f>
        <v>104 followers</v>
      </c>
      <c r="K961" s="3" t="str">
        <f>VLOOKUP(C961, 'Linkedin Scrap'!$A$2:$D$3322, 4,FALSE)</f>
        <v>97 connections</v>
      </c>
      <c r="L961" s="5">
        <f>VLOOKUP(C961, 'Linkedin Scrap'!$A$2:$E$3322, 5,FALSE)</f>
        <v>0</v>
      </c>
      <c r="M961" s="5">
        <f>VLOOKUP(C961, 'Linkedin Scrap'!$A$2:$F$3322, 6,FALSE)</f>
        <v>0</v>
      </c>
      <c r="N961" s="5" t="str">
        <f>VLOOKUP(C961, 'Linkedin Scrap'!$A$2:$G$3322, 7,FALSE)</f>
        <v>John Zanotti is President of United Labor Benefits and Chief Marketing Officer of National Labor Benefits, firms specializing in the implementation of all types of fully and self-insured medical programs, third party administration, multi network leasing, medical claims review, claims cost containment, and annual medical claim audits.  With over 25 years experience in this field, he has developed strong associations with all the major insurance carriers.</v>
      </c>
      <c r="O961" s="5" t="str">
        <f>VLOOKUP(C961, 'Linkedin Scrap'!$A$2:$H$3322, 8,FALSE)</f>
        <v>[{'experience': 'United Labor Benefits Inc', 'start_time': 'Jul 1995', 'end_time': 'present', 'duration': None}]</v>
      </c>
      <c r="P961" s="5">
        <f>VLOOKUP(C961, 'Linkedin Scrap'!$A$2:$I$3322, 9,FALSE)</f>
        <v>0</v>
      </c>
    </row>
    <row r="962" spans="1:16" ht="18.5" customHeight="1" x14ac:dyDescent="0.3">
      <c r="A962" s="3" t="s">
        <v>3589</v>
      </c>
      <c r="B962" s="4">
        <v>25</v>
      </c>
      <c r="C962" s="3" t="s">
        <v>3659</v>
      </c>
      <c r="D962" s="3" t="s">
        <v>3660</v>
      </c>
      <c r="E962" s="3" t="s">
        <v>139</v>
      </c>
      <c r="F962" s="3" t="s">
        <v>10</v>
      </c>
      <c r="G962" s="3" t="s">
        <v>3661</v>
      </c>
      <c r="H962" s="4" t="s">
        <v>12</v>
      </c>
      <c r="I962" s="5" t="str">
        <f>VLOOKUP(C962, 'Linkedin Scrap'!$A$2:$B$3322, 2,FALSE)</f>
        <v>Calgary, Alberta, Canada</v>
      </c>
      <c r="J962" s="3" t="str">
        <f>VLOOKUP(C962, 'Linkedin Scrap'!$A$2:$C$3322, 3,FALSE)</f>
        <v>3K followers</v>
      </c>
      <c r="K962" s="3" t="str">
        <f>VLOOKUP(C962, 'Linkedin Scrap'!$A$2:$D$3322, 4,FALSE)</f>
        <v>500+ connections</v>
      </c>
      <c r="L962" s="5" t="str">
        <f>VLOOKUP(C962, 'Linkedin Scrap'!$A$2:$E$3322, 5,FALSE)</f>
        <v>University of Westminster</v>
      </c>
      <c r="M962" s="5" t="str">
        <f>VLOOKUP(C962, 'Linkedin Scrap'!$A$2:$F$3322, 6,FALSE)</f>
        <v>Right, Inc.</v>
      </c>
      <c r="N962" s="5" t="str">
        <f>VLOOKUP(C962, 'Linkedin Scrap'!$A$2:$G$3322, 7,FALSE)</f>
        <v xml:space="preserve">
              or
            </v>
      </c>
      <c r="O962" s="5">
        <f>VLOOKUP(C962, 'Linkedin Scrap'!$A$2:$H$3322, 8,FALSE)</f>
        <v>0</v>
      </c>
      <c r="P962" s="5">
        <f>VLOOKUP(C962, 'Linkedin Scrap'!$A$2:$I$3322, 9,FALSE)</f>
        <v>0</v>
      </c>
    </row>
    <row r="963" spans="1:16" ht="18.5" customHeight="1" x14ac:dyDescent="0.3">
      <c r="A963" s="3" t="s">
        <v>3589</v>
      </c>
      <c r="B963" s="4">
        <v>26</v>
      </c>
      <c r="C963" s="3" t="s">
        <v>3662</v>
      </c>
      <c r="D963" s="3" t="s">
        <v>3663</v>
      </c>
      <c r="E963" s="3" t="s">
        <v>139</v>
      </c>
      <c r="F963" s="3" t="s">
        <v>10</v>
      </c>
      <c r="G963" s="3" t="s">
        <v>3664</v>
      </c>
      <c r="H963" s="4" t="s">
        <v>12</v>
      </c>
      <c r="I963" s="5" t="str">
        <f>VLOOKUP(C963, 'Linkedin Scrap'!$A$2:$B$3322, 2,FALSE)</f>
        <v>Vietnam</v>
      </c>
      <c r="J963" s="3" t="str">
        <f>VLOOKUP(C963, 'Linkedin Scrap'!$A$2:$C$3322, 3,FALSE)</f>
        <v>388 followers</v>
      </c>
      <c r="K963" s="3" t="str">
        <f>VLOOKUP(C963, 'Linkedin Scrap'!$A$2:$D$3322, 4,FALSE)</f>
        <v>388 connections</v>
      </c>
      <c r="L963" s="5" t="str">
        <f>VLOOKUP(C963, 'Linkedin Scrap'!$A$2:$E$3322, 5,FALSE)</f>
        <v>Da Nang University of Technology</v>
      </c>
      <c r="M963" s="5" t="str">
        <f>VLOOKUP(C963, 'Linkedin Scrap'!$A$2:$F$3322, 6,FALSE)</f>
        <v>VNPT-NET</v>
      </c>
      <c r="N963" s="5" t="str">
        <f>VLOOKUP(C963, 'Linkedin Scrap'!$A$2:$G$3322, 7,FALSE)</f>
        <v>Blockchain Enthusiast and Cryptocurrency Entrepreneur, ICO Expert, PR - ASIA region.</v>
      </c>
      <c r="O963" s="5" t="str">
        <f>VLOOKUP(C963, 'Linkedin Scrap'!$A$2:$H$3322, 8,FALSE)</f>
        <v>[{'experience': 'TRG-Enclave', 'start_time': 'Apr 2008', 'end_time': 'Sep 2009', 'duration': None}, {'experience': 'TRG-Enclave', 'start_time': 'Apr 2008', 'end_time': 'Sep 2009', 'duration': None}, {'experience': 'TRG-Enclave', 'start_time': 'Apr 2008', 'end_time': 'Sep 2009', 'duration': None}]</v>
      </c>
      <c r="P963" s="5" t="str">
        <f>VLOOKUP(C963, 'Linkedin Scrap'!$A$2:$I$3322, 9,FALSE)</f>
        <v>[{'course_details': "Engineer's degree Computer Science Good", 'start_time': '2003', 'end_time': '2008'}, {'course_details': "Master's degree Computer Science Good", 'start_time': '2010', 'end_time': '2012'}]</v>
      </c>
    </row>
    <row r="964" spans="1:16" ht="18.5" customHeight="1" x14ac:dyDescent="0.3">
      <c r="A964" s="3" t="s">
        <v>3589</v>
      </c>
      <c r="B964" s="4">
        <v>27</v>
      </c>
      <c r="C964" s="3" t="s">
        <v>3136</v>
      </c>
      <c r="D964" s="3" t="s">
        <v>3665</v>
      </c>
      <c r="E964" s="3" t="s">
        <v>26</v>
      </c>
      <c r="F964" s="3" t="s">
        <v>10</v>
      </c>
      <c r="G964" s="3" t="s">
        <v>3137</v>
      </c>
      <c r="H964" s="4" t="s">
        <v>12</v>
      </c>
      <c r="I964" s="5" t="e">
        <f>VLOOKUP(C964, 'Linkedin Scrap'!$A$2:$B$3322, 2,FALSE)</f>
        <v>#N/A</v>
      </c>
      <c r="J964" s="3" t="e">
        <f>VLOOKUP(C964, 'Linkedin Scrap'!$A$2:$C$3322, 3,FALSE)</f>
        <v>#N/A</v>
      </c>
      <c r="K964" s="3" t="e">
        <f>VLOOKUP(C964, 'Linkedin Scrap'!$A$2:$D$3322, 4,FALSE)</f>
        <v>#N/A</v>
      </c>
      <c r="L964" s="5" t="e">
        <f>VLOOKUP(C964, 'Linkedin Scrap'!$A$2:$E$3322, 5,FALSE)</f>
        <v>#N/A</v>
      </c>
      <c r="M964" s="5" t="e">
        <f>VLOOKUP(C964, 'Linkedin Scrap'!$A$2:$F$3322, 6,FALSE)</f>
        <v>#N/A</v>
      </c>
      <c r="N964" s="5" t="e">
        <f>VLOOKUP(C964, 'Linkedin Scrap'!$A$2:$G$3322, 7,FALSE)</f>
        <v>#N/A</v>
      </c>
      <c r="O964" s="5" t="e">
        <f>VLOOKUP(C964, 'Linkedin Scrap'!$A$2:$H$3322, 8,FALSE)</f>
        <v>#N/A</v>
      </c>
      <c r="P964" s="5" t="e">
        <f>VLOOKUP(C964, 'Linkedin Scrap'!$A$2:$I$3322, 9,FALSE)</f>
        <v>#N/A</v>
      </c>
    </row>
    <row r="965" spans="1:16" ht="18.5" customHeight="1" x14ac:dyDescent="0.3">
      <c r="A965" s="3" t="s">
        <v>3589</v>
      </c>
      <c r="B965" s="4">
        <v>28</v>
      </c>
      <c r="C965" s="3" t="s">
        <v>3666</v>
      </c>
      <c r="D965" s="3" t="s">
        <v>3667</v>
      </c>
      <c r="E965" s="3" t="s">
        <v>139</v>
      </c>
      <c r="F965" s="3" t="s">
        <v>10</v>
      </c>
      <c r="G965" s="3" t="s">
        <v>3668</v>
      </c>
      <c r="H965" s="4" t="s">
        <v>12</v>
      </c>
      <c r="I965" s="5" t="e">
        <f>VLOOKUP(C965, 'Linkedin Scrap'!$A$2:$B$3322, 2,FALSE)</f>
        <v>#N/A</v>
      </c>
      <c r="J965" s="3" t="e">
        <f>VLOOKUP(C965, 'Linkedin Scrap'!$A$2:$C$3322, 3,FALSE)</f>
        <v>#N/A</v>
      </c>
      <c r="K965" s="3" t="e">
        <f>VLOOKUP(C965, 'Linkedin Scrap'!$A$2:$D$3322, 4,FALSE)</f>
        <v>#N/A</v>
      </c>
      <c r="L965" s="5" t="e">
        <f>VLOOKUP(C965, 'Linkedin Scrap'!$A$2:$E$3322, 5,FALSE)</f>
        <v>#N/A</v>
      </c>
      <c r="M965" s="5" t="e">
        <f>VLOOKUP(C965, 'Linkedin Scrap'!$A$2:$F$3322, 6,FALSE)</f>
        <v>#N/A</v>
      </c>
      <c r="N965" s="5" t="e">
        <f>VLOOKUP(C965, 'Linkedin Scrap'!$A$2:$G$3322, 7,FALSE)</f>
        <v>#N/A</v>
      </c>
      <c r="O965" s="5" t="e">
        <f>VLOOKUP(C965, 'Linkedin Scrap'!$A$2:$H$3322, 8,FALSE)</f>
        <v>#N/A</v>
      </c>
      <c r="P965" s="5" t="e">
        <f>VLOOKUP(C965, 'Linkedin Scrap'!$A$2:$I$3322, 9,FALSE)</f>
        <v>#N/A</v>
      </c>
    </row>
    <row r="966" spans="1:16" ht="18.5" customHeight="1" x14ac:dyDescent="0.3">
      <c r="A966" s="3" t="s">
        <v>3589</v>
      </c>
      <c r="B966" s="4">
        <v>29</v>
      </c>
      <c r="C966" s="3" t="s">
        <v>2420</v>
      </c>
      <c r="D966" s="3" t="s">
        <v>1952</v>
      </c>
      <c r="E966" s="3" t="s">
        <v>26</v>
      </c>
      <c r="F966" s="3" t="s">
        <v>10</v>
      </c>
      <c r="G966" s="3" t="s">
        <v>2422</v>
      </c>
      <c r="H966" s="4" t="s">
        <v>12</v>
      </c>
      <c r="I966" s="5" t="str">
        <f>VLOOKUP(C966, 'Linkedin Scrap'!$A$2:$B$3322, 2,FALSE)</f>
        <v>Dubai, Dubai, United Arab Emirates</v>
      </c>
      <c r="J966" s="3" t="str">
        <f>VLOOKUP(C966, 'Linkedin Scrap'!$A$2:$C$3322, 3,FALSE)</f>
        <v>22K followers</v>
      </c>
      <c r="K966" s="3" t="str">
        <f>VLOOKUP(C966, 'Linkedin Scrap'!$A$2:$D$3322, 4,FALSE)</f>
        <v>500+ connections</v>
      </c>
      <c r="L966" s="5" t="str">
        <f>VLOOKUP(C966, 'Linkedin Scrap'!$A$2:$E$3322, 5,FALSE)</f>
        <v>Birla Institute of Technology and Science, Pilani</v>
      </c>
      <c r="M966" s="5" t="str">
        <f>VLOOKUP(C966, 'Linkedin Scrap'!$A$2:$F$3322, 6,FALSE)</f>
        <v>Emirates Group</v>
      </c>
      <c r="N966" s="5" t="str">
        <f>VLOOKUP(C966, 'Linkedin Scrap'!$A$2:$G$3322, 7,FALSE)</f>
        <v xml:space="preserve">
              or
            </v>
      </c>
      <c r="O966" s="5">
        <f>VLOOKUP(C966, 'Linkedin Scrap'!$A$2:$H$3322, 8,FALSE)</f>
        <v>0</v>
      </c>
      <c r="P966" s="5">
        <f>VLOOKUP(C966, 'Linkedin Scrap'!$A$2:$I$3322, 9,FALSE)</f>
        <v>0</v>
      </c>
    </row>
    <row r="967" spans="1:16" ht="18.5" customHeight="1" x14ac:dyDescent="0.3">
      <c r="A967" s="3" t="s">
        <v>3589</v>
      </c>
      <c r="B967" s="4">
        <v>30</v>
      </c>
      <c r="C967" s="3" t="s">
        <v>3669</v>
      </c>
      <c r="D967" s="3" t="s">
        <v>3670</v>
      </c>
      <c r="E967" s="3" t="s">
        <v>139</v>
      </c>
      <c r="F967" s="3" t="s">
        <v>10</v>
      </c>
      <c r="G967" s="3" t="s">
        <v>3671</v>
      </c>
      <c r="H967" s="4" t="s">
        <v>12</v>
      </c>
      <c r="I967" s="5" t="e">
        <f>VLOOKUP(C967, 'Linkedin Scrap'!$A$2:$B$3322, 2,FALSE)</f>
        <v>#N/A</v>
      </c>
      <c r="J967" s="3" t="e">
        <f>VLOOKUP(C967, 'Linkedin Scrap'!$A$2:$C$3322, 3,FALSE)</f>
        <v>#N/A</v>
      </c>
      <c r="K967" s="3" t="e">
        <f>VLOOKUP(C967, 'Linkedin Scrap'!$A$2:$D$3322, 4,FALSE)</f>
        <v>#N/A</v>
      </c>
      <c r="L967" s="5" t="e">
        <f>VLOOKUP(C967, 'Linkedin Scrap'!$A$2:$E$3322, 5,FALSE)</f>
        <v>#N/A</v>
      </c>
      <c r="M967" s="5" t="e">
        <f>VLOOKUP(C967, 'Linkedin Scrap'!$A$2:$F$3322, 6,FALSE)</f>
        <v>#N/A</v>
      </c>
      <c r="N967" s="5" t="e">
        <f>VLOOKUP(C967, 'Linkedin Scrap'!$A$2:$G$3322, 7,FALSE)</f>
        <v>#N/A</v>
      </c>
      <c r="O967" s="5" t="e">
        <f>VLOOKUP(C967, 'Linkedin Scrap'!$A$2:$H$3322, 8,FALSE)</f>
        <v>#N/A</v>
      </c>
      <c r="P967" s="5" t="e">
        <f>VLOOKUP(C967, 'Linkedin Scrap'!$A$2:$I$3322, 9,FALSE)</f>
        <v>#N/A</v>
      </c>
    </row>
    <row r="968" spans="1:16" ht="18.5" customHeight="1" x14ac:dyDescent="0.3">
      <c r="A968" s="3" t="s">
        <v>3589</v>
      </c>
      <c r="B968" s="4">
        <v>31</v>
      </c>
      <c r="C968" s="3" t="s">
        <v>3682</v>
      </c>
      <c r="D968" s="3" t="s">
        <v>3683</v>
      </c>
      <c r="E968" s="3" t="s">
        <v>9</v>
      </c>
      <c r="F968" s="3" t="s">
        <v>10</v>
      </c>
      <c r="G968" s="3" t="s">
        <v>3684</v>
      </c>
      <c r="H968" s="4" t="s">
        <v>12</v>
      </c>
      <c r="I968" s="5" t="str">
        <f>VLOOKUP(C968, 'Linkedin Scrap'!$A$2:$B$3322, 2,FALSE)</f>
        <v>Varese, Lombardy, Italy</v>
      </c>
      <c r="J968" s="3" t="str">
        <f>VLOOKUP(C968, 'Linkedin Scrap'!$A$2:$C$3322, 3,FALSE)</f>
        <v>2K followers</v>
      </c>
      <c r="K968" s="3" t="str">
        <f>VLOOKUP(C968, 'Linkedin Scrap'!$A$2:$D$3322, 4,FALSE)</f>
        <v>500+ connections</v>
      </c>
      <c r="L968" s="5">
        <f>VLOOKUP(C968, 'Linkedin Scrap'!$A$2:$E$3322, 5,FALSE)</f>
        <v>0</v>
      </c>
      <c r="M968" s="5">
        <f>VLOOKUP(C968, 'Linkedin Scrap'!$A$2:$F$3322, 6,FALSE)</f>
        <v>0</v>
      </c>
      <c r="N968" s="5">
        <f>VLOOKUP(C968, 'Linkedin Scrap'!$A$2:$G$3322, 7,FALSE)</f>
        <v>0</v>
      </c>
      <c r="O968" s="5">
        <f>VLOOKUP(C968, 'Linkedin Scrap'!$A$2:$H$3322, 8,FALSE)</f>
        <v>0</v>
      </c>
      <c r="P968" s="5">
        <f>VLOOKUP(C968, 'Linkedin Scrap'!$A$2:$I$3322, 9,FALSE)</f>
        <v>0</v>
      </c>
    </row>
    <row r="969" spans="1:16" ht="18.5" customHeight="1" x14ac:dyDescent="0.3">
      <c r="A969" s="3" t="s">
        <v>3589</v>
      </c>
      <c r="B969" s="4">
        <v>32</v>
      </c>
      <c r="C969" s="3" t="s">
        <v>3685</v>
      </c>
      <c r="D969" s="3" t="s">
        <v>130</v>
      </c>
      <c r="E969" s="3" t="s">
        <v>9</v>
      </c>
      <c r="F969" s="3" t="s">
        <v>10</v>
      </c>
      <c r="G969" s="3" t="s">
        <v>3686</v>
      </c>
      <c r="H969" s="4" t="s">
        <v>12</v>
      </c>
      <c r="I969" s="5" t="str">
        <f>VLOOKUP(C969, 'Linkedin Scrap'!$A$2:$B$3322, 2,FALSE)</f>
        <v>Greater Trento Metropolitan Area</v>
      </c>
      <c r="J969" s="3" t="str">
        <f>VLOOKUP(C969, 'Linkedin Scrap'!$A$2:$C$3322, 3,FALSE)</f>
        <v>1K followers</v>
      </c>
      <c r="K969" s="3" t="str">
        <f>VLOOKUP(C969, 'Linkedin Scrap'!$A$2:$D$3322, 4,FALSE)</f>
        <v>500+ connections</v>
      </c>
      <c r="L969" s="5" t="str">
        <f>VLOOKUP(C969, 'Linkedin Scrap'!$A$2:$E$3322, 5,FALSE)</f>
        <v>Università degli Studi di Pavia</v>
      </c>
      <c r="M969" s="5" t="str">
        <f>VLOOKUP(C969, 'Linkedin Scrap'!$A$2:$F$3322, 6,FALSE)</f>
        <v>Freelance</v>
      </c>
      <c r="N969" s="5" t="str">
        <f>VLOOKUP(C969, 'Linkedin Scrap'!$A$2:$G$3322, 7,FALSE)</f>
        <v xml:space="preserve">Born in the Dolomites, I escaped to attend University in Pavia, where I was alumn of Collegio Ghislieri. </v>
      </c>
      <c r="O969" s="5" t="str">
        <f>VLOOKUP(C969, 'Linkedin Scrap'!$A$2:$H$3322, 8,FALSE)</f>
        <v>[{'experience': 'Terabee', 'start_time': 'Mar 2020', 'end_time': 'Dec 2020', 'duration': None}, {'experience': 'Terabee', 'start_time': 'Mar 2020', 'end_time': 'Dec 2020', 'duration': None}, {'experience': 'Terabee', 'start_time': 'Mar 2020', 'end_time': 'Dec 2020', 'duration': None}]</v>
      </c>
      <c r="P969" s="5" t="str">
        <f>VLOOKUP(C969, 'Linkedin Scrap'!$A$2:$I$3322, 9,FALSE)</f>
        <v>[{'course_details': 'Diploma di laurea scienze politiche', 'start_time': '2005', 'end_time': '2010'}, {'course_details': "Bachelor's degree Scienze politiche e governo 110/110 con lode", 'start_time': '2005', 'end_time': '2008'}]</v>
      </c>
    </row>
    <row r="970" spans="1:16" ht="18.5" customHeight="1" x14ac:dyDescent="0.3">
      <c r="A970" s="3" t="s">
        <v>3589</v>
      </c>
      <c r="B970" s="4">
        <v>33</v>
      </c>
      <c r="C970" s="3" t="s">
        <v>3687</v>
      </c>
      <c r="D970" s="3" t="s">
        <v>1952</v>
      </c>
      <c r="E970" s="3" t="s">
        <v>139</v>
      </c>
      <c r="F970" s="3" t="s">
        <v>10</v>
      </c>
      <c r="G970" s="3" t="s">
        <v>3688</v>
      </c>
      <c r="H970" s="4" t="s">
        <v>12</v>
      </c>
      <c r="I970" s="5" t="e">
        <f>VLOOKUP(C970, 'Linkedin Scrap'!$A$2:$B$3322, 2,FALSE)</f>
        <v>#N/A</v>
      </c>
      <c r="J970" s="3" t="e">
        <f>VLOOKUP(C970, 'Linkedin Scrap'!$A$2:$C$3322, 3,FALSE)</f>
        <v>#N/A</v>
      </c>
      <c r="K970" s="3" t="e">
        <f>VLOOKUP(C970, 'Linkedin Scrap'!$A$2:$D$3322, 4,FALSE)</f>
        <v>#N/A</v>
      </c>
      <c r="L970" s="5" t="e">
        <f>VLOOKUP(C970, 'Linkedin Scrap'!$A$2:$E$3322, 5,FALSE)</f>
        <v>#N/A</v>
      </c>
      <c r="M970" s="5" t="e">
        <f>VLOOKUP(C970, 'Linkedin Scrap'!$A$2:$F$3322, 6,FALSE)</f>
        <v>#N/A</v>
      </c>
      <c r="N970" s="5" t="e">
        <f>VLOOKUP(C970, 'Linkedin Scrap'!$A$2:$G$3322, 7,FALSE)</f>
        <v>#N/A</v>
      </c>
      <c r="O970" s="5" t="e">
        <f>VLOOKUP(C970, 'Linkedin Scrap'!$A$2:$H$3322, 8,FALSE)</f>
        <v>#N/A</v>
      </c>
      <c r="P970" s="5" t="e">
        <f>VLOOKUP(C970, 'Linkedin Scrap'!$A$2:$I$3322, 9,FALSE)</f>
        <v>#N/A</v>
      </c>
    </row>
    <row r="971" spans="1:16" ht="18.5" customHeight="1" x14ac:dyDescent="0.3">
      <c r="A971" s="3" t="s">
        <v>3589</v>
      </c>
      <c r="B971" s="4">
        <v>34</v>
      </c>
      <c r="C971" s="3" t="s">
        <v>3689</v>
      </c>
      <c r="D971" s="3" t="s">
        <v>3690</v>
      </c>
      <c r="E971" s="3" t="s">
        <v>139</v>
      </c>
      <c r="F971" s="3" t="s">
        <v>10</v>
      </c>
      <c r="G971" s="3" t="s">
        <v>3691</v>
      </c>
      <c r="H971" s="4" t="s">
        <v>22</v>
      </c>
      <c r="I971" s="5" t="e">
        <f>VLOOKUP(C971, 'Linkedin Scrap'!$A$2:$B$3322, 2,FALSE)</f>
        <v>#N/A</v>
      </c>
      <c r="J971" s="3" t="e">
        <f>VLOOKUP(C971, 'Linkedin Scrap'!$A$2:$C$3322, 3,FALSE)</f>
        <v>#N/A</v>
      </c>
      <c r="K971" s="3" t="e">
        <f>VLOOKUP(C971, 'Linkedin Scrap'!$A$2:$D$3322, 4,FALSE)</f>
        <v>#N/A</v>
      </c>
      <c r="L971" s="5" t="e">
        <f>VLOOKUP(C971, 'Linkedin Scrap'!$A$2:$E$3322, 5,FALSE)</f>
        <v>#N/A</v>
      </c>
      <c r="M971" s="5" t="e">
        <f>VLOOKUP(C971, 'Linkedin Scrap'!$A$2:$F$3322, 6,FALSE)</f>
        <v>#N/A</v>
      </c>
      <c r="N971" s="5" t="e">
        <f>VLOOKUP(C971, 'Linkedin Scrap'!$A$2:$G$3322, 7,FALSE)</f>
        <v>#N/A</v>
      </c>
      <c r="O971" s="5" t="e">
        <f>VLOOKUP(C971, 'Linkedin Scrap'!$A$2:$H$3322, 8,FALSE)</f>
        <v>#N/A</v>
      </c>
      <c r="P971" s="5" t="e">
        <f>VLOOKUP(C971, 'Linkedin Scrap'!$A$2:$I$3322, 9,FALSE)</f>
        <v>#N/A</v>
      </c>
    </row>
    <row r="972" spans="1:16" ht="18.5" customHeight="1" x14ac:dyDescent="0.3">
      <c r="A972" s="3" t="s">
        <v>4248</v>
      </c>
      <c r="B972" s="4">
        <v>1</v>
      </c>
      <c r="C972" s="3" t="s">
        <v>4249</v>
      </c>
      <c r="D972" s="3" t="s">
        <v>4250</v>
      </c>
      <c r="E972" s="3" t="s">
        <v>9</v>
      </c>
      <c r="F972" s="3" t="s">
        <v>10</v>
      </c>
      <c r="G972" s="3" t="s">
        <v>4251</v>
      </c>
      <c r="H972" s="4" t="s">
        <v>12</v>
      </c>
      <c r="I972" s="5" t="e">
        <f>VLOOKUP(C972, 'Linkedin Scrap'!$A$2:$B$3322, 2,FALSE)</f>
        <v>#N/A</v>
      </c>
      <c r="J972" s="3" t="e">
        <f>VLOOKUP(C972, 'Linkedin Scrap'!$A$2:$C$3322, 3,FALSE)</f>
        <v>#N/A</v>
      </c>
      <c r="K972" s="3" t="e">
        <f>VLOOKUP(C972, 'Linkedin Scrap'!$A$2:$D$3322, 4,FALSE)</f>
        <v>#N/A</v>
      </c>
      <c r="L972" s="5" t="e">
        <f>VLOOKUP(C972, 'Linkedin Scrap'!$A$2:$E$3322, 5,FALSE)</f>
        <v>#N/A</v>
      </c>
      <c r="M972" s="5" t="e">
        <f>VLOOKUP(C972, 'Linkedin Scrap'!$A$2:$F$3322, 6,FALSE)</f>
        <v>#N/A</v>
      </c>
      <c r="N972" s="5" t="e">
        <f>VLOOKUP(C972, 'Linkedin Scrap'!$A$2:$G$3322, 7,FALSE)</f>
        <v>#N/A</v>
      </c>
      <c r="O972" s="5" t="e">
        <f>VLOOKUP(C972, 'Linkedin Scrap'!$A$2:$H$3322, 8,FALSE)</f>
        <v>#N/A</v>
      </c>
      <c r="P972" s="5" t="e">
        <f>VLOOKUP(C972, 'Linkedin Scrap'!$A$2:$I$3322, 9,FALSE)</f>
        <v>#N/A</v>
      </c>
    </row>
    <row r="973" spans="1:16" ht="18.5" customHeight="1" x14ac:dyDescent="0.3">
      <c r="A973" s="3" t="s">
        <v>4248</v>
      </c>
      <c r="B973" s="4">
        <v>2</v>
      </c>
      <c r="C973" s="3" t="s">
        <v>4252</v>
      </c>
      <c r="D973" s="3" t="s">
        <v>4253</v>
      </c>
      <c r="E973" s="3" t="s">
        <v>9</v>
      </c>
      <c r="F973" s="3" t="s">
        <v>10</v>
      </c>
      <c r="G973" s="3" t="s">
        <v>4254</v>
      </c>
      <c r="H973" s="4" t="s">
        <v>12</v>
      </c>
      <c r="I973" s="5" t="e">
        <f>VLOOKUP(C973, 'Linkedin Scrap'!$A$2:$B$3322, 2,FALSE)</f>
        <v>#N/A</v>
      </c>
      <c r="J973" s="3" t="e">
        <f>VLOOKUP(C973, 'Linkedin Scrap'!$A$2:$C$3322, 3,FALSE)</f>
        <v>#N/A</v>
      </c>
      <c r="K973" s="3" t="e">
        <f>VLOOKUP(C973, 'Linkedin Scrap'!$A$2:$D$3322, 4,FALSE)</f>
        <v>#N/A</v>
      </c>
      <c r="L973" s="5" t="e">
        <f>VLOOKUP(C973, 'Linkedin Scrap'!$A$2:$E$3322, 5,FALSE)</f>
        <v>#N/A</v>
      </c>
      <c r="M973" s="5" t="e">
        <f>VLOOKUP(C973, 'Linkedin Scrap'!$A$2:$F$3322, 6,FALSE)</f>
        <v>#N/A</v>
      </c>
      <c r="N973" s="5" t="e">
        <f>VLOOKUP(C973, 'Linkedin Scrap'!$A$2:$G$3322, 7,FALSE)</f>
        <v>#N/A</v>
      </c>
      <c r="O973" s="5" t="e">
        <f>VLOOKUP(C973, 'Linkedin Scrap'!$A$2:$H$3322, 8,FALSE)</f>
        <v>#N/A</v>
      </c>
      <c r="P973" s="5" t="e">
        <f>VLOOKUP(C973, 'Linkedin Scrap'!$A$2:$I$3322, 9,FALSE)</f>
        <v>#N/A</v>
      </c>
    </row>
    <row r="974" spans="1:16" ht="18.5" customHeight="1" x14ac:dyDescent="0.3">
      <c r="A974" s="3" t="s">
        <v>4248</v>
      </c>
      <c r="B974" s="4">
        <v>3</v>
      </c>
      <c r="C974" s="3" t="s">
        <v>4255</v>
      </c>
      <c r="D974" s="3" t="s">
        <v>4256</v>
      </c>
      <c r="E974" s="3" t="s">
        <v>9</v>
      </c>
      <c r="F974" s="3" t="s">
        <v>10</v>
      </c>
      <c r="G974" s="3" t="s">
        <v>4257</v>
      </c>
      <c r="H974" s="4" t="s">
        <v>12</v>
      </c>
      <c r="I974" s="5" t="e">
        <f>VLOOKUP(C974, 'Linkedin Scrap'!$A$2:$B$3322, 2,FALSE)</f>
        <v>#N/A</v>
      </c>
      <c r="J974" s="3" t="e">
        <f>VLOOKUP(C974, 'Linkedin Scrap'!$A$2:$C$3322, 3,FALSE)</f>
        <v>#N/A</v>
      </c>
      <c r="K974" s="3" t="e">
        <f>VLOOKUP(C974, 'Linkedin Scrap'!$A$2:$D$3322, 4,FALSE)</f>
        <v>#N/A</v>
      </c>
      <c r="L974" s="5" t="e">
        <f>VLOOKUP(C974, 'Linkedin Scrap'!$A$2:$E$3322, 5,FALSE)</f>
        <v>#N/A</v>
      </c>
      <c r="M974" s="5" t="e">
        <f>VLOOKUP(C974, 'Linkedin Scrap'!$A$2:$F$3322, 6,FALSE)</f>
        <v>#N/A</v>
      </c>
      <c r="N974" s="5" t="e">
        <f>VLOOKUP(C974, 'Linkedin Scrap'!$A$2:$G$3322, 7,FALSE)</f>
        <v>#N/A</v>
      </c>
      <c r="O974" s="5" t="e">
        <f>VLOOKUP(C974, 'Linkedin Scrap'!$A$2:$H$3322, 8,FALSE)</f>
        <v>#N/A</v>
      </c>
      <c r="P974" s="5" t="e">
        <f>VLOOKUP(C974, 'Linkedin Scrap'!$A$2:$I$3322, 9,FALSE)</f>
        <v>#N/A</v>
      </c>
    </row>
    <row r="975" spans="1:16" ht="18.5" customHeight="1" x14ac:dyDescent="0.3">
      <c r="A975" s="3" t="s">
        <v>4248</v>
      </c>
      <c r="B975" s="4">
        <v>4</v>
      </c>
      <c r="C975" s="3" t="s">
        <v>4273</v>
      </c>
      <c r="D975" s="3" t="s">
        <v>4274</v>
      </c>
      <c r="E975" s="3" t="s">
        <v>9</v>
      </c>
      <c r="F975" s="3" t="s">
        <v>10</v>
      </c>
      <c r="G975" s="3" t="s">
        <v>4275</v>
      </c>
      <c r="H975" s="4" t="s">
        <v>12</v>
      </c>
      <c r="I975" s="5" t="e">
        <f>VLOOKUP(C975, 'Linkedin Scrap'!$A$2:$B$3322, 2,FALSE)</f>
        <v>#N/A</v>
      </c>
      <c r="J975" s="3" t="e">
        <f>VLOOKUP(C975, 'Linkedin Scrap'!$A$2:$C$3322, 3,FALSE)</f>
        <v>#N/A</v>
      </c>
      <c r="K975" s="3" t="e">
        <f>VLOOKUP(C975, 'Linkedin Scrap'!$A$2:$D$3322, 4,FALSE)</f>
        <v>#N/A</v>
      </c>
      <c r="L975" s="5" t="e">
        <f>VLOOKUP(C975, 'Linkedin Scrap'!$A$2:$E$3322, 5,FALSE)</f>
        <v>#N/A</v>
      </c>
      <c r="M975" s="5" t="e">
        <f>VLOOKUP(C975, 'Linkedin Scrap'!$A$2:$F$3322, 6,FALSE)</f>
        <v>#N/A</v>
      </c>
      <c r="N975" s="5" t="e">
        <f>VLOOKUP(C975, 'Linkedin Scrap'!$A$2:$G$3322, 7,FALSE)</f>
        <v>#N/A</v>
      </c>
      <c r="O975" s="5" t="e">
        <f>VLOOKUP(C975, 'Linkedin Scrap'!$A$2:$H$3322, 8,FALSE)</f>
        <v>#N/A</v>
      </c>
      <c r="P975" s="5" t="e">
        <f>VLOOKUP(C975, 'Linkedin Scrap'!$A$2:$I$3322, 9,FALSE)</f>
        <v>#N/A</v>
      </c>
    </row>
    <row r="976" spans="1:16" ht="18.5" customHeight="1" x14ac:dyDescent="0.3">
      <c r="A976" s="3" t="s">
        <v>4248</v>
      </c>
      <c r="B976" s="4">
        <v>5</v>
      </c>
      <c r="C976" s="3" t="s">
        <v>4276</v>
      </c>
      <c r="D976" s="3" t="s">
        <v>4277</v>
      </c>
      <c r="E976" s="3" t="s">
        <v>9</v>
      </c>
      <c r="F976" s="3" t="s">
        <v>10</v>
      </c>
      <c r="G976" s="3" t="s">
        <v>4278</v>
      </c>
      <c r="H976" s="4" t="s">
        <v>12</v>
      </c>
      <c r="I976" s="5" t="e">
        <f>VLOOKUP(C976, 'Linkedin Scrap'!$A$2:$B$3322, 2,FALSE)</f>
        <v>#N/A</v>
      </c>
      <c r="J976" s="3" t="e">
        <f>VLOOKUP(C976, 'Linkedin Scrap'!$A$2:$C$3322, 3,FALSE)</f>
        <v>#N/A</v>
      </c>
      <c r="K976" s="3" t="e">
        <f>VLOOKUP(C976, 'Linkedin Scrap'!$A$2:$D$3322, 4,FALSE)</f>
        <v>#N/A</v>
      </c>
      <c r="L976" s="5" t="e">
        <f>VLOOKUP(C976, 'Linkedin Scrap'!$A$2:$E$3322, 5,FALSE)</f>
        <v>#N/A</v>
      </c>
      <c r="M976" s="5" t="e">
        <f>VLOOKUP(C976, 'Linkedin Scrap'!$A$2:$F$3322, 6,FALSE)</f>
        <v>#N/A</v>
      </c>
      <c r="N976" s="5" t="e">
        <f>VLOOKUP(C976, 'Linkedin Scrap'!$A$2:$G$3322, 7,FALSE)</f>
        <v>#N/A</v>
      </c>
      <c r="O976" s="5" t="e">
        <f>VLOOKUP(C976, 'Linkedin Scrap'!$A$2:$H$3322, 8,FALSE)</f>
        <v>#N/A</v>
      </c>
      <c r="P976" s="5" t="e">
        <f>VLOOKUP(C976, 'Linkedin Scrap'!$A$2:$I$3322, 9,FALSE)</f>
        <v>#N/A</v>
      </c>
    </row>
    <row r="977" spans="1:16" ht="18.5" customHeight="1" x14ac:dyDescent="0.3">
      <c r="A977" s="3" t="s">
        <v>4248</v>
      </c>
      <c r="B977" s="4">
        <v>6</v>
      </c>
      <c r="C977" s="3" t="s">
        <v>4279</v>
      </c>
      <c r="D977" s="3" t="s">
        <v>4280</v>
      </c>
      <c r="E977" s="3" t="s">
        <v>9</v>
      </c>
      <c r="F977" s="3" t="s">
        <v>10</v>
      </c>
      <c r="G977" s="3" t="s">
        <v>4281</v>
      </c>
      <c r="H977" s="4" t="s">
        <v>12</v>
      </c>
      <c r="I977" s="5" t="e">
        <f>VLOOKUP(C977, 'Linkedin Scrap'!$A$2:$B$3322, 2,FALSE)</f>
        <v>#N/A</v>
      </c>
      <c r="J977" s="3" t="e">
        <f>VLOOKUP(C977, 'Linkedin Scrap'!$A$2:$C$3322, 3,FALSE)</f>
        <v>#N/A</v>
      </c>
      <c r="K977" s="3" t="e">
        <f>VLOOKUP(C977, 'Linkedin Scrap'!$A$2:$D$3322, 4,FALSE)</f>
        <v>#N/A</v>
      </c>
      <c r="L977" s="5" t="e">
        <f>VLOOKUP(C977, 'Linkedin Scrap'!$A$2:$E$3322, 5,FALSE)</f>
        <v>#N/A</v>
      </c>
      <c r="M977" s="5" t="e">
        <f>VLOOKUP(C977, 'Linkedin Scrap'!$A$2:$F$3322, 6,FALSE)</f>
        <v>#N/A</v>
      </c>
      <c r="N977" s="5" t="e">
        <f>VLOOKUP(C977, 'Linkedin Scrap'!$A$2:$G$3322, 7,FALSE)</f>
        <v>#N/A</v>
      </c>
      <c r="O977" s="5" t="e">
        <f>VLOOKUP(C977, 'Linkedin Scrap'!$A$2:$H$3322, 8,FALSE)</f>
        <v>#N/A</v>
      </c>
      <c r="P977" s="5" t="e">
        <f>VLOOKUP(C977, 'Linkedin Scrap'!$A$2:$I$3322, 9,FALSE)</f>
        <v>#N/A</v>
      </c>
    </row>
    <row r="978" spans="1:16" ht="18.5" customHeight="1" x14ac:dyDescent="0.3">
      <c r="A978" s="3" t="s">
        <v>4248</v>
      </c>
      <c r="B978" s="4">
        <v>7</v>
      </c>
      <c r="C978" s="3" t="s">
        <v>2037</v>
      </c>
      <c r="D978" s="3" t="s">
        <v>4282</v>
      </c>
      <c r="E978" s="3" t="s">
        <v>139</v>
      </c>
      <c r="F978" s="3" t="s">
        <v>10</v>
      </c>
      <c r="G978" s="3" t="s">
        <v>2039</v>
      </c>
      <c r="H978" s="4" t="s">
        <v>12</v>
      </c>
      <c r="I978" s="5" t="e">
        <f>VLOOKUP(C978, 'Linkedin Scrap'!$A$2:$B$3322, 2,FALSE)</f>
        <v>#N/A</v>
      </c>
      <c r="J978" s="3" t="e">
        <f>VLOOKUP(C978, 'Linkedin Scrap'!$A$2:$C$3322, 3,FALSE)</f>
        <v>#N/A</v>
      </c>
      <c r="K978" s="3" t="e">
        <f>VLOOKUP(C978, 'Linkedin Scrap'!$A$2:$D$3322, 4,FALSE)</f>
        <v>#N/A</v>
      </c>
      <c r="L978" s="5" t="e">
        <f>VLOOKUP(C978, 'Linkedin Scrap'!$A$2:$E$3322, 5,FALSE)</f>
        <v>#N/A</v>
      </c>
      <c r="M978" s="5" t="e">
        <f>VLOOKUP(C978, 'Linkedin Scrap'!$A$2:$F$3322, 6,FALSE)</f>
        <v>#N/A</v>
      </c>
      <c r="N978" s="5" t="e">
        <f>VLOOKUP(C978, 'Linkedin Scrap'!$A$2:$G$3322, 7,FALSE)</f>
        <v>#N/A</v>
      </c>
      <c r="O978" s="5" t="e">
        <f>VLOOKUP(C978, 'Linkedin Scrap'!$A$2:$H$3322, 8,FALSE)</f>
        <v>#N/A</v>
      </c>
      <c r="P978" s="5" t="e">
        <f>VLOOKUP(C978, 'Linkedin Scrap'!$A$2:$I$3322, 9,FALSE)</f>
        <v>#N/A</v>
      </c>
    </row>
    <row r="979" spans="1:16" ht="18.5" customHeight="1" x14ac:dyDescent="0.3">
      <c r="A979" s="3" t="s">
        <v>4248</v>
      </c>
      <c r="B979" s="4">
        <v>8</v>
      </c>
      <c r="C979" s="3" t="s">
        <v>4283</v>
      </c>
      <c r="D979" s="3" t="s">
        <v>4284</v>
      </c>
      <c r="E979" s="3" t="s">
        <v>139</v>
      </c>
      <c r="F979" s="3" t="s">
        <v>10</v>
      </c>
      <c r="G979" s="3" t="s">
        <v>4285</v>
      </c>
      <c r="H979" s="4" t="s">
        <v>12</v>
      </c>
      <c r="I979" s="5" t="str">
        <f>VLOOKUP(C979, 'Linkedin Scrap'!$A$2:$B$3322, 2,FALSE)</f>
        <v>London, England, United Kingdom</v>
      </c>
      <c r="J979" s="3" t="str">
        <f>VLOOKUP(C979, 'Linkedin Scrap'!$A$2:$C$3322, 3,FALSE)</f>
        <v>2K followers</v>
      </c>
      <c r="K979" s="3" t="str">
        <f>VLOOKUP(C979, 'Linkedin Scrap'!$A$2:$D$3322, 4,FALSE)</f>
        <v>500+ connections</v>
      </c>
      <c r="L979" s="5" t="str">
        <f>VLOOKUP(C979, 'Linkedin Scrap'!$A$2:$E$3322, 5,FALSE)</f>
        <v>Hogeschool Saxion</v>
      </c>
      <c r="M979" s="5" t="str">
        <f>VLOOKUP(C979, 'Linkedin Scrap'!$A$2:$F$3322, 6,FALSE)</f>
        <v>Wimmer Financial LLP</v>
      </c>
      <c r="N979" s="5">
        <f>VLOOKUP(C979, 'Linkedin Scrap'!$A$2:$G$3322, 7,FALSE)</f>
        <v>0</v>
      </c>
      <c r="O979" s="5">
        <f>VLOOKUP(C979, 'Linkedin Scrap'!$A$2:$H$3322, 8,FALSE)</f>
        <v>0</v>
      </c>
      <c r="P979" s="5">
        <f>VLOOKUP(C979, 'Linkedin Scrap'!$A$2:$I$3322, 9,FALSE)</f>
        <v>0</v>
      </c>
    </row>
    <row r="980" spans="1:16" ht="18.5" customHeight="1" x14ac:dyDescent="0.3">
      <c r="A980" s="3" t="s">
        <v>4248</v>
      </c>
      <c r="B980" s="4">
        <v>9</v>
      </c>
      <c r="C980" s="3" t="s">
        <v>4297</v>
      </c>
      <c r="D980" s="3" t="s">
        <v>4298</v>
      </c>
      <c r="E980" s="3" t="s">
        <v>139</v>
      </c>
      <c r="F980" s="3" t="s">
        <v>10</v>
      </c>
      <c r="G980" s="3" t="s">
        <v>4299</v>
      </c>
      <c r="H980" s="4" t="s">
        <v>12</v>
      </c>
      <c r="I980" s="5" t="e">
        <f>VLOOKUP(C980, 'Linkedin Scrap'!$A$2:$B$3322, 2,FALSE)</f>
        <v>#N/A</v>
      </c>
      <c r="J980" s="3" t="e">
        <f>VLOOKUP(C980, 'Linkedin Scrap'!$A$2:$C$3322, 3,FALSE)</f>
        <v>#N/A</v>
      </c>
      <c r="K980" s="3" t="e">
        <f>VLOOKUP(C980, 'Linkedin Scrap'!$A$2:$D$3322, 4,FALSE)</f>
        <v>#N/A</v>
      </c>
      <c r="L980" s="5" t="e">
        <f>VLOOKUP(C980, 'Linkedin Scrap'!$A$2:$E$3322, 5,FALSE)</f>
        <v>#N/A</v>
      </c>
      <c r="M980" s="5" t="e">
        <f>VLOOKUP(C980, 'Linkedin Scrap'!$A$2:$F$3322, 6,FALSE)</f>
        <v>#N/A</v>
      </c>
      <c r="N980" s="5" t="e">
        <f>VLOOKUP(C980, 'Linkedin Scrap'!$A$2:$G$3322, 7,FALSE)</f>
        <v>#N/A</v>
      </c>
      <c r="O980" s="5" t="e">
        <f>VLOOKUP(C980, 'Linkedin Scrap'!$A$2:$H$3322, 8,FALSE)</f>
        <v>#N/A</v>
      </c>
      <c r="P980" s="5" t="e">
        <f>VLOOKUP(C980, 'Linkedin Scrap'!$A$2:$I$3322, 9,FALSE)</f>
        <v>#N/A</v>
      </c>
    </row>
    <row r="981" spans="1:16" ht="18.5" customHeight="1" x14ac:dyDescent="0.3">
      <c r="A981" s="3" t="s">
        <v>4248</v>
      </c>
      <c r="B981" s="4">
        <v>10</v>
      </c>
      <c r="C981" s="3" t="s">
        <v>4300</v>
      </c>
      <c r="D981" s="3" t="s">
        <v>4301</v>
      </c>
      <c r="E981" s="3" t="s">
        <v>9</v>
      </c>
      <c r="F981" s="3" t="s">
        <v>10</v>
      </c>
      <c r="G981" s="3" t="s">
        <v>4302</v>
      </c>
      <c r="H981" s="4" t="s">
        <v>12</v>
      </c>
      <c r="I981" s="5" t="str">
        <f>VLOOKUP(C981, 'Linkedin Scrap'!$A$2:$B$3322, 2,FALSE)</f>
        <v>Mill Valley, California, United States</v>
      </c>
      <c r="J981" s="3" t="str">
        <f>VLOOKUP(C981, 'Linkedin Scrap'!$A$2:$C$3322, 3,FALSE)</f>
        <v>11K followers</v>
      </c>
      <c r="K981" s="3" t="str">
        <f>VLOOKUP(C981, 'Linkedin Scrap'!$A$2:$D$3322, 4,FALSE)</f>
        <v>500+ connections</v>
      </c>
      <c r="L981" s="5" t="str">
        <f>VLOOKUP(C981, 'Linkedin Scrap'!$A$2:$E$3322, 5,FALSE)</f>
        <v>University of Oxford</v>
      </c>
      <c r="M981" s="5" t="str">
        <f>VLOOKUP(C981, 'Linkedin Scrap'!$A$2:$F$3322, 6,FALSE)</f>
        <v>Zoltan Istvan</v>
      </c>
      <c r="N981" s="5" t="str">
        <f>VLOOKUP(C981, 'Linkedin Scrap'!$A$2:$G$3322, 7,FALSE)</f>
        <v>Zoltan Istvan, an American-Hungarian, began a solo, multi-year sailing journey around the world at the age of 21. His main cargo was 500 handpicked books, mostly classics. He's explored over 100 countries—many as a journalist for the National Geographic Channel—writing, filming, and appearing in dozens of television stories, articles, and webcasts. His transhumanism work has been featured many times in major media. In addition to his award-winning coverage of the war in Kashmir, he gained worldwide attention for pioneering and popularizing the extreme sport of volcano boarding. Zoltan later became a director for the international conservation group WildAid, leading armed patrol units to stop the billion-dollar illegal wildlife trade in Southeast Asia. Back in America, he started various successful businesses, from real estate development to filmmaking to viticulture, joining them under ZI Ventures. He is a philosophy and religious studies graduate of Columbia University and resides in San Francisco with his daughters and physician wife. Zoltan recently published "The Transhumanist Wager," an award-winning fictional thriller describing philosopher Jethro Knights and his unwavering quest for immortality via science and technology. It was a Top 5 Amazon book. Zoltan writes futurist and transhumanist-themed Op-Eds for various media, including The New York Times. Zoltan is also founder of the Transhumanist Party and ran a successful and widely viewed 2016 US presidential campaign as the party's nominee. In 2018, he was an endorsed Libertarian candidate for California Governor. He also ran as a Republican against Donald Trump for the US Presidency in 2020, getting 6th in the GOP Primaries. Zoltan has used his political campaigns to spread transhumanism and the growing field of extreme longevity to the world. The new feature documentary IMMORTALITY OR BUST on his work can be viewed on Amazon Prime.</v>
      </c>
      <c r="O981" s="5" t="str">
        <f>VLOOKUP(C981, 'Linkedin Scrap'!$A$2:$H$3322, 8,FALSE)</f>
        <v>[{'experience': 'Committee: Zoltan Istvan For The People', 'start_time': 'Nov 2019', 'end_time': 'Mar 2020', 'duration': None}, {'experience': 'Committee: Zoltan Istvan For The People', 'start_time': 'Nov 2019', 'end_time': 'Mar 2020', 'duration': None}, {'experience': 'Committee: Zoltan Istvan For The People', 'start_time': 'Nov 2019', 'end_time': 'Mar 2020', 'duration': None}]</v>
      </c>
      <c r="P981" s="5" t="str">
        <f>VLOOKUP(C981, 'Linkedin Scrap'!$A$2:$I$3322, 9,FALSE)</f>
        <v>[{'course_details': 'Masters Ethics | Philosophy'}, {'course_details': "Bachelor's degree Philosophy / Religion"}]</v>
      </c>
    </row>
    <row r="982" spans="1:16" ht="18.5" customHeight="1" x14ac:dyDescent="0.3">
      <c r="A982" s="3" t="s">
        <v>4248</v>
      </c>
      <c r="B982" s="4">
        <v>11</v>
      </c>
      <c r="C982" s="3" t="s">
        <v>4303</v>
      </c>
      <c r="D982" s="3" t="s">
        <v>4304</v>
      </c>
      <c r="E982" s="3" t="s">
        <v>26</v>
      </c>
      <c r="F982" s="3" t="s">
        <v>10</v>
      </c>
      <c r="G982" s="3" t="s">
        <v>4099</v>
      </c>
      <c r="H982" s="4" t="s">
        <v>12</v>
      </c>
      <c r="I982" s="5" t="e">
        <f>VLOOKUP(C982, 'Linkedin Scrap'!$A$2:$B$3322, 2,FALSE)</f>
        <v>#N/A</v>
      </c>
      <c r="J982" s="3" t="e">
        <f>VLOOKUP(C982, 'Linkedin Scrap'!$A$2:$C$3322, 3,FALSE)</f>
        <v>#N/A</v>
      </c>
      <c r="K982" s="3" t="e">
        <f>VLOOKUP(C982, 'Linkedin Scrap'!$A$2:$D$3322, 4,FALSE)</f>
        <v>#N/A</v>
      </c>
      <c r="L982" s="5" t="e">
        <f>VLOOKUP(C982, 'Linkedin Scrap'!$A$2:$E$3322, 5,FALSE)</f>
        <v>#N/A</v>
      </c>
      <c r="M982" s="5" t="e">
        <f>VLOOKUP(C982, 'Linkedin Scrap'!$A$2:$F$3322, 6,FALSE)</f>
        <v>#N/A</v>
      </c>
      <c r="N982" s="5" t="e">
        <f>VLOOKUP(C982, 'Linkedin Scrap'!$A$2:$G$3322, 7,FALSE)</f>
        <v>#N/A</v>
      </c>
      <c r="O982" s="5" t="e">
        <f>VLOOKUP(C982, 'Linkedin Scrap'!$A$2:$H$3322, 8,FALSE)</f>
        <v>#N/A</v>
      </c>
      <c r="P982" s="5" t="e">
        <f>VLOOKUP(C982, 'Linkedin Scrap'!$A$2:$I$3322, 9,FALSE)</f>
        <v>#N/A</v>
      </c>
    </row>
    <row r="983" spans="1:16" ht="18.5" customHeight="1" x14ac:dyDescent="0.3">
      <c r="A983" s="3" t="s">
        <v>4248</v>
      </c>
      <c r="B983" s="4">
        <v>12</v>
      </c>
      <c r="C983" s="3" t="s">
        <v>4305</v>
      </c>
      <c r="D983" s="3" t="s">
        <v>4306</v>
      </c>
      <c r="E983" s="3" t="s">
        <v>9</v>
      </c>
      <c r="F983" s="3" t="s">
        <v>10</v>
      </c>
      <c r="G983" s="3" t="s">
        <v>4307</v>
      </c>
      <c r="H983" s="4" t="s">
        <v>12</v>
      </c>
      <c r="I983" s="5" t="e">
        <f>VLOOKUP(C983, 'Linkedin Scrap'!$A$2:$B$3322, 2,FALSE)</f>
        <v>#N/A</v>
      </c>
      <c r="J983" s="3" t="e">
        <f>VLOOKUP(C983, 'Linkedin Scrap'!$A$2:$C$3322, 3,FALSE)</f>
        <v>#N/A</v>
      </c>
      <c r="K983" s="3" t="e">
        <f>VLOOKUP(C983, 'Linkedin Scrap'!$A$2:$D$3322, 4,FALSE)</f>
        <v>#N/A</v>
      </c>
      <c r="L983" s="5" t="e">
        <f>VLOOKUP(C983, 'Linkedin Scrap'!$A$2:$E$3322, 5,FALSE)</f>
        <v>#N/A</v>
      </c>
      <c r="M983" s="5" t="e">
        <f>VLOOKUP(C983, 'Linkedin Scrap'!$A$2:$F$3322, 6,FALSE)</f>
        <v>#N/A</v>
      </c>
      <c r="N983" s="5" t="e">
        <f>VLOOKUP(C983, 'Linkedin Scrap'!$A$2:$G$3322, 7,FALSE)</f>
        <v>#N/A</v>
      </c>
      <c r="O983" s="5" t="e">
        <f>VLOOKUP(C983, 'Linkedin Scrap'!$A$2:$H$3322, 8,FALSE)</f>
        <v>#N/A</v>
      </c>
      <c r="P983" s="5" t="e">
        <f>VLOOKUP(C983, 'Linkedin Scrap'!$A$2:$I$3322, 9,FALSE)</f>
        <v>#N/A</v>
      </c>
    </row>
    <row r="984" spans="1:16" ht="18.5" customHeight="1" x14ac:dyDescent="0.3">
      <c r="A984" s="3" t="s">
        <v>4248</v>
      </c>
      <c r="B984" s="4">
        <v>13</v>
      </c>
      <c r="C984" s="3" t="s">
        <v>2027</v>
      </c>
      <c r="D984" s="3" t="s">
        <v>4308</v>
      </c>
      <c r="E984" s="3" t="s">
        <v>26</v>
      </c>
      <c r="F984" s="3" t="s">
        <v>10</v>
      </c>
      <c r="G984" s="3" t="s">
        <v>2029</v>
      </c>
      <c r="H984" s="4" t="s">
        <v>12</v>
      </c>
      <c r="I984" s="5">
        <f>VLOOKUP(C984, 'Linkedin Scrap'!$A$2:$B$3322, 2,FALSE)</f>
        <v>0</v>
      </c>
      <c r="J984" s="3" t="str">
        <f>VLOOKUP(C984, 'Linkedin Scrap'!$A$2:$C$3322, 3,FALSE)</f>
        <v>12K followers</v>
      </c>
      <c r="K984" s="3" t="str">
        <f>VLOOKUP(C984, 'Linkedin Scrap'!$A$2:$D$3322, 4,FALSE)</f>
        <v>500+ connections</v>
      </c>
      <c r="L984" s="5" t="str">
        <f>VLOOKUP(C984, 'Linkedin Scrap'!$A$2:$E$3322, 5,FALSE)</f>
        <v>Groupe Sup de Co La Rochelle</v>
      </c>
      <c r="M984" s="5" t="str">
        <f>VLOOKUP(C984, 'Linkedin Scrap'!$A$2:$F$3322, 6,FALSE)</f>
        <v>Markchain</v>
      </c>
      <c r="N984" s="5">
        <f>VLOOKUP(C984, 'Linkedin Scrap'!$A$2:$G$3322, 7,FALSE)</f>
        <v>0</v>
      </c>
      <c r="O984" s="5">
        <f>VLOOKUP(C984, 'Linkedin Scrap'!$A$2:$H$3322, 8,FALSE)</f>
        <v>0</v>
      </c>
      <c r="P984" s="5">
        <f>VLOOKUP(C984, 'Linkedin Scrap'!$A$2:$I$3322, 9,FALSE)</f>
        <v>0</v>
      </c>
    </row>
    <row r="985" spans="1:16" ht="18.5" customHeight="1" x14ac:dyDescent="0.3">
      <c r="A985" s="3" t="s">
        <v>4248</v>
      </c>
      <c r="B985" s="4">
        <v>14</v>
      </c>
      <c r="C985" s="3" t="s">
        <v>4309</v>
      </c>
      <c r="D985" s="3" t="s">
        <v>4310</v>
      </c>
      <c r="E985" s="3" t="s">
        <v>26</v>
      </c>
      <c r="F985" s="3" t="s">
        <v>10</v>
      </c>
      <c r="G985" s="3" t="s">
        <v>4311</v>
      </c>
      <c r="H985" s="4" t="s">
        <v>22</v>
      </c>
      <c r="I985" s="5" t="str">
        <f>VLOOKUP(C985, 'Linkedin Scrap'!$A$2:$B$3322, 2,FALSE)</f>
        <v>Tokyo, Japan</v>
      </c>
      <c r="J985" s="3" t="str">
        <f>VLOOKUP(C985, 'Linkedin Scrap'!$A$2:$C$3322, 3,FALSE)</f>
        <v>13K followers</v>
      </c>
      <c r="K985" s="3" t="str">
        <f>VLOOKUP(C985, 'Linkedin Scrap'!$A$2:$D$3322, 4,FALSE)</f>
        <v>500+ connections</v>
      </c>
      <c r="L985" s="5">
        <f>VLOOKUP(C985, 'Linkedin Scrap'!$A$2:$E$3322, 5,FALSE)</f>
        <v>0</v>
      </c>
      <c r="M985" s="5">
        <f>VLOOKUP(C985, 'Linkedin Scrap'!$A$2:$F$3322, 6,FALSE)</f>
        <v>0</v>
      </c>
      <c r="N985" s="5" t="str">
        <f>VLOOKUP(C985, 'Linkedin Scrap'!$A$2:$G$3322, 7,FALSE)</f>
        <v xml:space="preserve">
              or
            </v>
      </c>
      <c r="O985" s="5">
        <f>VLOOKUP(C985, 'Linkedin Scrap'!$A$2:$H$3322, 8,FALSE)</f>
        <v>0</v>
      </c>
      <c r="P985" s="5">
        <f>VLOOKUP(C985, 'Linkedin Scrap'!$A$2:$I$3322, 9,FALSE)</f>
        <v>0</v>
      </c>
    </row>
    <row r="986" spans="1:16" ht="18.5" customHeight="1" x14ac:dyDescent="0.3">
      <c r="A986" s="3" t="s">
        <v>445</v>
      </c>
      <c r="B986" s="4">
        <v>1</v>
      </c>
      <c r="C986" s="3" t="s">
        <v>446</v>
      </c>
      <c r="D986" s="3" t="s">
        <v>98</v>
      </c>
      <c r="E986" s="3" t="s">
        <v>139</v>
      </c>
      <c r="F986" s="3" t="s">
        <v>10</v>
      </c>
      <c r="G986" s="3" t="s">
        <v>447</v>
      </c>
      <c r="H986" s="4" t="s">
        <v>12</v>
      </c>
      <c r="I986" s="5" t="str">
        <f>VLOOKUP(C986, 'Linkedin Scrap'!$A$2:$B$3322, 2,FALSE)</f>
        <v>Barcelona, Catalonia, Spain</v>
      </c>
      <c r="J986" s="3" t="str">
        <f>VLOOKUP(C986, 'Linkedin Scrap'!$A$2:$C$3322, 3,FALSE)</f>
        <v>15K followers</v>
      </c>
      <c r="K986" s="3" t="str">
        <f>VLOOKUP(C986, 'Linkedin Scrap'!$A$2:$D$3322, 4,FALSE)</f>
        <v>500+ connections</v>
      </c>
      <c r="L986" s="5" t="str">
        <f>VLOOKUP(C986, 'Linkedin Scrap'!$A$2:$E$3322, 5,FALSE)</f>
        <v>ISDE</v>
      </c>
      <c r="M986" s="5" t="str">
        <f>VLOOKUP(C986, 'Linkedin Scrap'!$A$2:$F$3322, 6,FALSE)</f>
        <v>Brickken</v>
      </c>
      <c r="N986" s="5">
        <f>VLOOKUP(C986, 'Linkedin Scrap'!$A$2:$G$3322, 7,FALSE)</f>
        <v>0</v>
      </c>
      <c r="O986" s="5">
        <f>VLOOKUP(C986, 'Linkedin Scrap'!$A$2:$H$3322, 8,FALSE)</f>
        <v>0</v>
      </c>
      <c r="P986" s="5">
        <f>VLOOKUP(C986, 'Linkedin Scrap'!$A$2:$I$3322, 9,FALSE)</f>
        <v>0</v>
      </c>
    </row>
    <row r="987" spans="1:16" ht="18.5" customHeight="1" x14ac:dyDescent="0.3">
      <c r="A987" s="3" t="s">
        <v>445</v>
      </c>
      <c r="B987" s="4">
        <v>2</v>
      </c>
      <c r="C987" s="3" t="s">
        <v>448</v>
      </c>
      <c r="D987" s="3" t="s">
        <v>87</v>
      </c>
      <c r="E987" s="3" t="s">
        <v>9</v>
      </c>
      <c r="F987" s="3" t="s">
        <v>10</v>
      </c>
      <c r="G987" s="3" t="s">
        <v>449</v>
      </c>
      <c r="H987" s="4" t="s">
        <v>12</v>
      </c>
      <c r="I987" s="5" t="e">
        <f>VLOOKUP(C987, 'Linkedin Scrap'!$A$2:$B$3322, 2,FALSE)</f>
        <v>#N/A</v>
      </c>
      <c r="J987" s="3" t="e">
        <f>VLOOKUP(C987, 'Linkedin Scrap'!$A$2:$C$3322, 3,FALSE)</f>
        <v>#N/A</v>
      </c>
      <c r="K987" s="3" t="e">
        <f>VLOOKUP(C987, 'Linkedin Scrap'!$A$2:$D$3322, 4,FALSE)</f>
        <v>#N/A</v>
      </c>
      <c r="L987" s="5" t="e">
        <f>VLOOKUP(C987, 'Linkedin Scrap'!$A$2:$E$3322, 5,FALSE)</f>
        <v>#N/A</v>
      </c>
      <c r="M987" s="5" t="e">
        <f>VLOOKUP(C987, 'Linkedin Scrap'!$A$2:$F$3322, 6,FALSE)</f>
        <v>#N/A</v>
      </c>
      <c r="N987" s="5" t="e">
        <f>VLOOKUP(C987, 'Linkedin Scrap'!$A$2:$G$3322, 7,FALSE)</f>
        <v>#N/A</v>
      </c>
      <c r="O987" s="5" t="e">
        <f>VLOOKUP(C987, 'Linkedin Scrap'!$A$2:$H$3322, 8,FALSE)</f>
        <v>#N/A</v>
      </c>
      <c r="P987" s="5" t="e">
        <f>VLOOKUP(C987, 'Linkedin Scrap'!$A$2:$I$3322, 9,FALSE)</f>
        <v>#N/A</v>
      </c>
    </row>
    <row r="988" spans="1:16" ht="18.5" customHeight="1" x14ac:dyDescent="0.3">
      <c r="A988" s="3" t="s">
        <v>445</v>
      </c>
      <c r="B988" s="4">
        <v>3</v>
      </c>
      <c r="C988" s="3" t="s">
        <v>450</v>
      </c>
      <c r="D988" s="3" t="s">
        <v>17</v>
      </c>
      <c r="E988" s="3" t="s">
        <v>9</v>
      </c>
      <c r="F988" s="3" t="s">
        <v>10</v>
      </c>
      <c r="G988" s="3" t="s">
        <v>451</v>
      </c>
      <c r="H988" s="4" t="s">
        <v>12</v>
      </c>
      <c r="I988" s="5" t="str">
        <f>VLOOKUP(C988, 'Linkedin Scrap'!$A$2:$B$3322, 2,FALSE)</f>
        <v>Greater Barcelona Metropolitan Area</v>
      </c>
      <c r="J988" s="3" t="str">
        <f>VLOOKUP(C988, 'Linkedin Scrap'!$A$2:$C$3322, 3,FALSE)</f>
        <v>928 followers</v>
      </c>
      <c r="K988" s="3" t="str">
        <f>VLOOKUP(C988, 'Linkedin Scrap'!$A$2:$D$3322, 4,FALSE)</f>
        <v>500+ connections</v>
      </c>
      <c r="L988" s="5" t="str">
        <f>VLOOKUP(C988, 'Linkedin Scrap'!$A$2:$E$3322, 5,FALSE)</f>
        <v>EAE Business School</v>
      </c>
      <c r="M988" s="5" t="str">
        <f>VLOOKUP(C988, 'Linkedin Scrap'!$A$2:$F$3322, 6,FALSE)</f>
        <v>Adpeako</v>
      </c>
      <c r="N988" s="5">
        <f>VLOOKUP(C988, 'Linkedin Scrap'!$A$2:$G$3322, 7,FALSE)</f>
        <v>0</v>
      </c>
      <c r="O988" s="5">
        <f>VLOOKUP(C988, 'Linkedin Scrap'!$A$2:$H$3322, 8,FALSE)</f>
        <v>0</v>
      </c>
      <c r="P988" s="5">
        <f>VLOOKUP(C988, 'Linkedin Scrap'!$A$2:$I$3322, 9,FALSE)</f>
        <v>0</v>
      </c>
    </row>
    <row r="989" spans="1:16" ht="18.5" customHeight="1" x14ac:dyDescent="0.3">
      <c r="A989" s="3" t="s">
        <v>445</v>
      </c>
      <c r="B989" s="4">
        <v>4</v>
      </c>
      <c r="C989" s="3" t="s">
        <v>460</v>
      </c>
      <c r="D989" s="3" t="s">
        <v>55</v>
      </c>
      <c r="E989" s="3" t="s">
        <v>9</v>
      </c>
      <c r="F989" s="3" t="s">
        <v>10</v>
      </c>
      <c r="G989" s="3" t="s">
        <v>461</v>
      </c>
      <c r="H989" s="4" t="s">
        <v>12</v>
      </c>
      <c r="I989" s="5" t="str">
        <f>VLOOKUP(C989, 'Linkedin Scrap'!$A$2:$B$3322, 2,FALSE)</f>
        <v>Barcelona, Catalonia, Spain</v>
      </c>
      <c r="J989" s="3" t="str">
        <f>VLOOKUP(C989, 'Linkedin Scrap'!$A$2:$C$3322, 3,FALSE)</f>
        <v>4K followers</v>
      </c>
      <c r="K989" s="3" t="str">
        <f>VLOOKUP(C989, 'Linkedin Scrap'!$A$2:$D$3322, 4,FALSE)</f>
        <v>500+ connections</v>
      </c>
      <c r="L989" s="5" t="str">
        <f>VLOOKUP(C989, 'Linkedin Scrap'!$A$2:$E$3322, 5,FALSE)</f>
        <v>Universitat Pompeu Fabra</v>
      </c>
      <c r="M989" s="5" t="str">
        <f>VLOOKUP(C989, 'Linkedin Scrap'!$A$2:$F$3322, 6,FALSE)</f>
        <v>Brickken</v>
      </c>
      <c r="N989" s="5" t="str">
        <f>VLOOKUP(C989, 'Linkedin Scrap'!$A$2:$G$3322, 7,FALSE)</f>
        <v xml:space="preserve">
              or
            </v>
      </c>
      <c r="O989" s="5">
        <f>VLOOKUP(C989, 'Linkedin Scrap'!$A$2:$H$3322, 8,FALSE)</f>
        <v>0</v>
      </c>
      <c r="P989" s="5">
        <f>VLOOKUP(C989, 'Linkedin Scrap'!$A$2:$I$3322, 9,FALSE)</f>
        <v>0</v>
      </c>
    </row>
    <row r="990" spans="1:16" ht="18.5" customHeight="1" x14ac:dyDescent="0.3">
      <c r="A990" s="3" t="s">
        <v>445</v>
      </c>
      <c r="B990" s="4">
        <v>5</v>
      </c>
      <c r="C990" s="3" t="s">
        <v>462</v>
      </c>
      <c r="D990" s="3" t="s">
        <v>52</v>
      </c>
      <c r="E990" s="3" t="s">
        <v>9</v>
      </c>
      <c r="F990" s="3" t="s">
        <v>10</v>
      </c>
      <c r="G990" s="3" t="s">
        <v>463</v>
      </c>
      <c r="H990" s="4" t="s">
        <v>12</v>
      </c>
      <c r="I990" s="5" t="str">
        <f>VLOOKUP(C990, 'Linkedin Scrap'!$A$2:$B$3322, 2,FALSE)</f>
        <v>Barcelona, Catalonia, Spain</v>
      </c>
      <c r="J990" s="3" t="str">
        <f>VLOOKUP(C990, 'Linkedin Scrap'!$A$2:$C$3322, 3,FALSE)</f>
        <v>2K followers</v>
      </c>
      <c r="K990" s="3" t="str">
        <f>VLOOKUP(C990, 'Linkedin Scrap'!$A$2:$D$3322, 4,FALSE)</f>
        <v>500+ connections</v>
      </c>
      <c r="L990" s="5" t="str">
        <f>VLOOKUP(C990, 'Linkedin Scrap'!$A$2:$E$3322, 5,FALSE)</f>
        <v>Esade</v>
      </c>
      <c r="M990" s="5" t="str">
        <f>VLOOKUP(C990, 'Linkedin Scrap'!$A$2:$F$3322, 6,FALSE)</f>
        <v>Vocado Ventures</v>
      </c>
      <c r="N990" s="5" t="str">
        <f>VLOOKUP(C990, 'Linkedin Scrap'!$A$2:$G$3322, 7,FALSE)</f>
        <v xml:space="preserve">
              or
            </v>
      </c>
      <c r="O990" s="5">
        <f>VLOOKUP(C990, 'Linkedin Scrap'!$A$2:$H$3322, 8,FALSE)</f>
        <v>0</v>
      </c>
      <c r="P990" s="5">
        <f>VLOOKUP(C990, 'Linkedin Scrap'!$A$2:$I$3322, 9,FALSE)</f>
        <v>0</v>
      </c>
    </row>
    <row r="991" spans="1:16" ht="18.5" customHeight="1" x14ac:dyDescent="0.3">
      <c r="A991" s="3" t="s">
        <v>445</v>
      </c>
      <c r="B991" s="4">
        <v>6</v>
      </c>
      <c r="C991" s="3" t="s">
        <v>464</v>
      </c>
      <c r="D991" s="3" t="s">
        <v>84</v>
      </c>
      <c r="E991" s="3" t="s">
        <v>9</v>
      </c>
      <c r="F991" s="3" t="s">
        <v>10</v>
      </c>
      <c r="G991" s="3" t="s">
        <v>465</v>
      </c>
      <c r="H991" s="4" t="s">
        <v>12</v>
      </c>
      <c r="I991" s="5" t="e">
        <f>VLOOKUP(C991, 'Linkedin Scrap'!$A$2:$B$3322, 2,FALSE)</f>
        <v>#N/A</v>
      </c>
      <c r="J991" s="3" t="e">
        <f>VLOOKUP(C991, 'Linkedin Scrap'!$A$2:$C$3322, 3,FALSE)</f>
        <v>#N/A</v>
      </c>
      <c r="K991" s="3" t="e">
        <f>VLOOKUP(C991, 'Linkedin Scrap'!$A$2:$D$3322, 4,FALSE)</f>
        <v>#N/A</v>
      </c>
      <c r="L991" s="5" t="e">
        <f>VLOOKUP(C991, 'Linkedin Scrap'!$A$2:$E$3322, 5,FALSE)</f>
        <v>#N/A</v>
      </c>
      <c r="M991" s="5" t="e">
        <f>VLOOKUP(C991, 'Linkedin Scrap'!$A$2:$F$3322, 6,FALSE)</f>
        <v>#N/A</v>
      </c>
      <c r="N991" s="5" t="e">
        <f>VLOOKUP(C991, 'Linkedin Scrap'!$A$2:$G$3322, 7,FALSE)</f>
        <v>#N/A</v>
      </c>
      <c r="O991" s="5" t="e">
        <f>VLOOKUP(C991, 'Linkedin Scrap'!$A$2:$H$3322, 8,FALSE)</f>
        <v>#N/A</v>
      </c>
      <c r="P991" s="5" t="e">
        <f>VLOOKUP(C991, 'Linkedin Scrap'!$A$2:$I$3322, 9,FALSE)</f>
        <v>#N/A</v>
      </c>
    </row>
    <row r="992" spans="1:16" ht="18.5" customHeight="1" x14ac:dyDescent="0.3">
      <c r="A992" s="3" t="s">
        <v>445</v>
      </c>
      <c r="B992" s="4">
        <v>7</v>
      </c>
      <c r="C992" s="3" t="s">
        <v>466</v>
      </c>
      <c r="D992" s="3" t="s">
        <v>9</v>
      </c>
      <c r="E992" s="3" t="s">
        <v>136</v>
      </c>
      <c r="F992" s="3" t="s">
        <v>10</v>
      </c>
      <c r="G992" s="3" t="s">
        <v>467</v>
      </c>
      <c r="H992" s="4" t="s">
        <v>22</v>
      </c>
      <c r="I992" s="5" t="e">
        <f>VLOOKUP(C992, 'Linkedin Scrap'!$A$2:$B$3322, 2,FALSE)</f>
        <v>#N/A</v>
      </c>
      <c r="J992" s="3" t="e">
        <f>VLOOKUP(C992, 'Linkedin Scrap'!$A$2:$C$3322, 3,FALSE)</f>
        <v>#N/A</v>
      </c>
      <c r="K992" s="3" t="e">
        <f>VLOOKUP(C992, 'Linkedin Scrap'!$A$2:$D$3322, 4,FALSE)</f>
        <v>#N/A</v>
      </c>
      <c r="L992" s="5" t="e">
        <f>VLOOKUP(C992, 'Linkedin Scrap'!$A$2:$E$3322, 5,FALSE)</f>
        <v>#N/A</v>
      </c>
      <c r="M992" s="5" t="e">
        <f>VLOOKUP(C992, 'Linkedin Scrap'!$A$2:$F$3322, 6,FALSE)</f>
        <v>#N/A</v>
      </c>
      <c r="N992" s="5" t="e">
        <f>VLOOKUP(C992, 'Linkedin Scrap'!$A$2:$G$3322, 7,FALSE)</f>
        <v>#N/A</v>
      </c>
      <c r="O992" s="5" t="e">
        <f>VLOOKUP(C992, 'Linkedin Scrap'!$A$2:$H$3322, 8,FALSE)</f>
        <v>#N/A</v>
      </c>
      <c r="P992" s="5" t="e">
        <f>VLOOKUP(C992, 'Linkedin Scrap'!$A$2:$I$3322, 9,FALSE)</f>
        <v>#N/A</v>
      </c>
    </row>
    <row r="993" spans="1:16" ht="18.5" customHeight="1" x14ac:dyDescent="0.3">
      <c r="A993" s="3" t="s">
        <v>445</v>
      </c>
      <c r="B993" s="4">
        <v>8</v>
      </c>
      <c r="C993" s="3" t="s">
        <v>468</v>
      </c>
      <c r="D993" s="3" t="s">
        <v>9</v>
      </c>
      <c r="E993" s="3" t="s">
        <v>136</v>
      </c>
      <c r="F993" s="3" t="s">
        <v>10</v>
      </c>
      <c r="G993" s="3" t="s">
        <v>469</v>
      </c>
      <c r="H993" s="4" t="s">
        <v>22</v>
      </c>
      <c r="I993" s="5" t="e">
        <f>VLOOKUP(C993, 'Linkedin Scrap'!$A$2:$B$3322, 2,FALSE)</f>
        <v>#N/A</v>
      </c>
      <c r="J993" s="3" t="e">
        <f>VLOOKUP(C993, 'Linkedin Scrap'!$A$2:$C$3322, 3,FALSE)</f>
        <v>#N/A</v>
      </c>
      <c r="K993" s="3" t="e">
        <f>VLOOKUP(C993, 'Linkedin Scrap'!$A$2:$D$3322, 4,FALSE)</f>
        <v>#N/A</v>
      </c>
      <c r="L993" s="5" t="e">
        <f>VLOOKUP(C993, 'Linkedin Scrap'!$A$2:$E$3322, 5,FALSE)</f>
        <v>#N/A</v>
      </c>
      <c r="M993" s="5" t="e">
        <f>VLOOKUP(C993, 'Linkedin Scrap'!$A$2:$F$3322, 6,FALSE)</f>
        <v>#N/A</v>
      </c>
      <c r="N993" s="5" t="e">
        <f>VLOOKUP(C993, 'Linkedin Scrap'!$A$2:$G$3322, 7,FALSE)</f>
        <v>#N/A</v>
      </c>
      <c r="O993" s="5" t="e">
        <f>VLOOKUP(C993, 'Linkedin Scrap'!$A$2:$H$3322, 8,FALSE)</f>
        <v>#N/A</v>
      </c>
      <c r="P993" s="5" t="e">
        <f>VLOOKUP(C993, 'Linkedin Scrap'!$A$2:$I$3322, 9,FALSE)</f>
        <v>#N/A</v>
      </c>
    </row>
    <row r="994" spans="1:16" ht="18.5" customHeight="1" x14ac:dyDescent="0.3">
      <c r="A994" s="3" t="s">
        <v>445</v>
      </c>
      <c r="B994" s="4">
        <v>9</v>
      </c>
      <c r="C994" s="3" t="s">
        <v>470</v>
      </c>
      <c r="D994" s="3" t="s">
        <v>9</v>
      </c>
      <c r="E994" s="3" t="s">
        <v>136</v>
      </c>
      <c r="F994" s="3" t="s">
        <v>10</v>
      </c>
      <c r="G994" s="3" t="s">
        <v>471</v>
      </c>
      <c r="H994" s="4" t="s">
        <v>22</v>
      </c>
      <c r="I994" s="5" t="e">
        <f>VLOOKUP(C994, 'Linkedin Scrap'!$A$2:$B$3322, 2,FALSE)</f>
        <v>#N/A</v>
      </c>
      <c r="J994" s="3" t="e">
        <f>VLOOKUP(C994, 'Linkedin Scrap'!$A$2:$C$3322, 3,FALSE)</f>
        <v>#N/A</v>
      </c>
      <c r="K994" s="3" t="e">
        <f>VLOOKUP(C994, 'Linkedin Scrap'!$A$2:$D$3322, 4,FALSE)</f>
        <v>#N/A</v>
      </c>
      <c r="L994" s="5" t="e">
        <f>VLOOKUP(C994, 'Linkedin Scrap'!$A$2:$E$3322, 5,FALSE)</f>
        <v>#N/A</v>
      </c>
      <c r="M994" s="5" t="e">
        <f>VLOOKUP(C994, 'Linkedin Scrap'!$A$2:$F$3322, 6,FALSE)</f>
        <v>#N/A</v>
      </c>
      <c r="N994" s="5" t="e">
        <f>VLOOKUP(C994, 'Linkedin Scrap'!$A$2:$G$3322, 7,FALSE)</f>
        <v>#N/A</v>
      </c>
      <c r="O994" s="5" t="e">
        <f>VLOOKUP(C994, 'Linkedin Scrap'!$A$2:$H$3322, 8,FALSE)</f>
        <v>#N/A</v>
      </c>
      <c r="P994" s="5" t="e">
        <f>VLOOKUP(C994, 'Linkedin Scrap'!$A$2:$I$3322, 9,FALSE)</f>
        <v>#N/A</v>
      </c>
    </row>
    <row r="995" spans="1:16" ht="18.5" customHeight="1" x14ac:dyDescent="0.3">
      <c r="A995" s="3" t="s">
        <v>445</v>
      </c>
      <c r="B995" s="4">
        <v>10</v>
      </c>
      <c r="C995" s="3" t="s">
        <v>472</v>
      </c>
      <c r="D995" s="3" t="s">
        <v>9</v>
      </c>
      <c r="E995" s="3" t="s">
        <v>136</v>
      </c>
      <c r="F995" s="3" t="s">
        <v>10</v>
      </c>
      <c r="G995" s="3" t="s">
        <v>473</v>
      </c>
      <c r="H995" s="4" t="s">
        <v>22</v>
      </c>
      <c r="I995" s="5" t="e">
        <f>VLOOKUP(C995, 'Linkedin Scrap'!$A$2:$B$3322, 2,FALSE)</f>
        <v>#N/A</v>
      </c>
      <c r="J995" s="3" t="e">
        <f>VLOOKUP(C995, 'Linkedin Scrap'!$A$2:$C$3322, 3,FALSE)</f>
        <v>#N/A</v>
      </c>
      <c r="K995" s="3" t="e">
        <f>VLOOKUP(C995, 'Linkedin Scrap'!$A$2:$D$3322, 4,FALSE)</f>
        <v>#N/A</v>
      </c>
      <c r="L995" s="5" t="e">
        <f>VLOOKUP(C995, 'Linkedin Scrap'!$A$2:$E$3322, 5,FALSE)</f>
        <v>#N/A</v>
      </c>
      <c r="M995" s="5" t="e">
        <f>VLOOKUP(C995, 'Linkedin Scrap'!$A$2:$F$3322, 6,FALSE)</f>
        <v>#N/A</v>
      </c>
      <c r="N995" s="5" t="e">
        <f>VLOOKUP(C995, 'Linkedin Scrap'!$A$2:$G$3322, 7,FALSE)</f>
        <v>#N/A</v>
      </c>
      <c r="O995" s="5" t="e">
        <f>VLOOKUP(C995, 'Linkedin Scrap'!$A$2:$H$3322, 8,FALSE)</f>
        <v>#N/A</v>
      </c>
      <c r="P995" s="5" t="e">
        <f>VLOOKUP(C995, 'Linkedin Scrap'!$A$2:$I$3322, 9,FALSE)</f>
        <v>#N/A</v>
      </c>
    </row>
    <row r="996" spans="1:16" ht="18.5" customHeight="1" x14ac:dyDescent="0.3">
      <c r="A996" s="3" t="s">
        <v>445</v>
      </c>
      <c r="B996" s="4">
        <v>11</v>
      </c>
      <c r="C996" s="3" t="s">
        <v>474</v>
      </c>
      <c r="D996" s="3" t="s">
        <v>9</v>
      </c>
      <c r="E996" s="3" t="s">
        <v>136</v>
      </c>
      <c r="F996" s="3" t="s">
        <v>10</v>
      </c>
      <c r="G996" s="3" t="s">
        <v>475</v>
      </c>
      <c r="H996" s="4" t="s">
        <v>22</v>
      </c>
      <c r="I996" s="5" t="e">
        <f>VLOOKUP(C996, 'Linkedin Scrap'!$A$2:$B$3322, 2,FALSE)</f>
        <v>#N/A</v>
      </c>
      <c r="J996" s="3" t="e">
        <f>VLOOKUP(C996, 'Linkedin Scrap'!$A$2:$C$3322, 3,FALSE)</f>
        <v>#N/A</v>
      </c>
      <c r="K996" s="3" t="e">
        <f>VLOOKUP(C996, 'Linkedin Scrap'!$A$2:$D$3322, 4,FALSE)</f>
        <v>#N/A</v>
      </c>
      <c r="L996" s="5" t="e">
        <f>VLOOKUP(C996, 'Linkedin Scrap'!$A$2:$E$3322, 5,FALSE)</f>
        <v>#N/A</v>
      </c>
      <c r="M996" s="5" t="e">
        <f>VLOOKUP(C996, 'Linkedin Scrap'!$A$2:$F$3322, 6,FALSE)</f>
        <v>#N/A</v>
      </c>
      <c r="N996" s="5" t="e">
        <f>VLOOKUP(C996, 'Linkedin Scrap'!$A$2:$G$3322, 7,FALSE)</f>
        <v>#N/A</v>
      </c>
      <c r="O996" s="5" t="e">
        <f>VLOOKUP(C996, 'Linkedin Scrap'!$A$2:$H$3322, 8,FALSE)</f>
        <v>#N/A</v>
      </c>
      <c r="P996" s="5" t="e">
        <f>VLOOKUP(C996, 'Linkedin Scrap'!$A$2:$I$3322, 9,FALSE)</f>
        <v>#N/A</v>
      </c>
    </row>
    <row r="997" spans="1:16" ht="18.5" customHeight="1" x14ac:dyDescent="0.3">
      <c r="A997" s="3" t="s">
        <v>445</v>
      </c>
      <c r="B997" s="4">
        <v>12</v>
      </c>
      <c r="C997" s="3" t="s">
        <v>476</v>
      </c>
      <c r="D997" s="3" t="s">
        <v>9</v>
      </c>
      <c r="E997" s="3" t="s">
        <v>136</v>
      </c>
      <c r="F997" s="3" t="s">
        <v>10</v>
      </c>
      <c r="G997" s="3" t="s">
        <v>477</v>
      </c>
      <c r="H997" s="4" t="s">
        <v>22</v>
      </c>
      <c r="I997" s="5" t="e">
        <f>VLOOKUP(C997, 'Linkedin Scrap'!$A$2:$B$3322, 2,FALSE)</f>
        <v>#N/A</v>
      </c>
      <c r="J997" s="3" t="e">
        <f>VLOOKUP(C997, 'Linkedin Scrap'!$A$2:$C$3322, 3,FALSE)</f>
        <v>#N/A</v>
      </c>
      <c r="K997" s="3" t="e">
        <f>VLOOKUP(C997, 'Linkedin Scrap'!$A$2:$D$3322, 4,FALSE)</f>
        <v>#N/A</v>
      </c>
      <c r="L997" s="5" t="e">
        <f>VLOOKUP(C997, 'Linkedin Scrap'!$A$2:$E$3322, 5,FALSE)</f>
        <v>#N/A</v>
      </c>
      <c r="M997" s="5" t="e">
        <f>VLOOKUP(C997, 'Linkedin Scrap'!$A$2:$F$3322, 6,FALSE)</f>
        <v>#N/A</v>
      </c>
      <c r="N997" s="5" t="e">
        <f>VLOOKUP(C997, 'Linkedin Scrap'!$A$2:$G$3322, 7,FALSE)</f>
        <v>#N/A</v>
      </c>
      <c r="O997" s="5" t="e">
        <f>VLOOKUP(C997, 'Linkedin Scrap'!$A$2:$H$3322, 8,FALSE)</f>
        <v>#N/A</v>
      </c>
      <c r="P997" s="5" t="e">
        <f>VLOOKUP(C997, 'Linkedin Scrap'!$A$2:$I$3322, 9,FALSE)</f>
        <v>#N/A</v>
      </c>
    </row>
    <row r="998" spans="1:16" ht="18.5" customHeight="1" x14ac:dyDescent="0.3">
      <c r="A998" s="3" t="s">
        <v>445</v>
      </c>
      <c r="B998" s="4">
        <v>13</v>
      </c>
      <c r="C998" s="3" t="s">
        <v>478</v>
      </c>
      <c r="D998" s="3" t="s">
        <v>9</v>
      </c>
      <c r="E998" s="3" t="s">
        <v>136</v>
      </c>
      <c r="F998" s="3" t="s">
        <v>10</v>
      </c>
      <c r="G998" s="3" t="s">
        <v>479</v>
      </c>
      <c r="H998" s="4" t="s">
        <v>22</v>
      </c>
      <c r="I998" s="5" t="e">
        <f>VLOOKUP(C998, 'Linkedin Scrap'!$A$2:$B$3322, 2,FALSE)</f>
        <v>#N/A</v>
      </c>
      <c r="J998" s="3" t="e">
        <f>VLOOKUP(C998, 'Linkedin Scrap'!$A$2:$C$3322, 3,FALSE)</f>
        <v>#N/A</v>
      </c>
      <c r="K998" s="3" t="e">
        <f>VLOOKUP(C998, 'Linkedin Scrap'!$A$2:$D$3322, 4,FALSE)</f>
        <v>#N/A</v>
      </c>
      <c r="L998" s="5" t="e">
        <f>VLOOKUP(C998, 'Linkedin Scrap'!$A$2:$E$3322, 5,FALSE)</f>
        <v>#N/A</v>
      </c>
      <c r="M998" s="5" t="e">
        <f>VLOOKUP(C998, 'Linkedin Scrap'!$A$2:$F$3322, 6,FALSE)</f>
        <v>#N/A</v>
      </c>
      <c r="N998" s="5" t="e">
        <f>VLOOKUP(C998, 'Linkedin Scrap'!$A$2:$G$3322, 7,FALSE)</f>
        <v>#N/A</v>
      </c>
      <c r="O998" s="5" t="e">
        <f>VLOOKUP(C998, 'Linkedin Scrap'!$A$2:$H$3322, 8,FALSE)</f>
        <v>#N/A</v>
      </c>
      <c r="P998" s="5" t="e">
        <f>VLOOKUP(C998, 'Linkedin Scrap'!$A$2:$I$3322, 9,FALSE)</f>
        <v>#N/A</v>
      </c>
    </row>
    <row r="999" spans="1:16" ht="18.5" customHeight="1" x14ac:dyDescent="0.3">
      <c r="A999" s="3" t="s">
        <v>445</v>
      </c>
      <c r="B999" s="4">
        <v>14</v>
      </c>
      <c r="C999" s="3" t="s">
        <v>480</v>
      </c>
      <c r="D999" s="3" t="s">
        <v>9</v>
      </c>
      <c r="E999" s="3" t="s">
        <v>136</v>
      </c>
      <c r="F999" s="3" t="s">
        <v>10</v>
      </c>
      <c r="G999" s="3" t="s">
        <v>481</v>
      </c>
      <c r="H999" s="4" t="s">
        <v>22</v>
      </c>
      <c r="I999" s="5" t="e">
        <f>VLOOKUP(C999, 'Linkedin Scrap'!$A$2:$B$3322, 2,FALSE)</f>
        <v>#N/A</v>
      </c>
      <c r="J999" s="3" t="e">
        <f>VLOOKUP(C999, 'Linkedin Scrap'!$A$2:$C$3322, 3,FALSE)</f>
        <v>#N/A</v>
      </c>
      <c r="K999" s="3" t="e">
        <f>VLOOKUP(C999, 'Linkedin Scrap'!$A$2:$D$3322, 4,FALSE)</f>
        <v>#N/A</v>
      </c>
      <c r="L999" s="5" t="e">
        <f>VLOOKUP(C999, 'Linkedin Scrap'!$A$2:$E$3322, 5,FALSE)</f>
        <v>#N/A</v>
      </c>
      <c r="M999" s="5" t="e">
        <f>VLOOKUP(C999, 'Linkedin Scrap'!$A$2:$F$3322, 6,FALSE)</f>
        <v>#N/A</v>
      </c>
      <c r="N999" s="5" t="e">
        <f>VLOOKUP(C999, 'Linkedin Scrap'!$A$2:$G$3322, 7,FALSE)</f>
        <v>#N/A</v>
      </c>
      <c r="O999" s="5" t="e">
        <f>VLOOKUP(C999, 'Linkedin Scrap'!$A$2:$H$3322, 8,FALSE)</f>
        <v>#N/A</v>
      </c>
      <c r="P999" s="5" t="e">
        <f>VLOOKUP(C999, 'Linkedin Scrap'!$A$2:$I$3322, 9,FALSE)</f>
        <v>#N/A</v>
      </c>
    </row>
    <row r="1000" spans="1:16" ht="18.5" customHeight="1" x14ac:dyDescent="0.3">
      <c r="A1000" s="3" t="s">
        <v>445</v>
      </c>
      <c r="B1000" s="4">
        <v>15</v>
      </c>
      <c r="C1000" s="3" t="s">
        <v>482</v>
      </c>
      <c r="D1000" s="3" t="s">
        <v>9</v>
      </c>
      <c r="E1000" s="3" t="s">
        <v>136</v>
      </c>
      <c r="F1000" s="3" t="s">
        <v>10</v>
      </c>
      <c r="G1000" s="3" t="s">
        <v>483</v>
      </c>
      <c r="H1000" s="4" t="s">
        <v>22</v>
      </c>
      <c r="I1000" s="5" t="str">
        <f>VLOOKUP(C1000, 'Linkedin Scrap'!$A$2:$B$3322, 2,FALSE)</f>
        <v>Dubai, United Arab Emirates</v>
      </c>
      <c r="J1000" s="3" t="str">
        <f>VLOOKUP(C1000, 'Linkedin Scrap'!$A$2:$C$3322, 3,FALSE)</f>
        <v>1K followers</v>
      </c>
      <c r="K1000" s="3" t="str">
        <f>VLOOKUP(C1000, 'Linkedin Scrap'!$A$2:$D$3322, 4,FALSE)</f>
        <v>500+ connections</v>
      </c>
      <c r="L1000" s="5" t="str">
        <f>VLOOKUP(C1000, 'Linkedin Scrap'!$A$2:$E$3322, 5,FALSE)</f>
        <v>Cardone University</v>
      </c>
      <c r="M1000" s="5" t="str">
        <f>VLOOKUP(C1000, 'Linkedin Scrap'!$A$2:$F$3322, 6,FALSE)</f>
        <v>RAM Agency</v>
      </c>
      <c r="N1000" s="5">
        <f>VLOOKUP(C1000, 'Linkedin Scrap'!$A$2:$G$3322, 7,FALSE)</f>
        <v>0</v>
      </c>
      <c r="O1000" s="5" t="str">
        <f>VLOOKUP(C1000, 'Linkedin Scrap'!$A$2:$H$3322, 8,FALSE)</f>
        <v>[{'experience': 'TallBox', 'start_time': 'Feb 2023', 'end_time': 'Oct 2023', 'duration': None}, {'experience': 'TallBox', 'start_time': 'Feb 2023', 'end_time': 'Oct 2023', 'duration': None}, {'experience': 'TallBox', 'start_time': 'Feb 2023', 'end_time': 'Oct 2023', 'duration': None}]</v>
      </c>
      <c r="P1000" s="5" t="str">
        <f>VLOOKUP(C1000, 'Linkedin Scrap'!$A$2:$I$3322, 9,FALSE)</f>
        <v>[{'course_details': ''}]</v>
      </c>
    </row>
    <row r="1001" spans="1:16" ht="18.5" customHeight="1" x14ac:dyDescent="0.3">
      <c r="A1001" s="3" t="s">
        <v>10299</v>
      </c>
      <c r="B1001" s="4">
        <v>1</v>
      </c>
      <c r="C1001" s="3" t="s">
        <v>10300</v>
      </c>
      <c r="D1001" s="3" t="s">
        <v>98</v>
      </c>
      <c r="E1001" s="3" t="s">
        <v>9</v>
      </c>
      <c r="F1001" s="3" t="s">
        <v>10</v>
      </c>
      <c r="G1001" s="3" t="s">
        <v>10301</v>
      </c>
      <c r="H1001" s="4" t="s">
        <v>12</v>
      </c>
      <c r="I1001" s="5" t="e">
        <f>VLOOKUP(C1001, 'Linkedin Scrap'!$A$2:$B$3322, 2,FALSE)</f>
        <v>#N/A</v>
      </c>
      <c r="J1001" s="3" t="e">
        <f>VLOOKUP(C1001, 'Linkedin Scrap'!$A$2:$C$3322, 3,FALSE)</f>
        <v>#N/A</v>
      </c>
      <c r="K1001" s="3" t="e">
        <f>VLOOKUP(C1001, 'Linkedin Scrap'!$A$2:$D$3322, 4,FALSE)</f>
        <v>#N/A</v>
      </c>
      <c r="L1001" s="5" t="e">
        <f>VLOOKUP(C1001, 'Linkedin Scrap'!$A$2:$E$3322, 5,FALSE)</f>
        <v>#N/A</v>
      </c>
      <c r="M1001" s="5" t="e">
        <f>VLOOKUP(C1001, 'Linkedin Scrap'!$A$2:$F$3322, 6,FALSE)</f>
        <v>#N/A</v>
      </c>
      <c r="N1001" s="5" t="e">
        <f>VLOOKUP(C1001, 'Linkedin Scrap'!$A$2:$G$3322, 7,FALSE)</f>
        <v>#N/A</v>
      </c>
      <c r="O1001" s="5" t="e">
        <f>VLOOKUP(C1001, 'Linkedin Scrap'!$A$2:$H$3322, 8,FALSE)</f>
        <v>#N/A</v>
      </c>
      <c r="P1001" s="5" t="e">
        <f>VLOOKUP(C1001, 'Linkedin Scrap'!$A$2:$I$3322, 9,FALSE)</f>
        <v>#N/A</v>
      </c>
    </row>
    <row r="1002" spans="1:16" ht="18.5" customHeight="1" x14ac:dyDescent="0.3">
      <c r="A1002" s="3" t="s">
        <v>10299</v>
      </c>
      <c r="B1002" s="4">
        <v>2</v>
      </c>
      <c r="C1002" s="3" t="s">
        <v>10302</v>
      </c>
      <c r="D1002" s="3" t="s">
        <v>52</v>
      </c>
      <c r="E1002" s="3" t="s">
        <v>9</v>
      </c>
      <c r="F1002" s="3" t="s">
        <v>10</v>
      </c>
      <c r="G1002" s="3" t="s">
        <v>10303</v>
      </c>
      <c r="H1002" s="4" t="s">
        <v>12</v>
      </c>
      <c r="I1002" s="5" t="e">
        <f>VLOOKUP(C1002, 'Linkedin Scrap'!$A$2:$B$3322, 2,FALSE)</f>
        <v>#N/A</v>
      </c>
      <c r="J1002" s="3" t="e">
        <f>VLOOKUP(C1002, 'Linkedin Scrap'!$A$2:$C$3322, 3,FALSE)</f>
        <v>#N/A</v>
      </c>
      <c r="K1002" s="3" t="e">
        <f>VLOOKUP(C1002, 'Linkedin Scrap'!$A$2:$D$3322, 4,FALSE)</f>
        <v>#N/A</v>
      </c>
      <c r="L1002" s="5" t="e">
        <f>VLOOKUP(C1002, 'Linkedin Scrap'!$A$2:$E$3322, 5,FALSE)</f>
        <v>#N/A</v>
      </c>
      <c r="M1002" s="5" t="e">
        <f>VLOOKUP(C1002, 'Linkedin Scrap'!$A$2:$F$3322, 6,FALSE)</f>
        <v>#N/A</v>
      </c>
      <c r="N1002" s="5" t="e">
        <f>VLOOKUP(C1002, 'Linkedin Scrap'!$A$2:$G$3322, 7,FALSE)</f>
        <v>#N/A</v>
      </c>
      <c r="O1002" s="5" t="e">
        <f>VLOOKUP(C1002, 'Linkedin Scrap'!$A$2:$H$3322, 8,FALSE)</f>
        <v>#N/A</v>
      </c>
      <c r="P1002" s="5" t="e">
        <f>VLOOKUP(C1002, 'Linkedin Scrap'!$A$2:$I$3322, 9,FALSE)</f>
        <v>#N/A</v>
      </c>
    </row>
    <row r="1003" spans="1:16" ht="18.5" customHeight="1" x14ac:dyDescent="0.3">
      <c r="A1003" s="3" t="s">
        <v>10299</v>
      </c>
      <c r="B1003" s="4">
        <v>3</v>
      </c>
      <c r="C1003" s="3" t="s">
        <v>10304</v>
      </c>
      <c r="D1003" s="3" t="s">
        <v>6308</v>
      </c>
      <c r="E1003" s="3" t="s">
        <v>9</v>
      </c>
      <c r="F1003" s="3" t="s">
        <v>10</v>
      </c>
      <c r="G1003" s="3" t="s">
        <v>10305</v>
      </c>
      <c r="H1003" s="4" t="s">
        <v>12</v>
      </c>
      <c r="I1003" s="5" t="e">
        <f>VLOOKUP(C1003, 'Linkedin Scrap'!$A$2:$B$3322, 2,FALSE)</f>
        <v>#N/A</v>
      </c>
      <c r="J1003" s="3" t="e">
        <f>VLOOKUP(C1003, 'Linkedin Scrap'!$A$2:$C$3322, 3,FALSE)</f>
        <v>#N/A</v>
      </c>
      <c r="K1003" s="3" t="e">
        <f>VLOOKUP(C1003, 'Linkedin Scrap'!$A$2:$D$3322, 4,FALSE)</f>
        <v>#N/A</v>
      </c>
      <c r="L1003" s="5" t="e">
        <f>VLOOKUP(C1003, 'Linkedin Scrap'!$A$2:$E$3322, 5,FALSE)</f>
        <v>#N/A</v>
      </c>
      <c r="M1003" s="5" t="e">
        <f>VLOOKUP(C1003, 'Linkedin Scrap'!$A$2:$F$3322, 6,FALSE)</f>
        <v>#N/A</v>
      </c>
      <c r="N1003" s="5" t="e">
        <f>VLOOKUP(C1003, 'Linkedin Scrap'!$A$2:$G$3322, 7,FALSE)</f>
        <v>#N/A</v>
      </c>
      <c r="O1003" s="5" t="e">
        <f>VLOOKUP(C1003, 'Linkedin Scrap'!$A$2:$H$3322, 8,FALSE)</f>
        <v>#N/A</v>
      </c>
      <c r="P1003" s="5" t="e">
        <f>VLOOKUP(C1003, 'Linkedin Scrap'!$A$2:$I$3322, 9,FALSE)</f>
        <v>#N/A</v>
      </c>
    </row>
    <row r="1004" spans="1:16" ht="18.5" customHeight="1" x14ac:dyDescent="0.3">
      <c r="A1004" s="3" t="s">
        <v>10299</v>
      </c>
      <c r="B1004" s="4">
        <v>4</v>
      </c>
      <c r="C1004" s="3" t="s">
        <v>10306</v>
      </c>
      <c r="D1004" s="3" t="s">
        <v>10307</v>
      </c>
      <c r="E1004" s="3" t="s">
        <v>9</v>
      </c>
      <c r="F1004" s="3" t="s">
        <v>10</v>
      </c>
      <c r="G1004" s="3" t="s">
        <v>10308</v>
      </c>
      <c r="H1004" s="4" t="s">
        <v>12</v>
      </c>
      <c r="I1004" s="5" t="str">
        <f>VLOOKUP(C1004, 'Linkedin Scrap'!$A$2:$B$3322, 2,FALSE)</f>
        <v>South Korea</v>
      </c>
      <c r="J1004" s="3" t="str">
        <f>VLOOKUP(C1004, 'Linkedin Scrap'!$A$2:$C$3322, 3,FALSE)</f>
        <v>3 followers</v>
      </c>
      <c r="K1004" s="3" t="str">
        <f>VLOOKUP(C1004, 'Linkedin Scrap'!$A$2:$D$3322, 4,FALSE)</f>
        <v>3 connections</v>
      </c>
      <c r="L1004" s="5">
        <f>VLOOKUP(C1004, 'Linkedin Scrap'!$A$2:$E$3322, 5,FALSE)</f>
        <v>0</v>
      </c>
      <c r="M1004" s="5">
        <f>VLOOKUP(C1004, 'Linkedin Scrap'!$A$2:$F$3322, 6,FALSE)</f>
        <v>0</v>
      </c>
      <c r="N1004" s="5">
        <f>VLOOKUP(C1004, 'Linkedin Scrap'!$A$2:$G$3322, 7,FALSE)</f>
        <v>0</v>
      </c>
      <c r="O1004" s="5">
        <f>VLOOKUP(C1004, 'Linkedin Scrap'!$A$2:$H$3322, 8,FALSE)</f>
        <v>0</v>
      </c>
      <c r="P1004" s="5">
        <f>VLOOKUP(C1004, 'Linkedin Scrap'!$A$2:$I$3322, 9,FALSE)</f>
        <v>0</v>
      </c>
    </row>
    <row r="1005" spans="1:16" ht="18.5" customHeight="1" x14ac:dyDescent="0.3">
      <c r="A1005" s="3" t="s">
        <v>10299</v>
      </c>
      <c r="B1005" s="4">
        <v>5</v>
      </c>
      <c r="C1005" s="3" t="s">
        <v>10309</v>
      </c>
      <c r="D1005" s="3" t="s">
        <v>10310</v>
      </c>
      <c r="E1005" s="3" t="s">
        <v>9</v>
      </c>
      <c r="F1005" s="3" t="s">
        <v>10</v>
      </c>
      <c r="G1005" s="3" t="s">
        <v>10311</v>
      </c>
      <c r="H1005" s="4" t="s">
        <v>12</v>
      </c>
      <c r="I1005" s="5" t="str">
        <f>VLOOKUP(C1005, 'Linkedin Scrap'!$A$2:$B$3322, 2,FALSE)</f>
        <v>Seoul Incheon Metropolitan Area</v>
      </c>
      <c r="J1005" s="3" t="str">
        <f>VLOOKUP(C1005, 'Linkedin Scrap'!$A$2:$C$3322, 3,FALSE)</f>
        <v>24 followers</v>
      </c>
      <c r="K1005" s="3" t="str">
        <f>VLOOKUP(C1005, 'Linkedin Scrap'!$A$2:$D$3322, 4,FALSE)</f>
        <v>22 connections</v>
      </c>
      <c r="L1005" s="5">
        <f>VLOOKUP(C1005, 'Linkedin Scrap'!$A$2:$E$3322, 5,FALSE)</f>
        <v>0</v>
      </c>
      <c r="M1005" s="5">
        <f>VLOOKUP(C1005, 'Linkedin Scrap'!$A$2:$F$3322, 6,FALSE)</f>
        <v>0</v>
      </c>
      <c r="N1005" s="5" t="str">
        <f>VLOOKUP(C1005, 'Linkedin Scrap'!$A$2:$G$3322, 7,FALSE)</f>
        <v>[주식회사 땀]</v>
      </c>
      <c r="O1005" s="5" t="str">
        <f>VLOOKUP(C1005, 'Linkedin Scrap'!$A$2:$H$3322, 8,FALSE)</f>
        <v>[{'experience': 'HanbitSoft Inc.', 'start_time': 'Feb 2000', 'end_time': 'present', 'duration': None}, {'experience': 'HanbitSoft Inc.', 'start_time': 'Feb 2000', 'end_time': 'present', 'duration': None}]</v>
      </c>
      <c r="P1005" s="5">
        <f>VLOOKUP(C1005, 'Linkedin Scrap'!$A$2:$I$3322, 9,FALSE)</f>
        <v>0</v>
      </c>
    </row>
    <row r="1006" spans="1:16" ht="18.5" customHeight="1" x14ac:dyDescent="0.3">
      <c r="A1006" s="3" t="s">
        <v>10299</v>
      </c>
      <c r="B1006" s="4">
        <v>6</v>
      </c>
      <c r="C1006" s="3" t="s">
        <v>10312</v>
      </c>
      <c r="D1006" s="3" t="s">
        <v>10313</v>
      </c>
      <c r="E1006" s="3" t="s">
        <v>9</v>
      </c>
      <c r="F1006" s="3" t="s">
        <v>10</v>
      </c>
      <c r="G1006" s="3" t="s">
        <v>10314</v>
      </c>
      <c r="H1006" s="4" t="s">
        <v>12</v>
      </c>
      <c r="I1006" s="5" t="e">
        <f>VLOOKUP(C1006, 'Linkedin Scrap'!$A$2:$B$3322, 2,FALSE)</f>
        <v>#N/A</v>
      </c>
      <c r="J1006" s="3" t="e">
        <f>VLOOKUP(C1006, 'Linkedin Scrap'!$A$2:$C$3322, 3,FALSE)</f>
        <v>#N/A</v>
      </c>
      <c r="K1006" s="3" t="e">
        <f>VLOOKUP(C1006, 'Linkedin Scrap'!$A$2:$D$3322, 4,FALSE)</f>
        <v>#N/A</v>
      </c>
      <c r="L1006" s="5" t="e">
        <f>VLOOKUP(C1006, 'Linkedin Scrap'!$A$2:$E$3322, 5,FALSE)</f>
        <v>#N/A</v>
      </c>
      <c r="M1006" s="5" t="e">
        <f>VLOOKUP(C1006, 'Linkedin Scrap'!$A$2:$F$3322, 6,FALSE)</f>
        <v>#N/A</v>
      </c>
      <c r="N1006" s="5" t="e">
        <f>VLOOKUP(C1006, 'Linkedin Scrap'!$A$2:$G$3322, 7,FALSE)</f>
        <v>#N/A</v>
      </c>
      <c r="O1006" s="5" t="e">
        <f>VLOOKUP(C1006, 'Linkedin Scrap'!$A$2:$H$3322, 8,FALSE)</f>
        <v>#N/A</v>
      </c>
      <c r="P1006" s="5" t="e">
        <f>VLOOKUP(C1006, 'Linkedin Scrap'!$A$2:$I$3322, 9,FALSE)</f>
        <v>#N/A</v>
      </c>
    </row>
    <row r="1007" spans="1:16" ht="18.5" customHeight="1" x14ac:dyDescent="0.3">
      <c r="A1007" s="3" t="s">
        <v>10299</v>
      </c>
      <c r="B1007" s="4">
        <v>7</v>
      </c>
      <c r="C1007" s="3" t="s">
        <v>10315</v>
      </c>
      <c r="D1007" s="3" t="s">
        <v>10313</v>
      </c>
      <c r="E1007" s="3" t="s">
        <v>9</v>
      </c>
      <c r="F1007" s="3" t="s">
        <v>10</v>
      </c>
      <c r="G1007" s="3" t="s">
        <v>10316</v>
      </c>
      <c r="H1007" s="4" t="s">
        <v>12</v>
      </c>
      <c r="I1007" s="5" t="e">
        <f>VLOOKUP(C1007, 'Linkedin Scrap'!$A$2:$B$3322, 2,FALSE)</f>
        <v>#N/A</v>
      </c>
      <c r="J1007" s="3" t="e">
        <f>VLOOKUP(C1007, 'Linkedin Scrap'!$A$2:$C$3322, 3,FALSE)</f>
        <v>#N/A</v>
      </c>
      <c r="K1007" s="3" t="e">
        <f>VLOOKUP(C1007, 'Linkedin Scrap'!$A$2:$D$3322, 4,FALSE)</f>
        <v>#N/A</v>
      </c>
      <c r="L1007" s="5" t="e">
        <f>VLOOKUP(C1007, 'Linkedin Scrap'!$A$2:$E$3322, 5,FALSE)</f>
        <v>#N/A</v>
      </c>
      <c r="M1007" s="5" t="e">
        <f>VLOOKUP(C1007, 'Linkedin Scrap'!$A$2:$F$3322, 6,FALSE)</f>
        <v>#N/A</v>
      </c>
      <c r="N1007" s="5" t="e">
        <f>VLOOKUP(C1007, 'Linkedin Scrap'!$A$2:$G$3322, 7,FALSE)</f>
        <v>#N/A</v>
      </c>
      <c r="O1007" s="5" t="e">
        <f>VLOOKUP(C1007, 'Linkedin Scrap'!$A$2:$H$3322, 8,FALSE)</f>
        <v>#N/A</v>
      </c>
      <c r="P1007" s="5" t="e">
        <f>VLOOKUP(C1007, 'Linkedin Scrap'!$A$2:$I$3322, 9,FALSE)</f>
        <v>#N/A</v>
      </c>
    </row>
    <row r="1008" spans="1:16" ht="18.5" customHeight="1" x14ac:dyDescent="0.3">
      <c r="A1008" s="3" t="s">
        <v>10299</v>
      </c>
      <c r="B1008" s="4">
        <v>8</v>
      </c>
      <c r="C1008" s="3" t="s">
        <v>10317</v>
      </c>
      <c r="D1008" s="3" t="s">
        <v>10313</v>
      </c>
      <c r="E1008" s="3" t="s">
        <v>9</v>
      </c>
      <c r="F1008" s="3" t="s">
        <v>10</v>
      </c>
      <c r="G1008" s="3" t="s">
        <v>10318</v>
      </c>
      <c r="H1008" s="4" t="s">
        <v>12</v>
      </c>
      <c r="I1008" s="5" t="e">
        <f>VLOOKUP(C1008, 'Linkedin Scrap'!$A$2:$B$3322, 2,FALSE)</f>
        <v>#N/A</v>
      </c>
      <c r="J1008" s="3" t="e">
        <f>VLOOKUP(C1008, 'Linkedin Scrap'!$A$2:$C$3322, 3,FALSE)</f>
        <v>#N/A</v>
      </c>
      <c r="K1008" s="3" t="e">
        <f>VLOOKUP(C1008, 'Linkedin Scrap'!$A$2:$D$3322, 4,FALSE)</f>
        <v>#N/A</v>
      </c>
      <c r="L1008" s="5" t="e">
        <f>VLOOKUP(C1008, 'Linkedin Scrap'!$A$2:$E$3322, 5,FALSE)</f>
        <v>#N/A</v>
      </c>
      <c r="M1008" s="5" t="e">
        <f>VLOOKUP(C1008, 'Linkedin Scrap'!$A$2:$F$3322, 6,FALSE)</f>
        <v>#N/A</v>
      </c>
      <c r="N1008" s="5" t="e">
        <f>VLOOKUP(C1008, 'Linkedin Scrap'!$A$2:$G$3322, 7,FALSE)</f>
        <v>#N/A</v>
      </c>
      <c r="O1008" s="5" t="e">
        <f>VLOOKUP(C1008, 'Linkedin Scrap'!$A$2:$H$3322, 8,FALSE)</f>
        <v>#N/A</v>
      </c>
      <c r="P1008" s="5" t="e">
        <f>VLOOKUP(C1008, 'Linkedin Scrap'!$A$2:$I$3322, 9,FALSE)</f>
        <v>#N/A</v>
      </c>
    </row>
    <row r="1009" spans="1:16" ht="18.5" customHeight="1" x14ac:dyDescent="0.3">
      <c r="A1009" s="3" t="s">
        <v>10299</v>
      </c>
      <c r="B1009" s="4">
        <v>9</v>
      </c>
      <c r="C1009" s="3" t="s">
        <v>10319</v>
      </c>
      <c r="D1009" s="3" t="s">
        <v>10320</v>
      </c>
      <c r="E1009" s="3" t="s">
        <v>9</v>
      </c>
      <c r="F1009" s="3" t="s">
        <v>10</v>
      </c>
      <c r="G1009" s="3" t="s">
        <v>10321</v>
      </c>
      <c r="H1009" s="4" t="s">
        <v>12</v>
      </c>
      <c r="I1009" s="5" t="e">
        <f>VLOOKUP(C1009, 'Linkedin Scrap'!$A$2:$B$3322, 2,FALSE)</f>
        <v>#N/A</v>
      </c>
      <c r="J1009" s="3" t="e">
        <f>VLOOKUP(C1009, 'Linkedin Scrap'!$A$2:$C$3322, 3,FALSE)</f>
        <v>#N/A</v>
      </c>
      <c r="K1009" s="3" t="e">
        <f>VLOOKUP(C1009, 'Linkedin Scrap'!$A$2:$D$3322, 4,FALSE)</f>
        <v>#N/A</v>
      </c>
      <c r="L1009" s="5" t="e">
        <f>VLOOKUP(C1009, 'Linkedin Scrap'!$A$2:$E$3322, 5,FALSE)</f>
        <v>#N/A</v>
      </c>
      <c r="M1009" s="5" t="e">
        <f>VLOOKUP(C1009, 'Linkedin Scrap'!$A$2:$F$3322, 6,FALSE)</f>
        <v>#N/A</v>
      </c>
      <c r="N1009" s="5" t="e">
        <f>VLOOKUP(C1009, 'Linkedin Scrap'!$A$2:$G$3322, 7,FALSE)</f>
        <v>#N/A</v>
      </c>
      <c r="O1009" s="5" t="e">
        <f>VLOOKUP(C1009, 'Linkedin Scrap'!$A$2:$H$3322, 8,FALSE)</f>
        <v>#N/A</v>
      </c>
      <c r="P1009" s="5" t="e">
        <f>VLOOKUP(C1009, 'Linkedin Scrap'!$A$2:$I$3322, 9,FALSE)</f>
        <v>#N/A</v>
      </c>
    </row>
    <row r="1010" spans="1:16" ht="18.5" customHeight="1" x14ac:dyDescent="0.3">
      <c r="A1010" s="3" t="s">
        <v>10299</v>
      </c>
      <c r="B1010" s="4">
        <v>10</v>
      </c>
      <c r="C1010" s="3" t="s">
        <v>10322</v>
      </c>
      <c r="D1010" s="3" t="s">
        <v>2100</v>
      </c>
      <c r="E1010" s="3" t="s">
        <v>9</v>
      </c>
      <c r="F1010" s="3" t="s">
        <v>10</v>
      </c>
      <c r="G1010" s="3" t="s">
        <v>10323</v>
      </c>
      <c r="H1010" s="4" t="s">
        <v>12</v>
      </c>
      <c r="I1010" s="5" t="e">
        <f>VLOOKUP(C1010, 'Linkedin Scrap'!$A$2:$B$3322, 2,FALSE)</f>
        <v>#N/A</v>
      </c>
      <c r="J1010" s="3" t="e">
        <f>VLOOKUP(C1010, 'Linkedin Scrap'!$A$2:$C$3322, 3,FALSE)</f>
        <v>#N/A</v>
      </c>
      <c r="K1010" s="3" t="e">
        <f>VLOOKUP(C1010, 'Linkedin Scrap'!$A$2:$D$3322, 4,FALSE)</f>
        <v>#N/A</v>
      </c>
      <c r="L1010" s="5" t="e">
        <f>VLOOKUP(C1010, 'Linkedin Scrap'!$A$2:$E$3322, 5,FALSE)</f>
        <v>#N/A</v>
      </c>
      <c r="M1010" s="5" t="e">
        <f>VLOOKUP(C1010, 'Linkedin Scrap'!$A$2:$F$3322, 6,FALSE)</f>
        <v>#N/A</v>
      </c>
      <c r="N1010" s="5" t="e">
        <f>VLOOKUP(C1010, 'Linkedin Scrap'!$A$2:$G$3322, 7,FALSE)</f>
        <v>#N/A</v>
      </c>
      <c r="O1010" s="5" t="e">
        <f>VLOOKUP(C1010, 'Linkedin Scrap'!$A$2:$H$3322, 8,FALSE)</f>
        <v>#N/A</v>
      </c>
      <c r="P1010" s="5" t="e">
        <f>VLOOKUP(C1010, 'Linkedin Scrap'!$A$2:$I$3322, 9,FALSE)</f>
        <v>#N/A</v>
      </c>
    </row>
    <row r="1011" spans="1:16" ht="18.5" customHeight="1" x14ac:dyDescent="0.3">
      <c r="A1011" s="3" t="s">
        <v>10299</v>
      </c>
      <c r="B1011" s="4">
        <v>11</v>
      </c>
      <c r="C1011" s="3" t="s">
        <v>10324</v>
      </c>
      <c r="D1011" s="3" t="s">
        <v>2100</v>
      </c>
      <c r="E1011" s="3" t="s">
        <v>9</v>
      </c>
      <c r="F1011" s="3" t="s">
        <v>10</v>
      </c>
      <c r="G1011" s="3" t="s">
        <v>10325</v>
      </c>
      <c r="H1011" s="4" t="s">
        <v>12</v>
      </c>
      <c r="I1011" s="5" t="e">
        <f>VLOOKUP(C1011, 'Linkedin Scrap'!$A$2:$B$3322, 2,FALSE)</f>
        <v>#N/A</v>
      </c>
      <c r="J1011" s="3" t="e">
        <f>VLOOKUP(C1011, 'Linkedin Scrap'!$A$2:$C$3322, 3,FALSE)</f>
        <v>#N/A</v>
      </c>
      <c r="K1011" s="3" t="e">
        <f>VLOOKUP(C1011, 'Linkedin Scrap'!$A$2:$D$3322, 4,FALSE)</f>
        <v>#N/A</v>
      </c>
      <c r="L1011" s="5" t="e">
        <f>VLOOKUP(C1011, 'Linkedin Scrap'!$A$2:$E$3322, 5,FALSE)</f>
        <v>#N/A</v>
      </c>
      <c r="M1011" s="5" t="e">
        <f>VLOOKUP(C1011, 'Linkedin Scrap'!$A$2:$F$3322, 6,FALSE)</f>
        <v>#N/A</v>
      </c>
      <c r="N1011" s="5" t="e">
        <f>VLOOKUP(C1011, 'Linkedin Scrap'!$A$2:$G$3322, 7,FALSE)</f>
        <v>#N/A</v>
      </c>
      <c r="O1011" s="5" t="e">
        <f>VLOOKUP(C1011, 'Linkedin Scrap'!$A$2:$H$3322, 8,FALSE)</f>
        <v>#N/A</v>
      </c>
      <c r="P1011" s="5" t="e">
        <f>VLOOKUP(C1011, 'Linkedin Scrap'!$A$2:$I$3322, 9,FALSE)</f>
        <v>#N/A</v>
      </c>
    </row>
    <row r="1012" spans="1:16" ht="18.5" customHeight="1" x14ac:dyDescent="0.3">
      <c r="A1012" s="3" t="s">
        <v>1540</v>
      </c>
      <c r="B1012" s="4">
        <v>1</v>
      </c>
      <c r="C1012" s="3" t="s">
        <v>1541</v>
      </c>
      <c r="D1012" s="3" t="s">
        <v>98</v>
      </c>
      <c r="E1012" s="3" t="s">
        <v>9</v>
      </c>
      <c r="F1012" s="3" t="s">
        <v>10</v>
      </c>
      <c r="G1012" s="3" t="s">
        <v>1542</v>
      </c>
      <c r="H1012" s="4" t="s">
        <v>12</v>
      </c>
      <c r="I1012" s="5" t="e">
        <f>VLOOKUP(C1012, 'Linkedin Scrap'!$A$2:$B$3322, 2,FALSE)</f>
        <v>#N/A</v>
      </c>
      <c r="J1012" s="3" t="e">
        <f>VLOOKUP(C1012, 'Linkedin Scrap'!$A$2:$C$3322, 3,FALSE)</f>
        <v>#N/A</v>
      </c>
      <c r="K1012" s="3" t="e">
        <f>VLOOKUP(C1012, 'Linkedin Scrap'!$A$2:$D$3322, 4,FALSE)</f>
        <v>#N/A</v>
      </c>
      <c r="L1012" s="5" t="e">
        <f>VLOOKUP(C1012, 'Linkedin Scrap'!$A$2:$E$3322, 5,FALSE)</f>
        <v>#N/A</v>
      </c>
      <c r="M1012" s="5" t="e">
        <f>VLOOKUP(C1012, 'Linkedin Scrap'!$A$2:$F$3322, 6,FALSE)</f>
        <v>#N/A</v>
      </c>
      <c r="N1012" s="5" t="e">
        <f>VLOOKUP(C1012, 'Linkedin Scrap'!$A$2:$G$3322, 7,FALSE)</f>
        <v>#N/A</v>
      </c>
      <c r="O1012" s="5" t="e">
        <f>VLOOKUP(C1012, 'Linkedin Scrap'!$A$2:$H$3322, 8,FALSE)</f>
        <v>#N/A</v>
      </c>
      <c r="P1012" s="5" t="e">
        <f>VLOOKUP(C1012, 'Linkedin Scrap'!$A$2:$I$3322, 9,FALSE)</f>
        <v>#N/A</v>
      </c>
    </row>
    <row r="1013" spans="1:16" ht="18.5" customHeight="1" x14ac:dyDescent="0.3">
      <c r="A1013" s="3" t="s">
        <v>1540</v>
      </c>
      <c r="B1013" s="4">
        <v>2</v>
      </c>
      <c r="C1013" s="3" t="s">
        <v>1543</v>
      </c>
      <c r="D1013" s="3" t="s">
        <v>84</v>
      </c>
      <c r="E1013" s="3" t="s">
        <v>9</v>
      </c>
      <c r="F1013" s="3" t="s">
        <v>10</v>
      </c>
      <c r="G1013" s="3" t="s">
        <v>1544</v>
      </c>
      <c r="H1013" s="4" t="s">
        <v>12</v>
      </c>
      <c r="I1013" s="5" t="str">
        <f>VLOOKUP(C1013, 'Linkedin Scrap'!$A$2:$B$3322, 2,FALSE)</f>
        <v>Pune, Maharashtra, India</v>
      </c>
      <c r="J1013" s="3" t="str">
        <f>VLOOKUP(C1013, 'Linkedin Scrap'!$A$2:$C$3322, 3,FALSE)</f>
        <v>656 followers</v>
      </c>
      <c r="K1013" s="3" t="str">
        <f>VLOOKUP(C1013, 'Linkedin Scrap'!$A$2:$D$3322, 4,FALSE)</f>
        <v>500+ connections</v>
      </c>
      <c r="L1013" s="5" t="str">
        <f>VLOOKUP(C1013, 'Linkedin Scrap'!$A$2:$E$3322, 5,FALSE)</f>
        <v>Department of Computer Science, Pune University</v>
      </c>
      <c r="M1013" s="5" t="str">
        <f>VLOOKUP(C1013, 'Linkedin Scrap'!$A$2:$F$3322, 6,FALSE)</f>
        <v>SwiftWIN | A Concord Company</v>
      </c>
      <c r="N1013" s="5">
        <f>VLOOKUP(C1013, 'Linkedin Scrap'!$A$2:$G$3322, 7,FALSE)</f>
        <v>0</v>
      </c>
      <c r="O1013" s="5" t="str">
        <f>VLOOKUP(C1013, 'Linkedin Scrap'!$A$2:$H$3322, 8,FALSE)</f>
        <v>[{'experience': 'Oberthur Technologies', 'start_time': 'May 2007', 'end_time': 'Nov 2007', 'duration': None}, {'experience': 'Oberthur Technologies', 'start_time': 'May 2007', 'end_time': 'Nov 2007', 'duration': None}, {'experience': 'Oberthur Technologies', 'start_time': 'May 2007', 'end_time': 'Nov 2007', 'duration': None}]</v>
      </c>
      <c r="P1013" s="5" t="str">
        <f>VLOOKUP(C1013, 'Linkedin Scrap'!$A$2:$I$3322, 9,FALSE)</f>
        <v>[{'course_details': 'MCA Computer Science', 'start_time': '2005', 'end_time': '2008'}, {'course_details': 'B.C.S. Computer Science', 'start_time': '2001', 'end_time': '2004'}]</v>
      </c>
    </row>
    <row r="1014" spans="1:16" ht="18.5" customHeight="1" x14ac:dyDescent="0.3">
      <c r="A1014" s="3" t="s">
        <v>1540</v>
      </c>
      <c r="B1014" s="4">
        <v>3</v>
      </c>
      <c r="C1014" s="3" t="s">
        <v>1545</v>
      </c>
      <c r="D1014" s="3" t="s">
        <v>87</v>
      </c>
      <c r="E1014" s="3" t="s">
        <v>9</v>
      </c>
      <c r="F1014" s="3" t="s">
        <v>10</v>
      </c>
      <c r="G1014" s="3" t="s">
        <v>1546</v>
      </c>
      <c r="H1014" s="4" t="s">
        <v>12</v>
      </c>
      <c r="I1014" s="5" t="e">
        <f>VLOOKUP(C1014, 'Linkedin Scrap'!$A$2:$B$3322, 2,FALSE)</f>
        <v>#N/A</v>
      </c>
      <c r="J1014" s="3" t="e">
        <f>VLOOKUP(C1014, 'Linkedin Scrap'!$A$2:$C$3322, 3,FALSE)</f>
        <v>#N/A</v>
      </c>
      <c r="K1014" s="3" t="e">
        <f>VLOOKUP(C1014, 'Linkedin Scrap'!$A$2:$D$3322, 4,FALSE)</f>
        <v>#N/A</v>
      </c>
      <c r="L1014" s="5" t="e">
        <f>VLOOKUP(C1014, 'Linkedin Scrap'!$A$2:$E$3322, 5,FALSE)</f>
        <v>#N/A</v>
      </c>
      <c r="M1014" s="5" t="e">
        <f>VLOOKUP(C1014, 'Linkedin Scrap'!$A$2:$F$3322, 6,FALSE)</f>
        <v>#N/A</v>
      </c>
      <c r="N1014" s="5" t="e">
        <f>VLOOKUP(C1014, 'Linkedin Scrap'!$A$2:$G$3322, 7,FALSE)</f>
        <v>#N/A</v>
      </c>
      <c r="O1014" s="5" t="e">
        <f>VLOOKUP(C1014, 'Linkedin Scrap'!$A$2:$H$3322, 8,FALSE)</f>
        <v>#N/A</v>
      </c>
      <c r="P1014" s="5" t="e">
        <f>VLOOKUP(C1014, 'Linkedin Scrap'!$A$2:$I$3322, 9,FALSE)</f>
        <v>#N/A</v>
      </c>
    </row>
    <row r="1015" spans="1:16" ht="18.5" customHeight="1" x14ac:dyDescent="0.3">
      <c r="A1015" s="3" t="s">
        <v>1540</v>
      </c>
      <c r="B1015" s="4">
        <v>4</v>
      </c>
      <c r="C1015" s="3" t="s">
        <v>1547</v>
      </c>
      <c r="D1015" s="3" t="s">
        <v>1548</v>
      </c>
      <c r="E1015" s="3" t="s">
        <v>139</v>
      </c>
      <c r="F1015" s="3" t="s">
        <v>10</v>
      </c>
      <c r="G1015" s="3" t="s">
        <v>1549</v>
      </c>
      <c r="H1015" s="4" t="s">
        <v>22</v>
      </c>
      <c r="I1015" s="5" t="str">
        <f>VLOOKUP(C1015, 'Linkedin Scrap'!$A$2:$B$3322, 2,FALSE)</f>
        <v>Pathum Wan, Bangkok City, Thailand</v>
      </c>
      <c r="J1015" s="3" t="str">
        <f>VLOOKUP(C1015, 'Linkedin Scrap'!$A$2:$C$3322, 3,FALSE)</f>
        <v>2K followers</v>
      </c>
      <c r="K1015" s="3" t="str">
        <f>VLOOKUP(C1015, 'Linkedin Scrap'!$A$2:$D$3322, 4,FALSE)</f>
        <v>500+ connections</v>
      </c>
      <c r="L1015" s="5" t="str">
        <f>VLOOKUP(C1015, 'Linkedin Scrap'!$A$2:$E$3322, 5,FALSE)</f>
        <v>Yonsei University</v>
      </c>
      <c r="M1015" s="5" t="str">
        <f>VLOOKUP(C1015, 'Linkedin Scrap'!$A$2:$F$3322, 6,FALSE)</f>
        <v>Vision Chain Pte. Ltd.</v>
      </c>
      <c r="N1015" s="5" t="str">
        <f>VLOOKUP(C1015, 'Linkedin Scrap'!$A$2:$G$3322, 7,FALSE)</f>
        <v>I am an angel investor and serial entrepreneur of “Liquid Prime”, "Primary Asset Partners" and "ROMI Protocol"</v>
      </c>
      <c r="O1015" s="5" t="str">
        <f>VLOOKUP(C1015, 'Linkedin Scrap'!$A$2:$H$3322, 8,FALSE)</f>
        <v>[{'experience': 'Primary Asset Partners Limited', 'start_time': 'Feb 2021', 'end_time': 'present', 'duration': None}, {'experience': 'Primary Asset Partners Limited', 'start_time': 'Feb 2021', 'end_time': 'present', 'duration': None}, {'experience': 'Primary Asset Partners Limited', 'start_time': 'Feb 2021', 'end_time': 'present', 'duration': None}]</v>
      </c>
      <c r="P1015" s="5" t="str">
        <f>VLOOKUP(C1015, 'Linkedin Scrap'!$A$2:$I$3322, 9,FALSE)</f>
        <v>[{'course_details': "Master's degree Financial Engneering", 'start_time': '2002', 'end_time': '2005'}, {'course_details': 'Bachelor of International Trade International trade', 'start_time': '1994', 'end_time': '2001'}]</v>
      </c>
    </row>
    <row r="1016" spans="1:16" ht="18.5" customHeight="1" x14ac:dyDescent="0.3">
      <c r="A1016" s="3" t="s">
        <v>4532</v>
      </c>
      <c r="B1016" s="4">
        <v>1</v>
      </c>
      <c r="C1016" s="3" t="s">
        <v>4533</v>
      </c>
      <c r="D1016" s="3" t="s">
        <v>98</v>
      </c>
      <c r="E1016" s="3" t="s">
        <v>9</v>
      </c>
      <c r="F1016" s="3" t="s">
        <v>10</v>
      </c>
      <c r="G1016" s="3" t="s">
        <v>4534</v>
      </c>
      <c r="H1016" s="4" t="s">
        <v>12</v>
      </c>
      <c r="I1016" s="5" t="e">
        <f>VLOOKUP(C1016, 'Linkedin Scrap'!$A$2:$B$3322, 2,FALSE)</f>
        <v>#N/A</v>
      </c>
      <c r="J1016" s="3" t="e">
        <f>VLOOKUP(C1016, 'Linkedin Scrap'!$A$2:$C$3322, 3,FALSE)</f>
        <v>#N/A</v>
      </c>
      <c r="K1016" s="3" t="e">
        <f>VLOOKUP(C1016, 'Linkedin Scrap'!$A$2:$D$3322, 4,FALSE)</f>
        <v>#N/A</v>
      </c>
      <c r="L1016" s="5" t="e">
        <f>VLOOKUP(C1016, 'Linkedin Scrap'!$A$2:$E$3322, 5,FALSE)</f>
        <v>#N/A</v>
      </c>
      <c r="M1016" s="5" t="e">
        <f>VLOOKUP(C1016, 'Linkedin Scrap'!$A$2:$F$3322, 6,FALSE)</f>
        <v>#N/A</v>
      </c>
      <c r="N1016" s="5" t="e">
        <f>VLOOKUP(C1016, 'Linkedin Scrap'!$A$2:$G$3322, 7,FALSE)</f>
        <v>#N/A</v>
      </c>
      <c r="O1016" s="5" t="e">
        <f>VLOOKUP(C1016, 'Linkedin Scrap'!$A$2:$H$3322, 8,FALSE)</f>
        <v>#N/A</v>
      </c>
      <c r="P1016" s="5" t="e">
        <f>VLOOKUP(C1016, 'Linkedin Scrap'!$A$2:$I$3322, 9,FALSE)</f>
        <v>#N/A</v>
      </c>
    </row>
    <row r="1017" spans="1:16" ht="18.5" customHeight="1" x14ac:dyDescent="0.3">
      <c r="A1017" s="3" t="s">
        <v>4532</v>
      </c>
      <c r="B1017" s="4">
        <v>2</v>
      </c>
      <c r="C1017" s="3" t="s">
        <v>4535</v>
      </c>
      <c r="D1017" s="3" t="s">
        <v>17</v>
      </c>
      <c r="E1017" s="3" t="s">
        <v>9</v>
      </c>
      <c r="F1017" s="3" t="s">
        <v>10</v>
      </c>
      <c r="G1017" s="3" t="s">
        <v>4536</v>
      </c>
      <c r="H1017" s="4" t="s">
        <v>12</v>
      </c>
      <c r="I1017" s="5" t="str">
        <f>VLOOKUP(C1017, 'Linkedin Scrap'!$A$2:$B$3322, 2,FALSE)</f>
        <v>St Petersburg, St Petersburg City, Russia</v>
      </c>
      <c r="J1017" s="3" t="str">
        <f>VLOOKUP(C1017, 'Linkedin Scrap'!$A$2:$C$3322, 3,FALSE)</f>
        <v>41 followers</v>
      </c>
      <c r="K1017" s="3" t="str">
        <f>VLOOKUP(C1017, 'Linkedin Scrap'!$A$2:$D$3322, 4,FALSE)</f>
        <v>32 connections</v>
      </c>
      <c r="L1017" s="5" t="str">
        <f>VLOOKUP(C1017, 'Linkedin Scrap'!$A$2:$E$3322, 5,FALSE)</f>
        <v>Self-Educated</v>
      </c>
      <c r="M1017" s="5" t="str">
        <f>VLOOKUP(C1017, 'Linkedin Scrap'!$A$2:$F$3322, 6,FALSE)</f>
        <v>Buratino BlockChain Solutions</v>
      </c>
      <c r="N1017" s="5" t="str">
        <f>VLOOKUP(C1017, 'Linkedin Scrap'!$A$2:$G$3322, 7,FALSE)</f>
        <v>Working on projects in buratino.tech and develops soft for media advertising.</v>
      </c>
      <c r="O1017" s="5" t="str">
        <f>VLOOKUP(C1017, 'Linkedin Scrap'!$A$2:$H$3322, 8,FALSE)</f>
        <v>[{'experience': "You don't know", 'start_time': 'Mar 2012', 'end_time': 'present', 'duration': None}, {'experience': "You don't know", 'start_time': 'Mar 2012', 'end_time': 'present', 'duration': None}]</v>
      </c>
      <c r="P1017" s="5" t="str">
        <f>VLOOKUP(C1017, 'Linkedin Scrap'!$A$2:$I$3322, 9,FALSE)</f>
        <v>[{'course_details': ''}]</v>
      </c>
    </row>
    <row r="1018" spans="1:16" ht="18.5" customHeight="1" x14ac:dyDescent="0.3">
      <c r="A1018" s="3" t="s">
        <v>4532</v>
      </c>
      <c r="B1018" s="4">
        <v>3</v>
      </c>
      <c r="C1018" s="3" t="s">
        <v>4537</v>
      </c>
      <c r="D1018" s="3" t="s">
        <v>2448</v>
      </c>
      <c r="E1018" s="3" t="s">
        <v>9</v>
      </c>
      <c r="F1018" s="3" t="s">
        <v>10</v>
      </c>
      <c r="G1018" s="3" t="s">
        <v>4538</v>
      </c>
      <c r="H1018" s="4" t="s">
        <v>12</v>
      </c>
      <c r="I1018" s="5" t="e">
        <f>VLOOKUP(C1018, 'Linkedin Scrap'!$A$2:$B$3322, 2,FALSE)</f>
        <v>#N/A</v>
      </c>
      <c r="J1018" s="3" t="e">
        <f>VLOOKUP(C1018, 'Linkedin Scrap'!$A$2:$C$3322, 3,FALSE)</f>
        <v>#N/A</v>
      </c>
      <c r="K1018" s="3" t="e">
        <f>VLOOKUP(C1018, 'Linkedin Scrap'!$A$2:$D$3322, 4,FALSE)</f>
        <v>#N/A</v>
      </c>
      <c r="L1018" s="5" t="e">
        <f>VLOOKUP(C1018, 'Linkedin Scrap'!$A$2:$E$3322, 5,FALSE)</f>
        <v>#N/A</v>
      </c>
      <c r="M1018" s="5" t="e">
        <f>VLOOKUP(C1018, 'Linkedin Scrap'!$A$2:$F$3322, 6,FALSE)</f>
        <v>#N/A</v>
      </c>
      <c r="N1018" s="5" t="e">
        <f>VLOOKUP(C1018, 'Linkedin Scrap'!$A$2:$G$3322, 7,FALSE)</f>
        <v>#N/A</v>
      </c>
      <c r="O1018" s="5" t="e">
        <f>VLOOKUP(C1018, 'Linkedin Scrap'!$A$2:$H$3322, 8,FALSE)</f>
        <v>#N/A</v>
      </c>
      <c r="P1018" s="5" t="e">
        <f>VLOOKUP(C1018, 'Linkedin Scrap'!$A$2:$I$3322, 9,FALSE)</f>
        <v>#N/A</v>
      </c>
    </row>
    <row r="1019" spans="1:16" ht="18.5" customHeight="1" x14ac:dyDescent="0.3">
      <c r="A1019" s="3" t="s">
        <v>4532</v>
      </c>
      <c r="B1019" s="4">
        <v>4</v>
      </c>
      <c r="C1019" s="3" t="s">
        <v>4539</v>
      </c>
      <c r="D1019" s="3" t="s">
        <v>4540</v>
      </c>
      <c r="E1019" s="3" t="s">
        <v>9</v>
      </c>
      <c r="F1019" s="3" t="s">
        <v>10</v>
      </c>
      <c r="G1019" s="3" t="s">
        <v>4541</v>
      </c>
      <c r="H1019" s="4" t="s">
        <v>12</v>
      </c>
      <c r="I1019" s="5" t="str">
        <f>VLOOKUP(C1019, 'Linkedin Scrap'!$A$2:$B$3322, 2,FALSE)</f>
        <v>Tbilisi, Georgia</v>
      </c>
      <c r="J1019" s="3" t="str">
        <f>VLOOKUP(C1019, 'Linkedin Scrap'!$A$2:$C$3322, 3,FALSE)</f>
        <v>1K followers</v>
      </c>
      <c r="K1019" s="3" t="str">
        <f>VLOOKUP(C1019, 'Linkedin Scrap'!$A$2:$D$3322, 4,FALSE)</f>
        <v>500+ connections</v>
      </c>
      <c r="L1019" s="5" t="str">
        <f>VLOOKUP(C1019, 'Linkedin Scrap'!$A$2:$E$3322, 5,FALSE)</f>
        <v>ITMO University</v>
      </c>
      <c r="M1019" s="5" t="str">
        <f>VLOOKUP(C1019, 'Linkedin Scrap'!$A$2:$F$3322, 6,FALSE)</f>
        <v>SODA.Auto</v>
      </c>
      <c r="N1019" s="5" t="str">
        <f>VLOOKUP(C1019, 'Linkedin Scrap'!$A$2:$G$3322, 7,FALSE)</f>
        <v xml:space="preserve">
              or
            </v>
      </c>
      <c r="O1019" s="5">
        <f>VLOOKUP(C1019, 'Linkedin Scrap'!$A$2:$H$3322, 8,FALSE)</f>
        <v>0</v>
      </c>
      <c r="P1019" s="5">
        <f>VLOOKUP(C1019, 'Linkedin Scrap'!$A$2:$I$3322, 9,FALSE)</f>
        <v>0</v>
      </c>
    </row>
    <row r="1020" spans="1:16" ht="18.5" customHeight="1" x14ac:dyDescent="0.3">
      <c r="A1020" s="3" t="s">
        <v>4532</v>
      </c>
      <c r="B1020" s="4">
        <v>5</v>
      </c>
      <c r="C1020" s="3" t="s">
        <v>4542</v>
      </c>
      <c r="D1020" s="3" t="s">
        <v>4543</v>
      </c>
      <c r="E1020" s="3" t="s">
        <v>9</v>
      </c>
      <c r="F1020" s="3" t="s">
        <v>10</v>
      </c>
      <c r="G1020" s="3" t="s">
        <v>4544</v>
      </c>
      <c r="H1020" s="4" t="s">
        <v>12</v>
      </c>
      <c r="I1020" s="5" t="e">
        <f>VLOOKUP(C1020, 'Linkedin Scrap'!$A$2:$B$3322, 2,FALSE)</f>
        <v>#N/A</v>
      </c>
      <c r="J1020" s="3" t="e">
        <f>VLOOKUP(C1020, 'Linkedin Scrap'!$A$2:$C$3322, 3,FALSE)</f>
        <v>#N/A</v>
      </c>
      <c r="K1020" s="3" t="e">
        <f>VLOOKUP(C1020, 'Linkedin Scrap'!$A$2:$D$3322, 4,FALSE)</f>
        <v>#N/A</v>
      </c>
      <c r="L1020" s="5" t="e">
        <f>VLOOKUP(C1020, 'Linkedin Scrap'!$A$2:$E$3322, 5,FALSE)</f>
        <v>#N/A</v>
      </c>
      <c r="M1020" s="5" t="e">
        <f>VLOOKUP(C1020, 'Linkedin Scrap'!$A$2:$F$3322, 6,FALSE)</f>
        <v>#N/A</v>
      </c>
      <c r="N1020" s="5" t="e">
        <f>VLOOKUP(C1020, 'Linkedin Scrap'!$A$2:$G$3322, 7,FALSE)</f>
        <v>#N/A</v>
      </c>
      <c r="O1020" s="5" t="e">
        <f>VLOOKUP(C1020, 'Linkedin Scrap'!$A$2:$H$3322, 8,FALSE)</f>
        <v>#N/A</v>
      </c>
      <c r="P1020" s="5" t="e">
        <f>VLOOKUP(C1020, 'Linkedin Scrap'!$A$2:$I$3322, 9,FALSE)</f>
        <v>#N/A</v>
      </c>
    </row>
    <row r="1021" spans="1:16" ht="18.5" customHeight="1" x14ac:dyDescent="0.3">
      <c r="A1021" s="3" t="s">
        <v>4532</v>
      </c>
      <c r="B1021" s="4">
        <v>6</v>
      </c>
      <c r="C1021" s="3" t="s">
        <v>4554</v>
      </c>
      <c r="D1021" s="3" t="s">
        <v>4543</v>
      </c>
      <c r="E1021" s="3" t="s">
        <v>9</v>
      </c>
      <c r="F1021" s="3" t="s">
        <v>10</v>
      </c>
      <c r="G1021" s="3" t="s">
        <v>4555</v>
      </c>
      <c r="H1021" s="4" t="s">
        <v>12</v>
      </c>
      <c r="I1021" s="5" t="e">
        <f>VLOOKUP(C1021, 'Linkedin Scrap'!$A$2:$B$3322, 2,FALSE)</f>
        <v>#N/A</v>
      </c>
      <c r="J1021" s="3" t="e">
        <f>VLOOKUP(C1021, 'Linkedin Scrap'!$A$2:$C$3322, 3,FALSE)</f>
        <v>#N/A</v>
      </c>
      <c r="K1021" s="3" t="e">
        <f>VLOOKUP(C1021, 'Linkedin Scrap'!$A$2:$D$3322, 4,FALSE)</f>
        <v>#N/A</v>
      </c>
      <c r="L1021" s="5" t="e">
        <f>VLOOKUP(C1021, 'Linkedin Scrap'!$A$2:$E$3322, 5,FALSE)</f>
        <v>#N/A</v>
      </c>
      <c r="M1021" s="5" t="e">
        <f>VLOOKUP(C1021, 'Linkedin Scrap'!$A$2:$F$3322, 6,FALSE)</f>
        <v>#N/A</v>
      </c>
      <c r="N1021" s="5" t="e">
        <f>VLOOKUP(C1021, 'Linkedin Scrap'!$A$2:$G$3322, 7,FALSE)</f>
        <v>#N/A</v>
      </c>
      <c r="O1021" s="5" t="e">
        <f>VLOOKUP(C1021, 'Linkedin Scrap'!$A$2:$H$3322, 8,FALSE)</f>
        <v>#N/A</v>
      </c>
      <c r="P1021" s="5" t="e">
        <f>VLOOKUP(C1021, 'Linkedin Scrap'!$A$2:$I$3322, 9,FALSE)</f>
        <v>#N/A</v>
      </c>
    </row>
    <row r="1022" spans="1:16" ht="18.5" customHeight="1" x14ac:dyDescent="0.3">
      <c r="A1022" s="3" t="s">
        <v>4532</v>
      </c>
      <c r="B1022" s="4">
        <v>7</v>
      </c>
      <c r="C1022" s="3" t="s">
        <v>4556</v>
      </c>
      <c r="D1022" s="3" t="s">
        <v>4557</v>
      </c>
      <c r="E1022" s="3" t="s">
        <v>9</v>
      </c>
      <c r="F1022" s="3" t="s">
        <v>10</v>
      </c>
      <c r="G1022" s="3" t="s">
        <v>4558</v>
      </c>
      <c r="H1022" s="4" t="s">
        <v>12</v>
      </c>
      <c r="I1022" s="5" t="e">
        <f>VLOOKUP(C1022, 'Linkedin Scrap'!$A$2:$B$3322, 2,FALSE)</f>
        <v>#N/A</v>
      </c>
      <c r="J1022" s="3" t="e">
        <f>VLOOKUP(C1022, 'Linkedin Scrap'!$A$2:$C$3322, 3,FALSE)</f>
        <v>#N/A</v>
      </c>
      <c r="K1022" s="3" t="e">
        <f>VLOOKUP(C1022, 'Linkedin Scrap'!$A$2:$D$3322, 4,FALSE)</f>
        <v>#N/A</v>
      </c>
      <c r="L1022" s="5" t="e">
        <f>VLOOKUP(C1022, 'Linkedin Scrap'!$A$2:$E$3322, 5,FALSE)</f>
        <v>#N/A</v>
      </c>
      <c r="M1022" s="5" t="e">
        <f>VLOOKUP(C1022, 'Linkedin Scrap'!$A$2:$F$3322, 6,FALSE)</f>
        <v>#N/A</v>
      </c>
      <c r="N1022" s="5" t="e">
        <f>VLOOKUP(C1022, 'Linkedin Scrap'!$A$2:$G$3322, 7,FALSE)</f>
        <v>#N/A</v>
      </c>
      <c r="O1022" s="5" t="e">
        <f>VLOOKUP(C1022, 'Linkedin Scrap'!$A$2:$H$3322, 8,FALSE)</f>
        <v>#N/A</v>
      </c>
      <c r="P1022" s="5" t="e">
        <f>VLOOKUP(C1022, 'Linkedin Scrap'!$A$2:$I$3322, 9,FALSE)</f>
        <v>#N/A</v>
      </c>
    </row>
    <row r="1023" spans="1:16" ht="18.5" customHeight="1" x14ac:dyDescent="0.3">
      <c r="A1023" s="3" t="s">
        <v>4532</v>
      </c>
      <c r="B1023" s="4">
        <v>8</v>
      </c>
      <c r="C1023" s="3" t="s">
        <v>4559</v>
      </c>
      <c r="D1023" s="3" t="s">
        <v>4557</v>
      </c>
      <c r="E1023" s="3" t="s">
        <v>9</v>
      </c>
      <c r="F1023" s="3" t="s">
        <v>10</v>
      </c>
      <c r="G1023" s="3" t="s">
        <v>4560</v>
      </c>
      <c r="H1023" s="4" t="s">
        <v>12</v>
      </c>
      <c r="I1023" s="5" t="e">
        <f>VLOOKUP(C1023, 'Linkedin Scrap'!$A$2:$B$3322, 2,FALSE)</f>
        <v>#N/A</v>
      </c>
      <c r="J1023" s="3" t="e">
        <f>VLOOKUP(C1023, 'Linkedin Scrap'!$A$2:$C$3322, 3,FALSE)</f>
        <v>#N/A</v>
      </c>
      <c r="K1023" s="3" t="e">
        <f>VLOOKUP(C1023, 'Linkedin Scrap'!$A$2:$D$3322, 4,FALSE)</f>
        <v>#N/A</v>
      </c>
      <c r="L1023" s="5" t="e">
        <f>VLOOKUP(C1023, 'Linkedin Scrap'!$A$2:$E$3322, 5,FALSE)</f>
        <v>#N/A</v>
      </c>
      <c r="M1023" s="5" t="e">
        <f>VLOOKUP(C1023, 'Linkedin Scrap'!$A$2:$F$3322, 6,FALSE)</f>
        <v>#N/A</v>
      </c>
      <c r="N1023" s="5" t="e">
        <f>VLOOKUP(C1023, 'Linkedin Scrap'!$A$2:$G$3322, 7,FALSE)</f>
        <v>#N/A</v>
      </c>
      <c r="O1023" s="5" t="e">
        <f>VLOOKUP(C1023, 'Linkedin Scrap'!$A$2:$H$3322, 8,FALSE)</f>
        <v>#N/A</v>
      </c>
      <c r="P1023" s="5" t="e">
        <f>VLOOKUP(C1023, 'Linkedin Scrap'!$A$2:$I$3322, 9,FALSE)</f>
        <v>#N/A</v>
      </c>
    </row>
    <row r="1024" spans="1:16" ht="18.5" customHeight="1" x14ac:dyDescent="0.3">
      <c r="A1024" s="3" t="s">
        <v>4532</v>
      </c>
      <c r="B1024" s="4">
        <v>9</v>
      </c>
      <c r="C1024" s="3" t="s">
        <v>4561</v>
      </c>
      <c r="D1024" s="3" t="s">
        <v>1283</v>
      </c>
      <c r="E1024" s="3" t="s">
        <v>9</v>
      </c>
      <c r="F1024" s="3" t="s">
        <v>10</v>
      </c>
      <c r="G1024" s="3" t="s">
        <v>4562</v>
      </c>
      <c r="H1024" s="4" t="s">
        <v>12</v>
      </c>
      <c r="I1024" s="5" t="e">
        <f>VLOOKUP(C1024, 'Linkedin Scrap'!$A$2:$B$3322, 2,FALSE)</f>
        <v>#N/A</v>
      </c>
      <c r="J1024" s="3" t="e">
        <f>VLOOKUP(C1024, 'Linkedin Scrap'!$A$2:$C$3322, 3,FALSE)</f>
        <v>#N/A</v>
      </c>
      <c r="K1024" s="3" t="e">
        <f>VLOOKUP(C1024, 'Linkedin Scrap'!$A$2:$D$3322, 4,FALSE)</f>
        <v>#N/A</v>
      </c>
      <c r="L1024" s="5" t="e">
        <f>VLOOKUP(C1024, 'Linkedin Scrap'!$A$2:$E$3322, 5,FALSE)</f>
        <v>#N/A</v>
      </c>
      <c r="M1024" s="5" t="e">
        <f>VLOOKUP(C1024, 'Linkedin Scrap'!$A$2:$F$3322, 6,FALSE)</f>
        <v>#N/A</v>
      </c>
      <c r="N1024" s="5" t="e">
        <f>VLOOKUP(C1024, 'Linkedin Scrap'!$A$2:$G$3322, 7,FALSE)</f>
        <v>#N/A</v>
      </c>
      <c r="O1024" s="5" t="e">
        <f>VLOOKUP(C1024, 'Linkedin Scrap'!$A$2:$H$3322, 8,FALSE)</f>
        <v>#N/A</v>
      </c>
      <c r="P1024" s="5" t="e">
        <f>VLOOKUP(C1024, 'Linkedin Scrap'!$A$2:$I$3322, 9,FALSE)</f>
        <v>#N/A</v>
      </c>
    </row>
    <row r="1025" spans="1:16" ht="18.5" customHeight="1" x14ac:dyDescent="0.3">
      <c r="A1025" s="3" t="s">
        <v>4532</v>
      </c>
      <c r="B1025" s="4">
        <v>10</v>
      </c>
      <c r="C1025" s="3" t="s">
        <v>4563</v>
      </c>
      <c r="D1025" s="3" t="s">
        <v>1538</v>
      </c>
      <c r="E1025" s="3" t="s">
        <v>139</v>
      </c>
      <c r="F1025" s="3" t="s">
        <v>10</v>
      </c>
      <c r="G1025" s="3" t="s">
        <v>4564</v>
      </c>
      <c r="H1025" s="4" t="s">
        <v>22</v>
      </c>
      <c r="I1025" s="5" t="e">
        <f>VLOOKUP(C1025, 'Linkedin Scrap'!$A$2:$B$3322, 2,FALSE)</f>
        <v>#N/A</v>
      </c>
      <c r="J1025" s="3" t="e">
        <f>VLOOKUP(C1025, 'Linkedin Scrap'!$A$2:$C$3322, 3,FALSE)</f>
        <v>#N/A</v>
      </c>
      <c r="K1025" s="3" t="e">
        <f>VLOOKUP(C1025, 'Linkedin Scrap'!$A$2:$D$3322, 4,FALSE)</f>
        <v>#N/A</v>
      </c>
      <c r="L1025" s="5" t="e">
        <f>VLOOKUP(C1025, 'Linkedin Scrap'!$A$2:$E$3322, 5,FALSE)</f>
        <v>#N/A</v>
      </c>
      <c r="M1025" s="5" t="e">
        <f>VLOOKUP(C1025, 'Linkedin Scrap'!$A$2:$F$3322, 6,FALSE)</f>
        <v>#N/A</v>
      </c>
      <c r="N1025" s="5" t="e">
        <f>VLOOKUP(C1025, 'Linkedin Scrap'!$A$2:$G$3322, 7,FALSE)</f>
        <v>#N/A</v>
      </c>
      <c r="O1025" s="5" t="e">
        <f>VLOOKUP(C1025, 'Linkedin Scrap'!$A$2:$H$3322, 8,FALSE)</f>
        <v>#N/A</v>
      </c>
      <c r="P1025" s="5" t="e">
        <f>VLOOKUP(C1025, 'Linkedin Scrap'!$A$2:$I$3322, 9,FALSE)</f>
        <v>#N/A</v>
      </c>
    </row>
    <row r="1026" spans="1:16" ht="18.5" customHeight="1" x14ac:dyDescent="0.3">
      <c r="A1026" s="3" t="s">
        <v>4532</v>
      </c>
      <c r="B1026" s="4">
        <v>11</v>
      </c>
      <c r="C1026" s="3" t="s">
        <v>4567</v>
      </c>
      <c r="D1026" s="3" t="s">
        <v>4366</v>
      </c>
      <c r="E1026" s="3" t="s">
        <v>9</v>
      </c>
      <c r="F1026" s="3" t="s">
        <v>10</v>
      </c>
      <c r="G1026" s="3" t="s">
        <v>4568</v>
      </c>
      <c r="H1026" s="4" t="s">
        <v>22</v>
      </c>
      <c r="I1026" s="5" t="e">
        <f>VLOOKUP(C1026, 'Linkedin Scrap'!$A$2:$B$3322, 2,FALSE)</f>
        <v>#N/A</v>
      </c>
      <c r="J1026" s="3" t="e">
        <f>VLOOKUP(C1026, 'Linkedin Scrap'!$A$2:$C$3322, 3,FALSE)</f>
        <v>#N/A</v>
      </c>
      <c r="K1026" s="3" t="e">
        <f>VLOOKUP(C1026, 'Linkedin Scrap'!$A$2:$D$3322, 4,FALSE)</f>
        <v>#N/A</v>
      </c>
      <c r="L1026" s="5" t="e">
        <f>VLOOKUP(C1026, 'Linkedin Scrap'!$A$2:$E$3322, 5,FALSE)</f>
        <v>#N/A</v>
      </c>
      <c r="M1026" s="5" t="e">
        <f>VLOOKUP(C1026, 'Linkedin Scrap'!$A$2:$F$3322, 6,FALSE)</f>
        <v>#N/A</v>
      </c>
      <c r="N1026" s="5" t="e">
        <f>VLOOKUP(C1026, 'Linkedin Scrap'!$A$2:$G$3322, 7,FALSE)</f>
        <v>#N/A</v>
      </c>
      <c r="O1026" s="5" t="e">
        <f>VLOOKUP(C1026, 'Linkedin Scrap'!$A$2:$H$3322, 8,FALSE)</f>
        <v>#N/A</v>
      </c>
      <c r="P1026" s="5" t="e">
        <f>VLOOKUP(C1026, 'Linkedin Scrap'!$A$2:$I$3322, 9,FALSE)</f>
        <v>#N/A</v>
      </c>
    </row>
    <row r="1027" spans="1:16" ht="18.5" customHeight="1" x14ac:dyDescent="0.3">
      <c r="A1027" s="3" t="s">
        <v>4532</v>
      </c>
      <c r="B1027" s="4">
        <v>12</v>
      </c>
      <c r="C1027" s="3" t="s">
        <v>4569</v>
      </c>
      <c r="D1027" s="3" t="s">
        <v>4570</v>
      </c>
      <c r="E1027" s="3" t="s">
        <v>9</v>
      </c>
      <c r="F1027" s="3" t="s">
        <v>10</v>
      </c>
      <c r="G1027" s="3" t="s">
        <v>4571</v>
      </c>
      <c r="H1027" s="4" t="s">
        <v>22</v>
      </c>
      <c r="I1027" s="5" t="e">
        <f>VLOOKUP(C1027, 'Linkedin Scrap'!$A$2:$B$3322, 2,FALSE)</f>
        <v>#N/A</v>
      </c>
      <c r="J1027" s="3" t="e">
        <f>VLOOKUP(C1027, 'Linkedin Scrap'!$A$2:$C$3322, 3,FALSE)</f>
        <v>#N/A</v>
      </c>
      <c r="K1027" s="3" t="e">
        <f>VLOOKUP(C1027, 'Linkedin Scrap'!$A$2:$D$3322, 4,FALSE)</f>
        <v>#N/A</v>
      </c>
      <c r="L1027" s="5" t="e">
        <f>VLOOKUP(C1027, 'Linkedin Scrap'!$A$2:$E$3322, 5,FALSE)</f>
        <v>#N/A</v>
      </c>
      <c r="M1027" s="5" t="e">
        <f>VLOOKUP(C1027, 'Linkedin Scrap'!$A$2:$F$3322, 6,FALSE)</f>
        <v>#N/A</v>
      </c>
      <c r="N1027" s="5" t="e">
        <f>VLOOKUP(C1027, 'Linkedin Scrap'!$A$2:$G$3322, 7,FALSE)</f>
        <v>#N/A</v>
      </c>
      <c r="O1027" s="5" t="e">
        <f>VLOOKUP(C1027, 'Linkedin Scrap'!$A$2:$H$3322, 8,FALSE)</f>
        <v>#N/A</v>
      </c>
      <c r="P1027" s="5" t="e">
        <f>VLOOKUP(C1027, 'Linkedin Scrap'!$A$2:$I$3322, 9,FALSE)</f>
        <v>#N/A</v>
      </c>
    </row>
    <row r="1028" spans="1:16" ht="18.5" customHeight="1" x14ac:dyDescent="0.3">
      <c r="A1028" s="3" t="s">
        <v>4532</v>
      </c>
      <c r="B1028" s="4">
        <v>13</v>
      </c>
      <c r="C1028" s="3" t="s">
        <v>4572</v>
      </c>
      <c r="D1028" s="3" t="s">
        <v>2651</v>
      </c>
      <c r="E1028" s="3" t="s">
        <v>139</v>
      </c>
      <c r="F1028" s="3" t="s">
        <v>10</v>
      </c>
      <c r="G1028" s="3" t="s">
        <v>4573</v>
      </c>
      <c r="H1028" s="4" t="s">
        <v>22</v>
      </c>
      <c r="I1028" s="5" t="e">
        <f>VLOOKUP(C1028, 'Linkedin Scrap'!$A$2:$B$3322, 2,FALSE)</f>
        <v>#N/A</v>
      </c>
      <c r="J1028" s="3" t="e">
        <f>VLOOKUP(C1028, 'Linkedin Scrap'!$A$2:$C$3322, 3,FALSE)</f>
        <v>#N/A</v>
      </c>
      <c r="K1028" s="3" t="e">
        <f>VLOOKUP(C1028, 'Linkedin Scrap'!$A$2:$D$3322, 4,FALSE)</f>
        <v>#N/A</v>
      </c>
      <c r="L1028" s="5" t="e">
        <f>VLOOKUP(C1028, 'Linkedin Scrap'!$A$2:$E$3322, 5,FALSE)</f>
        <v>#N/A</v>
      </c>
      <c r="M1028" s="5" t="e">
        <f>VLOOKUP(C1028, 'Linkedin Scrap'!$A$2:$F$3322, 6,FALSE)</f>
        <v>#N/A</v>
      </c>
      <c r="N1028" s="5" t="e">
        <f>VLOOKUP(C1028, 'Linkedin Scrap'!$A$2:$G$3322, 7,FALSE)</f>
        <v>#N/A</v>
      </c>
      <c r="O1028" s="5" t="e">
        <f>VLOOKUP(C1028, 'Linkedin Scrap'!$A$2:$H$3322, 8,FALSE)</f>
        <v>#N/A</v>
      </c>
      <c r="P1028" s="5" t="e">
        <f>VLOOKUP(C1028, 'Linkedin Scrap'!$A$2:$I$3322, 9,FALSE)</f>
        <v>#N/A</v>
      </c>
    </row>
    <row r="1029" spans="1:16" ht="18.5" customHeight="1" x14ac:dyDescent="0.3">
      <c r="A1029" s="3" t="s">
        <v>4532</v>
      </c>
      <c r="B1029" s="4">
        <v>14</v>
      </c>
      <c r="C1029" s="3" t="s">
        <v>4295</v>
      </c>
      <c r="D1029" s="3" t="s">
        <v>1952</v>
      </c>
      <c r="E1029" s="3" t="s">
        <v>26</v>
      </c>
      <c r="F1029" s="3" t="s">
        <v>10</v>
      </c>
      <c r="G1029" s="3" t="s">
        <v>4296</v>
      </c>
      <c r="H1029" s="4" t="s">
        <v>22</v>
      </c>
      <c r="I1029" s="5" t="e">
        <f>VLOOKUP(C1029, 'Linkedin Scrap'!$A$2:$B$3322, 2,FALSE)</f>
        <v>#N/A</v>
      </c>
      <c r="J1029" s="3" t="e">
        <f>VLOOKUP(C1029, 'Linkedin Scrap'!$A$2:$C$3322, 3,FALSE)</f>
        <v>#N/A</v>
      </c>
      <c r="K1029" s="3" t="e">
        <f>VLOOKUP(C1029, 'Linkedin Scrap'!$A$2:$D$3322, 4,FALSE)</f>
        <v>#N/A</v>
      </c>
      <c r="L1029" s="5" t="e">
        <f>VLOOKUP(C1029, 'Linkedin Scrap'!$A$2:$E$3322, 5,FALSE)</f>
        <v>#N/A</v>
      </c>
      <c r="M1029" s="5" t="e">
        <f>VLOOKUP(C1029, 'Linkedin Scrap'!$A$2:$F$3322, 6,FALSE)</f>
        <v>#N/A</v>
      </c>
      <c r="N1029" s="5" t="e">
        <f>VLOOKUP(C1029, 'Linkedin Scrap'!$A$2:$G$3322, 7,FALSE)</f>
        <v>#N/A</v>
      </c>
      <c r="O1029" s="5" t="e">
        <f>VLOOKUP(C1029, 'Linkedin Scrap'!$A$2:$H$3322, 8,FALSE)</f>
        <v>#N/A</v>
      </c>
      <c r="P1029" s="5" t="e">
        <f>VLOOKUP(C1029, 'Linkedin Scrap'!$A$2:$I$3322, 9,FALSE)</f>
        <v>#N/A</v>
      </c>
    </row>
    <row r="1030" spans="1:16" ht="18.5" customHeight="1" x14ac:dyDescent="0.3">
      <c r="A1030" s="3" t="s">
        <v>4532</v>
      </c>
      <c r="B1030" s="4">
        <v>15</v>
      </c>
      <c r="C1030" s="3" t="s">
        <v>4574</v>
      </c>
      <c r="D1030" s="3" t="s">
        <v>93</v>
      </c>
      <c r="E1030" s="3" t="s">
        <v>26</v>
      </c>
      <c r="F1030" s="3" t="s">
        <v>10</v>
      </c>
      <c r="G1030" s="3" t="s">
        <v>2052</v>
      </c>
      <c r="H1030" s="4" t="s">
        <v>22</v>
      </c>
      <c r="I1030" s="5" t="str">
        <f>VLOOKUP(C1030, 'Linkedin Scrap'!$A$2:$B$3322, 2,FALSE)</f>
        <v>Gurugram, Haryana, India</v>
      </c>
      <c r="J1030" s="3" t="str">
        <f>VLOOKUP(C1030, 'Linkedin Scrap'!$A$2:$C$3322, 3,FALSE)</f>
        <v>23K followers</v>
      </c>
      <c r="K1030" s="3" t="str">
        <f>VLOOKUP(C1030, 'Linkedin Scrap'!$A$2:$D$3322, 4,FALSE)</f>
        <v>500+ connections</v>
      </c>
      <c r="L1030" s="5">
        <f>VLOOKUP(C1030, 'Linkedin Scrap'!$A$2:$E$3322, 5,FALSE)</f>
        <v>0</v>
      </c>
      <c r="M1030" s="5">
        <f>VLOOKUP(C1030, 'Linkedin Scrap'!$A$2:$F$3322, 6,FALSE)</f>
        <v>0</v>
      </c>
      <c r="N1030" s="5">
        <f>VLOOKUP(C1030, 'Linkedin Scrap'!$A$2:$G$3322, 7,FALSE)</f>
        <v>0</v>
      </c>
      <c r="O1030" s="5">
        <f>VLOOKUP(C1030, 'Linkedin Scrap'!$A$2:$H$3322, 8,FALSE)</f>
        <v>0</v>
      </c>
      <c r="P1030" s="5">
        <f>VLOOKUP(C1030, 'Linkedin Scrap'!$A$2:$I$3322, 9,FALSE)</f>
        <v>0</v>
      </c>
    </row>
    <row r="1031" spans="1:16" ht="18.5" customHeight="1" x14ac:dyDescent="0.3">
      <c r="A1031" s="3" t="s">
        <v>4532</v>
      </c>
      <c r="B1031" s="4">
        <v>16</v>
      </c>
      <c r="C1031" s="3" t="s">
        <v>2543</v>
      </c>
      <c r="D1031" s="3" t="s">
        <v>93</v>
      </c>
      <c r="E1031" s="3" t="s">
        <v>26</v>
      </c>
      <c r="F1031" s="3" t="s">
        <v>10</v>
      </c>
      <c r="G1031" s="3" t="s">
        <v>2544</v>
      </c>
      <c r="H1031" s="4" t="s">
        <v>22</v>
      </c>
      <c r="I1031" s="5" t="e">
        <f>VLOOKUP(C1031, 'Linkedin Scrap'!$A$2:$B$3322, 2,FALSE)</f>
        <v>#N/A</v>
      </c>
      <c r="J1031" s="3" t="e">
        <f>VLOOKUP(C1031, 'Linkedin Scrap'!$A$2:$C$3322, 3,FALSE)</f>
        <v>#N/A</v>
      </c>
      <c r="K1031" s="3" t="e">
        <f>VLOOKUP(C1031, 'Linkedin Scrap'!$A$2:$D$3322, 4,FALSE)</f>
        <v>#N/A</v>
      </c>
      <c r="L1031" s="5" t="e">
        <f>VLOOKUP(C1031, 'Linkedin Scrap'!$A$2:$E$3322, 5,FALSE)</f>
        <v>#N/A</v>
      </c>
      <c r="M1031" s="5" t="e">
        <f>VLOOKUP(C1031, 'Linkedin Scrap'!$A$2:$F$3322, 6,FALSE)</f>
        <v>#N/A</v>
      </c>
      <c r="N1031" s="5" t="e">
        <f>VLOOKUP(C1031, 'Linkedin Scrap'!$A$2:$G$3322, 7,FALSE)</f>
        <v>#N/A</v>
      </c>
      <c r="O1031" s="5" t="e">
        <f>VLOOKUP(C1031, 'Linkedin Scrap'!$A$2:$H$3322, 8,FALSE)</f>
        <v>#N/A</v>
      </c>
      <c r="P1031" s="5" t="e">
        <f>VLOOKUP(C1031, 'Linkedin Scrap'!$A$2:$I$3322, 9,FALSE)</f>
        <v>#N/A</v>
      </c>
    </row>
    <row r="1032" spans="1:16" ht="18.5" customHeight="1" x14ac:dyDescent="0.3">
      <c r="A1032" s="3" t="s">
        <v>5653</v>
      </c>
      <c r="B1032" s="4">
        <v>1</v>
      </c>
      <c r="C1032" s="3" t="s">
        <v>5654</v>
      </c>
      <c r="D1032" s="3" t="s">
        <v>79</v>
      </c>
      <c r="E1032" s="3" t="s">
        <v>9</v>
      </c>
      <c r="F1032" s="3" t="s">
        <v>10</v>
      </c>
      <c r="G1032" s="3" t="s">
        <v>5655</v>
      </c>
      <c r="H1032" s="4" t="s">
        <v>12</v>
      </c>
      <c r="I1032" s="5" t="e">
        <f>VLOOKUP(C1032, 'Linkedin Scrap'!$A$2:$B$3322, 2,FALSE)</f>
        <v>#N/A</v>
      </c>
      <c r="J1032" s="3" t="e">
        <f>VLOOKUP(C1032, 'Linkedin Scrap'!$A$2:$C$3322, 3,FALSE)</f>
        <v>#N/A</v>
      </c>
      <c r="K1032" s="3" t="e">
        <f>VLOOKUP(C1032, 'Linkedin Scrap'!$A$2:$D$3322, 4,FALSE)</f>
        <v>#N/A</v>
      </c>
      <c r="L1032" s="5" t="e">
        <f>VLOOKUP(C1032, 'Linkedin Scrap'!$A$2:$E$3322, 5,FALSE)</f>
        <v>#N/A</v>
      </c>
      <c r="M1032" s="5" t="e">
        <f>VLOOKUP(C1032, 'Linkedin Scrap'!$A$2:$F$3322, 6,FALSE)</f>
        <v>#N/A</v>
      </c>
      <c r="N1032" s="5" t="e">
        <f>VLOOKUP(C1032, 'Linkedin Scrap'!$A$2:$G$3322, 7,FALSE)</f>
        <v>#N/A</v>
      </c>
      <c r="O1032" s="5" t="e">
        <f>VLOOKUP(C1032, 'Linkedin Scrap'!$A$2:$H$3322, 8,FALSE)</f>
        <v>#N/A</v>
      </c>
      <c r="P1032" s="5" t="e">
        <f>VLOOKUP(C1032, 'Linkedin Scrap'!$A$2:$I$3322, 9,FALSE)</f>
        <v>#N/A</v>
      </c>
    </row>
    <row r="1033" spans="1:16" ht="18.5" customHeight="1" x14ac:dyDescent="0.3">
      <c r="A1033" s="3" t="s">
        <v>5653</v>
      </c>
      <c r="B1033" s="4">
        <v>2</v>
      </c>
      <c r="C1033" s="3" t="s">
        <v>5656</v>
      </c>
      <c r="D1033" s="3" t="s">
        <v>79</v>
      </c>
      <c r="E1033" s="3" t="s">
        <v>9</v>
      </c>
      <c r="F1033" s="3" t="s">
        <v>10</v>
      </c>
      <c r="G1033" s="3" t="s">
        <v>5657</v>
      </c>
      <c r="H1033" s="4" t="s">
        <v>12</v>
      </c>
      <c r="I1033" s="5" t="e">
        <f>VLOOKUP(C1033, 'Linkedin Scrap'!$A$2:$B$3322, 2,FALSE)</f>
        <v>#N/A</v>
      </c>
      <c r="J1033" s="3" t="e">
        <f>VLOOKUP(C1033, 'Linkedin Scrap'!$A$2:$C$3322, 3,FALSE)</f>
        <v>#N/A</v>
      </c>
      <c r="K1033" s="3" t="e">
        <f>VLOOKUP(C1033, 'Linkedin Scrap'!$A$2:$D$3322, 4,FALSE)</f>
        <v>#N/A</v>
      </c>
      <c r="L1033" s="5" t="e">
        <f>VLOOKUP(C1033, 'Linkedin Scrap'!$A$2:$E$3322, 5,FALSE)</f>
        <v>#N/A</v>
      </c>
      <c r="M1033" s="5" t="e">
        <f>VLOOKUP(C1033, 'Linkedin Scrap'!$A$2:$F$3322, 6,FALSE)</f>
        <v>#N/A</v>
      </c>
      <c r="N1033" s="5" t="e">
        <f>VLOOKUP(C1033, 'Linkedin Scrap'!$A$2:$G$3322, 7,FALSE)</f>
        <v>#N/A</v>
      </c>
      <c r="O1033" s="5" t="e">
        <f>VLOOKUP(C1033, 'Linkedin Scrap'!$A$2:$H$3322, 8,FALSE)</f>
        <v>#N/A</v>
      </c>
      <c r="P1033" s="5" t="e">
        <f>VLOOKUP(C1033, 'Linkedin Scrap'!$A$2:$I$3322, 9,FALSE)</f>
        <v>#N/A</v>
      </c>
    </row>
    <row r="1034" spans="1:16" ht="18.5" customHeight="1" x14ac:dyDescent="0.3">
      <c r="A1034" s="3" t="s">
        <v>5653</v>
      </c>
      <c r="B1034" s="4">
        <v>3</v>
      </c>
      <c r="C1034" s="3" t="s">
        <v>5658</v>
      </c>
      <c r="D1034" s="3" t="s">
        <v>5659</v>
      </c>
      <c r="E1034" s="3" t="s">
        <v>139</v>
      </c>
      <c r="F1034" s="3" t="s">
        <v>10</v>
      </c>
      <c r="G1034" s="3" t="s">
        <v>5660</v>
      </c>
      <c r="H1034" s="4" t="s">
        <v>12</v>
      </c>
      <c r="I1034" s="5" t="e">
        <f>VLOOKUP(C1034, 'Linkedin Scrap'!$A$2:$B$3322, 2,FALSE)</f>
        <v>#N/A</v>
      </c>
      <c r="J1034" s="3" t="e">
        <f>VLOOKUP(C1034, 'Linkedin Scrap'!$A$2:$C$3322, 3,FALSE)</f>
        <v>#N/A</v>
      </c>
      <c r="K1034" s="3" t="e">
        <f>VLOOKUP(C1034, 'Linkedin Scrap'!$A$2:$D$3322, 4,FALSE)</f>
        <v>#N/A</v>
      </c>
      <c r="L1034" s="5" t="e">
        <f>VLOOKUP(C1034, 'Linkedin Scrap'!$A$2:$E$3322, 5,FALSE)</f>
        <v>#N/A</v>
      </c>
      <c r="M1034" s="5" t="e">
        <f>VLOOKUP(C1034, 'Linkedin Scrap'!$A$2:$F$3322, 6,FALSE)</f>
        <v>#N/A</v>
      </c>
      <c r="N1034" s="5" t="e">
        <f>VLOOKUP(C1034, 'Linkedin Scrap'!$A$2:$G$3322, 7,FALSE)</f>
        <v>#N/A</v>
      </c>
      <c r="O1034" s="5" t="e">
        <f>VLOOKUP(C1034, 'Linkedin Scrap'!$A$2:$H$3322, 8,FALSE)</f>
        <v>#N/A</v>
      </c>
      <c r="P1034" s="5" t="e">
        <f>VLOOKUP(C1034, 'Linkedin Scrap'!$A$2:$I$3322, 9,FALSE)</f>
        <v>#N/A</v>
      </c>
    </row>
    <row r="1035" spans="1:16" ht="18.5" customHeight="1" x14ac:dyDescent="0.3">
      <c r="A1035" s="3" t="s">
        <v>5653</v>
      </c>
      <c r="B1035" s="4">
        <v>4</v>
      </c>
      <c r="C1035" s="3" t="s">
        <v>5661</v>
      </c>
      <c r="D1035" s="3" t="s">
        <v>2135</v>
      </c>
      <c r="E1035" s="3" t="s">
        <v>9</v>
      </c>
      <c r="F1035" s="3" t="s">
        <v>10</v>
      </c>
      <c r="G1035" s="3" t="s">
        <v>5662</v>
      </c>
      <c r="H1035" s="4" t="s">
        <v>12</v>
      </c>
      <c r="I1035" s="5" t="e">
        <f>VLOOKUP(C1035, 'Linkedin Scrap'!$A$2:$B$3322, 2,FALSE)</f>
        <v>#N/A</v>
      </c>
      <c r="J1035" s="3" t="e">
        <f>VLOOKUP(C1035, 'Linkedin Scrap'!$A$2:$C$3322, 3,FALSE)</f>
        <v>#N/A</v>
      </c>
      <c r="K1035" s="3" t="e">
        <f>VLOOKUP(C1035, 'Linkedin Scrap'!$A$2:$D$3322, 4,FALSE)</f>
        <v>#N/A</v>
      </c>
      <c r="L1035" s="5" t="e">
        <f>VLOOKUP(C1035, 'Linkedin Scrap'!$A$2:$E$3322, 5,FALSE)</f>
        <v>#N/A</v>
      </c>
      <c r="M1035" s="5" t="e">
        <f>VLOOKUP(C1035, 'Linkedin Scrap'!$A$2:$F$3322, 6,FALSE)</f>
        <v>#N/A</v>
      </c>
      <c r="N1035" s="5" t="e">
        <f>VLOOKUP(C1035, 'Linkedin Scrap'!$A$2:$G$3322, 7,FALSE)</f>
        <v>#N/A</v>
      </c>
      <c r="O1035" s="5" t="e">
        <f>VLOOKUP(C1035, 'Linkedin Scrap'!$A$2:$H$3322, 8,FALSE)</f>
        <v>#N/A</v>
      </c>
      <c r="P1035" s="5" t="e">
        <f>VLOOKUP(C1035, 'Linkedin Scrap'!$A$2:$I$3322, 9,FALSE)</f>
        <v>#N/A</v>
      </c>
    </row>
    <row r="1036" spans="1:16" ht="18.5" customHeight="1" x14ac:dyDescent="0.3">
      <c r="A1036" s="3" t="s">
        <v>5653</v>
      </c>
      <c r="B1036" s="4">
        <v>5</v>
      </c>
      <c r="C1036" s="3" t="s">
        <v>5663</v>
      </c>
      <c r="D1036" s="3" t="s">
        <v>139</v>
      </c>
      <c r="E1036" s="3" t="s">
        <v>136</v>
      </c>
      <c r="F1036" s="3" t="s">
        <v>10</v>
      </c>
      <c r="G1036" s="3" t="s">
        <v>5660</v>
      </c>
      <c r="H1036" s="4" t="s">
        <v>12</v>
      </c>
      <c r="I1036" s="5" t="e">
        <f>VLOOKUP(C1036, 'Linkedin Scrap'!$A$2:$B$3322, 2,FALSE)</f>
        <v>#N/A</v>
      </c>
      <c r="J1036" s="3" t="e">
        <f>VLOOKUP(C1036, 'Linkedin Scrap'!$A$2:$C$3322, 3,FALSE)</f>
        <v>#N/A</v>
      </c>
      <c r="K1036" s="3" t="e">
        <f>VLOOKUP(C1036, 'Linkedin Scrap'!$A$2:$D$3322, 4,FALSE)</f>
        <v>#N/A</v>
      </c>
      <c r="L1036" s="5" t="e">
        <f>VLOOKUP(C1036, 'Linkedin Scrap'!$A$2:$E$3322, 5,FALSE)</f>
        <v>#N/A</v>
      </c>
      <c r="M1036" s="5" t="e">
        <f>VLOOKUP(C1036, 'Linkedin Scrap'!$A$2:$F$3322, 6,FALSE)</f>
        <v>#N/A</v>
      </c>
      <c r="N1036" s="5" t="e">
        <f>VLOOKUP(C1036, 'Linkedin Scrap'!$A$2:$G$3322, 7,FALSE)</f>
        <v>#N/A</v>
      </c>
      <c r="O1036" s="5" t="e">
        <f>VLOOKUP(C1036, 'Linkedin Scrap'!$A$2:$H$3322, 8,FALSE)</f>
        <v>#N/A</v>
      </c>
      <c r="P1036" s="5" t="e">
        <f>VLOOKUP(C1036, 'Linkedin Scrap'!$A$2:$I$3322, 9,FALSE)</f>
        <v>#N/A</v>
      </c>
    </row>
    <row r="1037" spans="1:16" ht="18.5" customHeight="1" x14ac:dyDescent="0.3">
      <c r="A1037" s="3" t="s">
        <v>5653</v>
      </c>
      <c r="B1037" s="4">
        <v>6</v>
      </c>
      <c r="C1037" s="3" t="s">
        <v>5664</v>
      </c>
      <c r="D1037" s="3" t="s">
        <v>5665</v>
      </c>
      <c r="E1037" s="3" t="s">
        <v>9</v>
      </c>
      <c r="F1037" s="3" t="s">
        <v>10</v>
      </c>
      <c r="G1037" s="3" t="s">
        <v>5666</v>
      </c>
      <c r="H1037" s="4" t="s">
        <v>12</v>
      </c>
      <c r="I1037" s="5" t="e">
        <f>VLOOKUP(C1037, 'Linkedin Scrap'!$A$2:$B$3322, 2,FALSE)</f>
        <v>#N/A</v>
      </c>
      <c r="J1037" s="3" t="e">
        <f>VLOOKUP(C1037, 'Linkedin Scrap'!$A$2:$C$3322, 3,FALSE)</f>
        <v>#N/A</v>
      </c>
      <c r="K1037" s="3" t="e">
        <f>VLOOKUP(C1037, 'Linkedin Scrap'!$A$2:$D$3322, 4,FALSE)</f>
        <v>#N/A</v>
      </c>
      <c r="L1037" s="5" t="e">
        <f>VLOOKUP(C1037, 'Linkedin Scrap'!$A$2:$E$3322, 5,FALSE)</f>
        <v>#N/A</v>
      </c>
      <c r="M1037" s="5" t="e">
        <f>VLOOKUP(C1037, 'Linkedin Scrap'!$A$2:$F$3322, 6,FALSE)</f>
        <v>#N/A</v>
      </c>
      <c r="N1037" s="5" t="e">
        <f>VLOOKUP(C1037, 'Linkedin Scrap'!$A$2:$G$3322, 7,FALSE)</f>
        <v>#N/A</v>
      </c>
      <c r="O1037" s="5" t="e">
        <f>VLOOKUP(C1037, 'Linkedin Scrap'!$A$2:$H$3322, 8,FALSE)</f>
        <v>#N/A</v>
      </c>
      <c r="P1037" s="5" t="e">
        <f>VLOOKUP(C1037, 'Linkedin Scrap'!$A$2:$I$3322, 9,FALSE)</f>
        <v>#N/A</v>
      </c>
    </row>
    <row r="1038" spans="1:16" ht="18.5" customHeight="1" x14ac:dyDescent="0.3">
      <c r="A1038" s="3" t="s">
        <v>5653</v>
      </c>
      <c r="B1038" s="4">
        <v>7</v>
      </c>
      <c r="C1038" s="3" t="s">
        <v>5667</v>
      </c>
      <c r="D1038" s="3" t="s">
        <v>5668</v>
      </c>
      <c r="E1038" s="3" t="s">
        <v>9</v>
      </c>
      <c r="F1038" s="3" t="s">
        <v>10</v>
      </c>
      <c r="G1038" s="3" t="s">
        <v>5669</v>
      </c>
      <c r="H1038" s="4" t="s">
        <v>12</v>
      </c>
      <c r="I1038" s="5" t="e">
        <f>VLOOKUP(C1038, 'Linkedin Scrap'!$A$2:$B$3322, 2,FALSE)</f>
        <v>#N/A</v>
      </c>
      <c r="J1038" s="3" t="e">
        <f>VLOOKUP(C1038, 'Linkedin Scrap'!$A$2:$C$3322, 3,FALSE)</f>
        <v>#N/A</v>
      </c>
      <c r="K1038" s="3" t="e">
        <f>VLOOKUP(C1038, 'Linkedin Scrap'!$A$2:$D$3322, 4,FALSE)</f>
        <v>#N/A</v>
      </c>
      <c r="L1038" s="5" t="e">
        <f>VLOOKUP(C1038, 'Linkedin Scrap'!$A$2:$E$3322, 5,FALSE)</f>
        <v>#N/A</v>
      </c>
      <c r="M1038" s="5" t="e">
        <f>VLOOKUP(C1038, 'Linkedin Scrap'!$A$2:$F$3322, 6,FALSE)</f>
        <v>#N/A</v>
      </c>
      <c r="N1038" s="5" t="e">
        <f>VLOOKUP(C1038, 'Linkedin Scrap'!$A$2:$G$3322, 7,FALSE)</f>
        <v>#N/A</v>
      </c>
      <c r="O1038" s="5" t="e">
        <f>VLOOKUP(C1038, 'Linkedin Scrap'!$A$2:$H$3322, 8,FALSE)</f>
        <v>#N/A</v>
      </c>
      <c r="P1038" s="5" t="e">
        <f>VLOOKUP(C1038, 'Linkedin Scrap'!$A$2:$I$3322, 9,FALSE)</f>
        <v>#N/A</v>
      </c>
    </row>
    <row r="1039" spans="1:16" ht="18.5" customHeight="1" x14ac:dyDescent="0.3">
      <c r="A1039" s="3" t="s">
        <v>5653</v>
      </c>
      <c r="B1039" s="4">
        <v>8</v>
      </c>
      <c r="C1039" s="3" t="s">
        <v>5670</v>
      </c>
      <c r="D1039" s="3" t="s">
        <v>5671</v>
      </c>
      <c r="E1039" s="3" t="s">
        <v>9</v>
      </c>
      <c r="F1039" s="3" t="s">
        <v>10</v>
      </c>
      <c r="G1039" s="3" t="s">
        <v>5672</v>
      </c>
      <c r="H1039" s="4" t="s">
        <v>12</v>
      </c>
      <c r="I1039" s="5" t="e">
        <f>VLOOKUP(C1039, 'Linkedin Scrap'!$A$2:$B$3322, 2,FALSE)</f>
        <v>#N/A</v>
      </c>
      <c r="J1039" s="3" t="e">
        <f>VLOOKUP(C1039, 'Linkedin Scrap'!$A$2:$C$3322, 3,FALSE)</f>
        <v>#N/A</v>
      </c>
      <c r="K1039" s="3" t="e">
        <f>VLOOKUP(C1039, 'Linkedin Scrap'!$A$2:$D$3322, 4,FALSE)</f>
        <v>#N/A</v>
      </c>
      <c r="L1039" s="5" t="e">
        <f>VLOOKUP(C1039, 'Linkedin Scrap'!$A$2:$E$3322, 5,FALSE)</f>
        <v>#N/A</v>
      </c>
      <c r="M1039" s="5" t="e">
        <f>VLOOKUP(C1039, 'Linkedin Scrap'!$A$2:$F$3322, 6,FALSE)</f>
        <v>#N/A</v>
      </c>
      <c r="N1039" s="5" t="e">
        <f>VLOOKUP(C1039, 'Linkedin Scrap'!$A$2:$G$3322, 7,FALSE)</f>
        <v>#N/A</v>
      </c>
      <c r="O1039" s="5" t="e">
        <f>VLOOKUP(C1039, 'Linkedin Scrap'!$A$2:$H$3322, 8,FALSE)</f>
        <v>#N/A</v>
      </c>
      <c r="P1039" s="5" t="e">
        <f>VLOOKUP(C1039, 'Linkedin Scrap'!$A$2:$I$3322, 9,FALSE)</f>
        <v>#N/A</v>
      </c>
    </row>
    <row r="1040" spans="1:16" ht="18.5" customHeight="1" x14ac:dyDescent="0.3">
      <c r="A1040" s="3" t="s">
        <v>5653</v>
      </c>
      <c r="B1040" s="4">
        <v>9</v>
      </c>
      <c r="C1040" s="3" t="s">
        <v>5673</v>
      </c>
      <c r="D1040" s="3" t="s">
        <v>5674</v>
      </c>
      <c r="E1040" s="3" t="s">
        <v>9</v>
      </c>
      <c r="F1040" s="3" t="s">
        <v>10</v>
      </c>
      <c r="G1040" s="3" t="s">
        <v>5675</v>
      </c>
      <c r="H1040" s="4" t="s">
        <v>12</v>
      </c>
      <c r="I1040" s="5" t="e">
        <f>VLOOKUP(C1040, 'Linkedin Scrap'!$A$2:$B$3322, 2,FALSE)</f>
        <v>#N/A</v>
      </c>
      <c r="J1040" s="3" t="e">
        <f>VLOOKUP(C1040, 'Linkedin Scrap'!$A$2:$C$3322, 3,FALSE)</f>
        <v>#N/A</v>
      </c>
      <c r="K1040" s="3" t="e">
        <f>VLOOKUP(C1040, 'Linkedin Scrap'!$A$2:$D$3322, 4,FALSE)</f>
        <v>#N/A</v>
      </c>
      <c r="L1040" s="5" t="e">
        <f>VLOOKUP(C1040, 'Linkedin Scrap'!$A$2:$E$3322, 5,FALSE)</f>
        <v>#N/A</v>
      </c>
      <c r="M1040" s="5" t="e">
        <f>VLOOKUP(C1040, 'Linkedin Scrap'!$A$2:$F$3322, 6,FALSE)</f>
        <v>#N/A</v>
      </c>
      <c r="N1040" s="5" t="e">
        <f>VLOOKUP(C1040, 'Linkedin Scrap'!$A$2:$G$3322, 7,FALSE)</f>
        <v>#N/A</v>
      </c>
      <c r="O1040" s="5" t="e">
        <f>VLOOKUP(C1040, 'Linkedin Scrap'!$A$2:$H$3322, 8,FALSE)</f>
        <v>#N/A</v>
      </c>
      <c r="P1040" s="5" t="e">
        <f>VLOOKUP(C1040, 'Linkedin Scrap'!$A$2:$I$3322, 9,FALSE)</f>
        <v>#N/A</v>
      </c>
    </row>
    <row r="1041" spans="1:16" ht="18.5" customHeight="1" x14ac:dyDescent="0.3">
      <c r="A1041" s="3" t="s">
        <v>5653</v>
      </c>
      <c r="B1041" s="4">
        <v>10</v>
      </c>
      <c r="C1041" s="3" t="s">
        <v>5676</v>
      </c>
      <c r="D1041" s="3" t="s">
        <v>9</v>
      </c>
      <c r="E1041" s="3" t="s">
        <v>136</v>
      </c>
      <c r="F1041" s="3" t="s">
        <v>10</v>
      </c>
      <c r="G1041" s="3" t="s">
        <v>5677</v>
      </c>
      <c r="H1041" s="4" t="s">
        <v>22</v>
      </c>
      <c r="I1041" s="5" t="e">
        <f>VLOOKUP(C1041, 'Linkedin Scrap'!$A$2:$B$3322, 2,FALSE)</f>
        <v>#N/A</v>
      </c>
      <c r="J1041" s="3" t="e">
        <f>VLOOKUP(C1041, 'Linkedin Scrap'!$A$2:$C$3322, 3,FALSE)</f>
        <v>#N/A</v>
      </c>
      <c r="K1041" s="3" t="e">
        <f>VLOOKUP(C1041, 'Linkedin Scrap'!$A$2:$D$3322, 4,FALSE)</f>
        <v>#N/A</v>
      </c>
      <c r="L1041" s="5" t="e">
        <f>VLOOKUP(C1041, 'Linkedin Scrap'!$A$2:$E$3322, 5,FALSE)</f>
        <v>#N/A</v>
      </c>
      <c r="M1041" s="5" t="e">
        <f>VLOOKUP(C1041, 'Linkedin Scrap'!$A$2:$F$3322, 6,FALSE)</f>
        <v>#N/A</v>
      </c>
      <c r="N1041" s="5" t="e">
        <f>VLOOKUP(C1041, 'Linkedin Scrap'!$A$2:$G$3322, 7,FALSE)</f>
        <v>#N/A</v>
      </c>
      <c r="O1041" s="5" t="e">
        <f>VLOOKUP(C1041, 'Linkedin Scrap'!$A$2:$H$3322, 8,FALSE)</f>
        <v>#N/A</v>
      </c>
      <c r="P1041" s="5" t="e">
        <f>VLOOKUP(C1041, 'Linkedin Scrap'!$A$2:$I$3322, 9,FALSE)</f>
        <v>#N/A</v>
      </c>
    </row>
    <row r="1042" spans="1:16" ht="18.5" customHeight="1" x14ac:dyDescent="0.3">
      <c r="A1042" s="3" t="s">
        <v>8285</v>
      </c>
      <c r="B1042" s="4">
        <v>1</v>
      </c>
      <c r="C1042" s="3" t="s">
        <v>8286</v>
      </c>
      <c r="D1042" s="3" t="s">
        <v>240</v>
      </c>
      <c r="E1042" s="3" t="s">
        <v>9</v>
      </c>
      <c r="F1042" s="3" t="s">
        <v>10</v>
      </c>
      <c r="G1042" s="3" t="s">
        <v>8287</v>
      </c>
      <c r="H1042" s="4" t="s">
        <v>12</v>
      </c>
      <c r="I1042" s="5" t="e">
        <f>VLOOKUP(C1042, 'Linkedin Scrap'!$A$2:$B$3322, 2,FALSE)</f>
        <v>#N/A</v>
      </c>
      <c r="J1042" s="3" t="e">
        <f>VLOOKUP(C1042, 'Linkedin Scrap'!$A$2:$C$3322, 3,FALSE)</f>
        <v>#N/A</v>
      </c>
      <c r="K1042" s="3" t="e">
        <f>VLOOKUP(C1042, 'Linkedin Scrap'!$A$2:$D$3322, 4,FALSE)</f>
        <v>#N/A</v>
      </c>
      <c r="L1042" s="5" t="e">
        <f>VLOOKUP(C1042, 'Linkedin Scrap'!$A$2:$E$3322, 5,FALSE)</f>
        <v>#N/A</v>
      </c>
      <c r="M1042" s="5" t="e">
        <f>VLOOKUP(C1042, 'Linkedin Scrap'!$A$2:$F$3322, 6,FALSE)</f>
        <v>#N/A</v>
      </c>
      <c r="N1042" s="5" t="e">
        <f>VLOOKUP(C1042, 'Linkedin Scrap'!$A$2:$G$3322, 7,FALSE)</f>
        <v>#N/A</v>
      </c>
      <c r="O1042" s="5" t="e">
        <f>VLOOKUP(C1042, 'Linkedin Scrap'!$A$2:$H$3322, 8,FALSE)</f>
        <v>#N/A</v>
      </c>
      <c r="P1042" s="5" t="e">
        <f>VLOOKUP(C1042, 'Linkedin Scrap'!$A$2:$I$3322, 9,FALSE)</f>
        <v>#N/A</v>
      </c>
    </row>
    <row r="1043" spans="1:16" ht="18.5" customHeight="1" x14ac:dyDescent="0.3">
      <c r="A1043" s="3" t="s">
        <v>8285</v>
      </c>
      <c r="B1043" s="4">
        <v>2</v>
      </c>
      <c r="C1043" s="3" t="s">
        <v>8288</v>
      </c>
      <c r="D1043" s="3" t="s">
        <v>240</v>
      </c>
      <c r="E1043" s="3" t="s">
        <v>139</v>
      </c>
      <c r="F1043" s="3" t="s">
        <v>10</v>
      </c>
      <c r="G1043" s="3" t="s">
        <v>8289</v>
      </c>
      <c r="H1043" s="4" t="s">
        <v>12</v>
      </c>
      <c r="I1043" s="5" t="e">
        <f>VLOOKUP(C1043, 'Linkedin Scrap'!$A$2:$B$3322, 2,FALSE)</f>
        <v>#N/A</v>
      </c>
      <c r="J1043" s="3" t="e">
        <f>VLOOKUP(C1043, 'Linkedin Scrap'!$A$2:$C$3322, 3,FALSE)</f>
        <v>#N/A</v>
      </c>
      <c r="K1043" s="3" t="e">
        <f>VLOOKUP(C1043, 'Linkedin Scrap'!$A$2:$D$3322, 4,FALSE)</f>
        <v>#N/A</v>
      </c>
      <c r="L1043" s="5" t="e">
        <f>VLOOKUP(C1043, 'Linkedin Scrap'!$A$2:$E$3322, 5,FALSE)</f>
        <v>#N/A</v>
      </c>
      <c r="M1043" s="5" t="e">
        <f>VLOOKUP(C1043, 'Linkedin Scrap'!$A$2:$F$3322, 6,FALSE)</f>
        <v>#N/A</v>
      </c>
      <c r="N1043" s="5" t="e">
        <f>VLOOKUP(C1043, 'Linkedin Scrap'!$A$2:$G$3322, 7,FALSE)</f>
        <v>#N/A</v>
      </c>
      <c r="O1043" s="5" t="e">
        <f>VLOOKUP(C1043, 'Linkedin Scrap'!$A$2:$H$3322, 8,FALSE)</f>
        <v>#N/A</v>
      </c>
      <c r="P1043" s="5" t="e">
        <f>VLOOKUP(C1043, 'Linkedin Scrap'!$A$2:$I$3322, 9,FALSE)</f>
        <v>#N/A</v>
      </c>
    </row>
    <row r="1044" spans="1:16" ht="18.5" customHeight="1" x14ac:dyDescent="0.3">
      <c r="A1044" s="3" t="s">
        <v>8285</v>
      </c>
      <c r="B1044" s="4">
        <v>3</v>
      </c>
      <c r="C1044" s="3" t="s">
        <v>2030</v>
      </c>
      <c r="D1044" s="3" t="s">
        <v>240</v>
      </c>
      <c r="E1044" s="3" t="s">
        <v>26</v>
      </c>
      <c r="F1044" s="3" t="s">
        <v>27</v>
      </c>
      <c r="G1044" s="3" t="s">
        <v>8290</v>
      </c>
      <c r="H1044" s="4" t="s">
        <v>12</v>
      </c>
      <c r="I1044" s="5" t="str">
        <f>VLOOKUP(C1044, 'Linkedin Scrap'!$A$2:$B$3322, 2,FALSE)</f>
        <v>Ireland</v>
      </c>
      <c r="J1044" s="3" t="str">
        <f>VLOOKUP(C1044, 'Linkedin Scrap'!$A$2:$C$3322, 3,FALSE)</f>
        <v>30K followers</v>
      </c>
      <c r="K1044" s="3" t="str">
        <f>VLOOKUP(C1044, 'Linkedin Scrap'!$A$2:$D$3322, 4,FALSE)</f>
        <v>500+ connections</v>
      </c>
      <c r="L1044" s="5" t="str">
        <f>VLOOKUP(C1044, 'Linkedin Scrap'!$A$2:$E$3322, 5,FALSE)</f>
        <v>University College Dublin</v>
      </c>
      <c r="M1044" s="5" t="str">
        <f>VLOOKUP(C1044, 'Linkedin Scrap'!$A$2:$F$3322, 6,FALSE)</f>
        <v>Solidus Ai Tech Ltd</v>
      </c>
      <c r="N1044" s="5" t="str">
        <f>VLOOKUP(C1044, 'Linkedin Scrap'!$A$2:$G$3322, 7,FALSE)</f>
        <v xml:space="preserve">
              or
            </v>
      </c>
      <c r="O1044" s="5">
        <f>VLOOKUP(C1044, 'Linkedin Scrap'!$A$2:$H$3322, 8,FALSE)</f>
        <v>0</v>
      </c>
      <c r="P1044" s="5">
        <f>VLOOKUP(C1044, 'Linkedin Scrap'!$A$2:$I$3322, 9,FALSE)</f>
        <v>0</v>
      </c>
    </row>
    <row r="1045" spans="1:16" ht="18.5" customHeight="1" x14ac:dyDescent="0.3">
      <c r="A1045" s="3" t="s">
        <v>8285</v>
      </c>
      <c r="B1045" s="4">
        <v>4</v>
      </c>
      <c r="C1045" s="3" t="s">
        <v>8291</v>
      </c>
      <c r="D1045" s="3" t="s">
        <v>9</v>
      </c>
      <c r="E1045" s="3" t="s">
        <v>136</v>
      </c>
      <c r="F1045" s="3" t="s">
        <v>10</v>
      </c>
      <c r="G1045" s="3" t="s">
        <v>8292</v>
      </c>
      <c r="H1045" s="4" t="s">
        <v>12</v>
      </c>
      <c r="I1045" s="5" t="e">
        <f>VLOOKUP(C1045, 'Linkedin Scrap'!$A$2:$B$3322, 2,FALSE)</f>
        <v>#N/A</v>
      </c>
      <c r="J1045" s="3" t="e">
        <f>VLOOKUP(C1045, 'Linkedin Scrap'!$A$2:$C$3322, 3,FALSE)</f>
        <v>#N/A</v>
      </c>
      <c r="K1045" s="3" t="e">
        <f>VLOOKUP(C1045, 'Linkedin Scrap'!$A$2:$D$3322, 4,FALSE)</f>
        <v>#N/A</v>
      </c>
      <c r="L1045" s="5" t="e">
        <f>VLOOKUP(C1045, 'Linkedin Scrap'!$A$2:$E$3322, 5,FALSE)</f>
        <v>#N/A</v>
      </c>
      <c r="M1045" s="5" t="e">
        <f>VLOOKUP(C1045, 'Linkedin Scrap'!$A$2:$F$3322, 6,FALSE)</f>
        <v>#N/A</v>
      </c>
      <c r="N1045" s="5" t="e">
        <f>VLOOKUP(C1045, 'Linkedin Scrap'!$A$2:$G$3322, 7,FALSE)</f>
        <v>#N/A</v>
      </c>
      <c r="O1045" s="5" t="e">
        <f>VLOOKUP(C1045, 'Linkedin Scrap'!$A$2:$H$3322, 8,FALSE)</f>
        <v>#N/A</v>
      </c>
      <c r="P1045" s="5" t="e">
        <f>VLOOKUP(C1045, 'Linkedin Scrap'!$A$2:$I$3322, 9,FALSE)</f>
        <v>#N/A</v>
      </c>
    </row>
    <row r="1046" spans="1:16" ht="18.5" customHeight="1" x14ac:dyDescent="0.3">
      <c r="A1046" s="3" t="s">
        <v>8285</v>
      </c>
      <c r="B1046" s="4">
        <v>5</v>
      </c>
      <c r="C1046" s="3" t="s">
        <v>8293</v>
      </c>
      <c r="D1046" s="3" t="s">
        <v>9</v>
      </c>
      <c r="E1046" s="3" t="s">
        <v>136</v>
      </c>
      <c r="F1046" s="3" t="s">
        <v>10</v>
      </c>
      <c r="G1046" s="3" t="s">
        <v>8294</v>
      </c>
      <c r="H1046" s="4" t="s">
        <v>12</v>
      </c>
      <c r="I1046" s="5" t="e">
        <f>VLOOKUP(C1046, 'Linkedin Scrap'!$A$2:$B$3322, 2,FALSE)</f>
        <v>#N/A</v>
      </c>
      <c r="J1046" s="3" t="e">
        <f>VLOOKUP(C1046, 'Linkedin Scrap'!$A$2:$C$3322, 3,FALSE)</f>
        <v>#N/A</v>
      </c>
      <c r="K1046" s="3" t="e">
        <f>VLOOKUP(C1046, 'Linkedin Scrap'!$A$2:$D$3322, 4,FALSE)</f>
        <v>#N/A</v>
      </c>
      <c r="L1046" s="5" t="e">
        <f>VLOOKUP(C1046, 'Linkedin Scrap'!$A$2:$E$3322, 5,FALSE)</f>
        <v>#N/A</v>
      </c>
      <c r="M1046" s="5" t="e">
        <f>VLOOKUP(C1046, 'Linkedin Scrap'!$A$2:$F$3322, 6,FALSE)</f>
        <v>#N/A</v>
      </c>
      <c r="N1046" s="5" t="e">
        <f>VLOOKUP(C1046, 'Linkedin Scrap'!$A$2:$G$3322, 7,FALSE)</f>
        <v>#N/A</v>
      </c>
      <c r="O1046" s="5" t="e">
        <f>VLOOKUP(C1046, 'Linkedin Scrap'!$A$2:$H$3322, 8,FALSE)</f>
        <v>#N/A</v>
      </c>
      <c r="P1046" s="5" t="e">
        <f>VLOOKUP(C1046, 'Linkedin Scrap'!$A$2:$I$3322, 9,FALSE)</f>
        <v>#N/A</v>
      </c>
    </row>
    <row r="1047" spans="1:16" ht="18.5" customHeight="1" x14ac:dyDescent="0.3">
      <c r="A1047" s="3" t="s">
        <v>8285</v>
      </c>
      <c r="B1047" s="4">
        <v>6</v>
      </c>
      <c r="C1047" s="3" t="s">
        <v>8295</v>
      </c>
      <c r="D1047" s="3" t="s">
        <v>9</v>
      </c>
      <c r="E1047" s="3" t="s">
        <v>136</v>
      </c>
      <c r="F1047" s="3" t="s">
        <v>10</v>
      </c>
      <c r="G1047" s="3" t="s">
        <v>8296</v>
      </c>
      <c r="H1047" s="4" t="s">
        <v>12</v>
      </c>
      <c r="I1047" s="5" t="e">
        <f>VLOOKUP(C1047, 'Linkedin Scrap'!$A$2:$B$3322, 2,FALSE)</f>
        <v>#N/A</v>
      </c>
      <c r="J1047" s="3" t="e">
        <f>VLOOKUP(C1047, 'Linkedin Scrap'!$A$2:$C$3322, 3,FALSE)</f>
        <v>#N/A</v>
      </c>
      <c r="K1047" s="3" t="e">
        <f>VLOOKUP(C1047, 'Linkedin Scrap'!$A$2:$D$3322, 4,FALSE)</f>
        <v>#N/A</v>
      </c>
      <c r="L1047" s="5" t="e">
        <f>VLOOKUP(C1047, 'Linkedin Scrap'!$A$2:$E$3322, 5,FALSE)</f>
        <v>#N/A</v>
      </c>
      <c r="M1047" s="5" t="e">
        <f>VLOOKUP(C1047, 'Linkedin Scrap'!$A$2:$F$3322, 6,FALSE)</f>
        <v>#N/A</v>
      </c>
      <c r="N1047" s="5" t="e">
        <f>VLOOKUP(C1047, 'Linkedin Scrap'!$A$2:$G$3322, 7,FALSE)</f>
        <v>#N/A</v>
      </c>
      <c r="O1047" s="5" t="e">
        <f>VLOOKUP(C1047, 'Linkedin Scrap'!$A$2:$H$3322, 8,FALSE)</f>
        <v>#N/A</v>
      </c>
      <c r="P1047" s="5" t="e">
        <f>VLOOKUP(C1047, 'Linkedin Scrap'!$A$2:$I$3322, 9,FALSE)</f>
        <v>#N/A</v>
      </c>
    </row>
    <row r="1048" spans="1:16" ht="18.5" customHeight="1" x14ac:dyDescent="0.3">
      <c r="A1048" s="3" t="s">
        <v>8285</v>
      </c>
      <c r="B1048" s="4">
        <v>7</v>
      </c>
      <c r="C1048" s="3" t="s">
        <v>8297</v>
      </c>
      <c r="D1048" s="3" t="s">
        <v>9</v>
      </c>
      <c r="E1048" s="3" t="s">
        <v>136</v>
      </c>
      <c r="F1048" s="3" t="s">
        <v>10</v>
      </c>
      <c r="G1048" s="3" t="s">
        <v>8298</v>
      </c>
      <c r="H1048" s="4" t="s">
        <v>12</v>
      </c>
      <c r="I1048" s="5" t="e">
        <f>VLOOKUP(C1048, 'Linkedin Scrap'!$A$2:$B$3322, 2,FALSE)</f>
        <v>#N/A</v>
      </c>
      <c r="J1048" s="3" t="e">
        <f>VLOOKUP(C1048, 'Linkedin Scrap'!$A$2:$C$3322, 3,FALSE)</f>
        <v>#N/A</v>
      </c>
      <c r="K1048" s="3" t="e">
        <f>VLOOKUP(C1048, 'Linkedin Scrap'!$A$2:$D$3322, 4,FALSE)</f>
        <v>#N/A</v>
      </c>
      <c r="L1048" s="5" t="e">
        <f>VLOOKUP(C1048, 'Linkedin Scrap'!$A$2:$E$3322, 5,FALSE)</f>
        <v>#N/A</v>
      </c>
      <c r="M1048" s="5" t="e">
        <f>VLOOKUP(C1048, 'Linkedin Scrap'!$A$2:$F$3322, 6,FALSE)</f>
        <v>#N/A</v>
      </c>
      <c r="N1048" s="5" t="e">
        <f>VLOOKUP(C1048, 'Linkedin Scrap'!$A$2:$G$3322, 7,FALSE)</f>
        <v>#N/A</v>
      </c>
      <c r="O1048" s="5" t="e">
        <f>VLOOKUP(C1048, 'Linkedin Scrap'!$A$2:$H$3322, 8,FALSE)</f>
        <v>#N/A</v>
      </c>
      <c r="P1048" s="5" t="e">
        <f>VLOOKUP(C1048, 'Linkedin Scrap'!$A$2:$I$3322, 9,FALSE)</f>
        <v>#N/A</v>
      </c>
    </row>
    <row r="1049" spans="1:16" ht="18.5" customHeight="1" x14ac:dyDescent="0.3">
      <c r="A1049" s="3" t="s">
        <v>8285</v>
      </c>
      <c r="B1049" s="4">
        <v>8</v>
      </c>
      <c r="C1049" s="3" t="s">
        <v>8299</v>
      </c>
      <c r="D1049" s="3" t="s">
        <v>9</v>
      </c>
      <c r="E1049" s="3" t="s">
        <v>136</v>
      </c>
      <c r="F1049" s="3" t="s">
        <v>10</v>
      </c>
      <c r="G1049" s="3" t="s">
        <v>8300</v>
      </c>
      <c r="H1049" s="4" t="s">
        <v>12</v>
      </c>
      <c r="I1049" s="5" t="e">
        <f>VLOOKUP(C1049, 'Linkedin Scrap'!$A$2:$B$3322, 2,FALSE)</f>
        <v>#N/A</v>
      </c>
      <c r="J1049" s="3" t="e">
        <f>VLOOKUP(C1049, 'Linkedin Scrap'!$A$2:$C$3322, 3,FALSE)</f>
        <v>#N/A</v>
      </c>
      <c r="K1049" s="3" t="e">
        <f>VLOOKUP(C1049, 'Linkedin Scrap'!$A$2:$D$3322, 4,FALSE)</f>
        <v>#N/A</v>
      </c>
      <c r="L1049" s="5" t="e">
        <f>VLOOKUP(C1049, 'Linkedin Scrap'!$A$2:$E$3322, 5,FALSE)</f>
        <v>#N/A</v>
      </c>
      <c r="M1049" s="5" t="e">
        <f>VLOOKUP(C1049, 'Linkedin Scrap'!$A$2:$F$3322, 6,FALSE)</f>
        <v>#N/A</v>
      </c>
      <c r="N1049" s="5" t="e">
        <f>VLOOKUP(C1049, 'Linkedin Scrap'!$A$2:$G$3322, 7,FALSE)</f>
        <v>#N/A</v>
      </c>
      <c r="O1049" s="5" t="e">
        <f>VLOOKUP(C1049, 'Linkedin Scrap'!$A$2:$H$3322, 8,FALSE)</f>
        <v>#N/A</v>
      </c>
      <c r="P1049" s="5" t="e">
        <f>VLOOKUP(C1049, 'Linkedin Scrap'!$A$2:$I$3322, 9,FALSE)</f>
        <v>#N/A</v>
      </c>
    </row>
    <row r="1050" spans="1:16" ht="18.5" customHeight="1" x14ac:dyDescent="0.3">
      <c r="A1050" s="3" t="s">
        <v>8285</v>
      </c>
      <c r="B1050" s="4">
        <v>9</v>
      </c>
      <c r="C1050" s="3" t="s">
        <v>8301</v>
      </c>
      <c r="D1050" s="3" t="s">
        <v>9</v>
      </c>
      <c r="E1050" s="3" t="s">
        <v>136</v>
      </c>
      <c r="F1050" s="3" t="s">
        <v>10</v>
      </c>
      <c r="G1050" s="3" t="s">
        <v>8302</v>
      </c>
      <c r="H1050" s="4" t="s">
        <v>12</v>
      </c>
      <c r="I1050" s="5" t="e">
        <f>VLOOKUP(C1050, 'Linkedin Scrap'!$A$2:$B$3322, 2,FALSE)</f>
        <v>#N/A</v>
      </c>
      <c r="J1050" s="3" t="e">
        <f>VLOOKUP(C1050, 'Linkedin Scrap'!$A$2:$C$3322, 3,FALSE)</f>
        <v>#N/A</v>
      </c>
      <c r="K1050" s="3" t="e">
        <f>VLOOKUP(C1050, 'Linkedin Scrap'!$A$2:$D$3322, 4,FALSE)</f>
        <v>#N/A</v>
      </c>
      <c r="L1050" s="5" t="e">
        <f>VLOOKUP(C1050, 'Linkedin Scrap'!$A$2:$E$3322, 5,FALSE)</f>
        <v>#N/A</v>
      </c>
      <c r="M1050" s="5" t="e">
        <f>VLOOKUP(C1050, 'Linkedin Scrap'!$A$2:$F$3322, 6,FALSE)</f>
        <v>#N/A</v>
      </c>
      <c r="N1050" s="5" t="e">
        <f>VLOOKUP(C1050, 'Linkedin Scrap'!$A$2:$G$3322, 7,FALSE)</f>
        <v>#N/A</v>
      </c>
      <c r="O1050" s="5" t="e">
        <f>VLOOKUP(C1050, 'Linkedin Scrap'!$A$2:$H$3322, 8,FALSE)</f>
        <v>#N/A</v>
      </c>
      <c r="P1050" s="5" t="e">
        <f>VLOOKUP(C1050, 'Linkedin Scrap'!$A$2:$I$3322, 9,FALSE)</f>
        <v>#N/A</v>
      </c>
    </row>
    <row r="1051" spans="1:16" ht="18.5" customHeight="1" x14ac:dyDescent="0.3">
      <c r="A1051" s="3" t="s">
        <v>8285</v>
      </c>
      <c r="B1051" s="4">
        <v>10</v>
      </c>
      <c r="C1051" s="3" t="s">
        <v>579</v>
      </c>
      <c r="D1051" s="3" t="s">
        <v>26</v>
      </c>
      <c r="E1051" s="3" t="s">
        <v>136</v>
      </c>
      <c r="F1051" s="3" t="s">
        <v>27</v>
      </c>
      <c r="G1051" s="3" t="s">
        <v>8303</v>
      </c>
      <c r="H1051" s="4" t="s">
        <v>22</v>
      </c>
      <c r="I1051" s="5" t="e">
        <f>VLOOKUP(C1051, 'Linkedin Scrap'!$A$2:$B$3322, 2,FALSE)</f>
        <v>#N/A</v>
      </c>
      <c r="J1051" s="3" t="e">
        <f>VLOOKUP(C1051, 'Linkedin Scrap'!$A$2:$C$3322, 3,FALSE)</f>
        <v>#N/A</v>
      </c>
      <c r="K1051" s="3" t="e">
        <f>VLOOKUP(C1051, 'Linkedin Scrap'!$A$2:$D$3322, 4,FALSE)</f>
        <v>#N/A</v>
      </c>
      <c r="L1051" s="5" t="e">
        <f>VLOOKUP(C1051, 'Linkedin Scrap'!$A$2:$E$3322, 5,FALSE)</f>
        <v>#N/A</v>
      </c>
      <c r="M1051" s="5" t="e">
        <f>VLOOKUP(C1051, 'Linkedin Scrap'!$A$2:$F$3322, 6,FALSE)</f>
        <v>#N/A</v>
      </c>
      <c r="N1051" s="5" t="e">
        <f>VLOOKUP(C1051, 'Linkedin Scrap'!$A$2:$G$3322, 7,FALSE)</f>
        <v>#N/A</v>
      </c>
      <c r="O1051" s="5" t="e">
        <f>VLOOKUP(C1051, 'Linkedin Scrap'!$A$2:$H$3322, 8,FALSE)</f>
        <v>#N/A</v>
      </c>
      <c r="P1051" s="5" t="e">
        <f>VLOOKUP(C1051, 'Linkedin Scrap'!$A$2:$I$3322, 9,FALSE)</f>
        <v>#N/A</v>
      </c>
    </row>
    <row r="1052" spans="1:16" ht="18.5" customHeight="1" x14ac:dyDescent="0.3">
      <c r="A1052" s="3" t="s">
        <v>8285</v>
      </c>
      <c r="B1052" s="4">
        <v>11</v>
      </c>
      <c r="C1052" s="3" t="s">
        <v>8304</v>
      </c>
      <c r="D1052" s="3" t="s">
        <v>9</v>
      </c>
      <c r="E1052" s="3" t="s">
        <v>136</v>
      </c>
      <c r="F1052" s="3" t="s">
        <v>27</v>
      </c>
      <c r="G1052" s="3" t="s">
        <v>8305</v>
      </c>
      <c r="H1052" s="4" t="s">
        <v>22</v>
      </c>
      <c r="I1052" s="5" t="e">
        <f>VLOOKUP(C1052, 'Linkedin Scrap'!$A$2:$B$3322, 2,FALSE)</f>
        <v>#N/A</v>
      </c>
      <c r="J1052" s="3" t="e">
        <f>VLOOKUP(C1052, 'Linkedin Scrap'!$A$2:$C$3322, 3,FALSE)</f>
        <v>#N/A</v>
      </c>
      <c r="K1052" s="3" t="e">
        <f>VLOOKUP(C1052, 'Linkedin Scrap'!$A$2:$D$3322, 4,FALSE)</f>
        <v>#N/A</v>
      </c>
      <c r="L1052" s="5" t="e">
        <f>VLOOKUP(C1052, 'Linkedin Scrap'!$A$2:$E$3322, 5,FALSE)</f>
        <v>#N/A</v>
      </c>
      <c r="M1052" s="5" t="e">
        <f>VLOOKUP(C1052, 'Linkedin Scrap'!$A$2:$F$3322, 6,FALSE)</f>
        <v>#N/A</v>
      </c>
      <c r="N1052" s="5" t="e">
        <f>VLOOKUP(C1052, 'Linkedin Scrap'!$A$2:$G$3322, 7,FALSE)</f>
        <v>#N/A</v>
      </c>
      <c r="O1052" s="5" t="e">
        <f>VLOOKUP(C1052, 'Linkedin Scrap'!$A$2:$H$3322, 8,FALSE)</f>
        <v>#N/A</v>
      </c>
      <c r="P1052" s="5" t="e">
        <f>VLOOKUP(C1052, 'Linkedin Scrap'!$A$2:$I$3322, 9,FALSE)</f>
        <v>#N/A</v>
      </c>
    </row>
    <row r="1053" spans="1:16" ht="18.5" customHeight="1" x14ac:dyDescent="0.3">
      <c r="A1053" s="3" t="s">
        <v>8285</v>
      </c>
      <c r="B1053" s="4">
        <v>12</v>
      </c>
      <c r="C1053" s="3" t="s">
        <v>8306</v>
      </c>
      <c r="D1053" s="3" t="s">
        <v>26</v>
      </c>
      <c r="E1053" s="3" t="s">
        <v>136</v>
      </c>
      <c r="F1053" s="3" t="s">
        <v>27</v>
      </c>
      <c r="G1053" s="3" t="s">
        <v>8307</v>
      </c>
      <c r="H1053" s="4" t="s">
        <v>22</v>
      </c>
      <c r="I1053" s="5">
        <f>VLOOKUP(C1053, 'Linkedin Scrap'!$A$2:$B$3322, 2,FALSE)</f>
        <v>0</v>
      </c>
      <c r="J1053" s="3" t="str">
        <f>VLOOKUP(C1053, 'Linkedin Scrap'!$A$2:$C$3322, 3,FALSE)</f>
        <v>10K followers</v>
      </c>
      <c r="K1053" s="3" t="str">
        <f>VLOOKUP(C1053, 'Linkedin Scrap'!$A$2:$D$3322, 4,FALSE)</f>
        <v>500+ connections</v>
      </c>
      <c r="L1053" s="5" t="str">
        <f>VLOOKUP(C1053, 'Linkedin Scrap'!$A$2:$E$3322, 5,FALSE)</f>
        <v>University of Glamorgan</v>
      </c>
      <c r="M1053" s="5" t="str">
        <f>VLOOKUP(C1053, 'Linkedin Scrap'!$A$2:$F$3322, 6,FALSE)</f>
        <v>DeepGreen</v>
      </c>
      <c r="N1053" s="5">
        <f>VLOOKUP(C1053, 'Linkedin Scrap'!$A$2:$G$3322, 7,FALSE)</f>
        <v>0</v>
      </c>
      <c r="O1053" s="5">
        <f>VLOOKUP(C1053, 'Linkedin Scrap'!$A$2:$H$3322, 8,FALSE)</f>
        <v>0</v>
      </c>
      <c r="P1053" s="5">
        <f>VLOOKUP(C1053, 'Linkedin Scrap'!$A$2:$I$3322, 9,FALSE)</f>
        <v>0</v>
      </c>
    </row>
    <row r="1054" spans="1:16" ht="18.5" customHeight="1" x14ac:dyDescent="0.3">
      <c r="A1054" s="3" t="s">
        <v>8285</v>
      </c>
      <c r="B1054" s="4">
        <v>13</v>
      </c>
      <c r="C1054" s="3" t="s">
        <v>8308</v>
      </c>
      <c r="D1054" s="3" t="s">
        <v>9</v>
      </c>
      <c r="E1054" s="3" t="s">
        <v>136</v>
      </c>
      <c r="F1054" s="3" t="s">
        <v>10</v>
      </c>
      <c r="G1054" s="3" t="s">
        <v>8309</v>
      </c>
      <c r="H1054" s="4" t="s">
        <v>22</v>
      </c>
      <c r="I1054" s="5" t="e">
        <f>VLOOKUP(C1054, 'Linkedin Scrap'!$A$2:$B$3322, 2,FALSE)</f>
        <v>#N/A</v>
      </c>
      <c r="J1054" s="3" t="e">
        <f>VLOOKUP(C1054, 'Linkedin Scrap'!$A$2:$C$3322, 3,FALSE)</f>
        <v>#N/A</v>
      </c>
      <c r="K1054" s="3" t="e">
        <f>VLOOKUP(C1054, 'Linkedin Scrap'!$A$2:$D$3322, 4,FALSE)</f>
        <v>#N/A</v>
      </c>
      <c r="L1054" s="5" t="e">
        <f>VLOOKUP(C1054, 'Linkedin Scrap'!$A$2:$E$3322, 5,FALSE)</f>
        <v>#N/A</v>
      </c>
      <c r="M1054" s="5" t="e">
        <f>VLOOKUP(C1054, 'Linkedin Scrap'!$A$2:$F$3322, 6,FALSE)</f>
        <v>#N/A</v>
      </c>
      <c r="N1054" s="5" t="e">
        <f>VLOOKUP(C1054, 'Linkedin Scrap'!$A$2:$G$3322, 7,FALSE)</f>
        <v>#N/A</v>
      </c>
      <c r="O1054" s="5" t="e">
        <f>VLOOKUP(C1054, 'Linkedin Scrap'!$A$2:$H$3322, 8,FALSE)</f>
        <v>#N/A</v>
      </c>
      <c r="P1054" s="5" t="e">
        <f>VLOOKUP(C1054, 'Linkedin Scrap'!$A$2:$I$3322, 9,FALSE)</f>
        <v>#N/A</v>
      </c>
    </row>
    <row r="1055" spans="1:16" ht="18.5" customHeight="1" x14ac:dyDescent="0.3">
      <c r="A1055" s="3" t="s">
        <v>8285</v>
      </c>
      <c r="B1055" s="4">
        <v>14</v>
      </c>
      <c r="C1055" s="3" t="s">
        <v>8310</v>
      </c>
      <c r="D1055" s="3" t="s">
        <v>9</v>
      </c>
      <c r="E1055" s="3" t="s">
        <v>136</v>
      </c>
      <c r="F1055" s="3" t="s">
        <v>10</v>
      </c>
      <c r="G1055" s="3" t="s">
        <v>8311</v>
      </c>
      <c r="H1055" s="4" t="s">
        <v>22</v>
      </c>
      <c r="I1055" s="5" t="e">
        <f>VLOOKUP(C1055, 'Linkedin Scrap'!$A$2:$B$3322, 2,FALSE)</f>
        <v>#N/A</v>
      </c>
      <c r="J1055" s="3" t="e">
        <f>VLOOKUP(C1055, 'Linkedin Scrap'!$A$2:$C$3322, 3,FALSE)</f>
        <v>#N/A</v>
      </c>
      <c r="K1055" s="3" t="e">
        <f>VLOOKUP(C1055, 'Linkedin Scrap'!$A$2:$D$3322, 4,FALSE)</f>
        <v>#N/A</v>
      </c>
      <c r="L1055" s="5" t="e">
        <f>VLOOKUP(C1055, 'Linkedin Scrap'!$A$2:$E$3322, 5,FALSE)</f>
        <v>#N/A</v>
      </c>
      <c r="M1055" s="5" t="e">
        <f>VLOOKUP(C1055, 'Linkedin Scrap'!$A$2:$F$3322, 6,FALSE)</f>
        <v>#N/A</v>
      </c>
      <c r="N1055" s="5" t="e">
        <f>VLOOKUP(C1055, 'Linkedin Scrap'!$A$2:$G$3322, 7,FALSE)</f>
        <v>#N/A</v>
      </c>
      <c r="O1055" s="5" t="e">
        <f>VLOOKUP(C1055, 'Linkedin Scrap'!$A$2:$H$3322, 8,FALSE)</f>
        <v>#N/A</v>
      </c>
      <c r="P1055" s="5" t="e">
        <f>VLOOKUP(C1055, 'Linkedin Scrap'!$A$2:$I$3322, 9,FALSE)</f>
        <v>#N/A</v>
      </c>
    </row>
    <row r="1056" spans="1:16" ht="18.5" customHeight="1" x14ac:dyDescent="0.3">
      <c r="A1056" s="3" t="s">
        <v>8285</v>
      </c>
      <c r="B1056" s="4">
        <v>15</v>
      </c>
      <c r="C1056" s="3" t="s">
        <v>8312</v>
      </c>
      <c r="D1056" s="3" t="s">
        <v>9</v>
      </c>
      <c r="E1056" s="3" t="s">
        <v>136</v>
      </c>
      <c r="F1056" s="3" t="s">
        <v>10</v>
      </c>
      <c r="G1056" s="3" t="s">
        <v>8313</v>
      </c>
      <c r="H1056" s="4" t="s">
        <v>22</v>
      </c>
      <c r="I1056" s="5" t="str">
        <f>VLOOKUP(C1056, 'Linkedin Scrap'!$A$2:$B$3322, 2,FALSE)</f>
        <v>Budapest, Budapest, Hungary</v>
      </c>
      <c r="J1056" s="3" t="str">
        <f>VLOOKUP(C1056, 'Linkedin Scrap'!$A$2:$C$3322, 3,FALSE)</f>
        <v>2K followers</v>
      </c>
      <c r="K1056" s="3" t="str">
        <f>VLOOKUP(C1056, 'Linkedin Scrap'!$A$2:$D$3322, 4,FALSE)</f>
        <v>500+ connections</v>
      </c>
      <c r="L1056" s="5">
        <f>VLOOKUP(C1056, 'Linkedin Scrap'!$A$2:$E$3322, 5,FALSE)</f>
        <v>0</v>
      </c>
      <c r="M1056" s="5">
        <f>VLOOKUP(C1056, 'Linkedin Scrap'!$A$2:$F$3322, 6,FALSE)</f>
        <v>0</v>
      </c>
      <c r="N1056" s="5">
        <f>VLOOKUP(C1056, 'Linkedin Scrap'!$A$2:$G$3322, 7,FALSE)</f>
        <v>0</v>
      </c>
      <c r="O1056" s="5">
        <f>VLOOKUP(C1056, 'Linkedin Scrap'!$A$2:$H$3322, 8,FALSE)</f>
        <v>0</v>
      </c>
      <c r="P1056" s="5">
        <f>VLOOKUP(C1056, 'Linkedin Scrap'!$A$2:$I$3322, 9,FALSE)</f>
        <v>0</v>
      </c>
    </row>
    <row r="1057" spans="1:16" ht="18.5" customHeight="1" x14ac:dyDescent="0.3">
      <c r="A1057" s="3" t="s">
        <v>15031</v>
      </c>
      <c r="B1057" s="4">
        <v>1</v>
      </c>
      <c r="C1057" s="3" t="s">
        <v>8133</v>
      </c>
      <c r="D1057" s="3" t="s">
        <v>98</v>
      </c>
      <c r="E1057" s="3" t="s">
        <v>139</v>
      </c>
      <c r="F1057" s="3" t="s">
        <v>10</v>
      </c>
      <c r="G1057" s="3" t="s">
        <v>8134</v>
      </c>
      <c r="H1057" s="4" t="s">
        <v>12</v>
      </c>
      <c r="I1057" s="5" t="e">
        <f>VLOOKUP(C1057, 'Linkedin Scrap'!$A$2:$B$3322, 2,FALSE)</f>
        <v>#N/A</v>
      </c>
      <c r="J1057" s="3" t="e">
        <f>VLOOKUP(C1057, 'Linkedin Scrap'!$A$2:$C$3322, 3,FALSE)</f>
        <v>#N/A</v>
      </c>
      <c r="K1057" s="3" t="e">
        <f>VLOOKUP(C1057, 'Linkedin Scrap'!$A$2:$D$3322, 4,FALSE)</f>
        <v>#N/A</v>
      </c>
      <c r="L1057" s="5" t="e">
        <f>VLOOKUP(C1057, 'Linkedin Scrap'!$A$2:$E$3322, 5,FALSE)</f>
        <v>#N/A</v>
      </c>
      <c r="M1057" s="5" t="e">
        <f>VLOOKUP(C1057, 'Linkedin Scrap'!$A$2:$F$3322, 6,FALSE)</f>
        <v>#N/A</v>
      </c>
      <c r="N1057" s="5" t="e">
        <f>VLOOKUP(C1057, 'Linkedin Scrap'!$A$2:$G$3322, 7,FALSE)</f>
        <v>#N/A</v>
      </c>
      <c r="O1057" s="5" t="e">
        <f>VLOOKUP(C1057, 'Linkedin Scrap'!$A$2:$H$3322, 8,FALSE)</f>
        <v>#N/A</v>
      </c>
      <c r="P1057" s="5" t="e">
        <f>VLOOKUP(C1057, 'Linkedin Scrap'!$A$2:$I$3322, 9,FALSE)</f>
        <v>#N/A</v>
      </c>
    </row>
    <row r="1058" spans="1:16" ht="18.5" customHeight="1" x14ac:dyDescent="0.3">
      <c r="A1058" s="3" t="s">
        <v>15031</v>
      </c>
      <c r="B1058" s="4">
        <v>2</v>
      </c>
      <c r="C1058" s="3" t="s">
        <v>15032</v>
      </c>
      <c r="D1058" s="3" t="s">
        <v>84</v>
      </c>
      <c r="E1058" s="3" t="s">
        <v>9</v>
      </c>
      <c r="F1058" s="3" t="s">
        <v>10</v>
      </c>
      <c r="G1058" s="3" t="s">
        <v>15033</v>
      </c>
      <c r="H1058" s="4" t="s">
        <v>12</v>
      </c>
      <c r="I1058" s="5" t="e">
        <f>VLOOKUP(C1058, 'Linkedin Scrap'!$A$2:$B$3322, 2,FALSE)</f>
        <v>#N/A</v>
      </c>
      <c r="J1058" s="3" t="e">
        <f>VLOOKUP(C1058, 'Linkedin Scrap'!$A$2:$C$3322, 3,FALSE)</f>
        <v>#N/A</v>
      </c>
      <c r="K1058" s="3" t="e">
        <f>VLOOKUP(C1058, 'Linkedin Scrap'!$A$2:$D$3322, 4,FALSE)</f>
        <v>#N/A</v>
      </c>
      <c r="L1058" s="5" t="e">
        <f>VLOOKUP(C1058, 'Linkedin Scrap'!$A$2:$E$3322, 5,FALSE)</f>
        <v>#N/A</v>
      </c>
      <c r="M1058" s="5" t="e">
        <f>VLOOKUP(C1058, 'Linkedin Scrap'!$A$2:$F$3322, 6,FALSE)</f>
        <v>#N/A</v>
      </c>
      <c r="N1058" s="5" t="e">
        <f>VLOOKUP(C1058, 'Linkedin Scrap'!$A$2:$G$3322, 7,FALSE)</f>
        <v>#N/A</v>
      </c>
      <c r="O1058" s="5" t="e">
        <f>VLOOKUP(C1058, 'Linkedin Scrap'!$A$2:$H$3322, 8,FALSE)</f>
        <v>#N/A</v>
      </c>
      <c r="P1058" s="5" t="e">
        <f>VLOOKUP(C1058, 'Linkedin Scrap'!$A$2:$I$3322, 9,FALSE)</f>
        <v>#N/A</v>
      </c>
    </row>
    <row r="1059" spans="1:16" ht="18.5" customHeight="1" x14ac:dyDescent="0.3">
      <c r="A1059" s="3" t="s">
        <v>15031</v>
      </c>
      <c r="B1059" s="4">
        <v>3</v>
      </c>
      <c r="C1059" s="3" t="s">
        <v>15034</v>
      </c>
      <c r="D1059" s="3" t="s">
        <v>15035</v>
      </c>
      <c r="E1059" s="3" t="s">
        <v>9</v>
      </c>
      <c r="F1059" s="3" t="s">
        <v>10</v>
      </c>
      <c r="G1059" s="3" t="s">
        <v>15036</v>
      </c>
      <c r="H1059" s="4" t="s">
        <v>12</v>
      </c>
      <c r="I1059" s="5" t="e">
        <f>VLOOKUP(C1059, 'Linkedin Scrap'!$A$2:$B$3322, 2,FALSE)</f>
        <v>#N/A</v>
      </c>
      <c r="J1059" s="3" t="e">
        <f>VLOOKUP(C1059, 'Linkedin Scrap'!$A$2:$C$3322, 3,FALSE)</f>
        <v>#N/A</v>
      </c>
      <c r="K1059" s="3" t="e">
        <f>VLOOKUP(C1059, 'Linkedin Scrap'!$A$2:$D$3322, 4,FALSE)</f>
        <v>#N/A</v>
      </c>
      <c r="L1059" s="5" t="e">
        <f>VLOOKUP(C1059, 'Linkedin Scrap'!$A$2:$E$3322, 5,FALSE)</f>
        <v>#N/A</v>
      </c>
      <c r="M1059" s="5" t="e">
        <f>VLOOKUP(C1059, 'Linkedin Scrap'!$A$2:$F$3322, 6,FALSE)</f>
        <v>#N/A</v>
      </c>
      <c r="N1059" s="5" t="e">
        <f>VLOOKUP(C1059, 'Linkedin Scrap'!$A$2:$G$3322, 7,FALSE)</f>
        <v>#N/A</v>
      </c>
      <c r="O1059" s="5" t="e">
        <f>VLOOKUP(C1059, 'Linkedin Scrap'!$A$2:$H$3322, 8,FALSE)</f>
        <v>#N/A</v>
      </c>
      <c r="P1059" s="5" t="e">
        <f>VLOOKUP(C1059, 'Linkedin Scrap'!$A$2:$I$3322, 9,FALSE)</f>
        <v>#N/A</v>
      </c>
    </row>
    <row r="1060" spans="1:16" ht="18.5" customHeight="1" x14ac:dyDescent="0.3">
      <c r="A1060" s="3" t="s">
        <v>15031</v>
      </c>
      <c r="B1060" s="4">
        <v>4</v>
      </c>
      <c r="C1060" s="3" t="s">
        <v>8108</v>
      </c>
      <c r="D1060" s="3" t="s">
        <v>290</v>
      </c>
      <c r="E1060" s="3" t="s">
        <v>9</v>
      </c>
      <c r="F1060" s="3" t="s">
        <v>10</v>
      </c>
      <c r="G1060" s="3" t="s">
        <v>15037</v>
      </c>
      <c r="H1060" s="4" t="s">
        <v>12</v>
      </c>
      <c r="I1060" s="5" t="str">
        <f>VLOOKUP(C1060, 'Linkedin Scrap'!$A$2:$B$3322, 2,FALSE)</f>
        <v>United Arab Emirates</v>
      </c>
      <c r="J1060" s="3" t="str">
        <f>VLOOKUP(C1060, 'Linkedin Scrap'!$A$2:$C$3322, 3,FALSE)</f>
        <v>25K followers</v>
      </c>
      <c r="K1060" s="3" t="str">
        <f>VLOOKUP(C1060, 'Linkedin Scrap'!$A$2:$D$3322, 4,FALSE)</f>
        <v>500+ connections</v>
      </c>
      <c r="L1060" s="5" t="str">
        <f>VLOOKUP(C1060, 'Linkedin Scrap'!$A$2:$E$3322, 5,FALSE)</f>
        <v>Jawahar navodaya vidhayalaya</v>
      </c>
      <c r="M1060" s="5" t="str">
        <f>VLOOKUP(C1060, 'Linkedin Scrap'!$A$2:$F$3322, 6,FALSE)</f>
        <v>KakushinEcosystem</v>
      </c>
      <c r="N1060" s="5" t="str">
        <f>VLOOKUP(C1060, 'Linkedin Scrap'!$A$2:$G$3322, 7,FALSE)</f>
        <v>Technology that can change Millions life inspire me, Consider myself as a good planner a key player in the team. Still finding more insight in Blockchain, Ethereum, Solidity and ICO Consulting.</v>
      </c>
      <c r="O1060" s="5" t="str">
        <f>VLOOKUP(C1060, 'Linkedin Scrap'!$A$2:$H$3322, 8,FALSE)</f>
        <v>[{'experience': 'Bizblocks', 'start_time': 'Oct 2018', 'end_time': 'present', 'duration': None}, {'experience': 'Bizblocks', 'start_time': 'Oct 2018', 'end_time': 'present', 'duration': None}, {'experience': 'Bizblocks', 'start_time': 'Oct 2018', 'end_time': 'present', 'duration': None}]</v>
      </c>
      <c r="P1060" s="5" t="str">
        <f>VLOOKUP(C1060, 'Linkedin Scrap'!$A$2:$I$3322, 9,FALSE)</f>
        <v>[{'course_details': 'Bachelor of Engineering (BE) Electrical and Electronics Engineering', 'start_time': '2005', 'end_time': '2009'}]</v>
      </c>
    </row>
    <row r="1061" spans="1:16" ht="18.5" customHeight="1" x14ac:dyDescent="0.3">
      <c r="A1061" s="3" t="s">
        <v>10285</v>
      </c>
      <c r="B1061" s="4">
        <v>1</v>
      </c>
      <c r="C1061" s="3" t="s">
        <v>10286</v>
      </c>
      <c r="D1061" s="3" t="s">
        <v>8</v>
      </c>
      <c r="E1061" s="3" t="s">
        <v>9</v>
      </c>
      <c r="F1061" s="3" t="s">
        <v>10</v>
      </c>
      <c r="G1061" s="3" t="s">
        <v>10287</v>
      </c>
      <c r="H1061" s="4" t="s">
        <v>12</v>
      </c>
      <c r="I1061" s="5" t="e">
        <f>VLOOKUP(C1061, 'Linkedin Scrap'!$A$2:$B$3322, 2,FALSE)</f>
        <v>#N/A</v>
      </c>
      <c r="J1061" s="3" t="e">
        <f>VLOOKUP(C1061, 'Linkedin Scrap'!$A$2:$C$3322, 3,FALSE)</f>
        <v>#N/A</v>
      </c>
      <c r="K1061" s="3" t="e">
        <f>VLOOKUP(C1061, 'Linkedin Scrap'!$A$2:$D$3322, 4,FALSE)</f>
        <v>#N/A</v>
      </c>
      <c r="L1061" s="5" t="e">
        <f>VLOOKUP(C1061, 'Linkedin Scrap'!$A$2:$E$3322, 5,FALSE)</f>
        <v>#N/A</v>
      </c>
      <c r="M1061" s="5" t="e">
        <f>VLOOKUP(C1061, 'Linkedin Scrap'!$A$2:$F$3322, 6,FALSE)</f>
        <v>#N/A</v>
      </c>
      <c r="N1061" s="5" t="e">
        <f>VLOOKUP(C1061, 'Linkedin Scrap'!$A$2:$G$3322, 7,FALSE)</f>
        <v>#N/A</v>
      </c>
      <c r="O1061" s="5" t="e">
        <f>VLOOKUP(C1061, 'Linkedin Scrap'!$A$2:$H$3322, 8,FALSE)</f>
        <v>#N/A</v>
      </c>
      <c r="P1061" s="5" t="e">
        <f>VLOOKUP(C1061, 'Linkedin Scrap'!$A$2:$I$3322, 9,FALSE)</f>
        <v>#N/A</v>
      </c>
    </row>
    <row r="1062" spans="1:16" ht="18.5" customHeight="1" x14ac:dyDescent="0.3">
      <c r="A1062" s="3" t="s">
        <v>10285</v>
      </c>
      <c r="B1062" s="4">
        <v>2</v>
      </c>
      <c r="C1062" s="3" t="s">
        <v>10288</v>
      </c>
      <c r="D1062" s="3" t="s">
        <v>1306</v>
      </c>
      <c r="E1062" s="3" t="s">
        <v>9</v>
      </c>
      <c r="F1062" s="3" t="s">
        <v>10</v>
      </c>
      <c r="G1062" s="3" t="s">
        <v>10289</v>
      </c>
      <c r="H1062" s="4" t="s">
        <v>12</v>
      </c>
      <c r="I1062" s="5" t="e">
        <f>VLOOKUP(C1062, 'Linkedin Scrap'!$A$2:$B$3322, 2,FALSE)</f>
        <v>#N/A</v>
      </c>
      <c r="J1062" s="3" t="e">
        <f>VLOOKUP(C1062, 'Linkedin Scrap'!$A$2:$C$3322, 3,FALSE)</f>
        <v>#N/A</v>
      </c>
      <c r="K1062" s="3" t="e">
        <f>VLOOKUP(C1062, 'Linkedin Scrap'!$A$2:$D$3322, 4,FALSE)</f>
        <v>#N/A</v>
      </c>
      <c r="L1062" s="5" t="e">
        <f>VLOOKUP(C1062, 'Linkedin Scrap'!$A$2:$E$3322, 5,FALSE)</f>
        <v>#N/A</v>
      </c>
      <c r="M1062" s="5" t="e">
        <f>VLOOKUP(C1062, 'Linkedin Scrap'!$A$2:$F$3322, 6,FALSE)</f>
        <v>#N/A</v>
      </c>
      <c r="N1062" s="5" t="e">
        <f>VLOOKUP(C1062, 'Linkedin Scrap'!$A$2:$G$3322, 7,FALSE)</f>
        <v>#N/A</v>
      </c>
      <c r="O1062" s="5" t="e">
        <f>VLOOKUP(C1062, 'Linkedin Scrap'!$A$2:$H$3322, 8,FALSE)</f>
        <v>#N/A</v>
      </c>
      <c r="P1062" s="5" t="e">
        <f>VLOOKUP(C1062, 'Linkedin Scrap'!$A$2:$I$3322, 9,FALSE)</f>
        <v>#N/A</v>
      </c>
    </row>
    <row r="1063" spans="1:16" ht="18.5" customHeight="1" x14ac:dyDescent="0.3">
      <c r="A1063" s="3" t="s">
        <v>10285</v>
      </c>
      <c r="B1063" s="4">
        <v>3</v>
      </c>
      <c r="C1063" s="3" t="s">
        <v>10290</v>
      </c>
      <c r="D1063" s="3" t="s">
        <v>1259</v>
      </c>
      <c r="E1063" s="3" t="s">
        <v>9</v>
      </c>
      <c r="F1063" s="3" t="s">
        <v>10</v>
      </c>
      <c r="G1063" s="3" t="s">
        <v>10291</v>
      </c>
      <c r="H1063" s="4" t="s">
        <v>12</v>
      </c>
      <c r="I1063" s="5" t="e">
        <f>VLOOKUP(C1063, 'Linkedin Scrap'!$A$2:$B$3322, 2,FALSE)</f>
        <v>#N/A</v>
      </c>
      <c r="J1063" s="3" t="e">
        <f>VLOOKUP(C1063, 'Linkedin Scrap'!$A$2:$C$3322, 3,FALSE)</f>
        <v>#N/A</v>
      </c>
      <c r="K1063" s="3" t="e">
        <f>VLOOKUP(C1063, 'Linkedin Scrap'!$A$2:$D$3322, 4,FALSE)</f>
        <v>#N/A</v>
      </c>
      <c r="L1063" s="5" t="e">
        <f>VLOOKUP(C1063, 'Linkedin Scrap'!$A$2:$E$3322, 5,FALSE)</f>
        <v>#N/A</v>
      </c>
      <c r="M1063" s="5" t="e">
        <f>VLOOKUP(C1063, 'Linkedin Scrap'!$A$2:$F$3322, 6,FALSE)</f>
        <v>#N/A</v>
      </c>
      <c r="N1063" s="5" t="e">
        <f>VLOOKUP(C1063, 'Linkedin Scrap'!$A$2:$G$3322, 7,FALSE)</f>
        <v>#N/A</v>
      </c>
      <c r="O1063" s="5" t="e">
        <f>VLOOKUP(C1063, 'Linkedin Scrap'!$A$2:$H$3322, 8,FALSE)</f>
        <v>#N/A</v>
      </c>
      <c r="P1063" s="5" t="e">
        <f>VLOOKUP(C1063, 'Linkedin Scrap'!$A$2:$I$3322, 9,FALSE)</f>
        <v>#N/A</v>
      </c>
    </row>
    <row r="1064" spans="1:16" ht="18.5" customHeight="1" x14ac:dyDescent="0.3">
      <c r="A1064" s="3" t="s">
        <v>10285</v>
      </c>
      <c r="B1064" s="4">
        <v>4</v>
      </c>
      <c r="C1064" s="3" t="s">
        <v>10292</v>
      </c>
      <c r="D1064" s="3" t="s">
        <v>1268</v>
      </c>
      <c r="E1064" s="3" t="s">
        <v>9</v>
      </c>
      <c r="F1064" s="3" t="s">
        <v>10</v>
      </c>
      <c r="G1064" s="3" t="s">
        <v>10293</v>
      </c>
      <c r="H1064" s="4" t="s">
        <v>12</v>
      </c>
      <c r="I1064" s="5" t="e">
        <f>VLOOKUP(C1064, 'Linkedin Scrap'!$A$2:$B$3322, 2,FALSE)</f>
        <v>#N/A</v>
      </c>
      <c r="J1064" s="3" t="e">
        <f>VLOOKUP(C1064, 'Linkedin Scrap'!$A$2:$C$3322, 3,FALSE)</f>
        <v>#N/A</v>
      </c>
      <c r="K1064" s="3" t="e">
        <f>VLOOKUP(C1064, 'Linkedin Scrap'!$A$2:$D$3322, 4,FALSE)</f>
        <v>#N/A</v>
      </c>
      <c r="L1064" s="5" t="e">
        <f>VLOOKUP(C1064, 'Linkedin Scrap'!$A$2:$E$3322, 5,FALSE)</f>
        <v>#N/A</v>
      </c>
      <c r="M1064" s="5" t="e">
        <f>VLOOKUP(C1064, 'Linkedin Scrap'!$A$2:$F$3322, 6,FALSE)</f>
        <v>#N/A</v>
      </c>
      <c r="N1064" s="5" t="e">
        <f>VLOOKUP(C1064, 'Linkedin Scrap'!$A$2:$G$3322, 7,FALSE)</f>
        <v>#N/A</v>
      </c>
      <c r="O1064" s="5" t="e">
        <f>VLOOKUP(C1064, 'Linkedin Scrap'!$A$2:$H$3322, 8,FALSE)</f>
        <v>#N/A</v>
      </c>
      <c r="P1064" s="5" t="e">
        <f>VLOOKUP(C1064, 'Linkedin Scrap'!$A$2:$I$3322, 9,FALSE)</f>
        <v>#N/A</v>
      </c>
    </row>
    <row r="1065" spans="1:16" ht="18.5" customHeight="1" x14ac:dyDescent="0.3">
      <c r="A1065" s="3" t="s">
        <v>10285</v>
      </c>
      <c r="B1065" s="4">
        <v>5</v>
      </c>
      <c r="C1065" s="3" t="s">
        <v>10294</v>
      </c>
      <c r="D1065" s="3" t="s">
        <v>2968</v>
      </c>
      <c r="E1065" s="3" t="s">
        <v>9</v>
      </c>
      <c r="F1065" s="3" t="s">
        <v>10</v>
      </c>
      <c r="G1065" s="3" t="s">
        <v>10295</v>
      </c>
      <c r="H1065" s="4" t="s">
        <v>12</v>
      </c>
      <c r="I1065" s="5" t="e">
        <f>VLOOKUP(C1065, 'Linkedin Scrap'!$A$2:$B$3322, 2,FALSE)</f>
        <v>#N/A</v>
      </c>
      <c r="J1065" s="3" t="e">
        <f>VLOOKUP(C1065, 'Linkedin Scrap'!$A$2:$C$3322, 3,FALSE)</f>
        <v>#N/A</v>
      </c>
      <c r="K1065" s="3" t="e">
        <f>VLOOKUP(C1065, 'Linkedin Scrap'!$A$2:$D$3322, 4,FALSE)</f>
        <v>#N/A</v>
      </c>
      <c r="L1065" s="5" t="e">
        <f>VLOOKUP(C1065, 'Linkedin Scrap'!$A$2:$E$3322, 5,FALSE)</f>
        <v>#N/A</v>
      </c>
      <c r="M1065" s="5" t="e">
        <f>VLOOKUP(C1065, 'Linkedin Scrap'!$A$2:$F$3322, 6,FALSE)</f>
        <v>#N/A</v>
      </c>
      <c r="N1065" s="5" t="e">
        <f>VLOOKUP(C1065, 'Linkedin Scrap'!$A$2:$G$3322, 7,FALSE)</f>
        <v>#N/A</v>
      </c>
      <c r="O1065" s="5" t="e">
        <f>VLOOKUP(C1065, 'Linkedin Scrap'!$A$2:$H$3322, 8,FALSE)</f>
        <v>#N/A</v>
      </c>
      <c r="P1065" s="5" t="e">
        <f>VLOOKUP(C1065, 'Linkedin Scrap'!$A$2:$I$3322, 9,FALSE)</f>
        <v>#N/A</v>
      </c>
    </row>
    <row r="1066" spans="1:16" ht="18.5" customHeight="1" x14ac:dyDescent="0.3">
      <c r="A1066" s="3" t="s">
        <v>10285</v>
      </c>
      <c r="B1066" s="4">
        <v>6</v>
      </c>
      <c r="C1066" s="3" t="s">
        <v>10296</v>
      </c>
      <c r="D1066" s="3" t="s">
        <v>10297</v>
      </c>
      <c r="E1066" s="3" t="s">
        <v>9</v>
      </c>
      <c r="F1066" s="3" t="s">
        <v>10</v>
      </c>
      <c r="G1066" s="3" t="s">
        <v>10298</v>
      </c>
      <c r="H1066" s="4" t="s">
        <v>12</v>
      </c>
      <c r="I1066" s="5" t="e">
        <f>VLOOKUP(C1066, 'Linkedin Scrap'!$A$2:$B$3322, 2,FALSE)</f>
        <v>#N/A</v>
      </c>
      <c r="J1066" s="3" t="e">
        <f>VLOOKUP(C1066, 'Linkedin Scrap'!$A$2:$C$3322, 3,FALSE)</f>
        <v>#N/A</v>
      </c>
      <c r="K1066" s="3" t="e">
        <f>VLOOKUP(C1066, 'Linkedin Scrap'!$A$2:$D$3322, 4,FALSE)</f>
        <v>#N/A</v>
      </c>
      <c r="L1066" s="5" t="e">
        <f>VLOOKUP(C1066, 'Linkedin Scrap'!$A$2:$E$3322, 5,FALSE)</f>
        <v>#N/A</v>
      </c>
      <c r="M1066" s="5" t="e">
        <f>VLOOKUP(C1066, 'Linkedin Scrap'!$A$2:$F$3322, 6,FALSE)</f>
        <v>#N/A</v>
      </c>
      <c r="N1066" s="5" t="e">
        <f>VLOOKUP(C1066, 'Linkedin Scrap'!$A$2:$G$3322, 7,FALSE)</f>
        <v>#N/A</v>
      </c>
      <c r="O1066" s="5" t="e">
        <f>VLOOKUP(C1066, 'Linkedin Scrap'!$A$2:$H$3322, 8,FALSE)</f>
        <v>#N/A</v>
      </c>
      <c r="P1066" s="5" t="e">
        <f>VLOOKUP(C1066, 'Linkedin Scrap'!$A$2:$I$3322, 9,FALSE)</f>
        <v>#N/A</v>
      </c>
    </row>
    <row r="1067" spans="1:16" ht="18.5" customHeight="1" x14ac:dyDescent="0.3">
      <c r="A1067" s="3" t="s">
        <v>7065</v>
      </c>
      <c r="B1067" s="4">
        <v>1</v>
      </c>
      <c r="C1067" s="3" t="s">
        <v>7066</v>
      </c>
      <c r="D1067" s="3" t="s">
        <v>7067</v>
      </c>
      <c r="E1067" s="3" t="s">
        <v>26</v>
      </c>
      <c r="F1067" s="3" t="s">
        <v>10</v>
      </c>
      <c r="G1067" s="3" t="s">
        <v>7068</v>
      </c>
      <c r="H1067" s="4" t="s">
        <v>12</v>
      </c>
      <c r="I1067" s="5" t="e">
        <f>VLOOKUP(C1067, 'Linkedin Scrap'!$A$2:$B$3322, 2,FALSE)</f>
        <v>#N/A</v>
      </c>
      <c r="J1067" s="3" t="e">
        <f>VLOOKUP(C1067, 'Linkedin Scrap'!$A$2:$C$3322, 3,FALSE)</f>
        <v>#N/A</v>
      </c>
      <c r="K1067" s="3" t="e">
        <f>VLOOKUP(C1067, 'Linkedin Scrap'!$A$2:$D$3322, 4,FALSE)</f>
        <v>#N/A</v>
      </c>
      <c r="L1067" s="5" t="e">
        <f>VLOOKUP(C1067, 'Linkedin Scrap'!$A$2:$E$3322, 5,FALSE)</f>
        <v>#N/A</v>
      </c>
      <c r="M1067" s="5" t="e">
        <f>VLOOKUP(C1067, 'Linkedin Scrap'!$A$2:$F$3322, 6,FALSE)</f>
        <v>#N/A</v>
      </c>
      <c r="N1067" s="5" t="e">
        <f>VLOOKUP(C1067, 'Linkedin Scrap'!$A$2:$G$3322, 7,FALSE)</f>
        <v>#N/A</v>
      </c>
      <c r="O1067" s="5" t="e">
        <f>VLOOKUP(C1067, 'Linkedin Scrap'!$A$2:$H$3322, 8,FALSE)</f>
        <v>#N/A</v>
      </c>
      <c r="P1067" s="5" t="e">
        <f>VLOOKUP(C1067, 'Linkedin Scrap'!$A$2:$I$3322, 9,FALSE)</f>
        <v>#N/A</v>
      </c>
    </row>
    <row r="1068" spans="1:16" ht="18.5" customHeight="1" x14ac:dyDescent="0.3">
      <c r="A1068" s="3" t="s">
        <v>7065</v>
      </c>
      <c r="B1068" s="4">
        <v>2</v>
      </c>
      <c r="C1068" s="3" t="s">
        <v>7069</v>
      </c>
      <c r="D1068" s="3" t="s">
        <v>2395</v>
      </c>
      <c r="E1068" s="3" t="s">
        <v>26</v>
      </c>
      <c r="F1068" s="3" t="s">
        <v>10</v>
      </c>
      <c r="G1068" s="3" t="s">
        <v>7070</v>
      </c>
      <c r="H1068" s="4" t="s">
        <v>12</v>
      </c>
      <c r="I1068" s="5" t="e">
        <f>VLOOKUP(C1068, 'Linkedin Scrap'!$A$2:$B$3322, 2,FALSE)</f>
        <v>#N/A</v>
      </c>
      <c r="J1068" s="3" t="e">
        <f>VLOOKUP(C1068, 'Linkedin Scrap'!$A$2:$C$3322, 3,FALSE)</f>
        <v>#N/A</v>
      </c>
      <c r="K1068" s="3" t="e">
        <f>VLOOKUP(C1068, 'Linkedin Scrap'!$A$2:$D$3322, 4,FALSE)</f>
        <v>#N/A</v>
      </c>
      <c r="L1068" s="5" t="e">
        <f>VLOOKUP(C1068, 'Linkedin Scrap'!$A$2:$E$3322, 5,FALSE)</f>
        <v>#N/A</v>
      </c>
      <c r="M1068" s="5" t="e">
        <f>VLOOKUP(C1068, 'Linkedin Scrap'!$A$2:$F$3322, 6,FALSE)</f>
        <v>#N/A</v>
      </c>
      <c r="N1068" s="5" t="e">
        <f>VLOOKUP(C1068, 'Linkedin Scrap'!$A$2:$G$3322, 7,FALSE)</f>
        <v>#N/A</v>
      </c>
      <c r="O1068" s="5" t="e">
        <f>VLOOKUP(C1068, 'Linkedin Scrap'!$A$2:$H$3322, 8,FALSE)</f>
        <v>#N/A</v>
      </c>
      <c r="P1068" s="5" t="e">
        <f>VLOOKUP(C1068, 'Linkedin Scrap'!$A$2:$I$3322, 9,FALSE)</f>
        <v>#N/A</v>
      </c>
    </row>
    <row r="1069" spans="1:16" ht="18.5" customHeight="1" x14ac:dyDescent="0.3">
      <c r="A1069" s="3" t="s">
        <v>7065</v>
      </c>
      <c r="B1069" s="4">
        <v>3</v>
      </c>
      <c r="C1069" s="3" t="s">
        <v>7071</v>
      </c>
      <c r="D1069" s="3" t="s">
        <v>7072</v>
      </c>
      <c r="E1069" s="3" t="s">
        <v>9</v>
      </c>
      <c r="F1069" s="3" t="s">
        <v>10</v>
      </c>
      <c r="G1069" s="3" t="s">
        <v>7073</v>
      </c>
      <c r="H1069" s="4" t="s">
        <v>12</v>
      </c>
      <c r="I1069" s="5" t="e">
        <f>VLOOKUP(C1069, 'Linkedin Scrap'!$A$2:$B$3322, 2,FALSE)</f>
        <v>#N/A</v>
      </c>
      <c r="J1069" s="3" t="e">
        <f>VLOOKUP(C1069, 'Linkedin Scrap'!$A$2:$C$3322, 3,FALSE)</f>
        <v>#N/A</v>
      </c>
      <c r="K1069" s="3" t="e">
        <f>VLOOKUP(C1069, 'Linkedin Scrap'!$A$2:$D$3322, 4,FALSE)</f>
        <v>#N/A</v>
      </c>
      <c r="L1069" s="5" t="e">
        <f>VLOOKUP(C1069, 'Linkedin Scrap'!$A$2:$E$3322, 5,FALSE)</f>
        <v>#N/A</v>
      </c>
      <c r="M1069" s="5" t="e">
        <f>VLOOKUP(C1069, 'Linkedin Scrap'!$A$2:$F$3322, 6,FALSE)</f>
        <v>#N/A</v>
      </c>
      <c r="N1069" s="5" t="e">
        <f>VLOOKUP(C1069, 'Linkedin Scrap'!$A$2:$G$3322, 7,FALSE)</f>
        <v>#N/A</v>
      </c>
      <c r="O1069" s="5" t="e">
        <f>VLOOKUP(C1069, 'Linkedin Scrap'!$A$2:$H$3322, 8,FALSE)</f>
        <v>#N/A</v>
      </c>
      <c r="P1069" s="5" t="e">
        <f>VLOOKUP(C1069, 'Linkedin Scrap'!$A$2:$I$3322, 9,FALSE)</f>
        <v>#N/A</v>
      </c>
    </row>
    <row r="1070" spans="1:16" ht="18.5" customHeight="1" x14ac:dyDescent="0.3">
      <c r="A1070" s="3" t="s">
        <v>7065</v>
      </c>
      <c r="B1070" s="4">
        <v>4</v>
      </c>
      <c r="C1070" s="3" t="s">
        <v>7074</v>
      </c>
      <c r="D1070" s="3" t="s">
        <v>7072</v>
      </c>
      <c r="E1070" s="3" t="s">
        <v>9</v>
      </c>
      <c r="F1070" s="3" t="s">
        <v>10</v>
      </c>
      <c r="G1070" s="3" t="s">
        <v>7075</v>
      </c>
      <c r="H1070" s="4" t="s">
        <v>12</v>
      </c>
      <c r="I1070" s="5" t="e">
        <f>VLOOKUP(C1070, 'Linkedin Scrap'!$A$2:$B$3322, 2,FALSE)</f>
        <v>#N/A</v>
      </c>
      <c r="J1070" s="3" t="e">
        <f>VLOOKUP(C1070, 'Linkedin Scrap'!$A$2:$C$3322, 3,FALSE)</f>
        <v>#N/A</v>
      </c>
      <c r="K1070" s="3" t="e">
        <f>VLOOKUP(C1070, 'Linkedin Scrap'!$A$2:$D$3322, 4,FALSE)</f>
        <v>#N/A</v>
      </c>
      <c r="L1070" s="5" t="e">
        <f>VLOOKUP(C1070, 'Linkedin Scrap'!$A$2:$E$3322, 5,FALSE)</f>
        <v>#N/A</v>
      </c>
      <c r="M1070" s="5" t="e">
        <f>VLOOKUP(C1070, 'Linkedin Scrap'!$A$2:$F$3322, 6,FALSE)</f>
        <v>#N/A</v>
      </c>
      <c r="N1070" s="5" t="e">
        <f>VLOOKUP(C1070, 'Linkedin Scrap'!$A$2:$G$3322, 7,FALSE)</f>
        <v>#N/A</v>
      </c>
      <c r="O1070" s="5" t="e">
        <f>VLOOKUP(C1070, 'Linkedin Scrap'!$A$2:$H$3322, 8,FALSE)</f>
        <v>#N/A</v>
      </c>
      <c r="P1070" s="5" t="e">
        <f>VLOOKUP(C1070, 'Linkedin Scrap'!$A$2:$I$3322, 9,FALSE)</f>
        <v>#N/A</v>
      </c>
    </row>
    <row r="1071" spans="1:16" ht="18.5" customHeight="1" x14ac:dyDescent="0.3">
      <c r="A1071" s="3" t="s">
        <v>7065</v>
      </c>
      <c r="B1071" s="4">
        <v>5</v>
      </c>
      <c r="C1071" s="3" t="s">
        <v>7076</v>
      </c>
      <c r="D1071" s="3" t="s">
        <v>7077</v>
      </c>
      <c r="E1071" s="3" t="s">
        <v>26</v>
      </c>
      <c r="F1071" s="3" t="s">
        <v>10</v>
      </c>
      <c r="G1071" s="3" t="s">
        <v>7078</v>
      </c>
      <c r="H1071" s="4" t="s">
        <v>12</v>
      </c>
      <c r="I1071" s="5" t="e">
        <f>VLOOKUP(C1071, 'Linkedin Scrap'!$A$2:$B$3322, 2,FALSE)</f>
        <v>#N/A</v>
      </c>
      <c r="J1071" s="3" t="e">
        <f>VLOOKUP(C1071, 'Linkedin Scrap'!$A$2:$C$3322, 3,FALSE)</f>
        <v>#N/A</v>
      </c>
      <c r="K1071" s="3" t="e">
        <f>VLOOKUP(C1071, 'Linkedin Scrap'!$A$2:$D$3322, 4,FALSE)</f>
        <v>#N/A</v>
      </c>
      <c r="L1071" s="5" t="e">
        <f>VLOOKUP(C1071, 'Linkedin Scrap'!$A$2:$E$3322, 5,FALSE)</f>
        <v>#N/A</v>
      </c>
      <c r="M1071" s="5" t="e">
        <f>VLOOKUP(C1071, 'Linkedin Scrap'!$A$2:$F$3322, 6,FALSE)</f>
        <v>#N/A</v>
      </c>
      <c r="N1071" s="5" t="e">
        <f>VLOOKUP(C1071, 'Linkedin Scrap'!$A$2:$G$3322, 7,FALSE)</f>
        <v>#N/A</v>
      </c>
      <c r="O1071" s="5" t="e">
        <f>VLOOKUP(C1071, 'Linkedin Scrap'!$A$2:$H$3322, 8,FALSE)</f>
        <v>#N/A</v>
      </c>
      <c r="P1071" s="5" t="e">
        <f>VLOOKUP(C1071, 'Linkedin Scrap'!$A$2:$I$3322, 9,FALSE)</f>
        <v>#N/A</v>
      </c>
    </row>
    <row r="1072" spans="1:16" ht="18.5" customHeight="1" x14ac:dyDescent="0.3">
      <c r="A1072" s="3" t="s">
        <v>7065</v>
      </c>
      <c r="B1072" s="4">
        <v>6</v>
      </c>
      <c r="C1072" s="3" t="s">
        <v>7079</v>
      </c>
      <c r="D1072" s="3" t="s">
        <v>84</v>
      </c>
      <c r="E1072" s="3" t="s">
        <v>9</v>
      </c>
      <c r="F1072" s="3" t="s">
        <v>10</v>
      </c>
      <c r="G1072" s="3" t="s">
        <v>7080</v>
      </c>
      <c r="H1072" s="4" t="s">
        <v>12</v>
      </c>
      <c r="I1072" s="5" t="e">
        <f>VLOOKUP(C1072, 'Linkedin Scrap'!$A$2:$B$3322, 2,FALSE)</f>
        <v>#N/A</v>
      </c>
      <c r="J1072" s="3" t="e">
        <f>VLOOKUP(C1072, 'Linkedin Scrap'!$A$2:$C$3322, 3,FALSE)</f>
        <v>#N/A</v>
      </c>
      <c r="K1072" s="3" t="e">
        <f>VLOOKUP(C1072, 'Linkedin Scrap'!$A$2:$D$3322, 4,FALSE)</f>
        <v>#N/A</v>
      </c>
      <c r="L1072" s="5" t="e">
        <f>VLOOKUP(C1072, 'Linkedin Scrap'!$A$2:$E$3322, 5,FALSE)</f>
        <v>#N/A</v>
      </c>
      <c r="M1072" s="5" t="e">
        <f>VLOOKUP(C1072, 'Linkedin Scrap'!$A$2:$F$3322, 6,FALSE)</f>
        <v>#N/A</v>
      </c>
      <c r="N1072" s="5" t="e">
        <f>VLOOKUP(C1072, 'Linkedin Scrap'!$A$2:$G$3322, 7,FALSE)</f>
        <v>#N/A</v>
      </c>
      <c r="O1072" s="5" t="e">
        <f>VLOOKUP(C1072, 'Linkedin Scrap'!$A$2:$H$3322, 8,FALSE)</f>
        <v>#N/A</v>
      </c>
      <c r="P1072" s="5" t="e">
        <f>VLOOKUP(C1072, 'Linkedin Scrap'!$A$2:$I$3322, 9,FALSE)</f>
        <v>#N/A</v>
      </c>
    </row>
    <row r="1073" spans="1:16" ht="18.5" customHeight="1" x14ac:dyDescent="0.3">
      <c r="A1073" s="3" t="s">
        <v>7065</v>
      </c>
      <c r="B1073" s="4">
        <v>7</v>
      </c>
      <c r="C1073" s="3" t="s">
        <v>7081</v>
      </c>
      <c r="D1073" s="3" t="s">
        <v>3095</v>
      </c>
      <c r="E1073" s="3" t="s">
        <v>9</v>
      </c>
      <c r="F1073" s="3" t="s">
        <v>10</v>
      </c>
      <c r="G1073" s="3" t="s">
        <v>7082</v>
      </c>
      <c r="H1073" s="4" t="s">
        <v>12</v>
      </c>
      <c r="I1073" s="5" t="e">
        <f>VLOOKUP(C1073, 'Linkedin Scrap'!$A$2:$B$3322, 2,FALSE)</f>
        <v>#N/A</v>
      </c>
      <c r="J1073" s="3" t="e">
        <f>VLOOKUP(C1073, 'Linkedin Scrap'!$A$2:$C$3322, 3,FALSE)</f>
        <v>#N/A</v>
      </c>
      <c r="K1073" s="3" t="e">
        <f>VLOOKUP(C1073, 'Linkedin Scrap'!$A$2:$D$3322, 4,FALSE)</f>
        <v>#N/A</v>
      </c>
      <c r="L1073" s="5" t="e">
        <f>VLOOKUP(C1073, 'Linkedin Scrap'!$A$2:$E$3322, 5,FALSE)</f>
        <v>#N/A</v>
      </c>
      <c r="M1073" s="5" t="e">
        <f>VLOOKUP(C1073, 'Linkedin Scrap'!$A$2:$F$3322, 6,FALSE)</f>
        <v>#N/A</v>
      </c>
      <c r="N1073" s="5" t="e">
        <f>VLOOKUP(C1073, 'Linkedin Scrap'!$A$2:$G$3322, 7,FALSE)</f>
        <v>#N/A</v>
      </c>
      <c r="O1073" s="5" t="e">
        <f>VLOOKUP(C1073, 'Linkedin Scrap'!$A$2:$H$3322, 8,FALSE)</f>
        <v>#N/A</v>
      </c>
      <c r="P1073" s="5" t="e">
        <f>VLOOKUP(C1073, 'Linkedin Scrap'!$A$2:$I$3322, 9,FALSE)</f>
        <v>#N/A</v>
      </c>
    </row>
    <row r="1074" spans="1:16" ht="18.5" customHeight="1" x14ac:dyDescent="0.3">
      <c r="A1074" s="3" t="s">
        <v>7065</v>
      </c>
      <c r="B1074" s="4">
        <v>8</v>
      </c>
      <c r="C1074" s="3" t="s">
        <v>7083</v>
      </c>
      <c r="D1074" s="3" t="s">
        <v>7084</v>
      </c>
      <c r="E1074" s="3" t="s">
        <v>139</v>
      </c>
      <c r="F1074" s="3" t="s">
        <v>10</v>
      </c>
      <c r="G1074" s="3" t="s">
        <v>7085</v>
      </c>
      <c r="H1074" s="4" t="s">
        <v>12</v>
      </c>
      <c r="I1074" s="5" t="e">
        <f>VLOOKUP(C1074, 'Linkedin Scrap'!$A$2:$B$3322, 2,FALSE)</f>
        <v>#N/A</v>
      </c>
      <c r="J1074" s="3" t="e">
        <f>VLOOKUP(C1074, 'Linkedin Scrap'!$A$2:$C$3322, 3,FALSE)</f>
        <v>#N/A</v>
      </c>
      <c r="K1074" s="3" t="e">
        <f>VLOOKUP(C1074, 'Linkedin Scrap'!$A$2:$D$3322, 4,FALSE)</f>
        <v>#N/A</v>
      </c>
      <c r="L1074" s="5" t="e">
        <f>VLOOKUP(C1074, 'Linkedin Scrap'!$A$2:$E$3322, 5,FALSE)</f>
        <v>#N/A</v>
      </c>
      <c r="M1074" s="5" t="e">
        <f>VLOOKUP(C1074, 'Linkedin Scrap'!$A$2:$F$3322, 6,FALSE)</f>
        <v>#N/A</v>
      </c>
      <c r="N1074" s="5" t="e">
        <f>VLOOKUP(C1074, 'Linkedin Scrap'!$A$2:$G$3322, 7,FALSE)</f>
        <v>#N/A</v>
      </c>
      <c r="O1074" s="5" t="e">
        <f>VLOOKUP(C1074, 'Linkedin Scrap'!$A$2:$H$3322, 8,FALSE)</f>
        <v>#N/A</v>
      </c>
      <c r="P1074" s="5" t="e">
        <f>VLOOKUP(C1074, 'Linkedin Scrap'!$A$2:$I$3322, 9,FALSE)</f>
        <v>#N/A</v>
      </c>
    </row>
    <row r="1075" spans="1:16" ht="18.5" customHeight="1" x14ac:dyDescent="0.3">
      <c r="A1075" s="3" t="s">
        <v>7065</v>
      </c>
      <c r="B1075" s="4">
        <v>9</v>
      </c>
      <c r="C1075" s="3" t="s">
        <v>7086</v>
      </c>
      <c r="D1075" s="3" t="s">
        <v>17</v>
      </c>
      <c r="E1075" s="3" t="s">
        <v>139</v>
      </c>
      <c r="F1075" s="3" t="s">
        <v>10</v>
      </c>
      <c r="G1075" s="3" t="s">
        <v>7087</v>
      </c>
      <c r="H1075" s="4" t="s">
        <v>12</v>
      </c>
      <c r="I1075" s="5" t="e">
        <f>VLOOKUP(C1075, 'Linkedin Scrap'!$A$2:$B$3322, 2,FALSE)</f>
        <v>#N/A</v>
      </c>
      <c r="J1075" s="3" t="e">
        <f>VLOOKUP(C1075, 'Linkedin Scrap'!$A$2:$C$3322, 3,FALSE)</f>
        <v>#N/A</v>
      </c>
      <c r="K1075" s="3" t="e">
        <f>VLOOKUP(C1075, 'Linkedin Scrap'!$A$2:$D$3322, 4,FALSE)</f>
        <v>#N/A</v>
      </c>
      <c r="L1075" s="5" t="e">
        <f>VLOOKUP(C1075, 'Linkedin Scrap'!$A$2:$E$3322, 5,FALSE)</f>
        <v>#N/A</v>
      </c>
      <c r="M1075" s="5" t="e">
        <f>VLOOKUP(C1075, 'Linkedin Scrap'!$A$2:$F$3322, 6,FALSE)</f>
        <v>#N/A</v>
      </c>
      <c r="N1075" s="5" t="e">
        <f>VLOOKUP(C1075, 'Linkedin Scrap'!$A$2:$G$3322, 7,FALSE)</f>
        <v>#N/A</v>
      </c>
      <c r="O1075" s="5" t="e">
        <f>VLOOKUP(C1075, 'Linkedin Scrap'!$A$2:$H$3322, 8,FALSE)</f>
        <v>#N/A</v>
      </c>
      <c r="P1075" s="5" t="e">
        <f>VLOOKUP(C1075, 'Linkedin Scrap'!$A$2:$I$3322, 9,FALSE)</f>
        <v>#N/A</v>
      </c>
    </row>
    <row r="1076" spans="1:16" ht="18.5" customHeight="1" x14ac:dyDescent="0.3">
      <c r="A1076" s="3" t="s">
        <v>7065</v>
      </c>
      <c r="B1076" s="4">
        <v>10</v>
      </c>
      <c r="C1076" s="3" t="s">
        <v>7088</v>
      </c>
      <c r="D1076" s="3" t="s">
        <v>7089</v>
      </c>
      <c r="E1076" s="3" t="s">
        <v>9</v>
      </c>
      <c r="F1076" s="3" t="s">
        <v>10</v>
      </c>
      <c r="G1076" s="3" t="s">
        <v>7090</v>
      </c>
      <c r="H1076" s="4" t="s">
        <v>22</v>
      </c>
      <c r="I1076" s="5" t="e">
        <f>VLOOKUP(C1076, 'Linkedin Scrap'!$A$2:$B$3322, 2,FALSE)</f>
        <v>#N/A</v>
      </c>
      <c r="J1076" s="3" t="e">
        <f>VLOOKUP(C1076, 'Linkedin Scrap'!$A$2:$C$3322, 3,FALSE)</f>
        <v>#N/A</v>
      </c>
      <c r="K1076" s="3" t="e">
        <f>VLOOKUP(C1076, 'Linkedin Scrap'!$A$2:$D$3322, 4,FALSE)</f>
        <v>#N/A</v>
      </c>
      <c r="L1076" s="5" t="e">
        <f>VLOOKUP(C1076, 'Linkedin Scrap'!$A$2:$E$3322, 5,FALSE)</f>
        <v>#N/A</v>
      </c>
      <c r="M1076" s="5" t="e">
        <f>VLOOKUP(C1076, 'Linkedin Scrap'!$A$2:$F$3322, 6,FALSE)</f>
        <v>#N/A</v>
      </c>
      <c r="N1076" s="5" t="e">
        <f>VLOOKUP(C1076, 'Linkedin Scrap'!$A$2:$G$3322, 7,FALSE)</f>
        <v>#N/A</v>
      </c>
      <c r="O1076" s="5" t="e">
        <f>VLOOKUP(C1076, 'Linkedin Scrap'!$A$2:$H$3322, 8,FALSE)</f>
        <v>#N/A</v>
      </c>
      <c r="P1076" s="5" t="e">
        <f>VLOOKUP(C1076, 'Linkedin Scrap'!$A$2:$I$3322, 9,FALSE)</f>
        <v>#N/A</v>
      </c>
    </row>
    <row r="1077" spans="1:16" ht="18.5" customHeight="1" x14ac:dyDescent="0.3">
      <c r="A1077" s="3" t="s">
        <v>7065</v>
      </c>
      <c r="B1077" s="4">
        <v>11</v>
      </c>
      <c r="C1077" s="3" t="s">
        <v>7091</v>
      </c>
      <c r="D1077" s="3" t="s">
        <v>7092</v>
      </c>
      <c r="E1077" s="3" t="s">
        <v>9</v>
      </c>
      <c r="F1077" s="3" t="s">
        <v>10</v>
      </c>
      <c r="G1077" s="3" t="s">
        <v>7093</v>
      </c>
      <c r="H1077" s="4" t="s">
        <v>22</v>
      </c>
      <c r="I1077" s="5" t="e">
        <f>VLOOKUP(C1077, 'Linkedin Scrap'!$A$2:$B$3322, 2,FALSE)</f>
        <v>#N/A</v>
      </c>
      <c r="J1077" s="3" t="e">
        <f>VLOOKUP(C1077, 'Linkedin Scrap'!$A$2:$C$3322, 3,FALSE)</f>
        <v>#N/A</v>
      </c>
      <c r="K1077" s="3" t="e">
        <f>VLOOKUP(C1077, 'Linkedin Scrap'!$A$2:$D$3322, 4,FALSE)</f>
        <v>#N/A</v>
      </c>
      <c r="L1077" s="5" t="e">
        <f>VLOOKUP(C1077, 'Linkedin Scrap'!$A$2:$E$3322, 5,FALSE)</f>
        <v>#N/A</v>
      </c>
      <c r="M1077" s="5" t="e">
        <f>VLOOKUP(C1077, 'Linkedin Scrap'!$A$2:$F$3322, 6,FALSE)</f>
        <v>#N/A</v>
      </c>
      <c r="N1077" s="5" t="e">
        <f>VLOOKUP(C1077, 'Linkedin Scrap'!$A$2:$G$3322, 7,FALSE)</f>
        <v>#N/A</v>
      </c>
      <c r="O1077" s="5" t="e">
        <f>VLOOKUP(C1077, 'Linkedin Scrap'!$A$2:$H$3322, 8,FALSE)</f>
        <v>#N/A</v>
      </c>
      <c r="P1077" s="5" t="e">
        <f>VLOOKUP(C1077, 'Linkedin Scrap'!$A$2:$I$3322, 9,FALSE)</f>
        <v>#N/A</v>
      </c>
    </row>
    <row r="1078" spans="1:16" ht="18.5" customHeight="1" x14ac:dyDescent="0.3">
      <c r="A1078" s="3" t="s">
        <v>7065</v>
      </c>
      <c r="B1078" s="4">
        <v>12</v>
      </c>
      <c r="C1078" s="3" t="s">
        <v>7094</v>
      </c>
      <c r="D1078" s="3" t="s">
        <v>7095</v>
      </c>
      <c r="E1078" s="3" t="s">
        <v>9</v>
      </c>
      <c r="F1078" s="3" t="s">
        <v>10</v>
      </c>
      <c r="G1078" s="3" t="s">
        <v>7096</v>
      </c>
      <c r="H1078" s="4" t="s">
        <v>22</v>
      </c>
      <c r="I1078" s="5" t="e">
        <f>VLOOKUP(C1078, 'Linkedin Scrap'!$A$2:$B$3322, 2,FALSE)</f>
        <v>#N/A</v>
      </c>
      <c r="J1078" s="3" t="e">
        <f>VLOOKUP(C1078, 'Linkedin Scrap'!$A$2:$C$3322, 3,FALSE)</f>
        <v>#N/A</v>
      </c>
      <c r="K1078" s="3" t="e">
        <f>VLOOKUP(C1078, 'Linkedin Scrap'!$A$2:$D$3322, 4,FALSE)</f>
        <v>#N/A</v>
      </c>
      <c r="L1078" s="5" t="e">
        <f>VLOOKUP(C1078, 'Linkedin Scrap'!$A$2:$E$3322, 5,FALSE)</f>
        <v>#N/A</v>
      </c>
      <c r="M1078" s="5" t="e">
        <f>VLOOKUP(C1078, 'Linkedin Scrap'!$A$2:$F$3322, 6,FALSE)</f>
        <v>#N/A</v>
      </c>
      <c r="N1078" s="5" t="e">
        <f>VLOOKUP(C1078, 'Linkedin Scrap'!$A$2:$G$3322, 7,FALSE)</f>
        <v>#N/A</v>
      </c>
      <c r="O1078" s="5" t="e">
        <f>VLOOKUP(C1078, 'Linkedin Scrap'!$A$2:$H$3322, 8,FALSE)</f>
        <v>#N/A</v>
      </c>
      <c r="P1078" s="5" t="e">
        <f>VLOOKUP(C1078, 'Linkedin Scrap'!$A$2:$I$3322, 9,FALSE)</f>
        <v>#N/A</v>
      </c>
    </row>
    <row r="1079" spans="1:16" ht="18.5" customHeight="1" x14ac:dyDescent="0.3">
      <c r="A1079" s="3" t="s">
        <v>7065</v>
      </c>
      <c r="B1079" s="4">
        <v>13</v>
      </c>
      <c r="C1079" s="3" t="s">
        <v>7097</v>
      </c>
      <c r="D1079" s="3" t="s">
        <v>7098</v>
      </c>
      <c r="E1079" s="3" t="s">
        <v>26</v>
      </c>
      <c r="F1079" s="3" t="s">
        <v>10</v>
      </c>
      <c r="G1079" s="3" t="s">
        <v>7099</v>
      </c>
      <c r="H1079" s="4" t="s">
        <v>22</v>
      </c>
      <c r="I1079" s="5" t="str">
        <f>VLOOKUP(C1079, 'Linkedin Scrap'!$A$2:$B$3322, 2,FALSE)</f>
        <v>Tallinn, Harjumaa, Estonia</v>
      </c>
      <c r="J1079" s="3" t="str">
        <f>VLOOKUP(C1079, 'Linkedin Scrap'!$A$2:$C$3322, 3,FALSE)</f>
        <v>5K followers</v>
      </c>
      <c r="K1079" s="3" t="str">
        <f>VLOOKUP(C1079, 'Linkedin Scrap'!$A$2:$D$3322, 4,FALSE)</f>
        <v>500+ connections</v>
      </c>
      <c r="L1079" s="5" t="str">
        <f>VLOOKUP(C1079, 'Linkedin Scrap'!$A$2:$E$3322, 5,FALSE)</f>
        <v>Helsingin kauppakorkeakoulu</v>
      </c>
      <c r="M1079" s="5" t="str">
        <f>VLOOKUP(C1079, 'Linkedin Scrap'!$A$2:$F$3322, 6,FALSE)</f>
        <v>OPP Open WiFi</v>
      </c>
      <c r="N1079" s="5" t="str">
        <f>VLOOKUP(C1079, 'Linkedin Scrap'!$A$2:$G$3322, 7,FALSE)</f>
        <v xml:space="preserve">
              or
            </v>
      </c>
      <c r="O1079" s="5">
        <f>VLOOKUP(C1079, 'Linkedin Scrap'!$A$2:$H$3322, 8,FALSE)</f>
        <v>0</v>
      </c>
      <c r="P1079" s="5">
        <f>VLOOKUP(C1079, 'Linkedin Scrap'!$A$2:$I$3322, 9,FALSE)</f>
        <v>0</v>
      </c>
    </row>
    <row r="1080" spans="1:16" ht="18.5" customHeight="1" x14ac:dyDescent="0.3">
      <c r="A1080" s="3" t="s">
        <v>7065</v>
      </c>
      <c r="B1080" s="4">
        <v>14</v>
      </c>
      <c r="C1080" s="3" t="s">
        <v>2605</v>
      </c>
      <c r="D1080" s="3" t="s">
        <v>4739</v>
      </c>
      <c r="E1080" s="3" t="s">
        <v>26</v>
      </c>
      <c r="F1080" s="3" t="s">
        <v>10</v>
      </c>
      <c r="G1080" s="3" t="s">
        <v>2606</v>
      </c>
      <c r="H1080" s="4" t="s">
        <v>22</v>
      </c>
      <c r="I1080" s="5" t="str">
        <f>VLOOKUP(C1080, 'Linkedin Scrap'!$A$2:$B$3322, 2,FALSE)</f>
        <v>Gebhardshain, Rhineland-Palatinate, Germany</v>
      </c>
      <c r="J1080" s="3" t="str">
        <f>VLOOKUP(C1080, 'Linkedin Scrap'!$A$2:$C$3322, 3,FALSE)</f>
        <v>13K followers</v>
      </c>
      <c r="K1080" s="3" t="str">
        <f>VLOOKUP(C1080, 'Linkedin Scrap'!$A$2:$D$3322, 4,FALSE)</f>
        <v>500+ connections</v>
      </c>
      <c r="L1080" s="5" t="str">
        <f>VLOOKUP(C1080, 'Linkedin Scrap'!$A$2:$E$3322, 5,FALSE)</f>
        <v>Universität Siegen</v>
      </c>
      <c r="M1080" s="5" t="str">
        <f>VLOOKUP(C1080, 'Linkedin Scrap'!$A$2:$F$3322, 6,FALSE)</f>
        <v>Fundraise Capital GbR</v>
      </c>
      <c r="N1080" s="5" t="str">
        <f>VLOOKUP(C1080, 'Linkedin Scrap'!$A$2:$G$3322, 7,FALSE)</f>
        <v xml:space="preserve">
              or
            </v>
      </c>
      <c r="O1080" s="5">
        <f>VLOOKUP(C1080, 'Linkedin Scrap'!$A$2:$H$3322, 8,FALSE)</f>
        <v>0</v>
      </c>
      <c r="P1080" s="5">
        <f>VLOOKUP(C1080, 'Linkedin Scrap'!$A$2:$I$3322, 9,FALSE)</f>
        <v>0</v>
      </c>
    </row>
    <row r="1081" spans="1:16" ht="18.5" customHeight="1" x14ac:dyDescent="0.3">
      <c r="A1081" s="3" t="s">
        <v>7065</v>
      </c>
      <c r="B1081" s="4">
        <v>15</v>
      </c>
      <c r="C1081" s="3" t="s">
        <v>7100</v>
      </c>
      <c r="D1081" s="3" t="s">
        <v>7101</v>
      </c>
      <c r="E1081" s="3" t="s">
        <v>139</v>
      </c>
      <c r="F1081" s="3" t="s">
        <v>10</v>
      </c>
      <c r="G1081" s="3" t="s">
        <v>7102</v>
      </c>
      <c r="H1081" s="4" t="s">
        <v>22</v>
      </c>
      <c r="I1081" s="5" t="e">
        <f>VLOOKUP(C1081, 'Linkedin Scrap'!$A$2:$B$3322, 2,FALSE)</f>
        <v>#N/A</v>
      </c>
      <c r="J1081" s="3" t="e">
        <f>VLOOKUP(C1081, 'Linkedin Scrap'!$A$2:$C$3322, 3,FALSE)</f>
        <v>#N/A</v>
      </c>
      <c r="K1081" s="3" t="e">
        <f>VLOOKUP(C1081, 'Linkedin Scrap'!$A$2:$D$3322, 4,FALSE)</f>
        <v>#N/A</v>
      </c>
      <c r="L1081" s="5" t="e">
        <f>VLOOKUP(C1081, 'Linkedin Scrap'!$A$2:$E$3322, 5,FALSE)</f>
        <v>#N/A</v>
      </c>
      <c r="M1081" s="5" t="e">
        <f>VLOOKUP(C1081, 'Linkedin Scrap'!$A$2:$F$3322, 6,FALSE)</f>
        <v>#N/A</v>
      </c>
      <c r="N1081" s="5" t="e">
        <f>VLOOKUP(C1081, 'Linkedin Scrap'!$A$2:$G$3322, 7,FALSE)</f>
        <v>#N/A</v>
      </c>
      <c r="O1081" s="5" t="e">
        <f>VLOOKUP(C1081, 'Linkedin Scrap'!$A$2:$H$3322, 8,FALSE)</f>
        <v>#N/A</v>
      </c>
      <c r="P1081" s="5" t="e">
        <f>VLOOKUP(C1081, 'Linkedin Scrap'!$A$2:$I$3322, 9,FALSE)</f>
        <v>#N/A</v>
      </c>
    </row>
    <row r="1082" spans="1:16" ht="18.5" customHeight="1" x14ac:dyDescent="0.3">
      <c r="A1082" s="3" t="s">
        <v>13310</v>
      </c>
      <c r="B1082" s="4">
        <v>1</v>
      </c>
      <c r="C1082" s="3" t="s">
        <v>12021</v>
      </c>
      <c r="D1082" s="3" t="s">
        <v>13311</v>
      </c>
      <c r="E1082" s="3" t="s">
        <v>26</v>
      </c>
      <c r="F1082" s="3" t="s">
        <v>10</v>
      </c>
      <c r="G1082" s="3" t="s">
        <v>12023</v>
      </c>
      <c r="H1082" s="4" t="s">
        <v>12</v>
      </c>
      <c r="I1082" s="5" t="e">
        <f>VLOOKUP(C1082, 'Linkedin Scrap'!$A$2:$B$3322, 2,FALSE)</f>
        <v>#N/A</v>
      </c>
      <c r="J1082" s="3" t="e">
        <f>VLOOKUP(C1082, 'Linkedin Scrap'!$A$2:$C$3322, 3,FALSE)</f>
        <v>#N/A</v>
      </c>
      <c r="K1082" s="3" t="e">
        <f>VLOOKUP(C1082, 'Linkedin Scrap'!$A$2:$D$3322, 4,FALSE)</f>
        <v>#N/A</v>
      </c>
      <c r="L1082" s="5" t="e">
        <f>VLOOKUP(C1082, 'Linkedin Scrap'!$A$2:$E$3322, 5,FALSE)</f>
        <v>#N/A</v>
      </c>
      <c r="M1082" s="5" t="e">
        <f>VLOOKUP(C1082, 'Linkedin Scrap'!$A$2:$F$3322, 6,FALSE)</f>
        <v>#N/A</v>
      </c>
      <c r="N1082" s="5" t="e">
        <f>VLOOKUP(C1082, 'Linkedin Scrap'!$A$2:$G$3322, 7,FALSE)</f>
        <v>#N/A</v>
      </c>
      <c r="O1082" s="5" t="e">
        <f>VLOOKUP(C1082, 'Linkedin Scrap'!$A$2:$H$3322, 8,FALSE)</f>
        <v>#N/A</v>
      </c>
      <c r="P1082" s="5" t="e">
        <f>VLOOKUP(C1082, 'Linkedin Scrap'!$A$2:$I$3322, 9,FALSE)</f>
        <v>#N/A</v>
      </c>
    </row>
    <row r="1083" spans="1:16" ht="18.5" customHeight="1" x14ac:dyDescent="0.3">
      <c r="A1083" s="3" t="s">
        <v>13310</v>
      </c>
      <c r="B1083" s="4">
        <v>2</v>
      </c>
      <c r="C1083" s="3" t="s">
        <v>13312</v>
      </c>
      <c r="D1083" s="3" t="s">
        <v>13313</v>
      </c>
      <c r="E1083" s="3" t="s">
        <v>9</v>
      </c>
      <c r="F1083" s="3" t="s">
        <v>10</v>
      </c>
      <c r="G1083" s="3" t="s">
        <v>13314</v>
      </c>
      <c r="H1083" s="4" t="s">
        <v>12</v>
      </c>
      <c r="I1083" s="5" t="e">
        <f>VLOOKUP(C1083, 'Linkedin Scrap'!$A$2:$B$3322, 2,FALSE)</f>
        <v>#N/A</v>
      </c>
      <c r="J1083" s="3" t="e">
        <f>VLOOKUP(C1083, 'Linkedin Scrap'!$A$2:$C$3322, 3,FALSE)</f>
        <v>#N/A</v>
      </c>
      <c r="K1083" s="3" t="e">
        <f>VLOOKUP(C1083, 'Linkedin Scrap'!$A$2:$D$3322, 4,FALSE)</f>
        <v>#N/A</v>
      </c>
      <c r="L1083" s="5" t="e">
        <f>VLOOKUP(C1083, 'Linkedin Scrap'!$A$2:$E$3322, 5,FALSE)</f>
        <v>#N/A</v>
      </c>
      <c r="M1083" s="5" t="e">
        <f>VLOOKUP(C1083, 'Linkedin Scrap'!$A$2:$F$3322, 6,FALSE)</f>
        <v>#N/A</v>
      </c>
      <c r="N1083" s="5" t="e">
        <f>VLOOKUP(C1083, 'Linkedin Scrap'!$A$2:$G$3322, 7,FALSE)</f>
        <v>#N/A</v>
      </c>
      <c r="O1083" s="5" t="e">
        <f>VLOOKUP(C1083, 'Linkedin Scrap'!$A$2:$H$3322, 8,FALSE)</f>
        <v>#N/A</v>
      </c>
      <c r="P1083" s="5" t="e">
        <f>VLOOKUP(C1083, 'Linkedin Scrap'!$A$2:$I$3322, 9,FALSE)</f>
        <v>#N/A</v>
      </c>
    </row>
    <row r="1084" spans="1:16" ht="18.5" customHeight="1" x14ac:dyDescent="0.3">
      <c r="A1084" s="3" t="s">
        <v>13310</v>
      </c>
      <c r="B1084" s="4">
        <v>3</v>
      </c>
      <c r="C1084" s="3" t="s">
        <v>13315</v>
      </c>
      <c r="D1084" s="3" t="s">
        <v>130</v>
      </c>
      <c r="E1084" s="3" t="s">
        <v>9</v>
      </c>
      <c r="F1084" s="3" t="s">
        <v>10</v>
      </c>
      <c r="G1084" s="3" t="s">
        <v>13316</v>
      </c>
      <c r="H1084" s="4" t="s">
        <v>12</v>
      </c>
      <c r="I1084" s="5" t="e">
        <f>VLOOKUP(C1084, 'Linkedin Scrap'!$A$2:$B$3322, 2,FALSE)</f>
        <v>#N/A</v>
      </c>
      <c r="J1084" s="3" t="e">
        <f>VLOOKUP(C1084, 'Linkedin Scrap'!$A$2:$C$3322, 3,FALSE)</f>
        <v>#N/A</v>
      </c>
      <c r="K1084" s="3" t="e">
        <f>VLOOKUP(C1084, 'Linkedin Scrap'!$A$2:$D$3322, 4,FALSE)</f>
        <v>#N/A</v>
      </c>
      <c r="L1084" s="5" t="e">
        <f>VLOOKUP(C1084, 'Linkedin Scrap'!$A$2:$E$3322, 5,FALSE)</f>
        <v>#N/A</v>
      </c>
      <c r="M1084" s="5" t="e">
        <f>VLOOKUP(C1084, 'Linkedin Scrap'!$A$2:$F$3322, 6,FALSE)</f>
        <v>#N/A</v>
      </c>
      <c r="N1084" s="5" t="e">
        <f>VLOOKUP(C1084, 'Linkedin Scrap'!$A$2:$G$3322, 7,FALSE)</f>
        <v>#N/A</v>
      </c>
      <c r="O1084" s="5" t="e">
        <f>VLOOKUP(C1084, 'Linkedin Scrap'!$A$2:$H$3322, 8,FALSE)</f>
        <v>#N/A</v>
      </c>
      <c r="P1084" s="5" t="e">
        <f>VLOOKUP(C1084, 'Linkedin Scrap'!$A$2:$I$3322, 9,FALSE)</f>
        <v>#N/A</v>
      </c>
    </row>
    <row r="1085" spans="1:16" ht="18.5" customHeight="1" x14ac:dyDescent="0.3">
      <c r="A1085" s="3" t="s">
        <v>13310</v>
      </c>
      <c r="B1085" s="4">
        <v>4</v>
      </c>
      <c r="C1085" s="3" t="s">
        <v>13317</v>
      </c>
      <c r="D1085" s="3" t="s">
        <v>732</v>
      </c>
      <c r="E1085" s="3" t="s">
        <v>9</v>
      </c>
      <c r="F1085" s="3" t="s">
        <v>10</v>
      </c>
      <c r="G1085" s="3" t="s">
        <v>13318</v>
      </c>
      <c r="H1085" s="4" t="s">
        <v>12</v>
      </c>
      <c r="I1085" s="5" t="e">
        <f>VLOOKUP(C1085, 'Linkedin Scrap'!$A$2:$B$3322, 2,FALSE)</f>
        <v>#N/A</v>
      </c>
      <c r="J1085" s="3" t="e">
        <f>VLOOKUP(C1085, 'Linkedin Scrap'!$A$2:$C$3322, 3,FALSE)</f>
        <v>#N/A</v>
      </c>
      <c r="K1085" s="3" t="e">
        <f>VLOOKUP(C1085, 'Linkedin Scrap'!$A$2:$D$3322, 4,FALSE)</f>
        <v>#N/A</v>
      </c>
      <c r="L1085" s="5" t="e">
        <f>VLOOKUP(C1085, 'Linkedin Scrap'!$A$2:$E$3322, 5,FALSE)</f>
        <v>#N/A</v>
      </c>
      <c r="M1085" s="5" t="e">
        <f>VLOOKUP(C1085, 'Linkedin Scrap'!$A$2:$F$3322, 6,FALSE)</f>
        <v>#N/A</v>
      </c>
      <c r="N1085" s="5" t="e">
        <f>VLOOKUP(C1085, 'Linkedin Scrap'!$A$2:$G$3322, 7,FALSE)</f>
        <v>#N/A</v>
      </c>
      <c r="O1085" s="5" t="e">
        <f>VLOOKUP(C1085, 'Linkedin Scrap'!$A$2:$H$3322, 8,FALSE)</f>
        <v>#N/A</v>
      </c>
      <c r="P1085" s="5" t="e">
        <f>VLOOKUP(C1085, 'Linkedin Scrap'!$A$2:$I$3322, 9,FALSE)</f>
        <v>#N/A</v>
      </c>
    </row>
    <row r="1086" spans="1:16" ht="18.5" customHeight="1" x14ac:dyDescent="0.3">
      <c r="A1086" s="3" t="s">
        <v>13310</v>
      </c>
      <c r="B1086" s="4">
        <v>5</v>
      </c>
      <c r="C1086" s="3" t="s">
        <v>13319</v>
      </c>
      <c r="D1086" s="3" t="s">
        <v>11693</v>
      </c>
      <c r="E1086" s="3" t="s">
        <v>139</v>
      </c>
      <c r="F1086" s="3" t="s">
        <v>10</v>
      </c>
      <c r="G1086" s="3" t="s">
        <v>13320</v>
      </c>
      <c r="H1086" s="4" t="s">
        <v>12</v>
      </c>
      <c r="I1086" s="5" t="e">
        <f>VLOOKUP(C1086, 'Linkedin Scrap'!$A$2:$B$3322, 2,FALSE)</f>
        <v>#N/A</v>
      </c>
      <c r="J1086" s="3" t="e">
        <f>VLOOKUP(C1086, 'Linkedin Scrap'!$A$2:$C$3322, 3,FALSE)</f>
        <v>#N/A</v>
      </c>
      <c r="K1086" s="3" t="e">
        <f>VLOOKUP(C1086, 'Linkedin Scrap'!$A$2:$D$3322, 4,FALSE)</f>
        <v>#N/A</v>
      </c>
      <c r="L1086" s="5" t="e">
        <f>VLOOKUP(C1086, 'Linkedin Scrap'!$A$2:$E$3322, 5,FALSE)</f>
        <v>#N/A</v>
      </c>
      <c r="M1086" s="5" t="e">
        <f>VLOOKUP(C1086, 'Linkedin Scrap'!$A$2:$F$3322, 6,FALSE)</f>
        <v>#N/A</v>
      </c>
      <c r="N1086" s="5" t="e">
        <f>VLOOKUP(C1086, 'Linkedin Scrap'!$A$2:$G$3322, 7,FALSE)</f>
        <v>#N/A</v>
      </c>
      <c r="O1086" s="5" t="e">
        <f>VLOOKUP(C1086, 'Linkedin Scrap'!$A$2:$H$3322, 8,FALSE)</f>
        <v>#N/A</v>
      </c>
      <c r="P1086" s="5" t="e">
        <f>VLOOKUP(C1086, 'Linkedin Scrap'!$A$2:$I$3322, 9,FALSE)</f>
        <v>#N/A</v>
      </c>
    </row>
    <row r="1087" spans="1:16" ht="18.5" customHeight="1" x14ac:dyDescent="0.3">
      <c r="A1087" s="3" t="s">
        <v>13310</v>
      </c>
      <c r="B1087" s="4">
        <v>6</v>
      </c>
      <c r="C1087" s="3" t="s">
        <v>13321</v>
      </c>
      <c r="D1087" s="3" t="s">
        <v>443</v>
      </c>
      <c r="E1087" s="3" t="s">
        <v>9</v>
      </c>
      <c r="F1087" s="3" t="s">
        <v>10</v>
      </c>
      <c r="G1087" s="3" t="s">
        <v>13322</v>
      </c>
      <c r="H1087" s="4" t="s">
        <v>12</v>
      </c>
      <c r="I1087" s="5" t="e">
        <f>VLOOKUP(C1087, 'Linkedin Scrap'!$A$2:$B$3322, 2,FALSE)</f>
        <v>#N/A</v>
      </c>
      <c r="J1087" s="3" t="e">
        <f>VLOOKUP(C1087, 'Linkedin Scrap'!$A$2:$C$3322, 3,FALSE)</f>
        <v>#N/A</v>
      </c>
      <c r="K1087" s="3" t="e">
        <f>VLOOKUP(C1087, 'Linkedin Scrap'!$A$2:$D$3322, 4,FALSE)</f>
        <v>#N/A</v>
      </c>
      <c r="L1087" s="5" t="e">
        <f>VLOOKUP(C1087, 'Linkedin Scrap'!$A$2:$E$3322, 5,FALSE)</f>
        <v>#N/A</v>
      </c>
      <c r="M1087" s="5" t="e">
        <f>VLOOKUP(C1087, 'Linkedin Scrap'!$A$2:$F$3322, 6,FALSE)</f>
        <v>#N/A</v>
      </c>
      <c r="N1087" s="5" t="e">
        <f>VLOOKUP(C1087, 'Linkedin Scrap'!$A$2:$G$3322, 7,FALSE)</f>
        <v>#N/A</v>
      </c>
      <c r="O1087" s="5" t="e">
        <f>VLOOKUP(C1087, 'Linkedin Scrap'!$A$2:$H$3322, 8,FALSE)</f>
        <v>#N/A</v>
      </c>
      <c r="P1087" s="5" t="e">
        <f>VLOOKUP(C1087, 'Linkedin Scrap'!$A$2:$I$3322, 9,FALSE)</f>
        <v>#N/A</v>
      </c>
    </row>
    <row r="1088" spans="1:16" ht="18.5" customHeight="1" x14ac:dyDescent="0.3">
      <c r="A1088" s="3" t="s">
        <v>13310</v>
      </c>
      <c r="B1088" s="4">
        <v>7</v>
      </c>
      <c r="C1088" s="3" t="s">
        <v>13323</v>
      </c>
      <c r="D1088" s="3" t="s">
        <v>6051</v>
      </c>
      <c r="E1088" s="3" t="s">
        <v>9</v>
      </c>
      <c r="F1088" s="3" t="s">
        <v>10</v>
      </c>
      <c r="G1088" s="3" t="s">
        <v>13324</v>
      </c>
      <c r="H1088" s="4" t="s">
        <v>12</v>
      </c>
      <c r="I1088" s="5" t="e">
        <f>VLOOKUP(C1088, 'Linkedin Scrap'!$A$2:$B$3322, 2,FALSE)</f>
        <v>#N/A</v>
      </c>
      <c r="J1088" s="3" t="e">
        <f>VLOOKUP(C1088, 'Linkedin Scrap'!$A$2:$C$3322, 3,FALSE)</f>
        <v>#N/A</v>
      </c>
      <c r="K1088" s="3" t="e">
        <f>VLOOKUP(C1088, 'Linkedin Scrap'!$A$2:$D$3322, 4,FALSE)</f>
        <v>#N/A</v>
      </c>
      <c r="L1088" s="5" t="e">
        <f>VLOOKUP(C1088, 'Linkedin Scrap'!$A$2:$E$3322, 5,FALSE)</f>
        <v>#N/A</v>
      </c>
      <c r="M1088" s="5" t="e">
        <f>VLOOKUP(C1088, 'Linkedin Scrap'!$A$2:$F$3322, 6,FALSE)</f>
        <v>#N/A</v>
      </c>
      <c r="N1088" s="5" t="e">
        <f>VLOOKUP(C1088, 'Linkedin Scrap'!$A$2:$G$3322, 7,FALSE)</f>
        <v>#N/A</v>
      </c>
      <c r="O1088" s="5" t="e">
        <f>VLOOKUP(C1088, 'Linkedin Scrap'!$A$2:$H$3322, 8,FALSE)</f>
        <v>#N/A</v>
      </c>
      <c r="P1088" s="5" t="e">
        <f>VLOOKUP(C1088, 'Linkedin Scrap'!$A$2:$I$3322, 9,FALSE)</f>
        <v>#N/A</v>
      </c>
    </row>
    <row r="1089" spans="1:16" ht="18.5" customHeight="1" x14ac:dyDescent="0.3">
      <c r="A1089" s="3" t="s">
        <v>13310</v>
      </c>
      <c r="B1089" s="4">
        <v>8</v>
      </c>
      <c r="C1089" s="3" t="s">
        <v>13325</v>
      </c>
      <c r="D1089" s="3" t="s">
        <v>2448</v>
      </c>
      <c r="E1089" s="3" t="s">
        <v>9</v>
      </c>
      <c r="F1089" s="3" t="s">
        <v>10</v>
      </c>
      <c r="G1089" s="3" t="s">
        <v>13326</v>
      </c>
      <c r="H1089" s="4" t="s">
        <v>12</v>
      </c>
      <c r="I1089" s="5" t="e">
        <f>VLOOKUP(C1089, 'Linkedin Scrap'!$A$2:$B$3322, 2,FALSE)</f>
        <v>#N/A</v>
      </c>
      <c r="J1089" s="3" t="e">
        <f>VLOOKUP(C1089, 'Linkedin Scrap'!$A$2:$C$3322, 3,FALSE)</f>
        <v>#N/A</v>
      </c>
      <c r="K1089" s="3" t="e">
        <f>VLOOKUP(C1089, 'Linkedin Scrap'!$A$2:$D$3322, 4,FALSE)</f>
        <v>#N/A</v>
      </c>
      <c r="L1089" s="5" t="e">
        <f>VLOOKUP(C1089, 'Linkedin Scrap'!$A$2:$E$3322, 5,FALSE)</f>
        <v>#N/A</v>
      </c>
      <c r="M1089" s="5" t="e">
        <f>VLOOKUP(C1089, 'Linkedin Scrap'!$A$2:$F$3322, 6,FALSE)</f>
        <v>#N/A</v>
      </c>
      <c r="N1089" s="5" t="e">
        <f>VLOOKUP(C1089, 'Linkedin Scrap'!$A$2:$G$3322, 7,FALSE)</f>
        <v>#N/A</v>
      </c>
      <c r="O1089" s="5" t="e">
        <f>VLOOKUP(C1089, 'Linkedin Scrap'!$A$2:$H$3322, 8,FALSE)</f>
        <v>#N/A</v>
      </c>
      <c r="P1089" s="5" t="e">
        <f>VLOOKUP(C1089, 'Linkedin Scrap'!$A$2:$I$3322, 9,FALSE)</f>
        <v>#N/A</v>
      </c>
    </row>
    <row r="1090" spans="1:16" ht="18.5" customHeight="1" x14ac:dyDescent="0.3">
      <c r="A1090" s="3" t="s">
        <v>13310</v>
      </c>
      <c r="B1090" s="4">
        <v>9</v>
      </c>
      <c r="C1090" s="3" t="s">
        <v>13327</v>
      </c>
      <c r="D1090" s="3" t="s">
        <v>87</v>
      </c>
      <c r="E1090" s="3" t="s">
        <v>9</v>
      </c>
      <c r="F1090" s="3" t="s">
        <v>10</v>
      </c>
      <c r="G1090" s="3" t="s">
        <v>13328</v>
      </c>
      <c r="H1090" s="4" t="s">
        <v>12</v>
      </c>
      <c r="I1090" s="5" t="e">
        <f>VLOOKUP(C1090, 'Linkedin Scrap'!$A$2:$B$3322, 2,FALSE)</f>
        <v>#N/A</v>
      </c>
      <c r="J1090" s="3" t="e">
        <f>VLOOKUP(C1090, 'Linkedin Scrap'!$A$2:$C$3322, 3,FALSE)</f>
        <v>#N/A</v>
      </c>
      <c r="K1090" s="3" t="e">
        <f>VLOOKUP(C1090, 'Linkedin Scrap'!$A$2:$D$3322, 4,FALSE)</f>
        <v>#N/A</v>
      </c>
      <c r="L1090" s="5" t="e">
        <f>VLOOKUP(C1090, 'Linkedin Scrap'!$A$2:$E$3322, 5,FALSE)</f>
        <v>#N/A</v>
      </c>
      <c r="M1090" s="5" t="e">
        <f>VLOOKUP(C1090, 'Linkedin Scrap'!$A$2:$F$3322, 6,FALSE)</f>
        <v>#N/A</v>
      </c>
      <c r="N1090" s="5" t="e">
        <f>VLOOKUP(C1090, 'Linkedin Scrap'!$A$2:$G$3322, 7,FALSE)</f>
        <v>#N/A</v>
      </c>
      <c r="O1090" s="5" t="e">
        <f>VLOOKUP(C1090, 'Linkedin Scrap'!$A$2:$H$3322, 8,FALSE)</f>
        <v>#N/A</v>
      </c>
      <c r="P1090" s="5" t="e">
        <f>VLOOKUP(C1090, 'Linkedin Scrap'!$A$2:$I$3322, 9,FALSE)</f>
        <v>#N/A</v>
      </c>
    </row>
    <row r="1091" spans="1:16" ht="18.5" customHeight="1" x14ac:dyDescent="0.3">
      <c r="A1091" s="3" t="s">
        <v>13310</v>
      </c>
      <c r="B1091" s="4">
        <v>10</v>
      </c>
      <c r="C1091" s="3" t="s">
        <v>13329</v>
      </c>
      <c r="D1091" s="3" t="s">
        <v>8</v>
      </c>
      <c r="E1091" s="3" t="s">
        <v>9</v>
      </c>
      <c r="F1091" s="3" t="s">
        <v>10</v>
      </c>
      <c r="G1091" s="3" t="s">
        <v>13330</v>
      </c>
      <c r="H1091" s="4" t="s">
        <v>12</v>
      </c>
      <c r="I1091" s="5" t="e">
        <f>VLOOKUP(C1091, 'Linkedin Scrap'!$A$2:$B$3322, 2,FALSE)</f>
        <v>#N/A</v>
      </c>
      <c r="J1091" s="3" t="e">
        <f>VLOOKUP(C1091, 'Linkedin Scrap'!$A$2:$C$3322, 3,FALSE)</f>
        <v>#N/A</v>
      </c>
      <c r="K1091" s="3" t="e">
        <f>VLOOKUP(C1091, 'Linkedin Scrap'!$A$2:$D$3322, 4,FALSE)</f>
        <v>#N/A</v>
      </c>
      <c r="L1091" s="5" t="e">
        <f>VLOOKUP(C1091, 'Linkedin Scrap'!$A$2:$E$3322, 5,FALSE)</f>
        <v>#N/A</v>
      </c>
      <c r="M1091" s="5" t="e">
        <f>VLOOKUP(C1091, 'Linkedin Scrap'!$A$2:$F$3322, 6,FALSE)</f>
        <v>#N/A</v>
      </c>
      <c r="N1091" s="5" t="e">
        <f>VLOOKUP(C1091, 'Linkedin Scrap'!$A$2:$G$3322, 7,FALSE)</f>
        <v>#N/A</v>
      </c>
      <c r="O1091" s="5" t="e">
        <f>VLOOKUP(C1091, 'Linkedin Scrap'!$A$2:$H$3322, 8,FALSE)</f>
        <v>#N/A</v>
      </c>
      <c r="P1091" s="5" t="e">
        <f>VLOOKUP(C1091, 'Linkedin Scrap'!$A$2:$I$3322, 9,FALSE)</f>
        <v>#N/A</v>
      </c>
    </row>
    <row r="1092" spans="1:16" ht="18.5" customHeight="1" x14ac:dyDescent="0.3">
      <c r="A1092" s="3" t="s">
        <v>13310</v>
      </c>
      <c r="B1092" s="4">
        <v>11</v>
      </c>
      <c r="C1092" s="3" t="s">
        <v>13331</v>
      </c>
      <c r="D1092" s="3" t="s">
        <v>139</v>
      </c>
      <c r="E1092" s="3" t="s">
        <v>136</v>
      </c>
      <c r="F1092" s="3" t="s">
        <v>10</v>
      </c>
      <c r="G1092" s="3" t="s">
        <v>13332</v>
      </c>
      <c r="H1092" s="4" t="s">
        <v>12</v>
      </c>
      <c r="I1092" s="5" t="str">
        <f>VLOOKUP(C1092, 'Linkedin Scrap'!$A$2:$B$3322, 2,FALSE)</f>
        <v>Zagreb, Zagreb, Croatia</v>
      </c>
      <c r="J1092" s="3" t="str">
        <f>VLOOKUP(C1092, 'Linkedin Scrap'!$A$2:$C$3322, 3,FALSE)</f>
        <v>7K followers</v>
      </c>
      <c r="K1092" s="3" t="str">
        <f>VLOOKUP(C1092, 'Linkedin Scrap'!$A$2:$D$3322, 4,FALSE)</f>
        <v>500+ connections</v>
      </c>
      <c r="L1092" s="5" t="str">
        <f>VLOOKUP(C1092, 'Linkedin Scrap'!$A$2:$E$3322, 5,FALSE)</f>
        <v>EFREI</v>
      </c>
      <c r="M1092" s="5" t="str">
        <f>VLOOKUP(C1092, 'Linkedin Scrap'!$A$2:$F$3322, 6,FALSE)</f>
        <v>Fil Rouge Capital</v>
      </c>
      <c r="N1092" s="5" t="str">
        <f>VLOOKUP(C1092, 'Linkedin Scrap'!$A$2:$G$3322, 7,FALSE)</f>
        <v xml:space="preserve">
              or
            </v>
      </c>
      <c r="O1092" s="5">
        <f>VLOOKUP(C1092, 'Linkedin Scrap'!$A$2:$H$3322, 8,FALSE)</f>
        <v>0</v>
      </c>
      <c r="P1092" s="5">
        <f>VLOOKUP(C1092, 'Linkedin Scrap'!$A$2:$I$3322, 9,FALSE)</f>
        <v>0</v>
      </c>
    </row>
    <row r="1093" spans="1:16" ht="18.5" customHeight="1" x14ac:dyDescent="0.3">
      <c r="A1093" s="3" t="s">
        <v>13310</v>
      </c>
      <c r="B1093" s="4">
        <v>12</v>
      </c>
      <c r="C1093" s="3" t="s">
        <v>13333</v>
      </c>
      <c r="D1093" s="3" t="s">
        <v>9</v>
      </c>
      <c r="E1093" s="3" t="s">
        <v>136</v>
      </c>
      <c r="F1093" s="3" t="s">
        <v>10</v>
      </c>
      <c r="G1093" s="3" t="s">
        <v>13334</v>
      </c>
      <c r="H1093" s="4" t="s">
        <v>12</v>
      </c>
      <c r="I1093" s="5" t="str">
        <f>VLOOKUP(C1093, 'Linkedin Scrap'!$A$2:$B$3322, 2,FALSE)</f>
        <v>Amsterdam, North Holland, Netherlands</v>
      </c>
      <c r="J1093" s="3" t="str">
        <f>VLOOKUP(C1093, 'Linkedin Scrap'!$A$2:$C$3322, 3,FALSE)</f>
        <v>2K followers</v>
      </c>
      <c r="K1093" s="3" t="str">
        <f>VLOOKUP(C1093, 'Linkedin Scrap'!$A$2:$D$3322, 4,FALSE)</f>
        <v>500+ connections</v>
      </c>
      <c r="L1093" s="5">
        <f>VLOOKUP(C1093, 'Linkedin Scrap'!$A$2:$E$3322, 5,FALSE)</f>
        <v>0</v>
      </c>
      <c r="M1093" s="5">
        <f>VLOOKUP(C1093, 'Linkedin Scrap'!$A$2:$F$3322, 6,FALSE)</f>
        <v>0</v>
      </c>
      <c r="N1093" s="5" t="str">
        <f>VLOOKUP(C1093, 'Linkedin Scrap'!$A$2:$G$3322, 7,FALSE)</f>
        <v xml:space="preserve">
              or
            </v>
      </c>
      <c r="O1093" s="5">
        <f>VLOOKUP(C1093, 'Linkedin Scrap'!$A$2:$H$3322, 8,FALSE)</f>
        <v>0</v>
      </c>
      <c r="P1093" s="5">
        <f>VLOOKUP(C1093, 'Linkedin Scrap'!$A$2:$I$3322, 9,FALSE)</f>
        <v>0</v>
      </c>
    </row>
    <row r="1094" spans="1:16" ht="18.5" customHeight="1" x14ac:dyDescent="0.3">
      <c r="A1094" s="3" t="s">
        <v>13310</v>
      </c>
      <c r="B1094" s="4">
        <v>13</v>
      </c>
      <c r="C1094" s="3" t="s">
        <v>13335</v>
      </c>
      <c r="D1094" s="3" t="s">
        <v>9</v>
      </c>
      <c r="E1094" s="3" t="s">
        <v>136</v>
      </c>
      <c r="F1094" s="3" t="s">
        <v>10</v>
      </c>
      <c r="G1094" s="3" t="s">
        <v>13336</v>
      </c>
      <c r="H1094" s="4" t="s">
        <v>12</v>
      </c>
      <c r="I1094" s="5" t="e">
        <f>VLOOKUP(C1094, 'Linkedin Scrap'!$A$2:$B$3322, 2,FALSE)</f>
        <v>#N/A</v>
      </c>
      <c r="J1094" s="3" t="e">
        <f>VLOOKUP(C1094, 'Linkedin Scrap'!$A$2:$C$3322, 3,FALSE)</f>
        <v>#N/A</v>
      </c>
      <c r="K1094" s="3" t="e">
        <f>VLOOKUP(C1094, 'Linkedin Scrap'!$A$2:$D$3322, 4,FALSE)</f>
        <v>#N/A</v>
      </c>
      <c r="L1094" s="5" t="e">
        <f>VLOOKUP(C1094, 'Linkedin Scrap'!$A$2:$E$3322, 5,FALSE)</f>
        <v>#N/A</v>
      </c>
      <c r="M1094" s="5" t="e">
        <f>VLOOKUP(C1094, 'Linkedin Scrap'!$A$2:$F$3322, 6,FALSE)</f>
        <v>#N/A</v>
      </c>
      <c r="N1094" s="5" t="e">
        <f>VLOOKUP(C1094, 'Linkedin Scrap'!$A$2:$G$3322, 7,FALSE)</f>
        <v>#N/A</v>
      </c>
      <c r="O1094" s="5" t="e">
        <f>VLOOKUP(C1094, 'Linkedin Scrap'!$A$2:$H$3322, 8,FALSE)</f>
        <v>#N/A</v>
      </c>
      <c r="P1094" s="5" t="e">
        <f>VLOOKUP(C1094, 'Linkedin Scrap'!$A$2:$I$3322, 9,FALSE)</f>
        <v>#N/A</v>
      </c>
    </row>
    <row r="1095" spans="1:16" ht="18.5" customHeight="1" x14ac:dyDescent="0.3">
      <c r="A1095" s="3" t="s">
        <v>13310</v>
      </c>
      <c r="B1095" s="4">
        <v>14</v>
      </c>
      <c r="C1095" s="3" t="s">
        <v>13337</v>
      </c>
      <c r="D1095" s="3" t="s">
        <v>9</v>
      </c>
      <c r="E1095" s="3" t="s">
        <v>136</v>
      </c>
      <c r="F1095" s="3" t="s">
        <v>10</v>
      </c>
      <c r="G1095" s="3" t="s">
        <v>13338</v>
      </c>
      <c r="H1095" s="4" t="s">
        <v>12</v>
      </c>
      <c r="I1095" s="5" t="str">
        <f>VLOOKUP(C1095, 'Linkedin Scrap'!$A$2:$B$3322, 2,FALSE)</f>
        <v>Slovenia</v>
      </c>
      <c r="J1095" s="3" t="str">
        <f>VLOOKUP(C1095, 'Linkedin Scrap'!$A$2:$C$3322, 3,FALSE)</f>
        <v>3K followers</v>
      </c>
      <c r="K1095" s="3" t="str">
        <f>VLOOKUP(C1095, 'Linkedin Scrap'!$A$2:$D$3322, 4,FALSE)</f>
        <v>500+ connections</v>
      </c>
      <c r="L1095" s="5" t="str">
        <f>VLOOKUP(C1095, 'Linkedin Scrap'!$A$2:$E$3322, 5,FALSE)</f>
        <v>University of Ljubljana, Faculty of Economics</v>
      </c>
      <c r="M1095" s="5" t="str">
        <f>VLOOKUP(C1095, 'Linkedin Scrap'!$A$2:$F$3322, 6,FALSE)</f>
        <v>CargoX Ltd.</v>
      </c>
      <c r="N1095" s="5" t="str">
        <f>VLOOKUP(C1095, 'Linkedin Scrap'!$A$2:$G$3322, 7,FALSE)</f>
        <v>Digital transformation, change management, leadership, innovation in shipping, logistics, supply chain, trade finance. Modular building of digital solutions to support strategy and differentiation. </v>
      </c>
      <c r="O1095" s="5" t="str">
        <f>VLOOKUP(C1095, 'Linkedin Scrap'!$A$2:$H$3322, 8,FALSE)</f>
        <v>[{'experience': 'Business Consultant @ A. Int. (owner)', 'start_time': 'Jun 1998', 'end_time': 'Nov 2002', 'duration': None}, {'experience': 'Business Consultant @ A. Int. (owner)', 'start_time': 'Jun 1998', 'end_time': 'Nov 2002', 'duration': None}, {'experience': 'Business Consultant @ A. Int. (owner)', 'start_time': 'Jun 1998', 'end_time': 'Nov 2002', 'duration': None}]</v>
      </c>
      <c r="P1095" s="5" t="str">
        <f>VLOOKUP(C1095, 'Linkedin Scrap'!$A$2:$I$3322, 9,FALSE)</f>
        <v>[{'course_details': 'Bachelor’s Degree Marketing', 'start_time': '1993', 'end_time': '1999'}]</v>
      </c>
    </row>
    <row r="1096" spans="1:16" ht="18.5" customHeight="1" x14ac:dyDescent="0.3">
      <c r="A1096" s="3" t="s">
        <v>13310</v>
      </c>
      <c r="B1096" s="4">
        <v>15</v>
      </c>
      <c r="C1096" s="3" t="s">
        <v>13339</v>
      </c>
      <c r="D1096" s="3" t="s">
        <v>9</v>
      </c>
      <c r="E1096" s="3" t="s">
        <v>136</v>
      </c>
      <c r="F1096" s="3" t="s">
        <v>10</v>
      </c>
      <c r="G1096" s="3" t="s">
        <v>13340</v>
      </c>
      <c r="H1096" s="4" t="s">
        <v>12</v>
      </c>
      <c r="I1096" s="5" t="e">
        <f>VLOOKUP(C1096, 'Linkedin Scrap'!$A$2:$B$3322, 2,FALSE)</f>
        <v>#N/A</v>
      </c>
      <c r="J1096" s="3" t="e">
        <f>VLOOKUP(C1096, 'Linkedin Scrap'!$A$2:$C$3322, 3,FALSE)</f>
        <v>#N/A</v>
      </c>
      <c r="K1096" s="3" t="e">
        <f>VLOOKUP(C1096, 'Linkedin Scrap'!$A$2:$D$3322, 4,FALSE)</f>
        <v>#N/A</v>
      </c>
      <c r="L1096" s="5" t="e">
        <f>VLOOKUP(C1096, 'Linkedin Scrap'!$A$2:$E$3322, 5,FALSE)</f>
        <v>#N/A</v>
      </c>
      <c r="M1096" s="5" t="e">
        <f>VLOOKUP(C1096, 'Linkedin Scrap'!$A$2:$F$3322, 6,FALSE)</f>
        <v>#N/A</v>
      </c>
      <c r="N1096" s="5" t="e">
        <f>VLOOKUP(C1096, 'Linkedin Scrap'!$A$2:$G$3322, 7,FALSE)</f>
        <v>#N/A</v>
      </c>
      <c r="O1096" s="5" t="e">
        <f>VLOOKUP(C1096, 'Linkedin Scrap'!$A$2:$H$3322, 8,FALSE)</f>
        <v>#N/A</v>
      </c>
      <c r="P1096" s="5" t="e">
        <f>VLOOKUP(C1096, 'Linkedin Scrap'!$A$2:$I$3322, 9,FALSE)</f>
        <v>#N/A</v>
      </c>
    </row>
    <row r="1097" spans="1:16" ht="18.5" customHeight="1" x14ac:dyDescent="0.3">
      <c r="A1097" s="3" t="s">
        <v>13310</v>
      </c>
      <c r="B1097" s="4">
        <v>16</v>
      </c>
      <c r="C1097" s="3" t="s">
        <v>13341</v>
      </c>
      <c r="D1097" s="3" t="s">
        <v>9</v>
      </c>
      <c r="E1097" s="3" t="s">
        <v>136</v>
      </c>
      <c r="F1097" s="3" t="s">
        <v>10</v>
      </c>
      <c r="G1097" s="3" t="s">
        <v>13342</v>
      </c>
      <c r="H1097" s="4" t="s">
        <v>12</v>
      </c>
      <c r="I1097" s="5" t="str">
        <f>VLOOKUP(C1097, 'Linkedin Scrap'!$A$2:$B$3322, 2,FALSE)</f>
        <v>Slovenia</v>
      </c>
      <c r="J1097" s="3" t="str">
        <f>VLOOKUP(C1097, 'Linkedin Scrap'!$A$2:$C$3322, 3,FALSE)</f>
        <v>6 followers</v>
      </c>
      <c r="K1097" s="3" t="str">
        <f>VLOOKUP(C1097, 'Linkedin Scrap'!$A$2:$D$3322, 4,FALSE)</f>
        <v>4 connections</v>
      </c>
      <c r="L1097" s="5">
        <f>VLOOKUP(C1097, 'Linkedin Scrap'!$A$2:$E$3322, 5,FALSE)</f>
        <v>0</v>
      </c>
      <c r="M1097" s="5">
        <f>VLOOKUP(C1097, 'Linkedin Scrap'!$A$2:$F$3322, 6,FALSE)</f>
        <v>0</v>
      </c>
      <c r="N1097" s="5">
        <f>VLOOKUP(C1097, 'Linkedin Scrap'!$A$2:$G$3322, 7,FALSE)</f>
        <v>0</v>
      </c>
      <c r="O1097" s="5" t="str">
        <f>VLOOKUP(C1097, 'Linkedin Scrap'!$A$2:$H$3322, 8,FALSE)</f>
        <v>[{'experience': 'ISKRA ZASCITE'}]</v>
      </c>
      <c r="P1097" s="5">
        <f>VLOOKUP(C1097, 'Linkedin Scrap'!$A$2:$I$3322, 9,FALSE)</f>
        <v>0</v>
      </c>
    </row>
    <row r="1098" spans="1:16" ht="18.5" customHeight="1" x14ac:dyDescent="0.3">
      <c r="A1098" s="3" t="s">
        <v>13310</v>
      </c>
      <c r="B1098" s="4">
        <v>17</v>
      </c>
      <c r="C1098" s="3" t="s">
        <v>13343</v>
      </c>
      <c r="D1098" s="3" t="s">
        <v>9</v>
      </c>
      <c r="E1098" s="3" t="s">
        <v>136</v>
      </c>
      <c r="F1098" s="3" t="s">
        <v>10</v>
      </c>
      <c r="G1098" s="3" t="s">
        <v>13344</v>
      </c>
      <c r="H1098" s="4" t="s">
        <v>12</v>
      </c>
      <c r="I1098" s="5" t="str">
        <f>VLOOKUP(C1098, 'Linkedin Scrap'!$A$2:$B$3322, 2,FALSE)</f>
        <v>Slovenia</v>
      </c>
      <c r="J1098" s="3" t="str">
        <f>VLOOKUP(C1098, 'Linkedin Scrap'!$A$2:$C$3322, 3,FALSE)</f>
        <v>2K followers</v>
      </c>
      <c r="K1098" s="3" t="str">
        <f>VLOOKUP(C1098, 'Linkedin Scrap'!$A$2:$D$3322, 4,FALSE)</f>
        <v>500+ connections</v>
      </c>
      <c r="L1098" s="5" t="str">
        <f>VLOOKUP(C1098, 'Linkedin Scrap'!$A$2:$E$3322, 5,FALSE)</f>
        <v>University of Ljubljana, Faculty of Economics</v>
      </c>
      <c r="M1098" s="5" t="str">
        <f>VLOOKUP(C1098, 'Linkedin Scrap'!$A$2:$F$3322, 6,FALSE)</f>
        <v>BTC d.d.</v>
      </c>
      <c r="N1098" s="5">
        <f>VLOOKUP(C1098, 'Linkedin Scrap'!$A$2:$G$3322, 7,FALSE)</f>
        <v>0</v>
      </c>
      <c r="O1098" s="5">
        <f>VLOOKUP(C1098, 'Linkedin Scrap'!$A$2:$H$3322, 8,FALSE)</f>
        <v>0</v>
      </c>
      <c r="P1098" s="5" t="str">
        <f>VLOOKUP(C1098, 'Linkedin Scrap'!$A$2:$I$3322, 9,FALSE)</f>
        <v>[{'course_details': 'Master’s Degree', 'start_time': '2000', 'end_time': '2003'}, {'course_details': 'Bachelor’s Degree', 'start_time': '1995', 'end_time': '2000'}]</v>
      </c>
    </row>
    <row r="1099" spans="1:16" ht="18.5" customHeight="1" x14ac:dyDescent="0.3">
      <c r="A1099" s="3" t="s">
        <v>13310</v>
      </c>
      <c r="B1099" s="4">
        <v>18</v>
      </c>
      <c r="C1099" s="3" t="s">
        <v>13345</v>
      </c>
      <c r="D1099" s="3" t="s">
        <v>9</v>
      </c>
      <c r="E1099" s="3" t="s">
        <v>136</v>
      </c>
      <c r="F1099" s="3" t="s">
        <v>10</v>
      </c>
      <c r="G1099" s="3" t="s">
        <v>13346</v>
      </c>
      <c r="H1099" s="4" t="s">
        <v>12</v>
      </c>
      <c r="I1099" s="5" t="e">
        <f>VLOOKUP(C1099, 'Linkedin Scrap'!$A$2:$B$3322, 2,FALSE)</f>
        <v>#N/A</v>
      </c>
      <c r="J1099" s="3" t="e">
        <f>VLOOKUP(C1099, 'Linkedin Scrap'!$A$2:$C$3322, 3,FALSE)</f>
        <v>#N/A</v>
      </c>
      <c r="K1099" s="3" t="e">
        <f>VLOOKUP(C1099, 'Linkedin Scrap'!$A$2:$D$3322, 4,FALSE)</f>
        <v>#N/A</v>
      </c>
      <c r="L1099" s="5" t="e">
        <f>VLOOKUP(C1099, 'Linkedin Scrap'!$A$2:$E$3322, 5,FALSE)</f>
        <v>#N/A</v>
      </c>
      <c r="M1099" s="5" t="e">
        <f>VLOOKUP(C1099, 'Linkedin Scrap'!$A$2:$F$3322, 6,FALSE)</f>
        <v>#N/A</v>
      </c>
      <c r="N1099" s="5" t="e">
        <f>VLOOKUP(C1099, 'Linkedin Scrap'!$A$2:$G$3322, 7,FALSE)</f>
        <v>#N/A</v>
      </c>
      <c r="O1099" s="5" t="e">
        <f>VLOOKUP(C1099, 'Linkedin Scrap'!$A$2:$H$3322, 8,FALSE)</f>
        <v>#N/A</v>
      </c>
      <c r="P1099" s="5" t="e">
        <f>VLOOKUP(C1099, 'Linkedin Scrap'!$A$2:$I$3322, 9,FALSE)</f>
        <v>#N/A</v>
      </c>
    </row>
    <row r="1100" spans="1:16" ht="18.5" customHeight="1" x14ac:dyDescent="0.3">
      <c r="A1100" s="3" t="s">
        <v>13310</v>
      </c>
      <c r="B1100" s="4">
        <v>19</v>
      </c>
      <c r="C1100" s="3" t="s">
        <v>13347</v>
      </c>
      <c r="D1100" s="3" t="s">
        <v>139</v>
      </c>
      <c r="E1100" s="3" t="s">
        <v>136</v>
      </c>
      <c r="F1100" s="3" t="s">
        <v>10</v>
      </c>
      <c r="G1100" s="3" t="s">
        <v>13348</v>
      </c>
      <c r="H1100" s="4" t="s">
        <v>12</v>
      </c>
      <c r="I1100" s="5" t="e">
        <f>VLOOKUP(C1100, 'Linkedin Scrap'!$A$2:$B$3322, 2,FALSE)</f>
        <v>#N/A</v>
      </c>
      <c r="J1100" s="3" t="e">
        <f>VLOOKUP(C1100, 'Linkedin Scrap'!$A$2:$C$3322, 3,FALSE)</f>
        <v>#N/A</v>
      </c>
      <c r="K1100" s="3" t="e">
        <f>VLOOKUP(C1100, 'Linkedin Scrap'!$A$2:$D$3322, 4,FALSE)</f>
        <v>#N/A</v>
      </c>
      <c r="L1100" s="5" t="e">
        <f>VLOOKUP(C1100, 'Linkedin Scrap'!$A$2:$E$3322, 5,FALSE)</f>
        <v>#N/A</v>
      </c>
      <c r="M1100" s="5" t="e">
        <f>VLOOKUP(C1100, 'Linkedin Scrap'!$A$2:$F$3322, 6,FALSE)</f>
        <v>#N/A</v>
      </c>
      <c r="N1100" s="5" t="e">
        <f>VLOOKUP(C1100, 'Linkedin Scrap'!$A$2:$G$3322, 7,FALSE)</f>
        <v>#N/A</v>
      </c>
      <c r="O1100" s="5" t="e">
        <f>VLOOKUP(C1100, 'Linkedin Scrap'!$A$2:$H$3322, 8,FALSE)</f>
        <v>#N/A</v>
      </c>
      <c r="P1100" s="5" t="e">
        <f>VLOOKUP(C1100, 'Linkedin Scrap'!$A$2:$I$3322, 9,FALSE)</f>
        <v>#N/A</v>
      </c>
    </row>
    <row r="1101" spans="1:16" ht="18.5" customHeight="1" x14ac:dyDescent="0.3">
      <c r="A1101" s="3" t="s">
        <v>13310</v>
      </c>
      <c r="B1101" s="4">
        <v>20</v>
      </c>
      <c r="C1101" s="3" t="s">
        <v>13349</v>
      </c>
      <c r="D1101" s="3" t="s">
        <v>9</v>
      </c>
      <c r="E1101" s="3" t="s">
        <v>136</v>
      </c>
      <c r="F1101" s="3" t="s">
        <v>10</v>
      </c>
      <c r="G1101" s="3" t="s">
        <v>13350</v>
      </c>
      <c r="H1101" s="4" t="s">
        <v>22</v>
      </c>
      <c r="I1101" s="5" t="e">
        <f>VLOOKUP(C1101, 'Linkedin Scrap'!$A$2:$B$3322, 2,FALSE)</f>
        <v>#N/A</v>
      </c>
      <c r="J1101" s="3" t="e">
        <f>VLOOKUP(C1101, 'Linkedin Scrap'!$A$2:$C$3322, 3,FALSE)</f>
        <v>#N/A</v>
      </c>
      <c r="K1101" s="3" t="e">
        <f>VLOOKUP(C1101, 'Linkedin Scrap'!$A$2:$D$3322, 4,FALSE)</f>
        <v>#N/A</v>
      </c>
      <c r="L1101" s="5" t="e">
        <f>VLOOKUP(C1101, 'Linkedin Scrap'!$A$2:$E$3322, 5,FALSE)</f>
        <v>#N/A</v>
      </c>
      <c r="M1101" s="5" t="e">
        <f>VLOOKUP(C1101, 'Linkedin Scrap'!$A$2:$F$3322, 6,FALSE)</f>
        <v>#N/A</v>
      </c>
      <c r="N1101" s="5" t="e">
        <f>VLOOKUP(C1101, 'Linkedin Scrap'!$A$2:$G$3322, 7,FALSE)</f>
        <v>#N/A</v>
      </c>
      <c r="O1101" s="5" t="e">
        <f>VLOOKUP(C1101, 'Linkedin Scrap'!$A$2:$H$3322, 8,FALSE)</f>
        <v>#N/A</v>
      </c>
      <c r="P1101" s="5" t="e">
        <f>VLOOKUP(C1101, 'Linkedin Scrap'!$A$2:$I$3322, 9,FALSE)</f>
        <v>#N/A</v>
      </c>
    </row>
    <row r="1102" spans="1:16" ht="18.5" customHeight="1" x14ac:dyDescent="0.3">
      <c r="A1102" s="3" t="s">
        <v>12811</v>
      </c>
      <c r="B1102" s="4">
        <v>1</v>
      </c>
      <c r="C1102" s="3" t="s">
        <v>12812</v>
      </c>
      <c r="D1102" s="3" t="s">
        <v>12813</v>
      </c>
      <c r="E1102" s="3" t="s">
        <v>9</v>
      </c>
      <c r="F1102" s="3" t="s">
        <v>10</v>
      </c>
      <c r="G1102" s="3" t="s">
        <v>12814</v>
      </c>
      <c r="H1102" s="4" t="s">
        <v>12</v>
      </c>
      <c r="I1102" s="5" t="str">
        <f>VLOOKUP(C1102, 'Linkedin Scrap'!$A$2:$B$3322, 2,FALSE)</f>
        <v>Amsterdam, North Holland, Netherlands</v>
      </c>
      <c r="J1102" s="3" t="str">
        <f>VLOOKUP(C1102, 'Linkedin Scrap'!$A$2:$C$3322, 3,FALSE)</f>
        <v>1K followers</v>
      </c>
      <c r="K1102" s="3" t="str">
        <f>VLOOKUP(C1102, 'Linkedin Scrap'!$A$2:$D$3322, 4,FALSE)</f>
        <v>500+ connections</v>
      </c>
      <c r="L1102" s="5" t="str">
        <f>VLOOKUP(C1102, 'Linkedin Scrap'!$A$2:$E$3322, 5,FALSE)</f>
        <v>Bahçeşehir Üniversitesi</v>
      </c>
      <c r="M1102" s="5" t="str">
        <f>VLOOKUP(C1102, 'Linkedin Scrap'!$A$2:$F$3322, 6,FALSE)</f>
        <v>Shopify</v>
      </c>
      <c r="N1102" s="5">
        <f>VLOOKUP(C1102, 'Linkedin Scrap'!$A$2:$G$3322, 7,FALSE)</f>
        <v>0</v>
      </c>
      <c r="O1102" s="5">
        <f>VLOOKUP(C1102, 'Linkedin Scrap'!$A$2:$H$3322, 8,FALSE)</f>
        <v>0</v>
      </c>
      <c r="P1102" s="5">
        <f>VLOOKUP(C1102, 'Linkedin Scrap'!$A$2:$I$3322, 9,FALSE)</f>
        <v>0</v>
      </c>
    </row>
    <row r="1103" spans="1:16" ht="18.5" customHeight="1" x14ac:dyDescent="0.3">
      <c r="A1103" s="3" t="s">
        <v>12811</v>
      </c>
      <c r="B1103" s="4">
        <v>2</v>
      </c>
      <c r="C1103" s="3" t="s">
        <v>12815</v>
      </c>
      <c r="D1103" s="3" t="s">
        <v>12816</v>
      </c>
      <c r="E1103" s="3" t="s">
        <v>9</v>
      </c>
      <c r="F1103" s="3" t="s">
        <v>10</v>
      </c>
      <c r="G1103" s="3" t="s">
        <v>12817</v>
      </c>
      <c r="H1103" s="4" t="s">
        <v>12</v>
      </c>
      <c r="I1103" s="5" t="str">
        <f>VLOOKUP(C1103, 'Linkedin Scrap'!$A$2:$B$3322, 2,FALSE)</f>
        <v>Amsterdam, North Holland, Netherlands</v>
      </c>
      <c r="J1103" s="3" t="str">
        <f>VLOOKUP(C1103, 'Linkedin Scrap'!$A$2:$C$3322, 3,FALSE)</f>
        <v>961 followers</v>
      </c>
      <c r="K1103" s="3" t="str">
        <f>VLOOKUP(C1103, 'Linkedin Scrap'!$A$2:$D$3322, 4,FALSE)</f>
        <v>500+ connections</v>
      </c>
      <c r="L1103" s="5" t="str">
        <f>VLOOKUP(C1103, 'Linkedin Scrap'!$A$2:$E$3322, 5,FALSE)</f>
        <v>University of Waterloo</v>
      </c>
      <c r="M1103" s="5" t="str">
        <f>VLOOKUP(C1103, 'Linkedin Scrap'!$A$2:$F$3322, 6,FALSE)</f>
        <v>Deel</v>
      </c>
      <c r="N1103" s="5">
        <f>VLOOKUP(C1103, 'Linkedin Scrap'!$A$2:$G$3322, 7,FALSE)</f>
        <v>0</v>
      </c>
      <c r="O1103" s="5" t="str">
        <f>VLOOKUP(C1103, 'Linkedin Scrap'!$A$2:$H$3322, 8,FALSE)</f>
        <v>[{'experience': 'adidas', 'start_time': 'Jul 2021', 'end_time': 'Feb 2022', 'duration': None}, {'experience': 'adidas', 'start_time': 'Jul 2021', 'end_time': 'Feb 2022', 'duration': None}, {'experience': 'adidas', 'start_time': 'Jul 2021', 'end_time': 'Feb 2022', 'duration': None}]</v>
      </c>
      <c r="P1103" s="5" t="str">
        <f>VLOOKUP(C1103, 'Linkedin Scrap'!$A$2:$I$3322, 9,FALSE)</f>
        <v>[{'course_details': 'Arts and Business Fine Art / Digital Art Communication', 'start_time': '2007', 'end_time': '2012'}]</v>
      </c>
    </row>
    <row r="1104" spans="1:16" ht="18.5" customHeight="1" x14ac:dyDescent="0.3">
      <c r="A1104" s="3" t="s">
        <v>12811</v>
      </c>
      <c r="B1104" s="4">
        <v>3</v>
      </c>
      <c r="C1104" s="3" t="s">
        <v>12818</v>
      </c>
      <c r="D1104" s="3" t="s">
        <v>14</v>
      </c>
      <c r="E1104" s="3" t="s">
        <v>9</v>
      </c>
      <c r="F1104" s="3" t="s">
        <v>10</v>
      </c>
      <c r="G1104" s="3" t="s">
        <v>12819</v>
      </c>
      <c r="H1104" s="4" t="s">
        <v>12</v>
      </c>
      <c r="I1104" s="5" t="e">
        <f>VLOOKUP(C1104, 'Linkedin Scrap'!$A$2:$B$3322, 2,FALSE)</f>
        <v>#N/A</v>
      </c>
      <c r="J1104" s="3" t="e">
        <f>VLOOKUP(C1104, 'Linkedin Scrap'!$A$2:$C$3322, 3,FALSE)</f>
        <v>#N/A</v>
      </c>
      <c r="K1104" s="3" t="e">
        <f>VLOOKUP(C1104, 'Linkedin Scrap'!$A$2:$D$3322, 4,FALSE)</f>
        <v>#N/A</v>
      </c>
      <c r="L1104" s="5" t="e">
        <f>VLOOKUP(C1104, 'Linkedin Scrap'!$A$2:$E$3322, 5,FALSE)</f>
        <v>#N/A</v>
      </c>
      <c r="M1104" s="5" t="e">
        <f>VLOOKUP(C1104, 'Linkedin Scrap'!$A$2:$F$3322, 6,FALSE)</f>
        <v>#N/A</v>
      </c>
      <c r="N1104" s="5" t="e">
        <f>VLOOKUP(C1104, 'Linkedin Scrap'!$A$2:$G$3322, 7,FALSE)</f>
        <v>#N/A</v>
      </c>
      <c r="O1104" s="5" t="e">
        <f>VLOOKUP(C1104, 'Linkedin Scrap'!$A$2:$H$3322, 8,FALSE)</f>
        <v>#N/A</v>
      </c>
      <c r="P1104" s="5" t="e">
        <f>VLOOKUP(C1104, 'Linkedin Scrap'!$A$2:$I$3322, 9,FALSE)</f>
        <v>#N/A</v>
      </c>
    </row>
    <row r="1105" spans="1:16" ht="18.5" customHeight="1" x14ac:dyDescent="0.3">
      <c r="A1105" s="3" t="s">
        <v>12811</v>
      </c>
      <c r="B1105" s="4">
        <v>4</v>
      </c>
      <c r="C1105" s="3" t="s">
        <v>12820</v>
      </c>
      <c r="D1105" s="3" t="s">
        <v>12821</v>
      </c>
      <c r="E1105" s="3" t="s">
        <v>139</v>
      </c>
      <c r="F1105" s="3" t="s">
        <v>10</v>
      </c>
      <c r="G1105" s="3" t="s">
        <v>12822</v>
      </c>
      <c r="H1105" s="4" t="s">
        <v>12</v>
      </c>
      <c r="I1105" s="5" t="str">
        <f>VLOOKUP(C1105, 'Linkedin Scrap'!$A$2:$B$3322, 2,FALSE)</f>
        <v>Yerevan, Yerevan, Armenia</v>
      </c>
      <c r="J1105" s="3" t="str">
        <f>VLOOKUP(C1105, 'Linkedin Scrap'!$A$2:$C$3322, 3,FALSE)</f>
        <v>841 followers</v>
      </c>
      <c r="K1105" s="3" t="str">
        <f>VLOOKUP(C1105, 'Linkedin Scrap'!$A$2:$D$3322, 4,FALSE)</f>
        <v>500+ connections</v>
      </c>
      <c r="L1105" s="5">
        <f>VLOOKUP(C1105, 'Linkedin Scrap'!$A$2:$E$3322, 5,FALSE)</f>
        <v>0</v>
      </c>
      <c r="M1105" s="5">
        <f>VLOOKUP(C1105, 'Linkedin Scrap'!$A$2:$F$3322, 6,FALSE)</f>
        <v>0</v>
      </c>
      <c r="N1105" s="5">
        <f>VLOOKUP(C1105, 'Linkedin Scrap'!$A$2:$G$3322, 7,FALSE)</f>
        <v>0</v>
      </c>
      <c r="O1105" s="5">
        <f>VLOOKUP(C1105, 'Linkedin Scrap'!$A$2:$H$3322, 8,FALSE)</f>
        <v>0</v>
      </c>
      <c r="P1105" s="5">
        <f>VLOOKUP(C1105, 'Linkedin Scrap'!$A$2:$I$3322, 9,FALSE)</f>
        <v>0</v>
      </c>
    </row>
    <row r="1106" spans="1:16" ht="18.5" customHeight="1" x14ac:dyDescent="0.3">
      <c r="A1106" s="3" t="s">
        <v>12811</v>
      </c>
      <c r="B1106" s="4">
        <v>5</v>
      </c>
      <c r="C1106" s="3" t="s">
        <v>12823</v>
      </c>
      <c r="D1106" s="3" t="s">
        <v>330</v>
      </c>
      <c r="E1106" s="3" t="s">
        <v>9</v>
      </c>
      <c r="F1106" s="3" t="s">
        <v>10</v>
      </c>
      <c r="G1106" s="3" t="s">
        <v>12824</v>
      </c>
      <c r="H1106" s="4" t="s">
        <v>12</v>
      </c>
      <c r="I1106" s="5" t="e">
        <f>VLOOKUP(C1106, 'Linkedin Scrap'!$A$2:$B$3322, 2,FALSE)</f>
        <v>#N/A</v>
      </c>
      <c r="J1106" s="3" t="e">
        <f>VLOOKUP(C1106, 'Linkedin Scrap'!$A$2:$C$3322, 3,FALSE)</f>
        <v>#N/A</v>
      </c>
      <c r="K1106" s="3" t="e">
        <f>VLOOKUP(C1106, 'Linkedin Scrap'!$A$2:$D$3322, 4,FALSE)</f>
        <v>#N/A</v>
      </c>
      <c r="L1106" s="5" t="e">
        <f>VLOOKUP(C1106, 'Linkedin Scrap'!$A$2:$E$3322, 5,FALSE)</f>
        <v>#N/A</v>
      </c>
      <c r="M1106" s="5" t="e">
        <f>VLOOKUP(C1106, 'Linkedin Scrap'!$A$2:$F$3322, 6,FALSE)</f>
        <v>#N/A</v>
      </c>
      <c r="N1106" s="5" t="e">
        <f>VLOOKUP(C1106, 'Linkedin Scrap'!$A$2:$G$3322, 7,FALSE)</f>
        <v>#N/A</v>
      </c>
      <c r="O1106" s="5" t="e">
        <f>VLOOKUP(C1106, 'Linkedin Scrap'!$A$2:$H$3322, 8,FALSE)</f>
        <v>#N/A</v>
      </c>
      <c r="P1106" s="5" t="e">
        <f>VLOOKUP(C1106, 'Linkedin Scrap'!$A$2:$I$3322, 9,FALSE)</f>
        <v>#N/A</v>
      </c>
    </row>
    <row r="1107" spans="1:16" ht="18.5" customHeight="1" x14ac:dyDescent="0.3">
      <c r="A1107" s="3" t="s">
        <v>12811</v>
      </c>
      <c r="B1107" s="4">
        <v>6</v>
      </c>
      <c r="C1107" s="3" t="s">
        <v>12825</v>
      </c>
      <c r="D1107" s="3" t="s">
        <v>12826</v>
      </c>
      <c r="E1107" s="3" t="s">
        <v>9</v>
      </c>
      <c r="F1107" s="3" t="s">
        <v>10</v>
      </c>
      <c r="G1107" s="3" t="s">
        <v>12827</v>
      </c>
      <c r="H1107" s="4" t="s">
        <v>12</v>
      </c>
      <c r="I1107" s="5" t="e">
        <f>VLOOKUP(C1107, 'Linkedin Scrap'!$A$2:$B$3322, 2,FALSE)</f>
        <v>#N/A</v>
      </c>
      <c r="J1107" s="3" t="e">
        <f>VLOOKUP(C1107, 'Linkedin Scrap'!$A$2:$C$3322, 3,FALSE)</f>
        <v>#N/A</v>
      </c>
      <c r="K1107" s="3" t="e">
        <f>VLOOKUP(C1107, 'Linkedin Scrap'!$A$2:$D$3322, 4,FALSE)</f>
        <v>#N/A</v>
      </c>
      <c r="L1107" s="5" t="e">
        <f>VLOOKUP(C1107, 'Linkedin Scrap'!$A$2:$E$3322, 5,FALSE)</f>
        <v>#N/A</v>
      </c>
      <c r="M1107" s="5" t="e">
        <f>VLOOKUP(C1107, 'Linkedin Scrap'!$A$2:$F$3322, 6,FALSE)</f>
        <v>#N/A</v>
      </c>
      <c r="N1107" s="5" t="e">
        <f>VLOOKUP(C1107, 'Linkedin Scrap'!$A$2:$G$3322, 7,FALSE)</f>
        <v>#N/A</v>
      </c>
      <c r="O1107" s="5" t="e">
        <f>VLOOKUP(C1107, 'Linkedin Scrap'!$A$2:$H$3322, 8,FALSE)</f>
        <v>#N/A</v>
      </c>
      <c r="P1107" s="5" t="e">
        <f>VLOOKUP(C1107, 'Linkedin Scrap'!$A$2:$I$3322, 9,FALSE)</f>
        <v>#N/A</v>
      </c>
    </row>
    <row r="1108" spans="1:16" ht="18.5" customHeight="1" x14ac:dyDescent="0.3">
      <c r="A1108" s="3" t="s">
        <v>12811</v>
      </c>
      <c r="B1108" s="4">
        <v>7</v>
      </c>
      <c r="C1108" s="3" t="s">
        <v>12828</v>
      </c>
      <c r="D1108" s="3" t="s">
        <v>1916</v>
      </c>
      <c r="E1108" s="3" t="s">
        <v>9</v>
      </c>
      <c r="F1108" s="3" t="s">
        <v>10</v>
      </c>
      <c r="G1108" s="3" t="s">
        <v>12829</v>
      </c>
      <c r="H1108" s="4" t="s">
        <v>12</v>
      </c>
      <c r="I1108" s="5" t="str">
        <f>VLOOKUP(C1108, 'Linkedin Scrap'!$A$2:$B$3322, 2,FALSE)</f>
        <v>Armenia</v>
      </c>
      <c r="J1108" s="3" t="str">
        <f>VLOOKUP(C1108, 'Linkedin Scrap'!$A$2:$C$3322, 3,FALSE)</f>
        <v>8K followers</v>
      </c>
      <c r="K1108" s="3" t="str">
        <f>VLOOKUP(C1108, 'Linkedin Scrap'!$A$2:$D$3322, 4,FALSE)</f>
        <v>500+ connections</v>
      </c>
      <c r="L1108" s="5" t="str">
        <f>VLOOKUP(C1108, 'Linkedin Scrap'!$A$2:$E$3322, 5,FALSE)</f>
        <v>Stat Engineering University of Armenia</v>
      </c>
      <c r="M1108" s="5" t="str">
        <f>VLOOKUP(C1108, 'Linkedin Scrap'!$A$2:$F$3322, 6,FALSE)</f>
        <v>It Flame</v>
      </c>
      <c r="N1108" s="5" t="str">
        <f>VLOOKUP(C1108, 'Linkedin Scrap'!$A$2:$G$3322, 7,FALSE)</f>
        <v xml:space="preserve">
              or
            </v>
      </c>
      <c r="O1108" s="5">
        <f>VLOOKUP(C1108, 'Linkedin Scrap'!$A$2:$H$3322, 8,FALSE)</f>
        <v>0</v>
      </c>
      <c r="P1108" s="5">
        <f>VLOOKUP(C1108, 'Linkedin Scrap'!$A$2:$I$3322, 9,FALSE)</f>
        <v>0</v>
      </c>
    </row>
    <row r="1109" spans="1:16" ht="18.5" customHeight="1" x14ac:dyDescent="0.3">
      <c r="A1109" s="3" t="s">
        <v>12811</v>
      </c>
      <c r="B1109" s="4">
        <v>8</v>
      </c>
      <c r="C1109" s="3" t="s">
        <v>12830</v>
      </c>
      <c r="D1109" s="3" t="s">
        <v>194</v>
      </c>
      <c r="E1109" s="3" t="s">
        <v>9</v>
      </c>
      <c r="F1109" s="3" t="s">
        <v>10</v>
      </c>
      <c r="G1109" s="3" t="s">
        <v>12831</v>
      </c>
      <c r="H1109" s="4" t="s">
        <v>12</v>
      </c>
      <c r="I1109" s="5" t="e">
        <f>VLOOKUP(C1109, 'Linkedin Scrap'!$A$2:$B$3322, 2,FALSE)</f>
        <v>#N/A</v>
      </c>
      <c r="J1109" s="3" t="e">
        <f>VLOOKUP(C1109, 'Linkedin Scrap'!$A$2:$C$3322, 3,FALSE)</f>
        <v>#N/A</v>
      </c>
      <c r="K1109" s="3" t="e">
        <f>VLOOKUP(C1109, 'Linkedin Scrap'!$A$2:$D$3322, 4,FALSE)</f>
        <v>#N/A</v>
      </c>
      <c r="L1109" s="5" t="e">
        <f>VLOOKUP(C1109, 'Linkedin Scrap'!$A$2:$E$3322, 5,FALSE)</f>
        <v>#N/A</v>
      </c>
      <c r="M1109" s="5" t="e">
        <f>VLOOKUP(C1109, 'Linkedin Scrap'!$A$2:$F$3322, 6,FALSE)</f>
        <v>#N/A</v>
      </c>
      <c r="N1109" s="5" t="e">
        <f>VLOOKUP(C1109, 'Linkedin Scrap'!$A$2:$G$3322, 7,FALSE)</f>
        <v>#N/A</v>
      </c>
      <c r="O1109" s="5" t="e">
        <f>VLOOKUP(C1109, 'Linkedin Scrap'!$A$2:$H$3322, 8,FALSE)</f>
        <v>#N/A</v>
      </c>
      <c r="P1109" s="5" t="e">
        <f>VLOOKUP(C1109, 'Linkedin Scrap'!$A$2:$I$3322, 9,FALSE)</f>
        <v>#N/A</v>
      </c>
    </row>
    <row r="1110" spans="1:16" ht="18.5" customHeight="1" x14ac:dyDescent="0.3">
      <c r="A1110" s="3" t="s">
        <v>12811</v>
      </c>
      <c r="B1110" s="4">
        <v>9</v>
      </c>
      <c r="C1110" s="3" t="s">
        <v>12832</v>
      </c>
      <c r="D1110" s="3" t="s">
        <v>12833</v>
      </c>
      <c r="E1110" s="3" t="s">
        <v>9</v>
      </c>
      <c r="F1110" s="3" t="s">
        <v>10</v>
      </c>
      <c r="G1110" s="3" t="s">
        <v>12834</v>
      </c>
      <c r="H1110" s="4" t="s">
        <v>12</v>
      </c>
      <c r="I1110" s="5" t="str">
        <f>VLOOKUP(C1110, 'Linkedin Scrap'!$A$2:$B$3322, 2,FALSE)</f>
        <v>Singapore</v>
      </c>
      <c r="J1110" s="3" t="str">
        <f>VLOOKUP(C1110, 'Linkedin Scrap'!$A$2:$C$3322, 3,FALSE)</f>
        <v>1K followers</v>
      </c>
      <c r="K1110" s="3" t="str">
        <f>VLOOKUP(C1110, 'Linkedin Scrap'!$A$2:$D$3322, 4,FALSE)</f>
        <v>500+ connections</v>
      </c>
      <c r="L1110" s="5">
        <f>VLOOKUP(C1110, 'Linkedin Scrap'!$A$2:$E$3322, 5,FALSE)</f>
        <v>0</v>
      </c>
      <c r="M1110" s="5">
        <f>VLOOKUP(C1110, 'Linkedin Scrap'!$A$2:$F$3322, 6,FALSE)</f>
        <v>0</v>
      </c>
      <c r="N1110" s="5">
        <f>VLOOKUP(C1110, 'Linkedin Scrap'!$A$2:$G$3322, 7,FALSE)</f>
        <v>0</v>
      </c>
      <c r="O1110" s="5">
        <f>VLOOKUP(C1110, 'Linkedin Scrap'!$A$2:$H$3322, 8,FALSE)</f>
        <v>0</v>
      </c>
      <c r="P1110" s="5">
        <f>VLOOKUP(C1110, 'Linkedin Scrap'!$A$2:$I$3322, 9,FALSE)</f>
        <v>0</v>
      </c>
    </row>
    <row r="1111" spans="1:16" ht="18.5" customHeight="1" x14ac:dyDescent="0.3">
      <c r="A1111" s="3" t="s">
        <v>12811</v>
      </c>
      <c r="B1111" s="4">
        <v>10</v>
      </c>
      <c r="C1111" s="3" t="s">
        <v>12835</v>
      </c>
      <c r="D1111" s="3" t="s">
        <v>98</v>
      </c>
      <c r="E1111" s="3" t="s">
        <v>9</v>
      </c>
      <c r="F1111" s="3" t="s">
        <v>10</v>
      </c>
      <c r="G1111" s="3" t="s">
        <v>12836</v>
      </c>
      <c r="H1111" s="4" t="s">
        <v>12</v>
      </c>
      <c r="I1111" s="5" t="str">
        <f>VLOOKUP(C1111, 'Linkedin Scrap'!$A$2:$B$3322, 2,FALSE)</f>
        <v>New York City Metropolitan Area</v>
      </c>
      <c r="J1111" s="3" t="str">
        <f>VLOOKUP(C1111, 'Linkedin Scrap'!$A$2:$C$3322, 3,FALSE)</f>
        <v>6K followers</v>
      </c>
      <c r="K1111" s="3" t="str">
        <f>VLOOKUP(C1111, 'Linkedin Scrap'!$A$2:$D$3322, 4,FALSE)</f>
        <v>500+ connections</v>
      </c>
      <c r="L1111" s="5">
        <f>VLOOKUP(C1111, 'Linkedin Scrap'!$A$2:$E$3322, 5,FALSE)</f>
        <v>0</v>
      </c>
      <c r="M1111" s="5">
        <f>VLOOKUP(C1111, 'Linkedin Scrap'!$A$2:$F$3322, 6,FALSE)</f>
        <v>0</v>
      </c>
      <c r="N1111" s="5">
        <f>VLOOKUP(C1111, 'Linkedin Scrap'!$A$2:$G$3322, 7,FALSE)</f>
        <v>0</v>
      </c>
      <c r="O1111" s="5">
        <f>VLOOKUP(C1111, 'Linkedin Scrap'!$A$2:$H$3322, 8,FALSE)</f>
        <v>0</v>
      </c>
      <c r="P1111" s="5">
        <f>VLOOKUP(C1111, 'Linkedin Scrap'!$A$2:$I$3322, 9,FALSE)</f>
        <v>0</v>
      </c>
    </row>
    <row r="1112" spans="1:16" ht="18.5" customHeight="1" x14ac:dyDescent="0.3">
      <c r="A1112" s="3" t="s">
        <v>12811</v>
      </c>
      <c r="B1112" s="4">
        <v>11</v>
      </c>
      <c r="C1112" s="3" t="s">
        <v>12851</v>
      </c>
      <c r="D1112" s="3" t="s">
        <v>918</v>
      </c>
      <c r="E1112" s="3" t="s">
        <v>9</v>
      </c>
      <c r="F1112" s="3" t="s">
        <v>10</v>
      </c>
      <c r="G1112" s="3" t="s">
        <v>12852</v>
      </c>
      <c r="H1112" s="4" t="s">
        <v>12</v>
      </c>
      <c r="I1112" s="5" t="e">
        <f>VLOOKUP(C1112, 'Linkedin Scrap'!$A$2:$B$3322, 2,FALSE)</f>
        <v>#N/A</v>
      </c>
      <c r="J1112" s="3" t="e">
        <f>VLOOKUP(C1112, 'Linkedin Scrap'!$A$2:$C$3322, 3,FALSE)</f>
        <v>#N/A</v>
      </c>
      <c r="K1112" s="3" t="e">
        <f>VLOOKUP(C1112, 'Linkedin Scrap'!$A$2:$D$3322, 4,FALSE)</f>
        <v>#N/A</v>
      </c>
      <c r="L1112" s="5" t="e">
        <f>VLOOKUP(C1112, 'Linkedin Scrap'!$A$2:$E$3322, 5,FALSE)</f>
        <v>#N/A</v>
      </c>
      <c r="M1112" s="5" t="e">
        <f>VLOOKUP(C1112, 'Linkedin Scrap'!$A$2:$F$3322, 6,FALSE)</f>
        <v>#N/A</v>
      </c>
      <c r="N1112" s="5" t="e">
        <f>VLOOKUP(C1112, 'Linkedin Scrap'!$A$2:$G$3322, 7,FALSE)</f>
        <v>#N/A</v>
      </c>
      <c r="O1112" s="5" t="e">
        <f>VLOOKUP(C1112, 'Linkedin Scrap'!$A$2:$H$3322, 8,FALSE)</f>
        <v>#N/A</v>
      </c>
      <c r="P1112" s="5" t="e">
        <f>VLOOKUP(C1112, 'Linkedin Scrap'!$A$2:$I$3322, 9,FALSE)</f>
        <v>#N/A</v>
      </c>
    </row>
    <row r="1113" spans="1:16" ht="18.5" customHeight="1" x14ac:dyDescent="0.3">
      <c r="A1113" s="3" t="s">
        <v>12811</v>
      </c>
      <c r="B1113" s="4">
        <v>12</v>
      </c>
      <c r="C1113" s="3" t="s">
        <v>12853</v>
      </c>
      <c r="D1113" s="3" t="s">
        <v>12854</v>
      </c>
      <c r="E1113" s="3" t="s">
        <v>9</v>
      </c>
      <c r="F1113" s="3" t="s">
        <v>10</v>
      </c>
      <c r="G1113" s="3" t="s">
        <v>12855</v>
      </c>
      <c r="H1113" s="4" t="s">
        <v>12</v>
      </c>
      <c r="I1113" s="5" t="str">
        <f>VLOOKUP(C1113, 'Linkedin Scrap'!$A$2:$B$3322, 2,FALSE)</f>
        <v>Greater Melbourne Area</v>
      </c>
      <c r="J1113" s="3" t="str">
        <f>VLOOKUP(C1113, 'Linkedin Scrap'!$A$2:$C$3322, 3,FALSE)</f>
        <v>287 followers</v>
      </c>
      <c r="K1113" s="3" t="str">
        <f>VLOOKUP(C1113, 'Linkedin Scrap'!$A$2:$D$3322, 4,FALSE)</f>
        <v>286 connections</v>
      </c>
      <c r="L1113" s="5" t="str">
        <f>VLOOKUP(C1113, 'Linkedin Scrap'!$A$2:$E$3322, 5,FALSE)</f>
        <v>La Trobe University</v>
      </c>
      <c r="M1113" s="5" t="str">
        <f>VLOOKUP(C1113, 'Linkedin Scrap'!$A$2:$F$3322, 6,FALSE)</f>
        <v>Chemist Warehouse</v>
      </c>
      <c r="N1113" s="5" t="str">
        <f>VLOOKUP(C1113, 'Linkedin Scrap'!$A$2:$G$3322, 7,FALSE)</f>
        <v>Commercially-savvy, highly creative digital marketing professional. </v>
      </c>
      <c r="O1113" s="5" t="str">
        <f>VLOOKUP(C1113, 'Linkedin Scrap'!$A$2:$H$3322, 8,FALSE)</f>
        <v>[{'experience': 'Gorillaz Media', 'start_time': 'Apr 2016', 'end_time': 'Apr 2019', 'duration': None}, {'experience': 'Gorillaz Media', 'start_time': 'Apr 2016', 'end_time': 'Apr 2019', 'duration': None}, {'experience': 'Gorillaz Media', 'start_time': 'Apr 2016', 'end_time': 'Apr 2019', 'duration': None}]</v>
      </c>
      <c r="P1113" s="5" t="str">
        <f>VLOOKUP(C1113, 'Linkedin Scrap'!$A$2:$I$3322, 9,FALSE)</f>
        <v>[{'course_details': 'Bachelor’s Degree Business, Management, Marketing, and Related Support Services', 'start_time': '2013', 'end_time': '2015'}, {'course_details': 'Bachelor of  Hospitality and Tourism Marketing', 'start_time': '2010', 'end_time': '2012'}, {'course_details': 'VCE', 'start_time': '2004', 'end_time': '2009'}]</v>
      </c>
    </row>
    <row r="1114" spans="1:16" ht="18.5" customHeight="1" x14ac:dyDescent="0.3">
      <c r="A1114" s="3" t="s">
        <v>12811</v>
      </c>
      <c r="B1114" s="4">
        <v>13</v>
      </c>
      <c r="C1114" s="3" t="s">
        <v>12856</v>
      </c>
      <c r="D1114" s="3" t="s">
        <v>6276</v>
      </c>
      <c r="E1114" s="3" t="s">
        <v>139</v>
      </c>
      <c r="F1114" s="3" t="s">
        <v>10</v>
      </c>
      <c r="G1114" s="3" t="s">
        <v>12857</v>
      </c>
      <c r="H1114" s="4" t="s">
        <v>12</v>
      </c>
      <c r="I1114" s="5" t="str">
        <f>VLOOKUP(C1114, 'Linkedin Scrap'!$A$2:$B$3322, 2,FALSE)</f>
        <v>Lisbon, Lisbon, Portugal</v>
      </c>
      <c r="J1114" s="3" t="str">
        <f>VLOOKUP(C1114, 'Linkedin Scrap'!$A$2:$C$3322, 3,FALSE)</f>
        <v>3K followers</v>
      </c>
      <c r="K1114" s="3" t="str">
        <f>VLOOKUP(C1114, 'Linkedin Scrap'!$A$2:$D$3322, 4,FALSE)</f>
        <v>500+ connections</v>
      </c>
      <c r="L1114" s="5" t="str">
        <f>VLOOKUP(C1114, 'Linkedin Scrap'!$A$2:$E$3322, 5,FALSE)</f>
        <v>Wageningen University &amp; Research</v>
      </c>
      <c r="M1114" s="5" t="str">
        <f>VLOOKUP(C1114, 'Linkedin Scrap'!$A$2:$F$3322, 6,FALSE)</f>
        <v>Sovereign Nature Initiative</v>
      </c>
      <c r="N1114" s="5" t="str">
        <f>VLOOKUP(C1114, 'Linkedin Scrap'!$A$2:$G$3322, 7,FALSE)</f>
        <v>I am a curious human who's passionate about the human mind, ecology, technology, and all things that relate, sit within, and in between those terms.</v>
      </c>
      <c r="O1114" s="5" t="str">
        <f>VLOOKUP(C1114, 'Linkedin Scrap'!$A$2:$H$3322, 8,FALSE)</f>
        <v>[{'experience': 'Blockchain &amp; Climate Institute', 'start_time': 'Nov 2019', 'end_time': 'Mar 2020', 'duration': None}, {'experience': 'Blockchain &amp; Climate Institute', 'start_time': 'Nov 2019', 'end_time': 'Mar 2020', 'duration': None}, {'experience': 'Blockchain &amp; Climate Institute', 'start_time': 'Nov 2019', 'end_time': 'Mar 2020', 'duration': None}]</v>
      </c>
      <c r="P1114" s="5" t="str">
        <f>VLOOKUP(C1114, 'Linkedin Scrap'!$A$2:$I$3322, 9,FALSE)</f>
        <v>[{'course_details': 'Ph.D. Candidate Law, Ecology, Society', 'start_time': '2024', 'end_time': '2028'}, {'course_details': 'Law Exchange Student International Law and Legal Studies', 'start_time': '2014', 'end_time': 'present'}, {'course_details': 'Combined Bachelor and Master Degree in Law International Law and Legal Studies', 'start_time': '2009', 'end_time': '2015'}, {'course_details': 'Incubator Program Applied Economics', 'start_time': '2021', 'end_time': '2021'}, {'course_details': 'High School Diploma', 'start_time': '2004', 'end_time': '2009'}]</v>
      </c>
    </row>
    <row r="1115" spans="1:16" ht="18.5" customHeight="1" x14ac:dyDescent="0.3">
      <c r="A1115" s="3" t="s">
        <v>13713</v>
      </c>
      <c r="B1115" s="4">
        <v>1</v>
      </c>
      <c r="C1115" s="3" t="s">
        <v>13714</v>
      </c>
      <c r="D1115" s="3" t="s">
        <v>13715</v>
      </c>
      <c r="E1115" s="3" t="s">
        <v>9</v>
      </c>
      <c r="F1115" s="3" t="s">
        <v>10</v>
      </c>
      <c r="G1115" s="3" t="s">
        <v>13716</v>
      </c>
      <c r="H1115" s="4" t="s">
        <v>12</v>
      </c>
      <c r="I1115" s="5" t="e">
        <f>VLOOKUP(C1115, 'Linkedin Scrap'!$A$2:$B$3322, 2,FALSE)</f>
        <v>#N/A</v>
      </c>
      <c r="J1115" s="3" t="e">
        <f>VLOOKUP(C1115, 'Linkedin Scrap'!$A$2:$C$3322, 3,FALSE)</f>
        <v>#N/A</v>
      </c>
      <c r="K1115" s="3" t="e">
        <f>VLOOKUP(C1115, 'Linkedin Scrap'!$A$2:$D$3322, 4,FALSE)</f>
        <v>#N/A</v>
      </c>
      <c r="L1115" s="5" t="e">
        <f>VLOOKUP(C1115, 'Linkedin Scrap'!$A$2:$E$3322, 5,FALSE)</f>
        <v>#N/A</v>
      </c>
      <c r="M1115" s="5" t="e">
        <f>VLOOKUP(C1115, 'Linkedin Scrap'!$A$2:$F$3322, 6,FALSE)</f>
        <v>#N/A</v>
      </c>
      <c r="N1115" s="5" t="e">
        <f>VLOOKUP(C1115, 'Linkedin Scrap'!$A$2:$G$3322, 7,FALSE)</f>
        <v>#N/A</v>
      </c>
      <c r="O1115" s="5" t="e">
        <f>VLOOKUP(C1115, 'Linkedin Scrap'!$A$2:$H$3322, 8,FALSE)</f>
        <v>#N/A</v>
      </c>
      <c r="P1115" s="5" t="e">
        <f>VLOOKUP(C1115, 'Linkedin Scrap'!$A$2:$I$3322, 9,FALSE)</f>
        <v>#N/A</v>
      </c>
    </row>
    <row r="1116" spans="1:16" ht="18.5" customHeight="1" x14ac:dyDescent="0.3">
      <c r="A1116" s="3" t="s">
        <v>13713</v>
      </c>
      <c r="B1116" s="4">
        <v>2</v>
      </c>
      <c r="C1116" s="3" t="s">
        <v>13717</v>
      </c>
      <c r="D1116" s="3" t="s">
        <v>10840</v>
      </c>
      <c r="E1116" s="3" t="s">
        <v>9</v>
      </c>
      <c r="F1116" s="3" t="s">
        <v>10</v>
      </c>
      <c r="G1116" s="3" t="s">
        <v>13718</v>
      </c>
      <c r="H1116" s="4" t="s">
        <v>12</v>
      </c>
      <c r="I1116" s="5" t="e">
        <f>VLOOKUP(C1116, 'Linkedin Scrap'!$A$2:$B$3322, 2,FALSE)</f>
        <v>#N/A</v>
      </c>
      <c r="J1116" s="3" t="e">
        <f>VLOOKUP(C1116, 'Linkedin Scrap'!$A$2:$C$3322, 3,FALSE)</f>
        <v>#N/A</v>
      </c>
      <c r="K1116" s="3" t="e">
        <f>VLOOKUP(C1116, 'Linkedin Scrap'!$A$2:$D$3322, 4,FALSE)</f>
        <v>#N/A</v>
      </c>
      <c r="L1116" s="5" t="e">
        <f>VLOOKUP(C1116, 'Linkedin Scrap'!$A$2:$E$3322, 5,FALSE)</f>
        <v>#N/A</v>
      </c>
      <c r="M1116" s="5" t="e">
        <f>VLOOKUP(C1116, 'Linkedin Scrap'!$A$2:$F$3322, 6,FALSE)</f>
        <v>#N/A</v>
      </c>
      <c r="N1116" s="5" t="e">
        <f>VLOOKUP(C1116, 'Linkedin Scrap'!$A$2:$G$3322, 7,FALSE)</f>
        <v>#N/A</v>
      </c>
      <c r="O1116" s="5" t="e">
        <f>VLOOKUP(C1116, 'Linkedin Scrap'!$A$2:$H$3322, 8,FALSE)</f>
        <v>#N/A</v>
      </c>
      <c r="P1116" s="5" t="e">
        <f>VLOOKUP(C1116, 'Linkedin Scrap'!$A$2:$I$3322, 9,FALSE)</f>
        <v>#N/A</v>
      </c>
    </row>
    <row r="1117" spans="1:16" ht="18.5" customHeight="1" x14ac:dyDescent="0.3">
      <c r="A1117" s="3" t="s">
        <v>13713</v>
      </c>
      <c r="B1117" s="4">
        <v>3</v>
      </c>
      <c r="C1117" s="3" t="s">
        <v>13719</v>
      </c>
      <c r="D1117" s="3" t="s">
        <v>13720</v>
      </c>
      <c r="E1117" s="3" t="s">
        <v>9</v>
      </c>
      <c r="F1117" s="3" t="s">
        <v>10</v>
      </c>
      <c r="G1117" s="3" t="s">
        <v>13721</v>
      </c>
      <c r="H1117" s="4" t="s">
        <v>12</v>
      </c>
      <c r="I1117" s="5" t="e">
        <f>VLOOKUP(C1117, 'Linkedin Scrap'!$A$2:$B$3322, 2,FALSE)</f>
        <v>#N/A</v>
      </c>
      <c r="J1117" s="3" t="e">
        <f>VLOOKUP(C1117, 'Linkedin Scrap'!$A$2:$C$3322, 3,FALSE)</f>
        <v>#N/A</v>
      </c>
      <c r="K1117" s="3" t="e">
        <f>VLOOKUP(C1117, 'Linkedin Scrap'!$A$2:$D$3322, 4,FALSE)</f>
        <v>#N/A</v>
      </c>
      <c r="L1117" s="5" t="e">
        <f>VLOOKUP(C1117, 'Linkedin Scrap'!$A$2:$E$3322, 5,FALSE)</f>
        <v>#N/A</v>
      </c>
      <c r="M1117" s="5" t="e">
        <f>VLOOKUP(C1117, 'Linkedin Scrap'!$A$2:$F$3322, 6,FALSE)</f>
        <v>#N/A</v>
      </c>
      <c r="N1117" s="5" t="e">
        <f>VLOOKUP(C1117, 'Linkedin Scrap'!$A$2:$G$3322, 7,FALSE)</f>
        <v>#N/A</v>
      </c>
      <c r="O1117" s="5" t="e">
        <f>VLOOKUP(C1117, 'Linkedin Scrap'!$A$2:$H$3322, 8,FALSE)</f>
        <v>#N/A</v>
      </c>
      <c r="P1117" s="5" t="e">
        <f>VLOOKUP(C1117, 'Linkedin Scrap'!$A$2:$I$3322, 9,FALSE)</f>
        <v>#N/A</v>
      </c>
    </row>
    <row r="1118" spans="1:16" ht="18.5" customHeight="1" x14ac:dyDescent="0.3">
      <c r="A1118" s="3" t="s">
        <v>12329</v>
      </c>
      <c r="B1118" s="4">
        <v>1</v>
      </c>
      <c r="C1118" s="3" t="s">
        <v>12330</v>
      </c>
      <c r="D1118" s="3" t="s">
        <v>12331</v>
      </c>
      <c r="E1118" s="3" t="s">
        <v>139</v>
      </c>
      <c r="F1118" s="3" t="s">
        <v>10</v>
      </c>
      <c r="G1118" s="3" t="s">
        <v>12332</v>
      </c>
      <c r="H1118" s="4" t="s">
        <v>12</v>
      </c>
      <c r="I1118" s="5" t="e">
        <f>VLOOKUP(C1118, 'Linkedin Scrap'!$A$2:$B$3322, 2,FALSE)</f>
        <v>#N/A</v>
      </c>
      <c r="J1118" s="3" t="e">
        <f>VLOOKUP(C1118, 'Linkedin Scrap'!$A$2:$C$3322, 3,FALSE)</f>
        <v>#N/A</v>
      </c>
      <c r="K1118" s="3" t="e">
        <f>VLOOKUP(C1118, 'Linkedin Scrap'!$A$2:$D$3322, 4,FALSE)</f>
        <v>#N/A</v>
      </c>
      <c r="L1118" s="5" t="e">
        <f>VLOOKUP(C1118, 'Linkedin Scrap'!$A$2:$E$3322, 5,FALSE)</f>
        <v>#N/A</v>
      </c>
      <c r="M1118" s="5" t="e">
        <f>VLOOKUP(C1118, 'Linkedin Scrap'!$A$2:$F$3322, 6,FALSE)</f>
        <v>#N/A</v>
      </c>
      <c r="N1118" s="5" t="e">
        <f>VLOOKUP(C1118, 'Linkedin Scrap'!$A$2:$G$3322, 7,FALSE)</f>
        <v>#N/A</v>
      </c>
      <c r="O1118" s="5" t="e">
        <f>VLOOKUP(C1118, 'Linkedin Scrap'!$A$2:$H$3322, 8,FALSE)</f>
        <v>#N/A</v>
      </c>
      <c r="P1118" s="5" t="e">
        <f>VLOOKUP(C1118, 'Linkedin Scrap'!$A$2:$I$3322, 9,FALSE)</f>
        <v>#N/A</v>
      </c>
    </row>
    <row r="1119" spans="1:16" ht="18.5" customHeight="1" x14ac:dyDescent="0.3">
      <c r="A1119" s="3" t="s">
        <v>12329</v>
      </c>
      <c r="B1119" s="4">
        <v>2</v>
      </c>
      <c r="C1119" s="3" t="s">
        <v>12333</v>
      </c>
      <c r="D1119" s="3" t="s">
        <v>12334</v>
      </c>
      <c r="E1119" s="3" t="s">
        <v>9</v>
      </c>
      <c r="F1119" s="3" t="s">
        <v>10</v>
      </c>
      <c r="G1119" s="3" t="s">
        <v>12335</v>
      </c>
      <c r="H1119" s="4" t="s">
        <v>12</v>
      </c>
      <c r="I1119" s="5" t="e">
        <f>VLOOKUP(C1119, 'Linkedin Scrap'!$A$2:$B$3322, 2,FALSE)</f>
        <v>#N/A</v>
      </c>
      <c r="J1119" s="3" t="e">
        <f>VLOOKUP(C1119, 'Linkedin Scrap'!$A$2:$C$3322, 3,FALSE)</f>
        <v>#N/A</v>
      </c>
      <c r="K1119" s="3" t="e">
        <f>VLOOKUP(C1119, 'Linkedin Scrap'!$A$2:$D$3322, 4,FALSE)</f>
        <v>#N/A</v>
      </c>
      <c r="L1119" s="5" t="e">
        <f>VLOOKUP(C1119, 'Linkedin Scrap'!$A$2:$E$3322, 5,FALSE)</f>
        <v>#N/A</v>
      </c>
      <c r="M1119" s="5" t="e">
        <f>VLOOKUP(C1119, 'Linkedin Scrap'!$A$2:$F$3322, 6,FALSE)</f>
        <v>#N/A</v>
      </c>
      <c r="N1119" s="5" t="e">
        <f>VLOOKUP(C1119, 'Linkedin Scrap'!$A$2:$G$3322, 7,FALSE)</f>
        <v>#N/A</v>
      </c>
      <c r="O1119" s="5" t="e">
        <f>VLOOKUP(C1119, 'Linkedin Scrap'!$A$2:$H$3322, 8,FALSE)</f>
        <v>#N/A</v>
      </c>
      <c r="P1119" s="5" t="e">
        <f>VLOOKUP(C1119, 'Linkedin Scrap'!$A$2:$I$3322, 9,FALSE)</f>
        <v>#N/A</v>
      </c>
    </row>
    <row r="1120" spans="1:16" ht="18.5" customHeight="1" x14ac:dyDescent="0.3">
      <c r="A1120" s="3" t="s">
        <v>12329</v>
      </c>
      <c r="B1120" s="4">
        <v>3</v>
      </c>
      <c r="C1120" s="3" t="s">
        <v>12336</v>
      </c>
      <c r="D1120" s="3" t="s">
        <v>87</v>
      </c>
      <c r="E1120" s="3" t="s">
        <v>9</v>
      </c>
      <c r="F1120" s="3" t="s">
        <v>10</v>
      </c>
      <c r="G1120" s="3" t="s">
        <v>12337</v>
      </c>
      <c r="H1120" s="4" t="s">
        <v>12</v>
      </c>
      <c r="I1120" s="5" t="e">
        <f>VLOOKUP(C1120, 'Linkedin Scrap'!$A$2:$B$3322, 2,FALSE)</f>
        <v>#N/A</v>
      </c>
      <c r="J1120" s="3" t="e">
        <f>VLOOKUP(C1120, 'Linkedin Scrap'!$A$2:$C$3322, 3,FALSE)</f>
        <v>#N/A</v>
      </c>
      <c r="K1120" s="3" t="e">
        <f>VLOOKUP(C1120, 'Linkedin Scrap'!$A$2:$D$3322, 4,FALSE)</f>
        <v>#N/A</v>
      </c>
      <c r="L1120" s="5" t="e">
        <f>VLOOKUP(C1120, 'Linkedin Scrap'!$A$2:$E$3322, 5,FALSE)</f>
        <v>#N/A</v>
      </c>
      <c r="M1120" s="5" t="e">
        <f>VLOOKUP(C1120, 'Linkedin Scrap'!$A$2:$F$3322, 6,FALSE)</f>
        <v>#N/A</v>
      </c>
      <c r="N1120" s="5" t="e">
        <f>VLOOKUP(C1120, 'Linkedin Scrap'!$A$2:$G$3322, 7,FALSE)</f>
        <v>#N/A</v>
      </c>
      <c r="O1120" s="5" t="e">
        <f>VLOOKUP(C1120, 'Linkedin Scrap'!$A$2:$H$3322, 8,FALSE)</f>
        <v>#N/A</v>
      </c>
      <c r="P1120" s="5" t="e">
        <f>VLOOKUP(C1120, 'Linkedin Scrap'!$A$2:$I$3322, 9,FALSE)</f>
        <v>#N/A</v>
      </c>
    </row>
    <row r="1121" spans="1:16" ht="18.5" customHeight="1" x14ac:dyDescent="0.3">
      <c r="A1121" s="3" t="s">
        <v>12329</v>
      </c>
      <c r="B1121" s="4">
        <v>4</v>
      </c>
      <c r="C1121" s="3" t="s">
        <v>12338</v>
      </c>
      <c r="D1121" s="3" t="s">
        <v>12339</v>
      </c>
      <c r="E1121" s="3" t="s">
        <v>9</v>
      </c>
      <c r="F1121" s="3" t="s">
        <v>10</v>
      </c>
      <c r="G1121" s="3" t="s">
        <v>12340</v>
      </c>
      <c r="H1121" s="4" t="s">
        <v>12</v>
      </c>
      <c r="I1121" s="5">
        <f>VLOOKUP(C1121, 'Linkedin Scrap'!$A$2:$B$3322, 2,FALSE)</f>
        <v>0</v>
      </c>
      <c r="J1121" s="3" t="str">
        <f>VLOOKUP(C1121, 'Linkedin Scrap'!$A$2:$C$3322, 3,FALSE)</f>
        <v>681 followers</v>
      </c>
      <c r="K1121" s="3" t="str">
        <f>VLOOKUP(C1121, 'Linkedin Scrap'!$A$2:$D$3322, 4,FALSE)</f>
        <v>500+ connections</v>
      </c>
      <c r="L1121" s="5" t="str">
        <f>VLOOKUP(C1121, 'Linkedin Scrap'!$A$2:$E$3322, 5,FALSE)</f>
        <v>Fisher College</v>
      </c>
      <c r="M1121" s="5" t="str">
        <f>VLOOKUP(C1121, 'Linkedin Scrap'!$A$2:$F$3322, 6,FALSE)</f>
        <v>Ray Gagnon</v>
      </c>
      <c r="N1121" s="5" t="str">
        <f>VLOOKUP(C1121, 'Linkedin Scrap'!$A$2:$G$3322, 7,FALSE)</f>
        <v>Sales Criterion Collections</v>
      </c>
      <c r="O1121" s="5" t="str">
        <f>VLOOKUP(C1121, 'Linkedin Scrap'!$A$2:$H$3322, 8,FALSE)</f>
        <v>[{'experience': 'CEEK LLC', 'start_time': 'Jul 2017', 'end_time': 'Jan 2020', 'duration': None}, {'experience': 'CEEK LLC', 'start_time': 'Jul 2017', 'end_time': 'Jan 2020', 'duration': None}, {'experience': 'CEEK LLC', 'start_time': 'Jul 2017', 'end_time': 'Jan 2020', 'duration': None}]</v>
      </c>
      <c r="P1121" s="5" t="str">
        <f>VLOOKUP(C1121, 'Linkedin Scrap'!$A$2:$I$3322, 9,FALSE)</f>
        <v>[{'course_details': "Associate's degree Business/Commerce, General"}]</v>
      </c>
    </row>
    <row r="1122" spans="1:16" ht="18.5" customHeight="1" x14ac:dyDescent="0.3">
      <c r="A1122" s="3" t="s">
        <v>12329</v>
      </c>
      <c r="B1122" s="4">
        <v>5</v>
      </c>
      <c r="C1122" s="3" t="s">
        <v>12341</v>
      </c>
      <c r="D1122" s="3" t="s">
        <v>1062</v>
      </c>
      <c r="E1122" s="3" t="s">
        <v>9</v>
      </c>
      <c r="F1122" s="3" t="s">
        <v>10</v>
      </c>
      <c r="G1122" s="3" t="s">
        <v>12342</v>
      </c>
      <c r="H1122" s="4" t="s">
        <v>12</v>
      </c>
      <c r="I1122" s="5">
        <f>VLOOKUP(C1122, 'Linkedin Scrap'!$A$2:$B$3322, 2,FALSE)</f>
        <v>0</v>
      </c>
      <c r="J1122" s="3" t="str">
        <f>VLOOKUP(C1122, 'Linkedin Scrap'!$A$2:$C$3322, 3,FALSE)</f>
        <v>47K followers</v>
      </c>
      <c r="K1122" s="3" t="str">
        <f>VLOOKUP(C1122, 'Linkedin Scrap'!$A$2:$D$3322, 4,FALSE)</f>
        <v>500+ connections</v>
      </c>
      <c r="L1122" s="5" t="str">
        <f>VLOOKUP(C1122, 'Linkedin Scrap'!$A$2:$E$3322, 5,FALSE)</f>
        <v>Georgia Institute of Technology</v>
      </c>
      <c r="M1122" s="5" t="str">
        <f>VLOOKUP(C1122, 'Linkedin Scrap'!$A$2:$F$3322, 6,FALSE)</f>
        <v>CeekVR</v>
      </c>
      <c r="N1122" s="5" t="str">
        <f>VLOOKUP(C1122, 'Linkedin Scrap'!$A$2:$G$3322, 7,FALSE)</f>
        <v xml:space="preserve">
              or
            </v>
      </c>
      <c r="O1122" s="5">
        <f>VLOOKUP(C1122, 'Linkedin Scrap'!$A$2:$H$3322, 8,FALSE)</f>
        <v>0</v>
      </c>
      <c r="P1122" s="5">
        <f>VLOOKUP(C1122, 'Linkedin Scrap'!$A$2:$I$3322, 9,FALSE)</f>
        <v>0</v>
      </c>
    </row>
    <row r="1123" spans="1:16" ht="18.5" customHeight="1" x14ac:dyDescent="0.3">
      <c r="A1123" s="3" t="s">
        <v>12329</v>
      </c>
      <c r="B1123" s="4">
        <v>6</v>
      </c>
      <c r="C1123" s="3" t="s">
        <v>12343</v>
      </c>
      <c r="D1123" s="3" t="s">
        <v>12344</v>
      </c>
      <c r="E1123" s="3" t="s">
        <v>9</v>
      </c>
      <c r="F1123" s="3" t="s">
        <v>10</v>
      </c>
      <c r="G1123" s="3" t="s">
        <v>12345</v>
      </c>
      <c r="H1123" s="4" t="s">
        <v>12</v>
      </c>
      <c r="I1123" s="5" t="str">
        <f>VLOOKUP(C1123, 'Linkedin Scrap'!$A$2:$B$3322, 2,FALSE)</f>
        <v>United Kingdom</v>
      </c>
      <c r="J1123" s="3" t="str">
        <f>VLOOKUP(C1123, 'Linkedin Scrap'!$A$2:$C$3322, 3,FALSE)</f>
        <v>347 followers</v>
      </c>
      <c r="K1123" s="3" t="str">
        <f>VLOOKUP(C1123, 'Linkedin Scrap'!$A$2:$D$3322, 4,FALSE)</f>
        <v>319 connections</v>
      </c>
      <c r="L1123" s="5" t="str">
        <f>VLOOKUP(C1123, 'Linkedin Scrap'!$A$2:$E$3322, 5,FALSE)</f>
        <v>University of Plymouth</v>
      </c>
      <c r="M1123" s="5" t="str">
        <f>VLOOKUP(C1123, 'Linkedin Scrap'!$A$2:$F$3322, 6,FALSE)</f>
        <v>CGI</v>
      </c>
      <c r="N1123" s="5" t="str">
        <f>VLOOKUP(C1123, 'Linkedin Scrap'!$A$2:$G$3322, 7,FALSE)</f>
        <v xml:space="preserve">Experienced IT Director with a demonstrated history of working in the Utilities and IT industry. Skilled in Search Engine Optimization (SEO), SAP Products, CAD, VR, Operations Management, Integrated Marketing, Advertising &amp; Promotions. </v>
      </c>
      <c r="O1123" s="5" t="str">
        <f>VLOOKUP(C1123, 'Linkedin Scrap'!$A$2:$H$3322, 8,FALSE)</f>
        <v>[{'experience': 'CEEK Metaverse', 'start_time': 'Nov 2016', 'end_time': 'Jan 2018', 'duration': None}, {'experience': 'CEEK Metaverse', 'start_time': 'Nov 2016', 'end_time': 'Jan 2018', 'duration': None}, {'experience': 'CEEK Metaverse', 'start_time': 'Nov 2016', 'end_time': 'Jan 2018', 'duration': None}]</v>
      </c>
      <c r="P1123" s="5" t="str">
        <f>VLOOKUP(C1123, 'Linkedin Scrap'!$A$2:$I$3322, 9,FALSE)</f>
        <v>[{'course_details': 'Master of Business Administration (MBA) Human Resources Management', 'start_time': '2010', 'end_time': '2011'}, {'course_details': 'DMS/MBA  in Management Management Information Systems and Services', 'start_time': '2002', 'end_time': '2004'}, {'course_details': 'ABE Accounting and Finance,Business, Management, Marketing, and Related Support Services'}]</v>
      </c>
    </row>
    <row r="1124" spans="1:16" ht="18.5" customHeight="1" x14ac:dyDescent="0.3">
      <c r="A1124" s="3" t="s">
        <v>12329</v>
      </c>
      <c r="B1124" s="4">
        <v>7</v>
      </c>
      <c r="C1124" s="3" t="s">
        <v>12346</v>
      </c>
      <c r="D1124" s="3" t="s">
        <v>17</v>
      </c>
      <c r="E1124" s="3" t="s">
        <v>9</v>
      </c>
      <c r="F1124" s="3" t="s">
        <v>10</v>
      </c>
      <c r="G1124" s="3" t="s">
        <v>12347</v>
      </c>
      <c r="H1124" s="4" t="s">
        <v>12</v>
      </c>
      <c r="I1124" s="5" t="str">
        <f>VLOOKUP(C1124, 'Linkedin Scrap'!$A$2:$B$3322, 2,FALSE)</f>
        <v>United Kingdom</v>
      </c>
      <c r="J1124" s="3" t="str">
        <f>VLOOKUP(C1124, 'Linkedin Scrap'!$A$2:$C$3322, 3,FALSE)</f>
        <v>16 followers</v>
      </c>
      <c r="K1124" s="3" t="str">
        <f>VLOOKUP(C1124, 'Linkedin Scrap'!$A$2:$D$3322, 4,FALSE)</f>
        <v>17 connections</v>
      </c>
      <c r="L1124" s="5">
        <f>VLOOKUP(C1124, 'Linkedin Scrap'!$A$2:$E$3322, 5,FALSE)</f>
        <v>0</v>
      </c>
      <c r="M1124" s="5">
        <f>VLOOKUP(C1124, 'Linkedin Scrap'!$A$2:$F$3322, 6,FALSE)</f>
        <v>0</v>
      </c>
      <c r="N1124" s="5">
        <f>VLOOKUP(C1124, 'Linkedin Scrap'!$A$2:$G$3322, 7,FALSE)</f>
        <v>0</v>
      </c>
      <c r="O1124" s="5" t="str">
        <f>VLOOKUP(C1124, 'Linkedin Scrap'!$A$2:$H$3322, 8,FALSE)</f>
        <v>[{'experience': 'AlexLAsarev', 'start_time': 'Jan 2008', 'end_time': 'Jun 2010', 'duration': None}]</v>
      </c>
      <c r="P1124" s="5">
        <f>VLOOKUP(C1124, 'Linkedin Scrap'!$A$2:$I$3322, 9,FALSE)</f>
        <v>0</v>
      </c>
    </row>
    <row r="1125" spans="1:16" ht="18.5" customHeight="1" x14ac:dyDescent="0.3">
      <c r="A1125" s="3" t="s">
        <v>12329</v>
      </c>
      <c r="B1125" s="4">
        <v>8</v>
      </c>
      <c r="C1125" s="3" t="s">
        <v>12348</v>
      </c>
      <c r="D1125" s="3" t="s">
        <v>12349</v>
      </c>
      <c r="E1125" s="3" t="s">
        <v>9</v>
      </c>
      <c r="F1125" s="3" t="s">
        <v>10</v>
      </c>
      <c r="G1125" s="3" t="s">
        <v>12350</v>
      </c>
      <c r="H1125" s="4" t="s">
        <v>12</v>
      </c>
      <c r="I1125" s="5" t="e">
        <f>VLOOKUP(C1125, 'Linkedin Scrap'!$A$2:$B$3322, 2,FALSE)</f>
        <v>#N/A</v>
      </c>
      <c r="J1125" s="3" t="e">
        <f>VLOOKUP(C1125, 'Linkedin Scrap'!$A$2:$C$3322, 3,FALSE)</f>
        <v>#N/A</v>
      </c>
      <c r="K1125" s="3" t="e">
        <f>VLOOKUP(C1125, 'Linkedin Scrap'!$A$2:$D$3322, 4,FALSE)</f>
        <v>#N/A</v>
      </c>
      <c r="L1125" s="5" t="e">
        <f>VLOOKUP(C1125, 'Linkedin Scrap'!$A$2:$E$3322, 5,FALSE)</f>
        <v>#N/A</v>
      </c>
      <c r="M1125" s="5" t="e">
        <f>VLOOKUP(C1125, 'Linkedin Scrap'!$A$2:$F$3322, 6,FALSE)</f>
        <v>#N/A</v>
      </c>
      <c r="N1125" s="5" t="e">
        <f>VLOOKUP(C1125, 'Linkedin Scrap'!$A$2:$G$3322, 7,FALSE)</f>
        <v>#N/A</v>
      </c>
      <c r="O1125" s="5" t="e">
        <f>VLOOKUP(C1125, 'Linkedin Scrap'!$A$2:$H$3322, 8,FALSE)</f>
        <v>#N/A</v>
      </c>
      <c r="P1125" s="5" t="e">
        <f>VLOOKUP(C1125, 'Linkedin Scrap'!$A$2:$I$3322, 9,FALSE)</f>
        <v>#N/A</v>
      </c>
    </row>
    <row r="1126" spans="1:16" ht="18.5" customHeight="1" x14ac:dyDescent="0.3">
      <c r="A1126" s="3" t="s">
        <v>12329</v>
      </c>
      <c r="B1126" s="4">
        <v>9</v>
      </c>
      <c r="C1126" s="3" t="s">
        <v>12351</v>
      </c>
      <c r="D1126" s="3" t="s">
        <v>12352</v>
      </c>
      <c r="E1126" s="3" t="s">
        <v>9</v>
      </c>
      <c r="F1126" s="3" t="s">
        <v>10</v>
      </c>
      <c r="G1126" s="3" t="s">
        <v>12353</v>
      </c>
      <c r="H1126" s="4" t="s">
        <v>12</v>
      </c>
      <c r="I1126" s="5" t="e">
        <f>VLOOKUP(C1126, 'Linkedin Scrap'!$A$2:$B$3322, 2,FALSE)</f>
        <v>#N/A</v>
      </c>
      <c r="J1126" s="3" t="e">
        <f>VLOOKUP(C1126, 'Linkedin Scrap'!$A$2:$C$3322, 3,FALSE)</f>
        <v>#N/A</v>
      </c>
      <c r="K1126" s="3" t="e">
        <f>VLOOKUP(C1126, 'Linkedin Scrap'!$A$2:$D$3322, 4,FALSE)</f>
        <v>#N/A</v>
      </c>
      <c r="L1126" s="5" t="e">
        <f>VLOOKUP(C1126, 'Linkedin Scrap'!$A$2:$E$3322, 5,FALSE)</f>
        <v>#N/A</v>
      </c>
      <c r="M1126" s="5" t="e">
        <f>VLOOKUP(C1126, 'Linkedin Scrap'!$A$2:$F$3322, 6,FALSE)</f>
        <v>#N/A</v>
      </c>
      <c r="N1126" s="5" t="e">
        <f>VLOOKUP(C1126, 'Linkedin Scrap'!$A$2:$G$3322, 7,FALSE)</f>
        <v>#N/A</v>
      </c>
      <c r="O1126" s="5" t="e">
        <f>VLOOKUP(C1126, 'Linkedin Scrap'!$A$2:$H$3322, 8,FALSE)</f>
        <v>#N/A</v>
      </c>
      <c r="P1126" s="5" t="e">
        <f>VLOOKUP(C1126, 'Linkedin Scrap'!$A$2:$I$3322, 9,FALSE)</f>
        <v>#N/A</v>
      </c>
    </row>
    <row r="1127" spans="1:16" ht="18.5" customHeight="1" x14ac:dyDescent="0.3">
      <c r="A1127" s="3" t="s">
        <v>12329</v>
      </c>
      <c r="B1127" s="4">
        <v>10</v>
      </c>
      <c r="C1127" s="3" t="s">
        <v>12354</v>
      </c>
      <c r="D1127" s="3" t="s">
        <v>12355</v>
      </c>
      <c r="E1127" s="3" t="s">
        <v>9</v>
      </c>
      <c r="F1127" s="3" t="s">
        <v>10</v>
      </c>
      <c r="G1127" s="3" t="s">
        <v>12356</v>
      </c>
      <c r="H1127" s="4" t="s">
        <v>12</v>
      </c>
      <c r="I1127" s="5" t="e">
        <f>VLOOKUP(C1127, 'Linkedin Scrap'!$A$2:$B$3322, 2,FALSE)</f>
        <v>#N/A</v>
      </c>
      <c r="J1127" s="3" t="e">
        <f>VLOOKUP(C1127, 'Linkedin Scrap'!$A$2:$C$3322, 3,FALSE)</f>
        <v>#N/A</v>
      </c>
      <c r="K1127" s="3" t="e">
        <f>VLOOKUP(C1127, 'Linkedin Scrap'!$A$2:$D$3322, 4,FALSE)</f>
        <v>#N/A</v>
      </c>
      <c r="L1127" s="5" t="e">
        <f>VLOOKUP(C1127, 'Linkedin Scrap'!$A$2:$E$3322, 5,FALSE)</f>
        <v>#N/A</v>
      </c>
      <c r="M1127" s="5" t="e">
        <f>VLOOKUP(C1127, 'Linkedin Scrap'!$A$2:$F$3322, 6,FALSE)</f>
        <v>#N/A</v>
      </c>
      <c r="N1127" s="5" t="e">
        <f>VLOOKUP(C1127, 'Linkedin Scrap'!$A$2:$G$3322, 7,FALSE)</f>
        <v>#N/A</v>
      </c>
      <c r="O1127" s="5" t="e">
        <f>VLOOKUP(C1127, 'Linkedin Scrap'!$A$2:$H$3322, 8,FALSE)</f>
        <v>#N/A</v>
      </c>
      <c r="P1127" s="5" t="e">
        <f>VLOOKUP(C1127, 'Linkedin Scrap'!$A$2:$I$3322, 9,FALSE)</f>
        <v>#N/A</v>
      </c>
    </row>
    <row r="1128" spans="1:16" ht="18.5" customHeight="1" x14ac:dyDescent="0.3">
      <c r="A1128" s="3" t="s">
        <v>12329</v>
      </c>
      <c r="B1128" s="4">
        <v>11</v>
      </c>
      <c r="C1128" s="3" t="s">
        <v>12357</v>
      </c>
      <c r="D1128" s="3" t="s">
        <v>12358</v>
      </c>
      <c r="E1128" s="3" t="s">
        <v>9</v>
      </c>
      <c r="F1128" s="3" t="s">
        <v>10</v>
      </c>
      <c r="G1128" s="3" t="s">
        <v>12359</v>
      </c>
      <c r="H1128" s="4" t="s">
        <v>12</v>
      </c>
      <c r="I1128" s="5" t="str">
        <f>VLOOKUP(C1128, 'Linkedin Scrap'!$A$2:$B$3322, 2,FALSE)</f>
        <v>Burbank, California, United States</v>
      </c>
      <c r="J1128" s="3" t="str">
        <f>VLOOKUP(C1128, 'Linkedin Scrap'!$A$2:$C$3322, 3,FALSE)</f>
        <v>2K followers</v>
      </c>
      <c r="K1128" s="3" t="str">
        <f>VLOOKUP(C1128, 'Linkedin Scrap'!$A$2:$D$3322, 4,FALSE)</f>
        <v>500+ connections</v>
      </c>
      <c r="L1128" s="5" t="str">
        <f>VLOOKUP(C1128, 'Linkedin Scrap'!$A$2:$E$3322, 5,FALSE)</f>
        <v>Purdue University</v>
      </c>
      <c r="M1128" s="5" t="str">
        <f>VLOOKUP(C1128, 'Linkedin Scrap'!$A$2:$F$3322, 6,FALSE)</f>
        <v>Beyond Imagination, Inc.</v>
      </c>
      <c r="N1128" s="5">
        <f>VLOOKUP(C1128, 'Linkedin Scrap'!$A$2:$G$3322, 7,FALSE)</f>
        <v>0</v>
      </c>
      <c r="O1128" s="5">
        <f>VLOOKUP(C1128, 'Linkedin Scrap'!$A$2:$H$3322, 8,FALSE)</f>
        <v>0</v>
      </c>
      <c r="P1128" s="5">
        <f>VLOOKUP(C1128, 'Linkedin Scrap'!$A$2:$I$3322, 9,FALSE)</f>
        <v>0</v>
      </c>
    </row>
    <row r="1129" spans="1:16" ht="18.5" customHeight="1" x14ac:dyDescent="0.3">
      <c r="A1129" s="3" t="s">
        <v>12329</v>
      </c>
      <c r="B1129" s="4">
        <v>12</v>
      </c>
      <c r="C1129" s="3" t="s">
        <v>12360</v>
      </c>
      <c r="D1129" s="3" t="s">
        <v>12361</v>
      </c>
      <c r="E1129" s="3" t="s">
        <v>26</v>
      </c>
      <c r="F1129" s="3" t="s">
        <v>94</v>
      </c>
      <c r="G1129" s="3" t="s">
        <v>12362</v>
      </c>
      <c r="H1129" s="4" t="s">
        <v>12</v>
      </c>
      <c r="I1129" s="5" t="e">
        <f>VLOOKUP(C1129, 'Linkedin Scrap'!$A$2:$B$3322, 2,FALSE)</f>
        <v>#N/A</v>
      </c>
      <c r="J1129" s="3" t="e">
        <f>VLOOKUP(C1129, 'Linkedin Scrap'!$A$2:$C$3322, 3,FALSE)</f>
        <v>#N/A</v>
      </c>
      <c r="K1129" s="3" t="e">
        <f>VLOOKUP(C1129, 'Linkedin Scrap'!$A$2:$D$3322, 4,FALSE)</f>
        <v>#N/A</v>
      </c>
      <c r="L1129" s="5" t="e">
        <f>VLOOKUP(C1129, 'Linkedin Scrap'!$A$2:$E$3322, 5,FALSE)</f>
        <v>#N/A</v>
      </c>
      <c r="M1129" s="5" t="e">
        <f>VLOOKUP(C1129, 'Linkedin Scrap'!$A$2:$F$3322, 6,FALSE)</f>
        <v>#N/A</v>
      </c>
      <c r="N1129" s="5" t="e">
        <f>VLOOKUP(C1129, 'Linkedin Scrap'!$A$2:$G$3322, 7,FALSE)</f>
        <v>#N/A</v>
      </c>
      <c r="O1129" s="5" t="e">
        <f>VLOOKUP(C1129, 'Linkedin Scrap'!$A$2:$H$3322, 8,FALSE)</f>
        <v>#N/A</v>
      </c>
      <c r="P1129" s="5" t="e">
        <f>VLOOKUP(C1129, 'Linkedin Scrap'!$A$2:$I$3322, 9,FALSE)</f>
        <v>#N/A</v>
      </c>
    </row>
    <row r="1130" spans="1:16" ht="18.5" customHeight="1" x14ac:dyDescent="0.3">
      <c r="A1130" s="3" t="s">
        <v>12329</v>
      </c>
      <c r="B1130" s="4">
        <v>13</v>
      </c>
      <c r="C1130" s="3" t="s">
        <v>12363</v>
      </c>
      <c r="D1130" s="3" t="s">
        <v>12364</v>
      </c>
      <c r="E1130" s="3" t="s">
        <v>9</v>
      </c>
      <c r="F1130" s="3" t="s">
        <v>10</v>
      </c>
      <c r="G1130" s="3" t="s">
        <v>12365</v>
      </c>
      <c r="H1130" s="4" t="s">
        <v>12</v>
      </c>
      <c r="I1130" s="5" t="str">
        <f>VLOOKUP(C1130, 'Linkedin Scrap'!$A$2:$B$3322, 2,FALSE)</f>
        <v>Greater Toronto Area, Canada</v>
      </c>
      <c r="J1130" s="3" t="str">
        <f>VLOOKUP(C1130, 'Linkedin Scrap'!$A$2:$C$3322, 3,FALSE)</f>
        <v>3K followers</v>
      </c>
      <c r="K1130" s="3" t="str">
        <f>VLOOKUP(C1130, 'Linkedin Scrap'!$A$2:$D$3322, 4,FALSE)</f>
        <v>500+ connections</v>
      </c>
      <c r="L1130" s="5" t="str">
        <f>VLOOKUP(C1130, 'Linkedin Scrap'!$A$2:$E$3322, 5,FALSE)</f>
        <v>Concordia University</v>
      </c>
      <c r="M1130" s="5" t="str">
        <f>VLOOKUP(C1130, 'Linkedin Scrap'!$A$2:$F$3322, 6,FALSE)</f>
        <v>Northern Block</v>
      </c>
      <c r="N1130" s="5" t="str">
        <f>VLOOKUP(C1130, 'Linkedin Scrap'!$A$2:$G$3322, 7,FALSE)</f>
        <v xml:space="preserve">
              or
            </v>
      </c>
      <c r="O1130" s="5">
        <f>VLOOKUP(C1130, 'Linkedin Scrap'!$A$2:$H$3322, 8,FALSE)</f>
        <v>0</v>
      </c>
      <c r="P1130" s="5">
        <f>VLOOKUP(C1130, 'Linkedin Scrap'!$A$2:$I$3322, 9,FALSE)</f>
        <v>0</v>
      </c>
    </row>
    <row r="1131" spans="1:16" ht="18.5" customHeight="1" x14ac:dyDescent="0.3">
      <c r="A1131" s="3" t="s">
        <v>12329</v>
      </c>
      <c r="B1131" s="4">
        <v>14</v>
      </c>
      <c r="C1131" s="3" t="s">
        <v>12366</v>
      </c>
      <c r="D1131" s="3" t="s">
        <v>12367</v>
      </c>
      <c r="E1131" s="3" t="s">
        <v>9</v>
      </c>
      <c r="F1131" s="3" t="s">
        <v>10</v>
      </c>
      <c r="G1131" s="3" t="s">
        <v>12368</v>
      </c>
      <c r="H1131" s="4" t="s">
        <v>12</v>
      </c>
      <c r="I1131" s="5" t="e">
        <f>VLOOKUP(C1131, 'Linkedin Scrap'!$A$2:$B$3322, 2,FALSE)</f>
        <v>#N/A</v>
      </c>
      <c r="J1131" s="3" t="e">
        <f>VLOOKUP(C1131, 'Linkedin Scrap'!$A$2:$C$3322, 3,FALSE)</f>
        <v>#N/A</v>
      </c>
      <c r="K1131" s="3" t="e">
        <f>VLOOKUP(C1131, 'Linkedin Scrap'!$A$2:$D$3322, 4,FALSE)</f>
        <v>#N/A</v>
      </c>
      <c r="L1131" s="5" t="e">
        <f>VLOOKUP(C1131, 'Linkedin Scrap'!$A$2:$E$3322, 5,FALSE)</f>
        <v>#N/A</v>
      </c>
      <c r="M1131" s="5" t="e">
        <f>VLOOKUP(C1131, 'Linkedin Scrap'!$A$2:$F$3322, 6,FALSE)</f>
        <v>#N/A</v>
      </c>
      <c r="N1131" s="5" t="e">
        <f>VLOOKUP(C1131, 'Linkedin Scrap'!$A$2:$G$3322, 7,FALSE)</f>
        <v>#N/A</v>
      </c>
      <c r="O1131" s="5" t="e">
        <f>VLOOKUP(C1131, 'Linkedin Scrap'!$A$2:$H$3322, 8,FALSE)</f>
        <v>#N/A</v>
      </c>
      <c r="P1131" s="5" t="e">
        <f>VLOOKUP(C1131, 'Linkedin Scrap'!$A$2:$I$3322, 9,FALSE)</f>
        <v>#N/A</v>
      </c>
    </row>
    <row r="1132" spans="1:16" ht="18.5" customHeight="1" x14ac:dyDescent="0.3">
      <c r="A1132" s="3" t="s">
        <v>12329</v>
      </c>
      <c r="B1132" s="4">
        <v>15</v>
      </c>
      <c r="C1132" s="3" t="s">
        <v>12369</v>
      </c>
      <c r="D1132" s="3" t="s">
        <v>12370</v>
      </c>
      <c r="E1132" s="3" t="s">
        <v>9</v>
      </c>
      <c r="F1132" s="3" t="s">
        <v>10</v>
      </c>
      <c r="G1132" s="3" t="s">
        <v>12371</v>
      </c>
      <c r="H1132" s="4" t="s">
        <v>12</v>
      </c>
      <c r="I1132" s="5">
        <f>VLOOKUP(C1132, 'Linkedin Scrap'!$A$2:$B$3322, 2,FALSE)</f>
        <v>0</v>
      </c>
      <c r="J1132" s="3" t="str">
        <f>VLOOKUP(C1132, 'Linkedin Scrap'!$A$2:$C$3322, 3,FALSE)</f>
        <v>4K followers</v>
      </c>
      <c r="K1132" s="3" t="str">
        <f>VLOOKUP(C1132, 'Linkedin Scrap'!$A$2:$D$3322, 4,FALSE)</f>
        <v>500+ connections</v>
      </c>
      <c r="L1132" s="5" t="str">
        <f>VLOOKUP(C1132, 'Linkedin Scrap'!$A$2:$E$3322, 5,FALSE)</f>
        <v>Mississippi State University</v>
      </c>
      <c r="M1132" s="5" t="str">
        <f>VLOOKUP(C1132, 'Linkedin Scrap'!$A$2:$F$3322, 6,FALSE)</f>
        <v>Salesforce</v>
      </c>
      <c r="N1132" s="5" t="str">
        <f>VLOOKUP(C1132, 'Linkedin Scrap'!$A$2:$G$3322, 7,FALSE)</f>
        <v xml:space="preserve">
              or
            </v>
      </c>
      <c r="O1132" s="5">
        <f>VLOOKUP(C1132, 'Linkedin Scrap'!$A$2:$H$3322, 8,FALSE)</f>
        <v>0</v>
      </c>
      <c r="P1132" s="5">
        <f>VLOOKUP(C1132, 'Linkedin Scrap'!$A$2:$I$3322, 9,FALSE)</f>
        <v>0</v>
      </c>
    </row>
    <row r="1133" spans="1:16" ht="18.5" customHeight="1" x14ac:dyDescent="0.3">
      <c r="A1133" s="3" t="s">
        <v>12329</v>
      </c>
      <c r="B1133" s="4">
        <v>16</v>
      </c>
      <c r="C1133" s="3" t="s">
        <v>12372</v>
      </c>
      <c r="D1133" s="3" t="s">
        <v>12373</v>
      </c>
      <c r="E1133" s="3" t="s">
        <v>9</v>
      </c>
      <c r="F1133" s="3" t="s">
        <v>10</v>
      </c>
      <c r="G1133" s="3" t="s">
        <v>12374</v>
      </c>
      <c r="H1133" s="4" t="s">
        <v>12</v>
      </c>
      <c r="I1133" s="5" t="e">
        <f>VLOOKUP(C1133, 'Linkedin Scrap'!$A$2:$B$3322, 2,FALSE)</f>
        <v>#N/A</v>
      </c>
      <c r="J1133" s="3" t="e">
        <f>VLOOKUP(C1133, 'Linkedin Scrap'!$A$2:$C$3322, 3,FALSE)</f>
        <v>#N/A</v>
      </c>
      <c r="K1133" s="3" t="e">
        <f>VLOOKUP(C1133, 'Linkedin Scrap'!$A$2:$D$3322, 4,FALSE)</f>
        <v>#N/A</v>
      </c>
      <c r="L1133" s="5" t="e">
        <f>VLOOKUP(C1133, 'Linkedin Scrap'!$A$2:$E$3322, 5,FALSE)</f>
        <v>#N/A</v>
      </c>
      <c r="M1133" s="5" t="e">
        <f>VLOOKUP(C1133, 'Linkedin Scrap'!$A$2:$F$3322, 6,FALSE)</f>
        <v>#N/A</v>
      </c>
      <c r="N1133" s="5" t="e">
        <f>VLOOKUP(C1133, 'Linkedin Scrap'!$A$2:$G$3322, 7,FALSE)</f>
        <v>#N/A</v>
      </c>
      <c r="O1133" s="5" t="e">
        <f>VLOOKUP(C1133, 'Linkedin Scrap'!$A$2:$H$3322, 8,FALSE)</f>
        <v>#N/A</v>
      </c>
      <c r="P1133" s="5" t="e">
        <f>VLOOKUP(C1133, 'Linkedin Scrap'!$A$2:$I$3322, 9,FALSE)</f>
        <v>#N/A</v>
      </c>
    </row>
    <row r="1134" spans="1:16" ht="18.5" customHeight="1" x14ac:dyDescent="0.3">
      <c r="A1134" s="3" t="s">
        <v>12329</v>
      </c>
      <c r="B1134" s="4">
        <v>17</v>
      </c>
      <c r="C1134" s="3" t="s">
        <v>12375</v>
      </c>
      <c r="D1134" s="3" t="s">
        <v>12376</v>
      </c>
      <c r="E1134" s="3" t="s">
        <v>9</v>
      </c>
      <c r="F1134" s="3" t="s">
        <v>10</v>
      </c>
      <c r="G1134" s="3" t="s">
        <v>12377</v>
      </c>
      <c r="H1134" s="4" t="s">
        <v>22</v>
      </c>
      <c r="I1134" s="5" t="str">
        <f>VLOOKUP(C1134, 'Linkedin Scrap'!$A$2:$B$3322, 2,FALSE)</f>
        <v>London, England, United Kingdom</v>
      </c>
      <c r="J1134" s="3" t="str">
        <f>VLOOKUP(C1134, 'Linkedin Scrap'!$A$2:$C$3322, 3,FALSE)</f>
        <v>587 followers</v>
      </c>
      <c r="K1134" s="3" t="str">
        <f>VLOOKUP(C1134, 'Linkedin Scrap'!$A$2:$D$3322, 4,FALSE)</f>
        <v>500+ connections</v>
      </c>
      <c r="L1134" s="5">
        <f>VLOOKUP(C1134, 'Linkedin Scrap'!$A$2:$E$3322, 5,FALSE)</f>
        <v>0</v>
      </c>
      <c r="M1134" s="5">
        <f>VLOOKUP(C1134, 'Linkedin Scrap'!$A$2:$F$3322, 6,FALSE)</f>
        <v>0</v>
      </c>
      <c r="N1134" s="5">
        <f>VLOOKUP(C1134, 'Linkedin Scrap'!$A$2:$G$3322, 7,FALSE)</f>
        <v>0</v>
      </c>
      <c r="O1134" s="5">
        <f>VLOOKUP(C1134, 'Linkedin Scrap'!$A$2:$H$3322, 8,FALSE)</f>
        <v>0</v>
      </c>
      <c r="P1134" s="5">
        <f>VLOOKUP(C1134, 'Linkedin Scrap'!$A$2:$I$3322, 9,FALSE)</f>
        <v>0</v>
      </c>
    </row>
    <row r="1135" spans="1:16" ht="18.5" customHeight="1" x14ac:dyDescent="0.3">
      <c r="A1135" s="3" t="s">
        <v>10326</v>
      </c>
      <c r="B1135" s="4">
        <v>1</v>
      </c>
      <c r="C1135" s="3" t="s">
        <v>10327</v>
      </c>
      <c r="D1135" s="3" t="s">
        <v>98</v>
      </c>
      <c r="E1135" s="3" t="s">
        <v>9</v>
      </c>
      <c r="F1135" s="3" t="s">
        <v>10</v>
      </c>
      <c r="G1135" s="3" t="s">
        <v>10328</v>
      </c>
      <c r="H1135" s="4" t="s">
        <v>12</v>
      </c>
      <c r="I1135" s="5" t="e">
        <f>VLOOKUP(C1135, 'Linkedin Scrap'!$A$2:$B$3322, 2,FALSE)</f>
        <v>#N/A</v>
      </c>
      <c r="J1135" s="3" t="e">
        <f>VLOOKUP(C1135, 'Linkedin Scrap'!$A$2:$C$3322, 3,FALSE)</f>
        <v>#N/A</v>
      </c>
      <c r="K1135" s="3" t="e">
        <f>VLOOKUP(C1135, 'Linkedin Scrap'!$A$2:$D$3322, 4,FALSE)</f>
        <v>#N/A</v>
      </c>
      <c r="L1135" s="5" t="e">
        <f>VLOOKUP(C1135, 'Linkedin Scrap'!$A$2:$E$3322, 5,FALSE)</f>
        <v>#N/A</v>
      </c>
      <c r="M1135" s="5" t="e">
        <f>VLOOKUP(C1135, 'Linkedin Scrap'!$A$2:$F$3322, 6,FALSE)</f>
        <v>#N/A</v>
      </c>
      <c r="N1135" s="5" t="e">
        <f>VLOOKUP(C1135, 'Linkedin Scrap'!$A$2:$G$3322, 7,FALSE)</f>
        <v>#N/A</v>
      </c>
      <c r="O1135" s="5" t="e">
        <f>VLOOKUP(C1135, 'Linkedin Scrap'!$A$2:$H$3322, 8,FALSE)</f>
        <v>#N/A</v>
      </c>
      <c r="P1135" s="5" t="e">
        <f>VLOOKUP(C1135, 'Linkedin Scrap'!$A$2:$I$3322, 9,FALSE)</f>
        <v>#N/A</v>
      </c>
    </row>
    <row r="1136" spans="1:16" ht="18.5" customHeight="1" x14ac:dyDescent="0.3">
      <c r="A1136" s="3" t="s">
        <v>10326</v>
      </c>
      <c r="B1136" s="4">
        <v>2</v>
      </c>
      <c r="C1136" s="3" t="s">
        <v>10329</v>
      </c>
      <c r="D1136" s="3" t="s">
        <v>52</v>
      </c>
      <c r="E1136" s="3" t="s">
        <v>9</v>
      </c>
      <c r="F1136" s="3" t="s">
        <v>10</v>
      </c>
      <c r="G1136" s="3" t="s">
        <v>10330</v>
      </c>
      <c r="H1136" s="4" t="s">
        <v>12</v>
      </c>
      <c r="I1136" s="5" t="e">
        <f>VLOOKUP(C1136, 'Linkedin Scrap'!$A$2:$B$3322, 2,FALSE)</f>
        <v>#N/A</v>
      </c>
      <c r="J1136" s="3" t="e">
        <f>VLOOKUP(C1136, 'Linkedin Scrap'!$A$2:$C$3322, 3,FALSE)</f>
        <v>#N/A</v>
      </c>
      <c r="K1136" s="3" t="e">
        <f>VLOOKUP(C1136, 'Linkedin Scrap'!$A$2:$D$3322, 4,FALSE)</f>
        <v>#N/A</v>
      </c>
      <c r="L1136" s="5" t="e">
        <f>VLOOKUP(C1136, 'Linkedin Scrap'!$A$2:$E$3322, 5,FALSE)</f>
        <v>#N/A</v>
      </c>
      <c r="M1136" s="5" t="e">
        <f>VLOOKUP(C1136, 'Linkedin Scrap'!$A$2:$F$3322, 6,FALSE)</f>
        <v>#N/A</v>
      </c>
      <c r="N1136" s="5" t="e">
        <f>VLOOKUP(C1136, 'Linkedin Scrap'!$A$2:$G$3322, 7,FALSE)</f>
        <v>#N/A</v>
      </c>
      <c r="O1136" s="5" t="e">
        <f>VLOOKUP(C1136, 'Linkedin Scrap'!$A$2:$H$3322, 8,FALSE)</f>
        <v>#N/A</v>
      </c>
      <c r="P1136" s="5" t="e">
        <f>VLOOKUP(C1136, 'Linkedin Scrap'!$A$2:$I$3322, 9,FALSE)</f>
        <v>#N/A</v>
      </c>
    </row>
    <row r="1137" spans="1:16" ht="18.5" customHeight="1" x14ac:dyDescent="0.3">
      <c r="A1137" s="3" t="s">
        <v>10326</v>
      </c>
      <c r="B1137" s="4">
        <v>3</v>
      </c>
      <c r="C1137" s="3" t="s">
        <v>10331</v>
      </c>
      <c r="D1137" s="3" t="s">
        <v>84</v>
      </c>
      <c r="E1137" s="3" t="s">
        <v>139</v>
      </c>
      <c r="F1137" s="3" t="s">
        <v>10</v>
      </c>
      <c r="G1137" s="3" t="s">
        <v>10332</v>
      </c>
      <c r="H1137" s="4" t="s">
        <v>12</v>
      </c>
      <c r="I1137" s="5" t="str">
        <f>VLOOKUP(C1137, 'Linkedin Scrap'!$A$2:$B$3322, 2,FALSE)</f>
        <v>Singapore</v>
      </c>
      <c r="J1137" s="3" t="str">
        <f>VLOOKUP(C1137, 'Linkedin Scrap'!$A$2:$C$3322, 3,FALSE)</f>
        <v>2K followers</v>
      </c>
      <c r="K1137" s="3" t="str">
        <f>VLOOKUP(C1137, 'Linkedin Scrap'!$A$2:$D$3322, 4,FALSE)</f>
        <v>500+ connections</v>
      </c>
      <c r="L1137" s="5" t="str">
        <f>VLOOKUP(C1137, 'Linkedin Scrap'!$A$2:$E$3322, 5,FALSE)</f>
        <v>Temasek Polytechnic</v>
      </c>
      <c r="M1137" s="5" t="str">
        <f>VLOOKUP(C1137, 'Linkedin Scrap'!$A$2:$F$3322, 6,FALSE)</f>
        <v>Majic Wheels Corp. (OTC: MJWL)</v>
      </c>
      <c r="N1137" s="5" t="str">
        <f>VLOOKUP(C1137, 'Linkedin Scrap'!$A$2:$G$3322, 7,FALSE)</f>
        <v xml:space="preserve">
              or
            </v>
      </c>
      <c r="O1137" s="5">
        <f>VLOOKUP(C1137, 'Linkedin Scrap'!$A$2:$H$3322, 8,FALSE)</f>
        <v>0</v>
      </c>
      <c r="P1137" s="5">
        <f>VLOOKUP(C1137, 'Linkedin Scrap'!$A$2:$I$3322, 9,FALSE)</f>
        <v>0</v>
      </c>
    </row>
    <row r="1138" spans="1:16" ht="18.5" customHeight="1" x14ac:dyDescent="0.3">
      <c r="A1138" s="3" t="s">
        <v>10326</v>
      </c>
      <c r="B1138" s="4">
        <v>4</v>
      </c>
      <c r="C1138" s="3" t="s">
        <v>5943</v>
      </c>
      <c r="D1138" s="3" t="s">
        <v>1077</v>
      </c>
      <c r="E1138" s="3" t="s">
        <v>26</v>
      </c>
      <c r="F1138" s="3" t="s">
        <v>10</v>
      </c>
      <c r="G1138" s="3" t="s">
        <v>5944</v>
      </c>
      <c r="H1138" s="4" t="s">
        <v>12</v>
      </c>
      <c r="I1138" s="5" t="e">
        <f>VLOOKUP(C1138, 'Linkedin Scrap'!$A$2:$B$3322, 2,FALSE)</f>
        <v>#N/A</v>
      </c>
      <c r="J1138" s="3" t="e">
        <f>VLOOKUP(C1138, 'Linkedin Scrap'!$A$2:$C$3322, 3,FALSE)</f>
        <v>#N/A</v>
      </c>
      <c r="K1138" s="3" t="e">
        <f>VLOOKUP(C1138, 'Linkedin Scrap'!$A$2:$D$3322, 4,FALSE)</f>
        <v>#N/A</v>
      </c>
      <c r="L1138" s="5" t="e">
        <f>VLOOKUP(C1138, 'Linkedin Scrap'!$A$2:$E$3322, 5,FALSE)</f>
        <v>#N/A</v>
      </c>
      <c r="M1138" s="5" t="e">
        <f>VLOOKUP(C1138, 'Linkedin Scrap'!$A$2:$F$3322, 6,FALSE)</f>
        <v>#N/A</v>
      </c>
      <c r="N1138" s="5" t="e">
        <f>VLOOKUP(C1138, 'Linkedin Scrap'!$A$2:$G$3322, 7,FALSE)</f>
        <v>#N/A</v>
      </c>
      <c r="O1138" s="5" t="e">
        <f>VLOOKUP(C1138, 'Linkedin Scrap'!$A$2:$H$3322, 8,FALSE)</f>
        <v>#N/A</v>
      </c>
      <c r="P1138" s="5" t="e">
        <f>VLOOKUP(C1138, 'Linkedin Scrap'!$A$2:$I$3322, 9,FALSE)</f>
        <v>#N/A</v>
      </c>
    </row>
    <row r="1139" spans="1:16" ht="18.5" customHeight="1" x14ac:dyDescent="0.3">
      <c r="A1139" s="3" t="s">
        <v>10326</v>
      </c>
      <c r="B1139" s="4">
        <v>5</v>
      </c>
      <c r="C1139" s="3" t="s">
        <v>10333</v>
      </c>
      <c r="D1139" s="3" t="s">
        <v>1306</v>
      </c>
      <c r="E1139" s="3" t="s">
        <v>9</v>
      </c>
      <c r="F1139" s="3" t="s">
        <v>10</v>
      </c>
      <c r="G1139" s="3" t="s">
        <v>10334</v>
      </c>
      <c r="H1139" s="4" t="s">
        <v>12</v>
      </c>
      <c r="I1139" s="5" t="str">
        <f>VLOOKUP(C1139, 'Linkedin Scrap'!$A$2:$B$3322, 2,FALSE)</f>
        <v>Riyadh, Saudi Arabia</v>
      </c>
      <c r="J1139" s="3" t="str">
        <f>VLOOKUP(C1139, 'Linkedin Scrap'!$A$2:$C$3322, 3,FALSE)</f>
        <v>24K followers</v>
      </c>
      <c r="K1139" s="3" t="str">
        <f>VLOOKUP(C1139, 'Linkedin Scrap'!$A$2:$D$3322, 4,FALSE)</f>
        <v>500+ connections</v>
      </c>
      <c r="L1139" s="5" t="str">
        <f>VLOOKUP(C1139, 'Linkedin Scrap'!$A$2:$E$3322, 5,FALSE)</f>
        <v>IIUM, Malasyia</v>
      </c>
      <c r="M1139" s="5" t="str">
        <f>VLOOKUP(C1139, 'Linkedin Scrap'!$A$2:$F$3322, 6,FALSE)</f>
        <v>Bynow</v>
      </c>
      <c r="N1139" s="5" t="str">
        <f>VLOOKUP(C1139, 'Linkedin Scrap'!$A$2:$G$3322, 7,FALSE)</f>
        <v xml:space="preserve">
              or
            </v>
      </c>
      <c r="O1139" s="5">
        <f>VLOOKUP(C1139, 'Linkedin Scrap'!$A$2:$H$3322, 8,FALSE)</f>
        <v>0</v>
      </c>
      <c r="P1139" s="5">
        <f>VLOOKUP(C1139, 'Linkedin Scrap'!$A$2:$I$3322, 9,FALSE)</f>
        <v>0</v>
      </c>
    </row>
    <row r="1140" spans="1:16" ht="18.5" customHeight="1" x14ac:dyDescent="0.3">
      <c r="A1140" s="3" t="s">
        <v>10326</v>
      </c>
      <c r="B1140" s="4">
        <v>6</v>
      </c>
      <c r="C1140" s="3" t="s">
        <v>10335</v>
      </c>
      <c r="D1140" s="3" t="s">
        <v>290</v>
      </c>
      <c r="E1140" s="3" t="s">
        <v>9</v>
      </c>
      <c r="F1140" s="3" t="s">
        <v>10</v>
      </c>
      <c r="G1140" s="3" t="s">
        <v>10336</v>
      </c>
      <c r="H1140" s="4" t="s">
        <v>12</v>
      </c>
      <c r="I1140" s="5" t="str">
        <f>VLOOKUP(C1140, 'Linkedin Scrap'!$A$2:$B$3322, 2,FALSE)</f>
        <v>Singapore</v>
      </c>
      <c r="J1140" s="3" t="str">
        <f>VLOOKUP(C1140, 'Linkedin Scrap'!$A$2:$C$3322, 3,FALSE)</f>
        <v>538 followers</v>
      </c>
      <c r="K1140" s="3" t="str">
        <f>VLOOKUP(C1140, 'Linkedin Scrap'!$A$2:$D$3322, 4,FALSE)</f>
        <v>500+ connections</v>
      </c>
      <c r="L1140" s="5">
        <f>VLOOKUP(C1140, 'Linkedin Scrap'!$A$2:$E$3322, 5,FALSE)</f>
        <v>0</v>
      </c>
      <c r="M1140" s="5">
        <f>VLOOKUP(C1140, 'Linkedin Scrap'!$A$2:$F$3322, 6,FALSE)</f>
        <v>0</v>
      </c>
      <c r="N1140" s="5" t="str">
        <f>VLOOKUP(C1140, 'Linkedin Scrap'!$A$2:$G$3322, 7,FALSE)</f>
        <v xml:space="preserve">5 years of Legal experience and Legal research in Singapore based Law firms. </v>
      </c>
      <c r="O1140" s="5" t="str">
        <f>VLOOKUP(C1140, 'Linkedin Scrap'!$A$2:$H$3322, 8,FALSE)</f>
        <v>[{'experience': 'United Legal Alliance LLC', 'start_time': 'Apr 2016', 'end_time': 'Jun 2017', 'duration': None}, {'experience': 'United Legal Alliance LLC', 'start_time': 'Apr 2016', 'end_time': 'Jun 2017', 'duration': None}, {'experience': 'United Legal Alliance LLC', 'start_time': 'Apr 2016', 'end_time': 'Jun 2017', 'duration': None}]</v>
      </c>
      <c r="P1140" s="5">
        <f>VLOOKUP(C1140, 'Linkedin Scrap'!$A$2:$I$3322, 9,FALSE)</f>
        <v>0</v>
      </c>
    </row>
    <row r="1141" spans="1:16" ht="18.5" customHeight="1" x14ac:dyDescent="0.3">
      <c r="A1141" s="3" t="s">
        <v>10326</v>
      </c>
      <c r="B1141" s="4">
        <v>7</v>
      </c>
      <c r="C1141" s="3" t="s">
        <v>10337</v>
      </c>
      <c r="D1141" s="3" t="s">
        <v>17</v>
      </c>
      <c r="E1141" s="3" t="s">
        <v>139</v>
      </c>
      <c r="F1141" s="3" t="s">
        <v>10</v>
      </c>
      <c r="G1141" s="3" t="s">
        <v>10338</v>
      </c>
      <c r="H1141" s="4" t="s">
        <v>12</v>
      </c>
      <c r="I1141" s="5" t="e">
        <f>VLOOKUP(C1141, 'Linkedin Scrap'!$A$2:$B$3322, 2,FALSE)</f>
        <v>#N/A</v>
      </c>
      <c r="J1141" s="3" t="e">
        <f>VLOOKUP(C1141, 'Linkedin Scrap'!$A$2:$C$3322, 3,FALSE)</f>
        <v>#N/A</v>
      </c>
      <c r="K1141" s="3" t="e">
        <f>VLOOKUP(C1141, 'Linkedin Scrap'!$A$2:$D$3322, 4,FALSE)</f>
        <v>#N/A</v>
      </c>
      <c r="L1141" s="5" t="e">
        <f>VLOOKUP(C1141, 'Linkedin Scrap'!$A$2:$E$3322, 5,FALSE)</f>
        <v>#N/A</v>
      </c>
      <c r="M1141" s="5" t="e">
        <f>VLOOKUP(C1141, 'Linkedin Scrap'!$A$2:$F$3322, 6,FALSE)</f>
        <v>#N/A</v>
      </c>
      <c r="N1141" s="5" t="e">
        <f>VLOOKUP(C1141, 'Linkedin Scrap'!$A$2:$G$3322, 7,FALSE)</f>
        <v>#N/A</v>
      </c>
      <c r="O1141" s="5" t="e">
        <f>VLOOKUP(C1141, 'Linkedin Scrap'!$A$2:$H$3322, 8,FALSE)</f>
        <v>#N/A</v>
      </c>
      <c r="P1141" s="5" t="e">
        <f>VLOOKUP(C1141, 'Linkedin Scrap'!$A$2:$I$3322, 9,FALSE)</f>
        <v>#N/A</v>
      </c>
    </row>
    <row r="1142" spans="1:16" ht="18.5" customHeight="1" x14ac:dyDescent="0.3">
      <c r="A1142" s="3" t="s">
        <v>10326</v>
      </c>
      <c r="B1142" s="4">
        <v>8</v>
      </c>
      <c r="C1142" s="3" t="s">
        <v>10339</v>
      </c>
      <c r="D1142" s="3" t="s">
        <v>10340</v>
      </c>
      <c r="E1142" s="3" t="s">
        <v>9</v>
      </c>
      <c r="F1142" s="3" t="s">
        <v>10</v>
      </c>
      <c r="G1142" s="3" t="s">
        <v>10341</v>
      </c>
      <c r="H1142" s="4" t="s">
        <v>12</v>
      </c>
      <c r="I1142" s="5" t="str">
        <f>VLOOKUP(C1142, 'Linkedin Scrap'!$A$2:$B$3322, 2,FALSE)</f>
        <v>Dubai, United Arab Emirates</v>
      </c>
      <c r="J1142" s="3" t="str">
        <f>VLOOKUP(C1142, 'Linkedin Scrap'!$A$2:$C$3322, 3,FALSE)</f>
        <v>4K followers</v>
      </c>
      <c r="K1142" s="3" t="str">
        <f>VLOOKUP(C1142, 'Linkedin Scrap'!$A$2:$D$3322, 4,FALSE)</f>
        <v>500+ connections</v>
      </c>
      <c r="L1142" s="5" t="str">
        <f>VLOOKUP(C1142, 'Linkedin Scrap'!$A$2:$E$3322, 5,FALSE)</f>
        <v>Hult International Business School</v>
      </c>
      <c r="M1142" s="5" t="str">
        <f>VLOOKUP(C1142, 'Linkedin Scrap'!$A$2:$F$3322, 6,FALSE)</f>
        <v>Odin Protocol</v>
      </c>
      <c r="N1142" s="5">
        <f>VLOOKUP(C1142, 'Linkedin Scrap'!$A$2:$G$3322, 7,FALSE)</f>
        <v>0</v>
      </c>
      <c r="O1142" s="5">
        <f>VLOOKUP(C1142, 'Linkedin Scrap'!$A$2:$H$3322, 8,FALSE)</f>
        <v>0</v>
      </c>
      <c r="P1142" s="5">
        <f>VLOOKUP(C1142, 'Linkedin Scrap'!$A$2:$I$3322, 9,FALSE)</f>
        <v>0</v>
      </c>
    </row>
    <row r="1143" spans="1:16" ht="18.5" customHeight="1" x14ac:dyDescent="0.3">
      <c r="A1143" s="3" t="s">
        <v>10326</v>
      </c>
      <c r="B1143" s="4">
        <v>9</v>
      </c>
      <c r="C1143" s="3" t="s">
        <v>10342</v>
      </c>
      <c r="D1143" s="3" t="s">
        <v>10343</v>
      </c>
      <c r="E1143" s="3" t="s">
        <v>9</v>
      </c>
      <c r="F1143" s="3" t="s">
        <v>10</v>
      </c>
      <c r="G1143" s="3" t="s">
        <v>10344</v>
      </c>
      <c r="H1143" s="4" t="s">
        <v>12</v>
      </c>
      <c r="I1143" s="5" t="str">
        <f>VLOOKUP(C1143, 'Linkedin Scrap'!$A$2:$B$3322, 2,FALSE)</f>
        <v>Bengaluru, Karnataka, India</v>
      </c>
      <c r="J1143" s="3" t="str">
        <f>VLOOKUP(C1143, 'Linkedin Scrap'!$A$2:$C$3322, 3,FALSE)</f>
        <v>4K followers</v>
      </c>
      <c r="K1143" s="3" t="str">
        <f>VLOOKUP(C1143, 'Linkedin Scrap'!$A$2:$D$3322, 4,FALSE)</f>
        <v>500+ connections</v>
      </c>
      <c r="L1143" s="5" t="str">
        <f>VLOOKUP(C1143, 'Linkedin Scrap'!$A$2:$E$3322, 5,FALSE)</f>
        <v>IIM Calcutta</v>
      </c>
      <c r="M1143" s="5" t="str">
        <f>VLOOKUP(C1143, 'Linkedin Scrap'!$A$2:$F$3322, 6,FALSE)</f>
        <v>Brandshark</v>
      </c>
      <c r="N1143" s="5" t="str">
        <f>VLOOKUP(C1143, 'Linkedin Scrap'!$A$2:$G$3322, 7,FALSE)</f>
        <v xml:space="preserve">
              or
            </v>
      </c>
      <c r="O1143" s="5">
        <f>VLOOKUP(C1143, 'Linkedin Scrap'!$A$2:$H$3322, 8,FALSE)</f>
        <v>0</v>
      </c>
      <c r="P1143" s="5">
        <f>VLOOKUP(C1143, 'Linkedin Scrap'!$A$2:$I$3322, 9,FALSE)</f>
        <v>0</v>
      </c>
    </row>
    <row r="1144" spans="1:16" ht="18.5" customHeight="1" x14ac:dyDescent="0.3">
      <c r="A1144" s="3" t="s">
        <v>10326</v>
      </c>
      <c r="B1144" s="4">
        <v>10</v>
      </c>
      <c r="C1144" s="3" t="s">
        <v>10345</v>
      </c>
      <c r="D1144" s="3" t="s">
        <v>10343</v>
      </c>
      <c r="E1144" s="3" t="s">
        <v>9</v>
      </c>
      <c r="F1144" s="3" t="s">
        <v>10</v>
      </c>
      <c r="G1144" s="3" t="s">
        <v>10346</v>
      </c>
      <c r="H1144" s="4" t="s">
        <v>12</v>
      </c>
      <c r="I1144" s="5" t="str">
        <f>VLOOKUP(C1144, 'Linkedin Scrap'!$A$2:$B$3322, 2,FALSE)</f>
        <v>Bengaluru, Karnataka, India</v>
      </c>
      <c r="J1144" s="3" t="str">
        <f>VLOOKUP(C1144, 'Linkedin Scrap'!$A$2:$C$3322, 3,FALSE)</f>
        <v>4K followers</v>
      </c>
      <c r="K1144" s="3" t="str">
        <f>VLOOKUP(C1144, 'Linkedin Scrap'!$A$2:$D$3322, 4,FALSE)</f>
        <v>500+ connections</v>
      </c>
      <c r="L1144" s="5" t="str">
        <f>VLOOKUP(C1144, 'Linkedin Scrap'!$A$2:$E$3322, 5,FALSE)</f>
        <v>Indian Institute of Technology, Kanpur</v>
      </c>
      <c r="M1144" s="5" t="str">
        <f>VLOOKUP(C1144, 'Linkedin Scrap'!$A$2:$F$3322, 6,FALSE)</f>
        <v>Brandshark</v>
      </c>
      <c r="N1144" s="5" t="str">
        <f>VLOOKUP(C1144, 'Linkedin Scrap'!$A$2:$G$3322, 7,FALSE)</f>
        <v xml:space="preserve">
              or
            </v>
      </c>
      <c r="O1144" s="5">
        <f>VLOOKUP(C1144, 'Linkedin Scrap'!$A$2:$H$3322, 8,FALSE)</f>
        <v>0</v>
      </c>
      <c r="P1144" s="5">
        <f>VLOOKUP(C1144, 'Linkedin Scrap'!$A$2:$I$3322, 9,FALSE)</f>
        <v>0</v>
      </c>
    </row>
    <row r="1145" spans="1:16" ht="18.5" customHeight="1" x14ac:dyDescent="0.3">
      <c r="A1145" s="3" t="s">
        <v>10326</v>
      </c>
      <c r="B1145" s="4">
        <v>11</v>
      </c>
      <c r="C1145" s="3" t="s">
        <v>10350</v>
      </c>
      <c r="D1145" s="3" t="s">
        <v>10343</v>
      </c>
      <c r="E1145" s="3" t="s">
        <v>9</v>
      </c>
      <c r="F1145" s="3" t="s">
        <v>10</v>
      </c>
      <c r="G1145" s="3" t="s">
        <v>10351</v>
      </c>
      <c r="H1145" s="4" t="s">
        <v>12</v>
      </c>
      <c r="I1145" s="5" t="e">
        <f>VLOOKUP(C1145, 'Linkedin Scrap'!$A$2:$B$3322, 2,FALSE)</f>
        <v>#N/A</v>
      </c>
      <c r="J1145" s="3" t="e">
        <f>VLOOKUP(C1145, 'Linkedin Scrap'!$A$2:$C$3322, 3,FALSE)</f>
        <v>#N/A</v>
      </c>
      <c r="K1145" s="3" t="e">
        <f>VLOOKUP(C1145, 'Linkedin Scrap'!$A$2:$D$3322, 4,FALSE)</f>
        <v>#N/A</v>
      </c>
      <c r="L1145" s="5" t="e">
        <f>VLOOKUP(C1145, 'Linkedin Scrap'!$A$2:$E$3322, 5,FALSE)</f>
        <v>#N/A</v>
      </c>
      <c r="M1145" s="5" t="e">
        <f>VLOOKUP(C1145, 'Linkedin Scrap'!$A$2:$F$3322, 6,FALSE)</f>
        <v>#N/A</v>
      </c>
      <c r="N1145" s="5" t="e">
        <f>VLOOKUP(C1145, 'Linkedin Scrap'!$A$2:$G$3322, 7,FALSE)</f>
        <v>#N/A</v>
      </c>
      <c r="O1145" s="5" t="e">
        <f>VLOOKUP(C1145, 'Linkedin Scrap'!$A$2:$H$3322, 8,FALSE)</f>
        <v>#N/A</v>
      </c>
      <c r="P1145" s="5" t="e">
        <f>VLOOKUP(C1145, 'Linkedin Scrap'!$A$2:$I$3322, 9,FALSE)</f>
        <v>#N/A</v>
      </c>
    </row>
    <row r="1146" spans="1:16" ht="18.5" customHeight="1" x14ac:dyDescent="0.3">
      <c r="A1146" s="3" t="s">
        <v>10326</v>
      </c>
      <c r="B1146" s="4">
        <v>12</v>
      </c>
      <c r="C1146" s="3" t="s">
        <v>10352</v>
      </c>
      <c r="D1146" s="3" t="s">
        <v>440</v>
      </c>
      <c r="E1146" s="3" t="s">
        <v>9</v>
      </c>
      <c r="F1146" s="3" t="s">
        <v>10</v>
      </c>
      <c r="G1146" s="3" t="s">
        <v>10353</v>
      </c>
      <c r="H1146" s="4" t="s">
        <v>12</v>
      </c>
      <c r="I1146" s="5" t="e">
        <f>VLOOKUP(C1146, 'Linkedin Scrap'!$A$2:$B$3322, 2,FALSE)</f>
        <v>#N/A</v>
      </c>
      <c r="J1146" s="3" t="e">
        <f>VLOOKUP(C1146, 'Linkedin Scrap'!$A$2:$C$3322, 3,FALSE)</f>
        <v>#N/A</v>
      </c>
      <c r="K1146" s="3" t="e">
        <f>VLOOKUP(C1146, 'Linkedin Scrap'!$A$2:$D$3322, 4,FALSE)</f>
        <v>#N/A</v>
      </c>
      <c r="L1146" s="5" t="e">
        <f>VLOOKUP(C1146, 'Linkedin Scrap'!$A$2:$E$3322, 5,FALSE)</f>
        <v>#N/A</v>
      </c>
      <c r="M1146" s="5" t="e">
        <f>VLOOKUP(C1146, 'Linkedin Scrap'!$A$2:$F$3322, 6,FALSE)</f>
        <v>#N/A</v>
      </c>
      <c r="N1146" s="5" t="e">
        <f>VLOOKUP(C1146, 'Linkedin Scrap'!$A$2:$G$3322, 7,FALSE)</f>
        <v>#N/A</v>
      </c>
      <c r="O1146" s="5" t="e">
        <f>VLOOKUP(C1146, 'Linkedin Scrap'!$A$2:$H$3322, 8,FALSE)</f>
        <v>#N/A</v>
      </c>
      <c r="P1146" s="5" t="e">
        <f>VLOOKUP(C1146, 'Linkedin Scrap'!$A$2:$I$3322, 9,FALSE)</f>
        <v>#N/A</v>
      </c>
    </row>
    <row r="1147" spans="1:16" ht="18.5" customHeight="1" x14ac:dyDescent="0.3">
      <c r="A1147" s="3" t="s">
        <v>10326</v>
      </c>
      <c r="B1147" s="4">
        <v>13</v>
      </c>
      <c r="C1147" s="3" t="s">
        <v>10354</v>
      </c>
      <c r="D1147" s="3" t="s">
        <v>440</v>
      </c>
      <c r="E1147" s="3" t="s">
        <v>9</v>
      </c>
      <c r="F1147" s="3" t="s">
        <v>10</v>
      </c>
      <c r="G1147" s="3" t="s">
        <v>10355</v>
      </c>
      <c r="H1147" s="4" t="s">
        <v>12</v>
      </c>
      <c r="I1147" s="5" t="e">
        <f>VLOOKUP(C1147, 'Linkedin Scrap'!$A$2:$B$3322, 2,FALSE)</f>
        <v>#N/A</v>
      </c>
      <c r="J1147" s="3" t="e">
        <f>VLOOKUP(C1147, 'Linkedin Scrap'!$A$2:$C$3322, 3,FALSE)</f>
        <v>#N/A</v>
      </c>
      <c r="K1147" s="3" t="e">
        <f>VLOOKUP(C1147, 'Linkedin Scrap'!$A$2:$D$3322, 4,FALSE)</f>
        <v>#N/A</v>
      </c>
      <c r="L1147" s="5" t="e">
        <f>VLOOKUP(C1147, 'Linkedin Scrap'!$A$2:$E$3322, 5,FALSE)</f>
        <v>#N/A</v>
      </c>
      <c r="M1147" s="5" t="e">
        <f>VLOOKUP(C1147, 'Linkedin Scrap'!$A$2:$F$3322, 6,FALSE)</f>
        <v>#N/A</v>
      </c>
      <c r="N1147" s="5" t="e">
        <f>VLOOKUP(C1147, 'Linkedin Scrap'!$A$2:$G$3322, 7,FALSE)</f>
        <v>#N/A</v>
      </c>
      <c r="O1147" s="5" t="e">
        <f>VLOOKUP(C1147, 'Linkedin Scrap'!$A$2:$H$3322, 8,FALSE)</f>
        <v>#N/A</v>
      </c>
      <c r="P1147" s="5" t="e">
        <f>VLOOKUP(C1147, 'Linkedin Scrap'!$A$2:$I$3322, 9,FALSE)</f>
        <v>#N/A</v>
      </c>
    </row>
    <row r="1148" spans="1:16" ht="18.5" customHeight="1" x14ac:dyDescent="0.3">
      <c r="A1148" s="3" t="s">
        <v>10326</v>
      </c>
      <c r="B1148" s="4">
        <v>14</v>
      </c>
      <c r="C1148" s="3" t="s">
        <v>10356</v>
      </c>
      <c r="D1148" s="3" t="s">
        <v>10357</v>
      </c>
      <c r="E1148" s="3" t="s">
        <v>9</v>
      </c>
      <c r="F1148" s="3" t="s">
        <v>10</v>
      </c>
      <c r="G1148" s="3" t="s">
        <v>10358</v>
      </c>
      <c r="H1148" s="4" t="s">
        <v>12</v>
      </c>
      <c r="I1148" s="5" t="str">
        <f>VLOOKUP(C1148, 'Linkedin Scrap'!$A$2:$B$3322, 2,FALSE)</f>
        <v>Singapore, Singapore</v>
      </c>
      <c r="J1148" s="3" t="str">
        <f>VLOOKUP(C1148, 'Linkedin Scrap'!$A$2:$C$3322, 3,FALSE)</f>
        <v>852 followers</v>
      </c>
      <c r="K1148" s="3" t="str">
        <f>VLOOKUP(C1148, 'Linkedin Scrap'!$A$2:$D$3322, 4,FALSE)</f>
        <v>500+ connections</v>
      </c>
      <c r="L1148" s="5">
        <f>VLOOKUP(C1148, 'Linkedin Scrap'!$A$2:$E$3322, 5,FALSE)</f>
        <v>0</v>
      </c>
      <c r="M1148" s="5">
        <f>VLOOKUP(C1148, 'Linkedin Scrap'!$A$2:$F$3322, 6,FALSE)</f>
        <v>0</v>
      </c>
      <c r="N1148" s="5" t="str">
        <f>VLOOKUP(C1148, 'Linkedin Scrap'!$A$2:$G$3322, 7,FALSE)</f>
        <v>A passionate Product Designer with 4 years of experience creating digital solutions. Obsessed with problem solving and curating experiences for both digital and non-digital contexts.</v>
      </c>
      <c r="O1148" s="5">
        <f>VLOOKUP(C1148, 'Linkedin Scrap'!$A$2:$H$3322, 8,FALSE)</f>
        <v>0</v>
      </c>
      <c r="P1148" s="5">
        <f>VLOOKUP(C1148, 'Linkedin Scrap'!$A$2:$I$3322, 9,FALSE)</f>
        <v>0</v>
      </c>
    </row>
    <row r="1149" spans="1:16" ht="18.5" customHeight="1" x14ac:dyDescent="0.3">
      <c r="A1149" s="3" t="s">
        <v>10326</v>
      </c>
      <c r="B1149" s="4">
        <v>15</v>
      </c>
      <c r="C1149" s="3" t="s">
        <v>10359</v>
      </c>
      <c r="D1149" s="3" t="s">
        <v>93</v>
      </c>
      <c r="E1149" s="3" t="s">
        <v>139</v>
      </c>
      <c r="F1149" s="3" t="s">
        <v>10</v>
      </c>
      <c r="G1149" s="3" t="s">
        <v>10360</v>
      </c>
      <c r="H1149" s="4" t="s">
        <v>22</v>
      </c>
      <c r="I1149" s="5" t="e">
        <f>VLOOKUP(C1149, 'Linkedin Scrap'!$A$2:$B$3322, 2,FALSE)</f>
        <v>#N/A</v>
      </c>
      <c r="J1149" s="3" t="e">
        <f>VLOOKUP(C1149, 'Linkedin Scrap'!$A$2:$C$3322, 3,FALSE)</f>
        <v>#N/A</v>
      </c>
      <c r="K1149" s="3" t="e">
        <f>VLOOKUP(C1149, 'Linkedin Scrap'!$A$2:$D$3322, 4,FALSE)</f>
        <v>#N/A</v>
      </c>
      <c r="L1149" s="5" t="e">
        <f>VLOOKUP(C1149, 'Linkedin Scrap'!$A$2:$E$3322, 5,FALSE)</f>
        <v>#N/A</v>
      </c>
      <c r="M1149" s="5" t="e">
        <f>VLOOKUP(C1149, 'Linkedin Scrap'!$A$2:$F$3322, 6,FALSE)</f>
        <v>#N/A</v>
      </c>
      <c r="N1149" s="5" t="e">
        <f>VLOOKUP(C1149, 'Linkedin Scrap'!$A$2:$G$3322, 7,FALSE)</f>
        <v>#N/A</v>
      </c>
      <c r="O1149" s="5" t="e">
        <f>VLOOKUP(C1149, 'Linkedin Scrap'!$A$2:$H$3322, 8,FALSE)</f>
        <v>#N/A</v>
      </c>
      <c r="P1149" s="5" t="e">
        <f>VLOOKUP(C1149, 'Linkedin Scrap'!$A$2:$I$3322, 9,FALSE)</f>
        <v>#N/A</v>
      </c>
    </row>
    <row r="1150" spans="1:16" ht="18.5" customHeight="1" x14ac:dyDescent="0.3">
      <c r="A1150" s="3" t="s">
        <v>10326</v>
      </c>
      <c r="B1150" s="4">
        <v>16</v>
      </c>
      <c r="C1150" s="3" t="s">
        <v>10361</v>
      </c>
      <c r="D1150" s="3" t="s">
        <v>93</v>
      </c>
      <c r="E1150" s="3" t="s">
        <v>139</v>
      </c>
      <c r="F1150" s="3" t="s">
        <v>10</v>
      </c>
      <c r="G1150" s="3" t="s">
        <v>10362</v>
      </c>
      <c r="H1150" s="4" t="s">
        <v>22</v>
      </c>
      <c r="I1150" s="5" t="str">
        <f>VLOOKUP(C1150, 'Linkedin Scrap'!$A$2:$B$3322, 2,FALSE)</f>
        <v>Kuluin, Queensland, Australia</v>
      </c>
      <c r="J1150" s="3" t="str">
        <f>VLOOKUP(C1150, 'Linkedin Scrap'!$A$2:$C$3322, 3,FALSE)</f>
        <v>4K followers</v>
      </c>
      <c r="K1150" s="3" t="str">
        <f>VLOOKUP(C1150, 'Linkedin Scrap'!$A$2:$D$3322, 4,FALSE)</f>
        <v>500+ connections</v>
      </c>
      <c r="L1150" s="5" t="str">
        <f>VLOOKUP(C1150, 'Linkedin Scrap'!$A$2:$E$3322, 5,FALSE)</f>
        <v>Western Institute of Technology</v>
      </c>
      <c r="M1150" s="5" t="str">
        <f>VLOOKUP(C1150, 'Linkedin Scrap'!$A$2:$F$3322, 6,FALSE)</f>
        <v>International Digital Securities Reserve Pty Ltd</v>
      </c>
      <c r="N1150" s="5" t="str">
        <f>VLOOKUP(C1150, 'Linkedin Scrap'!$A$2:$G$3322, 7,FALSE)</f>
        <v>Working with Central Banks to offer a new liquidity platform through a series of Blockchain derivative options under licence agreements.</v>
      </c>
      <c r="O1150" s="5" t="str">
        <f>VLOOKUP(C1150, 'Linkedin Scrap'!$A$2:$H$3322, 8,FALSE)</f>
        <v>[{'experience': 'Bankcoin Reserve', 'start_time': 'Jan 2013', 'end_time': 'Feb 2017', 'duration': None}, {'experience': 'Bankcoin Reserve', 'start_time': 'Jan 2013', 'end_time': 'Feb 2017', 'duration': None}, {'experience': 'Bankcoin Reserve', 'start_time': 'Jan 2013', 'end_time': 'Feb 2017', 'duration': None}]</v>
      </c>
      <c r="P1150" s="5" t="str">
        <f>VLOOKUP(C1150, 'Linkedin Scrap'!$A$2:$I$3322, 9,FALSE)</f>
        <v>[{'course_details': ''}]</v>
      </c>
    </row>
    <row r="1151" spans="1:16" ht="18.5" customHeight="1" x14ac:dyDescent="0.3">
      <c r="A1151" s="3" t="s">
        <v>10326</v>
      </c>
      <c r="B1151" s="4">
        <v>17</v>
      </c>
      <c r="C1151" s="3" t="s">
        <v>10363</v>
      </c>
      <c r="D1151" s="3" t="s">
        <v>93</v>
      </c>
      <c r="E1151" s="3" t="s">
        <v>9</v>
      </c>
      <c r="F1151" s="3" t="s">
        <v>10</v>
      </c>
      <c r="G1151" s="3" t="s">
        <v>10364</v>
      </c>
      <c r="H1151" s="4" t="s">
        <v>22</v>
      </c>
      <c r="I1151" s="5" t="str">
        <f>VLOOKUP(C1151, 'Linkedin Scrap'!$A$2:$B$3322, 2,FALSE)</f>
        <v>Singapore</v>
      </c>
      <c r="J1151" s="3" t="str">
        <f>VLOOKUP(C1151, 'Linkedin Scrap'!$A$2:$C$3322, 3,FALSE)</f>
        <v>3K followers</v>
      </c>
      <c r="K1151" s="3" t="str">
        <f>VLOOKUP(C1151, 'Linkedin Scrap'!$A$2:$D$3322, 4,FALSE)</f>
        <v>500+ connections</v>
      </c>
      <c r="L1151" s="5" t="str">
        <f>VLOOKUP(C1151, 'Linkedin Scrap'!$A$2:$E$3322, 5,FALSE)</f>
        <v>Singapore Management University</v>
      </c>
      <c r="M1151" s="5" t="str">
        <f>VLOOKUP(C1151, 'Linkedin Scrap'!$A$2:$F$3322, 6,FALSE)</f>
        <v>Web3Auth</v>
      </c>
      <c r="N1151" s="5" t="str">
        <f>VLOOKUP(C1151, 'Linkedin Scrap'!$A$2:$G$3322, 7,FALSE)</f>
        <v xml:space="preserve">
              or
            </v>
      </c>
      <c r="O1151" s="5">
        <f>VLOOKUP(C1151, 'Linkedin Scrap'!$A$2:$H$3322, 8,FALSE)</f>
        <v>0</v>
      </c>
      <c r="P1151" s="5">
        <f>VLOOKUP(C1151, 'Linkedin Scrap'!$A$2:$I$3322, 9,FALSE)</f>
        <v>0</v>
      </c>
    </row>
    <row r="1152" spans="1:16" ht="18.5" customHeight="1" x14ac:dyDescent="0.3">
      <c r="A1152" s="3" t="s">
        <v>4962</v>
      </c>
      <c r="B1152" s="4">
        <v>1</v>
      </c>
      <c r="C1152" s="3" t="s">
        <v>4963</v>
      </c>
      <c r="D1152" s="3" t="s">
        <v>4964</v>
      </c>
      <c r="E1152" s="3" t="s">
        <v>9</v>
      </c>
      <c r="F1152" s="3" t="s">
        <v>10</v>
      </c>
      <c r="G1152" s="3" t="s">
        <v>4965</v>
      </c>
      <c r="H1152" s="4" t="s">
        <v>12</v>
      </c>
      <c r="I1152" s="5">
        <f>VLOOKUP(C1152, 'Linkedin Scrap'!$A$2:$B$3322, 2,FALSE)</f>
        <v>0</v>
      </c>
      <c r="J1152" s="3" t="str">
        <f>VLOOKUP(C1152, 'Linkedin Scrap'!$A$2:$C$3322, 3,FALSE)</f>
        <v>3K followers</v>
      </c>
      <c r="K1152" s="3" t="str">
        <f>VLOOKUP(C1152, 'Linkedin Scrap'!$A$2:$D$3322, 4,FALSE)</f>
        <v>500+ connections</v>
      </c>
      <c r="L1152" s="5" t="str">
        <f>VLOOKUP(C1152, 'Linkedin Scrap'!$A$2:$E$3322, 5,FALSE)</f>
        <v>Wilmington University</v>
      </c>
      <c r="M1152" s="5" t="str">
        <f>VLOOKUP(C1152, 'Linkedin Scrap'!$A$2:$F$3322, 6,FALSE)</f>
        <v>AQRE</v>
      </c>
      <c r="N1152" s="5" t="str">
        <f>VLOOKUP(C1152, 'Linkedin Scrap'!$A$2:$G$3322, 7,FALSE)</f>
        <v xml:space="preserve">
              or
            </v>
      </c>
      <c r="O1152" s="5">
        <f>VLOOKUP(C1152, 'Linkedin Scrap'!$A$2:$H$3322, 8,FALSE)</f>
        <v>0</v>
      </c>
      <c r="P1152" s="5">
        <f>VLOOKUP(C1152, 'Linkedin Scrap'!$A$2:$I$3322, 9,FALSE)</f>
        <v>0</v>
      </c>
    </row>
    <row r="1153" spans="1:16" ht="18.5" customHeight="1" x14ac:dyDescent="0.3">
      <c r="A1153" s="3" t="s">
        <v>4962</v>
      </c>
      <c r="B1153" s="4">
        <v>2</v>
      </c>
      <c r="C1153" s="3" t="s">
        <v>4966</v>
      </c>
      <c r="D1153" s="3" t="s">
        <v>4967</v>
      </c>
      <c r="E1153" s="3" t="s">
        <v>9</v>
      </c>
      <c r="F1153" s="3" t="s">
        <v>10</v>
      </c>
      <c r="G1153" s="3" t="s">
        <v>4968</v>
      </c>
      <c r="H1153" s="4" t="s">
        <v>12</v>
      </c>
      <c r="I1153" s="5" t="e">
        <f>VLOOKUP(C1153, 'Linkedin Scrap'!$A$2:$B$3322, 2,FALSE)</f>
        <v>#N/A</v>
      </c>
      <c r="J1153" s="3" t="e">
        <f>VLOOKUP(C1153, 'Linkedin Scrap'!$A$2:$C$3322, 3,FALSE)</f>
        <v>#N/A</v>
      </c>
      <c r="K1153" s="3" t="e">
        <f>VLOOKUP(C1153, 'Linkedin Scrap'!$A$2:$D$3322, 4,FALSE)</f>
        <v>#N/A</v>
      </c>
      <c r="L1153" s="5" t="e">
        <f>VLOOKUP(C1153, 'Linkedin Scrap'!$A$2:$E$3322, 5,FALSE)</f>
        <v>#N/A</v>
      </c>
      <c r="M1153" s="5" t="e">
        <f>VLOOKUP(C1153, 'Linkedin Scrap'!$A$2:$F$3322, 6,FALSE)</f>
        <v>#N/A</v>
      </c>
      <c r="N1153" s="5" t="e">
        <f>VLOOKUP(C1153, 'Linkedin Scrap'!$A$2:$G$3322, 7,FALSE)</f>
        <v>#N/A</v>
      </c>
      <c r="O1153" s="5" t="e">
        <f>VLOOKUP(C1153, 'Linkedin Scrap'!$A$2:$H$3322, 8,FALSE)</f>
        <v>#N/A</v>
      </c>
      <c r="P1153" s="5" t="e">
        <f>VLOOKUP(C1153, 'Linkedin Scrap'!$A$2:$I$3322, 9,FALSE)</f>
        <v>#N/A</v>
      </c>
    </row>
    <row r="1154" spans="1:16" ht="18.5" customHeight="1" x14ac:dyDescent="0.3">
      <c r="A1154" s="3" t="s">
        <v>4962</v>
      </c>
      <c r="B1154" s="4">
        <v>3</v>
      </c>
      <c r="C1154" s="3" t="s">
        <v>4969</v>
      </c>
      <c r="D1154" s="3" t="s">
        <v>4970</v>
      </c>
      <c r="E1154" s="3" t="s">
        <v>9</v>
      </c>
      <c r="F1154" s="3" t="s">
        <v>10</v>
      </c>
      <c r="G1154" s="3" t="s">
        <v>4971</v>
      </c>
      <c r="H1154" s="4" t="s">
        <v>12</v>
      </c>
      <c r="I1154" s="5" t="e">
        <f>VLOOKUP(C1154, 'Linkedin Scrap'!$A$2:$B$3322, 2,FALSE)</f>
        <v>#N/A</v>
      </c>
      <c r="J1154" s="3" t="e">
        <f>VLOOKUP(C1154, 'Linkedin Scrap'!$A$2:$C$3322, 3,FALSE)</f>
        <v>#N/A</v>
      </c>
      <c r="K1154" s="3" t="e">
        <f>VLOOKUP(C1154, 'Linkedin Scrap'!$A$2:$D$3322, 4,FALSE)</f>
        <v>#N/A</v>
      </c>
      <c r="L1154" s="5" t="e">
        <f>VLOOKUP(C1154, 'Linkedin Scrap'!$A$2:$E$3322, 5,FALSE)</f>
        <v>#N/A</v>
      </c>
      <c r="M1154" s="5" t="e">
        <f>VLOOKUP(C1154, 'Linkedin Scrap'!$A$2:$F$3322, 6,FALSE)</f>
        <v>#N/A</v>
      </c>
      <c r="N1154" s="5" t="e">
        <f>VLOOKUP(C1154, 'Linkedin Scrap'!$A$2:$G$3322, 7,FALSE)</f>
        <v>#N/A</v>
      </c>
      <c r="O1154" s="5" t="e">
        <f>VLOOKUP(C1154, 'Linkedin Scrap'!$A$2:$H$3322, 8,FALSE)</f>
        <v>#N/A</v>
      </c>
      <c r="P1154" s="5" t="e">
        <f>VLOOKUP(C1154, 'Linkedin Scrap'!$A$2:$I$3322, 9,FALSE)</f>
        <v>#N/A</v>
      </c>
    </row>
    <row r="1155" spans="1:16" ht="18.5" customHeight="1" x14ac:dyDescent="0.3">
      <c r="A1155" s="3" t="s">
        <v>4962</v>
      </c>
      <c r="B1155" s="4">
        <v>4</v>
      </c>
      <c r="C1155" s="3" t="s">
        <v>4972</v>
      </c>
      <c r="D1155" s="3" t="s">
        <v>4973</v>
      </c>
      <c r="E1155" s="3" t="s">
        <v>9</v>
      </c>
      <c r="F1155" s="3" t="s">
        <v>10</v>
      </c>
      <c r="G1155" s="3" t="s">
        <v>4974</v>
      </c>
      <c r="H1155" s="4" t="s">
        <v>12</v>
      </c>
      <c r="I1155" s="5" t="str">
        <f>VLOOKUP(C1155, 'Linkedin Scrap'!$A$2:$B$3322, 2,FALSE)</f>
        <v>Toronto, Ontario, Canada</v>
      </c>
      <c r="J1155" s="3" t="str">
        <f>VLOOKUP(C1155, 'Linkedin Scrap'!$A$2:$C$3322, 3,FALSE)</f>
        <v>908 followers</v>
      </c>
      <c r="K1155" s="3" t="str">
        <f>VLOOKUP(C1155, 'Linkedin Scrap'!$A$2:$D$3322, 4,FALSE)</f>
        <v>500+ connections</v>
      </c>
      <c r="L1155" s="5" t="str">
        <f>VLOOKUP(C1155, 'Linkedin Scrap'!$A$2:$E$3322, 5,FALSE)</f>
        <v>Queen's University</v>
      </c>
      <c r="M1155" s="5" t="str">
        <f>VLOOKUP(C1155, 'Linkedin Scrap'!$A$2:$F$3322, 6,FALSE)</f>
        <v>Thrive Career Wellness Platform</v>
      </c>
      <c r="N1155" s="5">
        <f>VLOOKUP(C1155, 'Linkedin Scrap'!$A$2:$G$3322, 7,FALSE)</f>
        <v>0</v>
      </c>
      <c r="O1155" s="5">
        <f>VLOOKUP(C1155, 'Linkedin Scrap'!$A$2:$H$3322, 8,FALSE)</f>
        <v>0</v>
      </c>
      <c r="P1155" s="5">
        <f>VLOOKUP(C1155, 'Linkedin Scrap'!$A$2:$I$3322, 9,FALSE)</f>
        <v>0</v>
      </c>
    </row>
    <row r="1156" spans="1:16" ht="18.5" customHeight="1" x14ac:dyDescent="0.3">
      <c r="A1156" s="3" t="s">
        <v>4962</v>
      </c>
      <c r="B1156" s="4">
        <v>5</v>
      </c>
      <c r="C1156" s="3" t="s">
        <v>4975</v>
      </c>
      <c r="D1156" s="3" t="s">
        <v>534</v>
      </c>
      <c r="E1156" s="3" t="s">
        <v>9</v>
      </c>
      <c r="F1156" s="3" t="s">
        <v>10</v>
      </c>
      <c r="G1156" s="3" t="s">
        <v>4976</v>
      </c>
      <c r="H1156" s="4" t="s">
        <v>12</v>
      </c>
      <c r="I1156" s="5" t="e">
        <f>VLOOKUP(C1156, 'Linkedin Scrap'!$A$2:$B$3322, 2,FALSE)</f>
        <v>#N/A</v>
      </c>
      <c r="J1156" s="3" t="e">
        <f>VLOOKUP(C1156, 'Linkedin Scrap'!$A$2:$C$3322, 3,FALSE)</f>
        <v>#N/A</v>
      </c>
      <c r="K1156" s="3" t="e">
        <f>VLOOKUP(C1156, 'Linkedin Scrap'!$A$2:$D$3322, 4,FALSE)</f>
        <v>#N/A</v>
      </c>
      <c r="L1156" s="5" t="e">
        <f>VLOOKUP(C1156, 'Linkedin Scrap'!$A$2:$E$3322, 5,FALSE)</f>
        <v>#N/A</v>
      </c>
      <c r="M1156" s="5" t="e">
        <f>VLOOKUP(C1156, 'Linkedin Scrap'!$A$2:$F$3322, 6,FALSE)</f>
        <v>#N/A</v>
      </c>
      <c r="N1156" s="5" t="e">
        <f>VLOOKUP(C1156, 'Linkedin Scrap'!$A$2:$G$3322, 7,FALSE)</f>
        <v>#N/A</v>
      </c>
      <c r="O1156" s="5" t="e">
        <f>VLOOKUP(C1156, 'Linkedin Scrap'!$A$2:$H$3322, 8,FALSE)</f>
        <v>#N/A</v>
      </c>
      <c r="P1156" s="5" t="e">
        <f>VLOOKUP(C1156, 'Linkedin Scrap'!$A$2:$I$3322, 9,FALSE)</f>
        <v>#N/A</v>
      </c>
    </row>
    <row r="1157" spans="1:16" ht="18.5" customHeight="1" x14ac:dyDescent="0.3">
      <c r="A1157" s="3" t="s">
        <v>4962</v>
      </c>
      <c r="B1157" s="4">
        <v>6</v>
      </c>
      <c r="C1157" s="3" t="s">
        <v>4977</v>
      </c>
      <c r="D1157" s="3" t="s">
        <v>4978</v>
      </c>
      <c r="E1157" s="3" t="s">
        <v>9</v>
      </c>
      <c r="F1157" s="3" t="s">
        <v>10</v>
      </c>
      <c r="G1157" s="3" t="s">
        <v>4979</v>
      </c>
      <c r="H1157" s="4" t="s">
        <v>12</v>
      </c>
      <c r="I1157" s="5" t="str">
        <f>VLOOKUP(C1157, 'Linkedin Scrap'!$A$2:$B$3322, 2,FALSE)</f>
        <v>Canada</v>
      </c>
      <c r="J1157" s="3" t="str">
        <f>VLOOKUP(C1157, 'Linkedin Scrap'!$A$2:$C$3322, 3,FALSE)</f>
        <v>662 followers</v>
      </c>
      <c r="K1157" s="3" t="str">
        <f>VLOOKUP(C1157, 'Linkedin Scrap'!$A$2:$D$3322, 4,FALSE)</f>
        <v>500+ connections</v>
      </c>
      <c r="L1157" s="5" t="str">
        <f>VLOOKUP(C1157, 'Linkedin Scrap'!$A$2:$E$3322, 5,FALSE)</f>
        <v>University of Guelph</v>
      </c>
      <c r="M1157" s="5" t="str">
        <f>VLOOKUP(C1157, 'Linkedin Scrap'!$A$2:$F$3322, 6,FALSE)</f>
        <v>Give and Go Prepared Foods</v>
      </c>
      <c r="N1157" s="5">
        <f>VLOOKUP(C1157, 'Linkedin Scrap'!$A$2:$G$3322, 7,FALSE)</f>
        <v>0</v>
      </c>
      <c r="O1157" s="5">
        <f>VLOOKUP(C1157, 'Linkedin Scrap'!$A$2:$H$3322, 8,FALSE)</f>
        <v>0</v>
      </c>
      <c r="P1157" s="5">
        <f>VLOOKUP(C1157, 'Linkedin Scrap'!$A$2:$I$3322, 9,FALSE)</f>
        <v>0</v>
      </c>
    </row>
    <row r="1158" spans="1:16" ht="18.5" customHeight="1" x14ac:dyDescent="0.3">
      <c r="A1158" s="3" t="s">
        <v>4962</v>
      </c>
      <c r="B1158" s="4">
        <v>7</v>
      </c>
      <c r="C1158" s="3" t="s">
        <v>4980</v>
      </c>
      <c r="D1158" s="3" t="s">
        <v>4981</v>
      </c>
      <c r="E1158" s="3" t="s">
        <v>9</v>
      </c>
      <c r="F1158" s="3" t="s">
        <v>10</v>
      </c>
      <c r="G1158" s="3" t="s">
        <v>4982</v>
      </c>
      <c r="H1158" s="4" t="s">
        <v>12</v>
      </c>
      <c r="I1158" s="5" t="str">
        <f>VLOOKUP(C1158, 'Linkedin Scrap'!$A$2:$B$3322, 2,FALSE)</f>
        <v>Toronto, Ontario, Canada</v>
      </c>
      <c r="J1158" s="3" t="str">
        <f>VLOOKUP(C1158, 'Linkedin Scrap'!$A$2:$C$3322, 3,FALSE)</f>
        <v>2K followers</v>
      </c>
      <c r="K1158" s="3" t="str">
        <f>VLOOKUP(C1158, 'Linkedin Scrap'!$A$2:$D$3322, 4,FALSE)</f>
        <v>500+ connections</v>
      </c>
      <c r="L1158" s="5" t="str">
        <f>VLOOKUP(C1158, 'Linkedin Scrap'!$A$2:$E$3322, 5,FALSE)</f>
        <v>Berklee College of Music</v>
      </c>
      <c r="M1158" s="5" t="str">
        <f>VLOOKUP(C1158, 'Linkedin Scrap'!$A$2:$F$3322, 6,FALSE)</f>
        <v>Bell Media</v>
      </c>
      <c r="N1158" s="5" t="str">
        <f>VLOOKUP(C1158, 'Linkedin Scrap'!$A$2:$G$3322, 7,FALSE)</f>
        <v xml:space="preserve">I NEED YOUR HELP &gt;&gt;&gt; Im currently doing research and putting together a guide for entrepreneurs and businesses to help adopt AI within their current processes. </v>
      </c>
      <c r="O1158" s="5" t="str">
        <f>VLOOKUP(C1158, 'Linkedin Scrap'!$A$2:$H$3322, 8,FALSE)</f>
        <v>[{'experience': 'Lead Altitude', 'start_time': 'Oct 2019', 'end_time': 'Jul 2022', 'duration': None}, {'experience': 'Lead Altitude', 'start_time': 'Oct 2019', 'end_time': 'Jul 2022', 'duration': None}, {'experience': 'Lead Altitude', 'start_time': 'Oct 2019', 'end_time': 'Jul 2022', 'duration': None}]</v>
      </c>
      <c r="P1158" s="5" t="str">
        <f>VLOOKUP(C1158, 'Linkedin Scrap'!$A$2:$I$3322, 9,FALSE)</f>
        <v>[{'course_details': 'Music Production and Guitar'}, {'course_details': 'Independent Music Production Music'}, {'course_details': 'Marketing Specialization Online'}]</v>
      </c>
    </row>
    <row r="1159" spans="1:16" ht="18.5" customHeight="1" x14ac:dyDescent="0.3">
      <c r="A1159" s="3" t="s">
        <v>4962</v>
      </c>
      <c r="B1159" s="4">
        <v>8</v>
      </c>
      <c r="C1159" s="3" t="s">
        <v>4983</v>
      </c>
      <c r="D1159" s="3" t="s">
        <v>4981</v>
      </c>
      <c r="E1159" s="3" t="s">
        <v>9</v>
      </c>
      <c r="F1159" s="3" t="s">
        <v>10</v>
      </c>
      <c r="G1159" s="3" t="s">
        <v>4984</v>
      </c>
      <c r="H1159" s="4" t="s">
        <v>12</v>
      </c>
      <c r="I1159" s="5" t="str">
        <f>VLOOKUP(C1159, 'Linkedin Scrap'!$A$2:$B$3322, 2,FALSE)</f>
        <v>Canada</v>
      </c>
      <c r="J1159" s="3" t="str">
        <f>VLOOKUP(C1159, 'Linkedin Scrap'!$A$2:$C$3322, 3,FALSE)</f>
        <v>105 followers</v>
      </c>
      <c r="K1159" s="3" t="str">
        <f>VLOOKUP(C1159, 'Linkedin Scrap'!$A$2:$D$3322, 4,FALSE)</f>
        <v>104 connections</v>
      </c>
      <c r="L1159" s="5" t="str">
        <f>VLOOKUP(C1159, 'Linkedin Scrap'!$A$2:$E$3322, 5,FALSE)</f>
        <v>University of Toronto Mississauga</v>
      </c>
      <c r="M1159" s="5" t="str">
        <f>VLOOKUP(C1159, 'Linkedin Scrap'!$A$2:$F$3322, 6,FALSE)</f>
        <v>VML MAP</v>
      </c>
      <c r="N1159" s="5" t="str">
        <f>VLOOKUP(C1159, 'Linkedin Scrap'!$A$2:$G$3322, 7,FALSE)</f>
        <v>Digital marketing and media professional. Always embraces challenges and imbues personal flair into every project. Known for driving impactful results in fast-paced environments. Currently working as a Senior Marketing Campaign Specialist at VML.</v>
      </c>
      <c r="O1159" s="5" t="str">
        <f>VLOOKUP(C1159, 'Linkedin Scrap'!$A$2:$H$3322, 8,FALSE)</f>
        <v>[{'experience': 'VML MAP', 'start_time': 'May 2018', 'end_time': 'Apr 2020', 'duration': None}, {'experience': 'VML MAP', 'start_time': 'May 2018', 'end_time': 'Apr 2020', 'duration': None}]</v>
      </c>
      <c r="P1159" s="5" t="str">
        <f>VLOOKUP(C1159, 'Linkedin Scrap'!$A$2:$I$3322, 9,FALSE)</f>
        <v>[{'course_details': 'Bachelor’s Degree Communication, Culture, and Information Technology', 'start_time': '2012', 'end_time': '2017'}]</v>
      </c>
    </row>
    <row r="1160" spans="1:16" ht="18.5" customHeight="1" x14ac:dyDescent="0.3">
      <c r="A1160" s="3" t="s">
        <v>4962</v>
      </c>
      <c r="B1160" s="4">
        <v>9</v>
      </c>
      <c r="C1160" s="3" t="s">
        <v>4985</v>
      </c>
      <c r="D1160" s="3" t="s">
        <v>4986</v>
      </c>
      <c r="E1160" s="3" t="s">
        <v>9</v>
      </c>
      <c r="F1160" s="3" t="s">
        <v>10</v>
      </c>
      <c r="G1160" s="3" t="s">
        <v>4987</v>
      </c>
      <c r="H1160" s="4" t="s">
        <v>12</v>
      </c>
      <c r="I1160" s="5" t="str">
        <f>VLOOKUP(C1160, 'Linkedin Scrap'!$A$2:$B$3322, 2,FALSE)</f>
        <v>Etobicoke, Ontario, Canada</v>
      </c>
      <c r="J1160" s="3" t="str">
        <f>VLOOKUP(C1160, 'Linkedin Scrap'!$A$2:$C$3322, 3,FALSE)</f>
        <v>294 followers</v>
      </c>
      <c r="K1160" s="3" t="str">
        <f>VLOOKUP(C1160, 'Linkedin Scrap'!$A$2:$D$3322, 4,FALSE)</f>
        <v>298 connections</v>
      </c>
      <c r="L1160" s="5" t="str">
        <f>VLOOKUP(C1160, 'Linkedin Scrap'!$A$2:$E$3322, 5,FALSE)</f>
        <v>Centennial College</v>
      </c>
      <c r="M1160" s="5" t="str">
        <f>VLOOKUP(C1160, 'Linkedin Scrap'!$A$2:$F$3322, 6,FALSE)</f>
        <v>Tutor Doctor</v>
      </c>
      <c r="N1160" s="5" t="str">
        <f>VLOOKUP(C1160, 'Linkedin Scrap'!$A$2:$G$3322, 7,FALSE)</f>
        <v>	Attracts potential customers by answering product and service questions.</v>
      </c>
      <c r="O1160" s="5" t="str">
        <f>VLOOKUP(C1160, 'Linkedin Scrap'!$A$2:$H$3322, 8,FALSE)</f>
        <v>[{'experience': 'Environmental Energy Savings', 'start_time': 'Dec 2016', 'end_time': 'Apr 2018', 'duration': None}, {'experience': 'Environmental Energy Savings', 'start_time': 'Dec 2016', 'end_time': 'Apr 2018', 'duration': None}, {'experience': 'Environmental Energy Savings', 'start_time': 'Dec 2016', 'end_time': 'Apr 2018', 'duration': None}]</v>
      </c>
      <c r="P1160" s="5" t="str">
        <f>VLOOKUP(C1160, 'Linkedin Scrap'!$A$2:$I$3322, 9,FALSE)</f>
        <v>[{'course_details': 'Post Graduate Certificate Business Administration and Management, General', 'start_time': '2016', 'end_time': '2017'}, {'course_details': 'Business Administration, Management and Operations', 'start_time': '2006', 'end_time': '2009'}]</v>
      </c>
    </row>
    <row r="1161" spans="1:16" ht="18.5" customHeight="1" x14ac:dyDescent="0.3">
      <c r="A1161" s="3" t="s">
        <v>2125</v>
      </c>
      <c r="B1161" s="4">
        <v>1</v>
      </c>
      <c r="C1161" s="3" t="s">
        <v>2126</v>
      </c>
      <c r="D1161" s="3" t="s">
        <v>178</v>
      </c>
      <c r="E1161" s="3" t="s">
        <v>136</v>
      </c>
      <c r="F1161" s="3" t="s">
        <v>10</v>
      </c>
      <c r="G1161" s="3" t="s">
        <v>2127</v>
      </c>
      <c r="H1161" s="4" t="s">
        <v>12</v>
      </c>
      <c r="I1161" s="5" t="e">
        <f>VLOOKUP(C1161, 'Linkedin Scrap'!$A$2:$B$3322, 2,FALSE)</f>
        <v>#N/A</v>
      </c>
      <c r="J1161" s="3" t="e">
        <f>VLOOKUP(C1161, 'Linkedin Scrap'!$A$2:$C$3322, 3,FALSE)</f>
        <v>#N/A</v>
      </c>
      <c r="K1161" s="3" t="e">
        <f>VLOOKUP(C1161, 'Linkedin Scrap'!$A$2:$D$3322, 4,FALSE)</f>
        <v>#N/A</v>
      </c>
      <c r="L1161" s="5" t="e">
        <f>VLOOKUP(C1161, 'Linkedin Scrap'!$A$2:$E$3322, 5,FALSE)</f>
        <v>#N/A</v>
      </c>
      <c r="M1161" s="5" t="e">
        <f>VLOOKUP(C1161, 'Linkedin Scrap'!$A$2:$F$3322, 6,FALSE)</f>
        <v>#N/A</v>
      </c>
      <c r="N1161" s="5" t="e">
        <f>VLOOKUP(C1161, 'Linkedin Scrap'!$A$2:$G$3322, 7,FALSE)</f>
        <v>#N/A</v>
      </c>
      <c r="O1161" s="5" t="e">
        <f>VLOOKUP(C1161, 'Linkedin Scrap'!$A$2:$H$3322, 8,FALSE)</f>
        <v>#N/A</v>
      </c>
      <c r="P1161" s="5" t="e">
        <f>VLOOKUP(C1161, 'Linkedin Scrap'!$A$2:$I$3322, 9,FALSE)</f>
        <v>#N/A</v>
      </c>
    </row>
    <row r="1162" spans="1:16" ht="18.5" customHeight="1" x14ac:dyDescent="0.3">
      <c r="A1162" s="3" t="s">
        <v>2125</v>
      </c>
      <c r="B1162" s="4">
        <v>2</v>
      </c>
      <c r="C1162" s="3" t="s">
        <v>2128</v>
      </c>
      <c r="D1162" s="3" t="s">
        <v>2128</v>
      </c>
      <c r="E1162" s="3" t="s">
        <v>136</v>
      </c>
      <c r="F1162" s="3" t="s">
        <v>10</v>
      </c>
      <c r="G1162" s="3" t="s">
        <v>2129</v>
      </c>
      <c r="H1162" s="4" t="s">
        <v>12</v>
      </c>
      <c r="I1162" s="5" t="e">
        <f>VLOOKUP(C1162, 'Linkedin Scrap'!$A$2:$B$3322, 2,FALSE)</f>
        <v>#N/A</v>
      </c>
      <c r="J1162" s="3" t="e">
        <f>VLOOKUP(C1162, 'Linkedin Scrap'!$A$2:$C$3322, 3,FALSE)</f>
        <v>#N/A</v>
      </c>
      <c r="K1162" s="3" t="e">
        <f>VLOOKUP(C1162, 'Linkedin Scrap'!$A$2:$D$3322, 4,FALSE)</f>
        <v>#N/A</v>
      </c>
      <c r="L1162" s="5" t="e">
        <f>VLOOKUP(C1162, 'Linkedin Scrap'!$A$2:$E$3322, 5,FALSE)</f>
        <v>#N/A</v>
      </c>
      <c r="M1162" s="5" t="e">
        <f>VLOOKUP(C1162, 'Linkedin Scrap'!$A$2:$F$3322, 6,FALSE)</f>
        <v>#N/A</v>
      </c>
      <c r="N1162" s="5" t="e">
        <f>VLOOKUP(C1162, 'Linkedin Scrap'!$A$2:$G$3322, 7,FALSE)</f>
        <v>#N/A</v>
      </c>
      <c r="O1162" s="5" t="e">
        <f>VLOOKUP(C1162, 'Linkedin Scrap'!$A$2:$H$3322, 8,FALSE)</f>
        <v>#N/A</v>
      </c>
      <c r="P1162" s="5" t="e">
        <f>VLOOKUP(C1162, 'Linkedin Scrap'!$A$2:$I$3322, 9,FALSE)</f>
        <v>#N/A</v>
      </c>
    </row>
    <row r="1163" spans="1:16" ht="18.5" customHeight="1" x14ac:dyDescent="0.3">
      <c r="A1163" s="3" t="s">
        <v>2125</v>
      </c>
      <c r="B1163" s="4">
        <v>3</v>
      </c>
      <c r="C1163" s="3" t="s">
        <v>2130</v>
      </c>
      <c r="D1163" s="3" t="s">
        <v>2131</v>
      </c>
      <c r="E1163" s="3" t="s">
        <v>136</v>
      </c>
      <c r="F1163" s="3" t="s">
        <v>10</v>
      </c>
      <c r="G1163" s="3" t="s">
        <v>2132</v>
      </c>
      <c r="H1163" s="4" t="s">
        <v>12</v>
      </c>
      <c r="I1163" s="5" t="str">
        <f>VLOOKUP(C1163, 'Linkedin Scrap'!$A$2:$B$3322, 2,FALSE)</f>
        <v>Estonia</v>
      </c>
      <c r="J1163" s="3" t="str">
        <f>VLOOKUP(C1163, 'Linkedin Scrap'!$A$2:$C$3322, 3,FALSE)</f>
        <v>34 followers</v>
      </c>
      <c r="K1163" s="3" t="str">
        <f>VLOOKUP(C1163, 'Linkedin Scrap'!$A$2:$D$3322, 4,FALSE)</f>
        <v>31 connections</v>
      </c>
      <c r="L1163" s="5" t="str">
        <f>VLOOKUP(C1163, 'Linkedin Scrap'!$A$2:$E$3322, 5,FALSE)</f>
        <v>Tallinn University</v>
      </c>
      <c r="M1163" s="5" t="str">
        <f>VLOOKUP(C1163, 'Linkedin Scrap'!$A$2:$F$3322, 6,FALSE)</f>
        <v>SPB ESTONIA ÕIGUSBÜROO OÜ</v>
      </c>
      <c r="N1163" s="5">
        <f>VLOOKUP(C1163, 'Linkedin Scrap'!$A$2:$G$3322, 7,FALSE)</f>
        <v>0</v>
      </c>
      <c r="O1163" s="5" t="str">
        <f>VLOOKUP(C1163, 'Linkedin Scrap'!$A$2:$H$3322, 8,FALSE)</f>
        <v>[{'experience': 'CompanEgorov Puginsky and Partnersy', 'start_time': 'May 2010', 'end_time': 'Jul 2010', 'duration': None}, {'experience': 'CompanEgorov Puginsky and Partnersy', 'start_time': 'May 2010', 'end_time': 'Jul 2010', 'duration': None}, {'experience': 'CompanEgorov Puginsky and Partnersy', 'start_time': 'May 2010', 'end_time': 'Jul 2010', 'duration': None}]</v>
      </c>
      <c r="P1163" s="5" t="str">
        <f>VLOOKUP(C1163, 'Linkedin Scrap'!$A$2:$I$3322, 9,FALSE)</f>
        <v>[{'course_details': "Master's degree International Law and Legal Studies MA", 'start_time': '2014', 'end_time': '2016'}, {'course_details': "Bachelor's degree Law", 'start_time': '2011', 'end_time': '2014'}, {'course_details': 'Banking, Corporate, Finance, and Securities Law Additional grade', 'start_time': '2012', 'end_time': '2013'}, {'course_details': ''}]</v>
      </c>
    </row>
    <row r="1164" spans="1:16" ht="18.5" customHeight="1" x14ac:dyDescent="0.3">
      <c r="A1164" s="3" t="s">
        <v>2125</v>
      </c>
      <c r="B1164" s="4">
        <v>4</v>
      </c>
      <c r="C1164" s="3" t="s">
        <v>1890</v>
      </c>
      <c r="D1164" s="3" t="s">
        <v>30</v>
      </c>
      <c r="E1164" s="3" t="s">
        <v>136</v>
      </c>
      <c r="F1164" s="3" t="s">
        <v>10</v>
      </c>
      <c r="G1164" s="3" t="s">
        <v>2133</v>
      </c>
      <c r="H1164" s="4" t="s">
        <v>12</v>
      </c>
      <c r="I1164" s="5" t="e">
        <f>VLOOKUP(C1164, 'Linkedin Scrap'!$A$2:$B$3322, 2,FALSE)</f>
        <v>#N/A</v>
      </c>
      <c r="J1164" s="3" t="e">
        <f>VLOOKUP(C1164, 'Linkedin Scrap'!$A$2:$C$3322, 3,FALSE)</f>
        <v>#N/A</v>
      </c>
      <c r="K1164" s="3" t="e">
        <f>VLOOKUP(C1164, 'Linkedin Scrap'!$A$2:$D$3322, 4,FALSE)</f>
        <v>#N/A</v>
      </c>
      <c r="L1164" s="5" t="e">
        <f>VLOOKUP(C1164, 'Linkedin Scrap'!$A$2:$E$3322, 5,FALSE)</f>
        <v>#N/A</v>
      </c>
      <c r="M1164" s="5" t="e">
        <f>VLOOKUP(C1164, 'Linkedin Scrap'!$A$2:$F$3322, 6,FALSE)</f>
        <v>#N/A</v>
      </c>
      <c r="N1164" s="5" t="e">
        <f>VLOOKUP(C1164, 'Linkedin Scrap'!$A$2:$G$3322, 7,FALSE)</f>
        <v>#N/A</v>
      </c>
      <c r="O1164" s="5" t="e">
        <f>VLOOKUP(C1164, 'Linkedin Scrap'!$A$2:$H$3322, 8,FALSE)</f>
        <v>#N/A</v>
      </c>
      <c r="P1164" s="5" t="e">
        <f>VLOOKUP(C1164, 'Linkedin Scrap'!$A$2:$I$3322, 9,FALSE)</f>
        <v>#N/A</v>
      </c>
    </row>
    <row r="1165" spans="1:16" ht="18.5" customHeight="1" x14ac:dyDescent="0.3">
      <c r="A1165" s="3" t="s">
        <v>2125</v>
      </c>
      <c r="B1165" s="4">
        <v>5</v>
      </c>
      <c r="C1165" s="3" t="s">
        <v>2134</v>
      </c>
      <c r="D1165" s="3" t="s">
        <v>2135</v>
      </c>
      <c r="E1165" s="3" t="s">
        <v>136</v>
      </c>
      <c r="F1165" s="3" t="s">
        <v>10</v>
      </c>
      <c r="G1165" s="3" t="s">
        <v>2136</v>
      </c>
      <c r="H1165" s="4" t="s">
        <v>12</v>
      </c>
      <c r="I1165" s="5" t="e">
        <f>VLOOKUP(C1165, 'Linkedin Scrap'!$A$2:$B$3322, 2,FALSE)</f>
        <v>#N/A</v>
      </c>
      <c r="J1165" s="3" t="e">
        <f>VLOOKUP(C1165, 'Linkedin Scrap'!$A$2:$C$3322, 3,FALSE)</f>
        <v>#N/A</v>
      </c>
      <c r="K1165" s="3" t="e">
        <f>VLOOKUP(C1165, 'Linkedin Scrap'!$A$2:$D$3322, 4,FALSE)</f>
        <v>#N/A</v>
      </c>
      <c r="L1165" s="5" t="e">
        <f>VLOOKUP(C1165, 'Linkedin Scrap'!$A$2:$E$3322, 5,FALSE)</f>
        <v>#N/A</v>
      </c>
      <c r="M1165" s="5" t="e">
        <f>VLOOKUP(C1165, 'Linkedin Scrap'!$A$2:$F$3322, 6,FALSE)</f>
        <v>#N/A</v>
      </c>
      <c r="N1165" s="5" t="e">
        <f>VLOOKUP(C1165, 'Linkedin Scrap'!$A$2:$G$3322, 7,FALSE)</f>
        <v>#N/A</v>
      </c>
      <c r="O1165" s="5" t="e">
        <f>VLOOKUP(C1165, 'Linkedin Scrap'!$A$2:$H$3322, 8,FALSE)</f>
        <v>#N/A</v>
      </c>
      <c r="P1165" s="5" t="e">
        <f>VLOOKUP(C1165, 'Linkedin Scrap'!$A$2:$I$3322, 9,FALSE)</f>
        <v>#N/A</v>
      </c>
    </row>
    <row r="1166" spans="1:16" ht="18.5" customHeight="1" x14ac:dyDescent="0.3">
      <c r="A1166" s="3" t="s">
        <v>2125</v>
      </c>
      <c r="B1166" s="4">
        <v>6</v>
      </c>
      <c r="C1166" s="3" t="s">
        <v>2137</v>
      </c>
      <c r="D1166" s="3" t="s">
        <v>2138</v>
      </c>
      <c r="E1166" s="3" t="s">
        <v>136</v>
      </c>
      <c r="F1166" s="3" t="s">
        <v>10</v>
      </c>
      <c r="G1166" s="3" t="s">
        <v>2139</v>
      </c>
      <c r="H1166" s="4" t="s">
        <v>12</v>
      </c>
      <c r="I1166" s="5" t="e">
        <f>VLOOKUP(C1166, 'Linkedin Scrap'!$A$2:$B$3322, 2,FALSE)</f>
        <v>#N/A</v>
      </c>
      <c r="J1166" s="3" t="e">
        <f>VLOOKUP(C1166, 'Linkedin Scrap'!$A$2:$C$3322, 3,FALSE)</f>
        <v>#N/A</v>
      </c>
      <c r="K1166" s="3" t="e">
        <f>VLOOKUP(C1166, 'Linkedin Scrap'!$A$2:$D$3322, 4,FALSE)</f>
        <v>#N/A</v>
      </c>
      <c r="L1166" s="5" t="e">
        <f>VLOOKUP(C1166, 'Linkedin Scrap'!$A$2:$E$3322, 5,FALSE)</f>
        <v>#N/A</v>
      </c>
      <c r="M1166" s="5" t="e">
        <f>VLOOKUP(C1166, 'Linkedin Scrap'!$A$2:$F$3322, 6,FALSE)</f>
        <v>#N/A</v>
      </c>
      <c r="N1166" s="5" t="e">
        <f>VLOOKUP(C1166, 'Linkedin Scrap'!$A$2:$G$3322, 7,FALSE)</f>
        <v>#N/A</v>
      </c>
      <c r="O1166" s="5" t="e">
        <f>VLOOKUP(C1166, 'Linkedin Scrap'!$A$2:$H$3322, 8,FALSE)</f>
        <v>#N/A</v>
      </c>
      <c r="P1166" s="5" t="e">
        <f>VLOOKUP(C1166, 'Linkedin Scrap'!$A$2:$I$3322, 9,FALSE)</f>
        <v>#N/A</v>
      </c>
    </row>
    <row r="1167" spans="1:16" ht="18.5" customHeight="1" x14ac:dyDescent="0.3">
      <c r="A1167" s="3" t="s">
        <v>2125</v>
      </c>
      <c r="B1167" s="4">
        <v>7</v>
      </c>
      <c r="C1167" s="3" t="s">
        <v>2140</v>
      </c>
      <c r="D1167" s="3" t="s">
        <v>2141</v>
      </c>
      <c r="E1167" s="3" t="s">
        <v>136</v>
      </c>
      <c r="F1167" s="3" t="s">
        <v>10</v>
      </c>
      <c r="G1167" s="3" t="s">
        <v>2142</v>
      </c>
      <c r="H1167" s="4" t="s">
        <v>12</v>
      </c>
      <c r="I1167" s="5" t="str">
        <f>VLOOKUP(C1167, 'Linkedin Scrap'!$A$2:$B$3322, 2,FALSE)</f>
        <v>Тель-Авивский округ, Израиль</v>
      </c>
      <c r="J1167" s="3" t="str">
        <f>VLOOKUP(C1167, 'Linkedin Scrap'!$A$2:$C$3322, 3,FALSE)</f>
        <v>1 тыс. отслеживающих</v>
      </c>
      <c r="K1167" s="3" t="str">
        <f>VLOOKUP(C1167, 'Linkedin Scrap'!$A$2:$D$3322, 4,FALSE)</f>
        <v>Более 500 контактов</v>
      </c>
      <c r="L1167" s="5" t="str">
        <f>VLOOKUP(C1167, 'Linkedin Scrap'!$A$2:$E$3322, 5,FALSE)</f>
        <v>Bayes Business School</v>
      </c>
      <c r="M1167" s="5" t="str">
        <f>VLOOKUP(C1167, 'Linkedin Scrap'!$A$2:$F$3322, 6,FALSE)</f>
        <v>Wiredin, Inc</v>
      </c>
      <c r="N1167" s="5" t="str">
        <f>VLOOKUP(C1167, 'Linkedin Scrap'!$A$2:$G$3322, 7,FALSE)</f>
        <v xml:space="preserve">
              или
            </v>
      </c>
      <c r="O1167" s="5">
        <f>VLOOKUP(C1167, 'Linkedin Scrap'!$A$2:$H$3322, 8,FALSE)</f>
        <v>0</v>
      </c>
      <c r="P1167" s="5">
        <f>VLOOKUP(C1167, 'Linkedin Scrap'!$A$2:$I$3322, 9,FALSE)</f>
        <v>0</v>
      </c>
    </row>
    <row r="1168" spans="1:16" ht="18.5" customHeight="1" x14ac:dyDescent="0.3">
      <c r="A1168" s="3" t="s">
        <v>2125</v>
      </c>
      <c r="B1168" s="4">
        <v>8</v>
      </c>
      <c r="C1168" s="3" t="s">
        <v>2143</v>
      </c>
      <c r="D1168" s="3" t="s">
        <v>1834</v>
      </c>
      <c r="E1168" s="3" t="s">
        <v>136</v>
      </c>
      <c r="F1168" s="3" t="s">
        <v>10</v>
      </c>
      <c r="G1168" s="3" t="s">
        <v>2144</v>
      </c>
      <c r="H1168" s="4" t="s">
        <v>12</v>
      </c>
      <c r="I1168" s="5" t="e">
        <f>VLOOKUP(C1168, 'Linkedin Scrap'!$A$2:$B$3322, 2,FALSE)</f>
        <v>#N/A</v>
      </c>
      <c r="J1168" s="3" t="e">
        <f>VLOOKUP(C1168, 'Linkedin Scrap'!$A$2:$C$3322, 3,FALSE)</f>
        <v>#N/A</v>
      </c>
      <c r="K1168" s="3" t="e">
        <f>VLOOKUP(C1168, 'Linkedin Scrap'!$A$2:$D$3322, 4,FALSE)</f>
        <v>#N/A</v>
      </c>
      <c r="L1168" s="5" t="e">
        <f>VLOOKUP(C1168, 'Linkedin Scrap'!$A$2:$E$3322, 5,FALSE)</f>
        <v>#N/A</v>
      </c>
      <c r="M1168" s="5" t="e">
        <f>VLOOKUP(C1168, 'Linkedin Scrap'!$A$2:$F$3322, 6,FALSE)</f>
        <v>#N/A</v>
      </c>
      <c r="N1168" s="5" t="e">
        <f>VLOOKUP(C1168, 'Linkedin Scrap'!$A$2:$G$3322, 7,FALSE)</f>
        <v>#N/A</v>
      </c>
      <c r="O1168" s="5" t="e">
        <f>VLOOKUP(C1168, 'Linkedin Scrap'!$A$2:$H$3322, 8,FALSE)</f>
        <v>#N/A</v>
      </c>
      <c r="P1168" s="5" t="e">
        <f>VLOOKUP(C1168, 'Linkedin Scrap'!$A$2:$I$3322, 9,FALSE)</f>
        <v>#N/A</v>
      </c>
    </row>
    <row r="1169" spans="1:16" ht="18.5" customHeight="1" x14ac:dyDescent="0.3">
      <c r="A1169" s="3" t="s">
        <v>2125</v>
      </c>
      <c r="B1169" s="4">
        <v>9</v>
      </c>
      <c r="C1169" s="3" t="s">
        <v>2145</v>
      </c>
      <c r="D1169" s="3" t="s">
        <v>2146</v>
      </c>
      <c r="E1169" s="3" t="s">
        <v>136</v>
      </c>
      <c r="F1169" s="3" t="s">
        <v>10</v>
      </c>
      <c r="G1169" s="3" t="s">
        <v>2147</v>
      </c>
      <c r="H1169" s="4" t="s">
        <v>22</v>
      </c>
      <c r="I1169" s="5" t="str">
        <f>VLOOKUP(C1169, 'Linkedin Scrap'!$A$2:$B$3322, 2,FALSE)</f>
        <v>Palo Alto, California, United States</v>
      </c>
      <c r="J1169" s="3" t="str">
        <f>VLOOKUP(C1169, 'Linkedin Scrap'!$A$2:$C$3322, 3,FALSE)</f>
        <v>35K followers</v>
      </c>
      <c r="K1169" s="3" t="str">
        <f>VLOOKUP(C1169, 'Linkedin Scrap'!$A$2:$D$3322, 4,FALSE)</f>
        <v>500+ connections</v>
      </c>
      <c r="L1169" s="5" t="str">
        <f>VLOOKUP(C1169, 'Linkedin Scrap'!$A$2:$E$3322, 5,FALSE)</f>
        <v>University of Kent</v>
      </c>
      <c r="M1169" s="5" t="str">
        <f>VLOOKUP(C1169, 'Linkedin Scrap'!$A$2:$F$3322, 6,FALSE)</f>
        <v>SignalRank</v>
      </c>
      <c r="N1169" s="5" t="str">
        <f>VLOOKUP(C1169, 'Linkedin Scrap'!$A$2:$G$3322, 7,FALSE)</f>
        <v xml:space="preserve">
              or
            </v>
      </c>
      <c r="O1169" s="5">
        <f>VLOOKUP(C1169, 'Linkedin Scrap'!$A$2:$H$3322, 8,FALSE)</f>
        <v>0</v>
      </c>
      <c r="P1169" s="5">
        <f>VLOOKUP(C1169, 'Linkedin Scrap'!$A$2:$I$3322, 9,FALSE)</f>
        <v>0</v>
      </c>
    </row>
    <row r="1170" spans="1:16" ht="18.5" customHeight="1" x14ac:dyDescent="0.3">
      <c r="A1170" s="3" t="s">
        <v>2125</v>
      </c>
      <c r="B1170" s="4">
        <v>10</v>
      </c>
      <c r="C1170" s="3" t="s">
        <v>2148</v>
      </c>
      <c r="D1170" s="3" t="s">
        <v>2149</v>
      </c>
      <c r="E1170" s="3" t="s">
        <v>136</v>
      </c>
      <c r="F1170" s="3" t="s">
        <v>10</v>
      </c>
      <c r="G1170" s="3" t="s">
        <v>2150</v>
      </c>
      <c r="H1170" s="4" t="s">
        <v>22</v>
      </c>
      <c r="I1170" s="5" t="str">
        <f>VLOOKUP(C1170, 'Linkedin Scrap'!$A$2:$B$3322, 2,FALSE)</f>
        <v>United Kingdom</v>
      </c>
      <c r="J1170" s="3" t="str">
        <f>VLOOKUP(C1170, 'Linkedin Scrap'!$A$2:$C$3322, 3,FALSE)</f>
        <v>10K followers</v>
      </c>
      <c r="K1170" s="3" t="str">
        <f>VLOOKUP(C1170, 'Linkedin Scrap'!$A$2:$D$3322, 4,FALSE)</f>
        <v>500+ connections</v>
      </c>
      <c r="L1170" s="5" t="str">
        <f>VLOOKUP(C1170, 'Linkedin Scrap'!$A$2:$E$3322, 5,FALSE)</f>
        <v>Essex University</v>
      </c>
      <c r="M1170" s="5" t="str">
        <f>VLOOKUP(C1170, 'Linkedin Scrap'!$A$2:$F$3322, 6,FALSE)</f>
        <v>Vault.ist</v>
      </c>
      <c r="N1170" s="5" t="str">
        <f>VLOOKUP(C1170, 'Linkedin Scrap'!$A$2:$G$3322, 7,FALSE)</f>
        <v xml:space="preserve">
              or
            </v>
      </c>
      <c r="O1170" s="5">
        <f>VLOOKUP(C1170, 'Linkedin Scrap'!$A$2:$H$3322, 8,FALSE)</f>
        <v>0</v>
      </c>
      <c r="P1170" s="5">
        <f>VLOOKUP(C1170, 'Linkedin Scrap'!$A$2:$I$3322, 9,FALSE)</f>
        <v>0</v>
      </c>
    </row>
    <row r="1171" spans="1:16" ht="18.5" customHeight="1" x14ac:dyDescent="0.3">
      <c r="A1171" s="3" t="s">
        <v>2125</v>
      </c>
      <c r="B1171" s="4">
        <v>11</v>
      </c>
      <c r="C1171" s="3" t="s">
        <v>2151</v>
      </c>
      <c r="D1171" s="3" t="s">
        <v>2152</v>
      </c>
      <c r="E1171" s="3" t="s">
        <v>136</v>
      </c>
      <c r="F1171" s="3" t="s">
        <v>10</v>
      </c>
      <c r="G1171" s="3" t="s">
        <v>2153</v>
      </c>
      <c r="H1171" s="4" t="s">
        <v>22</v>
      </c>
      <c r="I1171" s="5" t="str">
        <f>VLOOKUP(C1171, 'Linkedin Scrap'!$A$2:$B$3322, 2,FALSE)</f>
        <v>Prague, Czechia</v>
      </c>
      <c r="J1171" s="3" t="str">
        <f>VLOOKUP(C1171, 'Linkedin Scrap'!$A$2:$C$3322, 3,FALSE)</f>
        <v>4K followers</v>
      </c>
      <c r="K1171" s="3" t="str">
        <f>VLOOKUP(C1171, 'Linkedin Scrap'!$A$2:$D$3322, 4,FALSE)</f>
        <v>500+ connections</v>
      </c>
      <c r="L1171" s="5" t="str">
        <f>VLOOKUP(C1171, 'Linkedin Scrap'!$A$2:$E$3322, 5,FALSE)</f>
        <v>INSEAD</v>
      </c>
      <c r="M1171" s="5" t="str">
        <f>VLOOKUP(C1171, 'Linkedin Scrap'!$A$2:$F$3322, 6,FALSE)</f>
        <v>Dino Toys s.r.o.</v>
      </c>
      <c r="N1171" s="5" t="str">
        <f>VLOOKUP(C1171, 'Linkedin Scrap'!$A$2:$G$3322, 7,FALSE)</f>
        <v xml:space="preserve">
              or
            </v>
      </c>
      <c r="O1171" s="5">
        <f>VLOOKUP(C1171, 'Linkedin Scrap'!$A$2:$H$3322, 8,FALSE)</f>
        <v>0</v>
      </c>
      <c r="P1171" s="5">
        <f>VLOOKUP(C1171, 'Linkedin Scrap'!$A$2:$I$3322, 9,FALSE)</f>
        <v>0</v>
      </c>
    </row>
    <row r="1172" spans="1:16" ht="18.5" customHeight="1" x14ac:dyDescent="0.3">
      <c r="A1172" s="3" t="s">
        <v>2125</v>
      </c>
      <c r="B1172" s="4">
        <v>12</v>
      </c>
      <c r="C1172" s="3" t="s">
        <v>2154</v>
      </c>
      <c r="D1172" s="3" t="s">
        <v>2155</v>
      </c>
      <c r="E1172" s="3" t="s">
        <v>136</v>
      </c>
      <c r="F1172" s="3" t="s">
        <v>10</v>
      </c>
      <c r="G1172" s="3" t="s">
        <v>2156</v>
      </c>
      <c r="H1172" s="4" t="s">
        <v>22</v>
      </c>
      <c r="I1172" s="5" t="e">
        <f>VLOOKUP(C1172, 'Linkedin Scrap'!$A$2:$B$3322, 2,FALSE)</f>
        <v>#N/A</v>
      </c>
      <c r="J1172" s="3" t="e">
        <f>VLOOKUP(C1172, 'Linkedin Scrap'!$A$2:$C$3322, 3,FALSE)</f>
        <v>#N/A</v>
      </c>
      <c r="K1172" s="3" t="e">
        <f>VLOOKUP(C1172, 'Linkedin Scrap'!$A$2:$D$3322, 4,FALSE)</f>
        <v>#N/A</v>
      </c>
      <c r="L1172" s="5" t="e">
        <f>VLOOKUP(C1172, 'Linkedin Scrap'!$A$2:$E$3322, 5,FALSE)</f>
        <v>#N/A</v>
      </c>
      <c r="M1172" s="5" t="e">
        <f>VLOOKUP(C1172, 'Linkedin Scrap'!$A$2:$F$3322, 6,FALSE)</f>
        <v>#N/A</v>
      </c>
      <c r="N1172" s="5" t="e">
        <f>VLOOKUP(C1172, 'Linkedin Scrap'!$A$2:$G$3322, 7,FALSE)</f>
        <v>#N/A</v>
      </c>
      <c r="O1172" s="5" t="e">
        <f>VLOOKUP(C1172, 'Linkedin Scrap'!$A$2:$H$3322, 8,FALSE)</f>
        <v>#N/A</v>
      </c>
      <c r="P1172" s="5" t="e">
        <f>VLOOKUP(C1172, 'Linkedin Scrap'!$A$2:$I$3322, 9,FALSE)</f>
        <v>#N/A</v>
      </c>
    </row>
    <row r="1173" spans="1:16" ht="18.5" customHeight="1" x14ac:dyDescent="0.3">
      <c r="A1173" s="3" t="s">
        <v>2125</v>
      </c>
      <c r="B1173" s="4">
        <v>13</v>
      </c>
      <c r="C1173" s="3" t="s">
        <v>2157</v>
      </c>
      <c r="D1173" s="3" t="s">
        <v>2158</v>
      </c>
      <c r="E1173" s="3" t="s">
        <v>136</v>
      </c>
      <c r="F1173" s="3" t="s">
        <v>10</v>
      </c>
      <c r="G1173" s="3" t="s">
        <v>2159</v>
      </c>
      <c r="H1173" s="4" t="s">
        <v>22</v>
      </c>
      <c r="I1173" s="5" t="str">
        <f>VLOOKUP(C1173, 'Linkedin Scrap'!$A$2:$B$3322, 2,FALSE)</f>
        <v>Phoenix, Arizona, United States</v>
      </c>
      <c r="J1173" s="3" t="str">
        <f>VLOOKUP(C1173, 'Linkedin Scrap'!$A$2:$C$3322, 3,FALSE)</f>
        <v>11K followers</v>
      </c>
      <c r="K1173" s="3" t="str">
        <f>VLOOKUP(C1173, 'Linkedin Scrap'!$A$2:$D$3322, 4,FALSE)</f>
        <v>500+ connections</v>
      </c>
      <c r="L1173" s="5" t="str">
        <f>VLOOKUP(C1173, 'Linkedin Scrap'!$A$2:$E$3322, 5,FALSE)</f>
        <v>University of New Orleans</v>
      </c>
      <c r="M1173" s="5" t="str">
        <f>VLOOKUP(C1173, 'Linkedin Scrap'!$A$2:$F$3322, 6,FALSE)</f>
        <v>Centripetal</v>
      </c>
      <c r="N1173" s="5" t="str">
        <f>VLOOKUP(C1173, 'Linkedin Scrap'!$A$2:$G$3322, 7,FALSE)</f>
        <v xml:space="preserve">
              or
            </v>
      </c>
      <c r="O1173" s="5">
        <f>VLOOKUP(C1173, 'Linkedin Scrap'!$A$2:$H$3322, 8,FALSE)</f>
        <v>0</v>
      </c>
      <c r="P1173" s="5">
        <f>VLOOKUP(C1173, 'Linkedin Scrap'!$A$2:$I$3322, 9,FALSE)</f>
        <v>0</v>
      </c>
    </row>
    <row r="1174" spans="1:16" ht="18.5" customHeight="1" x14ac:dyDescent="0.3">
      <c r="A1174" s="3" t="s">
        <v>2125</v>
      </c>
      <c r="B1174" s="4">
        <v>14</v>
      </c>
      <c r="C1174" s="3" t="s">
        <v>363</v>
      </c>
      <c r="D1174" s="3" t="s">
        <v>2160</v>
      </c>
      <c r="E1174" s="3" t="s">
        <v>136</v>
      </c>
      <c r="F1174" s="3" t="s">
        <v>10</v>
      </c>
      <c r="G1174" s="3" t="s">
        <v>365</v>
      </c>
      <c r="H1174" s="4" t="s">
        <v>22</v>
      </c>
      <c r="I1174" s="5" t="str">
        <f>VLOOKUP(C1174, 'Linkedin Scrap'!$A$2:$B$3322, 2,FALSE)</f>
        <v>Winnipeg, Manitoba, Canada</v>
      </c>
      <c r="J1174" s="3" t="str">
        <f>VLOOKUP(C1174, 'Linkedin Scrap'!$A$2:$C$3322, 3,FALSE)</f>
        <v>26K followers</v>
      </c>
      <c r="K1174" s="3" t="str">
        <f>VLOOKUP(C1174, 'Linkedin Scrap'!$A$2:$D$3322, 4,FALSE)</f>
        <v>500+ connections</v>
      </c>
      <c r="L1174" s="5">
        <f>VLOOKUP(C1174, 'Linkedin Scrap'!$A$2:$E$3322, 5,FALSE)</f>
        <v>0</v>
      </c>
      <c r="M1174" s="5">
        <f>VLOOKUP(C1174, 'Linkedin Scrap'!$A$2:$F$3322, 6,FALSE)</f>
        <v>0</v>
      </c>
      <c r="N1174" s="5">
        <f>VLOOKUP(C1174, 'Linkedin Scrap'!$A$2:$G$3322, 7,FALSE)</f>
        <v>0</v>
      </c>
      <c r="O1174" s="5">
        <f>VLOOKUP(C1174, 'Linkedin Scrap'!$A$2:$H$3322, 8,FALSE)</f>
        <v>0</v>
      </c>
      <c r="P1174" s="5">
        <f>VLOOKUP(C1174, 'Linkedin Scrap'!$A$2:$I$3322, 9,FALSE)</f>
        <v>0</v>
      </c>
    </row>
    <row r="1175" spans="1:16" ht="18.5" customHeight="1" x14ac:dyDescent="0.3">
      <c r="A1175" s="3" t="s">
        <v>2125</v>
      </c>
      <c r="B1175" s="4">
        <v>15</v>
      </c>
      <c r="C1175" s="3" t="s">
        <v>2161</v>
      </c>
      <c r="D1175" s="3" t="s">
        <v>2162</v>
      </c>
      <c r="E1175" s="3" t="s">
        <v>136</v>
      </c>
      <c r="F1175" s="3" t="s">
        <v>10</v>
      </c>
      <c r="G1175" s="3" t="s">
        <v>2163</v>
      </c>
      <c r="H1175" s="4" t="s">
        <v>22</v>
      </c>
      <c r="I1175" s="5" t="str">
        <f>VLOOKUP(C1175, 'Linkedin Scrap'!$A$2:$B$3322, 2,FALSE)</f>
        <v>Malta</v>
      </c>
      <c r="J1175" s="3" t="str">
        <f>VLOOKUP(C1175, 'Linkedin Scrap'!$A$2:$C$3322, 3,FALSE)</f>
        <v>13K followers</v>
      </c>
      <c r="K1175" s="3" t="str">
        <f>VLOOKUP(C1175, 'Linkedin Scrap'!$A$2:$D$3322, 4,FALSE)</f>
        <v>500+ connections</v>
      </c>
      <c r="L1175" s="5" t="str">
        <f>VLOOKUP(C1175, 'Linkedin Scrap'!$A$2:$E$3322, 5,FALSE)</f>
        <v>The University of Birmingham</v>
      </c>
      <c r="M1175" s="5" t="str">
        <f>VLOOKUP(C1175, 'Linkedin Scrap'!$A$2:$F$3322, 6,FALSE)</f>
        <v>AuBit</v>
      </c>
      <c r="N1175" s="5" t="str">
        <f>VLOOKUP(C1175, 'Linkedin Scrap'!$A$2:$G$3322, 7,FALSE)</f>
        <v xml:space="preserve">
              or
            </v>
      </c>
      <c r="O1175" s="5">
        <f>VLOOKUP(C1175, 'Linkedin Scrap'!$A$2:$H$3322, 8,FALSE)</f>
        <v>0</v>
      </c>
      <c r="P1175" s="5">
        <f>VLOOKUP(C1175, 'Linkedin Scrap'!$A$2:$I$3322, 9,FALSE)</f>
        <v>0</v>
      </c>
    </row>
    <row r="1176" spans="1:16" ht="18.5" customHeight="1" x14ac:dyDescent="0.3">
      <c r="A1176" s="3" t="s">
        <v>2125</v>
      </c>
      <c r="B1176" s="4">
        <v>16</v>
      </c>
      <c r="C1176" s="3" t="s">
        <v>2164</v>
      </c>
      <c r="D1176" s="3" t="s">
        <v>2165</v>
      </c>
      <c r="E1176" s="3" t="s">
        <v>136</v>
      </c>
      <c r="F1176" s="3" t="s">
        <v>10</v>
      </c>
      <c r="G1176" s="3" t="s">
        <v>2166</v>
      </c>
      <c r="H1176" s="4" t="s">
        <v>22</v>
      </c>
      <c r="I1176" s="5" t="e">
        <f>VLOOKUP(C1176, 'Linkedin Scrap'!$A$2:$B$3322, 2,FALSE)</f>
        <v>#N/A</v>
      </c>
      <c r="J1176" s="3" t="e">
        <f>VLOOKUP(C1176, 'Linkedin Scrap'!$A$2:$C$3322, 3,FALSE)</f>
        <v>#N/A</v>
      </c>
      <c r="K1176" s="3" t="e">
        <f>VLOOKUP(C1176, 'Linkedin Scrap'!$A$2:$D$3322, 4,FALSE)</f>
        <v>#N/A</v>
      </c>
      <c r="L1176" s="5" t="e">
        <f>VLOOKUP(C1176, 'Linkedin Scrap'!$A$2:$E$3322, 5,FALSE)</f>
        <v>#N/A</v>
      </c>
      <c r="M1176" s="5" t="e">
        <f>VLOOKUP(C1176, 'Linkedin Scrap'!$A$2:$F$3322, 6,FALSE)</f>
        <v>#N/A</v>
      </c>
      <c r="N1176" s="5" t="e">
        <f>VLOOKUP(C1176, 'Linkedin Scrap'!$A$2:$G$3322, 7,FALSE)</f>
        <v>#N/A</v>
      </c>
      <c r="O1176" s="5" t="e">
        <f>VLOOKUP(C1176, 'Linkedin Scrap'!$A$2:$H$3322, 8,FALSE)</f>
        <v>#N/A</v>
      </c>
      <c r="P1176" s="5" t="e">
        <f>VLOOKUP(C1176, 'Linkedin Scrap'!$A$2:$I$3322, 9,FALSE)</f>
        <v>#N/A</v>
      </c>
    </row>
    <row r="1177" spans="1:16" ht="18.5" customHeight="1" x14ac:dyDescent="0.3">
      <c r="A1177" s="3" t="s">
        <v>2125</v>
      </c>
      <c r="B1177" s="4">
        <v>17</v>
      </c>
      <c r="C1177" s="3" t="s">
        <v>2167</v>
      </c>
      <c r="D1177" s="3" t="s">
        <v>2168</v>
      </c>
      <c r="E1177" s="3" t="s">
        <v>136</v>
      </c>
      <c r="F1177" s="3" t="s">
        <v>10</v>
      </c>
      <c r="G1177" s="3" t="s">
        <v>2169</v>
      </c>
      <c r="H1177" s="4" t="s">
        <v>22</v>
      </c>
      <c r="I1177" s="5" t="str">
        <f>VLOOKUP(C1177, 'Linkedin Scrap'!$A$2:$B$3322, 2,FALSE)</f>
        <v>Sofia, Sofia City, Bulgaria</v>
      </c>
      <c r="J1177" s="3" t="str">
        <f>VLOOKUP(C1177, 'Linkedin Scrap'!$A$2:$C$3322, 3,FALSE)</f>
        <v>4K followers</v>
      </c>
      <c r="K1177" s="3" t="str">
        <f>VLOOKUP(C1177, 'Linkedin Scrap'!$A$2:$D$3322, 4,FALSE)</f>
        <v>500+ connections</v>
      </c>
      <c r="L1177" s="5">
        <f>VLOOKUP(C1177, 'Linkedin Scrap'!$A$2:$E$3322, 5,FALSE)</f>
        <v>0</v>
      </c>
      <c r="M1177" s="5">
        <f>VLOOKUP(C1177, 'Linkedin Scrap'!$A$2:$F$3322, 6,FALSE)</f>
        <v>0</v>
      </c>
      <c r="N1177" s="5">
        <f>VLOOKUP(C1177, 'Linkedin Scrap'!$A$2:$G$3322, 7,FALSE)</f>
        <v>0</v>
      </c>
      <c r="O1177" s="5">
        <f>VLOOKUP(C1177, 'Linkedin Scrap'!$A$2:$H$3322, 8,FALSE)</f>
        <v>0</v>
      </c>
      <c r="P1177" s="5">
        <f>VLOOKUP(C1177, 'Linkedin Scrap'!$A$2:$I$3322, 9,FALSE)</f>
        <v>0</v>
      </c>
    </row>
    <row r="1178" spans="1:16" ht="18.5" customHeight="1" x14ac:dyDescent="0.3">
      <c r="A1178" s="3" t="s">
        <v>7522</v>
      </c>
      <c r="B1178" s="4">
        <v>1</v>
      </c>
      <c r="C1178" s="3" t="s">
        <v>7523</v>
      </c>
      <c r="D1178" s="3" t="s">
        <v>98</v>
      </c>
      <c r="E1178" s="3" t="s">
        <v>9</v>
      </c>
      <c r="F1178" s="3" t="s">
        <v>10</v>
      </c>
      <c r="G1178" s="3" t="s">
        <v>7524</v>
      </c>
      <c r="H1178" s="4" t="s">
        <v>12</v>
      </c>
      <c r="I1178" s="5" t="e">
        <f>VLOOKUP(C1178, 'Linkedin Scrap'!$A$2:$B$3322, 2,FALSE)</f>
        <v>#N/A</v>
      </c>
      <c r="J1178" s="3" t="e">
        <f>VLOOKUP(C1178, 'Linkedin Scrap'!$A$2:$C$3322, 3,FALSE)</f>
        <v>#N/A</v>
      </c>
      <c r="K1178" s="3" t="e">
        <f>VLOOKUP(C1178, 'Linkedin Scrap'!$A$2:$D$3322, 4,FALSE)</f>
        <v>#N/A</v>
      </c>
      <c r="L1178" s="5" t="e">
        <f>VLOOKUP(C1178, 'Linkedin Scrap'!$A$2:$E$3322, 5,FALSE)</f>
        <v>#N/A</v>
      </c>
      <c r="M1178" s="5" t="e">
        <f>VLOOKUP(C1178, 'Linkedin Scrap'!$A$2:$F$3322, 6,FALSE)</f>
        <v>#N/A</v>
      </c>
      <c r="N1178" s="5" t="e">
        <f>VLOOKUP(C1178, 'Linkedin Scrap'!$A$2:$G$3322, 7,FALSE)</f>
        <v>#N/A</v>
      </c>
      <c r="O1178" s="5" t="e">
        <f>VLOOKUP(C1178, 'Linkedin Scrap'!$A$2:$H$3322, 8,FALSE)</f>
        <v>#N/A</v>
      </c>
      <c r="P1178" s="5" t="e">
        <f>VLOOKUP(C1178, 'Linkedin Scrap'!$A$2:$I$3322, 9,FALSE)</f>
        <v>#N/A</v>
      </c>
    </row>
    <row r="1179" spans="1:16" ht="18.5" customHeight="1" x14ac:dyDescent="0.3">
      <c r="A1179" s="3" t="s">
        <v>7522</v>
      </c>
      <c r="B1179" s="4">
        <v>2</v>
      </c>
      <c r="C1179" s="3" t="s">
        <v>7525</v>
      </c>
      <c r="D1179" s="3" t="s">
        <v>84</v>
      </c>
      <c r="E1179" s="3" t="s">
        <v>9</v>
      </c>
      <c r="F1179" s="3" t="s">
        <v>10</v>
      </c>
      <c r="G1179" s="3" t="s">
        <v>7526</v>
      </c>
      <c r="H1179" s="4" t="s">
        <v>12</v>
      </c>
      <c r="I1179" s="5" t="str">
        <f>VLOOKUP(C1179, 'Linkedin Scrap'!$A$2:$B$3322, 2,FALSE)</f>
        <v>Prague, Czechia</v>
      </c>
      <c r="J1179" s="3" t="str">
        <f>VLOOKUP(C1179, 'Linkedin Scrap'!$A$2:$C$3322, 3,FALSE)</f>
        <v>403 followers</v>
      </c>
      <c r="K1179" s="3" t="str">
        <f>VLOOKUP(C1179, 'Linkedin Scrap'!$A$2:$D$3322, 4,FALSE)</f>
        <v>384 connections</v>
      </c>
      <c r="L1179" s="5" t="str">
        <f>VLOOKUP(C1179, 'Linkedin Scrap'!$A$2:$E$3322, 5,FALSE)</f>
        <v>University of Pardubice</v>
      </c>
      <c r="M1179" s="5" t="str">
        <f>VLOOKUP(C1179, 'Linkedin Scrap'!$A$2:$F$3322, 6,FALSE)</f>
        <v>ShipMonk</v>
      </c>
      <c r="N1179" s="5" t="str">
        <f>VLOOKUP(C1179, 'Linkedin Scrap'!$A$2:$G$3322, 7,FALSE)</f>
        <v xml:space="preserve">
              or
            </v>
      </c>
      <c r="O1179" s="5">
        <f>VLOOKUP(C1179, 'Linkedin Scrap'!$A$2:$H$3322, 8,FALSE)</f>
        <v>0</v>
      </c>
      <c r="P1179" s="5">
        <f>VLOOKUP(C1179, 'Linkedin Scrap'!$A$2:$I$3322, 9,FALSE)</f>
        <v>0</v>
      </c>
    </row>
    <row r="1180" spans="1:16" ht="18.5" customHeight="1" x14ac:dyDescent="0.3">
      <c r="A1180" s="3" t="s">
        <v>7522</v>
      </c>
      <c r="B1180" s="4">
        <v>3</v>
      </c>
      <c r="C1180" s="3" t="s">
        <v>7527</v>
      </c>
      <c r="D1180" s="3" t="s">
        <v>87</v>
      </c>
      <c r="E1180" s="3" t="s">
        <v>9</v>
      </c>
      <c r="F1180" s="3" t="s">
        <v>10</v>
      </c>
      <c r="G1180" s="3" t="s">
        <v>7528</v>
      </c>
      <c r="H1180" s="4" t="s">
        <v>12</v>
      </c>
      <c r="I1180" s="5" t="str">
        <f>VLOOKUP(C1180, 'Linkedin Scrap'!$A$2:$B$3322, 2,FALSE)</f>
        <v>Prague, Czechia</v>
      </c>
      <c r="J1180" s="3" t="str">
        <f>VLOOKUP(C1180, 'Linkedin Scrap'!$A$2:$C$3322, 3,FALSE)</f>
        <v>411 followers</v>
      </c>
      <c r="K1180" s="3" t="str">
        <f>VLOOKUP(C1180, 'Linkedin Scrap'!$A$2:$D$3322, 4,FALSE)</f>
        <v>411 connections</v>
      </c>
      <c r="L1180" s="5">
        <f>VLOOKUP(C1180, 'Linkedin Scrap'!$A$2:$E$3322, 5,FALSE)</f>
        <v>0</v>
      </c>
      <c r="M1180" s="5">
        <f>VLOOKUP(C1180, 'Linkedin Scrap'!$A$2:$F$3322, 6,FALSE)</f>
        <v>0</v>
      </c>
      <c r="N1180" s="5">
        <f>VLOOKUP(C1180, 'Linkedin Scrap'!$A$2:$G$3322, 7,FALSE)</f>
        <v>0</v>
      </c>
      <c r="O1180" s="5">
        <f>VLOOKUP(C1180, 'Linkedin Scrap'!$A$2:$H$3322, 8,FALSE)</f>
        <v>0</v>
      </c>
      <c r="P1180" s="5">
        <f>VLOOKUP(C1180, 'Linkedin Scrap'!$A$2:$I$3322, 9,FALSE)</f>
        <v>0</v>
      </c>
    </row>
    <row r="1181" spans="1:16" ht="18.5" customHeight="1" x14ac:dyDescent="0.3">
      <c r="A1181" s="3" t="s">
        <v>7522</v>
      </c>
      <c r="B1181" s="4">
        <v>4</v>
      </c>
      <c r="C1181" s="3" t="s">
        <v>7529</v>
      </c>
      <c r="D1181" s="3" t="s">
        <v>7530</v>
      </c>
      <c r="E1181" s="3" t="s">
        <v>9</v>
      </c>
      <c r="F1181" s="3" t="s">
        <v>10</v>
      </c>
      <c r="G1181" s="3" t="s">
        <v>7531</v>
      </c>
      <c r="H1181" s="4" t="s">
        <v>12</v>
      </c>
      <c r="I1181" s="5" t="str">
        <f>VLOOKUP(C1181, 'Linkedin Scrap'!$A$2:$B$3322, 2,FALSE)</f>
        <v>Prague, Czechia</v>
      </c>
      <c r="J1181" s="3" t="str">
        <f>VLOOKUP(C1181, 'Linkedin Scrap'!$A$2:$C$3322, 3,FALSE)</f>
        <v>704 followers</v>
      </c>
      <c r="K1181" s="3" t="str">
        <f>VLOOKUP(C1181, 'Linkedin Scrap'!$A$2:$D$3322, 4,FALSE)</f>
        <v>500+ connections</v>
      </c>
      <c r="L1181" s="5" t="str">
        <f>VLOOKUP(C1181, 'Linkedin Scrap'!$A$2:$E$3322, 5,FALSE)</f>
        <v>Všeobecné gymnázium</v>
      </c>
      <c r="M1181" s="5" t="str">
        <f>VLOOKUP(C1181, 'Linkedin Scrap'!$A$2:$F$3322, 6,FALSE)</f>
        <v>badkid.</v>
      </c>
      <c r="N1181" s="5">
        <f>VLOOKUP(C1181, 'Linkedin Scrap'!$A$2:$G$3322, 7,FALSE)</f>
        <v>0</v>
      </c>
      <c r="O1181" s="5" t="str">
        <f>VLOOKUP(C1181, 'Linkedin Scrap'!$A$2:$H$3322, 8,FALSE)</f>
        <v>[{'experience': 'Citi Lab Czech', 'start_time': 'Aug 2018', 'end_time': 'Jan 2019', 'duration': None}, {'experience': 'Citi Lab Czech', 'start_time': 'Aug 2018', 'end_time': 'Jan 2019', 'duration': None}, {'experience': 'Citi Lab Czech', 'start_time': 'Aug 2018', 'end_time': 'Jan 2019', 'duration': None}]</v>
      </c>
      <c r="P1181" s="5" t="str">
        <f>VLOOKUP(C1181, 'Linkedin Scrap'!$A$2:$I$3322, 9,FALSE)</f>
        <v>[{'course_details': ''}]</v>
      </c>
    </row>
    <row r="1182" spans="1:16" ht="18.5" customHeight="1" x14ac:dyDescent="0.3">
      <c r="A1182" s="3" t="s">
        <v>7522</v>
      </c>
      <c r="B1182" s="4">
        <v>5</v>
      </c>
      <c r="C1182" s="3" t="s">
        <v>7532</v>
      </c>
      <c r="D1182" s="3" t="s">
        <v>7533</v>
      </c>
      <c r="E1182" s="3" t="s">
        <v>9</v>
      </c>
      <c r="F1182" s="3" t="s">
        <v>10</v>
      </c>
      <c r="G1182" s="3" t="s">
        <v>7534</v>
      </c>
      <c r="H1182" s="4" t="s">
        <v>12</v>
      </c>
      <c r="I1182" s="5" t="str">
        <f>VLOOKUP(C1182, 'Linkedin Scrap'!$A$2:$B$3322, 2,FALSE)</f>
        <v>Prague, Czechia</v>
      </c>
      <c r="J1182" s="3" t="str">
        <f>VLOOKUP(C1182, 'Linkedin Scrap'!$A$2:$C$3322, 3,FALSE)</f>
        <v>203 followers</v>
      </c>
      <c r="K1182" s="3" t="str">
        <f>VLOOKUP(C1182, 'Linkedin Scrap'!$A$2:$D$3322, 4,FALSE)</f>
        <v>203 connections</v>
      </c>
      <c r="L1182" s="5">
        <f>VLOOKUP(C1182, 'Linkedin Scrap'!$A$2:$E$3322, 5,FALSE)</f>
        <v>0</v>
      </c>
      <c r="M1182" s="5">
        <f>VLOOKUP(C1182, 'Linkedin Scrap'!$A$2:$F$3322, 6,FALSE)</f>
        <v>0</v>
      </c>
      <c r="N1182" s="5">
        <f>VLOOKUP(C1182, 'Linkedin Scrap'!$A$2:$G$3322, 7,FALSE)</f>
        <v>0</v>
      </c>
      <c r="O1182" s="5">
        <f>VLOOKUP(C1182, 'Linkedin Scrap'!$A$2:$H$3322, 8,FALSE)</f>
        <v>0</v>
      </c>
      <c r="P1182" s="5" t="str">
        <f>VLOOKUP(C1182, 'Linkedin Scrap'!$A$2:$I$3322, 9,FALSE)</f>
        <v>[{'course_details': 'Business Administration, Management and Operations', 'start_time': '2016', 'end_time': '2019'}, {'course_details': 'IT', 'start_time': '2009', 'end_time': '2013'}]</v>
      </c>
    </row>
    <row r="1183" spans="1:16" ht="18.5" customHeight="1" x14ac:dyDescent="0.3">
      <c r="A1183" s="3" t="s">
        <v>7522</v>
      </c>
      <c r="B1183" s="4">
        <v>6</v>
      </c>
      <c r="C1183" s="3" t="s">
        <v>7535</v>
      </c>
      <c r="D1183" s="3" t="s">
        <v>7533</v>
      </c>
      <c r="E1183" s="3" t="s">
        <v>9</v>
      </c>
      <c r="F1183" s="3" t="s">
        <v>10</v>
      </c>
      <c r="G1183" s="3" t="s">
        <v>7536</v>
      </c>
      <c r="H1183" s="4" t="s">
        <v>12</v>
      </c>
      <c r="I1183" s="5" t="str">
        <f>VLOOKUP(C1183, 'Linkedin Scrap'!$A$2:$B$3322, 2,FALSE)</f>
        <v>Prague, Czechia</v>
      </c>
      <c r="J1183" s="3" t="str">
        <f>VLOOKUP(C1183, 'Linkedin Scrap'!$A$2:$C$3322, 3,FALSE)</f>
        <v>347 followers</v>
      </c>
      <c r="K1183" s="3" t="str">
        <f>VLOOKUP(C1183, 'Linkedin Scrap'!$A$2:$D$3322, 4,FALSE)</f>
        <v>342 connections</v>
      </c>
      <c r="L1183" s="5">
        <f>VLOOKUP(C1183, 'Linkedin Scrap'!$A$2:$E$3322, 5,FALSE)</f>
        <v>0</v>
      </c>
      <c r="M1183" s="5">
        <f>VLOOKUP(C1183, 'Linkedin Scrap'!$A$2:$F$3322, 6,FALSE)</f>
        <v>0</v>
      </c>
      <c r="N1183" s="5" t="str">
        <f>VLOOKUP(C1183, 'Linkedin Scrap'!$A$2:$G$3322, 7,FALSE)</f>
        <v xml:space="preserve">
              or
            </v>
      </c>
      <c r="O1183" s="5">
        <f>VLOOKUP(C1183, 'Linkedin Scrap'!$A$2:$H$3322, 8,FALSE)</f>
        <v>0</v>
      </c>
      <c r="P1183" s="5">
        <f>VLOOKUP(C1183, 'Linkedin Scrap'!$A$2:$I$3322, 9,FALSE)</f>
        <v>0</v>
      </c>
    </row>
    <row r="1184" spans="1:16" ht="18.5" customHeight="1" x14ac:dyDescent="0.3">
      <c r="A1184" s="3" t="s">
        <v>7522</v>
      </c>
      <c r="B1184" s="4">
        <v>7</v>
      </c>
      <c r="C1184" s="3" t="s">
        <v>7537</v>
      </c>
      <c r="D1184" s="3" t="s">
        <v>7538</v>
      </c>
      <c r="E1184" s="3" t="s">
        <v>9</v>
      </c>
      <c r="F1184" s="3" t="s">
        <v>10</v>
      </c>
      <c r="G1184" s="3" t="s">
        <v>7539</v>
      </c>
      <c r="H1184" s="4" t="s">
        <v>12</v>
      </c>
      <c r="I1184" s="5" t="str">
        <f>VLOOKUP(C1184, 'Linkedin Scrap'!$A$2:$B$3322, 2,FALSE)</f>
        <v>Prague, Czechia</v>
      </c>
      <c r="J1184" s="3" t="str">
        <f>VLOOKUP(C1184, 'Linkedin Scrap'!$A$2:$C$3322, 3,FALSE)</f>
        <v>86 followers</v>
      </c>
      <c r="K1184" s="3" t="str">
        <f>VLOOKUP(C1184, 'Linkedin Scrap'!$A$2:$D$3322, 4,FALSE)</f>
        <v>86 connections</v>
      </c>
      <c r="L1184" s="5" t="str">
        <f>VLOOKUP(C1184, 'Linkedin Scrap'!$A$2:$E$3322, 5,FALSE)</f>
        <v>University of Zilina</v>
      </c>
      <c r="M1184" s="5" t="str">
        <f>VLOOKUP(C1184, 'Linkedin Scrap'!$A$2:$F$3322, 6,FALSE)</f>
        <v>FWG atlantiso</v>
      </c>
      <c r="N1184" s="5" t="str">
        <f>VLOOKUP(C1184, 'Linkedin Scrap'!$A$2:$G$3322, 7,FALSE)</f>
        <v xml:space="preserve">
              or
            </v>
      </c>
      <c r="O1184" s="5">
        <f>VLOOKUP(C1184, 'Linkedin Scrap'!$A$2:$H$3322, 8,FALSE)</f>
        <v>0</v>
      </c>
      <c r="P1184" s="5">
        <f>VLOOKUP(C1184, 'Linkedin Scrap'!$A$2:$I$3322, 9,FALSE)</f>
        <v>0</v>
      </c>
    </row>
    <row r="1185" spans="1:16" ht="18.5" customHeight="1" x14ac:dyDescent="0.3">
      <c r="A1185" s="3" t="s">
        <v>7522</v>
      </c>
      <c r="B1185" s="4">
        <v>8</v>
      </c>
      <c r="C1185" s="3" t="s">
        <v>7540</v>
      </c>
      <c r="D1185" s="3" t="s">
        <v>392</v>
      </c>
      <c r="E1185" s="3" t="s">
        <v>9</v>
      </c>
      <c r="F1185" s="3" t="s">
        <v>10</v>
      </c>
      <c r="G1185" s="3" t="s">
        <v>7541</v>
      </c>
      <c r="H1185" s="4" t="s">
        <v>12</v>
      </c>
      <c r="I1185" s="5" t="str">
        <f>VLOOKUP(C1185, 'Linkedin Scrap'!$A$2:$B$3322, 2,FALSE)</f>
        <v>Prague, Czechia</v>
      </c>
      <c r="J1185" s="3" t="str">
        <f>VLOOKUP(C1185, 'Linkedin Scrap'!$A$2:$C$3322, 3,FALSE)</f>
        <v>601 followers</v>
      </c>
      <c r="K1185" s="3" t="str">
        <f>VLOOKUP(C1185, 'Linkedin Scrap'!$A$2:$D$3322, 4,FALSE)</f>
        <v>500+ connections</v>
      </c>
      <c r="L1185" s="5">
        <f>VLOOKUP(C1185, 'Linkedin Scrap'!$A$2:$E$3322, 5,FALSE)</f>
        <v>0</v>
      </c>
      <c r="M1185" s="5">
        <f>VLOOKUP(C1185, 'Linkedin Scrap'!$A$2:$F$3322, 6,FALSE)</f>
        <v>0</v>
      </c>
      <c r="N1185" s="5">
        <f>VLOOKUP(C1185, 'Linkedin Scrap'!$A$2:$G$3322, 7,FALSE)</f>
        <v>0</v>
      </c>
      <c r="O1185" s="5">
        <f>VLOOKUP(C1185, 'Linkedin Scrap'!$A$2:$H$3322, 8,FALSE)</f>
        <v>0</v>
      </c>
      <c r="P1185" s="5">
        <f>VLOOKUP(C1185, 'Linkedin Scrap'!$A$2:$I$3322, 9,FALSE)</f>
        <v>0</v>
      </c>
    </row>
    <row r="1186" spans="1:16" ht="18.5" customHeight="1" x14ac:dyDescent="0.3">
      <c r="A1186" s="3" t="s">
        <v>7522</v>
      </c>
      <c r="B1186" s="4">
        <v>9</v>
      </c>
      <c r="C1186" s="3" t="s">
        <v>7542</v>
      </c>
      <c r="D1186" s="3" t="s">
        <v>392</v>
      </c>
      <c r="E1186" s="3" t="s">
        <v>9</v>
      </c>
      <c r="F1186" s="3" t="s">
        <v>10</v>
      </c>
      <c r="G1186" s="3" t="s">
        <v>7543</v>
      </c>
      <c r="H1186" s="4" t="s">
        <v>12</v>
      </c>
      <c r="I1186" s="5" t="e">
        <f>VLOOKUP(C1186, 'Linkedin Scrap'!$A$2:$B$3322, 2,FALSE)</f>
        <v>#N/A</v>
      </c>
      <c r="J1186" s="3" t="e">
        <f>VLOOKUP(C1186, 'Linkedin Scrap'!$A$2:$C$3322, 3,FALSE)</f>
        <v>#N/A</v>
      </c>
      <c r="K1186" s="3" t="e">
        <f>VLOOKUP(C1186, 'Linkedin Scrap'!$A$2:$D$3322, 4,FALSE)</f>
        <v>#N/A</v>
      </c>
      <c r="L1186" s="5" t="e">
        <f>VLOOKUP(C1186, 'Linkedin Scrap'!$A$2:$E$3322, 5,FALSE)</f>
        <v>#N/A</v>
      </c>
      <c r="M1186" s="5" t="e">
        <f>VLOOKUP(C1186, 'Linkedin Scrap'!$A$2:$F$3322, 6,FALSE)</f>
        <v>#N/A</v>
      </c>
      <c r="N1186" s="5" t="e">
        <f>VLOOKUP(C1186, 'Linkedin Scrap'!$A$2:$G$3322, 7,FALSE)</f>
        <v>#N/A</v>
      </c>
      <c r="O1186" s="5" t="e">
        <f>VLOOKUP(C1186, 'Linkedin Scrap'!$A$2:$H$3322, 8,FALSE)</f>
        <v>#N/A</v>
      </c>
      <c r="P1186" s="5" t="e">
        <f>VLOOKUP(C1186, 'Linkedin Scrap'!$A$2:$I$3322, 9,FALSE)</f>
        <v>#N/A</v>
      </c>
    </row>
    <row r="1187" spans="1:16" ht="18.5" customHeight="1" x14ac:dyDescent="0.3">
      <c r="A1187" s="3" t="s">
        <v>7522</v>
      </c>
      <c r="B1187" s="4">
        <v>10</v>
      </c>
      <c r="C1187" s="3" t="s">
        <v>7544</v>
      </c>
      <c r="D1187" s="3" t="s">
        <v>392</v>
      </c>
      <c r="E1187" s="3" t="s">
        <v>9</v>
      </c>
      <c r="F1187" s="3" t="s">
        <v>10</v>
      </c>
      <c r="G1187" s="3" t="s">
        <v>7545</v>
      </c>
      <c r="H1187" s="4" t="s">
        <v>12</v>
      </c>
      <c r="I1187" s="5" t="e">
        <f>VLOOKUP(C1187, 'Linkedin Scrap'!$A$2:$B$3322, 2,FALSE)</f>
        <v>#N/A</v>
      </c>
      <c r="J1187" s="3" t="e">
        <f>VLOOKUP(C1187, 'Linkedin Scrap'!$A$2:$C$3322, 3,FALSE)</f>
        <v>#N/A</v>
      </c>
      <c r="K1187" s="3" t="e">
        <f>VLOOKUP(C1187, 'Linkedin Scrap'!$A$2:$D$3322, 4,FALSE)</f>
        <v>#N/A</v>
      </c>
      <c r="L1187" s="5" t="e">
        <f>VLOOKUP(C1187, 'Linkedin Scrap'!$A$2:$E$3322, 5,FALSE)</f>
        <v>#N/A</v>
      </c>
      <c r="M1187" s="5" t="e">
        <f>VLOOKUP(C1187, 'Linkedin Scrap'!$A$2:$F$3322, 6,FALSE)</f>
        <v>#N/A</v>
      </c>
      <c r="N1187" s="5" t="e">
        <f>VLOOKUP(C1187, 'Linkedin Scrap'!$A$2:$G$3322, 7,FALSE)</f>
        <v>#N/A</v>
      </c>
      <c r="O1187" s="5" t="e">
        <f>VLOOKUP(C1187, 'Linkedin Scrap'!$A$2:$H$3322, 8,FALSE)</f>
        <v>#N/A</v>
      </c>
      <c r="P1187" s="5" t="e">
        <f>VLOOKUP(C1187, 'Linkedin Scrap'!$A$2:$I$3322, 9,FALSE)</f>
        <v>#N/A</v>
      </c>
    </row>
    <row r="1188" spans="1:16" ht="18.5" customHeight="1" x14ac:dyDescent="0.3">
      <c r="A1188" s="3" t="s">
        <v>7522</v>
      </c>
      <c r="B1188" s="4">
        <v>11</v>
      </c>
      <c r="C1188" s="3" t="s">
        <v>7546</v>
      </c>
      <c r="D1188" s="3" t="s">
        <v>392</v>
      </c>
      <c r="E1188" s="3" t="s">
        <v>9</v>
      </c>
      <c r="F1188" s="3" t="s">
        <v>10</v>
      </c>
      <c r="G1188" s="3" t="s">
        <v>7547</v>
      </c>
      <c r="H1188" s="4" t="s">
        <v>12</v>
      </c>
      <c r="I1188" s="5" t="str">
        <f>VLOOKUP(C1188, 'Linkedin Scrap'!$A$2:$B$3322, 2,FALSE)</f>
        <v>Prague, Czechia</v>
      </c>
      <c r="J1188" s="3" t="str">
        <f>VLOOKUP(C1188, 'Linkedin Scrap'!$A$2:$C$3322, 3,FALSE)</f>
        <v>413 followers</v>
      </c>
      <c r="K1188" s="3" t="str">
        <f>VLOOKUP(C1188, 'Linkedin Scrap'!$A$2:$D$3322, 4,FALSE)</f>
        <v>413 connections</v>
      </c>
      <c r="L1188" s="5">
        <f>VLOOKUP(C1188, 'Linkedin Scrap'!$A$2:$E$3322, 5,FALSE)</f>
        <v>0</v>
      </c>
      <c r="M1188" s="5">
        <f>VLOOKUP(C1188, 'Linkedin Scrap'!$A$2:$F$3322, 6,FALSE)</f>
        <v>0</v>
      </c>
      <c r="N1188" s="5">
        <f>VLOOKUP(C1188, 'Linkedin Scrap'!$A$2:$G$3322, 7,FALSE)</f>
        <v>0</v>
      </c>
      <c r="O1188" s="5">
        <f>VLOOKUP(C1188, 'Linkedin Scrap'!$A$2:$H$3322, 8,FALSE)</f>
        <v>0</v>
      </c>
      <c r="P1188" s="5">
        <f>VLOOKUP(C1188, 'Linkedin Scrap'!$A$2:$I$3322, 9,FALSE)</f>
        <v>0</v>
      </c>
    </row>
    <row r="1189" spans="1:16" ht="18.5" customHeight="1" x14ac:dyDescent="0.3">
      <c r="A1189" s="3" t="s">
        <v>7522</v>
      </c>
      <c r="B1189" s="4">
        <v>12</v>
      </c>
      <c r="C1189" s="3" t="s">
        <v>7548</v>
      </c>
      <c r="D1189" s="3" t="s">
        <v>392</v>
      </c>
      <c r="E1189" s="3" t="s">
        <v>9</v>
      </c>
      <c r="F1189" s="3" t="s">
        <v>10</v>
      </c>
      <c r="G1189" s="3" t="s">
        <v>7549</v>
      </c>
      <c r="H1189" s="4" t="s">
        <v>12</v>
      </c>
      <c r="I1189" s="5" t="str">
        <f>VLOOKUP(C1189, 'Linkedin Scrap'!$A$2:$B$3322, 2,FALSE)</f>
        <v>Kladno, Central Bohemia, Czechia</v>
      </c>
      <c r="J1189" s="3" t="str">
        <f>VLOOKUP(C1189, 'Linkedin Scrap'!$A$2:$C$3322, 3,FALSE)</f>
        <v>41 followers</v>
      </c>
      <c r="K1189" s="3" t="str">
        <f>VLOOKUP(C1189, 'Linkedin Scrap'!$A$2:$D$3322, 4,FALSE)</f>
        <v>41 connections</v>
      </c>
      <c r="L1189" s="5" t="str">
        <f>VLOOKUP(C1189, 'Linkedin Scrap'!$A$2:$E$3322, 5,FALSE)</f>
        <v>České vysoké učení technické v Praze</v>
      </c>
      <c r="M1189" s="5" t="str">
        <f>VLOOKUP(C1189, 'Linkedin Scrap'!$A$2:$F$3322, 6,FALSE)</f>
        <v>Na volné noze</v>
      </c>
      <c r="N1189" s="5">
        <f>VLOOKUP(C1189, 'Linkedin Scrap'!$A$2:$G$3322, 7,FALSE)</f>
        <v>0</v>
      </c>
      <c r="O1189" s="5" t="str">
        <f>VLOOKUP(C1189, 'Linkedin Scrap'!$A$2:$H$3322, 8,FALSE)</f>
        <v>[{'experience': 'Citi Lab Czech', 'start_time': 'Apr 2018', 'end_time': 'Feb 2019', 'duration': None}, {'experience': 'Citi Lab Czech', 'start_time': 'Apr 2018', 'end_time': 'Feb 2019', 'duration': None}, {'experience': 'Citi Lab Czech', 'start_time': 'Apr 2018', 'end_time': 'Feb 2019', 'duration': None}]</v>
      </c>
      <c r="P1189" s="5" t="str">
        <f>VLOOKUP(C1189, 'Linkedin Scrap'!$A$2:$I$3322, 9,FALSE)</f>
        <v>[{'course_details': 'Automation and Computer Technology', 'start_time': '1985', 'end_time': '1985'}, {'course_details': '', 'start_time': '1981', 'end_time': '1985'}]</v>
      </c>
    </row>
    <row r="1190" spans="1:16" ht="18.5" customHeight="1" x14ac:dyDescent="0.3">
      <c r="A1190" s="3" t="s">
        <v>7522</v>
      </c>
      <c r="B1190" s="4">
        <v>13</v>
      </c>
      <c r="C1190" s="3" t="s">
        <v>7550</v>
      </c>
      <c r="D1190" s="3" t="s">
        <v>392</v>
      </c>
      <c r="E1190" s="3" t="s">
        <v>9</v>
      </c>
      <c r="F1190" s="3" t="s">
        <v>10</v>
      </c>
      <c r="G1190" s="3" t="s">
        <v>7551</v>
      </c>
      <c r="H1190" s="4" t="s">
        <v>12</v>
      </c>
      <c r="I1190" s="5" t="e">
        <f>VLOOKUP(C1190, 'Linkedin Scrap'!$A$2:$B$3322, 2,FALSE)</f>
        <v>#N/A</v>
      </c>
      <c r="J1190" s="3" t="e">
        <f>VLOOKUP(C1190, 'Linkedin Scrap'!$A$2:$C$3322, 3,FALSE)</f>
        <v>#N/A</v>
      </c>
      <c r="K1190" s="3" t="e">
        <f>VLOOKUP(C1190, 'Linkedin Scrap'!$A$2:$D$3322, 4,FALSE)</f>
        <v>#N/A</v>
      </c>
      <c r="L1190" s="5" t="e">
        <f>VLOOKUP(C1190, 'Linkedin Scrap'!$A$2:$E$3322, 5,FALSE)</f>
        <v>#N/A</v>
      </c>
      <c r="M1190" s="5" t="e">
        <f>VLOOKUP(C1190, 'Linkedin Scrap'!$A$2:$F$3322, 6,FALSE)</f>
        <v>#N/A</v>
      </c>
      <c r="N1190" s="5" t="e">
        <f>VLOOKUP(C1190, 'Linkedin Scrap'!$A$2:$G$3322, 7,FALSE)</f>
        <v>#N/A</v>
      </c>
      <c r="O1190" s="5" t="e">
        <f>VLOOKUP(C1190, 'Linkedin Scrap'!$A$2:$H$3322, 8,FALSE)</f>
        <v>#N/A</v>
      </c>
      <c r="P1190" s="5" t="e">
        <f>VLOOKUP(C1190, 'Linkedin Scrap'!$A$2:$I$3322, 9,FALSE)</f>
        <v>#N/A</v>
      </c>
    </row>
    <row r="1191" spans="1:16" ht="18.5" customHeight="1" x14ac:dyDescent="0.3">
      <c r="A1191" s="3" t="s">
        <v>7522</v>
      </c>
      <c r="B1191" s="4">
        <v>14</v>
      </c>
      <c r="C1191" s="3" t="s">
        <v>7552</v>
      </c>
      <c r="D1191" s="3" t="s">
        <v>7533</v>
      </c>
      <c r="E1191" s="3" t="s">
        <v>9</v>
      </c>
      <c r="F1191" s="3" t="s">
        <v>10</v>
      </c>
      <c r="G1191" s="3" t="s">
        <v>7553</v>
      </c>
      <c r="H1191" s="4" t="s">
        <v>12</v>
      </c>
      <c r="I1191" s="5" t="e">
        <f>VLOOKUP(C1191, 'Linkedin Scrap'!$A$2:$B$3322, 2,FALSE)</f>
        <v>#N/A</v>
      </c>
      <c r="J1191" s="3" t="e">
        <f>VLOOKUP(C1191, 'Linkedin Scrap'!$A$2:$C$3322, 3,FALSE)</f>
        <v>#N/A</v>
      </c>
      <c r="K1191" s="3" t="e">
        <f>VLOOKUP(C1191, 'Linkedin Scrap'!$A$2:$D$3322, 4,FALSE)</f>
        <v>#N/A</v>
      </c>
      <c r="L1191" s="5" t="e">
        <f>VLOOKUP(C1191, 'Linkedin Scrap'!$A$2:$E$3322, 5,FALSE)</f>
        <v>#N/A</v>
      </c>
      <c r="M1191" s="5" t="e">
        <f>VLOOKUP(C1191, 'Linkedin Scrap'!$A$2:$F$3322, 6,FALSE)</f>
        <v>#N/A</v>
      </c>
      <c r="N1191" s="5" t="e">
        <f>VLOOKUP(C1191, 'Linkedin Scrap'!$A$2:$G$3322, 7,FALSE)</f>
        <v>#N/A</v>
      </c>
      <c r="O1191" s="5" t="e">
        <f>VLOOKUP(C1191, 'Linkedin Scrap'!$A$2:$H$3322, 8,FALSE)</f>
        <v>#N/A</v>
      </c>
      <c r="P1191" s="5" t="e">
        <f>VLOOKUP(C1191, 'Linkedin Scrap'!$A$2:$I$3322, 9,FALSE)</f>
        <v>#N/A</v>
      </c>
    </row>
    <row r="1192" spans="1:16" ht="18.5" customHeight="1" x14ac:dyDescent="0.3">
      <c r="A1192" s="3" t="s">
        <v>7522</v>
      </c>
      <c r="B1192" s="4">
        <v>15</v>
      </c>
      <c r="C1192" s="3" t="s">
        <v>7554</v>
      </c>
      <c r="D1192" s="3" t="s">
        <v>2632</v>
      </c>
      <c r="E1192" s="3" t="s">
        <v>9</v>
      </c>
      <c r="F1192" s="3" t="s">
        <v>10</v>
      </c>
      <c r="G1192" s="3" t="s">
        <v>7555</v>
      </c>
      <c r="H1192" s="4" t="s">
        <v>12</v>
      </c>
      <c r="I1192" s="5" t="str">
        <f>VLOOKUP(C1192, 'Linkedin Scrap'!$A$2:$B$3322, 2,FALSE)</f>
        <v>Žilina, Zilina, Slovakia</v>
      </c>
      <c r="J1192" s="3" t="str">
        <f>VLOOKUP(C1192, 'Linkedin Scrap'!$A$2:$C$3322, 3,FALSE)</f>
        <v>224 followers</v>
      </c>
      <c r="K1192" s="3" t="str">
        <f>VLOOKUP(C1192, 'Linkedin Scrap'!$A$2:$D$3322, 4,FALSE)</f>
        <v>229 connections</v>
      </c>
      <c r="L1192" s="5" t="str">
        <f>VLOOKUP(C1192, 'Linkedin Scrap'!$A$2:$E$3322, 5,FALSE)</f>
        <v>Company Website</v>
      </c>
      <c r="M1192" s="5" t="str">
        <f>VLOOKUP(C1192, 'Linkedin Scrap'!$A$2:$F$3322, 6,FALSE)</f>
        <v>rekk.sk</v>
      </c>
      <c r="N1192" s="5" t="str">
        <f>VLOOKUP(C1192, 'Linkedin Scrap'!$A$2:$G$3322, 7,FALSE)</f>
        <v>As a dynamic Front-End Developer and Graphic Designer, I specialize in creating visually stunning, user-friendly websites and digital content. My journey in the digital world is driven by a passion for crafting engaging user experiences and a keen eye for aesthetic detail.</v>
      </c>
      <c r="O1192" s="5" t="str">
        <f>VLOOKUP(C1192, 'Linkedin Scrap'!$A$2:$H$3322, 8,FALSE)</f>
        <v>[{'experience': 'Internet Mall, a.s.', 'start_time': 'Jan 2016', 'end_time': 'Dec 2016', 'duration': None}, {'experience': 'Internet Mall, a.s.', 'start_time': 'Jan 2016', 'end_time': 'Dec 2016', 'duration': None}, {'experience': 'Internet Mall, a.s.', 'start_time': 'Jan 2016', 'end_time': 'Dec 2016', 'duration': None}]</v>
      </c>
      <c r="P1192" s="5">
        <f>VLOOKUP(C1192, 'Linkedin Scrap'!$A$2:$I$3322, 9,FALSE)</f>
        <v>0</v>
      </c>
    </row>
    <row r="1193" spans="1:16" ht="18.5" customHeight="1" x14ac:dyDescent="0.3">
      <c r="A1193" s="3" t="s">
        <v>7522</v>
      </c>
      <c r="B1193" s="4">
        <v>16</v>
      </c>
      <c r="C1193" s="3" t="s">
        <v>7556</v>
      </c>
      <c r="D1193" s="3" t="s">
        <v>2632</v>
      </c>
      <c r="E1193" s="3" t="s">
        <v>9</v>
      </c>
      <c r="F1193" s="3" t="s">
        <v>10</v>
      </c>
      <c r="G1193" s="3" t="s">
        <v>7557</v>
      </c>
      <c r="H1193" s="4" t="s">
        <v>12</v>
      </c>
      <c r="I1193" s="5" t="str">
        <f>VLOOKUP(C1193, 'Linkedin Scrap'!$A$2:$B$3322, 2,FALSE)</f>
        <v>Carlsbad, Karlovy Vary, Czechia</v>
      </c>
      <c r="J1193" s="3" t="str">
        <f>VLOOKUP(C1193, 'Linkedin Scrap'!$A$2:$C$3322, 3,FALSE)</f>
        <v>143 followers</v>
      </c>
      <c r="K1193" s="3" t="str">
        <f>VLOOKUP(C1193, 'Linkedin Scrap'!$A$2:$D$3322, 4,FALSE)</f>
        <v>142 connections</v>
      </c>
      <c r="L1193" s="5" t="str">
        <f>VLOOKUP(C1193, 'Linkedin Scrap'!$A$2:$E$3322, 5,FALSE)</f>
        <v>8 years Gymnázium in Klášterec nad Ohří</v>
      </c>
      <c r="M1193" s="5" t="str">
        <f>VLOOKUP(C1193, 'Linkedin Scrap'!$A$2:$F$3322, 6,FALSE)</f>
        <v>www.lukasvait.cz</v>
      </c>
      <c r="N1193" s="5" t="str">
        <f>VLOOKUP(C1193, 'Linkedin Scrap'!$A$2:$G$3322, 7,FALSE)</f>
        <v>Web Design, User Interface Design, User Experience Design, Responsive &amp; Mobile-first Design,</v>
      </c>
      <c r="O1193" s="5" t="str">
        <f>VLOOKUP(C1193, 'Linkedin Scrap'!$A$2:$H$3322, 8,FALSE)</f>
        <v>[{'experience': 'CZECH NEWS CENTER a.s.', 'start_time': 'Apr 2016', 'end_time': 'Jun 2017', 'duration': None}, {'experience': 'CZECH NEWS CENTER a.s.', 'start_time': 'Apr 2016', 'end_time': 'Jun 2017', 'duration': None}, {'experience': 'CZECH NEWS CENTER a.s.', 'start_time': 'Apr 2016', 'end_time': 'Jun 2017', 'duration': None}]</v>
      </c>
      <c r="P1193" s="5" t="str">
        <f>VLOOKUP(C1193, 'Linkedin Scrap'!$A$2:$I$3322, 9,FALSE)</f>
        <v>[{'course_details': 'GCE English, Deutch, IT', 'start_time': '1999', 'end_time': '2007'}]</v>
      </c>
    </row>
    <row r="1194" spans="1:16" ht="18.5" customHeight="1" x14ac:dyDescent="0.3">
      <c r="A1194" s="3" t="s">
        <v>7607</v>
      </c>
      <c r="B1194" s="4">
        <v>1</v>
      </c>
      <c r="C1194" s="3" t="s">
        <v>7608</v>
      </c>
      <c r="D1194" s="3" t="s">
        <v>7609</v>
      </c>
      <c r="E1194" s="3" t="s">
        <v>136</v>
      </c>
      <c r="F1194" s="3" t="s">
        <v>27</v>
      </c>
      <c r="G1194" s="3" t="s">
        <v>7610</v>
      </c>
      <c r="H1194" s="4" t="s">
        <v>12</v>
      </c>
      <c r="I1194" s="5" t="e">
        <f>VLOOKUP(C1194, 'Linkedin Scrap'!$A$2:$B$3322, 2,FALSE)</f>
        <v>#N/A</v>
      </c>
      <c r="J1194" s="3" t="e">
        <f>VLOOKUP(C1194, 'Linkedin Scrap'!$A$2:$C$3322, 3,FALSE)</f>
        <v>#N/A</v>
      </c>
      <c r="K1194" s="3" t="e">
        <f>VLOOKUP(C1194, 'Linkedin Scrap'!$A$2:$D$3322, 4,FALSE)</f>
        <v>#N/A</v>
      </c>
      <c r="L1194" s="5" t="e">
        <f>VLOOKUP(C1194, 'Linkedin Scrap'!$A$2:$E$3322, 5,FALSE)</f>
        <v>#N/A</v>
      </c>
      <c r="M1194" s="5" t="e">
        <f>VLOOKUP(C1194, 'Linkedin Scrap'!$A$2:$F$3322, 6,FALSE)</f>
        <v>#N/A</v>
      </c>
      <c r="N1194" s="5" t="e">
        <f>VLOOKUP(C1194, 'Linkedin Scrap'!$A$2:$G$3322, 7,FALSE)</f>
        <v>#N/A</v>
      </c>
      <c r="O1194" s="5" t="e">
        <f>VLOOKUP(C1194, 'Linkedin Scrap'!$A$2:$H$3322, 8,FALSE)</f>
        <v>#N/A</v>
      </c>
      <c r="P1194" s="5" t="e">
        <f>VLOOKUP(C1194, 'Linkedin Scrap'!$A$2:$I$3322, 9,FALSE)</f>
        <v>#N/A</v>
      </c>
    </row>
    <row r="1195" spans="1:16" ht="18.5" customHeight="1" x14ac:dyDescent="0.3">
      <c r="A1195" s="3" t="s">
        <v>7607</v>
      </c>
      <c r="B1195" s="4">
        <v>2</v>
      </c>
      <c r="C1195" s="3" t="s">
        <v>7611</v>
      </c>
      <c r="D1195" s="3" t="s">
        <v>7612</v>
      </c>
      <c r="E1195" s="3" t="s">
        <v>136</v>
      </c>
      <c r="F1195" s="3" t="s">
        <v>10</v>
      </c>
      <c r="G1195" s="3" t="s">
        <v>7613</v>
      </c>
      <c r="H1195" s="4" t="s">
        <v>12</v>
      </c>
      <c r="I1195" s="5" t="str">
        <f>VLOOKUP(C1195, 'Linkedin Scrap'!$A$2:$B$3322, 2,FALSE)</f>
        <v>Stockport, England, United Kingdom</v>
      </c>
      <c r="J1195" s="3" t="str">
        <f>VLOOKUP(C1195, 'Linkedin Scrap'!$A$2:$C$3322, 3,FALSE)</f>
        <v>627 followers</v>
      </c>
      <c r="K1195" s="3" t="str">
        <f>VLOOKUP(C1195, 'Linkedin Scrap'!$A$2:$D$3322, 4,FALSE)</f>
        <v>500+ connections</v>
      </c>
      <c r="L1195" s="5" t="str">
        <f>VLOOKUP(C1195, 'Linkedin Scrap'!$A$2:$E$3322, 5,FALSE)</f>
        <v>The University of Manchester</v>
      </c>
      <c r="M1195" s="5" t="str">
        <f>VLOOKUP(C1195, 'Linkedin Scrap'!$A$2:$F$3322, 6,FALSE)</f>
        <v>University of Manchester</v>
      </c>
      <c r="N1195" s="5" t="str">
        <f>VLOOKUP(C1195, 'Linkedin Scrap'!$A$2:$G$3322, 7,FALSE)</f>
        <v>An experienced software engineer currently leading the research theme “Health Informatics for Real-World Evidence” at the Centre for Health Informatics at the University of Manchester. Extensive experience in both Object Oriented design and development using both .Net and Java technology stacks and functional programming with Clojure/Common Lisp, F# and Haskell. Obtained a PhD in Information Systems exploring the modelling of knowledge in the development of domain-specific knowledge management applications.</v>
      </c>
      <c r="O1195" s="5" t="str">
        <f>VLOOKUP(C1195, 'Linkedin Scrap'!$A$2:$H$3322, 8,FALSE)</f>
        <v>[{'experience': 'University of Manchester', 'start_time': 'Nov 2017', 'end_time': 'Nov 2018', 'duration': None}, {'experience': 'University of Manchester', 'start_time': 'Nov 2017', 'end_time': 'Nov 2018', 'duration': None}, {'experience': 'University of Manchester', 'start_time': 'Nov 2017', 'end_time': 'Nov 2018', 'duration': None}]</v>
      </c>
      <c r="P1195" s="5" t="str">
        <f>VLOOKUP(C1195, 'Linkedin Scrap'!$A$2:$I$3322, 9,FALSE)</f>
        <v>[{'course_details': 'B.Sc. Computer Science', 'start_time': '1997', 'end_time': '2000'}, {'course_details': 'Ph.D. Information Systems', 'start_time': '2003', 'end_time': '2009'}, {'course_details': 'B.Sc. Mathematics', 'start_time': '2009', 'end_time': '2017'}, {'course_details': '', 'start_time': '1990', 'end_time': '1997'}]</v>
      </c>
    </row>
    <row r="1196" spans="1:16" ht="18.5" customHeight="1" x14ac:dyDescent="0.3">
      <c r="A1196" s="3" t="s">
        <v>7607</v>
      </c>
      <c r="B1196" s="4">
        <v>3</v>
      </c>
      <c r="C1196" s="3" t="s">
        <v>7614</v>
      </c>
      <c r="D1196" s="3" t="s">
        <v>7615</v>
      </c>
      <c r="E1196" s="3" t="s">
        <v>136</v>
      </c>
      <c r="F1196" s="3" t="s">
        <v>10</v>
      </c>
      <c r="G1196" s="3" t="s">
        <v>7616</v>
      </c>
      <c r="H1196" s="4" t="s">
        <v>12</v>
      </c>
      <c r="I1196" s="5" t="e">
        <f>VLOOKUP(C1196, 'Linkedin Scrap'!$A$2:$B$3322, 2,FALSE)</f>
        <v>#N/A</v>
      </c>
      <c r="J1196" s="3" t="e">
        <f>VLOOKUP(C1196, 'Linkedin Scrap'!$A$2:$C$3322, 3,FALSE)</f>
        <v>#N/A</v>
      </c>
      <c r="K1196" s="3" t="e">
        <f>VLOOKUP(C1196, 'Linkedin Scrap'!$A$2:$D$3322, 4,FALSE)</f>
        <v>#N/A</v>
      </c>
      <c r="L1196" s="5" t="e">
        <f>VLOOKUP(C1196, 'Linkedin Scrap'!$A$2:$E$3322, 5,FALSE)</f>
        <v>#N/A</v>
      </c>
      <c r="M1196" s="5" t="e">
        <f>VLOOKUP(C1196, 'Linkedin Scrap'!$A$2:$F$3322, 6,FALSE)</f>
        <v>#N/A</v>
      </c>
      <c r="N1196" s="5" t="e">
        <f>VLOOKUP(C1196, 'Linkedin Scrap'!$A$2:$G$3322, 7,FALSE)</f>
        <v>#N/A</v>
      </c>
      <c r="O1196" s="5" t="e">
        <f>VLOOKUP(C1196, 'Linkedin Scrap'!$A$2:$H$3322, 8,FALSE)</f>
        <v>#N/A</v>
      </c>
      <c r="P1196" s="5" t="e">
        <f>VLOOKUP(C1196, 'Linkedin Scrap'!$A$2:$I$3322, 9,FALSE)</f>
        <v>#N/A</v>
      </c>
    </row>
    <row r="1197" spans="1:16" ht="18.5" customHeight="1" x14ac:dyDescent="0.3">
      <c r="A1197" s="3" t="s">
        <v>7607</v>
      </c>
      <c r="B1197" s="4">
        <v>4</v>
      </c>
      <c r="C1197" s="3" t="s">
        <v>7617</v>
      </c>
      <c r="D1197" s="3" t="s">
        <v>7618</v>
      </c>
      <c r="E1197" s="3" t="s">
        <v>136</v>
      </c>
      <c r="F1197" s="3" t="s">
        <v>10</v>
      </c>
      <c r="G1197" s="3" t="s">
        <v>7619</v>
      </c>
      <c r="H1197" s="4" t="s">
        <v>12</v>
      </c>
      <c r="I1197" s="5" t="str">
        <f>VLOOKUP(C1197, 'Linkedin Scrap'!$A$2:$B$3322, 2,FALSE)</f>
        <v>Portland, Oregon, United States</v>
      </c>
      <c r="J1197" s="3" t="str">
        <f>VLOOKUP(C1197, 'Linkedin Scrap'!$A$2:$C$3322, 3,FALSE)</f>
        <v>1K followers</v>
      </c>
      <c r="K1197" s="3" t="str">
        <f>VLOOKUP(C1197, 'Linkedin Scrap'!$A$2:$D$3322, 4,FALSE)</f>
        <v>500+ connections</v>
      </c>
      <c r="L1197" s="5" t="str">
        <f>VLOOKUP(C1197, 'Linkedin Scrap'!$A$2:$E$3322, 5,FALSE)</f>
        <v>Grenoble INP - UGA</v>
      </c>
      <c r="M1197" s="5" t="str">
        <f>VLOOKUP(C1197, 'Linkedin Scrap'!$A$2:$F$3322, 6,FALSE)</f>
        <v>Crediverso</v>
      </c>
      <c r="N1197" s="5" t="str">
        <f>VLOOKUP(C1197, 'Linkedin Scrap'!$A$2:$G$3322, 7,FALSE)</f>
        <v xml:space="preserve">
              or
            </v>
      </c>
      <c r="O1197" s="5">
        <f>VLOOKUP(C1197, 'Linkedin Scrap'!$A$2:$H$3322, 8,FALSE)</f>
        <v>0</v>
      </c>
      <c r="P1197" s="5">
        <f>VLOOKUP(C1197, 'Linkedin Scrap'!$A$2:$I$3322, 9,FALSE)</f>
        <v>0</v>
      </c>
    </row>
    <row r="1198" spans="1:16" ht="18.5" customHeight="1" x14ac:dyDescent="0.3">
      <c r="A1198" s="3" t="s">
        <v>7607</v>
      </c>
      <c r="B1198" s="4">
        <v>5</v>
      </c>
      <c r="C1198" s="3" t="s">
        <v>7620</v>
      </c>
      <c r="D1198" s="3" t="s">
        <v>7621</v>
      </c>
      <c r="E1198" s="3" t="s">
        <v>136</v>
      </c>
      <c r="F1198" s="3" t="s">
        <v>27</v>
      </c>
      <c r="G1198" s="3" t="s">
        <v>7622</v>
      </c>
      <c r="H1198" s="4" t="s">
        <v>12</v>
      </c>
      <c r="I1198" s="5" t="e">
        <f>VLOOKUP(C1198, 'Linkedin Scrap'!$A$2:$B$3322, 2,FALSE)</f>
        <v>#N/A</v>
      </c>
      <c r="J1198" s="3" t="e">
        <f>VLOOKUP(C1198, 'Linkedin Scrap'!$A$2:$C$3322, 3,FALSE)</f>
        <v>#N/A</v>
      </c>
      <c r="K1198" s="3" t="e">
        <f>VLOOKUP(C1198, 'Linkedin Scrap'!$A$2:$D$3322, 4,FALSE)</f>
        <v>#N/A</v>
      </c>
      <c r="L1198" s="5" t="e">
        <f>VLOOKUP(C1198, 'Linkedin Scrap'!$A$2:$E$3322, 5,FALSE)</f>
        <v>#N/A</v>
      </c>
      <c r="M1198" s="5" t="e">
        <f>VLOOKUP(C1198, 'Linkedin Scrap'!$A$2:$F$3322, 6,FALSE)</f>
        <v>#N/A</v>
      </c>
      <c r="N1198" s="5" t="e">
        <f>VLOOKUP(C1198, 'Linkedin Scrap'!$A$2:$G$3322, 7,FALSE)</f>
        <v>#N/A</v>
      </c>
      <c r="O1198" s="5" t="e">
        <f>VLOOKUP(C1198, 'Linkedin Scrap'!$A$2:$H$3322, 8,FALSE)</f>
        <v>#N/A</v>
      </c>
      <c r="P1198" s="5" t="e">
        <f>VLOOKUP(C1198, 'Linkedin Scrap'!$A$2:$I$3322, 9,FALSE)</f>
        <v>#N/A</v>
      </c>
    </row>
    <row r="1199" spans="1:16" ht="18.5" customHeight="1" x14ac:dyDescent="0.3">
      <c r="A1199" s="3" t="s">
        <v>7607</v>
      </c>
      <c r="B1199" s="4">
        <v>6</v>
      </c>
      <c r="C1199" s="3" t="s">
        <v>7623</v>
      </c>
      <c r="D1199" s="3" t="s">
        <v>7624</v>
      </c>
      <c r="E1199" s="3" t="s">
        <v>136</v>
      </c>
      <c r="F1199" s="3" t="s">
        <v>10</v>
      </c>
      <c r="G1199" s="3" t="s">
        <v>7625</v>
      </c>
      <c r="H1199" s="4" t="s">
        <v>12</v>
      </c>
      <c r="I1199" s="5" t="e">
        <f>VLOOKUP(C1199, 'Linkedin Scrap'!$A$2:$B$3322, 2,FALSE)</f>
        <v>#N/A</v>
      </c>
      <c r="J1199" s="3" t="e">
        <f>VLOOKUP(C1199, 'Linkedin Scrap'!$A$2:$C$3322, 3,FALSE)</f>
        <v>#N/A</v>
      </c>
      <c r="K1199" s="3" t="e">
        <f>VLOOKUP(C1199, 'Linkedin Scrap'!$A$2:$D$3322, 4,FALSE)</f>
        <v>#N/A</v>
      </c>
      <c r="L1199" s="5" t="e">
        <f>VLOOKUP(C1199, 'Linkedin Scrap'!$A$2:$E$3322, 5,FALSE)</f>
        <v>#N/A</v>
      </c>
      <c r="M1199" s="5" t="e">
        <f>VLOOKUP(C1199, 'Linkedin Scrap'!$A$2:$F$3322, 6,FALSE)</f>
        <v>#N/A</v>
      </c>
      <c r="N1199" s="5" t="e">
        <f>VLOOKUP(C1199, 'Linkedin Scrap'!$A$2:$G$3322, 7,FALSE)</f>
        <v>#N/A</v>
      </c>
      <c r="O1199" s="5" t="e">
        <f>VLOOKUP(C1199, 'Linkedin Scrap'!$A$2:$H$3322, 8,FALSE)</f>
        <v>#N/A</v>
      </c>
      <c r="P1199" s="5" t="e">
        <f>VLOOKUP(C1199, 'Linkedin Scrap'!$A$2:$I$3322, 9,FALSE)</f>
        <v>#N/A</v>
      </c>
    </row>
    <row r="1200" spans="1:16" ht="18.5" customHeight="1" x14ac:dyDescent="0.3">
      <c r="A1200" s="3" t="s">
        <v>7607</v>
      </c>
      <c r="B1200" s="4">
        <v>7</v>
      </c>
      <c r="C1200" s="3" t="s">
        <v>7626</v>
      </c>
      <c r="D1200" s="3" t="s">
        <v>7627</v>
      </c>
      <c r="E1200" s="3" t="s">
        <v>136</v>
      </c>
      <c r="F1200" s="3" t="s">
        <v>10</v>
      </c>
      <c r="G1200" s="3" t="s">
        <v>7628</v>
      </c>
      <c r="H1200" s="4" t="s">
        <v>12</v>
      </c>
      <c r="I1200" s="5" t="str">
        <f>VLOOKUP(C1200, 'Linkedin Scrap'!$A$2:$B$3322, 2,FALSE)</f>
        <v>Greater Hattiesburg Area</v>
      </c>
      <c r="J1200" s="3" t="str">
        <f>VLOOKUP(C1200, 'Linkedin Scrap'!$A$2:$C$3322, 3,FALSE)</f>
        <v>2K followers</v>
      </c>
      <c r="K1200" s="3" t="str">
        <f>VLOOKUP(C1200, 'Linkedin Scrap'!$A$2:$D$3322, 4,FALSE)</f>
        <v>500+ connections</v>
      </c>
      <c r="L1200" s="5" t="str">
        <f>VLOOKUP(C1200, 'Linkedin Scrap'!$A$2:$E$3322, 5,FALSE)</f>
        <v>Mississippi State University</v>
      </c>
      <c r="M1200" s="5" t="str">
        <f>VLOOKUP(C1200, 'Linkedin Scrap'!$A$2:$F$3322, 6,FALSE)</f>
        <v>Gallagher</v>
      </c>
      <c r="N1200" s="5" t="str">
        <f>VLOOKUP(C1200, 'Linkedin Scrap'!$A$2:$G$3322, 7,FALSE)</f>
        <v xml:space="preserve">
              or
            </v>
      </c>
      <c r="O1200" s="5">
        <f>VLOOKUP(C1200, 'Linkedin Scrap'!$A$2:$H$3322, 8,FALSE)</f>
        <v>0</v>
      </c>
      <c r="P1200" s="5">
        <f>VLOOKUP(C1200, 'Linkedin Scrap'!$A$2:$I$3322, 9,FALSE)</f>
        <v>0</v>
      </c>
    </row>
    <row r="1201" spans="1:16" ht="18.5" customHeight="1" x14ac:dyDescent="0.3">
      <c r="A1201" s="3" t="s">
        <v>7607</v>
      </c>
      <c r="B1201" s="4">
        <v>8</v>
      </c>
      <c r="C1201" s="3" t="s">
        <v>7629</v>
      </c>
      <c r="D1201" s="3" t="s">
        <v>7630</v>
      </c>
      <c r="E1201" s="3" t="s">
        <v>136</v>
      </c>
      <c r="F1201" s="3" t="s">
        <v>10</v>
      </c>
      <c r="G1201" s="3" t="s">
        <v>7631</v>
      </c>
      <c r="H1201" s="4" t="s">
        <v>12</v>
      </c>
      <c r="I1201" s="5" t="e">
        <f>VLOOKUP(C1201, 'Linkedin Scrap'!$A$2:$B$3322, 2,FALSE)</f>
        <v>#N/A</v>
      </c>
      <c r="J1201" s="3" t="e">
        <f>VLOOKUP(C1201, 'Linkedin Scrap'!$A$2:$C$3322, 3,FALSE)</f>
        <v>#N/A</v>
      </c>
      <c r="K1201" s="3" t="e">
        <f>VLOOKUP(C1201, 'Linkedin Scrap'!$A$2:$D$3322, 4,FALSE)</f>
        <v>#N/A</v>
      </c>
      <c r="L1201" s="5" t="e">
        <f>VLOOKUP(C1201, 'Linkedin Scrap'!$A$2:$E$3322, 5,FALSE)</f>
        <v>#N/A</v>
      </c>
      <c r="M1201" s="5" t="e">
        <f>VLOOKUP(C1201, 'Linkedin Scrap'!$A$2:$F$3322, 6,FALSE)</f>
        <v>#N/A</v>
      </c>
      <c r="N1201" s="5" t="e">
        <f>VLOOKUP(C1201, 'Linkedin Scrap'!$A$2:$G$3322, 7,FALSE)</f>
        <v>#N/A</v>
      </c>
      <c r="O1201" s="5" t="e">
        <f>VLOOKUP(C1201, 'Linkedin Scrap'!$A$2:$H$3322, 8,FALSE)</f>
        <v>#N/A</v>
      </c>
      <c r="P1201" s="5" t="e">
        <f>VLOOKUP(C1201, 'Linkedin Scrap'!$A$2:$I$3322, 9,FALSE)</f>
        <v>#N/A</v>
      </c>
    </row>
    <row r="1202" spans="1:16" ht="18.5" customHeight="1" x14ac:dyDescent="0.3">
      <c r="A1202" s="3" t="s">
        <v>7607</v>
      </c>
      <c r="B1202" s="4">
        <v>9</v>
      </c>
      <c r="C1202" s="3" t="s">
        <v>7632</v>
      </c>
      <c r="D1202" s="3" t="s">
        <v>7633</v>
      </c>
      <c r="E1202" s="3" t="s">
        <v>136</v>
      </c>
      <c r="F1202" s="3" t="s">
        <v>10</v>
      </c>
      <c r="G1202" s="3" t="s">
        <v>7634</v>
      </c>
      <c r="H1202" s="4" t="s">
        <v>12</v>
      </c>
      <c r="I1202" s="5" t="e">
        <f>VLOOKUP(C1202, 'Linkedin Scrap'!$A$2:$B$3322, 2,FALSE)</f>
        <v>#N/A</v>
      </c>
      <c r="J1202" s="3" t="e">
        <f>VLOOKUP(C1202, 'Linkedin Scrap'!$A$2:$C$3322, 3,FALSE)</f>
        <v>#N/A</v>
      </c>
      <c r="K1202" s="3" t="e">
        <f>VLOOKUP(C1202, 'Linkedin Scrap'!$A$2:$D$3322, 4,FALSE)</f>
        <v>#N/A</v>
      </c>
      <c r="L1202" s="5" t="e">
        <f>VLOOKUP(C1202, 'Linkedin Scrap'!$A$2:$E$3322, 5,FALSE)</f>
        <v>#N/A</v>
      </c>
      <c r="M1202" s="5" t="e">
        <f>VLOOKUP(C1202, 'Linkedin Scrap'!$A$2:$F$3322, 6,FALSE)</f>
        <v>#N/A</v>
      </c>
      <c r="N1202" s="5" t="e">
        <f>VLOOKUP(C1202, 'Linkedin Scrap'!$A$2:$G$3322, 7,FALSE)</f>
        <v>#N/A</v>
      </c>
      <c r="O1202" s="5" t="e">
        <f>VLOOKUP(C1202, 'Linkedin Scrap'!$A$2:$H$3322, 8,FALSE)</f>
        <v>#N/A</v>
      </c>
      <c r="P1202" s="5" t="e">
        <f>VLOOKUP(C1202, 'Linkedin Scrap'!$A$2:$I$3322, 9,FALSE)</f>
        <v>#N/A</v>
      </c>
    </row>
    <row r="1203" spans="1:16" ht="18.5" customHeight="1" x14ac:dyDescent="0.3">
      <c r="A1203" s="3" t="s">
        <v>11121</v>
      </c>
      <c r="B1203" s="4">
        <v>1</v>
      </c>
      <c r="C1203" s="3" t="s">
        <v>11122</v>
      </c>
      <c r="D1203" s="3" t="s">
        <v>6659</v>
      </c>
      <c r="E1203" s="3" t="s">
        <v>9</v>
      </c>
      <c r="F1203" s="3" t="s">
        <v>27</v>
      </c>
      <c r="G1203" s="3" t="s">
        <v>11123</v>
      </c>
      <c r="H1203" s="4" t="s">
        <v>12</v>
      </c>
      <c r="I1203" s="5" t="e">
        <f>VLOOKUP(C1203, 'Linkedin Scrap'!$A$2:$B$3322, 2,FALSE)</f>
        <v>#N/A</v>
      </c>
      <c r="J1203" s="3" t="e">
        <f>VLOOKUP(C1203, 'Linkedin Scrap'!$A$2:$C$3322, 3,FALSE)</f>
        <v>#N/A</v>
      </c>
      <c r="K1203" s="3" t="e">
        <f>VLOOKUP(C1203, 'Linkedin Scrap'!$A$2:$D$3322, 4,FALSE)</f>
        <v>#N/A</v>
      </c>
      <c r="L1203" s="5" t="e">
        <f>VLOOKUP(C1203, 'Linkedin Scrap'!$A$2:$E$3322, 5,FALSE)</f>
        <v>#N/A</v>
      </c>
      <c r="M1203" s="5" t="e">
        <f>VLOOKUP(C1203, 'Linkedin Scrap'!$A$2:$F$3322, 6,FALSE)</f>
        <v>#N/A</v>
      </c>
      <c r="N1203" s="5" t="e">
        <f>VLOOKUP(C1203, 'Linkedin Scrap'!$A$2:$G$3322, 7,FALSE)</f>
        <v>#N/A</v>
      </c>
      <c r="O1203" s="5" t="e">
        <f>VLOOKUP(C1203, 'Linkedin Scrap'!$A$2:$H$3322, 8,FALSE)</f>
        <v>#N/A</v>
      </c>
      <c r="P1203" s="5" t="e">
        <f>VLOOKUP(C1203, 'Linkedin Scrap'!$A$2:$I$3322, 9,FALSE)</f>
        <v>#N/A</v>
      </c>
    </row>
    <row r="1204" spans="1:16" ht="18.5" customHeight="1" x14ac:dyDescent="0.3">
      <c r="A1204" s="3" t="s">
        <v>11121</v>
      </c>
      <c r="B1204" s="4">
        <v>2</v>
      </c>
      <c r="C1204" s="3" t="s">
        <v>11124</v>
      </c>
      <c r="D1204" s="3" t="s">
        <v>10981</v>
      </c>
      <c r="E1204" s="3" t="s">
        <v>9</v>
      </c>
      <c r="F1204" s="3" t="s">
        <v>10</v>
      </c>
      <c r="G1204" s="3" t="s">
        <v>11125</v>
      </c>
      <c r="H1204" s="4" t="s">
        <v>12</v>
      </c>
      <c r="I1204" s="5" t="str">
        <f>VLOOKUP(C1204, 'Linkedin Scrap'!$A$2:$B$3322, 2,FALSE)</f>
        <v>Seattle, Washington, United States</v>
      </c>
      <c r="J1204" s="3" t="str">
        <f>VLOOKUP(C1204, 'Linkedin Scrap'!$A$2:$C$3322, 3,FALSE)</f>
        <v>304 followers</v>
      </c>
      <c r="K1204" s="3" t="str">
        <f>VLOOKUP(C1204, 'Linkedin Scrap'!$A$2:$D$3322, 4,FALSE)</f>
        <v>281 connections</v>
      </c>
      <c r="L1204" s="5" t="str">
        <f>VLOOKUP(C1204, 'Linkedin Scrap'!$A$2:$E$3322, 5,FALSE)</f>
        <v>Websites</v>
      </c>
      <c r="M1204" s="5" t="str">
        <f>VLOOKUP(C1204, 'Linkedin Scrap'!$A$2:$F$3322, 6,FALSE)</f>
        <v>Mosio</v>
      </c>
      <c r="N1204" s="5" t="str">
        <f>VLOOKUP(C1204, 'Linkedin Scrap'!$A$2:$G$3322, 7,FALSE)</f>
        <v xml:space="preserve">
              or
            </v>
      </c>
      <c r="O1204" s="5">
        <f>VLOOKUP(C1204, 'Linkedin Scrap'!$A$2:$H$3322, 8,FALSE)</f>
        <v>0</v>
      </c>
      <c r="P1204" s="5">
        <f>VLOOKUP(C1204, 'Linkedin Scrap'!$A$2:$I$3322, 9,FALSE)</f>
        <v>0</v>
      </c>
    </row>
    <row r="1205" spans="1:16" ht="18.5" customHeight="1" x14ac:dyDescent="0.3">
      <c r="A1205" s="3" t="s">
        <v>11121</v>
      </c>
      <c r="B1205" s="4">
        <v>3</v>
      </c>
      <c r="C1205" s="3" t="s">
        <v>11126</v>
      </c>
      <c r="D1205" s="3" t="s">
        <v>1195</v>
      </c>
      <c r="E1205" s="3" t="s">
        <v>9</v>
      </c>
      <c r="F1205" s="3" t="s">
        <v>10</v>
      </c>
      <c r="G1205" s="3" t="s">
        <v>11127</v>
      </c>
      <c r="H1205" s="4" t="s">
        <v>12</v>
      </c>
      <c r="I1205" s="5" t="str">
        <f>VLOOKUP(C1205, 'Linkedin Scrap'!$A$2:$B$3322, 2,FALSE)</f>
        <v>Cushing, Texas, United States</v>
      </c>
      <c r="J1205" s="3" t="str">
        <f>VLOOKUP(C1205, 'Linkedin Scrap'!$A$2:$C$3322, 3,FALSE)</f>
        <v>63 followers</v>
      </c>
      <c r="K1205" s="3" t="str">
        <f>VLOOKUP(C1205, 'Linkedin Scrap'!$A$2:$D$3322, 4,FALSE)</f>
        <v>61 connections</v>
      </c>
      <c r="L1205" s="5" t="str">
        <f>VLOOKUP(C1205, 'Linkedin Scrap'!$A$2:$E$3322, 5,FALSE)</f>
        <v>Stephen F. Austin State University</v>
      </c>
      <c r="M1205" s="5" t="str">
        <f>VLOOKUP(C1205, 'Linkedin Scrap'!$A$2:$F$3322, 6,FALSE)</f>
        <v>ReportAll USA</v>
      </c>
      <c r="N1205" s="5" t="str">
        <f>VLOOKUP(C1205, 'Linkedin Scrap'!$A$2:$G$3322, 7,FALSE)</f>
        <v>Telecommuting application developer with years of solid experience seeks an entrepreneurial environment to create useful, enjoyable solutions.</v>
      </c>
      <c r="O1205" s="5" t="str">
        <f>VLOOKUP(C1205, 'Linkedin Scrap'!$A$2:$H$3322, 8,FALSE)</f>
        <v>[{'experience': 'SoftGate, SoftGate Systems', 'start_time': 'May 2014', 'end_time': 'May 2015', 'duration': None}, {'experience': 'SoftGate, SoftGate Systems', 'start_time': 'May 2014', 'end_time': 'May 2015', 'duration': None}, {'experience': 'SoftGate, SoftGate Systems', 'start_time': 'May 2014', 'end_time': 'May 2015', 'duration': None}]</v>
      </c>
      <c r="P1205" s="5" t="str">
        <f>VLOOKUP(C1205, 'Linkedin Scrap'!$A$2:$I$3322, 9,FALSE)</f>
        <v>[{'course_details': "Bachelor's Degree Political Science and History 3.4", 'start_time': '1988', 'end_time': '1991'}, {'course_details': 'No Degree International Relations and National Security Studies Distinction', 'start_time': '1990', 'end_time': '1990'}]</v>
      </c>
    </row>
    <row r="1206" spans="1:16" ht="18.5" customHeight="1" x14ac:dyDescent="0.3">
      <c r="A1206" s="3" t="s">
        <v>11121</v>
      </c>
      <c r="B1206" s="4">
        <v>4</v>
      </c>
      <c r="C1206" s="3" t="s">
        <v>11128</v>
      </c>
      <c r="D1206" s="3" t="s">
        <v>1195</v>
      </c>
      <c r="E1206" s="3" t="s">
        <v>9</v>
      </c>
      <c r="F1206" s="3" t="s">
        <v>10</v>
      </c>
      <c r="G1206" s="3" t="s">
        <v>11129</v>
      </c>
      <c r="H1206" s="4" t="s">
        <v>12</v>
      </c>
      <c r="I1206" s="5" t="e">
        <f>VLOOKUP(C1206, 'Linkedin Scrap'!$A$2:$B$3322, 2,FALSE)</f>
        <v>#N/A</v>
      </c>
      <c r="J1206" s="3" t="e">
        <f>VLOOKUP(C1206, 'Linkedin Scrap'!$A$2:$C$3322, 3,FALSE)</f>
        <v>#N/A</v>
      </c>
      <c r="K1206" s="3" t="e">
        <f>VLOOKUP(C1206, 'Linkedin Scrap'!$A$2:$D$3322, 4,FALSE)</f>
        <v>#N/A</v>
      </c>
      <c r="L1206" s="5" t="e">
        <f>VLOOKUP(C1206, 'Linkedin Scrap'!$A$2:$E$3322, 5,FALSE)</f>
        <v>#N/A</v>
      </c>
      <c r="M1206" s="5" t="e">
        <f>VLOOKUP(C1206, 'Linkedin Scrap'!$A$2:$F$3322, 6,FALSE)</f>
        <v>#N/A</v>
      </c>
      <c r="N1206" s="5" t="e">
        <f>VLOOKUP(C1206, 'Linkedin Scrap'!$A$2:$G$3322, 7,FALSE)</f>
        <v>#N/A</v>
      </c>
      <c r="O1206" s="5" t="e">
        <f>VLOOKUP(C1206, 'Linkedin Scrap'!$A$2:$H$3322, 8,FALSE)</f>
        <v>#N/A</v>
      </c>
      <c r="P1206" s="5" t="e">
        <f>VLOOKUP(C1206, 'Linkedin Scrap'!$A$2:$I$3322, 9,FALSE)</f>
        <v>#N/A</v>
      </c>
    </row>
    <row r="1207" spans="1:16" ht="18.5" customHeight="1" x14ac:dyDescent="0.3">
      <c r="A1207" s="3" t="s">
        <v>11121</v>
      </c>
      <c r="B1207" s="4">
        <v>5</v>
      </c>
      <c r="C1207" s="3" t="s">
        <v>11135</v>
      </c>
      <c r="D1207" s="3" t="s">
        <v>11136</v>
      </c>
      <c r="E1207" s="3" t="s">
        <v>9</v>
      </c>
      <c r="F1207" s="3" t="s">
        <v>10</v>
      </c>
      <c r="G1207" s="3" t="s">
        <v>11137</v>
      </c>
      <c r="H1207" s="4" t="s">
        <v>12</v>
      </c>
      <c r="I1207" s="5" t="e">
        <f>VLOOKUP(C1207, 'Linkedin Scrap'!$A$2:$B$3322, 2,FALSE)</f>
        <v>#N/A</v>
      </c>
      <c r="J1207" s="3" t="e">
        <f>VLOOKUP(C1207, 'Linkedin Scrap'!$A$2:$C$3322, 3,FALSE)</f>
        <v>#N/A</v>
      </c>
      <c r="K1207" s="3" t="e">
        <f>VLOOKUP(C1207, 'Linkedin Scrap'!$A$2:$D$3322, 4,FALSE)</f>
        <v>#N/A</v>
      </c>
      <c r="L1207" s="5" t="e">
        <f>VLOOKUP(C1207, 'Linkedin Scrap'!$A$2:$E$3322, 5,FALSE)</f>
        <v>#N/A</v>
      </c>
      <c r="M1207" s="5" t="e">
        <f>VLOOKUP(C1207, 'Linkedin Scrap'!$A$2:$F$3322, 6,FALSE)</f>
        <v>#N/A</v>
      </c>
      <c r="N1207" s="5" t="e">
        <f>VLOOKUP(C1207, 'Linkedin Scrap'!$A$2:$G$3322, 7,FALSE)</f>
        <v>#N/A</v>
      </c>
      <c r="O1207" s="5" t="e">
        <f>VLOOKUP(C1207, 'Linkedin Scrap'!$A$2:$H$3322, 8,FALSE)</f>
        <v>#N/A</v>
      </c>
      <c r="P1207" s="5" t="e">
        <f>VLOOKUP(C1207, 'Linkedin Scrap'!$A$2:$I$3322, 9,FALSE)</f>
        <v>#N/A</v>
      </c>
    </row>
    <row r="1208" spans="1:16" ht="18.5" customHeight="1" x14ac:dyDescent="0.3">
      <c r="A1208" s="3" t="s">
        <v>11121</v>
      </c>
      <c r="B1208" s="4">
        <v>6</v>
      </c>
      <c r="C1208" s="3" t="s">
        <v>11138</v>
      </c>
      <c r="D1208" s="3" t="s">
        <v>11139</v>
      </c>
      <c r="E1208" s="3" t="s">
        <v>9</v>
      </c>
      <c r="F1208" s="3" t="s">
        <v>10</v>
      </c>
      <c r="G1208" s="3" t="s">
        <v>11140</v>
      </c>
      <c r="H1208" s="4" t="s">
        <v>12</v>
      </c>
      <c r="I1208" s="5" t="str">
        <f>VLOOKUP(C1208, 'Linkedin Scrap'!$A$2:$B$3322, 2,FALSE)</f>
        <v>Edgewater, Maryland, United States</v>
      </c>
      <c r="J1208" s="3" t="str">
        <f>VLOOKUP(C1208, 'Linkedin Scrap'!$A$2:$C$3322, 3,FALSE)</f>
        <v>168 followers</v>
      </c>
      <c r="K1208" s="3" t="str">
        <f>VLOOKUP(C1208, 'Linkedin Scrap'!$A$2:$D$3322, 4,FALSE)</f>
        <v>164 connections</v>
      </c>
      <c r="L1208" s="5" t="str">
        <f>VLOOKUP(C1208, 'Linkedin Scrap'!$A$2:$E$3322, 5,FALSE)</f>
        <v>Marymount University</v>
      </c>
      <c r="M1208" s="5" t="str">
        <f>VLOOKUP(C1208, 'Linkedin Scrap'!$A$2:$F$3322, 6,FALSE)</f>
        <v>ForwardWorks Consulting, LLC</v>
      </c>
      <c r="N1208" s="5" t="str">
        <f>VLOOKUP(C1208, 'Linkedin Scrap'!$A$2:$G$3322, 7,FALSE)</f>
        <v>Steering ForwardWorks Consulting, my proficiency in program management and dedication to disability inclusion have been pivotal in crafting strategies that empower our clients. Our consultancy thrives on innovation and customized technical assistance, which has resulted in a track record of growth and high client satisfaction. Comanaging operations, finance, and marketing, my role is instrumental in shaping our firm's strategic journey.</v>
      </c>
      <c r="O1208" s="5" t="str">
        <f>VLOOKUP(C1208, 'Linkedin Scrap'!$A$2:$H$3322, 8,FALSE)</f>
        <v>[{'experience': 'Mosio for Research', 'start_time': '1994', 'end_time': '1995', 'duration': None}, {'experience': 'Mosio for Research', 'start_time': '1994', 'end_time': '1995', 'duration': None}]</v>
      </c>
      <c r="P1208" s="5" t="str">
        <f>VLOOKUP(C1208, 'Linkedin Scrap'!$A$2:$I$3322, 9,FALSE)</f>
        <v>[{'course_details': 'Master of Arts (M.A.) Counseling, Psychological Services', 'start_time': '1996', 'end_time': '1998'}, {'course_details': 'Bachelor of Arts (BA) PSYCHOLOGY', 'start_time': '1988', 'end_time': '1992'}]</v>
      </c>
    </row>
    <row r="1209" spans="1:16" ht="18.5" customHeight="1" x14ac:dyDescent="0.3">
      <c r="A1209" s="3" t="s">
        <v>11121</v>
      </c>
      <c r="B1209" s="4">
        <v>7</v>
      </c>
      <c r="C1209" s="3" t="s">
        <v>11141</v>
      </c>
      <c r="D1209" s="3" t="s">
        <v>11142</v>
      </c>
      <c r="E1209" s="3" t="s">
        <v>9</v>
      </c>
      <c r="F1209" s="3" t="s">
        <v>10</v>
      </c>
      <c r="G1209" s="3" t="s">
        <v>11143</v>
      </c>
      <c r="H1209" s="4" t="s">
        <v>12</v>
      </c>
      <c r="I1209" s="5" t="e">
        <f>VLOOKUP(C1209, 'Linkedin Scrap'!$A$2:$B$3322, 2,FALSE)</f>
        <v>#N/A</v>
      </c>
      <c r="J1209" s="3" t="e">
        <f>VLOOKUP(C1209, 'Linkedin Scrap'!$A$2:$C$3322, 3,FALSE)</f>
        <v>#N/A</v>
      </c>
      <c r="K1209" s="3" t="e">
        <f>VLOOKUP(C1209, 'Linkedin Scrap'!$A$2:$D$3322, 4,FALSE)</f>
        <v>#N/A</v>
      </c>
      <c r="L1209" s="5" t="e">
        <f>VLOOKUP(C1209, 'Linkedin Scrap'!$A$2:$E$3322, 5,FALSE)</f>
        <v>#N/A</v>
      </c>
      <c r="M1209" s="5" t="e">
        <f>VLOOKUP(C1209, 'Linkedin Scrap'!$A$2:$F$3322, 6,FALSE)</f>
        <v>#N/A</v>
      </c>
      <c r="N1209" s="5" t="e">
        <f>VLOOKUP(C1209, 'Linkedin Scrap'!$A$2:$G$3322, 7,FALSE)</f>
        <v>#N/A</v>
      </c>
      <c r="O1209" s="5" t="e">
        <f>VLOOKUP(C1209, 'Linkedin Scrap'!$A$2:$H$3322, 8,FALSE)</f>
        <v>#N/A</v>
      </c>
      <c r="P1209" s="5" t="e">
        <f>VLOOKUP(C1209, 'Linkedin Scrap'!$A$2:$I$3322, 9,FALSE)</f>
        <v>#N/A</v>
      </c>
    </row>
    <row r="1210" spans="1:16" ht="18.5" customHeight="1" x14ac:dyDescent="0.3">
      <c r="A1210" s="3" t="s">
        <v>11121</v>
      </c>
      <c r="B1210" s="4">
        <v>8</v>
      </c>
      <c r="C1210" s="3" t="s">
        <v>11144</v>
      </c>
      <c r="D1210" s="3" t="s">
        <v>443</v>
      </c>
      <c r="E1210" s="3" t="s">
        <v>139</v>
      </c>
      <c r="F1210" s="3" t="s">
        <v>10</v>
      </c>
      <c r="G1210" s="3" t="s">
        <v>11145</v>
      </c>
      <c r="H1210" s="4" t="s">
        <v>12</v>
      </c>
      <c r="I1210" s="5" t="e">
        <f>VLOOKUP(C1210, 'Linkedin Scrap'!$A$2:$B$3322, 2,FALSE)</f>
        <v>#N/A</v>
      </c>
      <c r="J1210" s="3" t="e">
        <f>VLOOKUP(C1210, 'Linkedin Scrap'!$A$2:$C$3322, 3,FALSE)</f>
        <v>#N/A</v>
      </c>
      <c r="K1210" s="3" t="e">
        <f>VLOOKUP(C1210, 'Linkedin Scrap'!$A$2:$D$3322, 4,FALSE)</f>
        <v>#N/A</v>
      </c>
      <c r="L1210" s="5" t="e">
        <f>VLOOKUP(C1210, 'Linkedin Scrap'!$A$2:$E$3322, 5,FALSE)</f>
        <v>#N/A</v>
      </c>
      <c r="M1210" s="5" t="e">
        <f>VLOOKUP(C1210, 'Linkedin Scrap'!$A$2:$F$3322, 6,FALSE)</f>
        <v>#N/A</v>
      </c>
      <c r="N1210" s="5" t="e">
        <f>VLOOKUP(C1210, 'Linkedin Scrap'!$A$2:$G$3322, 7,FALSE)</f>
        <v>#N/A</v>
      </c>
      <c r="O1210" s="5" t="e">
        <f>VLOOKUP(C1210, 'Linkedin Scrap'!$A$2:$H$3322, 8,FALSE)</f>
        <v>#N/A</v>
      </c>
      <c r="P1210" s="5" t="e">
        <f>VLOOKUP(C1210, 'Linkedin Scrap'!$A$2:$I$3322, 9,FALSE)</f>
        <v>#N/A</v>
      </c>
    </row>
    <row r="1211" spans="1:16" ht="18.5" customHeight="1" x14ac:dyDescent="0.3">
      <c r="A1211" s="3" t="s">
        <v>11121</v>
      </c>
      <c r="B1211" s="4">
        <v>9</v>
      </c>
      <c r="C1211" s="3" t="s">
        <v>11146</v>
      </c>
      <c r="D1211" s="3" t="s">
        <v>11147</v>
      </c>
      <c r="E1211" s="3" t="s">
        <v>9</v>
      </c>
      <c r="F1211" s="3" t="s">
        <v>10</v>
      </c>
      <c r="G1211" s="3" t="s">
        <v>11148</v>
      </c>
      <c r="H1211" s="4" t="s">
        <v>12</v>
      </c>
      <c r="I1211" s="5" t="str">
        <f>VLOOKUP(C1211, 'Linkedin Scrap'!$A$2:$B$3322, 2,FALSE)</f>
        <v>Coraopolis, Pennsylvania, United States</v>
      </c>
      <c r="J1211" s="3" t="str">
        <f>VLOOKUP(C1211, 'Linkedin Scrap'!$A$2:$C$3322, 3,FALSE)</f>
        <v>125 followers</v>
      </c>
      <c r="K1211" s="3" t="str">
        <f>VLOOKUP(C1211, 'Linkedin Scrap'!$A$2:$D$3322, 4,FALSE)</f>
        <v>124 connections</v>
      </c>
      <c r="L1211" s="5">
        <f>VLOOKUP(C1211, 'Linkedin Scrap'!$A$2:$E$3322, 5,FALSE)</f>
        <v>0</v>
      </c>
      <c r="M1211" s="5">
        <f>VLOOKUP(C1211, 'Linkedin Scrap'!$A$2:$F$3322, 6,FALSE)</f>
        <v>0</v>
      </c>
      <c r="N1211" s="5">
        <f>VLOOKUP(C1211, 'Linkedin Scrap'!$A$2:$G$3322, 7,FALSE)</f>
        <v>0</v>
      </c>
      <c r="O1211" s="5">
        <f>VLOOKUP(C1211, 'Linkedin Scrap'!$A$2:$H$3322, 8,FALSE)</f>
        <v>0</v>
      </c>
      <c r="P1211" s="5">
        <f>VLOOKUP(C1211, 'Linkedin Scrap'!$A$2:$I$3322, 9,FALSE)</f>
        <v>0</v>
      </c>
    </row>
    <row r="1212" spans="1:16" ht="18.5" customHeight="1" x14ac:dyDescent="0.3">
      <c r="A1212" s="3" t="s">
        <v>11121</v>
      </c>
      <c r="B1212" s="4">
        <v>10</v>
      </c>
      <c r="C1212" s="3" t="s">
        <v>11149</v>
      </c>
      <c r="D1212" s="3" t="s">
        <v>3302</v>
      </c>
      <c r="E1212" s="3" t="s">
        <v>9</v>
      </c>
      <c r="F1212" s="3" t="s">
        <v>10</v>
      </c>
      <c r="G1212" s="3" t="s">
        <v>11150</v>
      </c>
      <c r="H1212" s="4" t="s">
        <v>12</v>
      </c>
      <c r="I1212" s="5" t="str">
        <f>VLOOKUP(C1212, 'Linkedin Scrap'!$A$2:$B$3322, 2,FALSE)</f>
        <v>Santa Monica, California, United States</v>
      </c>
      <c r="J1212" s="3" t="str">
        <f>VLOOKUP(C1212, 'Linkedin Scrap'!$A$2:$C$3322, 3,FALSE)</f>
        <v>2K followers</v>
      </c>
      <c r="K1212" s="3" t="str">
        <f>VLOOKUP(C1212, 'Linkedin Scrap'!$A$2:$D$3322, 4,FALSE)</f>
        <v>500+ connections</v>
      </c>
      <c r="L1212" s="5">
        <f>VLOOKUP(C1212, 'Linkedin Scrap'!$A$2:$E$3322, 5,FALSE)</f>
        <v>0</v>
      </c>
      <c r="M1212" s="5">
        <f>VLOOKUP(C1212, 'Linkedin Scrap'!$A$2:$F$3322, 6,FALSE)</f>
        <v>0</v>
      </c>
      <c r="N1212" s="5">
        <f>VLOOKUP(C1212, 'Linkedin Scrap'!$A$2:$G$3322, 7,FALSE)</f>
        <v>0</v>
      </c>
      <c r="O1212" s="5">
        <f>VLOOKUP(C1212, 'Linkedin Scrap'!$A$2:$H$3322, 8,FALSE)</f>
        <v>0</v>
      </c>
      <c r="P1212" s="5">
        <f>VLOOKUP(C1212, 'Linkedin Scrap'!$A$2:$I$3322, 9,FALSE)</f>
        <v>0</v>
      </c>
    </row>
    <row r="1213" spans="1:16" ht="18.5" customHeight="1" x14ac:dyDescent="0.3">
      <c r="A1213" s="3" t="s">
        <v>2277</v>
      </c>
      <c r="B1213" s="4">
        <v>1</v>
      </c>
      <c r="C1213" s="3" t="s">
        <v>2278</v>
      </c>
      <c r="D1213" s="3" t="s">
        <v>2279</v>
      </c>
      <c r="E1213" s="3" t="s">
        <v>9</v>
      </c>
      <c r="F1213" s="3" t="s">
        <v>10</v>
      </c>
      <c r="G1213" s="3" t="s">
        <v>2280</v>
      </c>
      <c r="H1213" s="4" t="s">
        <v>12</v>
      </c>
      <c r="I1213" s="5" t="e">
        <f>VLOOKUP(C1213, 'Linkedin Scrap'!$A$2:$B$3322, 2,FALSE)</f>
        <v>#N/A</v>
      </c>
      <c r="J1213" s="3" t="e">
        <f>VLOOKUP(C1213, 'Linkedin Scrap'!$A$2:$C$3322, 3,FALSE)</f>
        <v>#N/A</v>
      </c>
      <c r="K1213" s="3" t="e">
        <f>VLOOKUP(C1213, 'Linkedin Scrap'!$A$2:$D$3322, 4,FALSE)</f>
        <v>#N/A</v>
      </c>
      <c r="L1213" s="5" t="e">
        <f>VLOOKUP(C1213, 'Linkedin Scrap'!$A$2:$E$3322, 5,FALSE)</f>
        <v>#N/A</v>
      </c>
      <c r="M1213" s="5" t="e">
        <f>VLOOKUP(C1213, 'Linkedin Scrap'!$A$2:$F$3322, 6,FALSE)</f>
        <v>#N/A</v>
      </c>
      <c r="N1213" s="5" t="e">
        <f>VLOOKUP(C1213, 'Linkedin Scrap'!$A$2:$G$3322, 7,FALSE)</f>
        <v>#N/A</v>
      </c>
      <c r="O1213" s="5" t="e">
        <f>VLOOKUP(C1213, 'Linkedin Scrap'!$A$2:$H$3322, 8,FALSE)</f>
        <v>#N/A</v>
      </c>
      <c r="P1213" s="5" t="e">
        <f>VLOOKUP(C1213, 'Linkedin Scrap'!$A$2:$I$3322, 9,FALSE)</f>
        <v>#N/A</v>
      </c>
    </row>
    <row r="1214" spans="1:16" ht="18.5" customHeight="1" x14ac:dyDescent="0.3">
      <c r="A1214" s="3" t="s">
        <v>2277</v>
      </c>
      <c r="B1214" s="4">
        <v>2</v>
      </c>
      <c r="C1214" s="3" t="s">
        <v>2281</v>
      </c>
      <c r="D1214" s="3" t="s">
        <v>1558</v>
      </c>
      <c r="E1214" s="3" t="s">
        <v>9</v>
      </c>
      <c r="F1214" s="3" t="s">
        <v>10</v>
      </c>
      <c r="G1214" s="3" t="s">
        <v>2282</v>
      </c>
      <c r="H1214" s="4" t="s">
        <v>12</v>
      </c>
      <c r="I1214" s="5" t="e">
        <f>VLOOKUP(C1214, 'Linkedin Scrap'!$A$2:$B$3322, 2,FALSE)</f>
        <v>#N/A</v>
      </c>
      <c r="J1214" s="3" t="e">
        <f>VLOOKUP(C1214, 'Linkedin Scrap'!$A$2:$C$3322, 3,FALSE)</f>
        <v>#N/A</v>
      </c>
      <c r="K1214" s="3" t="e">
        <f>VLOOKUP(C1214, 'Linkedin Scrap'!$A$2:$D$3322, 4,FALSE)</f>
        <v>#N/A</v>
      </c>
      <c r="L1214" s="5" t="e">
        <f>VLOOKUP(C1214, 'Linkedin Scrap'!$A$2:$E$3322, 5,FALSE)</f>
        <v>#N/A</v>
      </c>
      <c r="M1214" s="5" t="e">
        <f>VLOOKUP(C1214, 'Linkedin Scrap'!$A$2:$F$3322, 6,FALSE)</f>
        <v>#N/A</v>
      </c>
      <c r="N1214" s="5" t="e">
        <f>VLOOKUP(C1214, 'Linkedin Scrap'!$A$2:$G$3322, 7,FALSE)</f>
        <v>#N/A</v>
      </c>
      <c r="O1214" s="5" t="e">
        <f>VLOOKUP(C1214, 'Linkedin Scrap'!$A$2:$H$3322, 8,FALSE)</f>
        <v>#N/A</v>
      </c>
      <c r="P1214" s="5" t="e">
        <f>VLOOKUP(C1214, 'Linkedin Scrap'!$A$2:$I$3322, 9,FALSE)</f>
        <v>#N/A</v>
      </c>
    </row>
    <row r="1215" spans="1:16" ht="18.5" customHeight="1" x14ac:dyDescent="0.3">
      <c r="A1215" s="3" t="s">
        <v>2277</v>
      </c>
      <c r="B1215" s="4">
        <v>3</v>
      </c>
      <c r="C1215" s="3" t="s">
        <v>2283</v>
      </c>
      <c r="D1215" s="3" t="s">
        <v>17</v>
      </c>
      <c r="E1215" s="3" t="s">
        <v>9</v>
      </c>
      <c r="F1215" s="3" t="s">
        <v>10</v>
      </c>
      <c r="G1215" s="3" t="s">
        <v>2284</v>
      </c>
      <c r="H1215" s="4" t="s">
        <v>12</v>
      </c>
      <c r="I1215" s="5" t="e">
        <f>VLOOKUP(C1215, 'Linkedin Scrap'!$A$2:$B$3322, 2,FALSE)</f>
        <v>#N/A</v>
      </c>
      <c r="J1215" s="3" t="e">
        <f>VLOOKUP(C1215, 'Linkedin Scrap'!$A$2:$C$3322, 3,FALSE)</f>
        <v>#N/A</v>
      </c>
      <c r="K1215" s="3" t="e">
        <f>VLOOKUP(C1215, 'Linkedin Scrap'!$A$2:$D$3322, 4,FALSE)</f>
        <v>#N/A</v>
      </c>
      <c r="L1215" s="5" t="e">
        <f>VLOOKUP(C1215, 'Linkedin Scrap'!$A$2:$E$3322, 5,FALSE)</f>
        <v>#N/A</v>
      </c>
      <c r="M1215" s="5" t="e">
        <f>VLOOKUP(C1215, 'Linkedin Scrap'!$A$2:$F$3322, 6,FALSE)</f>
        <v>#N/A</v>
      </c>
      <c r="N1215" s="5" t="e">
        <f>VLOOKUP(C1215, 'Linkedin Scrap'!$A$2:$G$3322, 7,FALSE)</f>
        <v>#N/A</v>
      </c>
      <c r="O1215" s="5" t="e">
        <f>VLOOKUP(C1215, 'Linkedin Scrap'!$A$2:$H$3322, 8,FALSE)</f>
        <v>#N/A</v>
      </c>
      <c r="P1215" s="5" t="e">
        <f>VLOOKUP(C1215, 'Linkedin Scrap'!$A$2:$I$3322, 9,FALSE)</f>
        <v>#N/A</v>
      </c>
    </row>
    <row r="1216" spans="1:16" ht="18.5" customHeight="1" x14ac:dyDescent="0.3">
      <c r="A1216" s="3" t="s">
        <v>2277</v>
      </c>
      <c r="B1216" s="4">
        <v>4</v>
      </c>
      <c r="C1216" s="3" t="s">
        <v>2285</v>
      </c>
      <c r="D1216" s="3" t="s">
        <v>1283</v>
      </c>
      <c r="E1216" s="3" t="s">
        <v>9</v>
      </c>
      <c r="F1216" s="3" t="s">
        <v>10</v>
      </c>
      <c r="G1216" s="3" t="s">
        <v>2286</v>
      </c>
      <c r="H1216" s="4" t="s">
        <v>12</v>
      </c>
      <c r="I1216" s="5" t="e">
        <f>VLOOKUP(C1216, 'Linkedin Scrap'!$A$2:$B$3322, 2,FALSE)</f>
        <v>#N/A</v>
      </c>
      <c r="J1216" s="3" t="e">
        <f>VLOOKUP(C1216, 'Linkedin Scrap'!$A$2:$C$3322, 3,FALSE)</f>
        <v>#N/A</v>
      </c>
      <c r="K1216" s="3" t="e">
        <f>VLOOKUP(C1216, 'Linkedin Scrap'!$A$2:$D$3322, 4,FALSE)</f>
        <v>#N/A</v>
      </c>
      <c r="L1216" s="5" t="e">
        <f>VLOOKUP(C1216, 'Linkedin Scrap'!$A$2:$E$3322, 5,FALSE)</f>
        <v>#N/A</v>
      </c>
      <c r="M1216" s="5" t="e">
        <f>VLOOKUP(C1216, 'Linkedin Scrap'!$A$2:$F$3322, 6,FALSE)</f>
        <v>#N/A</v>
      </c>
      <c r="N1216" s="5" t="e">
        <f>VLOOKUP(C1216, 'Linkedin Scrap'!$A$2:$G$3322, 7,FALSE)</f>
        <v>#N/A</v>
      </c>
      <c r="O1216" s="5" t="e">
        <f>VLOOKUP(C1216, 'Linkedin Scrap'!$A$2:$H$3322, 8,FALSE)</f>
        <v>#N/A</v>
      </c>
      <c r="P1216" s="5" t="e">
        <f>VLOOKUP(C1216, 'Linkedin Scrap'!$A$2:$I$3322, 9,FALSE)</f>
        <v>#N/A</v>
      </c>
    </row>
    <row r="1217" spans="1:16" ht="18.5" customHeight="1" x14ac:dyDescent="0.3">
      <c r="A1217" s="3" t="s">
        <v>2277</v>
      </c>
      <c r="B1217" s="4">
        <v>5</v>
      </c>
      <c r="C1217" s="3" t="s">
        <v>2287</v>
      </c>
      <c r="D1217" s="3" t="s">
        <v>2288</v>
      </c>
      <c r="E1217" s="3" t="s">
        <v>9</v>
      </c>
      <c r="F1217" s="3" t="s">
        <v>10</v>
      </c>
      <c r="G1217" s="3" t="s">
        <v>2289</v>
      </c>
      <c r="H1217" s="4" t="s">
        <v>12</v>
      </c>
      <c r="I1217" s="5" t="e">
        <f>VLOOKUP(C1217, 'Linkedin Scrap'!$A$2:$B$3322, 2,FALSE)</f>
        <v>#N/A</v>
      </c>
      <c r="J1217" s="3" t="e">
        <f>VLOOKUP(C1217, 'Linkedin Scrap'!$A$2:$C$3322, 3,FALSE)</f>
        <v>#N/A</v>
      </c>
      <c r="K1217" s="3" t="e">
        <f>VLOOKUP(C1217, 'Linkedin Scrap'!$A$2:$D$3322, 4,FALSE)</f>
        <v>#N/A</v>
      </c>
      <c r="L1217" s="5" t="e">
        <f>VLOOKUP(C1217, 'Linkedin Scrap'!$A$2:$E$3322, 5,FALSE)</f>
        <v>#N/A</v>
      </c>
      <c r="M1217" s="5" t="e">
        <f>VLOOKUP(C1217, 'Linkedin Scrap'!$A$2:$F$3322, 6,FALSE)</f>
        <v>#N/A</v>
      </c>
      <c r="N1217" s="5" t="e">
        <f>VLOOKUP(C1217, 'Linkedin Scrap'!$A$2:$G$3322, 7,FALSE)</f>
        <v>#N/A</v>
      </c>
      <c r="O1217" s="5" t="e">
        <f>VLOOKUP(C1217, 'Linkedin Scrap'!$A$2:$H$3322, 8,FALSE)</f>
        <v>#N/A</v>
      </c>
      <c r="P1217" s="5" t="e">
        <f>VLOOKUP(C1217, 'Linkedin Scrap'!$A$2:$I$3322, 9,FALSE)</f>
        <v>#N/A</v>
      </c>
    </row>
    <row r="1218" spans="1:16" ht="18.5" customHeight="1" x14ac:dyDescent="0.3">
      <c r="A1218" s="3" t="s">
        <v>2277</v>
      </c>
      <c r="B1218" s="4">
        <v>6</v>
      </c>
      <c r="C1218" s="3" t="s">
        <v>2290</v>
      </c>
      <c r="D1218" s="3" t="s">
        <v>2291</v>
      </c>
      <c r="E1218" s="3" t="s">
        <v>9</v>
      </c>
      <c r="F1218" s="3" t="s">
        <v>10</v>
      </c>
      <c r="G1218" s="3" t="s">
        <v>2292</v>
      </c>
      <c r="H1218" s="4" t="s">
        <v>12</v>
      </c>
      <c r="I1218" s="5" t="e">
        <f>VLOOKUP(C1218, 'Linkedin Scrap'!$A$2:$B$3322, 2,FALSE)</f>
        <v>#N/A</v>
      </c>
      <c r="J1218" s="3" t="e">
        <f>VLOOKUP(C1218, 'Linkedin Scrap'!$A$2:$C$3322, 3,FALSE)</f>
        <v>#N/A</v>
      </c>
      <c r="K1218" s="3" t="e">
        <f>VLOOKUP(C1218, 'Linkedin Scrap'!$A$2:$D$3322, 4,FALSE)</f>
        <v>#N/A</v>
      </c>
      <c r="L1218" s="5" t="e">
        <f>VLOOKUP(C1218, 'Linkedin Scrap'!$A$2:$E$3322, 5,FALSE)</f>
        <v>#N/A</v>
      </c>
      <c r="M1218" s="5" t="e">
        <f>VLOOKUP(C1218, 'Linkedin Scrap'!$A$2:$F$3322, 6,FALSE)</f>
        <v>#N/A</v>
      </c>
      <c r="N1218" s="5" t="e">
        <f>VLOOKUP(C1218, 'Linkedin Scrap'!$A$2:$G$3322, 7,FALSE)</f>
        <v>#N/A</v>
      </c>
      <c r="O1218" s="5" t="e">
        <f>VLOOKUP(C1218, 'Linkedin Scrap'!$A$2:$H$3322, 8,FALSE)</f>
        <v>#N/A</v>
      </c>
      <c r="P1218" s="5" t="e">
        <f>VLOOKUP(C1218, 'Linkedin Scrap'!$A$2:$I$3322, 9,FALSE)</f>
        <v>#N/A</v>
      </c>
    </row>
    <row r="1219" spans="1:16" ht="18.5" customHeight="1" x14ac:dyDescent="0.3">
      <c r="A1219" s="3" t="s">
        <v>13368</v>
      </c>
      <c r="B1219" s="4">
        <v>1</v>
      </c>
      <c r="C1219" s="3" t="s">
        <v>13369</v>
      </c>
      <c r="D1219" s="3" t="s">
        <v>418</v>
      </c>
      <c r="E1219" s="3" t="s">
        <v>9</v>
      </c>
      <c r="F1219" s="3" t="s">
        <v>10</v>
      </c>
      <c r="G1219" s="3" t="s">
        <v>13370</v>
      </c>
      <c r="H1219" s="4" t="s">
        <v>12</v>
      </c>
      <c r="I1219" s="5" t="str">
        <f>VLOOKUP(C1219, 'Linkedin Scrap'!$A$2:$B$3322, 2,FALSE)</f>
        <v>Plano, Texas, United States</v>
      </c>
      <c r="J1219" s="3" t="str">
        <f>VLOOKUP(C1219, 'Linkedin Scrap'!$A$2:$C$3322, 3,FALSE)</f>
        <v>25K followers</v>
      </c>
      <c r="K1219" s="3" t="str">
        <f>VLOOKUP(C1219, 'Linkedin Scrap'!$A$2:$D$3322, 4,FALSE)</f>
        <v>500+ connections</v>
      </c>
      <c r="L1219" s="5" t="str">
        <f>VLOOKUP(C1219, 'Linkedin Scrap'!$A$2:$E$3322, 5,FALSE)</f>
        <v>American Military University</v>
      </c>
      <c r="M1219" s="5" t="str">
        <f>VLOOKUP(C1219, 'Linkedin Scrap'!$A$2:$F$3322, 6,FALSE)</f>
        <v>Net Zero Staffing</v>
      </c>
      <c r="N1219" s="5">
        <f>VLOOKUP(C1219, 'Linkedin Scrap'!$A$2:$G$3322, 7,FALSE)</f>
        <v>0</v>
      </c>
      <c r="O1219" s="5">
        <f>VLOOKUP(C1219, 'Linkedin Scrap'!$A$2:$H$3322, 8,FALSE)</f>
        <v>0</v>
      </c>
      <c r="P1219" s="5">
        <f>VLOOKUP(C1219, 'Linkedin Scrap'!$A$2:$I$3322, 9,FALSE)</f>
        <v>0</v>
      </c>
    </row>
    <row r="1220" spans="1:16" ht="18.5" customHeight="1" x14ac:dyDescent="0.3">
      <c r="A1220" s="3" t="s">
        <v>13368</v>
      </c>
      <c r="B1220" s="4">
        <v>2</v>
      </c>
      <c r="C1220" s="3" t="s">
        <v>13371</v>
      </c>
      <c r="D1220" s="3" t="s">
        <v>240</v>
      </c>
      <c r="E1220" s="3" t="s">
        <v>9</v>
      </c>
      <c r="F1220" s="3" t="s">
        <v>10</v>
      </c>
      <c r="G1220" s="3" t="s">
        <v>13372</v>
      </c>
      <c r="H1220" s="4" t="s">
        <v>12</v>
      </c>
      <c r="I1220" s="5" t="e">
        <f>VLOOKUP(C1220, 'Linkedin Scrap'!$A$2:$B$3322, 2,FALSE)</f>
        <v>#N/A</v>
      </c>
      <c r="J1220" s="3" t="e">
        <f>VLOOKUP(C1220, 'Linkedin Scrap'!$A$2:$C$3322, 3,FALSE)</f>
        <v>#N/A</v>
      </c>
      <c r="K1220" s="3" t="e">
        <f>VLOOKUP(C1220, 'Linkedin Scrap'!$A$2:$D$3322, 4,FALSE)</f>
        <v>#N/A</v>
      </c>
      <c r="L1220" s="5" t="e">
        <f>VLOOKUP(C1220, 'Linkedin Scrap'!$A$2:$E$3322, 5,FALSE)</f>
        <v>#N/A</v>
      </c>
      <c r="M1220" s="5" t="e">
        <f>VLOOKUP(C1220, 'Linkedin Scrap'!$A$2:$F$3322, 6,FALSE)</f>
        <v>#N/A</v>
      </c>
      <c r="N1220" s="5" t="e">
        <f>VLOOKUP(C1220, 'Linkedin Scrap'!$A$2:$G$3322, 7,FALSE)</f>
        <v>#N/A</v>
      </c>
      <c r="O1220" s="5" t="e">
        <f>VLOOKUP(C1220, 'Linkedin Scrap'!$A$2:$H$3322, 8,FALSE)</f>
        <v>#N/A</v>
      </c>
      <c r="P1220" s="5" t="e">
        <f>VLOOKUP(C1220, 'Linkedin Scrap'!$A$2:$I$3322, 9,FALSE)</f>
        <v>#N/A</v>
      </c>
    </row>
    <row r="1221" spans="1:16" ht="18.5" customHeight="1" x14ac:dyDescent="0.3">
      <c r="A1221" s="3" t="s">
        <v>13368</v>
      </c>
      <c r="B1221" s="4">
        <v>3</v>
      </c>
      <c r="C1221" s="3" t="s">
        <v>13373</v>
      </c>
      <c r="D1221" s="3" t="s">
        <v>13374</v>
      </c>
      <c r="E1221" s="3" t="s">
        <v>9</v>
      </c>
      <c r="F1221" s="3" t="s">
        <v>10</v>
      </c>
      <c r="G1221" s="3" t="s">
        <v>13375</v>
      </c>
      <c r="H1221" s="4" t="s">
        <v>12</v>
      </c>
      <c r="I1221" s="5" t="str">
        <f>VLOOKUP(C1221, 'Linkedin Scrap'!$A$2:$B$3322, 2,FALSE)</f>
        <v>Dallas-Fort Worth Metroplex</v>
      </c>
      <c r="J1221" s="3" t="str">
        <f>VLOOKUP(C1221, 'Linkedin Scrap'!$A$2:$C$3322, 3,FALSE)</f>
        <v>8K followers</v>
      </c>
      <c r="K1221" s="3" t="str">
        <f>VLOOKUP(C1221, 'Linkedin Scrap'!$A$2:$D$3322, 4,FALSE)</f>
        <v>500+ connections</v>
      </c>
      <c r="L1221" s="5" t="str">
        <f>VLOOKUP(C1221, 'Linkedin Scrap'!$A$2:$E$3322, 5,FALSE)</f>
        <v>East Central University</v>
      </c>
      <c r="M1221" s="5" t="str">
        <f>VLOOKUP(C1221, 'Linkedin Scrap'!$A$2:$F$3322, 6,FALSE)</f>
        <v>Privacy Mind</v>
      </c>
      <c r="N1221" s="5" t="str">
        <f>VLOOKUP(C1221, 'Linkedin Scrap'!$A$2:$G$3322, 7,FALSE)</f>
        <v xml:space="preserve">
              or
            </v>
      </c>
      <c r="O1221" s="5">
        <f>VLOOKUP(C1221, 'Linkedin Scrap'!$A$2:$H$3322, 8,FALSE)</f>
        <v>0</v>
      </c>
      <c r="P1221" s="5">
        <f>VLOOKUP(C1221, 'Linkedin Scrap'!$A$2:$I$3322, 9,FALSE)</f>
        <v>0</v>
      </c>
    </row>
    <row r="1222" spans="1:16" ht="18.5" customHeight="1" x14ac:dyDescent="0.3">
      <c r="A1222" s="3" t="s">
        <v>13368</v>
      </c>
      <c r="B1222" s="4">
        <v>4</v>
      </c>
      <c r="C1222" s="3" t="s">
        <v>13384</v>
      </c>
      <c r="D1222" s="3" t="s">
        <v>3697</v>
      </c>
      <c r="E1222" s="3" t="s">
        <v>9</v>
      </c>
      <c r="F1222" s="3" t="s">
        <v>10</v>
      </c>
      <c r="G1222" s="3" t="s">
        <v>13385</v>
      </c>
      <c r="H1222" s="4" t="s">
        <v>12</v>
      </c>
      <c r="I1222" s="5" t="e">
        <f>VLOOKUP(C1222, 'Linkedin Scrap'!$A$2:$B$3322, 2,FALSE)</f>
        <v>#N/A</v>
      </c>
      <c r="J1222" s="3" t="e">
        <f>VLOOKUP(C1222, 'Linkedin Scrap'!$A$2:$C$3322, 3,FALSE)</f>
        <v>#N/A</v>
      </c>
      <c r="K1222" s="3" t="e">
        <f>VLOOKUP(C1222, 'Linkedin Scrap'!$A$2:$D$3322, 4,FALSE)</f>
        <v>#N/A</v>
      </c>
      <c r="L1222" s="5" t="e">
        <f>VLOOKUP(C1222, 'Linkedin Scrap'!$A$2:$E$3322, 5,FALSE)</f>
        <v>#N/A</v>
      </c>
      <c r="M1222" s="5" t="e">
        <f>VLOOKUP(C1222, 'Linkedin Scrap'!$A$2:$F$3322, 6,FALSE)</f>
        <v>#N/A</v>
      </c>
      <c r="N1222" s="5" t="e">
        <f>VLOOKUP(C1222, 'Linkedin Scrap'!$A$2:$G$3322, 7,FALSE)</f>
        <v>#N/A</v>
      </c>
      <c r="O1222" s="5" t="e">
        <f>VLOOKUP(C1222, 'Linkedin Scrap'!$A$2:$H$3322, 8,FALSE)</f>
        <v>#N/A</v>
      </c>
      <c r="P1222" s="5" t="e">
        <f>VLOOKUP(C1222, 'Linkedin Scrap'!$A$2:$I$3322, 9,FALSE)</f>
        <v>#N/A</v>
      </c>
    </row>
    <row r="1223" spans="1:16" ht="18.5" customHeight="1" x14ac:dyDescent="0.3">
      <c r="A1223" s="3" t="s">
        <v>13368</v>
      </c>
      <c r="B1223" s="4">
        <v>5</v>
      </c>
      <c r="C1223" s="3" t="s">
        <v>13386</v>
      </c>
      <c r="D1223" s="3" t="s">
        <v>13387</v>
      </c>
      <c r="E1223" s="3" t="s">
        <v>9</v>
      </c>
      <c r="F1223" s="3" t="s">
        <v>10</v>
      </c>
      <c r="G1223" s="3" t="s">
        <v>13388</v>
      </c>
      <c r="H1223" s="4" t="s">
        <v>12</v>
      </c>
      <c r="I1223" s="5" t="str">
        <f>VLOOKUP(C1223, 'Linkedin Scrap'!$A$2:$B$3322, 2,FALSE)</f>
        <v>Frisco, Texas, United States</v>
      </c>
      <c r="J1223" s="3" t="str">
        <f>VLOOKUP(C1223, 'Linkedin Scrap'!$A$2:$C$3322, 3,FALSE)</f>
        <v>478 followers</v>
      </c>
      <c r="K1223" s="3" t="str">
        <f>VLOOKUP(C1223, 'Linkedin Scrap'!$A$2:$D$3322, 4,FALSE)</f>
        <v>473 connections</v>
      </c>
      <c r="L1223" s="5" t="str">
        <f>VLOOKUP(C1223, 'Linkedin Scrap'!$A$2:$E$3322, 5,FALSE)</f>
        <v>Harvard Business School Executive Education</v>
      </c>
      <c r="M1223" s="5" t="str">
        <f>VLOOKUP(C1223, 'Linkedin Scrap'!$A$2:$F$3322, 6,FALSE)</f>
        <v>Pediatric Associates</v>
      </c>
      <c r="N1223" s="5">
        <f>VLOOKUP(C1223, 'Linkedin Scrap'!$A$2:$G$3322, 7,FALSE)</f>
        <v>0</v>
      </c>
      <c r="O1223" s="5" t="str">
        <f>VLOOKUP(C1223, 'Linkedin Scrap'!$A$2:$H$3322, 8,FALSE)</f>
        <v>[{'experience': 'Mercy Hospital, Inc. Miami 1950-2011', 'start_time': 'Mar 2004', 'end_time': 'Mar 2008', 'duration': None}, {'experience': 'Mercy Hospital, Inc. Miami 1950-2011', 'start_time': 'Mar 2004', 'end_time': 'Mar 2008', 'duration': None}, {'experience': 'Mercy Hospital, Inc. Miami 1950-2011', 'start_time': 'Mar 2004', 'end_time': 'Mar 2008', 'duration': None}]</v>
      </c>
      <c r="P1223" s="5" t="str">
        <f>VLOOKUP(C1223, 'Linkedin Scrap'!$A$2:$I$3322, 9,FALSE)</f>
        <v>[{'course_details': 'Value Measurement for Health Care'}, {'course_details': 'Master of Business Administration (MBA) International Business'}, {'course_details': 'Applied Statistics'}, {'course_details': 'Bachelor of Science (BS) Industrial Engineering'}]</v>
      </c>
    </row>
    <row r="1224" spans="1:16" ht="18.5" customHeight="1" x14ac:dyDescent="0.3">
      <c r="A1224" s="3" t="s">
        <v>13368</v>
      </c>
      <c r="B1224" s="4">
        <v>6</v>
      </c>
      <c r="C1224" s="3" t="s">
        <v>13389</v>
      </c>
      <c r="D1224" s="3" t="s">
        <v>13390</v>
      </c>
      <c r="E1224" s="3" t="s">
        <v>9</v>
      </c>
      <c r="F1224" s="3" t="s">
        <v>10</v>
      </c>
      <c r="G1224" s="3" t="s">
        <v>13391</v>
      </c>
      <c r="H1224" s="4" t="s">
        <v>12</v>
      </c>
      <c r="I1224" s="5" t="str">
        <f>VLOOKUP(C1224, 'Linkedin Scrap'!$A$2:$B$3322, 2,FALSE)</f>
        <v>Somerset, Pennsylvania, United States</v>
      </c>
      <c r="J1224" s="3" t="str">
        <f>VLOOKUP(C1224, 'Linkedin Scrap'!$A$2:$C$3322, 3,FALSE)</f>
        <v>754 followers</v>
      </c>
      <c r="K1224" s="3" t="str">
        <f>VLOOKUP(C1224, 'Linkedin Scrap'!$A$2:$D$3322, 4,FALSE)</f>
        <v>500+ connections</v>
      </c>
      <c r="L1224" s="5" t="str">
        <f>VLOOKUP(C1224, 'Linkedin Scrap'!$A$2:$E$3322, 5,FALSE)</f>
        <v>New York University</v>
      </c>
      <c r="M1224" s="5" t="str">
        <f>VLOOKUP(C1224, 'Linkedin Scrap'!$A$2:$F$3322, 6,FALSE)</f>
        <v>Unit 410</v>
      </c>
      <c r="N1224" s="5">
        <f>VLOOKUP(C1224, 'Linkedin Scrap'!$A$2:$G$3322, 7,FALSE)</f>
        <v>0</v>
      </c>
      <c r="O1224" s="5">
        <f>VLOOKUP(C1224, 'Linkedin Scrap'!$A$2:$H$3322, 8,FALSE)</f>
        <v>0</v>
      </c>
      <c r="P1224" s="5">
        <f>VLOOKUP(C1224, 'Linkedin Scrap'!$A$2:$I$3322, 9,FALSE)</f>
        <v>0</v>
      </c>
    </row>
    <row r="1225" spans="1:16" ht="18.5" customHeight="1" x14ac:dyDescent="0.3">
      <c r="A1225" s="3" t="s">
        <v>13368</v>
      </c>
      <c r="B1225" s="4">
        <v>7</v>
      </c>
      <c r="C1225" s="3" t="s">
        <v>13392</v>
      </c>
      <c r="D1225" s="3" t="s">
        <v>13393</v>
      </c>
      <c r="E1225" s="3" t="s">
        <v>9</v>
      </c>
      <c r="F1225" s="3" t="s">
        <v>10</v>
      </c>
      <c r="G1225" s="3" t="s">
        <v>13394</v>
      </c>
      <c r="H1225" s="4" t="s">
        <v>12</v>
      </c>
      <c r="I1225" s="5" t="str">
        <f>VLOOKUP(C1225, 'Linkedin Scrap'!$A$2:$B$3322, 2,FALSE)</f>
        <v>Portugal</v>
      </c>
      <c r="J1225" s="3" t="str">
        <f>VLOOKUP(C1225, 'Linkedin Scrap'!$A$2:$C$3322, 3,FALSE)</f>
        <v>11K followers</v>
      </c>
      <c r="K1225" s="3" t="str">
        <f>VLOOKUP(C1225, 'Linkedin Scrap'!$A$2:$D$3322, 4,FALSE)</f>
        <v>500+ connections</v>
      </c>
      <c r="L1225" s="5" t="str">
        <f>VLOOKUP(C1225, 'Linkedin Scrap'!$A$2:$E$3322, 5,FALSE)</f>
        <v>The Ohio State University</v>
      </c>
      <c r="M1225" s="5" t="str">
        <f>VLOOKUP(C1225, 'Linkedin Scrap'!$A$2:$F$3322, 6,FALSE)</f>
        <v>RMSC LTD</v>
      </c>
      <c r="N1225" s="5" t="str">
        <f>VLOOKUP(C1225, 'Linkedin Scrap'!$A$2:$G$3322, 7,FALSE)</f>
        <v xml:space="preserve">
              or
            </v>
      </c>
      <c r="O1225" s="5">
        <f>VLOOKUP(C1225, 'Linkedin Scrap'!$A$2:$H$3322, 8,FALSE)</f>
        <v>0</v>
      </c>
      <c r="P1225" s="5">
        <f>VLOOKUP(C1225, 'Linkedin Scrap'!$A$2:$I$3322, 9,FALSE)</f>
        <v>0</v>
      </c>
    </row>
    <row r="1226" spans="1:16" ht="18.5" customHeight="1" x14ac:dyDescent="0.3">
      <c r="A1226" s="3" t="s">
        <v>13368</v>
      </c>
      <c r="B1226" s="4">
        <v>8</v>
      </c>
      <c r="C1226" s="3" t="s">
        <v>13395</v>
      </c>
      <c r="D1226" s="3" t="s">
        <v>13396</v>
      </c>
      <c r="E1226" s="3" t="s">
        <v>9</v>
      </c>
      <c r="F1226" s="3" t="s">
        <v>10</v>
      </c>
      <c r="G1226" s="3" t="s">
        <v>13397</v>
      </c>
      <c r="H1226" s="4" t="s">
        <v>12</v>
      </c>
      <c r="I1226" s="5" t="e">
        <f>VLOOKUP(C1226, 'Linkedin Scrap'!$A$2:$B$3322, 2,FALSE)</f>
        <v>#N/A</v>
      </c>
      <c r="J1226" s="3" t="e">
        <f>VLOOKUP(C1226, 'Linkedin Scrap'!$A$2:$C$3322, 3,FALSE)</f>
        <v>#N/A</v>
      </c>
      <c r="K1226" s="3" t="e">
        <f>VLOOKUP(C1226, 'Linkedin Scrap'!$A$2:$D$3322, 4,FALSE)</f>
        <v>#N/A</v>
      </c>
      <c r="L1226" s="5" t="e">
        <f>VLOOKUP(C1226, 'Linkedin Scrap'!$A$2:$E$3322, 5,FALSE)</f>
        <v>#N/A</v>
      </c>
      <c r="M1226" s="5" t="e">
        <f>VLOOKUP(C1226, 'Linkedin Scrap'!$A$2:$F$3322, 6,FALSE)</f>
        <v>#N/A</v>
      </c>
      <c r="N1226" s="5" t="e">
        <f>VLOOKUP(C1226, 'Linkedin Scrap'!$A$2:$G$3322, 7,FALSE)</f>
        <v>#N/A</v>
      </c>
      <c r="O1226" s="5" t="e">
        <f>VLOOKUP(C1226, 'Linkedin Scrap'!$A$2:$H$3322, 8,FALSE)</f>
        <v>#N/A</v>
      </c>
      <c r="P1226" s="5" t="e">
        <f>VLOOKUP(C1226, 'Linkedin Scrap'!$A$2:$I$3322, 9,FALSE)</f>
        <v>#N/A</v>
      </c>
    </row>
    <row r="1227" spans="1:16" ht="18.5" customHeight="1" x14ac:dyDescent="0.3">
      <c r="A1227" s="3" t="s">
        <v>13368</v>
      </c>
      <c r="B1227" s="4">
        <v>9</v>
      </c>
      <c r="C1227" s="3" t="s">
        <v>13406</v>
      </c>
      <c r="D1227" s="3" t="s">
        <v>13407</v>
      </c>
      <c r="E1227" s="3" t="s">
        <v>9</v>
      </c>
      <c r="F1227" s="3" t="s">
        <v>10</v>
      </c>
      <c r="G1227" s="3" t="s">
        <v>13408</v>
      </c>
      <c r="H1227" s="4" t="s">
        <v>22</v>
      </c>
      <c r="I1227" s="5" t="e">
        <f>VLOOKUP(C1227, 'Linkedin Scrap'!$A$2:$B$3322, 2,FALSE)</f>
        <v>#N/A</v>
      </c>
      <c r="J1227" s="3" t="e">
        <f>VLOOKUP(C1227, 'Linkedin Scrap'!$A$2:$C$3322, 3,FALSE)</f>
        <v>#N/A</v>
      </c>
      <c r="K1227" s="3" t="e">
        <f>VLOOKUP(C1227, 'Linkedin Scrap'!$A$2:$D$3322, 4,FALSE)</f>
        <v>#N/A</v>
      </c>
      <c r="L1227" s="5" t="e">
        <f>VLOOKUP(C1227, 'Linkedin Scrap'!$A$2:$E$3322, 5,FALSE)</f>
        <v>#N/A</v>
      </c>
      <c r="M1227" s="5" t="e">
        <f>VLOOKUP(C1227, 'Linkedin Scrap'!$A$2:$F$3322, 6,FALSE)</f>
        <v>#N/A</v>
      </c>
      <c r="N1227" s="5" t="e">
        <f>VLOOKUP(C1227, 'Linkedin Scrap'!$A$2:$G$3322, 7,FALSE)</f>
        <v>#N/A</v>
      </c>
      <c r="O1227" s="5" t="e">
        <f>VLOOKUP(C1227, 'Linkedin Scrap'!$A$2:$H$3322, 8,FALSE)</f>
        <v>#N/A</v>
      </c>
      <c r="P1227" s="5" t="e">
        <f>VLOOKUP(C1227, 'Linkedin Scrap'!$A$2:$I$3322, 9,FALSE)</f>
        <v>#N/A</v>
      </c>
    </row>
    <row r="1228" spans="1:16" ht="18.5" customHeight="1" x14ac:dyDescent="0.3">
      <c r="A1228" s="3" t="s">
        <v>13368</v>
      </c>
      <c r="B1228" s="4">
        <v>10</v>
      </c>
      <c r="C1228" s="3" t="s">
        <v>3590</v>
      </c>
      <c r="D1228" s="3" t="s">
        <v>13409</v>
      </c>
      <c r="E1228" s="3" t="s">
        <v>139</v>
      </c>
      <c r="F1228" s="3" t="s">
        <v>10</v>
      </c>
      <c r="G1228" s="3" t="s">
        <v>3591</v>
      </c>
      <c r="H1228" s="4" t="s">
        <v>22</v>
      </c>
      <c r="I1228" s="5" t="str">
        <f>VLOOKUP(C1228, 'Linkedin Scrap'!$A$2:$B$3322, 2,FALSE)</f>
        <v>Miami, Florida, United States</v>
      </c>
      <c r="J1228" s="3" t="str">
        <f>VLOOKUP(C1228, 'Linkedin Scrap'!$A$2:$C$3322, 3,FALSE)</f>
        <v>13K followers</v>
      </c>
      <c r="K1228" s="3" t="str">
        <f>VLOOKUP(C1228, 'Linkedin Scrap'!$A$2:$D$3322, 4,FALSE)</f>
        <v>500+ connections</v>
      </c>
      <c r="L1228" s="5" t="str">
        <f>VLOOKUP(C1228, 'Linkedin Scrap'!$A$2:$E$3322, 5,FALSE)</f>
        <v>The University of Texas at Dallas</v>
      </c>
      <c r="M1228" s="5" t="str">
        <f>VLOOKUP(C1228, 'Linkedin Scrap'!$A$2:$F$3322, 6,FALSE)</f>
        <v>Miracle Ventures, Inc.</v>
      </c>
      <c r="N1228" s="5" t="str">
        <f>VLOOKUP(C1228, 'Linkedin Scrap'!$A$2:$G$3322, 7,FALSE)</f>
        <v xml:space="preserve">
              or
            </v>
      </c>
      <c r="O1228" s="5">
        <f>VLOOKUP(C1228, 'Linkedin Scrap'!$A$2:$H$3322, 8,FALSE)</f>
        <v>0</v>
      </c>
      <c r="P1228" s="5">
        <f>VLOOKUP(C1228, 'Linkedin Scrap'!$A$2:$I$3322, 9,FALSE)</f>
        <v>0</v>
      </c>
    </row>
    <row r="1229" spans="1:16" ht="18.5" customHeight="1" x14ac:dyDescent="0.3">
      <c r="A1229" s="3" t="s">
        <v>13368</v>
      </c>
      <c r="B1229" s="4">
        <v>11</v>
      </c>
      <c r="C1229" s="3" t="s">
        <v>3644</v>
      </c>
      <c r="D1229" s="3" t="s">
        <v>13410</v>
      </c>
      <c r="E1229" s="3" t="s">
        <v>26</v>
      </c>
      <c r="F1229" s="3" t="s">
        <v>10</v>
      </c>
      <c r="G1229" s="3" t="s">
        <v>3646</v>
      </c>
      <c r="H1229" s="4" t="s">
        <v>22</v>
      </c>
      <c r="I1229" s="5" t="str">
        <f>VLOOKUP(C1229, 'Linkedin Scrap'!$A$2:$B$3322, 2,FALSE)</f>
        <v>Lithuania</v>
      </c>
      <c r="J1229" s="3" t="str">
        <f>VLOOKUP(C1229, 'Linkedin Scrap'!$A$2:$C$3322, 3,FALSE)</f>
        <v>19K followers</v>
      </c>
      <c r="K1229" s="3" t="str">
        <f>VLOOKUP(C1229, 'Linkedin Scrap'!$A$2:$D$3322, 4,FALSE)</f>
        <v>500+ connections</v>
      </c>
      <c r="L1229" s="5" t="str">
        <f>VLOOKUP(C1229, 'Linkedin Scrap'!$A$2:$E$3322, 5,FALSE)</f>
        <v>TietgenSkolen</v>
      </c>
      <c r="M1229" s="5" t="str">
        <f>VLOOKUP(C1229, 'Linkedin Scrap'!$A$2:$F$3322, 6,FALSE)</f>
        <v>COREangels Blockchain</v>
      </c>
      <c r="N1229" s="5" t="str">
        <f>VLOOKUP(C1229, 'Linkedin Scrap'!$A$2:$G$3322, 7,FALSE)</f>
        <v xml:space="preserve">
              or
            </v>
      </c>
      <c r="O1229" s="5">
        <f>VLOOKUP(C1229, 'Linkedin Scrap'!$A$2:$H$3322, 8,FALSE)</f>
        <v>0</v>
      </c>
      <c r="P1229" s="5">
        <f>VLOOKUP(C1229, 'Linkedin Scrap'!$A$2:$I$3322, 9,FALSE)</f>
        <v>0</v>
      </c>
    </row>
    <row r="1230" spans="1:16" ht="18.5" customHeight="1" x14ac:dyDescent="0.3">
      <c r="A1230" s="3" t="s">
        <v>13537</v>
      </c>
      <c r="B1230" s="4">
        <v>1</v>
      </c>
      <c r="C1230" s="3" t="s">
        <v>13538</v>
      </c>
      <c r="D1230" s="3" t="s">
        <v>13539</v>
      </c>
      <c r="E1230" s="3" t="s">
        <v>9</v>
      </c>
      <c r="F1230" s="3" t="s">
        <v>10</v>
      </c>
      <c r="G1230" s="3" t="s">
        <v>13540</v>
      </c>
      <c r="H1230" s="4" t="s">
        <v>12</v>
      </c>
      <c r="I1230" s="5" t="e">
        <f>VLOOKUP(C1230, 'Linkedin Scrap'!$A$2:$B$3322, 2,FALSE)</f>
        <v>#N/A</v>
      </c>
      <c r="J1230" s="3" t="e">
        <f>VLOOKUP(C1230, 'Linkedin Scrap'!$A$2:$C$3322, 3,FALSE)</f>
        <v>#N/A</v>
      </c>
      <c r="K1230" s="3" t="e">
        <f>VLOOKUP(C1230, 'Linkedin Scrap'!$A$2:$D$3322, 4,FALSE)</f>
        <v>#N/A</v>
      </c>
      <c r="L1230" s="5" t="e">
        <f>VLOOKUP(C1230, 'Linkedin Scrap'!$A$2:$E$3322, 5,FALSE)</f>
        <v>#N/A</v>
      </c>
      <c r="M1230" s="5" t="e">
        <f>VLOOKUP(C1230, 'Linkedin Scrap'!$A$2:$F$3322, 6,FALSE)</f>
        <v>#N/A</v>
      </c>
      <c r="N1230" s="5" t="e">
        <f>VLOOKUP(C1230, 'Linkedin Scrap'!$A$2:$G$3322, 7,FALSE)</f>
        <v>#N/A</v>
      </c>
      <c r="O1230" s="5" t="e">
        <f>VLOOKUP(C1230, 'Linkedin Scrap'!$A$2:$H$3322, 8,FALSE)</f>
        <v>#N/A</v>
      </c>
      <c r="P1230" s="5" t="e">
        <f>VLOOKUP(C1230, 'Linkedin Scrap'!$A$2:$I$3322, 9,FALSE)</f>
        <v>#N/A</v>
      </c>
    </row>
    <row r="1231" spans="1:16" ht="18.5" customHeight="1" x14ac:dyDescent="0.3">
      <c r="A1231" s="3" t="s">
        <v>13537</v>
      </c>
      <c r="B1231" s="4">
        <v>2</v>
      </c>
      <c r="C1231" s="3" t="s">
        <v>13541</v>
      </c>
      <c r="D1231" s="3" t="s">
        <v>13542</v>
      </c>
      <c r="E1231" s="3" t="s">
        <v>9</v>
      </c>
      <c r="F1231" s="3" t="s">
        <v>10</v>
      </c>
      <c r="G1231" s="3" t="s">
        <v>13543</v>
      </c>
      <c r="H1231" s="4" t="s">
        <v>12</v>
      </c>
      <c r="I1231" s="5" t="e">
        <f>VLOOKUP(C1231, 'Linkedin Scrap'!$A$2:$B$3322, 2,FALSE)</f>
        <v>#N/A</v>
      </c>
      <c r="J1231" s="3" t="e">
        <f>VLOOKUP(C1231, 'Linkedin Scrap'!$A$2:$C$3322, 3,FALSE)</f>
        <v>#N/A</v>
      </c>
      <c r="K1231" s="3" t="e">
        <f>VLOOKUP(C1231, 'Linkedin Scrap'!$A$2:$D$3322, 4,FALSE)</f>
        <v>#N/A</v>
      </c>
      <c r="L1231" s="5" t="e">
        <f>VLOOKUP(C1231, 'Linkedin Scrap'!$A$2:$E$3322, 5,FALSE)</f>
        <v>#N/A</v>
      </c>
      <c r="M1231" s="5" t="e">
        <f>VLOOKUP(C1231, 'Linkedin Scrap'!$A$2:$F$3322, 6,FALSE)</f>
        <v>#N/A</v>
      </c>
      <c r="N1231" s="5" t="e">
        <f>VLOOKUP(C1231, 'Linkedin Scrap'!$A$2:$G$3322, 7,FALSE)</f>
        <v>#N/A</v>
      </c>
      <c r="O1231" s="5" t="e">
        <f>VLOOKUP(C1231, 'Linkedin Scrap'!$A$2:$H$3322, 8,FALSE)</f>
        <v>#N/A</v>
      </c>
      <c r="P1231" s="5" t="e">
        <f>VLOOKUP(C1231, 'Linkedin Scrap'!$A$2:$I$3322, 9,FALSE)</f>
        <v>#N/A</v>
      </c>
    </row>
    <row r="1232" spans="1:16" ht="18.5" customHeight="1" x14ac:dyDescent="0.3">
      <c r="A1232" s="3" t="s">
        <v>13537</v>
      </c>
      <c r="B1232" s="4">
        <v>3</v>
      </c>
      <c r="C1232" s="3" t="s">
        <v>13544</v>
      </c>
      <c r="D1232" s="3" t="s">
        <v>13545</v>
      </c>
      <c r="E1232" s="3" t="s">
        <v>9</v>
      </c>
      <c r="F1232" s="3" t="s">
        <v>10</v>
      </c>
      <c r="G1232" s="3" t="s">
        <v>13546</v>
      </c>
      <c r="H1232" s="4" t="s">
        <v>12</v>
      </c>
      <c r="I1232" s="5" t="e">
        <f>VLOOKUP(C1232, 'Linkedin Scrap'!$A$2:$B$3322, 2,FALSE)</f>
        <v>#N/A</v>
      </c>
      <c r="J1232" s="3" t="e">
        <f>VLOOKUP(C1232, 'Linkedin Scrap'!$A$2:$C$3322, 3,FALSE)</f>
        <v>#N/A</v>
      </c>
      <c r="K1232" s="3" t="e">
        <f>VLOOKUP(C1232, 'Linkedin Scrap'!$A$2:$D$3322, 4,FALSE)</f>
        <v>#N/A</v>
      </c>
      <c r="L1232" s="5" t="e">
        <f>VLOOKUP(C1232, 'Linkedin Scrap'!$A$2:$E$3322, 5,FALSE)</f>
        <v>#N/A</v>
      </c>
      <c r="M1232" s="5" t="e">
        <f>VLOOKUP(C1232, 'Linkedin Scrap'!$A$2:$F$3322, 6,FALSE)</f>
        <v>#N/A</v>
      </c>
      <c r="N1232" s="5" t="e">
        <f>VLOOKUP(C1232, 'Linkedin Scrap'!$A$2:$G$3322, 7,FALSE)</f>
        <v>#N/A</v>
      </c>
      <c r="O1232" s="5" t="e">
        <f>VLOOKUP(C1232, 'Linkedin Scrap'!$A$2:$H$3322, 8,FALSE)</f>
        <v>#N/A</v>
      </c>
      <c r="P1232" s="5" t="e">
        <f>VLOOKUP(C1232, 'Linkedin Scrap'!$A$2:$I$3322, 9,FALSE)</f>
        <v>#N/A</v>
      </c>
    </row>
    <row r="1233" spans="1:16" ht="18.5" customHeight="1" x14ac:dyDescent="0.3">
      <c r="A1233" s="3" t="s">
        <v>13537</v>
      </c>
      <c r="B1233" s="4">
        <v>4</v>
      </c>
      <c r="C1233" s="3" t="s">
        <v>13547</v>
      </c>
      <c r="D1233" s="3" t="s">
        <v>17</v>
      </c>
      <c r="E1233" s="3" t="s">
        <v>9</v>
      </c>
      <c r="F1233" s="3" t="s">
        <v>10</v>
      </c>
      <c r="G1233" s="3" t="s">
        <v>13548</v>
      </c>
      <c r="H1233" s="4" t="s">
        <v>12</v>
      </c>
      <c r="I1233" s="5" t="str">
        <f>VLOOKUP(C1233, 'Linkedin Scrap'!$A$2:$B$3322, 2,FALSE)</f>
        <v>Sioux Falls, South Dakota, United States</v>
      </c>
      <c r="J1233" s="3" t="str">
        <f>VLOOKUP(C1233, 'Linkedin Scrap'!$A$2:$C$3322, 3,FALSE)</f>
        <v>616 followers</v>
      </c>
      <c r="K1233" s="3" t="str">
        <f>VLOOKUP(C1233, 'Linkedin Scrap'!$A$2:$D$3322, 4,FALSE)</f>
        <v>500+ connections</v>
      </c>
      <c r="L1233" s="5" t="str">
        <f>VLOOKUP(C1233, 'Linkedin Scrap'!$A$2:$E$3322, 5,FALSE)</f>
        <v>University of St. Thomas - Opus College of Business</v>
      </c>
      <c r="M1233" s="5" t="str">
        <f>VLOOKUP(C1233, 'Linkedin Scrap'!$A$2:$F$3322, 6,FALSE)</f>
        <v>Year Round Brown</v>
      </c>
      <c r="N1233" s="5">
        <f>VLOOKUP(C1233, 'Linkedin Scrap'!$A$2:$G$3322, 7,FALSE)</f>
        <v>0</v>
      </c>
      <c r="O1233" s="5">
        <f>VLOOKUP(C1233, 'Linkedin Scrap'!$A$2:$H$3322, 8,FALSE)</f>
        <v>0</v>
      </c>
      <c r="P1233" s="5">
        <f>VLOOKUP(C1233, 'Linkedin Scrap'!$A$2:$I$3322, 9,FALSE)</f>
        <v>0</v>
      </c>
    </row>
    <row r="1234" spans="1:16" ht="18.5" customHeight="1" x14ac:dyDescent="0.3">
      <c r="A1234" s="3" t="s">
        <v>13537</v>
      </c>
      <c r="B1234" s="4">
        <v>5</v>
      </c>
      <c r="C1234" s="3" t="s">
        <v>13549</v>
      </c>
      <c r="D1234" s="3" t="s">
        <v>52</v>
      </c>
      <c r="E1234" s="3" t="s">
        <v>9</v>
      </c>
      <c r="F1234" s="3" t="s">
        <v>10</v>
      </c>
      <c r="G1234" s="3" t="s">
        <v>13550</v>
      </c>
      <c r="H1234" s="4" t="s">
        <v>12</v>
      </c>
      <c r="I1234" s="5" t="str">
        <f>VLOOKUP(C1234, 'Linkedin Scrap'!$A$2:$B$3322, 2,FALSE)</f>
        <v>Sioux Falls, South Dakota, United States</v>
      </c>
      <c r="J1234" s="3" t="str">
        <f>VLOOKUP(C1234, 'Linkedin Scrap'!$A$2:$C$3322, 3,FALSE)</f>
        <v>107 followers</v>
      </c>
      <c r="K1234" s="3" t="str">
        <f>VLOOKUP(C1234, 'Linkedin Scrap'!$A$2:$D$3322, 4,FALSE)</f>
        <v>105 connections</v>
      </c>
      <c r="L1234" s="5" t="str">
        <f>VLOOKUP(C1234, 'Linkedin Scrap'!$A$2:$E$3322, 5,FALSE)</f>
        <v>University of South Dakota</v>
      </c>
      <c r="M1234" s="5" t="str">
        <f>VLOOKUP(C1234, 'Linkedin Scrap'!$A$2:$F$3322, 6,FALSE)</f>
        <v>Year Round Brown</v>
      </c>
      <c r="N1234" s="5">
        <f>VLOOKUP(C1234, 'Linkedin Scrap'!$A$2:$G$3322, 7,FALSE)</f>
        <v>0</v>
      </c>
      <c r="O1234" s="5" t="str">
        <f>VLOOKUP(C1234, 'Linkedin Scrap'!$A$2:$H$3322, 8,FALSE)</f>
        <v>[{'experience': 'Year Round Brown', 'start_time': 'Aug 2005', 'end_time': 'present', 'duration': None}]</v>
      </c>
      <c r="P1234" s="5" t="str">
        <f>VLOOKUP(C1234, 'Linkedin Scrap'!$A$2:$I$3322, 9,FALSE)</f>
        <v>[{'course_details': 'MPA Accounting', 'start_time': '1999', 'end_time': '2004'}, {'course_details': "Bachelor's of Business Administration", 'start_time': '1999', 'end_time': '2004'}]</v>
      </c>
    </row>
    <row r="1235" spans="1:16" ht="18.5" customHeight="1" x14ac:dyDescent="0.3">
      <c r="A1235" s="3" t="s">
        <v>13537</v>
      </c>
      <c r="B1235" s="4">
        <v>6</v>
      </c>
      <c r="C1235" s="3" t="s">
        <v>13551</v>
      </c>
      <c r="D1235" s="3" t="s">
        <v>2273</v>
      </c>
      <c r="E1235" s="3" t="s">
        <v>9</v>
      </c>
      <c r="F1235" s="3" t="s">
        <v>10</v>
      </c>
      <c r="G1235" s="3" t="s">
        <v>13552</v>
      </c>
      <c r="H1235" s="4" t="s">
        <v>12</v>
      </c>
      <c r="I1235" s="5" t="str">
        <f>VLOOKUP(C1235, 'Linkedin Scrap'!$A$2:$B$3322, 2,FALSE)</f>
        <v>Beresford, South Dakota, United States</v>
      </c>
      <c r="J1235" s="3" t="str">
        <f>VLOOKUP(C1235, 'Linkedin Scrap'!$A$2:$C$3322, 3,FALSE)</f>
        <v>278 followers</v>
      </c>
      <c r="K1235" s="3" t="str">
        <f>VLOOKUP(C1235, 'Linkedin Scrap'!$A$2:$D$3322, 4,FALSE)</f>
        <v>277 connections</v>
      </c>
      <c r="L1235" s="5" t="str">
        <f>VLOOKUP(C1235, 'Linkedin Scrap'!$A$2:$E$3322, 5,FALSE)</f>
        <v>South Dakota State University</v>
      </c>
      <c r="M1235" s="5" t="str">
        <f>VLOOKUP(C1235, 'Linkedin Scrap'!$A$2:$F$3322, 6,FALSE)</f>
        <v>SONIFI Solutions, Inc.</v>
      </c>
      <c r="N1235" s="5">
        <f>VLOOKUP(C1235, 'Linkedin Scrap'!$A$2:$G$3322, 7,FALSE)</f>
        <v>0</v>
      </c>
      <c r="O1235" s="5" t="str">
        <f>VLOOKUP(C1235, 'Linkedin Scrap'!$A$2:$H$3322, 8,FALSE)</f>
        <v>[{'experience': 'SONIFI Health', 'start_time': '1999', 'end_time': '2006', 'duration': None}, {'experience': 'SONIFI Health', 'start_time': '1999', 'end_time': '2006', 'duration': None}]</v>
      </c>
      <c r="P1235" s="5" t="str">
        <f>VLOOKUP(C1235, 'Linkedin Scrap'!$A$2:$I$3322, 9,FALSE)</f>
        <v>[{'course_details': 'Bachelor’s Degree Graphic Design'}, {'course_details': 'Associate’s Degree Liberal Arts and Sciences/Liberal Studies'}]</v>
      </c>
    </row>
    <row r="1236" spans="1:16" ht="18.5" customHeight="1" x14ac:dyDescent="0.3">
      <c r="A1236" s="3" t="s">
        <v>13537</v>
      </c>
      <c r="B1236" s="4">
        <v>7</v>
      </c>
      <c r="C1236" s="3" t="s">
        <v>13553</v>
      </c>
      <c r="D1236" s="3" t="s">
        <v>6671</v>
      </c>
      <c r="E1236" s="3" t="s">
        <v>9</v>
      </c>
      <c r="F1236" s="3" t="s">
        <v>10</v>
      </c>
      <c r="G1236" s="3" t="s">
        <v>13554</v>
      </c>
      <c r="H1236" s="4" t="s">
        <v>12</v>
      </c>
      <c r="I1236" s="5" t="str">
        <f>VLOOKUP(C1236, 'Linkedin Scrap'!$A$2:$B$3322, 2,FALSE)</f>
        <v>Mountain View, California, United States</v>
      </c>
      <c r="J1236" s="3" t="str">
        <f>VLOOKUP(C1236, 'Linkedin Scrap'!$A$2:$C$3322, 3,FALSE)</f>
        <v>444 followers</v>
      </c>
      <c r="K1236" s="3" t="str">
        <f>VLOOKUP(C1236, 'Linkedin Scrap'!$A$2:$D$3322, 4,FALSE)</f>
        <v>441 connections</v>
      </c>
      <c r="L1236" s="5" t="str">
        <f>VLOOKUP(C1236, 'Linkedin Scrap'!$A$2:$E$3322, 5,FALSE)</f>
        <v>Minnesota State University</v>
      </c>
      <c r="M1236" s="5" t="str">
        <f>VLOOKUP(C1236, 'Linkedin Scrap'!$A$2:$F$3322, 6,FALSE)</f>
        <v>Google</v>
      </c>
      <c r="N1236" s="5">
        <f>VLOOKUP(C1236, 'Linkedin Scrap'!$A$2:$G$3322, 7,FALSE)</f>
        <v>0</v>
      </c>
      <c r="O1236" s="5">
        <f>VLOOKUP(C1236, 'Linkedin Scrap'!$A$2:$H$3322, 8,FALSE)</f>
        <v>0</v>
      </c>
      <c r="P1236" s="5">
        <f>VLOOKUP(C1236, 'Linkedin Scrap'!$A$2:$I$3322, 9,FALSE)</f>
        <v>0</v>
      </c>
    </row>
    <row r="1237" spans="1:16" ht="18.5" customHeight="1" x14ac:dyDescent="0.3">
      <c r="A1237" s="3" t="s">
        <v>13537</v>
      </c>
      <c r="B1237" s="4">
        <v>8</v>
      </c>
      <c r="C1237" s="3" t="s">
        <v>13555</v>
      </c>
      <c r="D1237" s="3" t="s">
        <v>13556</v>
      </c>
      <c r="E1237" s="3" t="s">
        <v>9</v>
      </c>
      <c r="F1237" s="3" t="s">
        <v>10</v>
      </c>
      <c r="G1237" s="3" t="s">
        <v>13557</v>
      </c>
      <c r="H1237" s="4" t="s">
        <v>12</v>
      </c>
      <c r="I1237" s="5" t="e">
        <f>VLOOKUP(C1237, 'Linkedin Scrap'!$A$2:$B$3322, 2,FALSE)</f>
        <v>#N/A</v>
      </c>
      <c r="J1237" s="3" t="e">
        <f>VLOOKUP(C1237, 'Linkedin Scrap'!$A$2:$C$3322, 3,FALSE)</f>
        <v>#N/A</v>
      </c>
      <c r="K1237" s="3" t="e">
        <f>VLOOKUP(C1237, 'Linkedin Scrap'!$A$2:$D$3322, 4,FALSE)</f>
        <v>#N/A</v>
      </c>
      <c r="L1237" s="5" t="e">
        <f>VLOOKUP(C1237, 'Linkedin Scrap'!$A$2:$E$3322, 5,FALSE)</f>
        <v>#N/A</v>
      </c>
      <c r="M1237" s="5" t="e">
        <f>VLOOKUP(C1237, 'Linkedin Scrap'!$A$2:$F$3322, 6,FALSE)</f>
        <v>#N/A</v>
      </c>
      <c r="N1237" s="5" t="e">
        <f>VLOOKUP(C1237, 'Linkedin Scrap'!$A$2:$G$3322, 7,FALSE)</f>
        <v>#N/A</v>
      </c>
      <c r="O1237" s="5" t="e">
        <f>VLOOKUP(C1237, 'Linkedin Scrap'!$A$2:$H$3322, 8,FALSE)</f>
        <v>#N/A</v>
      </c>
      <c r="P1237" s="5" t="e">
        <f>VLOOKUP(C1237, 'Linkedin Scrap'!$A$2:$I$3322, 9,FALSE)</f>
        <v>#N/A</v>
      </c>
    </row>
    <row r="1238" spans="1:16" ht="18.5" customHeight="1" x14ac:dyDescent="0.3">
      <c r="A1238" s="3" t="s">
        <v>13537</v>
      </c>
      <c r="B1238" s="4">
        <v>9</v>
      </c>
      <c r="C1238" s="3" t="s">
        <v>13558</v>
      </c>
      <c r="D1238" s="3" t="s">
        <v>7996</v>
      </c>
      <c r="E1238" s="3" t="s">
        <v>9</v>
      </c>
      <c r="F1238" s="3" t="s">
        <v>10</v>
      </c>
      <c r="G1238" s="3" t="s">
        <v>13559</v>
      </c>
      <c r="H1238" s="4" t="s">
        <v>12</v>
      </c>
      <c r="I1238" s="5" t="e">
        <f>VLOOKUP(C1238, 'Linkedin Scrap'!$A$2:$B$3322, 2,FALSE)</f>
        <v>#N/A</v>
      </c>
      <c r="J1238" s="3" t="e">
        <f>VLOOKUP(C1238, 'Linkedin Scrap'!$A$2:$C$3322, 3,FALSE)</f>
        <v>#N/A</v>
      </c>
      <c r="K1238" s="3" t="e">
        <f>VLOOKUP(C1238, 'Linkedin Scrap'!$A$2:$D$3322, 4,FALSE)</f>
        <v>#N/A</v>
      </c>
      <c r="L1238" s="5" t="e">
        <f>VLOOKUP(C1238, 'Linkedin Scrap'!$A$2:$E$3322, 5,FALSE)</f>
        <v>#N/A</v>
      </c>
      <c r="M1238" s="5" t="e">
        <f>VLOOKUP(C1238, 'Linkedin Scrap'!$A$2:$F$3322, 6,FALSE)</f>
        <v>#N/A</v>
      </c>
      <c r="N1238" s="5" t="e">
        <f>VLOOKUP(C1238, 'Linkedin Scrap'!$A$2:$G$3322, 7,FALSE)</f>
        <v>#N/A</v>
      </c>
      <c r="O1238" s="5" t="e">
        <f>VLOOKUP(C1238, 'Linkedin Scrap'!$A$2:$H$3322, 8,FALSE)</f>
        <v>#N/A</v>
      </c>
      <c r="P1238" s="5" t="e">
        <f>VLOOKUP(C1238, 'Linkedin Scrap'!$A$2:$I$3322, 9,FALSE)</f>
        <v>#N/A</v>
      </c>
    </row>
    <row r="1239" spans="1:16" ht="18.5" customHeight="1" x14ac:dyDescent="0.3">
      <c r="A1239" s="3" t="s">
        <v>13537</v>
      </c>
      <c r="B1239" s="4">
        <v>10</v>
      </c>
      <c r="C1239" s="3" t="s">
        <v>13560</v>
      </c>
      <c r="D1239" s="3" t="s">
        <v>384</v>
      </c>
      <c r="E1239" s="3" t="s">
        <v>9</v>
      </c>
      <c r="F1239" s="3" t="s">
        <v>10</v>
      </c>
      <c r="G1239" s="3" t="s">
        <v>13561</v>
      </c>
      <c r="H1239" s="4" t="s">
        <v>12</v>
      </c>
      <c r="I1239" s="5" t="str">
        <f>VLOOKUP(C1239, 'Linkedin Scrap'!$A$2:$B$3322, 2,FALSE)</f>
        <v>Walnut Creek, California, United States</v>
      </c>
      <c r="J1239" s="3" t="str">
        <f>VLOOKUP(C1239, 'Linkedin Scrap'!$A$2:$C$3322, 3,FALSE)</f>
        <v>1K followers</v>
      </c>
      <c r="K1239" s="3" t="str">
        <f>VLOOKUP(C1239, 'Linkedin Scrap'!$A$2:$D$3322, 4,FALSE)</f>
        <v>500+ connections</v>
      </c>
      <c r="L1239" s="5">
        <f>VLOOKUP(C1239, 'Linkedin Scrap'!$A$2:$E$3322, 5,FALSE)</f>
        <v>0</v>
      </c>
      <c r="M1239" s="5">
        <f>VLOOKUP(C1239, 'Linkedin Scrap'!$A$2:$F$3322, 6,FALSE)</f>
        <v>0</v>
      </c>
      <c r="N1239" s="5">
        <f>VLOOKUP(C1239, 'Linkedin Scrap'!$A$2:$G$3322, 7,FALSE)</f>
        <v>0</v>
      </c>
      <c r="O1239" s="5">
        <f>VLOOKUP(C1239, 'Linkedin Scrap'!$A$2:$H$3322, 8,FALSE)</f>
        <v>0</v>
      </c>
      <c r="P1239" s="5">
        <f>VLOOKUP(C1239, 'Linkedin Scrap'!$A$2:$I$3322, 9,FALSE)</f>
        <v>0</v>
      </c>
    </row>
    <row r="1240" spans="1:16" ht="18.5" customHeight="1" x14ac:dyDescent="0.3">
      <c r="A1240" s="3" t="s">
        <v>13537</v>
      </c>
      <c r="B1240" s="4">
        <v>11</v>
      </c>
      <c r="C1240" s="3" t="s">
        <v>13562</v>
      </c>
      <c r="D1240" s="3" t="s">
        <v>6671</v>
      </c>
      <c r="E1240" s="3" t="s">
        <v>9</v>
      </c>
      <c r="F1240" s="3" t="s">
        <v>10</v>
      </c>
      <c r="G1240" s="3" t="s">
        <v>13563</v>
      </c>
      <c r="H1240" s="4" t="s">
        <v>12</v>
      </c>
      <c r="I1240" s="5" t="str">
        <f>VLOOKUP(C1240, 'Linkedin Scrap'!$A$2:$B$3322, 2,FALSE)</f>
        <v>Corpus Christi, Texas, United States</v>
      </c>
      <c r="J1240" s="3" t="str">
        <f>VLOOKUP(C1240, 'Linkedin Scrap'!$A$2:$C$3322, 3,FALSE)</f>
        <v>98 followers</v>
      </c>
      <c r="K1240" s="3" t="str">
        <f>VLOOKUP(C1240, 'Linkedin Scrap'!$A$2:$D$3322, 4,FALSE)</f>
        <v>96 connections</v>
      </c>
      <c r="L1240" s="5" t="str">
        <f>VLOOKUP(C1240, 'Linkedin Scrap'!$A$2:$E$3322, 5,FALSE)</f>
        <v>University of Houston-Downtown</v>
      </c>
      <c r="M1240" s="5" t="str">
        <f>VLOOKUP(C1240, 'Linkedin Scrap'!$A$2:$F$3322, 6,FALSE)</f>
        <v>Kastle Systems</v>
      </c>
      <c r="N1240" s="5">
        <f>VLOOKUP(C1240, 'Linkedin Scrap'!$A$2:$G$3322, 7,FALSE)</f>
        <v>0</v>
      </c>
      <c r="O1240" s="5">
        <f>VLOOKUP(C1240, 'Linkedin Scrap'!$A$2:$H$3322, 8,FALSE)</f>
        <v>0</v>
      </c>
      <c r="P1240" s="5">
        <f>VLOOKUP(C1240, 'Linkedin Scrap'!$A$2:$I$3322, 9,FALSE)</f>
        <v>0</v>
      </c>
    </row>
    <row r="1241" spans="1:16" ht="18.5" customHeight="1" x14ac:dyDescent="0.3">
      <c r="A1241" s="3" t="s">
        <v>13537</v>
      </c>
      <c r="B1241" s="4">
        <v>12</v>
      </c>
      <c r="C1241" s="3" t="s">
        <v>13564</v>
      </c>
      <c r="D1241" s="3" t="s">
        <v>13565</v>
      </c>
      <c r="E1241" s="3" t="s">
        <v>9</v>
      </c>
      <c r="F1241" s="3" t="s">
        <v>10</v>
      </c>
      <c r="G1241" s="3" t="s">
        <v>13566</v>
      </c>
      <c r="H1241" s="4" t="s">
        <v>12</v>
      </c>
      <c r="I1241" s="5" t="e">
        <f>VLOOKUP(C1241, 'Linkedin Scrap'!$A$2:$B$3322, 2,FALSE)</f>
        <v>#N/A</v>
      </c>
      <c r="J1241" s="3" t="e">
        <f>VLOOKUP(C1241, 'Linkedin Scrap'!$A$2:$C$3322, 3,FALSE)</f>
        <v>#N/A</v>
      </c>
      <c r="K1241" s="3" t="e">
        <f>VLOOKUP(C1241, 'Linkedin Scrap'!$A$2:$D$3322, 4,FALSE)</f>
        <v>#N/A</v>
      </c>
      <c r="L1241" s="5" t="e">
        <f>VLOOKUP(C1241, 'Linkedin Scrap'!$A$2:$E$3322, 5,FALSE)</f>
        <v>#N/A</v>
      </c>
      <c r="M1241" s="5" t="e">
        <f>VLOOKUP(C1241, 'Linkedin Scrap'!$A$2:$F$3322, 6,FALSE)</f>
        <v>#N/A</v>
      </c>
      <c r="N1241" s="5" t="e">
        <f>VLOOKUP(C1241, 'Linkedin Scrap'!$A$2:$G$3322, 7,FALSE)</f>
        <v>#N/A</v>
      </c>
      <c r="O1241" s="5" t="e">
        <f>VLOOKUP(C1241, 'Linkedin Scrap'!$A$2:$H$3322, 8,FALSE)</f>
        <v>#N/A</v>
      </c>
      <c r="P1241" s="5" t="e">
        <f>VLOOKUP(C1241, 'Linkedin Scrap'!$A$2:$I$3322, 9,FALSE)</f>
        <v>#N/A</v>
      </c>
    </row>
    <row r="1242" spans="1:16" ht="18.5" customHeight="1" x14ac:dyDescent="0.3">
      <c r="A1242" s="3" t="s">
        <v>13537</v>
      </c>
      <c r="B1242" s="4">
        <v>13</v>
      </c>
      <c r="C1242" s="3" t="s">
        <v>13567</v>
      </c>
      <c r="D1242" s="3" t="s">
        <v>443</v>
      </c>
      <c r="E1242" s="3" t="s">
        <v>9</v>
      </c>
      <c r="F1242" s="3" t="s">
        <v>10</v>
      </c>
      <c r="G1242" s="3" t="s">
        <v>13568</v>
      </c>
      <c r="H1242" s="4" t="s">
        <v>12</v>
      </c>
      <c r="I1242" s="5" t="e">
        <f>VLOOKUP(C1242, 'Linkedin Scrap'!$A$2:$B$3322, 2,FALSE)</f>
        <v>#N/A</v>
      </c>
      <c r="J1242" s="3" t="e">
        <f>VLOOKUP(C1242, 'Linkedin Scrap'!$A$2:$C$3322, 3,FALSE)</f>
        <v>#N/A</v>
      </c>
      <c r="K1242" s="3" t="e">
        <f>VLOOKUP(C1242, 'Linkedin Scrap'!$A$2:$D$3322, 4,FALSE)</f>
        <v>#N/A</v>
      </c>
      <c r="L1242" s="5" t="e">
        <f>VLOOKUP(C1242, 'Linkedin Scrap'!$A$2:$E$3322, 5,FALSE)</f>
        <v>#N/A</v>
      </c>
      <c r="M1242" s="5" t="e">
        <f>VLOOKUP(C1242, 'Linkedin Scrap'!$A$2:$F$3322, 6,FALSE)</f>
        <v>#N/A</v>
      </c>
      <c r="N1242" s="5" t="e">
        <f>VLOOKUP(C1242, 'Linkedin Scrap'!$A$2:$G$3322, 7,FALSE)</f>
        <v>#N/A</v>
      </c>
      <c r="O1242" s="5" t="e">
        <f>VLOOKUP(C1242, 'Linkedin Scrap'!$A$2:$H$3322, 8,FALSE)</f>
        <v>#N/A</v>
      </c>
      <c r="P1242" s="5" t="e">
        <f>VLOOKUP(C1242, 'Linkedin Scrap'!$A$2:$I$3322, 9,FALSE)</f>
        <v>#N/A</v>
      </c>
    </row>
    <row r="1243" spans="1:16" ht="18.5" customHeight="1" x14ac:dyDescent="0.3">
      <c r="A1243" s="3" t="s">
        <v>13537</v>
      </c>
      <c r="B1243" s="4">
        <v>14</v>
      </c>
      <c r="C1243" s="3" t="s">
        <v>13569</v>
      </c>
      <c r="D1243" s="3" t="s">
        <v>384</v>
      </c>
      <c r="E1243" s="3" t="s">
        <v>9</v>
      </c>
      <c r="F1243" s="3" t="s">
        <v>10</v>
      </c>
      <c r="G1243" s="3" t="s">
        <v>13570</v>
      </c>
      <c r="H1243" s="4" t="s">
        <v>12</v>
      </c>
      <c r="I1243" s="5" t="str">
        <f>VLOOKUP(C1243, 'Linkedin Scrap'!$A$2:$B$3322, 2,FALSE)</f>
        <v>Tea, South Dakota, United States</v>
      </c>
      <c r="J1243" s="3" t="str">
        <f>VLOOKUP(C1243, 'Linkedin Scrap'!$A$2:$C$3322, 3,FALSE)</f>
        <v>205 followers</v>
      </c>
      <c r="K1243" s="3" t="str">
        <f>VLOOKUP(C1243, 'Linkedin Scrap'!$A$2:$D$3322, 4,FALSE)</f>
        <v>205 connections</v>
      </c>
      <c r="L1243" s="5" t="str">
        <f>VLOOKUP(C1243, 'Linkedin Scrap'!$A$2:$E$3322, 5,FALSE)</f>
        <v>Colorado Technical University</v>
      </c>
      <c r="M1243" s="5" t="str">
        <f>VLOOKUP(C1243, 'Linkedin Scrap'!$A$2:$F$3322, 6,FALSE)</f>
        <v>Five Star Call Centers</v>
      </c>
      <c r="N1243" s="5" t="str">
        <f>VLOOKUP(C1243, 'Linkedin Scrap'!$A$2:$G$3322, 7,FALSE)</f>
        <v>Application Developer, Application Testing, and Project Lead in a wide variety of business applications. Currently working with ASP.Net and C# to create a new business platform.  Always interested in challenging development projects.</v>
      </c>
      <c r="O1243" s="5" t="str">
        <f>VLOOKUP(C1243, 'Linkedin Scrap'!$A$2:$H$3322, 8,FALSE)</f>
        <v>[{'experience': 'CoinLion, LLC', 'start_time': 'Nov 2017', 'end_time': 'May 2018', 'duration': None}, {'experience': 'CoinLion, LLC', 'start_time': 'Nov 2017', 'end_time': 'May 2018', 'duration': None}, {'experience': 'CoinLion, LLC', 'start_time': 'Nov 2017', 'end_time': 'May 2018', 'duration': None}]</v>
      </c>
      <c r="P1243" s="5" t="str">
        <f>VLOOKUP(C1243, 'Linkedin Scrap'!$A$2:$I$3322, 9,FALSE)</f>
        <v>[{'course_details': 'AS Computer Programming', 'start_time': '2009', 'end_time': '2010'}, {'course_details': 'Computer Science', 'start_time': '1983', 'end_time': '1983'}, {'course_details': '', 'start_time': '1979', 'end_time': '1983'}]</v>
      </c>
    </row>
    <row r="1244" spans="1:16" ht="18.5" customHeight="1" x14ac:dyDescent="0.3">
      <c r="A1244" s="3" t="s">
        <v>13537</v>
      </c>
      <c r="B1244" s="4">
        <v>15</v>
      </c>
      <c r="C1244" s="3" t="s">
        <v>13571</v>
      </c>
      <c r="D1244" s="3" t="s">
        <v>1916</v>
      </c>
      <c r="E1244" s="3" t="s">
        <v>9</v>
      </c>
      <c r="F1244" s="3" t="s">
        <v>10</v>
      </c>
      <c r="G1244" s="3" t="s">
        <v>13572</v>
      </c>
      <c r="H1244" s="4" t="s">
        <v>12</v>
      </c>
      <c r="I1244" s="5" t="str">
        <f>VLOOKUP(C1244, 'Linkedin Scrap'!$A$2:$B$3322, 2,FALSE)</f>
        <v>Waverly, Minnesota, United States</v>
      </c>
      <c r="J1244" s="3" t="str">
        <f>VLOOKUP(C1244, 'Linkedin Scrap'!$A$2:$C$3322, 3,FALSE)</f>
        <v>444 followers</v>
      </c>
      <c r="K1244" s="3" t="str">
        <f>VLOOKUP(C1244, 'Linkedin Scrap'!$A$2:$D$3322, 4,FALSE)</f>
        <v>443 connections</v>
      </c>
      <c r="L1244" s="5" t="str">
        <f>VLOOKUP(C1244, 'Linkedin Scrap'!$A$2:$E$3322, 5,FALSE)</f>
        <v>Saint Cloud State University - G.R. Herberger College of Business</v>
      </c>
      <c r="M1244" s="5" t="str">
        <f>VLOOKUP(C1244, 'Linkedin Scrap'!$A$2:$F$3322, 6,FALSE)</f>
        <v>Vintage Chic LLC</v>
      </c>
      <c r="N1244" s="5" t="str">
        <f>VLOOKUP(C1244, 'Linkedin Scrap'!$A$2:$G$3322, 7,FALSE)</f>
        <v xml:space="preserve">
              or
            </v>
      </c>
      <c r="O1244" s="5">
        <f>VLOOKUP(C1244, 'Linkedin Scrap'!$A$2:$H$3322, 8,FALSE)</f>
        <v>0</v>
      </c>
      <c r="P1244" s="5">
        <f>VLOOKUP(C1244, 'Linkedin Scrap'!$A$2:$I$3322, 9,FALSE)</f>
        <v>0</v>
      </c>
    </row>
    <row r="1245" spans="1:16" ht="18.5" customHeight="1" x14ac:dyDescent="0.3">
      <c r="A1245" s="3" t="s">
        <v>13537</v>
      </c>
      <c r="B1245" s="4">
        <v>16</v>
      </c>
      <c r="C1245" s="3" t="s">
        <v>13573</v>
      </c>
      <c r="D1245" s="3" t="s">
        <v>741</v>
      </c>
      <c r="E1245" s="3" t="s">
        <v>9</v>
      </c>
      <c r="F1245" s="3" t="s">
        <v>10</v>
      </c>
      <c r="G1245" s="3" t="s">
        <v>13574</v>
      </c>
      <c r="H1245" s="4" t="s">
        <v>12</v>
      </c>
      <c r="I1245" s="5" t="str">
        <f>VLOOKUP(C1245, 'Linkedin Scrap'!$A$2:$B$3322, 2,FALSE)</f>
        <v>Sioux Falls, South Dakota, United States</v>
      </c>
      <c r="J1245" s="3" t="str">
        <f>VLOOKUP(C1245, 'Linkedin Scrap'!$A$2:$C$3322, 3,FALSE)</f>
        <v>93 followers</v>
      </c>
      <c r="K1245" s="3" t="str">
        <f>VLOOKUP(C1245, 'Linkedin Scrap'!$A$2:$D$3322, 4,FALSE)</f>
        <v>92 connections</v>
      </c>
      <c r="L1245" s="5" t="str">
        <f>VLOOKUP(C1245, 'Linkedin Scrap'!$A$2:$E$3322, 5,FALSE)</f>
        <v>Southeast Technical Institute</v>
      </c>
      <c r="M1245" s="5" t="str">
        <f>VLOOKUP(C1245, 'Linkedin Scrap'!$A$2:$F$3322, 6,FALSE)</f>
        <v>Blend Interactive</v>
      </c>
      <c r="N1245" s="5">
        <f>VLOOKUP(C1245, 'Linkedin Scrap'!$A$2:$G$3322, 7,FALSE)</f>
        <v>0</v>
      </c>
      <c r="O1245" s="5">
        <f>VLOOKUP(C1245, 'Linkedin Scrap'!$A$2:$H$3322, 8,FALSE)</f>
        <v>0</v>
      </c>
      <c r="P1245" s="5">
        <f>VLOOKUP(C1245, 'Linkedin Scrap'!$A$2:$I$3322, 9,FALSE)</f>
        <v>0</v>
      </c>
    </row>
    <row r="1246" spans="1:16" ht="18.5" customHeight="1" x14ac:dyDescent="0.3">
      <c r="A1246" s="3" t="s">
        <v>13537</v>
      </c>
      <c r="B1246" s="4">
        <v>17</v>
      </c>
      <c r="C1246" s="3" t="s">
        <v>13575</v>
      </c>
      <c r="D1246" s="3" t="s">
        <v>9</v>
      </c>
      <c r="E1246" s="3" t="s">
        <v>136</v>
      </c>
      <c r="F1246" s="3" t="s">
        <v>10</v>
      </c>
      <c r="G1246" s="3" t="s">
        <v>13576</v>
      </c>
      <c r="H1246" s="4" t="s">
        <v>12</v>
      </c>
      <c r="I1246" s="5" t="str">
        <f>VLOOKUP(C1246, 'Linkedin Scrap'!$A$2:$B$3322, 2,FALSE)</f>
        <v>New York, New York, United States</v>
      </c>
      <c r="J1246" s="3" t="str">
        <f>VLOOKUP(C1246, 'Linkedin Scrap'!$A$2:$C$3322, 3,FALSE)</f>
        <v>31K followers</v>
      </c>
      <c r="K1246" s="3" t="str">
        <f>VLOOKUP(C1246, 'Linkedin Scrap'!$A$2:$D$3322, 4,FALSE)</f>
        <v>500+ connections</v>
      </c>
      <c r="L1246" s="5" t="str">
        <f>VLOOKUP(C1246, 'Linkedin Scrap'!$A$2:$E$3322, 5,FALSE)</f>
        <v>Augustana University (SD)</v>
      </c>
      <c r="M1246" s="5" t="str">
        <f>VLOOKUP(C1246, 'Linkedin Scrap'!$A$2:$F$3322, 6,FALSE)</f>
        <v>The C-Suite Network</v>
      </c>
      <c r="N1246" s="5" t="str">
        <f>VLOOKUP(C1246, 'Linkedin Scrap'!$A$2:$G$3322, 7,FALSE)</f>
        <v xml:space="preserve">
              or
            </v>
      </c>
      <c r="O1246" s="5">
        <f>VLOOKUP(C1246, 'Linkedin Scrap'!$A$2:$H$3322, 8,FALSE)</f>
        <v>0</v>
      </c>
      <c r="P1246" s="5">
        <f>VLOOKUP(C1246, 'Linkedin Scrap'!$A$2:$I$3322, 9,FALSE)</f>
        <v>0</v>
      </c>
    </row>
    <row r="1247" spans="1:16" ht="18.5" customHeight="1" x14ac:dyDescent="0.3">
      <c r="A1247" s="3" t="s">
        <v>13537</v>
      </c>
      <c r="B1247" s="4">
        <v>18</v>
      </c>
      <c r="C1247" s="3" t="s">
        <v>13577</v>
      </c>
      <c r="D1247" s="3" t="s">
        <v>13578</v>
      </c>
      <c r="E1247" s="3" t="s">
        <v>9</v>
      </c>
      <c r="F1247" s="3" t="s">
        <v>10</v>
      </c>
      <c r="G1247" s="3" t="s">
        <v>13579</v>
      </c>
      <c r="H1247" s="4" t="s">
        <v>12</v>
      </c>
      <c r="I1247" s="5" t="str">
        <f>VLOOKUP(C1247, 'Linkedin Scrap'!$A$2:$B$3322, 2,FALSE)</f>
        <v>Sioux Falls, South Dakota, United States</v>
      </c>
      <c r="J1247" s="3" t="str">
        <f>VLOOKUP(C1247, 'Linkedin Scrap'!$A$2:$C$3322, 3,FALSE)</f>
        <v>973 followers</v>
      </c>
      <c r="K1247" s="3" t="str">
        <f>VLOOKUP(C1247, 'Linkedin Scrap'!$A$2:$D$3322, 4,FALSE)</f>
        <v>500+ connections</v>
      </c>
      <c r="L1247" s="5" t="str">
        <f>VLOOKUP(C1247, 'Linkedin Scrap'!$A$2:$E$3322, 5,FALSE)</f>
        <v>University of Nebraska-Lincoln</v>
      </c>
      <c r="M1247" s="5" t="str">
        <f>VLOOKUP(C1247, 'Linkedin Scrap'!$A$2:$F$3322, 6,FALSE)</f>
        <v>CoinLion, LLC</v>
      </c>
      <c r="N1247" s="5">
        <f>VLOOKUP(C1247, 'Linkedin Scrap'!$A$2:$G$3322, 7,FALSE)</f>
        <v>0</v>
      </c>
      <c r="O1247" s="5" t="str">
        <f>VLOOKUP(C1247, 'Linkedin Scrap'!$A$2:$H$3322, 8,FALSE)</f>
        <v>[{'experience': 'CoinLion, LLC', 'start_time': 'Jun 2011', 'end_time': 'Apr 2013', 'duration': None}, {'experience': 'CoinLion, LLC', 'start_time': 'Jun 2011', 'end_time': 'Apr 2013', 'duration': None}, {'experience': 'CoinLion, LLC', 'start_time': 'Jun 2011', 'end_time': 'Apr 2013', 'duration': None}]</v>
      </c>
      <c r="P1247" s="5" t="str">
        <f>VLOOKUP(C1247, 'Linkedin Scrap'!$A$2:$I$3322, 9,FALSE)</f>
        <v>[{'course_details': 'Master of Laws - LLM Space, Cyber, &amp; Telecommunications', 'start_time': '2016', 'end_time': '2017'}, {'course_details': 'Doctor of Law - JD', 'start_time': '2010', 'end_time': '2013'}, {'course_details': 'Bachelor of Science - BS English &amp; Criminal Justice', 'start_time': '2004', 'end_time': '2009'}]</v>
      </c>
    </row>
    <row r="1248" spans="1:16" ht="18.5" customHeight="1" x14ac:dyDescent="0.3">
      <c r="A1248" s="3" t="s">
        <v>13537</v>
      </c>
      <c r="B1248" s="4">
        <v>19</v>
      </c>
      <c r="C1248" s="3" t="s">
        <v>12931</v>
      </c>
      <c r="D1248" s="3" t="s">
        <v>13580</v>
      </c>
      <c r="E1248" s="3" t="s">
        <v>26</v>
      </c>
      <c r="F1248" s="3" t="s">
        <v>10</v>
      </c>
      <c r="G1248" s="3" t="s">
        <v>12933</v>
      </c>
      <c r="H1248" s="4" t="s">
        <v>12</v>
      </c>
      <c r="I1248" s="5" t="str">
        <f>VLOOKUP(C1248, 'Linkedin Scrap'!$A$2:$B$3322, 2,FALSE)</f>
        <v>Switzerland</v>
      </c>
      <c r="J1248" s="3" t="str">
        <f>VLOOKUP(C1248, 'Linkedin Scrap'!$A$2:$C$3322, 3,FALSE)</f>
        <v>5K followers</v>
      </c>
      <c r="K1248" s="3" t="str">
        <f>VLOOKUP(C1248, 'Linkedin Scrap'!$A$2:$D$3322, 4,FALSE)</f>
        <v>500+ connections</v>
      </c>
      <c r="L1248" s="5" t="str">
        <f>VLOOKUP(C1248, 'Linkedin Scrap'!$A$2:$E$3322, 5,FALSE)</f>
        <v>ETH Zürich</v>
      </c>
      <c r="M1248" s="5" t="str">
        <f>VLOOKUP(C1248, 'Linkedin Scrap'!$A$2:$F$3322, 6,FALSE)</f>
        <v>DLT Science Foundation</v>
      </c>
      <c r="N1248" s="5" t="str">
        <f>VLOOKUP(C1248, 'Linkedin Scrap'!$A$2:$G$3322, 7,FALSE)</f>
        <v xml:space="preserve">
              or
            </v>
      </c>
      <c r="O1248" s="5">
        <f>VLOOKUP(C1248, 'Linkedin Scrap'!$A$2:$H$3322, 8,FALSE)</f>
        <v>0</v>
      </c>
      <c r="P1248" s="5">
        <f>VLOOKUP(C1248, 'Linkedin Scrap'!$A$2:$I$3322, 9,FALSE)</f>
        <v>0</v>
      </c>
    </row>
    <row r="1249" spans="1:16" ht="18.5" customHeight="1" x14ac:dyDescent="0.3">
      <c r="A1249" s="3" t="s">
        <v>13815</v>
      </c>
      <c r="B1249" s="4">
        <v>1</v>
      </c>
      <c r="C1249" s="3" t="s">
        <v>13816</v>
      </c>
      <c r="D1249" s="3" t="s">
        <v>8</v>
      </c>
      <c r="E1249" s="3" t="s">
        <v>9</v>
      </c>
      <c r="F1249" s="3" t="s">
        <v>10</v>
      </c>
      <c r="G1249" s="3" t="s">
        <v>13817</v>
      </c>
      <c r="H1249" s="4" t="s">
        <v>12</v>
      </c>
      <c r="I1249" s="5" t="str">
        <f>VLOOKUP(C1249, 'Linkedin Scrap'!$A$2:$B$3322, 2,FALSE)</f>
        <v>Estonia</v>
      </c>
      <c r="J1249" s="3" t="str">
        <f>VLOOKUP(C1249, 'Linkedin Scrap'!$A$2:$C$3322, 3,FALSE)</f>
        <v>6K followers</v>
      </c>
      <c r="K1249" s="3" t="str">
        <f>VLOOKUP(C1249, 'Linkedin Scrap'!$A$2:$D$3322, 4,FALSE)</f>
        <v>500+ connections</v>
      </c>
      <c r="L1249" s="5" t="str">
        <f>VLOOKUP(C1249, 'Linkedin Scrap'!$A$2:$E$3322, 5,FALSE)</f>
        <v>Khabarovsk State Technical University</v>
      </c>
      <c r="M1249" s="5" t="str">
        <f>VLOOKUP(C1249, 'Linkedin Scrap'!$A$2:$F$3322, 6,FALSE)</f>
        <v>CoinLoan</v>
      </c>
      <c r="N1249" s="5" t="str">
        <f>VLOOKUP(C1249, 'Linkedin Scrap'!$A$2:$G$3322, 7,FALSE)</f>
        <v xml:space="preserve">
              or
            </v>
      </c>
      <c r="O1249" s="5">
        <f>VLOOKUP(C1249, 'Linkedin Scrap'!$A$2:$H$3322, 8,FALSE)</f>
        <v>0</v>
      </c>
      <c r="P1249" s="5">
        <f>VLOOKUP(C1249, 'Linkedin Scrap'!$A$2:$I$3322, 9,FALSE)</f>
        <v>0</v>
      </c>
    </row>
    <row r="1250" spans="1:16" ht="18.5" customHeight="1" x14ac:dyDescent="0.3">
      <c r="A1250" s="3" t="s">
        <v>13815</v>
      </c>
      <c r="B1250" s="4">
        <v>2</v>
      </c>
      <c r="C1250" s="3" t="s">
        <v>13818</v>
      </c>
      <c r="D1250" s="3" t="s">
        <v>13819</v>
      </c>
      <c r="E1250" s="3" t="s">
        <v>9</v>
      </c>
      <c r="F1250" s="3" t="s">
        <v>10</v>
      </c>
      <c r="G1250" s="3" t="s">
        <v>13820</v>
      </c>
      <c r="H1250" s="4" t="s">
        <v>12</v>
      </c>
      <c r="I1250" s="5" t="e">
        <f>VLOOKUP(C1250, 'Linkedin Scrap'!$A$2:$B$3322, 2,FALSE)</f>
        <v>#N/A</v>
      </c>
      <c r="J1250" s="3" t="e">
        <f>VLOOKUP(C1250, 'Linkedin Scrap'!$A$2:$C$3322, 3,FALSE)</f>
        <v>#N/A</v>
      </c>
      <c r="K1250" s="3" t="e">
        <f>VLOOKUP(C1250, 'Linkedin Scrap'!$A$2:$D$3322, 4,FALSE)</f>
        <v>#N/A</v>
      </c>
      <c r="L1250" s="5" t="e">
        <f>VLOOKUP(C1250, 'Linkedin Scrap'!$A$2:$E$3322, 5,FALSE)</f>
        <v>#N/A</v>
      </c>
      <c r="M1250" s="5" t="e">
        <f>VLOOKUP(C1250, 'Linkedin Scrap'!$A$2:$F$3322, 6,FALSE)</f>
        <v>#N/A</v>
      </c>
      <c r="N1250" s="5" t="e">
        <f>VLOOKUP(C1250, 'Linkedin Scrap'!$A$2:$G$3322, 7,FALSE)</f>
        <v>#N/A</v>
      </c>
      <c r="O1250" s="5" t="e">
        <f>VLOOKUP(C1250, 'Linkedin Scrap'!$A$2:$H$3322, 8,FALSE)</f>
        <v>#N/A</v>
      </c>
      <c r="P1250" s="5" t="e">
        <f>VLOOKUP(C1250, 'Linkedin Scrap'!$A$2:$I$3322, 9,FALSE)</f>
        <v>#N/A</v>
      </c>
    </row>
    <row r="1251" spans="1:16" ht="18.5" customHeight="1" x14ac:dyDescent="0.3">
      <c r="A1251" s="3" t="s">
        <v>13815</v>
      </c>
      <c r="B1251" s="4">
        <v>3</v>
      </c>
      <c r="C1251" s="3" t="s">
        <v>13821</v>
      </c>
      <c r="D1251" s="3" t="s">
        <v>381</v>
      </c>
      <c r="E1251" s="3" t="s">
        <v>9</v>
      </c>
      <c r="F1251" s="3" t="s">
        <v>10</v>
      </c>
      <c r="G1251" s="3" t="s">
        <v>13822</v>
      </c>
      <c r="H1251" s="4" t="s">
        <v>12</v>
      </c>
      <c r="I1251" s="5" t="str">
        <f>VLOOKUP(C1251, 'Linkedin Scrap'!$A$2:$B$3322, 2,FALSE)</f>
        <v>Ukraine</v>
      </c>
      <c r="J1251" s="3" t="str">
        <f>VLOOKUP(C1251, 'Linkedin Scrap'!$A$2:$C$3322, 3,FALSE)</f>
        <v>2K followers</v>
      </c>
      <c r="K1251" s="3" t="str">
        <f>VLOOKUP(C1251, 'Linkedin Scrap'!$A$2:$D$3322, 4,FALSE)</f>
        <v>500+ connections</v>
      </c>
      <c r="L1251" s="5">
        <f>VLOOKUP(C1251, 'Linkedin Scrap'!$A$2:$E$3322, 5,FALSE)</f>
        <v>0</v>
      </c>
      <c r="M1251" s="5">
        <f>VLOOKUP(C1251, 'Linkedin Scrap'!$A$2:$F$3322, 6,FALSE)</f>
        <v>0</v>
      </c>
      <c r="N1251" s="5">
        <f>VLOOKUP(C1251, 'Linkedin Scrap'!$A$2:$G$3322, 7,FALSE)</f>
        <v>0</v>
      </c>
      <c r="O1251" s="5" t="str">
        <f>VLOOKUP(C1251, 'Linkedin Scrap'!$A$2:$H$3322, 8,FALSE)</f>
        <v>[{'experience': 'IT Security Group', 'start_time': 'Mar 2015', 'end_time': 'Feb 2017', 'duration': None}, {'experience': 'IT Security Group', 'start_time': 'Mar 2015', 'end_time': 'Feb 2017', 'duration': None}, {'experience': 'IT Security Group', 'start_time': 'Mar 2015', 'end_time': 'Feb 2017', 'duration': None}]</v>
      </c>
      <c r="P1251" s="5">
        <f>VLOOKUP(C1251, 'Linkedin Scrap'!$A$2:$I$3322, 9,FALSE)</f>
        <v>0</v>
      </c>
    </row>
    <row r="1252" spans="1:16" ht="18.5" customHeight="1" x14ac:dyDescent="0.3">
      <c r="A1252" s="3" t="s">
        <v>13815</v>
      </c>
      <c r="B1252" s="4">
        <v>4</v>
      </c>
      <c r="C1252" s="3" t="s">
        <v>13823</v>
      </c>
      <c r="D1252" s="3" t="s">
        <v>4350</v>
      </c>
      <c r="E1252" s="3" t="s">
        <v>9</v>
      </c>
      <c r="F1252" s="3" t="s">
        <v>10</v>
      </c>
      <c r="G1252" s="3" t="s">
        <v>13824</v>
      </c>
      <c r="H1252" s="4" t="s">
        <v>12</v>
      </c>
      <c r="I1252" s="5" t="str">
        <f>VLOOKUP(C1252, 'Linkedin Scrap'!$A$2:$B$3322, 2,FALSE)</f>
        <v>Russia</v>
      </c>
      <c r="J1252" s="3" t="str">
        <f>VLOOKUP(C1252, 'Linkedin Scrap'!$A$2:$C$3322, 3,FALSE)</f>
        <v>71 followers</v>
      </c>
      <c r="K1252" s="3" t="str">
        <f>VLOOKUP(C1252, 'Linkedin Scrap'!$A$2:$D$3322, 4,FALSE)</f>
        <v>69 connections</v>
      </c>
      <c r="L1252" s="5">
        <f>VLOOKUP(C1252, 'Linkedin Scrap'!$A$2:$E$3322, 5,FALSE)</f>
        <v>0</v>
      </c>
      <c r="M1252" s="5">
        <f>VLOOKUP(C1252, 'Linkedin Scrap'!$A$2:$F$3322, 6,FALSE)</f>
        <v>0</v>
      </c>
      <c r="N1252" s="5">
        <f>VLOOKUP(C1252, 'Linkedin Scrap'!$A$2:$G$3322, 7,FALSE)</f>
        <v>0</v>
      </c>
      <c r="O1252" s="5">
        <f>VLOOKUP(C1252, 'Linkedin Scrap'!$A$2:$H$3322, 8,FALSE)</f>
        <v>0</v>
      </c>
      <c r="P1252" s="5">
        <f>VLOOKUP(C1252, 'Linkedin Scrap'!$A$2:$I$3322, 9,FALSE)</f>
        <v>0</v>
      </c>
    </row>
    <row r="1253" spans="1:16" ht="18.5" customHeight="1" x14ac:dyDescent="0.3">
      <c r="A1253" s="3" t="s">
        <v>13815</v>
      </c>
      <c r="B1253" s="4">
        <v>5</v>
      </c>
      <c r="C1253" s="3" t="s">
        <v>13825</v>
      </c>
      <c r="D1253" s="3" t="s">
        <v>4075</v>
      </c>
      <c r="E1253" s="3" t="s">
        <v>9</v>
      </c>
      <c r="F1253" s="3" t="s">
        <v>10</v>
      </c>
      <c r="G1253" s="3" t="s">
        <v>13826</v>
      </c>
      <c r="H1253" s="4" t="s">
        <v>12</v>
      </c>
      <c r="I1253" s="5" t="str">
        <f>VLOOKUP(C1253, 'Linkedin Scrap'!$A$2:$B$3322, 2,FALSE)</f>
        <v>Ukraine</v>
      </c>
      <c r="J1253" s="3" t="str">
        <f>VLOOKUP(C1253, 'Linkedin Scrap'!$A$2:$C$3322, 3,FALSE)</f>
        <v>96 followers</v>
      </c>
      <c r="K1253" s="3" t="str">
        <f>VLOOKUP(C1253, 'Linkedin Scrap'!$A$2:$D$3322, 4,FALSE)</f>
        <v>95 connections</v>
      </c>
      <c r="L1253" s="5">
        <f>VLOOKUP(C1253, 'Linkedin Scrap'!$A$2:$E$3322, 5,FALSE)</f>
        <v>0</v>
      </c>
      <c r="M1253" s="5">
        <f>VLOOKUP(C1253, 'Linkedin Scrap'!$A$2:$F$3322, 6,FALSE)</f>
        <v>0</v>
      </c>
      <c r="N1253" s="5">
        <f>VLOOKUP(C1253, 'Linkedin Scrap'!$A$2:$G$3322, 7,FALSE)</f>
        <v>0</v>
      </c>
      <c r="O1253" s="5" t="str">
        <f>VLOOKUP(C1253, 'Linkedin Scrap'!$A$2:$H$3322, 8,FALSE)</f>
        <v>[{'experience': 'TAK A SHO', 'start_time': 'Apr 2021', 'end_time': 'Jul 2022', 'duration': None}, {'experience': 'TAK A SHO', 'start_time': 'Apr 2021', 'end_time': 'Jul 2022', 'duration': None}, {'experience': 'TAK A SHO', 'start_time': 'Apr 2021', 'end_time': 'Jul 2022', 'duration': None}]</v>
      </c>
      <c r="P1253" s="5">
        <f>VLOOKUP(C1253, 'Linkedin Scrap'!$A$2:$I$3322, 9,FALSE)</f>
        <v>0</v>
      </c>
    </row>
    <row r="1254" spans="1:16" ht="18.5" customHeight="1" x14ac:dyDescent="0.3">
      <c r="A1254" s="3" t="s">
        <v>13815</v>
      </c>
      <c r="B1254" s="4">
        <v>6</v>
      </c>
      <c r="C1254" s="3" t="s">
        <v>13827</v>
      </c>
      <c r="D1254" s="3" t="s">
        <v>6051</v>
      </c>
      <c r="E1254" s="3" t="s">
        <v>9</v>
      </c>
      <c r="F1254" s="3" t="s">
        <v>10</v>
      </c>
      <c r="G1254" s="3" t="s">
        <v>13828</v>
      </c>
      <c r="H1254" s="4" t="s">
        <v>12</v>
      </c>
      <c r="I1254" s="5" t="e">
        <f>VLOOKUP(C1254, 'Linkedin Scrap'!$A$2:$B$3322, 2,FALSE)</f>
        <v>#N/A</v>
      </c>
      <c r="J1254" s="3" t="e">
        <f>VLOOKUP(C1254, 'Linkedin Scrap'!$A$2:$C$3322, 3,FALSE)</f>
        <v>#N/A</v>
      </c>
      <c r="K1254" s="3" t="e">
        <f>VLOOKUP(C1254, 'Linkedin Scrap'!$A$2:$D$3322, 4,FALSE)</f>
        <v>#N/A</v>
      </c>
      <c r="L1254" s="5" t="e">
        <f>VLOOKUP(C1254, 'Linkedin Scrap'!$A$2:$E$3322, 5,FALSE)</f>
        <v>#N/A</v>
      </c>
      <c r="M1254" s="5" t="e">
        <f>VLOOKUP(C1254, 'Linkedin Scrap'!$A$2:$F$3322, 6,FALSE)</f>
        <v>#N/A</v>
      </c>
      <c r="N1254" s="5" t="e">
        <f>VLOOKUP(C1254, 'Linkedin Scrap'!$A$2:$G$3322, 7,FALSE)</f>
        <v>#N/A</v>
      </c>
      <c r="O1254" s="5" t="e">
        <f>VLOOKUP(C1254, 'Linkedin Scrap'!$A$2:$H$3322, 8,FALSE)</f>
        <v>#N/A</v>
      </c>
      <c r="P1254" s="5" t="e">
        <f>VLOOKUP(C1254, 'Linkedin Scrap'!$A$2:$I$3322, 9,FALSE)</f>
        <v>#N/A</v>
      </c>
    </row>
    <row r="1255" spans="1:16" ht="18.5" customHeight="1" x14ac:dyDescent="0.3">
      <c r="A1255" s="3" t="s">
        <v>13815</v>
      </c>
      <c r="B1255" s="4">
        <v>7</v>
      </c>
      <c r="C1255" s="3" t="s">
        <v>13829</v>
      </c>
      <c r="D1255" s="3" t="s">
        <v>7191</v>
      </c>
      <c r="E1255" s="3" t="s">
        <v>9</v>
      </c>
      <c r="F1255" s="3" t="s">
        <v>10</v>
      </c>
      <c r="G1255" s="3" t="s">
        <v>13830</v>
      </c>
      <c r="H1255" s="4" t="s">
        <v>12</v>
      </c>
      <c r="I1255" s="5" t="e">
        <f>VLOOKUP(C1255, 'Linkedin Scrap'!$A$2:$B$3322, 2,FALSE)</f>
        <v>#N/A</v>
      </c>
      <c r="J1255" s="3" t="e">
        <f>VLOOKUP(C1255, 'Linkedin Scrap'!$A$2:$C$3322, 3,FALSE)</f>
        <v>#N/A</v>
      </c>
      <c r="K1255" s="3" t="e">
        <f>VLOOKUP(C1255, 'Linkedin Scrap'!$A$2:$D$3322, 4,FALSE)</f>
        <v>#N/A</v>
      </c>
      <c r="L1255" s="5" t="e">
        <f>VLOOKUP(C1255, 'Linkedin Scrap'!$A$2:$E$3322, 5,FALSE)</f>
        <v>#N/A</v>
      </c>
      <c r="M1255" s="5" t="e">
        <f>VLOOKUP(C1255, 'Linkedin Scrap'!$A$2:$F$3322, 6,FALSE)</f>
        <v>#N/A</v>
      </c>
      <c r="N1255" s="5" t="e">
        <f>VLOOKUP(C1255, 'Linkedin Scrap'!$A$2:$G$3322, 7,FALSE)</f>
        <v>#N/A</v>
      </c>
      <c r="O1255" s="5" t="e">
        <f>VLOOKUP(C1255, 'Linkedin Scrap'!$A$2:$H$3322, 8,FALSE)</f>
        <v>#N/A</v>
      </c>
      <c r="P1255" s="5" t="e">
        <f>VLOOKUP(C1255, 'Linkedin Scrap'!$A$2:$I$3322, 9,FALSE)</f>
        <v>#N/A</v>
      </c>
    </row>
    <row r="1256" spans="1:16" ht="18.5" customHeight="1" x14ac:dyDescent="0.3">
      <c r="A1256" s="3" t="s">
        <v>13815</v>
      </c>
      <c r="B1256" s="4">
        <v>8</v>
      </c>
      <c r="C1256" s="3" t="s">
        <v>13831</v>
      </c>
      <c r="D1256" s="3" t="s">
        <v>2968</v>
      </c>
      <c r="E1256" s="3" t="s">
        <v>9</v>
      </c>
      <c r="F1256" s="3" t="s">
        <v>10</v>
      </c>
      <c r="G1256" s="3" t="s">
        <v>13832</v>
      </c>
      <c r="H1256" s="4" t="s">
        <v>12</v>
      </c>
      <c r="I1256" s="5" t="str">
        <f>VLOOKUP(C1256, 'Linkedin Scrap'!$A$2:$B$3322, 2,FALSE)</f>
        <v>Estonia</v>
      </c>
      <c r="J1256" s="3" t="str">
        <f>VLOOKUP(C1256, 'Linkedin Scrap'!$A$2:$C$3322, 3,FALSE)</f>
        <v>971 followers</v>
      </c>
      <c r="K1256" s="3" t="str">
        <f>VLOOKUP(C1256, 'Linkedin Scrap'!$A$2:$D$3322, 4,FALSE)</f>
        <v>500+ connections</v>
      </c>
      <c r="L1256" s="5" t="str">
        <f>VLOOKUP(C1256, 'Linkedin Scrap'!$A$2:$E$3322, 5,FALSE)</f>
        <v>Georgetown University</v>
      </c>
      <c r="M1256" s="5" t="str">
        <f>VLOOKUP(C1256, 'Linkedin Scrap'!$A$2:$F$3322, 6,FALSE)</f>
        <v>CoinLoan</v>
      </c>
      <c r="N1256" s="5" t="str">
        <f>VLOOKUP(C1256, 'Linkedin Scrap'!$A$2:$G$3322, 7,FALSE)</f>
        <v>12 years experience in business development and different commercial projects (Real Estate, Marketing, Consulting, IT).</v>
      </c>
      <c r="O1256" s="5" t="str">
        <f>VLOOKUP(C1256, 'Linkedin Scrap'!$A$2:$H$3322, 8,FALSE)</f>
        <v>[{'experience': 'VIJUSA', 'start_time': 'May 2013', 'end_time': 'Mar 2014', 'duration': None}, {'experience': 'VIJUSA', 'start_time': 'May 2013', 'end_time': 'Mar 2014', 'duration': None}, {'experience': 'VIJUSA', 'start_time': 'May 2013', 'end_time': 'Mar 2014', 'duration': None}]</v>
      </c>
      <c r="P1256" s="5" t="str">
        <f>VLOOKUP(C1256, 'Linkedin Scrap'!$A$2:$I$3322, 9,FALSE)</f>
        <v>[{'course_details': 'Internship Business &amp; International Affairs by the USA Department of State', 'start_time': '2017', 'end_time': '2017'}, {'course_details': "Bachelor's and Master's degree Business Administration and Management, Big Data 4.3", 'start_time': '2006', 'end_time': '2010'}]</v>
      </c>
    </row>
    <row r="1257" spans="1:16" ht="18.5" customHeight="1" x14ac:dyDescent="0.3">
      <c r="A1257" s="3" t="s">
        <v>13815</v>
      </c>
      <c r="B1257" s="4">
        <v>9</v>
      </c>
      <c r="C1257" s="3" t="s">
        <v>13833</v>
      </c>
      <c r="D1257" s="3" t="s">
        <v>6411</v>
      </c>
      <c r="E1257" s="3" t="s">
        <v>9</v>
      </c>
      <c r="F1257" s="3" t="s">
        <v>10</v>
      </c>
      <c r="G1257" s="3" t="s">
        <v>13834</v>
      </c>
      <c r="H1257" s="4" t="s">
        <v>12</v>
      </c>
      <c r="I1257" s="5" t="e">
        <f>VLOOKUP(C1257, 'Linkedin Scrap'!$A$2:$B$3322, 2,FALSE)</f>
        <v>#N/A</v>
      </c>
      <c r="J1257" s="3" t="e">
        <f>VLOOKUP(C1257, 'Linkedin Scrap'!$A$2:$C$3322, 3,FALSE)</f>
        <v>#N/A</v>
      </c>
      <c r="K1257" s="3" t="e">
        <f>VLOOKUP(C1257, 'Linkedin Scrap'!$A$2:$D$3322, 4,FALSE)</f>
        <v>#N/A</v>
      </c>
      <c r="L1257" s="5" t="e">
        <f>VLOOKUP(C1257, 'Linkedin Scrap'!$A$2:$E$3322, 5,FALSE)</f>
        <v>#N/A</v>
      </c>
      <c r="M1257" s="5" t="e">
        <f>VLOOKUP(C1257, 'Linkedin Scrap'!$A$2:$F$3322, 6,FALSE)</f>
        <v>#N/A</v>
      </c>
      <c r="N1257" s="5" t="e">
        <f>VLOOKUP(C1257, 'Linkedin Scrap'!$A$2:$G$3322, 7,FALSE)</f>
        <v>#N/A</v>
      </c>
      <c r="O1257" s="5" t="e">
        <f>VLOOKUP(C1257, 'Linkedin Scrap'!$A$2:$H$3322, 8,FALSE)</f>
        <v>#N/A</v>
      </c>
      <c r="P1257" s="5" t="e">
        <f>VLOOKUP(C1257, 'Linkedin Scrap'!$A$2:$I$3322, 9,FALSE)</f>
        <v>#N/A</v>
      </c>
    </row>
    <row r="1258" spans="1:16" ht="18.5" customHeight="1" x14ac:dyDescent="0.3">
      <c r="A1258" s="3" t="s">
        <v>13815</v>
      </c>
      <c r="B1258" s="4">
        <v>10</v>
      </c>
      <c r="C1258" s="3" t="s">
        <v>13835</v>
      </c>
      <c r="D1258" s="3" t="s">
        <v>93</v>
      </c>
      <c r="E1258" s="3" t="s">
        <v>26</v>
      </c>
      <c r="F1258" s="3" t="s">
        <v>10</v>
      </c>
      <c r="G1258" s="3" t="s">
        <v>13836</v>
      </c>
      <c r="H1258" s="4" t="s">
        <v>22</v>
      </c>
      <c r="I1258" s="5" t="e">
        <f>VLOOKUP(C1258, 'Linkedin Scrap'!$A$2:$B$3322, 2,FALSE)</f>
        <v>#N/A</v>
      </c>
      <c r="J1258" s="3" t="e">
        <f>VLOOKUP(C1258, 'Linkedin Scrap'!$A$2:$C$3322, 3,FALSE)</f>
        <v>#N/A</v>
      </c>
      <c r="K1258" s="3" t="e">
        <f>VLOOKUP(C1258, 'Linkedin Scrap'!$A$2:$D$3322, 4,FALSE)</f>
        <v>#N/A</v>
      </c>
      <c r="L1258" s="5" t="e">
        <f>VLOOKUP(C1258, 'Linkedin Scrap'!$A$2:$E$3322, 5,FALSE)</f>
        <v>#N/A</v>
      </c>
      <c r="M1258" s="5" t="e">
        <f>VLOOKUP(C1258, 'Linkedin Scrap'!$A$2:$F$3322, 6,FALSE)</f>
        <v>#N/A</v>
      </c>
      <c r="N1258" s="5" t="e">
        <f>VLOOKUP(C1258, 'Linkedin Scrap'!$A$2:$G$3322, 7,FALSE)</f>
        <v>#N/A</v>
      </c>
      <c r="O1258" s="5" t="e">
        <f>VLOOKUP(C1258, 'Linkedin Scrap'!$A$2:$H$3322, 8,FALSE)</f>
        <v>#N/A</v>
      </c>
      <c r="P1258" s="5" t="e">
        <f>VLOOKUP(C1258, 'Linkedin Scrap'!$A$2:$I$3322, 9,FALSE)</f>
        <v>#N/A</v>
      </c>
    </row>
    <row r="1259" spans="1:16" ht="18.5" customHeight="1" x14ac:dyDescent="0.3">
      <c r="A1259" s="3" t="s">
        <v>13815</v>
      </c>
      <c r="B1259" s="4">
        <v>11</v>
      </c>
      <c r="C1259" s="3" t="s">
        <v>1977</v>
      </c>
      <c r="D1259" s="3" t="s">
        <v>93</v>
      </c>
      <c r="E1259" s="3" t="s">
        <v>26</v>
      </c>
      <c r="F1259" s="3" t="s">
        <v>10</v>
      </c>
      <c r="G1259" s="3" t="s">
        <v>13837</v>
      </c>
      <c r="H1259" s="4" t="s">
        <v>22</v>
      </c>
      <c r="I1259" s="5" t="e">
        <f>VLOOKUP(C1259, 'Linkedin Scrap'!$A$2:$B$3322, 2,FALSE)</f>
        <v>#N/A</v>
      </c>
      <c r="J1259" s="3" t="e">
        <f>VLOOKUP(C1259, 'Linkedin Scrap'!$A$2:$C$3322, 3,FALSE)</f>
        <v>#N/A</v>
      </c>
      <c r="K1259" s="3" t="e">
        <f>VLOOKUP(C1259, 'Linkedin Scrap'!$A$2:$D$3322, 4,FALSE)</f>
        <v>#N/A</v>
      </c>
      <c r="L1259" s="5" t="e">
        <f>VLOOKUP(C1259, 'Linkedin Scrap'!$A$2:$E$3322, 5,FALSE)</f>
        <v>#N/A</v>
      </c>
      <c r="M1259" s="5" t="e">
        <f>VLOOKUP(C1259, 'Linkedin Scrap'!$A$2:$F$3322, 6,FALSE)</f>
        <v>#N/A</v>
      </c>
      <c r="N1259" s="5" t="e">
        <f>VLOOKUP(C1259, 'Linkedin Scrap'!$A$2:$G$3322, 7,FALSE)</f>
        <v>#N/A</v>
      </c>
      <c r="O1259" s="5" t="e">
        <f>VLOOKUP(C1259, 'Linkedin Scrap'!$A$2:$H$3322, 8,FALSE)</f>
        <v>#N/A</v>
      </c>
      <c r="P1259" s="5" t="e">
        <f>VLOOKUP(C1259, 'Linkedin Scrap'!$A$2:$I$3322, 9,FALSE)</f>
        <v>#N/A</v>
      </c>
    </row>
    <row r="1260" spans="1:16" ht="18.5" customHeight="1" x14ac:dyDescent="0.3">
      <c r="A1260" s="3" t="s">
        <v>13815</v>
      </c>
      <c r="B1260" s="4">
        <v>12</v>
      </c>
      <c r="C1260" s="3" t="s">
        <v>3644</v>
      </c>
      <c r="D1260" s="3" t="s">
        <v>93</v>
      </c>
      <c r="E1260" s="3" t="s">
        <v>139</v>
      </c>
      <c r="F1260" s="3" t="s">
        <v>10</v>
      </c>
      <c r="G1260" s="3" t="s">
        <v>13838</v>
      </c>
      <c r="H1260" s="4" t="s">
        <v>22</v>
      </c>
      <c r="I1260" s="5" t="str">
        <f>VLOOKUP(C1260, 'Linkedin Scrap'!$A$2:$B$3322, 2,FALSE)</f>
        <v>Lithuania</v>
      </c>
      <c r="J1260" s="3" t="str">
        <f>VLOOKUP(C1260, 'Linkedin Scrap'!$A$2:$C$3322, 3,FALSE)</f>
        <v>19K followers</v>
      </c>
      <c r="K1260" s="3" t="str">
        <f>VLOOKUP(C1260, 'Linkedin Scrap'!$A$2:$D$3322, 4,FALSE)</f>
        <v>500+ connections</v>
      </c>
      <c r="L1260" s="5" t="str">
        <f>VLOOKUP(C1260, 'Linkedin Scrap'!$A$2:$E$3322, 5,FALSE)</f>
        <v>TietgenSkolen</v>
      </c>
      <c r="M1260" s="5" t="str">
        <f>VLOOKUP(C1260, 'Linkedin Scrap'!$A$2:$F$3322, 6,FALSE)</f>
        <v>COREangels Blockchain</v>
      </c>
      <c r="N1260" s="5" t="str">
        <f>VLOOKUP(C1260, 'Linkedin Scrap'!$A$2:$G$3322, 7,FALSE)</f>
        <v xml:space="preserve">
              or
            </v>
      </c>
      <c r="O1260" s="5">
        <f>VLOOKUP(C1260, 'Linkedin Scrap'!$A$2:$H$3322, 8,FALSE)</f>
        <v>0</v>
      </c>
      <c r="P1260" s="5">
        <f>VLOOKUP(C1260, 'Linkedin Scrap'!$A$2:$I$3322, 9,FALSE)</f>
        <v>0</v>
      </c>
    </row>
    <row r="1261" spans="1:16" ht="18.5" customHeight="1" x14ac:dyDescent="0.3">
      <c r="A1261" s="3" t="s">
        <v>13815</v>
      </c>
      <c r="B1261" s="4">
        <v>13</v>
      </c>
      <c r="C1261" s="3" t="s">
        <v>10556</v>
      </c>
      <c r="D1261" s="3" t="s">
        <v>93</v>
      </c>
      <c r="E1261" s="3" t="s">
        <v>26</v>
      </c>
      <c r="F1261" s="3" t="s">
        <v>10</v>
      </c>
      <c r="G1261" s="3" t="s">
        <v>10558</v>
      </c>
      <c r="H1261" s="4" t="s">
        <v>22</v>
      </c>
      <c r="I1261" s="5">
        <f>VLOOKUP(C1261, 'Linkedin Scrap'!$A$2:$B$3322, 2,FALSE)</f>
        <v>0</v>
      </c>
      <c r="J1261" s="3" t="str">
        <f>VLOOKUP(C1261, 'Linkedin Scrap'!$A$2:$C$3322, 3,FALSE)</f>
        <v>12K followers</v>
      </c>
      <c r="K1261" s="3" t="str">
        <f>VLOOKUP(C1261, 'Linkedin Scrap'!$A$2:$D$3322, 4,FALSE)</f>
        <v>500+ connections</v>
      </c>
      <c r="L1261" s="5" t="str">
        <f>VLOOKUP(C1261, 'Linkedin Scrap'!$A$2:$E$3322, 5,FALSE)</f>
        <v>City University of Hong Kong</v>
      </c>
      <c r="M1261" s="5" t="str">
        <f>VLOOKUP(C1261, 'Linkedin Scrap'!$A$2:$F$3322, 6,FALSE)</f>
        <v>Rouge International</v>
      </c>
      <c r="N1261" s="5">
        <f>VLOOKUP(C1261, 'Linkedin Scrap'!$A$2:$G$3322, 7,FALSE)</f>
        <v>0</v>
      </c>
      <c r="O1261" s="5">
        <f>VLOOKUP(C1261, 'Linkedin Scrap'!$A$2:$H$3322, 8,FALSE)</f>
        <v>0</v>
      </c>
      <c r="P1261" s="5">
        <f>VLOOKUP(C1261, 'Linkedin Scrap'!$A$2:$I$3322, 9,FALSE)</f>
        <v>0</v>
      </c>
    </row>
    <row r="1262" spans="1:16" ht="18.5" customHeight="1" x14ac:dyDescent="0.3">
      <c r="A1262" s="3" t="s">
        <v>13815</v>
      </c>
      <c r="B1262" s="4">
        <v>14</v>
      </c>
      <c r="C1262" s="3" t="s">
        <v>13839</v>
      </c>
      <c r="D1262" s="3" t="s">
        <v>9</v>
      </c>
      <c r="E1262" s="3" t="s">
        <v>136</v>
      </c>
      <c r="F1262" s="3" t="s">
        <v>10</v>
      </c>
      <c r="G1262" s="3" t="s">
        <v>13840</v>
      </c>
      <c r="H1262" s="4" t="s">
        <v>22</v>
      </c>
      <c r="I1262" s="5" t="str">
        <f>VLOOKUP(C1262, 'Linkedin Scrap'!$A$2:$B$3322, 2,FALSE)</f>
        <v>Greater London, England, United Kingdom</v>
      </c>
      <c r="J1262" s="3" t="str">
        <f>VLOOKUP(C1262, 'Linkedin Scrap'!$A$2:$C$3322, 3,FALSE)</f>
        <v>874 followers</v>
      </c>
      <c r="K1262" s="3" t="str">
        <f>VLOOKUP(C1262, 'Linkedin Scrap'!$A$2:$D$3322, 4,FALSE)</f>
        <v>500+ connections</v>
      </c>
      <c r="L1262" s="5" t="str">
        <f>VLOOKUP(C1262, 'Linkedin Scrap'!$A$2:$E$3322, 5,FALSE)</f>
        <v>London Business School</v>
      </c>
      <c r="M1262" s="5" t="str">
        <f>VLOOKUP(C1262, 'Linkedin Scrap'!$A$2:$F$3322, 6,FALSE)</f>
        <v>Platform Capital</v>
      </c>
      <c r="N1262" s="5">
        <f>VLOOKUP(C1262, 'Linkedin Scrap'!$A$2:$G$3322, 7,FALSE)</f>
        <v>0</v>
      </c>
      <c r="O1262" s="5" t="str">
        <f>VLOOKUP(C1262, 'Linkedin Scrap'!$A$2:$H$3322, 8,FALSE)</f>
        <v>[{'experience': 'Dot.', 'start_time': 'Dec 2017', 'end_time': '2019', 'duration': None}, {'experience': 'Dot.', 'start_time': 'Dec 2017', 'end_time': '2019', 'duration': None}, {'experience': 'Dot.', 'start_time': 'Dec 2017', 'end_time': '2019', 'duration': None}]</v>
      </c>
      <c r="P1262" s="5" t="str">
        <f>VLOOKUP(C1262, 'Linkedin Scrap'!$A$2:$I$3322, 9,FALSE)</f>
        <v>[{'course_details': 'MBA Finance', 'start_time': '2001', 'end_time': '2003'}, {'course_details': 'MBA Real Estate &amp; Finance', 'start_time': '2002', 'end_time': '2002'}, {'course_details': 'Economics', 'start_time': '1993', 'end_time': '1997'}]</v>
      </c>
    </row>
    <row r="1263" spans="1:16" ht="18.5" customHeight="1" x14ac:dyDescent="0.3">
      <c r="A1263" s="3" t="s">
        <v>13815</v>
      </c>
      <c r="B1263" s="4">
        <v>15</v>
      </c>
      <c r="C1263" s="3" t="s">
        <v>1810</v>
      </c>
      <c r="D1263" s="3" t="s">
        <v>139</v>
      </c>
      <c r="E1263" s="3" t="s">
        <v>136</v>
      </c>
      <c r="F1263" s="3" t="s">
        <v>10</v>
      </c>
      <c r="G1263" s="3" t="s">
        <v>1812</v>
      </c>
      <c r="H1263" s="4" t="s">
        <v>22</v>
      </c>
      <c r="I1263" s="5" t="e">
        <f>VLOOKUP(C1263, 'Linkedin Scrap'!$A$2:$B$3322, 2,FALSE)</f>
        <v>#N/A</v>
      </c>
      <c r="J1263" s="3" t="e">
        <f>VLOOKUP(C1263, 'Linkedin Scrap'!$A$2:$C$3322, 3,FALSE)</f>
        <v>#N/A</v>
      </c>
      <c r="K1263" s="3" t="e">
        <f>VLOOKUP(C1263, 'Linkedin Scrap'!$A$2:$D$3322, 4,FALSE)</f>
        <v>#N/A</v>
      </c>
      <c r="L1263" s="5" t="e">
        <f>VLOOKUP(C1263, 'Linkedin Scrap'!$A$2:$E$3322, 5,FALSE)</f>
        <v>#N/A</v>
      </c>
      <c r="M1263" s="5" t="e">
        <f>VLOOKUP(C1263, 'Linkedin Scrap'!$A$2:$F$3322, 6,FALSE)</f>
        <v>#N/A</v>
      </c>
      <c r="N1263" s="5" t="e">
        <f>VLOOKUP(C1263, 'Linkedin Scrap'!$A$2:$G$3322, 7,FALSE)</f>
        <v>#N/A</v>
      </c>
      <c r="O1263" s="5" t="e">
        <f>VLOOKUP(C1263, 'Linkedin Scrap'!$A$2:$H$3322, 8,FALSE)</f>
        <v>#N/A</v>
      </c>
      <c r="P1263" s="5" t="e">
        <f>VLOOKUP(C1263, 'Linkedin Scrap'!$A$2:$I$3322, 9,FALSE)</f>
        <v>#N/A</v>
      </c>
    </row>
    <row r="1264" spans="1:16" ht="18.5" customHeight="1" x14ac:dyDescent="0.3">
      <c r="A1264" s="3" t="s">
        <v>10940</v>
      </c>
      <c r="B1264" s="4">
        <v>1</v>
      </c>
      <c r="C1264" s="3" t="s">
        <v>10941</v>
      </c>
      <c r="D1264" s="3" t="s">
        <v>681</v>
      </c>
      <c r="E1264" s="3" t="s">
        <v>9</v>
      </c>
      <c r="F1264" s="3" t="s">
        <v>10</v>
      </c>
      <c r="G1264" s="3" t="s">
        <v>10942</v>
      </c>
      <c r="H1264" s="4" t="s">
        <v>12</v>
      </c>
      <c r="I1264" s="5" t="e">
        <f>VLOOKUP(C1264, 'Linkedin Scrap'!$A$2:$B$3322, 2,FALSE)</f>
        <v>#N/A</v>
      </c>
      <c r="J1264" s="3" t="e">
        <f>VLOOKUP(C1264, 'Linkedin Scrap'!$A$2:$C$3322, 3,FALSE)</f>
        <v>#N/A</v>
      </c>
      <c r="K1264" s="3" t="e">
        <f>VLOOKUP(C1264, 'Linkedin Scrap'!$A$2:$D$3322, 4,FALSE)</f>
        <v>#N/A</v>
      </c>
      <c r="L1264" s="5" t="e">
        <f>VLOOKUP(C1264, 'Linkedin Scrap'!$A$2:$E$3322, 5,FALSE)</f>
        <v>#N/A</v>
      </c>
      <c r="M1264" s="5" t="e">
        <f>VLOOKUP(C1264, 'Linkedin Scrap'!$A$2:$F$3322, 6,FALSE)</f>
        <v>#N/A</v>
      </c>
      <c r="N1264" s="5" t="e">
        <f>VLOOKUP(C1264, 'Linkedin Scrap'!$A$2:$G$3322, 7,FALSE)</f>
        <v>#N/A</v>
      </c>
      <c r="O1264" s="5" t="e">
        <f>VLOOKUP(C1264, 'Linkedin Scrap'!$A$2:$H$3322, 8,FALSE)</f>
        <v>#N/A</v>
      </c>
      <c r="P1264" s="5" t="e">
        <f>VLOOKUP(C1264, 'Linkedin Scrap'!$A$2:$I$3322, 9,FALSE)</f>
        <v>#N/A</v>
      </c>
    </row>
    <row r="1265" spans="1:16" ht="18.5" customHeight="1" x14ac:dyDescent="0.3">
      <c r="A1265" s="3" t="s">
        <v>10940</v>
      </c>
      <c r="B1265" s="4">
        <v>2</v>
      </c>
      <c r="C1265" s="3" t="s">
        <v>10943</v>
      </c>
      <c r="D1265" s="3" t="s">
        <v>10944</v>
      </c>
      <c r="E1265" s="3" t="s">
        <v>9</v>
      </c>
      <c r="F1265" s="3" t="s">
        <v>10</v>
      </c>
      <c r="G1265" s="3" t="s">
        <v>10945</v>
      </c>
      <c r="H1265" s="4" t="s">
        <v>12</v>
      </c>
      <c r="I1265" s="5" t="str">
        <f>VLOOKUP(C1265, 'Linkedin Scrap'!$A$2:$B$3322, 2,FALSE)</f>
        <v>Bulgaria</v>
      </c>
      <c r="J1265" s="3" t="str">
        <f>VLOOKUP(C1265, 'Linkedin Scrap'!$A$2:$C$3322, 3,FALSE)</f>
        <v>1K followers</v>
      </c>
      <c r="K1265" s="3" t="str">
        <f>VLOOKUP(C1265, 'Linkedin Scrap'!$A$2:$D$3322, 4,FALSE)</f>
        <v>500+ connections</v>
      </c>
      <c r="L1265" s="5" t="str">
        <f>VLOOKUP(C1265, 'Linkedin Scrap'!$A$2:$E$3322, 5,FALSE)</f>
        <v>University College London, U. of London</v>
      </c>
      <c r="M1265" s="5" t="str">
        <f>VLOOKUP(C1265, 'Linkedin Scrap'!$A$2:$F$3322, 6,FALSE)</f>
        <v>GOPET TRANS</v>
      </c>
      <c r="N1265" s="5" t="str">
        <f>VLOOKUP(C1265, 'Linkedin Scrap'!$A$2:$G$3322, 7,FALSE)</f>
        <v xml:space="preserve">
              or
            </v>
      </c>
      <c r="O1265" s="5">
        <f>VLOOKUP(C1265, 'Linkedin Scrap'!$A$2:$H$3322, 8,FALSE)</f>
        <v>0</v>
      </c>
      <c r="P1265" s="5">
        <f>VLOOKUP(C1265, 'Linkedin Scrap'!$A$2:$I$3322, 9,FALSE)</f>
        <v>0</v>
      </c>
    </row>
    <row r="1266" spans="1:16" ht="18.5" customHeight="1" x14ac:dyDescent="0.3">
      <c r="A1266" s="3" t="s">
        <v>10940</v>
      </c>
      <c r="B1266" s="4">
        <v>3</v>
      </c>
      <c r="C1266" s="3" t="s">
        <v>10946</v>
      </c>
      <c r="D1266" s="3" t="s">
        <v>10947</v>
      </c>
      <c r="E1266" s="3" t="s">
        <v>9</v>
      </c>
      <c r="F1266" s="3" t="s">
        <v>10</v>
      </c>
      <c r="G1266" s="3" t="s">
        <v>10948</v>
      </c>
      <c r="H1266" s="4" t="s">
        <v>12</v>
      </c>
      <c r="I1266" s="5" t="str">
        <f>VLOOKUP(C1266, 'Linkedin Scrap'!$A$2:$B$3322, 2,FALSE)</f>
        <v>Bulgaria</v>
      </c>
      <c r="J1266" s="3" t="str">
        <f>VLOOKUP(C1266, 'Linkedin Scrap'!$A$2:$C$3322, 3,FALSE)</f>
        <v>682 followers</v>
      </c>
      <c r="K1266" s="3" t="str">
        <f>VLOOKUP(C1266, 'Linkedin Scrap'!$A$2:$D$3322, 4,FALSE)</f>
        <v>500+ connections</v>
      </c>
      <c r="L1266" s="5" t="str">
        <f>VLOOKUP(C1266, 'Linkedin Scrap'!$A$2:$E$3322, 5,FALSE)</f>
        <v>New Bulgarian University</v>
      </c>
      <c r="M1266" s="5" t="str">
        <f>VLOOKUP(C1266, 'Linkedin Scrap'!$A$2:$F$3322, 6,FALSE)</f>
        <v>Ingram Micro GBS</v>
      </c>
      <c r="N1266" s="5">
        <f>VLOOKUP(C1266, 'Linkedin Scrap'!$A$2:$G$3322, 7,FALSE)</f>
        <v>0</v>
      </c>
      <c r="O1266" s="5">
        <f>VLOOKUP(C1266, 'Linkedin Scrap'!$A$2:$H$3322, 8,FALSE)</f>
        <v>0</v>
      </c>
      <c r="P1266" s="5" t="str">
        <f>VLOOKUP(C1266, 'Linkedin Scrap'!$A$2:$I$3322, 9,FALSE)</f>
        <v>[{'course_details': ''}]</v>
      </c>
    </row>
    <row r="1267" spans="1:16" ht="18.5" customHeight="1" x14ac:dyDescent="0.3">
      <c r="A1267" s="3" t="s">
        <v>10940</v>
      </c>
      <c r="B1267" s="4">
        <v>4</v>
      </c>
      <c r="C1267" s="3" t="s">
        <v>10949</v>
      </c>
      <c r="D1267" s="3" t="s">
        <v>10950</v>
      </c>
      <c r="E1267" s="3" t="s">
        <v>9</v>
      </c>
      <c r="F1267" s="3" t="s">
        <v>10</v>
      </c>
      <c r="G1267" s="3" t="s">
        <v>10951</v>
      </c>
      <c r="H1267" s="4" t="s">
        <v>12</v>
      </c>
      <c r="I1267" s="5" t="str">
        <f>VLOOKUP(C1267, 'Linkedin Scrap'!$A$2:$B$3322, 2,FALSE)</f>
        <v>Lozenets, Sofia City, Bulgaria</v>
      </c>
      <c r="J1267" s="3" t="str">
        <f>VLOOKUP(C1267, 'Linkedin Scrap'!$A$2:$C$3322, 3,FALSE)</f>
        <v>615 followers</v>
      </c>
      <c r="K1267" s="3" t="str">
        <f>VLOOKUP(C1267, 'Linkedin Scrap'!$A$2:$D$3322, 4,FALSE)</f>
        <v>500+ connections</v>
      </c>
      <c r="L1267" s="5" t="str">
        <f>VLOOKUP(C1267, 'Linkedin Scrap'!$A$2:$E$3322, 5,FALSE)</f>
        <v>ВУЗФ</v>
      </c>
      <c r="M1267" s="5" t="str">
        <f>VLOOKUP(C1267, 'Linkedin Scrap'!$A$2:$F$3322, 6,FALSE)</f>
        <v>Self-employed</v>
      </c>
      <c r="N1267" s="5" t="str">
        <f>VLOOKUP(C1267, 'Linkedin Scrap'!$A$2:$G$3322, 7,FALSE)</f>
        <v xml:space="preserve">
              or
            </v>
      </c>
      <c r="O1267" s="5">
        <f>VLOOKUP(C1267, 'Linkedin Scrap'!$A$2:$H$3322, 8,FALSE)</f>
        <v>0</v>
      </c>
      <c r="P1267" s="5">
        <f>VLOOKUP(C1267, 'Linkedin Scrap'!$A$2:$I$3322, 9,FALSE)</f>
        <v>0</v>
      </c>
    </row>
    <row r="1268" spans="1:16" ht="18.5" customHeight="1" x14ac:dyDescent="0.3">
      <c r="A1268" s="3" t="s">
        <v>10940</v>
      </c>
      <c r="B1268" s="4">
        <v>5</v>
      </c>
      <c r="C1268" s="3" t="s">
        <v>10952</v>
      </c>
      <c r="D1268" s="3" t="s">
        <v>5526</v>
      </c>
      <c r="E1268" s="3" t="s">
        <v>9</v>
      </c>
      <c r="F1268" s="3" t="s">
        <v>10</v>
      </c>
      <c r="G1268" s="3" t="s">
        <v>10953</v>
      </c>
      <c r="H1268" s="4" t="s">
        <v>12</v>
      </c>
      <c r="I1268" s="5" t="str">
        <f>VLOOKUP(C1268, 'Linkedin Scrap'!$A$2:$B$3322, 2,FALSE)</f>
        <v>Bulgaria</v>
      </c>
      <c r="J1268" s="3" t="str">
        <f>VLOOKUP(C1268, 'Linkedin Scrap'!$A$2:$C$3322, 3,FALSE)</f>
        <v>593 followers</v>
      </c>
      <c r="K1268" s="3" t="str">
        <f>VLOOKUP(C1268, 'Linkedin Scrap'!$A$2:$D$3322, 4,FALSE)</f>
        <v>500+ connections</v>
      </c>
      <c r="L1268" s="5" t="str">
        <f>VLOOKUP(C1268, 'Linkedin Scrap'!$A$2:$E$3322, 5,FALSE)</f>
        <v>University of National and World Economy</v>
      </c>
      <c r="M1268" s="5" t="str">
        <f>VLOOKUP(C1268, 'Linkedin Scrap'!$A$2:$F$3322, 6,FALSE)</f>
        <v>Konica Minolta Bulgaria</v>
      </c>
      <c r="N1268" s="5">
        <f>VLOOKUP(C1268, 'Linkedin Scrap'!$A$2:$G$3322, 7,FALSE)</f>
        <v>0</v>
      </c>
      <c r="O1268" s="5" t="str">
        <f>VLOOKUP(C1268, 'Linkedin Scrap'!$A$2:$H$3322, 8,FALSE)</f>
        <v>[{'experience': 'NEG.BG JSCo', 'start_time': 'Mar 2020', 'end_time': 'Jun 2021', 'duration': None}, {'experience': 'NEG.BG JSCo', 'start_time': 'Mar 2020', 'end_time': 'Jun 2021', 'duration': None}, {'experience': 'NEG.BG JSCo', 'start_time': 'Mar 2020', 'end_time': 'Jun 2021', 'duration': None}]</v>
      </c>
      <c r="P1268" s="5" t="str">
        <f>VLOOKUP(C1268, 'Linkedin Scrap'!$A$2:$I$3322, 9,FALSE)</f>
        <v>[{'course_details': "Master's degree Producer's and Cultural industries", 'start_time': '2015', 'end_time': '2016'}, {'course_details': "Master's Degree Public Relations/Image Management", 'start_time': '2013', 'end_time': '2014'}, {'course_details': "Bachelor's degree Marketing 4", 'start_time': '2009', 'end_time': '2013'}, {'course_details': 'Secondary education Business management 4', 'start_time': '2006', 'end_time': '2009'}]</v>
      </c>
    </row>
    <row r="1269" spans="1:16" ht="18.5" customHeight="1" x14ac:dyDescent="0.3">
      <c r="A1269" s="3" t="s">
        <v>10940</v>
      </c>
      <c r="B1269" s="4">
        <v>6</v>
      </c>
      <c r="C1269" s="3" t="s">
        <v>10954</v>
      </c>
      <c r="D1269" s="3" t="s">
        <v>443</v>
      </c>
      <c r="E1269" s="3" t="s">
        <v>9</v>
      </c>
      <c r="F1269" s="3" t="s">
        <v>10</v>
      </c>
      <c r="G1269" s="3" t="s">
        <v>10955</v>
      </c>
      <c r="H1269" s="4" t="s">
        <v>12</v>
      </c>
      <c r="I1269" s="5" t="e">
        <f>VLOOKUP(C1269, 'Linkedin Scrap'!$A$2:$B$3322, 2,FALSE)</f>
        <v>#N/A</v>
      </c>
      <c r="J1269" s="3" t="e">
        <f>VLOOKUP(C1269, 'Linkedin Scrap'!$A$2:$C$3322, 3,FALSE)</f>
        <v>#N/A</v>
      </c>
      <c r="K1269" s="3" t="e">
        <f>VLOOKUP(C1269, 'Linkedin Scrap'!$A$2:$D$3322, 4,FALSE)</f>
        <v>#N/A</v>
      </c>
      <c r="L1269" s="5" t="e">
        <f>VLOOKUP(C1269, 'Linkedin Scrap'!$A$2:$E$3322, 5,FALSE)</f>
        <v>#N/A</v>
      </c>
      <c r="M1269" s="5" t="e">
        <f>VLOOKUP(C1269, 'Linkedin Scrap'!$A$2:$F$3322, 6,FALSE)</f>
        <v>#N/A</v>
      </c>
      <c r="N1269" s="5" t="e">
        <f>VLOOKUP(C1269, 'Linkedin Scrap'!$A$2:$G$3322, 7,FALSE)</f>
        <v>#N/A</v>
      </c>
      <c r="O1269" s="5" t="e">
        <f>VLOOKUP(C1269, 'Linkedin Scrap'!$A$2:$H$3322, 8,FALSE)</f>
        <v>#N/A</v>
      </c>
      <c r="P1269" s="5" t="e">
        <f>VLOOKUP(C1269, 'Linkedin Scrap'!$A$2:$I$3322, 9,FALSE)</f>
        <v>#N/A</v>
      </c>
    </row>
    <row r="1270" spans="1:16" ht="18.5" customHeight="1" x14ac:dyDescent="0.3">
      <c r="A1270" s="3" t="s">
        <v>10940</v>
      </c>
      <c r="B1270" s="4">
        <v>7</v>
      </c>
      <c r="C1270" s="3" t="s">
        <v>10956</v>
      </c>
      <c r="D1270" s="3" t="s">
        <v>555</v>
      </c>
      <c r="E1270" s="3" t="s">
        <v>9</v>
      </c>
      <c r="F1270" s="3" t="s">
        <v>10</v>
      </c>
      <c r="G1270" s="3" t="s">
        <v>10957</v>
      </c>
      <c r="H1270" s="4" t="s">
        <v>12</v>
      </c>
      <c r="I1270" s="5" t="str">
        <f>VLOOKUP(C1270, 'Linkedin Scrap'!$A$2:$B$3322, 2,FALSE)</f>
        <v>Bulgaria</v>
      </c>
      <c r="J1270" s="3" t="str">
        <f>VLOOKUP(C1270, 'Linkedin Scrap'!$A$2:$C$3322, 3,FALSE)</f>
        <v>732 followers</v>
      </c>
      <c r="K1270" s="3" t="str">
        <f>VLOOKUP(C1270, 'Linkedin Scrap'!$A$2:$D$3322, 4,FALSE)</f>
        <v>500+ connections</v>
      </c>
      <c r="L1270" s="5" t="str">
        <f>VLOOKUP(C1270, 'Linkedin Scrap'!$A$2:$E$3322, 5,FALSE)</f>
        <v>University of Telecommunications and Post</v>
      </c>
      <c r="M1270" s="5" t="str">
        <f>VLOOKUP(C1270, 'Linkedin Scrap'!$A$2:$F$3322, 6,FALSE)</f>
        <v>HCL Technologies Ltd</v>
      </c>
      <c r="N1270" s="5">
        <f>VLOOKUP(C1270, 'Linkedin Scrap'!$A$2:$G$3322, 7,FALSE)</f>
        <v>0</v>
      </c>
      <c r="O1270" s="5" t="str">
        <f>VLOOKUP(C1270, 'Linkedin Scrap'!$A$2:$H$3322, 8,FALSE)</f>
        <v>[{'experience': 'RPA Consulting Ltd.', 'start_time': 'Nov 2017', 'end_time': 'Mar 2022', 'duration': None}, {'experience': 'RPA Consulting Ltd.', 'start_time': 'Nov 2017', 'end_time': 'Mar 2022', 'duration': None}, {'experience': 'RPA Consulting Ltd.', 'start_time': 'Nov 2017', 'end_time': 'Mar 2022', 'duration': None}]</v>
      </c>
      <c r="P1270" s="5" t="str">
        <f>VLOOKUP(C1270, 'Linkedin Scrap'!$A$2:$I$3322, 9,FALSE)</f>
        <v>[{'course_details': "Master of Engineering - MEng Information Technology Master's degree", 'start_time': '2019', 'end_time': '2021'}, {'course_details': 'Bachelor’s Degree Computer Administration of Software Applications', 'start_time': '2016', 'end_time': '2019'}, {'course_details': 'Electrical and Electronics Engineering', 'start_time': '2012', 'end_time': '2014'}, {'course_details': 'High School Economic informatics', 'start_time': '2008', 'end_time': '2012'}]</v>
      </c>
    </row>
    <row r="1271" spans="1:16" ht="18.5" customHeight="1" x14ac:dyDescent="0.3">
      <c r="A1271" s="3" t="s">
        <v>10940</v>
      </c>
      <c r="B1271" s="4">
        <v>8</v>
      </c>
      <c r="C1271" s="3" t="s">
        <v>10958</v>
      </c>
      <c r="D1271" s="3" t="s">
        <v>290</v>
      </c>
      <c r="E1271" s="3" t="s">
        <v>9</v>
      </c>
      <c r="F1271" s="3" t="s">
        <v>10</v>
      </c>
      <c r="G1271" s="3" t="s">
        <v>10959</v>
      </c>
      <c r="H1271" s="4" t="s">
        <v>12</v>
      </c>
      <c r="I1271" s="5" t="str">
        <f>VLOOKUP(C1271, 'Linkedin Scrap'!$A$2:$B$3322, 2,FALSE)</f>
        <v>Bulgaria</v>
      </c>
      <c r="J1271" s="3" t="str">
        <f>VLOOKUP(C1271, 'Linkedin Scrap'!$A$2:$C$3322, 3,FALSE)</f>
        <v>666 followers</v>
      </c>
      <c r="K1271" s="3" t="str">
        <f>VLOOKUP(C1271, 'Linkedin Scrap'!$A$2:$D$3322, 4,FALSE)</f>
        <v>500+ connections</v>
      </c>
      <c r="L1271" s="5" t="str">
        <f>VLOOKUP(C1271, 'Linkedin Scrap'!$A$2:$E$3322, 5,FALSE)</f>
        <v>New Bulgarian University</v>
      </c>
      <c r="M1271" s="5" t="str">
        <f>VLOOKUP(C1271, 'Linkedin Scrap'!$A$2:$F$3322, 6,FALSE)</f>
        <v>NEXT BASKET</v>
      </c>
      <c r="N1271" s="5" t="str">
        <f>VLOOKUP(C1271, 'Linkedin Scrap'!$A$2:$G$3322, 7,FALSE)</f>
        <v xml:space="preserve">Seasoned entrepreneur with solid focus on Robotic Process Automation (RPA), AI and Business process automation and process design. </v>
      </c>
      <c r="O1271" s="5" t="str">
        <f>VLOOKUP(C1271, 'Linkedin Scrap'!$A$2:$H$3322, 8,FALSE)</f>
        <v>[{'experience': 'PFD JSC.', 'start_time': 'Nov 2014', 'end_time': 'Apr 2015', 'duration': None}, {'experience': 'PFD JSC.', 'start_time': 'Nov 2014', 'end_time': 'Apr 2015', 'duration': None}, {'experience': 'PFD JSC.', 'start_time': 'Nov 2014', 'end_time': 'Apr 2015', 'duration': None}]</v>
      </c>
      <c r="P1271" s="5" t="str">
        <f>VLOOKUP(C1271, 'Linkedin Scrap'!$A$2:$I$3322, 9,FALSE)</f>
        <v>[{'course_details': 'Bachelor of Science (BS) Network Administration and IT Management', 'start_time': '2004', 'end_time': '2008'}, {'course_details': 'High School Computer Systems Networking and Telecommunications', 'start_time': '2000', 'end_time': '2004'}, {'course_details': 'Certificate of advanced study English Language Certificate of advanced English', 'start_time': '2002', 'end_time': '2003'}]</v>
      </c>
    </row>
    <row r="1272" spans="1:16" ht="18.5" customHeight="1" x14ac:dyDescent="0.3">
      <c r="A1272" s="3" t="s">
        <v>10940</v>
      </c>
      <c r="B1272" s="4">
        <v>9</v>
      </c>
      <c r="C1272" s="3" t="s">
        <v>10960</v>
      </c>
      <c r="D1272" s="3" t="s">
        <v>1518</v>
      </c>
      <c r="E1272" s="3" t="s">
        <v>9</v>
      </c>
      <c r="F1272" s="3" t="s">
        <v>10</v>
      </c>
      <c r="G1272" s="3" t="s">
        <v>10961</v>
      </c>
      <c r="H1272" s="4" t="s">
        <v>22</v>
      </c>
      <c r="I1272" s="5" t="str">
        <f>VLOOKUP(C1272, 'Linkedin Scrap'!$A$2:$B$3322, 2,FALSE)</f>
        <v>Bulgaria</v>
      </c>
      <c r="J1272" s="3" t="str">
        <f>VLOOKUP(C1272, 'Linkedin Scrap'!$A$2:$C$3322, 3,FALSE)</f>
        <v>424 followers</v>
      </c>
      <c r="K1272" s="3" t="str">
        <f>VLOOKUP(C1272, 'Linkedin Scrap'!$A$2:$D$3322, 4,FALSE)</f>
        <v>425 connections</v>
      </c>
      <c r="L1272" s="5">
        <f>VLOOKUP(C1272, 'Linkedin Scrap'!$A$2:$E$3322, 5,FALSE)</f>
        <v>0</v>
      </c>
      <c r="M1272" s="5">
        <f>VLOOKUP(C1272, 'Linkedin Scrap'!$A$2:$F$3322, 6,FALSE)</f>
        <v>0</v>
      </c>
      <c r="N1272" s="5">
        <f>VLOOKUP(C1272, 'Linkedin Scrap'!$A$2:$G$3322, 7,FALSE)</f>
        <v>0</v>
      </c>
      <c r="O1272" s="5">
        <f>VLOOKUP(C1272, 'Linkedin Scrap'!$A$2:$H$3322, 8,FALSE)</f>
        <v>0</v>
      </c>
      <c r="P1272" s="5">
        <f>VLOOKUP(C1272, 'Linkedin Scrap'!$A$2:$I$3322, 9,FALSE)</f>
        <v>0</v>
      </c>
    </row>
    <row r="1273" spans="1:16" ht="18.5" customHeight="1" x14ac:dyDescent="0.3">
      <c r="A1273" s="3" t="s">
        <v>10940</v>
      </c>
      <c r="B1273" s="4">
        <v>10</v>
      </c>
      <c r="C1273" s="3" t="s">
        <v>10962</v>
      </c>
      <c r="D1273" s="3" t="s">
        <v>1518</v>
      </c>
      <c r="E1273" s="3" t="s">
        <v>9</v>
      </c>
      <c r="F1273" s="3" t="s">
        <v>10</v>
      </c>
      <c r="G1273" s="3" t="s">
        <v>10963</v>
      </c>
      <c r="H1273" s="4" t="s">
        <v>22</v>
      </c>
      <c r="I1273" s="5" t="e">
        <f>VLOOKUP(C1273, 'Linkedin Scrap'!$A$2:$B$3322, 2,FALSE)</f>
        <v>#N/A</v>
      </c>
      <c r="J1273" s="3" t="e">
        <f>VLOOKUP(C1273, 'Linkedin Scrap'!$A$2:$C$3322, 3,FALSE)</f>
        <v>#N/A</v>
      </c>
      <c r="K1273" s="3" t="e">
        <f>VLOOKUP(C1273, 'Linkedin Scrap'!$A$2:$D$3322, 4,FALSE)</f>
        <v>#N/A</v>
      </c>
      <c r="L1273" s="5" t="e">
        <f>VLOOKUP(C1273, 'Linkedin Scrap'!$A$2:$E$3322, 5,FALSE)</f>
        <v>#N/A</v>
      </c>
      <c r="M1273" s="5" t="e">
        <f>VLOOKUP(C1273, 'Linkedin Scrap'!$A$2:$F$3322, 6,FALSE)</f>
        <v>#N/A</v>
      </c>
      <c r="N1273" s="5" t="e">
        <f>VLOOKUP(C1273, 'Linkedin Scrap'!$A$2:$G$3322, 7,FALSE)</f>
        <v>#N/A</v>
      </c>
      <c r="O1273" s="5" t="e">
        <f>VLOOKUP(C1273, 'Linkedin Scrap'!$A$2:$H$3322, 8,FALSE)</f>
        <v>#N/A</v>
      </c>
      <c r="P1273" s="5" t="e">
        <f>VLOOKUP(C1273, 'Linkedin Scrap'!$A$2:$I$3322, 9,FALSE)</f>
        <v>#N/A</v>
      </c>
    </row>
    <row r="1274" spans="1:16" ht="18.5" customHeight="1" x14ac:dyDescent="0.3">
      <c r="A1274" s="3" t="s">
        <v>5300</v>
      </c>
      <c r="B1274" s="4">
        <v>1</v>
      </c>
      <c r="C1274" s="3" t="s">
        <v>5301</v>
      </c>
      <c r="D1274" s="3" t="s">
        <v>2486</v>
      </c>
      <c r="E1274" s="3" t="s">
        <v>9</v>
      </c>
      <c r="F1274" s="3" t="s">
        <v>10</v>
      </c>
      <c r="G1274" s="3" t="s">
        <v>5302</v>
      </c>
      <c r="H1274" s="4" t="s">
        <v>12</v>
      </c>
      <c r="I1274" s="5" t="str">
        <f>VLOOKUP(C1274, 'Linkedin Scrap'!$A$2:$B$3322, 2,FALSE)</f>
        <v>Milan, Lombardy, Italy</v>
      </c>
      <c r="J1274" s="3" t="str">
        <f>VLOOKUP(C1274, 'Linkedin Scrap'!$A$2:$C$3322, 3,FALSE)</f>
        <v>3K followers</v>
      </c>
      <c r="K1274" s="3" t="str">
        <f>VLOOKUP(C1274, 'Linkedin Scrap'!$A$2:$D$3322, 4,FALSE)</f>
        <v>500+ connections</v>
      </c>
      <c r="L1274" s="5" t="str">
        <f>VLOOKUP(C1274, 'Linkedin Scrap'!$A$2:$E$3322, 5,FALSE)</f>
        <v>IUN Commercio Internazionale e mercati valutari</v>
      </c>
      <c r="M1274" s="5" t="str">
        <f>VLOOKUP(C1274, 'Linkedin Scrap'!$A$2:$F$3322, 6,FALSE)</f>
        <v>Rocket Sharing Company Spa</v>
      </c>
      <c r="N1274" s="5" t="str">
        <f>VLOOKUP(C1274, 'Linkedin Scrap'!$A$2:$G$3322, 7,FALSE)</f>
        <v xml:space="preserve">
              or
            </v>
      </c>
      <c r="O1274" s="5">
        <f>VLOOKUP(C1274, 'Linkedin Scrap'!$A$2:$H$3322, 8,FALSE)</f>
        <v>0</v>
      </c>
      <c r="P1274" s="5">
        <f>VLOOKUP(C1274, 'Linkedin Scrap'!$A$2:$I$3322, 9,FALSE)</f>
        <v>0</v>
      </c>
    </row>
    <row r="1275" spans="1:16" ht="18.5" customHeight="1" x14ac:dyDescent="0.3">
      <c r="A1275" s="3" t="s">
        <v>5300</v>
      </c>
      <c r="B1275" s="4">
        <v>2</v>
      </c>
      <c r="C1275" s="3" t="s">
        <v>5303</v>
      </c>
      <c r="D1275" s="3" t="s">
        <v>5304</v>
      </c>
      <c r="E1275" s="3" t="s">
        <v>9</v>
      </c>
      <c r="F1275" s="3" t="s">
        <v>10</v>
      </c>
      <c r="G1275" s="3" t="s">
        <v>5305</v>
      </c>
      <c r="H1275" s="4" t="s">
        <v>12</v>
      </c>
      <c r="I1275" s="5" t="str">
        <f>VLOOKUP(C1275, 'Linkedin Scrap'!$A$2:$B$3322, 2,FALSE)</f>
        <v>Milan, Lombardy, Italy</v>
      </c>
      <c r="J1275" s="3" t="str">
        <f>VLOOKUP(C1275, 'Linkedin Scrap'!$A$2:$C$3322, 3,FALSE)</f>
        <v>6K followers</v>
      </c>
      <c r="K1275" s="3" t="str">
        <f>VLOOKUP(C1275, 'Linkedin Scrap'!$A$2:$D$3322, 4,FALSE)</f>
        <v>500+ connections</v>
      </c>
      <c r="L1275" s="5" t="str">
        <f>VLOOKUP(C1275, 'Linkedin Scrap'!$A$2:$E$3322, 5,FALSE)</f>
        <v>Websites</v>
      </c>
      <c r="M1275" s="5" t="str">
        <f>VLOOKUP(C1275, 'Linkedin Scrap'!$A$2:$F$3322, 6,FALSE)</f>
        <v>Rocket Sharing Company Spa</v>
      </c>
      <c r="N1275" s="5" t="str">
        <f>VLOOKUP(C1275, 'Linkedin Scrap'!$A$2:$G$3322, 7,FALSE)</f>
        <v>Amo la comunicazione perché mi ha cambiato la vita e cerco di migliorarla ogni giorno.</v>
      </c>
      <c r="O1275" s="5" t="str">
        <f>VLOOKUP(C1275, 'Linkedin Scrap'!$A$2:$H$3322, 8,FALSE)</f>
        <v>[{'experience': 'Leadership Arena', 'start_time': '2018', 'end_time': 'Jan 2019', 'duration': None}, {'experience': 'Leadership Arena', 'start_time': '2018', 'end_time': 'Jan 2019', 'duration': None}, {'experience': 'Leadership Arena', 'start_time': '2018', 'end_time': 'Jan 2019', 'duration': None}]</v>
      </c>
      <c r="P1275" s="5">
        <f>VLOOKUP(C1275, 'Linkedin Scrap'!$A$2:$I$3322, 9,FALSE)</f>
        <v>0</v>
      </c>
    </row>
    <row r="1276" spans="1:16" ht="18.5" customHeight="1" x14ac:dyDescent="0.3">
      <c r="A1276" s="3" t="s">
        <v>5300</v>
      </c>
      <c r="B1276" s="4">
        <v>3</v>
      </c>
      <c r="C1276" s="3" t="s">
        <v>5306</v>
      </c>
      <c r="D1276" s="3" t="s">
        <v>84</v>
      </c>
      <c r="E1276" s="3" t="s">
        <v>9</v>
      </c>
      <c r="F1276" s="3" t="s">
        <v>10</v>
      </c>
      <c r="G1276" s="3" t="s">
        <v>5307</v>
      </c>
      <c r="H1276" s="4" t="s">
        <v>12</v>
      </c>
      <c r="I1276" s="5" t="str">
        <f>VLOOKUP(C1276, 'Linkedin Scrap'!$A$2:$B$3322, 2,FALSE)</f>
        <v>Italy</v>
      </c>
      <c r="J1276" s="3" t="str">
        <f>VLOOKUP(C1276, 'Linkedin Scrap'!$A$2:$C$3322, 3,FALSE)</f>
        <v>137 followers</v>
      </c>
      <c r="K1276" s="3" t="str">
        <f>VLOOKUP(C1276, 'Linkedin Scrap'!$A$2:$D$3322, 4,FALSE)</f>
        <v>136 connections</v>
      </c>
      <c r="L1276" s="5" t="str">
        <f>VLOOKUP(C1276, 'Linkedin Scrap'!$A$2:$E$3322, 5,FALSE)</f>
        <v>Talent Academy</v>
      </c>
      <c r="M1276" s="5" t="str">
        <f>VLOOKUP(C1276, 'Linkedin Scrap'!$A$2:$F$3322, 6,FALSE)</f>
        <v>Beessmart s.r.l.</v>
      </c>
      <c r="N1276" s="5">
        <f>VLOOKUP(C1276, 'Linkedin Scrap'!$A$2:$G$3322, 7,FALSE)</f>
        <v>0</v>
      </c>
      <c r="O1276" s="5" t="str">
        <f>VLOOKUP(C1276, 'Linkedin Scrap'!$A$2:$H$3322, 8,FALSE)</f>
        <v>[{'experience': 'Inova', 'start_time': 'Feb 2008', 'end_time': 'Dec 2015', 'duration': None}, {'experience': 'Inova', 'start_time': 'Feb 2008', 'end_time': 'Dec 2015', 'duration': None}, {'experience': 'Inova', 'start_time': 'Feb 2008', 'end_time': 'Dec 2015', 'duration': None}]</v>
      </c>
      <c r="P1276" s="5" t="str">
        <f>VLOOKUP(C1276, 'Linkedin Scrap'!$A$2:$I$3322, 9,FALSE)</f>
        <v>[{'course_details': '', 'start_time': '2005', 'end_time': '2006'}, {'course_details': 'Laurea Specialistica Telecommunications Engineering', 'start_time': '2000', 'end_time': '2005'}]</v>
      </c>
    </row>
    <row r="1277" spans="1:16" ht="18.5" customHeight="1" x14ac:dyDescent="0.3">
      <c r="A1277" s="3" t="s">
        <v>5300</v>
      </c>
      <c r="B1277" s="4">
        <v>4</v>
      </c>
      <c r="C1277" s="3" t="s">
        <v>5308</v>
      </c>
      <c r="D1277" s="3" t="s">
        <v>5309</v>
      </c>
      <c r="E1277" s="3" t="s">
        <v>9</v>
      </c>
      <c r="F1277" s="3" t="s">
        <v>10</v>
      </c>
      <c r="G1277" s="3" t="s">
        <v>5310</v>
      </c>
      <c r="H1277" s="4" t="s">
        <v>12</v>
      </c>
      <c r="I1277" s="5" t="str">
        <f>VLOOKUP(C1277, 'Linkedin Scrap'!$A$2:$B$3322, 2,FALSE)</f>
        <v>Milan, Lombardy, Italy</v>
      </c>
      <c r="J1277" s="3" t="str">
        <f>VLOOKUP(C1277, 'Linkedin Scrap'!$A$2:$C$3322, 3,FALSE)</f>
        <v>34K followers</v>
      </c>
      <c r="K1277" s="3" t="str">
        <f>VLOOKUP(C1277, 'Linkedin Scrap'!$A$2:$D$3322, 4,FALSE)</f>
        <v>500+ connections</v>
      </c>
      <c r="L1277" s="5">
        <f>VLOOKUP(C1277, 'Linkedin Scrap'!$A$2:$E$3322, 5,FALSE)</f>
        <v>0</v>
      </c>
      <c r="M1277" s="5">
        <f>VLOOKUP(C1277, 'Linkedin Scrap'!$A$2:$F$3322, 6,FALSE)</f>
        <v>0</v>
      </c>
      <c r="N1277" s="5">
        <f>VLOOKUP(C1277, 'Linkedin Scrap'!$A$2:$G$3322, 7,FALSE)</f>
        <v>0</v>
      </c>
      <c r="O1277" s="5">
        <f>VLOOKUP(C1277, 'Linkedin Scrap'!$A$2:$H$3322, 8,FALSE)</f>
        <v>0</v>
      </c>
      <c r="P1277" s="5">
        <f>VLOOKUP(C1277, 'Linkedin Scrap'!$A$2:$I$3322, 9,FALSE)</f>
        <v>0</v>
      </c>
    </row>
    <row r="1278" spans="1:16" ht="18.5" customHeight="1" x14ac:dyDescent="0.3">
      <c r="A1278" s="3" t="s">
        <v>5300</v>
      </c>
      <c r="B1278" s="4">
        <v>5</v>
      </c>
      <c r="C1278" s="3" t="s">
        <v>5324</v>
      </c>
      <c r="D1278" s="3" t="s">
        <v>52</v>
      </c>
      <c r="E1278" s="3" t="s">
        <v>513</v>
      </c>
      <c r="F1278" s="3" t="s">
        <v>94</v>
      </c>
      <c r="G1278" s="3" t="s">
        <v>5325</v>
      </c>
      <c r="H1278" s="4" t="s">
        <v>12</v>
      </c>
      <c r="I1278" s="5" t="e">
        <f>VLOOKUP(C1278, 'Linkedin Scrap'!$A$2:$B$3322, 2,FALSE)</f>
        <v>#N/A</v>
      </c>
      <c r="J1278" s="3" t="e">
        <f>VLOOKUP(C1278, 'Linkedin Scrap'!$A$2:$C$3322, 3,FALSE)</f>
        <v>#N/A</v>
      </c>
      <c r="K1278" s="3" t="e">
        <f>VLOOKUP(C1278, 'Linkedin Scrap'!$A$2:$D$3322, 4,FALSE)</f>
        <v>#N/A</v>
      </c>
      <c r="L1278" s="5" t="e">
        <f>VLOOKUP(C1278, 'Linkedin Scrap'!$A$2:$E$3322, 5,FALSE)</f>
        <v>#N/A</v>
      </c>
      <c r="M1278" s="5" t="e">
        <f>VLOOKUP(C1278, 'Linkedin Scrap'!$A$2:$F$3322, 6,FALSE)</f>
        <v>#N/A</v>
      </c>
      <c r="N1278" s="5" t="e">
        <f>VLOOKUP(C1278, 'Linkedin Scrap'!$A$2:$G$3322, 7,FALSE)</f>
        <v>#N/A</v>
      </c>
      <c r="O1278" s="5" t="e">
        <f>VLOOKUP(C1278, 'Linkedin Scrap'!$A$2:$H$3322, 8,FALSE)</f>
        <v>#N/A</v>
      </c>
      <c r="P1278" s="5" t="e">
        <f>VLOOKUP(C1278, 'Linkedin Scrap'!$A$2:$I$3322, 9,FALSE)</f>
        <v>#N/A</v>
      </c>
    </row>
    <row r="1279" spans="1:16" ht="18.5" customHeight="1" x14ac:dyDescent="0.3">
      <c r="A1279" s="3" t="s">
        <v>5300</v>
      </c>
      <c r="B1279" s="4">
        <v>6</v>
      </c>
      <c r="C1279" s="3" t="s">
        <v>5326</v>
      </c>
      <c r="D1279" s="3" t="s">
        <v>4660</v>
      </c>
      <c r="E1279" s="3" t="s">
        <v>9</v>
      </c>
      <c r="F1279" s="3" t="s">
        <v>10</v>
      </c>
      <c r="G1279" s="3" t="s">
        <v>5327</v>
      </c>
      <c r="H1279" s="4" t="s">
        <v>12</v>
      </c>
      <c r="I1279" s="5" t="str">
        <f>VLOOKUP(C1279, 'Linkedin Scrap'!$A$2:$B$3322, 2,FALSE)</f>
        <v>Aversa, Campania, Italy</v>
      </c>
      <c r="J1279" s="3" t="str">
        <f>VLOOKUP(C1279, 'Linkedin Scrap'!$A$2:$C$3322, 3,FALSE)</f>
        <v>5K followers</v>
      </c>
      <c r="K1279" s="3" t="str">
        <f>VLOOKUP(C1279, 'Linkedin Scrap'!$A$2:$D$3322, 4,FALSE)</f>
        <v>500+ connections</v>
      </c>
      <c r="L1279" s="5" t="str">
        <f>VLOOKUP(C1279, 'Linkedin Scrap'!$A$2:$E$3322, 5,FALSE)</f>
        <v>Company Website</v>
      </c>
      <c r="M1279" s="5" t="str">
        <f>VLOOKUP(C1279, 'Linkedin Scrap'!$A$2:$F$3322, 6,FALSE)</f>
        <v>Rocket Sharing Company Spa</v>
      </c>
      <c r="N1279" s="5">
        <f>VLOOKUP(C1279, 'Linkedin Scrap'!$A$2:$G$3322, 7,FALSE)</f>
        <v>0</v>
      </c>
      <c r="O1279" s="5" t="str">
        <f>VLOOKUP(C1279, 'Linkedin Scrap'!$A$2:$H$3322, 8,FALSE)</f>
        <v>[{'experience': 'Microbees technology Ltd', 'start_time': 'Jan 2015', 'end_time': 'Mar 2022', 'duration': None}, {'experience': 'Microbees technology Ltd', 'start_time': 'Jan 2015', 'end_time': 'Mar 2022', 'duration': None}, {'experience': 'Microbees technology Ltd', 'start_time': 'Jan 2015', 'end_time': 'Mar 2022', 'duration': None}]</v>
      </c>
      <c r="P1279" s="5">
        <f>VLOOKUP(C1279, 'Linkedin Scrap'!$A$2:$I$3322, 9,FALSE)</f>
        <v>0</v>
      </c>
    </row>
    <row r="1280" spans="1:16" ht="18.5" customHeight="1" x14ac:dyDescent="0.3">
      <c r="A1280" s="3" t="s">
        <v>5300</v>
      </c>
      <c r="B1280" s="4">
        <v>7</v>
      </c>
      <c r="C1280" s="3" t="s">
        <v>5328</v>
      </c>
      <c r="D1280" s="3" t="s">
        <v>387</v>
      </c>
      <c r="E1280" s="3" t="s">
        <v>9</v>
      </c>
      <c r="F1280" s="3" t="s">
        <v>10</v>
      </c>
      <c r="G1280" s="3" t="s">
        <v>5329</v>
      </c>
      <c r="H1280" s="4" t="s">
        <v>12</v>
      </c>
      <c r="I1280" s="5" t="e">
        <f>VLOOKUP(C1280, 'Linkedin Scrap'!$A$2:$B$3322, 2,FALSE)</f>
        <v>#N/A</v>
      </c>
      <c r="J1280" s="3" t="e">
        <f>VLOOKUP(C1280, 'Linkedin Scrap'!$A$2:$C$3322, 3,FALSE)</f>
        <v>#N/A</v>
      </c>
      <c r="K1280" s="3" t="e">
        <f>VLOOKUP(C1280, 'Linkedin Scrap'!$A$2:$D$3322, 4,FALSE)</f>
        <v>#N/A</v>
      </c>
      <c r="L1280" s="5" t="e">
        <f>VLOOKUP(C1280, 'Linkedin Scrap'!$A$2:$E$3322, 5,FALSE)</f>
        <v>#N/A</v>
      </c>
      <c r="M1280" s="5" t="e">
        <f>VLOOKUP(C1280, 'Linkedin Scrap'!$A$2:$F$3322, 6,FALSE)</f>
        <v>#N/A</v>
      </c>
      <c r="N1280" s="5" t="e">
        <f>VLOOKUP(C1280, 'Linkedin Scrap'!$A$2:$G$3322, 7,FALSE)</f>
        <v>#N/A</v>
      </c>
      <c r="O1280" s="5" t="e">
        <f>VLOOKUP(C1280, 'Linkedin Scrap'!$A$2:$H$3322, 8,FALSE)</f>
        <v>#N/A</v>
      </c>
      <c r="P1280" s="5" t="e">
        <f>VLOOKUP(C1280, 'Linkedin Scrap'!$A$2:$I$3322, 9,FALSE)</f>
        <v>#N/A</v>
      </c>
    </row>
    <row r="1281" spans="1:16" ht="18.5" customHeight="1" x14ac:dyDescent="0.3">
      <c r="A1281" s="3" t="s">
        <v>5300</v>
      </c>
      <c r="B1281" s="4">
        <v>8</v>
      </c>
      <c r="C1281" s="3" t="s">
        <v>5330</v>
      </c>
      <c r="D1281" s="3" t="s">
        <v>5331</v>
      </c>
      <c r="E1281" s="3" t="s">
        <v>9</v>
      </c>
      <c r="F1281" s="3" t="s">
        <v>10</v>
      </c>
      <c r="G1281" s="3" t="s">
        <v>5332</v>
      </c>
      <c r="H1281" s="4" t="s">
        <v>12</v>
      </c>
      <c r="I1281" s="5" t="str">
        <f>VLOOKUP(C1281, 'Linkedin Scrap'!$A$2:$B$3322, 2,FALSE)</f>
        <v>Caserta, Campania, Italy</v>
      </c>
      <c r="J1281" s="3" t="str">
        <f>VLOOKUP(C1281, 'Linkedin Scrap'!$A$2:$C$3322, 3,FALSE)</f>
        <v>311 followers</v>
      </c>
      <c r="K1281" s="3" t="str">
        <f>VLOOKUP(C1281, 'Linkedin Scrap'!$A$2:$D$3322, 4,FALSE)</f>
        <v>306 connections</v>
      </c>
      <c r="L1281" s="5" t="str">
        <f>VLOOKUP(C1281, 'Linkedin Scrap'!$A$2:$E$3322, 5,FALSE)</f>
        <v>Facoltà di Architettura “Luigi Vanvitelli”, Seconda Università degli Studi di Napoli;</v>
      </c>
      <c r="M1281" s="5" t="str">
        <f>VLOOKUP(C1281, 'Linkedin Scrap'!$A$2:$F$3322, 6,FALSE)</f>
        <v>Rocket Sharing Company Spa</v>
      </c>
      <c r="N1281" s="5" t="str">
        <f>VLOOKUP(C1281, 'Linkedin Scrap'!$A$2:$G$3322, 7,FALSE)</f>
        <v>Graphic designer con  attitudine allo sviluppo di prodotti di comunicazione, (Web Design, User Interface, Responsive Design, Branding, 3D model, video)</v>
      </c>
      <c r="O1281" s="5" t="str">
        <f>VLOOKUP(C1281, 'Linkedin Scrap'!$A$2:$H$3322, 8,FALSE)</f>
        <v>[{'experience': 'CoinShare', 'start_time': 'Sep 2015', 'end_time': 'Sep 2015', 'duration': None}, {'experience': 'CoinShare', 'start_time': 'Sep 2015', 'end_time': 'Sep 2015', 'duration': None}, {'experience': 'CoinShare', 'start_time': 'Sep 2015', 'end_time': 'Sep 2015', 'duration': None}]</v>
      </c>
      <c r="P1281" s="5" t="str">
        <f>VLOOKUP(C1281, 'Linkedin Scrap'!$A$2:$I$3322, 9,FALSE)</f>
        <v>[{'course_details': 'Laurea Specialistica 110 e lode/110.', 'start_time': '2004', 'end_time': '2007'}, {'course_details': 'Laurea Triennale 110 e lode/110.', 'start_time': '2001', 'end_time': '2004'}, {'course_details': 'Diploma specifico Workshop', 'start_time': '2005', 'end_time': '2005'}, {'course_details': 'Diploma specifico Workshop', 'start_time': '2005', 'end_time': '2005'}, {'course_details': 'Workshop Pubblicazione', 'start_time': '2003', 'end_time': '2003'}, {'course_details': 'Diploma Design dei servizi', 'start_time': '1999', 'end_time': '2001'}]</v>
      </c>
    </row>
    <row r="1282" spans="1:16" ht="18.5" customHeight="1" x14ac:dyDescent="0.3">
      <c r="A1282" s="3" t="s">
        <v>5300</v>
      </c>
      <c r="B1282" s="4">
        <v>9</v>
      </c>
      <c r="C1282" s="3" t="s">
        <v>5333</v>
      </c>
      <c r="D1282" s="3" t="s">
        <v>5334</v>
      </c>
      <c r="E1282" s="3" t="s">
        <v>9</v>
      </c>
      <c r="F1282" s="3" t="s">
        <v>10</v>
      </c>
      <c r="G1282" s="3" t="s">
        <v>5335</v>
      </c>
      <c r="H1282" s="4" t="s">
        <v>22</v>
      </c>
      <c r="I1282" s="5" t="str">
        <f>VLOOKUP(C1282, 'Linkedin Scrap'!$A$2:$B$3322, 2,FALSE)</f>
        <v>Milan, Lombardy, Italy</v>
      </c>
      <c r="J1282" s="3" t="str">
        <f>VLOOKUP(C1282, 'Linkedin Scrap'!$A$2:$C$3322, 3,FALSE)</f>
        <v>3K followers</v>
      </c>
      <c r="K1282" s="3" t="str">
        <f>VLOOKUP(C1282, 'Linkedin Scrap'!$A$2:$D$3322, 4,FALSE)</f>
        <v>500+ connections</v>
      </c>
      <c r="L1282" s="5" t="str">
        <f>VLOOKUP(C1282, 'Linkedin Scrap'!$A$2:$E$3322, 5,FALSE)</f>
        <v>Massachusetts Institute of Technology</v>
      </c>
      <c r="M1282" s="5" t="str">
        <f>VLOOKUP(C1282, 'Linkedin Scrap'!$A$2:$F$3322, 6,FALSE)</f>
        <v>Miller Group</v>
      </c>
      <c r="N1282" s="5" t="str">
        <f>VLOOKUP(C1282, 'Linkedin Scrap'!$A$2:$G$3322, 7,FALSE)</f>
        <v xml:space="preserve">
              or
            </v>
      </c>
      <c r="O1282" s="5">
        <f>VLOOKUP(C1282, 'Linkedin Scrap'!$A$2:$H$3322, 8,FALSE)</f>
        <v>0</v>
      </c>
      <c r="P1282" s="5">
        <f>VLOOKUP(C1282, 'Linkedin Scrap'!$A$2:$I$3322, 9,FALSE)</f>
        <v>0</v>
      </c>
    </row>
    <row r="1283" spans="1:16" ht="18.5" customHeight="1" x14ac:dyDescent="0.3">
      <c r="A1283" s="3" t="s">
        <v>5300</v>
      </c>
      <c r="B1283" s="4">
        <v>10</v>
      </c>
      <c r="C1283" s="3" t="s">
        <v>5336</v>
      </c>
      <c r="D1283" s="3" t="s">
        <v>513</v>
      </c>
      <c r="E1283" s="3" t="s">
        <v>136</v>
      </c>
      <c r="F1283" s="3" t="s">
        <v>94</v>
      </c>
      <c r="G1283" s="3" t="s">
        <v>5325</v>
      </c>
      <c r="H1283" s="4" t="s">
        <v>22</v>
      </c>
      <c r="I1283" s="5" t="e">
        <f>VLOOKUP(C1283, 'Linkedin Scrap'!$A$2:$B$3322, 2,FALSE)</f>
        <v>#N/A</v>
      </c>
      <c r="J1283" s="3" t="e">
        <f>VLOOKUP(C1283, 'Linkedin Scrap'!$A$2:$C$3322, 3,FALSE)</f>
        <v>#N/A</v>
      </c>
      <c r="K1283" s="3" t="e">
        <f>VLOOKUP(C1283, 'Linkedin Scrap'!$A$2:$D$3322, 4,FALSE)</f>
        <v>#N/A</v>
      </c>
      <c r="L1283" s="5" t="e">
        <f>VLOOKUP(C1283, 'Linkedin Scrap'!$A$2:$E$3322, 5,FALSE)</f>
        <v>#N/A</v>
      </c>
      <c r="M1283" s="5" t="e">
        <f>VLOOKUP(C1283, 'Linkedin Scrap'!$A$2:$F$3322, 6,FALSE)</f>
        <v>#N/A</v>
      </c>
      <c r="N1283" s="5" t="e">
        <f>VLOOKUP(C1283, 'Linkedin Scrap'!$A$2:$G$3322, 7,FALSE)</f>
        <v>#N/A</v>
      </c>
      <c r="O1283" s="5" t="e">
        <f>VLOOKUP(C1283, 'Linkedin Scrap'!$A$2:$H$3322, 8,FALSE)</f>
        <v>#N/A</v>
      </c>
      <c r="P1283" s="5" t="e">
        <f>VLOOKUP(C1283, 'Linkedin Scrap'!$A$2:$I$3322, 9,FALSE)</f>
        <v>#N/A</v>
      </c>
    </row>
    <row r="1284" spans="1:16" ht="18.5" customHeight="1" x14ac:dyDescent="0.3">
      <c r="A1284" s="3" t="s">
        <v>5300</v>
      </c>
      <c r="B1284" s="4">
        <v>11</v>
      </c>
      <c r="C1284" s="3" t="s">
        <v>5341</v>
      </c>
      <c r="D1284" s="3" t="s">
        <v>5342</v>
      </c>
      <c r="E1284" s="3" t="s">
        <v>9</v>
      </c>
      <c r="F1284" s="3" t="s">
        <v>10</v>
      </c>
      <c r="G1284" s="3" t="s">
        <v>5343</v>
      </c>
      <c r="H1284" s="4" t="s">
        <v>22</v>
      </c>
      <c r="I1284" s="5" t="str">
        <f>VLOOKUP(C1284, 'Linkedin Scrap'!$A$2:$B$3322, 2,FALSE)</f>
        <v>Milan, Lombardy, Italy</v>
      </c>
      <c r="J1284" s="3" t="str">
        <f>VLOOKUP(C1284, 'Linkedin Scrap'!$A$2:$C$3322, 3,FALSE)</f>
        <v>9K followers</v>
      </c>
      <c r="K1284" s="3" t="str">
        <f>VLOOKUP(C1284, 'Linkedin Scrap'!$A$2:$D$3322, 4,FALSE)</f>
        <v>500+ connections</v>
      </c>
      <c r="L1284" s="5" t="str">
        <f>VLOOKUP(C1284, 'Linkedin Scrap'!$A$2:$E$3322, 5,FALSE)</f>
        <v>SDA Bocconi</v>
      </c>
      <c r="M1284" s="5" t="str">
        <f>VLOOKUP(C1284, 'Linkedin Scrap'!$A$2:$F$3322, 6,FALSE)</f>
        <v>INDI Agency</v>
      </c>
      <c r="N1284" s="5" t="str">
        <f>VLOOKUP(C1284, 'Linkedin Scrap'!$A$2:$G$3322, 7,FALSE)</f>
        <v xml:space="preserve">
              or
            </v>
      </c>
      <c r="O1284" s="5">
        <f>VLOOKUP(C1284, 'Linkedin Scrap'!$A$2:$H$3322, 8,FALSE)</f>
        <v>0</v>
      </c>
      <c r="P1284" s="5">
        <f>VLOOKUP(C1284, 'Linkedin Scrap'!$A$2:$I$3322, 9,FALSE)</f>
        <v>0</v>
      </c>
    </row>
    <row r="1285" spans="1:16" ht="18.5" customHeight="1" x14ac:dyDescent="0.3">
      <c r="A1285" s="3" t="s">
        <v>5300</v>
      </c>
      <c r="B1285" s="4">
        <v>12</v>
      </c>
      <c r="C1285" s="3" t="s">
        <v>5344</v>
      </c>
      <c r="D1285" s="3" t="s">
        <v>5345</v>
      </c>
      <c r="E1285" s="3" t="s">
        <v>139</v>
      </c>
      <c r="F1285" s="3" t="s">
        <v>10</v>
      </c>
      <c r="G1285" s="3" t="s">
        <v>5346</v>
      </c>
      <c r="H1285" s="4" t="s">
        <v>22</v>
      </c>
      <c r="I1285" s="5" t="str">
        <f>VLOOKUP(C1285, 'Linkedin Scrap'!$A$2:$B$3322, 2,FALSE)</f>
        <v>London, England, United Kingdom</v>
      </c>
      <c r="J1285" s="3" t="str">
        <f>VLOOKUP(C1285, 'Linkedin Scrap'!$A$2:$C$3322, 3,FALSE)</f>
        <v>2K followers</v>
      </c>
      <c r="K1285" s="3" t="str">
        <f>VLOOKUP(C1285, 'Linkedin Scrap'!$A$2:$D$3322, 4,FALSE)</f>
        <v>500+ connections</v>
      </c>
      <c r="L1285" s="5" t="str">
        <f>VLOOKUP(C1285, 'Linkedin Scrap'!$A$2:$E$3322, 5,FALSE)</f>
        <v>Sapienza Università di Roma</v>
      </c>
      <c r="M1285" s="5" t="str">
        <f>VLOOKUP(C1285, 'Linkedin Scrap'!$A$2:$F$3322, 6,FALSE)</f>
        <v>CryptoBooks</v>
      </c>
      <c r="N1285" s="5" t="str">
        <f>VLOOKUP(C1285, 'Linkedin Scrap'!$A$2:$G$3322, 7,FALSE)</f>
        <v xml:space="preserve">
              or
            </v>
      </c>
      <c r="O1285" s="5">
        <f>VLOOKUP(C1285, 'Linkedin Scrap'!$A$2:$H$3322, 8,FALSE)</f>
        <v>0</v>
      </c>
      <c r="P1285" s="5">
        <f>VLOOKUP(C1285, 'Linkedin Scrap'!$A$2:$I$3322, 9,FALSE)</f>
        <v>0</v>
      </c>
    </row>
    <row r="1286" spans="1:16" ht="18.5" customHeight="1" x14ac:dyDescent="0.3">
      <c r="A1286" s="3" t="s">
        <v>5300</v>
      </c>
      <c r="B1286" s="4">
        <v>13</v>
      </c>
      <c r="C1286" s="3" t="s">
        <v>5347</v>
      </c>
      <c r="D1286" s="3" t="s">
        <v>5348</v>
      </c>
      <c r="E1286" s="3" t="s">
        <v>139</v>
      </c>
      <c r="F1286" s="3" t="s">
        <v>10</v>
      </c>
      <c r="G1286" s="3" t="s">
        <v>5349</v>
      </c>
      <c r="H1286" s="4" t="s">
        <v>22</v>
      </c>
      <c r="I1286" s="5" t="str">
        <f>VLOOKUP(C1286, 'Linkedin Scrap'!$A$2:$B$3322, 2,FALSE)</f>
        <v>London, England, United Kingdom</v>
      </c>
      <c r="J1286" s="3" t="str">
        <f>VLOOKUP(C1286, 'Linkedin Scrap'!$A$2:$C$3322, 3,FALSE)</f>
        <v>13K followers</v>
      </c>
      <c r="K1286" s="3" t="str">
        <f>VLOOKUP(C1286, 'Linkedin Scrap'!$A$2:$D$3322, 4,FALSE)</f>
        <v>500+ connections</v>
      </c>
      <c r="L1286" s="5">
        <f>VLOOKUP(C1286, 'Linkedin Scrap'!$A$2:$E$3322, 5,FALSE)</f>
        <v>0</v>
      </c>
      <c r="M1286" s="5">
        <f>VLOOKUP(C1286, 'Linkedin Scrap'!$A$2:$F$3322, 6,FALSE)</f>
        <v>0</v>
      </c>
      <c r="N1286" s="5">
        <f>VLOOKUP(C1286, 'Linkedin Scrap'!$A$2:$G$3322, 7,FALSE)</f>
        <v>0</v>
      </c>
      <c r="O1286" s="5">
        <f>VLOOKUP(C1286, 'Linkedin Scrap'!$A$2:$H$3322, 8,FALSE)</f>
        <v>0</v>
      </c>
      <c r="P1286" s="5">
        <f>VLOOKUP(C1286, 'Linkedin Scrap'!$A$2:$I$3322, 9,FALSE)</f>
        <v>0</v>
      </c>
    </row>
    <row r="1287" spans="1:16" ht="18.5" customHeight="1" x14ac:dyDescent="0.3">
      <c r="A1287" s="3" t="s">
        <v>5300</v>
      </c>
      <c r="B1287" s="4">
        <v>14</v>
      </c>
      <c r="C1287" s="3" t="s">
        <v>5350</v>
      </c>
      <c r="D1287" s="3" t="s">
        <v>139</v>
      </c>
      <c r="E1287" s="3" t="s">
        <v>136</v>
      </c>
      <c r="F1287" s="3" t="s">
        <v>10</v>
      </c>
      <c r="G1287" s="3" t="s">
        <v>5351</v>
      </c>
      <c r="H1287" s="4" t="s">
        <v>22</v>
      </c>
      <c r="I1287" s="5" t="e">
        <f>VLOOKUP(C1287, 'Linkedin Scrap'!$A$2:$B$3322, 2,FALSE)</f>
        <v>#N/A</v>
      </c>
      <c r="J1287" s="3" t="e">
        <f>VLOOKUP(C1287, 'Linkedin Scrap'!$A$2:$C$3322, 3,FALSE)</f>
        <v>#N/A</v>
      </c>
      <c r="K1287" s="3" t="e">
        <f>VLOOKUP(C1287, 'Linkedin Scrap'!$A$2:$D$3322, 4,FALSE)</f>
        <v>#N/A</v>
      </c>
      <c r="L1287" s="5" t="e">
        <f>VLOOKUP(C1287, 'Linkedin Scrap'!$A$2:$E$3322, 5,FALSE)</f>
        <v>#N/A</v>
      </c>
      <c r="M1287" s="5" t="e">
        <f>VLOOKUP(C1287, 'Linkedin Scrap'!$A$2:$F$3322, 6,FALSE)</f>
        <v>#N/A</v>
      </c>
      <c r="N1287" s="5" t="e">
        <f>VLOOKUP(C1287, 'Linkedin Scrap'!$A$2:$G$3322, 7,FALSE)</f>
        <v>#N/A</v>
      </c>
      <c r="O1287" s="5" t="e">
        <f>VLOOKUP(C1287, 'Linkedin Scrap'!$A$2:$H$3322, 8,FALSE)</f>
        <v>#N/A</v>
      </c>
      <c r="P1287" s="5" t="e">
        <f>VLOOKUP(C1287, 'Linkedin Scrap'!$A$2:$I$3322, 9,FALSE)</f>
        <v>#N/A</v>
      </c>
    </row>
    <row r="1288" spans="1:16" ht="18.5" customHeight="1" x14ac:dyDescent="0.3">
      <c r="A1288" s="3" t="s">
        <v>5300</v>
      </c>
      <c r="B1288" s="4">
        <v>15</v>
      </c>
      <c r="C1288" s="3" t="s">
        <v>5352</v>
      </c>
      <c r="D1288" s="3" t="s">
        <v>5353</v>
      </c>
      <c r="E1288" s="3" t="s">
        <v>139</v>
      </c>
      <c r="F1288" s="3" t="s">
        <v>10</v>
      </c>
      <c r="G1288" s="3" t="s">
        <v>5354</v>
      </c>
      <c r="H1288" s="4" t="s">
        <v>22</v>
      </c>
      <c r="I1288" s="5" t="str">
        <f>VLOOKUP(C1288, 'Linkedin Scrap'!$A$2:$B$3322, 2,FALSE)</f>
        <v>Lugano, Ticino, Switzerland</v>
      </c>
      <c r="J1288" s="3" t="str">
        <f>VLOOKUP(C1288, 'Linkedin Scrap'!$A$2:$C$3322, 3,FALSE)</f>
        <v>19K followers</v>
      </c>
      <c r="K1288" s="3" t="str">
        <f>VLOOKUP(C1288, 'Linkedin Scrap'!$A$2:$D$3322, 4,FALSE)</f>
        <v>500+ connections</v>
      </c>
      <c r="L1288" s="5" t="str">
        <f>VLOOKUP(C1288, 'Linkedin Scrap'!$A$2:$E$3322, 5,FALSE)</f>
        <v>Università degli Studi di Padova</v>
      </c>
      <c r="M1288" s="5" t="str">
        <f>VLOOKUP(C1288, 'Linkedin Scrap'!$A$2:$F$3322, 6,FALSE)</f>
        <v>Luxochain</v>
      </c>
      <c r="N1288" s="5" t="str">
        <f>VLOOKUP(C1288, 'Linkedin Scrap'!$A$2:$G$3322, 7,FALSE)</f>
        <v xml:space="preserve">
              or
            </v>
      </c>
      <c r="O1288" s="5">
        <f>VLOOKUP(C1288, 'Linkedin Scrap'!$A$2:$H$3322, 8,FALSE)</f>
        <v>0</v>
      </c>
      <c r="P1288" s="5">
        <f>VLOOKUP(C1288, 'Linkedin Scrap'!$A$2:$I$3322, 9,FALSE)</f>
        <v>0</v>
      </c>
    </row>
    <row r="1289" spans="1:16" ht="18.5" customHeight="1" x14ac:dyDescent="0.3">
      <c r="A1289" s="3" t="s">
        <v>5300</v>
      </c>
      <c r="B1289" s="4">
        <v>16</v>
      </c>
      <c r="C1289" s="3" t="s">
        <v>5355</v>
      </c>
      <c r="D1289" s="3" t="s">
        <v>9</v>
      </c>
      <c r="E1289" s="3" t="s">
        <v>136</v>
      </c>
      <c r="F1289" s="3" t="s">
        <v>10</v>
      </c>
      <c r="G1289" s="3" t="s">
        <v>5356</v>
      </c>
      <c r="H1289" s="4" t="s">
        <v>22</v>
      </c>
      <c r="I1289" s="5">
        <f>VLOOKUP(C1289, 'Linkedin Scrap'!$A$2:$B$3322, 2,FALSE)</f>
        <v>0</v>
      </c>
      <c r="J1289" s="3" t="str">
        <f>VLOOKUP(C1289, 'Linkedin Scrap'!$A$2:$C$3322, 3,FALSE)</f>
        <v>9K followers</v>
      </c>
      <c r="K1289" s="3" t="str">
        <f>VLOOKUP(C1289, 'Linkedin Scrap'!$A$2:$D$3322, 4,FALSE)</f>
        <v>500+ connections</v>
      </c>
      <c r="L1289" s="5" t="str">
        <f>VLOOKUP(C1289, 'Linkedin Scrap'!$A$2:$E$3322, 5,FALSE)</f>
        <v>Università Commerciale 'Luigi Bocconi' / Bocconi University</v>
      </c>
      <c r="M1289" s="5" t="str">
        <f>VLOOKUP(C1289, 'Linkedin Scrap'!$A$2:$F$3322, 6,FALSE)</f>
        <v>Ferlin Tiozzo &amp; Associati</v>
      </c>
      <c r="N1289" s="5">
        <f>VLOOKUP(C1289, 'Linkedin Scrap'!$A$2:$G$3322, 7,FALSE)</f>
        <v>0</v>
      </c>
      <c r="O1289" s="5" t="str">
        <f>VLOOKUP(C1289, 'Linkedin Scrap'!$A$2:$H$3322, 8,FALSE)</f>
        <v>[{'experience': 'Ferlin Tiozzo &amp; Associati', 'start_time': 'Jan 2008', 'end_time': 'present', 'duration': None}]</v>
      </c>
      <c r="P1289" s="5" t="str">
        <f>VLOOKUP(C1289, 'Linkedin Scrap'!$A$2:$I$3322, 9,FALSE)</f>
        <v>[{'course_details': ''}, {'course_details': 'laurea in economia aziendale'}, {'course_details': 'Laurea'}, {'course_details': ''}]</v>
      </c>
    </row>
    <row r="1290" spans="1:16" ht="18.5" customHeight="1" x14ac:dyDescent="0.3">
      <c r="A1290" s="3" t="s">
        <v>5300</v>
      </c>
      <c r="B1290" s="4">
        <v>17</v>
      </c>
      <c r="C1290" s="3" t="s">
        <v>5357</v>
      </c>
      <c r="D1290" s="3" t="s">
        <v>5358</v>
      </c>
      <c r="E1290" s="3" t="s">
        <v>139</v>
      </c>
      <c r="F1290" s="3" t="s">
        <v>10</v>
      </c>
      <c r="G1290" s="3" t="s">
        <v>5359</v>
      </c>
      <c r="H1290" s="4" t="s">
        <v>22</v>
      </c>
      <c r="I1290" s="5" t="e">
        <f>VLOOKUP(C1290, 'Linkedin Scrap'!$A$2:$B$3322, 2,FALSE)</f>
        <v>#N/A</v>
      </c>
      <c r="J1290" s="3" t="e">
        <f>VLOOKUP(C1290, 'Linkedin Scrap'!$A$2:$C$3322, 3,FALSE)</f>
        <v>#N/A</v>
      </c>
      <c r="K1290" s="3" t="e">
        <f>VLOOKUP(C1290, 'Linkedin Scrap'!$A$2:$D$3322, 4,FALSE)</f>
        <v>#N/A</v>
      </c>
      <c r="L1290" s="5" t="e">
        <f>VLOOKUP(C1290, 'Linkedin Scrap'!$A$2:$E$3322, 5,FALSE)</f>
        <v>#N/A</v>
      </c>
      <c r="M1290" s="5" t="e">
        <f>VLOOKUP(C1290, 'Linkedin Scrap'!$A$2:$F$3322, 6,FALSE)</f>
        <v>#N/A</v>
      </c>
      <c r="N1290" s="5" t="e">
        <f>VLOOKUP(C1290, 'Linkedin Scrap'!$A$2:$G$3322, 7,FALSE)</f>
        <v>#N/A</v>
      </c>
      <c r="O1290" s="5" t="e">
        <f>VLOOKUP(C1290, 'Linkedin Scrap'!$A$2:$H$3322, 8,FALSE)</f>
        <v>#N/A</v>
      </c>
      <c r="P1290" s="5" t="e">
        <f>VLOOKUP(C1290, 'Linkedin Scrap'!$A$2:$I$3322, 9,FALSE)</f>
        <v>#N/A</v>
      </c>
    </row>
    <row r="1291" spans="1:16" ht="18.5" customHeight="1" x14ac:dyDescent="0.3">
      <c r="A1291" s="3" t="s">
        <v>12629</v>
      </c>
      <c r="B1291" s="4">
        <v>1</v>
      </c>
      <c r="C1291" s="3" t="s">
        <v>12630</v>
      </c>
      <c r="D1291" s="3" t="s">
        <v>12631</v>
      </c>
      <c r="E1291" s="3" t="s">
        <v>9</v>
      </c>
      <c r="F1291" s="3" t="s">
        <v>10</v>
      </c>
      <c r="G1291" s="3" t="s">
        <v>12632</v>
      </c>
      <c r="H1291" s="4" t="s">
        <v>12</v>
      </c>
      <c r="I1291" s="5" t="e">
        <f>VLOOKUP(C1291, 'Linkedin Scrap'!$A$2:$B$3322, 2,FALSE)</f>
        <v>#N/A</v>
      </c>
      <c r="J1291" s="3" t="e">
        <f>VLOOKUP(C1291, 'Linkedin Scrap'!$A$2:$C$3322, 3,FALSE)</f>
        <v>#N/A</v>
      </c>
      <c r="K1291" s="3" t="e">
        <f>VLOOKUP(C1291, 'Linkedin Scrap'!$A$2:$D$3322, 4,FALSE)</f>
        <v>#N/A</v>
      </c>
      <c r="L1291" s="5" t="e">
        <f>VLOOKUP(C1291, 'Linkedin Scrap'!$A$2:$E$3322, 5,FALSE)</f>
        <v>#N/A</v>
      </c>
      <c r="M1291" s="5" t="e">
        <f>VLOOKUP(C1291, 'Linkedin Scrap'!$A$2:$F$3322, 6,FALSE)</f>
        <v>#N/A</v>
      </c>
      <c r="N1291" s="5" t="e">
        <f>VLOOKUP(C1291, 'Linkedin Scrap'!$A$2:$G$3322, 7,FALSE)</f>
        <v>#N/A</v>
      </c>
      <c r="O1291" s="5" t="e">
        <f>VLOOKUP(C1291, 'Linkedin Scrap'!$A$2:$H$3322, 8,FALSE)</f>
        <v>#N/A</v>
      </c>
      <c r="P1291" s="5" t="e">
        <f>VLOOKUP(C1291, 'Linkedin Scrap'!$A$2:$I$3322, 9,FALSE)</f>
        <v>#N/A</v>
      </c>
    </row>
    <row r="1292" spans="1:16" ht="18.5" customHeight="1" x14ac:dyDescent="0.3">
      <c r="A1292" s="3" t="s">
        <v>12629</v>
      </c>
      <c r="B1292" s="4">
        <v>2</v>
      </c>
      <c r="C1292" s="3" t="s">
        <v>12633</v>
      </c>
      <c r="D1292" s="3" t="s">
        <v>12631</v>
      </c>
      <c r="E1292" s="3" t="s">
        <v>9</v>
      </c>
      <c r="F1292" s="3" t="s">
        <v>10</v>
      </c>
      <c r="G1292" s="3" t="s">
        <v>12634</v>
      </c>
      <c r="H1292" s="4" t="s">
        <v>12</v>
      </c>
      <c r="I1292" s="5" t="str">
        <f>VLOOKUP(C1292, 'Linkedin Scrap'!$A$2:$B$3322, 2,FALSE)</f>
        <v>Rostov, Russia</v>
      </c>
      <c r="J1292" s="3" t="str">
        <f>VLOOKUP(C1292, 'Linkedin Scrap'!$A$2:$C$3322, 3,FALSE)</f>
        <v>462 followers</v>
      </c>
      <c r="K1292" s="3" t="str">
        <f>VLOOKUP(C1292, 'Linkedin Scrap'!$A$2:$D$3322, 4,FALSE)</f>
        <v>459 connections</v>
      </c>
      <c r="L1292" s="5" t="str">
        <f>VLOOKUP(C1292, 'Linkedin Scrap'!$A$2:$E$3322, 5,FALSE)</f>
        <v>Таганрогский Государственный Радиотехнический Университет</v>
      </c>
      <c r="M1292" s="5" t="str">
        <f>VLOOKUP(C1292, 'Linkedin Scrap'!$A$2:$F$3322, 6,FALSE)</f>
        <v>Maxa Designs</v>
      </c>
      <c r="N1292" s="5" t="str">
        <f>VLOOKUP(C1292, 'Linkedin Scrap'!$A$2:$G$3322, 7,FALSE)</f>
        <v>Friendly, easy to talk to, and easy to work with. Whether you are technical or not, you know exactly what's going on and how things work. I don't just work FOR you, but WITH you.</v>
      </c>
      <c r="O1292" s="5" t="str">
        <f>VLOOKUP(C1292, 'Linkedin Scrap'!$A$2:$H$3322, 8,FALSE)</f>
        <v>[{'experience': 'Coinvest', 'start_time': 'Oct 2017', 'end_time': 'Feb 2018', 'duration': None}, {'experience': 'Coinvest', 'start_time': 'Oct 2017', 'end_time': 'Feb 2018', 'duration': None}, {'experience': 'Coinvest', 'start_time': 'Oct 2017', 'end_time': 'Feb 2018', 'duration': None}]</v>
      </c>
      <c r="P1292" s="5" t="str">
        <f>VLOOKUP(C1292, 'Linkedin Scrap'!$A$2:$I$3322, 9,FALSE)</f>
        <v>[{'course_details': 'Магистр компьютерных наук Разработка программного обеспечения 5', 'start_time': '2015', 'end_time': '2017'}, {'course_details': 'Бакалавр Управление человеческими ресурсами/управление персоналом, общее направление', 'start_time': '2014', 'end_time': '2015'}, {'course_details': 'Bachelor of Engineering (B.Eng.) Software Development', 'start_time': '2009', 'end_time': '2015'}, {'course_details': 'Graduate student Information Security 5', 'start_time': '2022', 'end_time': 'present'}]</v>
      </c>
    </row>
    <row r="1293" spans="1:16" ht="18.5" customHeight="1" x14ac:dyDescent="0.3">
      <c r="A1293" s="3" t="s">
        <v>12629</v>
      </c>
      <c r="B1293" s="4">
        <v>3</v>
      </c>
      <c r="C1293" s="3" t="s">
        <v>12635</v>
      </c>
      <c r="D1293" s="3" t="s">
        <v>2288</v>
      </c>
      <c r="E1293" s="3" t="s">
        <v>26</v>
      </c>
      <c r="F1293" s="3" t="s">
        <v>94</v>
      </c>
      <c r="G1293" s="3" t="s">
        <v>12636</v>
      </c>
      <c r="H1293" s="4" t="s">
        <v>12</v>
      </c>
      <c r="I1293" s="5" t="e">
        <f>VLOOKUP(C1293, 'Linkedin Scrap'!$A$2:$B$3322, 2,FALSE)</f>
        <v>#N/A</v>
      </c>
      <c r="J1293" s="3" t="e">
        <f>VLOOKUP(C1293, 'Linkedin Scrap'!$A$2:$C$3322, 3,FALSE)</f>
        <v>#N/A</v>
      </c>
      <c r="K1293" s="3" t="e">
        <f>VLOOKUP(C1293, 'Linkedin Scrap'!$A$2:$D$3322, 4,FALSE)</f>
        <v>#N/A</v>
      </c>
      <c r="L1293" s="5" t="e">
        <f>VLOOKUP(C1293, 'Linkedin Scrap'!$A$2:$E$3322, 5,FALSE)</f>
        <v>#N/A</v>
      </c>
      <c r="M1293" s="5" t="e">
        <f>VLOOKUP(C1293, 'Linkedin Scrap'!$A$2:$F$3322, 6,FALSE)</f>
        <v>#N/A</v>
      </c>
      <c r="N1293" s="5" t="e">
        <f>VLOOKUP(C1293, 'Linkedin Scrap'!$A$2:$G$3322, 7,FALSE)</f>
        <v>#N/A</v>
      </c>
      <c r="O1293" s="5" t="e">
        <f>VLOOKUP(C1293, 'Linkedin Scrap'!$A$2:$H$3322, 8,FALSE)</f>
        <v>#N/A</v>
      </c>
      <c r="P1293" s="5" t="e">
        <f>VLOOKUP(C1293, 'Linkedin Scrap'!$A$2:$I$3322, 9,FALSE)</f>
        <v>#N/A</v>
      </c>
    </row>
    <row r="1294" spans="1:16" ht="18.5" customHeight="1" x14ac:dyDescent="0.3">
      <c r="A1294" s="3" t="s">
        <v>12629</v>
      </c>
      <c r="B1294" s="4">
        <v>4</v>
      </c>
      <c r="C1294" s="3" t="s">
        <v>12637</v>
      </c>
      <c r="D1294" s="3" t="s">
        <v>2288</v>
      </c>
      <c r="E1294" s="3" t="s">
        <v>9</v>
      </c>
      <c r="F1294" s="3" t="s">
        <v>10</v>
      </c>
      <c r="G1294" s="3" t="s">
        <v>12638</v>
      </c>
      <c r="H1294" s="4" t="s">
        <v>12</v>
      </c>
      <c r="I1294" s="5" t="e">
        <f>VLOOKUP(C1294, 'Linkedin Scrap'!$A$2:$B$3322, 2,FALSE)</f>
        <v>#N/A</v>
      </c>
      <c r="J1294" s="3" t="e">
        <f>VLOOKUP(C1294, 'Linkedin Scrap'!$A$2:$C$3322, 3,FALSE)</f>
        <v>#N/A</v>
      </c>
      <c r="K1294" s="3" t="e">
        <f>VLOOKUP(C1294, 'Linkedin Scrap'!$A$2:$D$3322, 4,FALSE)</f>
        <v>#N/A</v>
      </c>
      <c r="L1294" s="5" t="e">
        <f>VLOOKUP(C1294, 'Linkedin Scrap'!$A$2:$E$3322, 5,FALSE)</f>
        <v>#N/A</v>
      </c>
      <c r="M1294" s="5" t="e">
        <f>VLOOKUP(C1294, 'Linkedin Scrap'!$A$2:$F$3322, 6,FALSE)</f>
        <v>#N/A</v>
      </c>
      <c r="N1294" s="5" t="e">
        <f>VLOOKUP(C1294, 'Linkedin Scrap'!$A$2:$G$3322, 7,FALSE)</f>
        <v>#N/A</v>
      </c>
      <c r="O1294" s="5" t="e">
        <f>VLOOKUP(C1294, 'Linkedin Scrap'!$A$2:$H$3322, 8,FALSE)</f>
        <v>#N/A</v>
      </c>
      <c r="P1294" s="5" t="e">
        <f>VLOOKUP(C1294, 'Linkedin Scrap'!$A$2:$I$3322, 9,FALSE)</f>
        <v>#N/A</v>
      </c>
    </row>
    <row r="1295" spans="1:16" ht="18.5" customHeight="1" x14ac:dyDescent="0.3">
      <c r="A1295" s="3" t="s">
        <v>12629</v>
      </c>
      <c r="B1295" s="4">
        <v>5</v>
      </c>
      <c r="C1295" s="3" t="s">
        <v>12639</v>
      </c>
      <c r="D1295" s="3" t="s">
        <v>12640</v>
      </c>
      <c r="E1295" s="3" t="s">
        <v>26</v>
      </c>
      <c r="F1295" s="3" t="s">
        <v>94</v>
      </c>
      <c r="G1295" s="3" t="s">
        <v>12641</v>
      </c>
      <c r="H1295" s="4" t="s">
        <v>12</v>
      </c>
      <c r="I1295" s="5" t="e">
        <f>VLOOKUP(C1295, 'Linkedin Scrap'!$A$2:$B$3322, 2,FALSE)</f>
        <v>#N/A</v>
      </c>
      <c r="J1295" s="3" t="e">
        <f>VLOOKUP(C1295, 'Linkedin Scrap'!$A$2:$C$3322, 3,FALSE)</f>
        <v>#N/A</v>
      </c>
      <c r="K1295" s="3" t="e">
        <f>VLOOKUP(C1295, 'Linkedin Scrap'!$A$2:$D$3322, 4,FALSE)</f>
        <v>#N/A</v>
      </c>
      <c r="L1295" s="5" t="e">
        <f>VLOOKUP(C1295, 'Linkedin Scrap'!$A$2:$E$3322, 5,FALSE)</f>
        <v>#N/A</v>
      </c>
      <c r="M1295" s="5" t="e">
        <f>VLOOKUP(C1295, 'Linkedin Scrap'!$A$2:$F$3322, 6,FALSE)</f>
        <v>#N/A</v>
      </c>
      <c r="N1295" s="5" t="e">
        <f>VLOOKUP(C1295, 'Linkedin Scrap'!$A$2:$G$3322, 7,FALSE)</f>
        <v>#N/A</v>
      </c>
      <c r="O1295" s="5" t="e">
        <f>VLOOKUP(C1295, 'Linkedin Scrap'!$A$2:$H$3322, 8,FALSE)</f>
        <v>#N/A</v>
      </c>
      <c r="P1295" s="5" t="e">
        <f>VLOOKUP(C1295, 'Linkedin Scrap'!$A$2:$I$3322, 9,FALSE)</f>
        <v>#N/A</v>
      </c>
    </row>
    <row r="1296" spans="1:16" ht="18.5" customHeight="1" x14ac:dyDescent="0.3">
      <c r="A1296" s="3" t="s">
        <v>12629</v>
      </c>
      <c r="B1296" s="4">
        <v>6</v>
      </c>
      <c r="C1296" s="3" t="s">
        <v>12642</v>
      </c>
      <c r="D1296" s="3" t="s">
        <v>6308</v>
      </c>
      <c r="E1296" s="3" t="s">
        <v>9</v>
      </c>
      <c r="F1296" s="3" t="s">
        <v>10</v>
      </c>
      <c r="G1296" s="3" t="s">
        <v>12643</v>
      </c>
      <c r="H1296" s="4" t="s">
        <v>12</v>
      </c>
      <c r="I1296" s="5" t="e">
        <f>VLOOKUP(C1296, 'Linkedin Scrap'!$A$2:$B$3322, 2,FALSE)</f>
        <v>#N/A</v>
      </c>
      <c r="J1296" s="3" t="e">
        <f>VLOOKUP(C1296, 'Linkedin Scrap'!$A$2:$C$3322, 3,FALSE)</f>
        <v>#N/A</v>
      </c>
      <c r="K1296" s="3" t="e">
        <f>VLOOKUP(C1296, 'Linkedin Scrap'!$A$2:$D$3322, 4,FALSE)</f>
        <v>#N/A</v>
      </c>
      <c r="L1296" s="5" t="e">
        <f>VLOOKUP(C1296, 'Linkedin Scrap'!$A$2:$E$3322, 5,FALSE)</f>
        <v>#N/A</v>
      </c>
      <c r="M1296" s="5" t="e">
        <f>VLOOKUP(C1296, 'Linkedin Scrap'!$A$2:$F$3322, 6,FALSE)</f>
        <v>#N/A</v>
      </c>
      <c r="N1296" s="5" t="e">
        <f>VLOOKUP(C1296, 'Linkedin Scrap'!$A$2:$G$3322, 7,FALSE)</f>
        <v>#N/A</v>
      </c>
      <c r="O1296" s="5" t="e">
        <f>VLOOKUP(C1296, 'Linkedin Scrap'!$A$2:$H$3322, 8,FALSE)</f>
        <v>#N/A</v>
      </c>
      <c r="P1296" s="5" t="e">
        <f>VLOOKUP(C1296, 'Linkedin Scrap'!$A$2:$I$3322, 9,FALSE)</f>
        <v>#N/A</v>
      </c>
    </row>
    <row r="1297" spans="1:16" ht="18.5" customHeight="1" x14ac:dyDescent="0.3">
      <c r="A1297" s="3" t="s">
        <v>12629</v>
      </c>
      <c r="B1297" s="4">
        <v>7</v>
      </c>
      <c r="C1297" s="3" t="s">
        <v>12644</v>
      </c>
      <c r="D1297" s="3" t="s">
        <v>12645</v>
      </c>
      <c r="E1297" s="3" t="s">
        <v>139</v>
      </c>
      <c r="F1297" s="3" t="s">
        <v>10</v>
      </c>
      <c r="G1297" s="3" t="s">
        <v>12646</v>
      </c>
      <c r="H1297" s="4" t="s">
        <v>12</v>
      </c>
      <c r="I1297" s="5" t="str">
        <f>VLOOKUP(C1297, 'Linkedin Scrap'!$A$2:$B$3322, 2,FALSE)</f>
        <v>Flitwick, England, United Kingdom</v>
      </c>
      <c r="J1297" s="3" t="str">
        <f>VLOOKUP(C1297, 'Linkedin Scrap'!$A$2:$C$3322, 3,FALSE)</f>
        <v>7K followers</v>
      </c>
      <c r="K1297" s="3" t="str">
        <f>VLOOKUP(C1297, 'Linkedin Scrap'!$A$2:$D$3322, 4,FALSE)</f>
        <v>500+ connections</v>
      </c>
      <c r="L1297" s="5" t="str">
        <f>VLOOKUP(C1297, 'Linkedin Scrap'!$A$2:$E$3322, 5,FALSE)</f>
        <v>Nottingham Business School, Nottingham Trent University</v>
      </c>
      <c r="M1297" s="5" t="str">
        <f>VLOOKUP(C1297, 'Linkedin Scrap'!$A$2:$F$3322, 6,FALSE)</f>
        <v>Ben's Bites</v>
      </c>
      <c r="N1297" s="5">
        <f>VLOOKUP(C1297, 'Linkedin Scrap'!$A$2:$G$3322, 7,FALSE)</f>
        <v>0</v>
      </c>
      <c r="O1297" s="5">
        <f>VLOOKUP(C1297, 'Linkedin Scrap'!$A$2:$H$3322, 8,FALSE)</f>
        <v>0</v>
      </c>
      <c r="P1297" s="5">
        <f>VLOOKUP(C1297, 'Linkedin Scrap'!$A$2:$I$3322, 9,FALSE)</f>
        <v>0</v>
      </c>
    </row>
    <row r="1298" spans="1:16" ht="18.5" customHeight="1" x14ac:dyDescent="0.3">
      <c r="A1298" s="3" t="s">
        <v>12629</v>
      </c>
      <c r="B1298" s="4">
        <v>8</v>
      </c>
      <c r="C1298" s="3" t="s">
        <v>12647</v>
      </c>
      <c r="D1298" s="3" t="s">
        <v>12631</v>
      </c>
      <c r="E1298" s="3" t="s">
        <v>9</v>
      </c>
      <c r="F1298" s="3" t="s">
        <v>10</v>
      </c>
      <c r="G1298" s="3" t="s">
        <v>12648</v>
      </c>
      <c r="H1298" s="4" t="s">
        <v>12</v>
      </c>
      <c r="I1298" s="5" t="e">
        <f>VLOOKUP(C1298, 'Linkedin Scrap'!$A$2:$B$3322, 2,FALSE)</f>
        <v>#N/A</v>
      </c>
      <c r="J1298" s="3" t="e">
        <f>VLOOKUP(C1298, 'Linkedin Scrap'!$A$2:$C$3322, 3,FALSE)</f>
        <v>#N/A</v>
      </c>
      <c r="K1298" s="3" t="e">
        <f>VLOOKUP(C1298, 'Linkedin Scrap'!$A$2:$D$3322, 4,FALSE)</f>
        <v>#N/A</v>
      </c>
      <c r="L1298" s="5" t="e">
        <f>VLOOKUP(C1298, 'Linkedin Scrap'!$A$2:$E$3322, 5,FALSE)</f>
        <v>#N/A</v>
      </c>
      <c r="M1298" s="5" t="e">
        <f>VLOOKUP(C1298, 'Linkedin Scrap'!$A$2:$F$3322, 6,FALSE)</f>
        <v>#N/A</v>
      </c>
      <c r="N1298" s="5" t="e">
        <f>VLOOKUP(C1298, 'Linkedin Scrap'!$A$2:$G$3322, 7,FALSE)</f>
        <v>#N/A</v>
      </c>
      <c r="O1298" s="5" t="e">
        <f>VLOOKUP(C1298, 'Linkedin Scrap'!$A$2:$H$3322, 8,FALSE)</f>
        <v>#N/A</v>
      </c>
      <c r="P1298" s="5" t="e">
        <f>VLOOKUP(C1298, 'Linkedin Scrap'!$A$2:$I$3322, 9,FALSE)</f>
        <v>#N/A</v>
      </c>
    </row>
    <row r="1299" spans="1:16" ht="18.5" customHeight="1" x14ac:dyDescent="0.3">
      <c r="A1299" s="3" t="s">
        <v>12629</v>
      </c>
      <c r="B1299" s="4">
        <v>9</v>
      </c>
      <c r="C1299" s="3" t="s">
        <v>12649</v>
      </c>
      <c r="D1299" s="3" t="s">
        <v>6542</v>
      </c>
      <c r="E1299" s="3" t="s">
        <v>9</v>
      </c>
      <c r="F1299" s="3" t="s">
        <v>10</v>
      </c>
      <c r="G1299" s="3" t="s">
        <v>12650</v>
      </c>
      <c r="H1299" s="4" t="s">
        <v>12</v>
      </c>
      <c r="I1299" s="5" t="str">
        <f>VLOOKUP(C1299, 'Linkedin Scrap'!$A$2:$B$3322, 2,FALSE)</f>
        <v>Irving, Texas, United States</v>
      </c>
      <c r="J1299" s="3" t="str">
        <f>VLOOKUP(C1299, 'Linkedin Scrap'!$A$2:$C$3322, 3,FALSE)</f>
        <v>477 followers</v>
      </c>
      <c r="K1299" s="3" t="str">
        <f>VLOOKUP(C1299, 'Linkedin Scrap'!$A$2:$D$3322, 4,FALSE)</f>
        <v>478 connections</v>
      </c>
      <c r="L1299" s="5" t="str">
        <f>VLOOKUP(C1299, 'Linkedin Scrap'!$A$2:$E$3322, 5,FALSE)</f>
        <v>Texas A&amp;M University</v>
      </c>
      <c r="M1299" s="5" t="str">
        <f>VLOOKUP(C1299, 'Linkedin Scrap'!$A$2:$F$3322, 6,FALSE)</f>
        <v>MoneyGram International</v>
      </c>
      <c r="N1299" s="5">
        <f>VLOOKUP(C1299, 'Linkedin Scrap'!$A$2:$G$3322, 7,FALSE)</f>
        <v>0</v>
      </c>
      <c r="O1299" s="5" t="str">
        <f>VLOOKUP(C1299, 'Linkedin Scrap'!$A$2:$H$3322, 8,FALSE)</f>
        <v>[{'experience': 'MoneyGram International', 'start_time': 'Jan 2000', 'end_time': 'May 2001', 'duration': None}]</v>
      </c>
      <c r="P1299" s="5" t="str">
        <f>VLOOKUP(C1299, 'Linkedin Scrap'!$A$2:$I$3322, 9,FALSE)</f>
        <v>[{'course_details': 'Bachelor of Business Administration (B.B.A.) Finance'}, {'course_details': 'Master of Business Administration (MBA)'}]</v>
      </c>
    </row>
    <row r="1300" spans="1:16" ht="18.5" customHeight="1" x14ac:dyDescent="0.3">
      <c r="A1300" s="3" t="s">
        <v>12629</v>
      </c>
      <c r="B1300" s="4">
        <v>10</v>
      </c>
      <c r="C1300" s="3" t="s">
        <v>12651</v>
      </c>
      <c r="D1300" s="3" t="s">
        <v>2273</v>
      </c>
      <c r="E1300" s="3" t="s">
        <v>9</v>
      </c>
      <c r="F1300" s="3" t="s">
        <v>10</v>
      </c>
      <c r="G1300" s="3" t="s">
        <v>12652</v>
      </c>
      <c r="H1300" s="4" t="s">
        <v>12</v>
      </c>
      <c r="I1300" s="5" t="str">
        <f>VLOOKUP(C1300, 'Linkedin Scrap'!$A$2:$B$3322, 2,FALSE)</f>
        <v>Austin, Texas Metropolitan Area</v>
      </c>
      <c r="J1300" s="3" t="str">
        <f>VLOOKUP(C1300, 'Linkedin Scrap'!$A$2:$C$3322, 3,FALSE)</f>
        <v>2K followers</v>
      </c>
      <c r="K1300" s="3" t="str">
        <f>VLOOKUP(C1300, 'Linkedin Scrap'!$A$2:$D$3322, 4,FALSE)</f>
        <v>500+ connections</v>
      </c>
      <c r="L1300" s="5" t="str">
        <f>VLOOKUP(C1300, 'Linkedin Scrap'!$A$2:$E$3322, 5,FALSE)</f>
        <v>Art Institute of Dallas</v>
      </c>
      <c r="M1300" s="5" t="str">
        <f>VLOOKUP(C1300, 'Linkedin Scrap'!$A$2:$F$3322, 6,FALSE)</f>
        <v>PIXELKINGS</v>
      </c>
      <c r="N1300" s="5" t="str">
        <f>VLOOKUP(C1300, 'Linkedin Scrap'!$A$2:$G$3322, 7,FALSE)</f>
        <v xml:space="preserve">
              or
            </v>
      </c>
      <c r="O1300" s="5">
        <f>VLOOKUP(C1300, 'Linkedin Scrap'!$A$2:$H$3322, 8,FALSE)</f>
        <v>0</v>
      </c>
      <c r="P1300" s="5">
        <f>VLOOKUP(C1300, 'Linkedin Scrap'!$A$2:$I$3322, 9,FALSE)</f>
        <v>0</v>
      </c>
    </row>
    <row r="1301" spans="1:16" ht="18.5" customHeight="1" x14ac:dyDescent="0.3">
      <c r="A1301" s="3" t="s">
        <v>12629</v>
      </c>
      <c r="B1301" s="4">
        <v>11</v>
      </c>
      <c r="C1301" s="3" t="s">
        <v>12653</v>
      </c>
      <c r="D1301" s="3" t="s">
        <v>12654</v>
      </c>
      <c r="E1301" s="3" t="s">
        <v>9</v>
      </c>
      <c r="F1301" s="3" t="s">
        <v>10</v>
      </c>
      <c r="G1301" s="3" t="s">
        <v>12655</v>
      </c>
      <c r="H1301" s="4" t="s">
        <v>12</v>
      </c>
      <c r="I1301" s="5" t="e">
        <f>VLOOKUP(C1301, 'Linkedin Scrap'!$A$2:$B$3322, 2,FALSE)</f>
        <v>#N/A</v>
      </c>
      <c r="J1301" s="3" t="e">
        <f>VLOOKUP(C1301, 'Linkedin Scrap'!$A$2:$C$3322, 3,FALSE)</f>
        <v>#N/A</v>
      </c>
      <c r="K1301" s="3" t="e">
        <f>VLOOKUP(C1301, 'Linkedin Scrap'!$A$2:$D$3322, 4,FALSE)</f>
        <v>#N/A</v>
      </c>
      <c r="L1301" s="5" t="e">
        <f>VLOOKUP(C1301, 'Linkedin Scrap'!$A$2:$E$3322, 5,FALSE)</f>
        <v>#N/A</v>
      </c>
      <c r="M1301" s="5" t="e">
        <f>VLOOKUP(C1301, 'Linkedin Scrap'!$A$2:$F$3322, 6,FALSE)</f>
        <v>#N/A</v>
      </c>
      <c r="N1301" s="5" t="e">
        <f>VLOOKUP(C1301, 'Linkedin Scrap'!$A$2:$G$3322, 7,FALSE)</f>
        <v>#N/A</v>
      </c>
      <c r="O1301" s="5" t="e">
        <f>VLOOKUP(C1301, 'Linkedin Scrap'!$A$2:$H$3322, 8,FALSE)</f>
        <v>#N/A</v>
      </c>
      <c r="P1301" s="5" t="e">
        <f>VLOOKUP(C1301, 'Linkedin Scrap'!$A$2:$I$3322, 9,FALSE)</f>
        <v>#N/A</v>
      </c>
    </row>
    <row r="1302" spans="1:16" ht="18.5" customHeight="1" x14ac:dyDescent="0.3">
      <c r="A1302" s="3" t="s">
        <v>12629</v>
      </c>
      <c r="B1302" s="4">
        <v>12</v>
      </c>
      <c r="C1302" s="3" t="s">
        <v>12656</v>
      </c>
      <c r="D1302" s="3" t="s">
        <v>5628</v>
      </c>
      <c r="E1302" s="3" t="s">
        <v>9</v>
      </c>
      <c r="F1302" s="3" t="s">
        <v>10</v>
      </c>
      <c r="G1302" s="3" t="s">
        <v>12657</v>
      </c>
      <c r="H1302" s="4" t="s">
        <v>12</v>
      </c>
      <c r="I1302" s="5">
        <f>VLOOKUP(C1302, 'Linkedin Scrap'!$A$2:$B$3322, 2,FALSE)</f>
        <v>0</v>
      </c>
      <c r="J1302" s="3" t="str">
        <f>VLOOKUP(C1302, 'Linkedin Scrap'!$A$2:$C$3322, 3,FALSE)</f>
        <v>4K followers</v>
      </c>
      <c r="K1302" s="3" t="str">
        <f>VLOOKUP(C1302, 'Linkedin Scrap'!$A$2:$D$3322, 4,FALSE)</f>
        <v>500+ connections</v>
      </c>
      <c r="L1302" s="5">
        <f>VLOOKUP(C1302, 'Linkedin Scrap'!$A$2:$E$3322, 5,FALSE)</f>
        <v>0</v>
      </c>
      <c r="M1302" s="5">
        <f>VLOOKUP(C1302, 'Linkedin Scrap'!$A$2:$F$3322, 6,FALSE)</f>
        <v>0</v>
      </c>
      <c r="N1302" s="5">
        <f>VLOOKUP(C1302, 'Linkedin Scrap'!$A$2:$G$3322, 7,FALSE)</f>
        <v>0</v>
      </c>
      <c r="O1302" s="5">
        <f>VLOOKUP(C1302, 'Linkedin Scrap'!$A$2:$H$3322, 8,FALSE)</f>
        <v>0</v>
      </c>
      <c r="P1302" s="5">
        <f>VLOOKUP(C1302, 'Linkedin Scrap'!$A$2:$I$3322, 9,FALSE)</f>
        <v>0</v>
      </c>
    </row>
    <row r="1303" spans="1:16" ht="18.5" customHeight="1" x14ac:dyDescent="0.3">
      <c r="A1303" s="3" t="s">
        <v>12629</v>
      </c>
      <c r="B1303" s="4">
        <v>13</v>
      </c>
      <c r="C1303" s="3" t="s">
        <v>12658</v>
      </c>
      <c r="D1303" s="3" t="s">
        <v>12659</v>
      </c>
      <c r="E1303" s="3" t="s">
        <v>139</v>
      </c>
      <c r="F1303" s="3" t="s">
        <v>10</v>
      </c>
      <c r="G1303" s="3" t="s">
        <v>12660</v>
      </c>
      <c r="H1303" s="4" t="s">
        <v>12</v>
      </c>
      <c r="I1303" s="5" t="str">
        <f>VLOOKUP(C1303, 'Linkedin Scrap'!$A$2:$B$3322, 2,FALSE)</f>
        <v>United States</v>
      </c>
      <c r="J1303" s="3" t="str">
        <f>VLOOKUP(C1303, 'Linkedin Scrap'!$A$2:$C$3322, 3,FALSE)</f>
        <v>1K followers</v>
      </c>
      <c r="K1303" s="3" t="str">
        <f>VLOOKUP(C1303, 'Linkedin Scrap'!$A$2:$D$3322, 4,FALSE)</f>
        <v>500+ connections</v>
      </c>
      <c r="L1303" s="5" t="str">
        <f>VLOOKUP(C1303, 'Linkedin Scrap'!$A$2:$E$3322, 5,FALSE)</f>
        <v>Southern Methodist University</v>
      </c>
      <c r="M1303" s="5" t="str">
        <f>VLOOKUP(C1303, 'Linkedin Scrap'!$A$2:$F$3322, 6,FALSE)</f>
        <v>Orange</v>
      </c>
      <c r="N1303" s="5" t="str">
        <f>VLOOKUP(C1303, 'Linkedin Scrap'!$A$2:$G$3322, 7,FALSE)</f>
        <v xml:space="preserve">
              or
            </v>
      </c>
      <c r="O1303" s="5">
        <f>VLOOKUP(C1303, 'Linkedin Scrap'!$A$2:$H$3322, 8,FALSE)</f>
        <v>0</v>
      </c>
      <c r="P1303" s="5">
        <f>VLOOKUP(C1303, 'Linkedin Scrap'!$A$2:$I$3322, 9,FALSE)</f>
        <v>0</v>
      </c>
    </row>
    <row r="1304" spans="1:16" ht="18.5" customHeight="1" x14ac:dyDescent="0.3">
      <c r="A1304" s="3" t="s">
        <v>12629</v>
      </c>
      <c r="B1304" s="4">
        <v>14</v>
      </c>
      <c r="C1304" s="3" t="s">
        <v>12661</v>
      </c>
      <c r="D1304" s="3" t="s">
        <v>12662</v>
      </c>
      <c r="E1304" s="3" t="s">
        <v>9</v>
      </c>
      <c r="F1304" s="3" t="s">
        <v>10</v>
      </c>
      <c r="G1304" s="3" t="s">
        <v>12663</v>
      </c>
      <c r="H1304" s="4" t="s">
        <v>12</v>
      </c>
      <c r="I1304" s="5" t="str">
        <f>VLOOKUP(C1304, 'Linkedin Scrap'!$A$2:$B$3322, 2,FALSE)</f>
        <v>Dallas, Texas, United States</v>
      </c>
      <c r="J1304" s="3" t="str">
        <f>VLOOKUP(C1304, 'Linkedin Scrap'!$A$2:$C$3322, 3,FALSE)</f>
        <v>103 followers</v>
      </c>
      <c r="K1304" s="3" t="str">
        <f>VLOOKUP(C1304, 'Linkedin Scrap'!$A$2:$D$3322, 4,FALSE)</f>
        <v>55 connections</v>
      </c>
      <c r="L1304" s="5" t="str">
        <f>VLOOKUP(C1304, 'Linkedin Scrap'!$A$2:$E$3322, 5,FALSE)</f>
        <v>The University of Texas at Arlington</v>
      </c>
      <c r="M1304" s="5" t="str">
        <f>VLOOKUP(C1304, 'Linkedin Scrap'!$A$2:$F$3322, 6,FALSE)</f>
        <v>Coin</v>
      </c>
      <c r="N1304" s="5" t="str">
        <f>VLOOKUP(C1304, 'Linkedin Scrap'!$A$2:$G$3322, 7,FALSE)</f>
        <v>I am a results-driven career technologist with 25+ years of extensive hands-on experience creating and delivering web-based software solutions across a wide range of technologies and business requirements. I have proven leadership experience as an entrepreneur, Agile software engineering manager, architect and developer of software platforms developed using client/server, monolithic and modern microservice-based architectures. One of my biggest strengths is that I am tenacious hands-on problem-solver with a track record covering every aspect of information technology and software solutions development. Over the course of my career I have had the pleasure of working with many of the top fortune 500 companies including Microsoft, AT&amp;T, T-Mobile, Texas Instruments, PepsiCo, MCI, and American Airlines to name a few. I have seen and done just about everything in the computer industry from managing to VMS/Ultrix Vax systems, to installing networking equipment, to developing software applications. I am currently responsible for driving the architecture, development, deployment, and support for all technology needs at Coin.</v>
      </c>
      <c r="O1304" s="5" t="str">
        <f>VLOOKUP(C1304, 'Linkedin Scrap'!$A$2:$H$3322, 8,FALSE)</f>
        <v>[{'experience': 'Modus Digital Media Group', 'start_time': 'Dec 2006', 'end_time': 'Jun 2013', 'duration': None}, {'experience': 'Modus Digital Media Group', 'start_time': 'Dec 2006', 'end_time': 'Jun 2013', 'duration': None}, {'experience': 'Modus Digital Media Group', 'start_time': 'Dec 2006', 'end_time': 'Jun 2013', 'duration': None}]</v>
      </c>
      <c r="P1304" s="5" t="str">
        <f>VLOOKUP(C1304, 'Linkedin Scrap'!$A$2:$I$3322, 9,FALSE)</f>
        <v>[{'course_details': ''}]</v>
      </c>
    </row>
    <row r="1305" spans="1:16" ht="18.5" customHeight="1" x14ac:dyDescent="0.3">
      <c r="A1305" s="3" t="s">
        <v>12629</v>
      </c>
      <c r="B1305" s="4">
        <v>15</v>
      </c>
      <c r="C1305" s="3" t="s">
        <v>12664</v>
      </c>
      <c r="D1305" s="3" t="s">
        <v>12665</v>
      </c>
      <c r="E1305" s="3" t="s">
        <v>9</v>
      </c>
      <c r="F1305" s="3" t="s">
        <v>10</v>
      </c>
      <c r="G1305" s="3" t="s">
        <v>12666</v>
      </c>
      <c r="H1305" s="4" t="s">
        <v>22</v>
      </c>
      <c r="I1305" s="5" t="e">
        <f>VLOOKUP(C1305, 'Linkedin Scrap'!$A$2:$B$3322, 2,FALSE)</f>
        <v>#N/A</v>
      </c>
      <c r="J1305" s="3" t="e">
        <f>VLOOKUP(C1305, 'Linkedin Scrap'!$A$2:$C$3322, 3,FALSE)</f>
        <v>#N/A</v>
      </c>
      <c r="K1305" s="3" t="e">
        <f>VLOOKUP(C1305, 'Linkedin Scrap'!$A$2:$D$3322, 4,FALSE)</f>
        <v>#N/A</v>
      </c>
      <c r="L1305" s="5" t="e">
        <f>VLOOKUP(C1305, 'Linkedin Scrap'!$A$2:$E$3322, 5,FALSE)</f>
        <v>#N/A</v>
      </c>
      <c r="M1305" s="5" t="e">
        <f>VLOOKUP(C1305, 'Linkedin Scrap'!$A$2:$F$3322, 6,FALSE)</f>
        <v>#N/A</v>
      </c>
      <c r="N1305" s="5" t="e">
        <f>VLOOKUP(C1305, 'Linkedin Scrap'!$A$2:$G$3322, 7,FALSE)</f>
        <v>#N/A</v>
      </c>
      <c r="O1305" s="5" t="e">
        <f>VLOOKUP(C1305, 'Linkedin Scrap'!$A$2:$H$3322, 8,FALSE)</f>
        <v>#N/A</v>
      </c>
      <c r="P1305" s="5" t="e">
        <f>VLOOKUP(C1305, 'Linkedin Scrap'!$A$2:$I$3322, 9,FALSE)</f>
        <v>#N/A</v>
      </c>
    </row>
    <row r="1306" spans="1:16" ht="18.5" customHeight="1" x14ac:dyDescent="0.3">
      <c r="A1306" s="3" t="s">
        <v>12629</v>
      </c>
      <c r="B1306" s="4">
        <v>16</v>
      </c>
      <c r="C1306" s="3" t="s">
        <v>12667</v>
      </c>
      <c r="D1306" s="3" t="s">
        <v>12668</v>
      </c>
      <c r="E1306" s="3" t="s">
        <v>9</v>
      </c>
      <c r="F1306" s="3" t="s">
        <v>10</v>
      </c>
      <c r="G1306" s="3" t="s">
        <v>12669</v>
      </c>
      <c r="H1306" s="4" t="s">
        <v>22</v>
      </c>
      <c r="I1306" s="5">
        <f>VLOOKUP(C1306, 'Linkedin Scrap'!$A$2:$B$3322, 2,FALSE)</f>
        <v>0</v>
      </c>
      <c r="J1306" s="3" t="str">
        <f>VLOOKUP(C1306, 'Linkedin Scrap'!$A$2:$C$3322, 3,FALSE)</f>
        <v>11K followers</v>
      </c>
      <c r="K1306" s="3" t="str">
        <f>VLOOKUP(C1306, 'Linkedin Scrap'!$A$2:$D$3322, 4,FALSE)</f>
        <v>500+ connections</v>
      </c>
      <c r="L1306" s="5" t="str">
        <f>VLOOKUP(C1306, 'Linkedin Scrap'!$A$2:$E$3322, 5,FALSE)</f>
        <v>Santa Clara University</v>
      </c>
      <c r="M1306" s="5" t="str">
        <f>VLOOKUP(C1306, 'Linkedin Scrap'!$A$2:$F$3322, 6,FALSE)</f>
        <v>INTRUSION</v>
      </c>
      <c r="N1306" s="5">
        <f>VLOOKUP(C1306, 'Linkedin Scrap'!$A$2:$G$3322, 7,FALSE)</f>
        <v>0</v>
      </c>
      <c r="O1306" s="5">
        <f>VLOOKUP(C1306, 'Linkedin Scrap'!$A$2:$H$3322, 8,FALSE)</f>
        <v>0</v>
      </c>
      <c r="P1306" s="5">
        <f>VLOOKUP(C1306, 'Linkedin Scrap'!$A$2:$I$3322, 9,FALSE)</f>
        <v>0</v>
      </c>
    </row>
    <row r="1307" spans="1:16" ht="18.5" customHeight="1" x14ac:dyDescent="0.3">
      <c r="A1307" s="3" t="s">
        <v>1954</v>
      </c>
      <c r="B1307" s="4">
        <v>1</v>
      </c>
      <c r="C1307" s="3" t="s">
        <v>1955</v>
      </c>
      <c r="D1307" s="3" t="s">
        <v>261</v>
      </c>
      <c r="E1307" s="3" t="s">
        <v>139</v>
      </c>
      <c r="F1307" s="3" t="s">
        <v>10</v>
      </c>
      <c r="G1307" s="3" t="s">
        <v>1956</v>
      </c>
      <c r="H1307" s="4" t="s">
        <v>12</v>
      </c>
      <c r="I1307" s="5" t="str">
        <f>VLOOKUP(C1307, 'Linkedin Scrap'!$A$2:$B$3322, 2,FALSE)</f>
        <v>Chelmsford, England, United Kingdom</v>
      </c>
      <c r="J1307" s="3" t="str">
        <f>VLOOKUP(C1307, 'Linkedin Scrap'!$A$2:$C$3322, 3,FALSE)</f>
        <v>7K followers</v>
      </c>
      <c r="K1307" s="3" t="str">
        <f>VLOOKUP(C1307, 'Linkedin Scrap'!$A$2:$D$3322, 4,FALSE)</f>
        <v>500+ connections</v>
      </c>
      <c r="L1307" s="5" t="str">
        <f>VLOOKUP(C1307, 'Linkedin Scrap'!$A$2:$E$3322, 5,FALSE)</f>
        <v>.glyndwr university UK</v>
      </c>
      <c r="M1307" s="5" t="str">
        <f>VLOOKUP(C1307, 'Linkedin Scrap'!$A$2:$F$3322, 6,FALSE)</f>
        <v>EXS Solution LTD</v>
      </c>
      <c r="N1307" s="5">
        <f>VLOOKUP(C1307, 'Linkedin Scrap'!$A$2:$G$3322, 7,FALSE)</f>
        <v>0</v>
      </c>
      <c r="O1307" s="5" t="str">
        <f>VLOOKUP(C1307, 'Linkedin Scrap'!$A$2:$H$3322, 8,FALSE)</f>
        <v>[{'experience': 'Powells Consult LTD London', 'start_time': 'Mar 2012', 'end_time': 'May 2014', 'duration': None}, {'experience': 'Powells Consult LTD London', 'start_time': 'Mar 2012', 'end_time': 'May 2014', 'duration': None}, {'experience': 'Powells Consult LTD London', 'start_time': 'Mar 2012', 'end_time': 'May 2014', 'duration': None}]</v>
      </c>
      <c r="P1307" s="5" t="str">
        <f>VLOOKUP(C1307, 'Linkedin Scrap'!$A$2:$I$3322, 9,FALSE)</f>
        <v>[{'course_details': 'Master of Business Administration (MBA) (MBA) focused in Business Administration and Management', 'start_time': '2012', 'end_time': '2014'}, {'course_details': 'Graduate Associate Program MCSE', 'start_time': '2014', 'end_time': '2015'}, {'course_details': "Master's degree Business Administration and Management, General", 'start_time': '2012', 'end_time': '2014'}, {'course_details': 'post graduate Diploma Management Information Systems, General', 'start_time': '2011', 'end_time': '2012'}, {'course_details': 'Higher Diploma Management Information Systems, General', 'start_time': '2010', 'end_time': '2011'}, {'course_details': 'Diploma Management Information Systems, General', 'start_time': '2009', 'end_time': '2010'}, {'course_details': 'Bachelor of Science (BS) Computer Science', 'start_time': '2000', 'end_time': '2002'}]</v>
      </c>
    </row>
    <row r="1308" spans="1:16" ht="18.5" customHeight="1" x14ac:dyDescent="0.3">
      <c r="A1308" s="3" t="s">
        <v>1954</v>
      </c>
      <c r="B1308" s="4">
        <v>2</v>
      </c>
      <c r="C1308" s="3" t="s">
        <v>1957</v>
      </c>
      <c r="D1308" s="3" t="s">
        <v>509</v>
      </c>
      <c r="E1308" s="3" t="s">
        <v>9</v>
      </c>
      <c r="F1308" s="3" t="s">
        <v>10</v>
      </c>
      <c r="G1308" s="3" t="s">
        <v>1958</v>
      </c>
      <c r="H1308" s="4" t="s">
        <v>12</v>
      </c>
      <c r="I1308" s="5" t="e">
        <f>VLOOKUP(C1308, 'Linkedin Scrap'!$A$2:$B$3322, 2,FALSE)</f>
        <v>#N/A</v>
      </c>
      <c r="J1308" s="3" t="e">
        <f>VLOOKUP(C1308, 'Linkedin Scrap'!$A$2:$C$3322, 3,FALSE)</f>
        <v>#N/A</v>
      </c>
      <c r="K1308" s="3" t="e">
        <f>VLOOKUP(C1308, 'Linkedin Scrap'!$A$2:$D$3322, 4,FALSE)</f>
        <v>#N/A</v>
      </c>
      <c r="L1308" s="5" t="e">
        <f>VLOOKUP(C1308, 'Linkedin Scrap'!$A$2:$E$3322, 5,FALSE)</f>
        <v>#N/A</v>
      </c>
      <c r="M1308" s="5" t="e">
        <f>VLOOKUP(C1308, 'Linkedin Scrap'!$A$2:$F$3322, 6,FALSE)</f>
        <v>#N/A</v>
      </c>
      <c r="N1308" s="5" t="e">
        <f>VLOOKUP(C1308, 'Linkedin Scrap'!$A$2:$G$3322, 7,FALSE)</f>
        <v>#N/A</v>
      </c>
      <c r="O1308" s="5" t="e">
        <f>VLOOKUP(C1308, 'Linkedin Scrap'!$A$2:$H$3322, 8,FALSE)</f>
        <v>#N/A</v>
      </c>
      <c r="P1308" s="5" t="e">
        <f>VLOOKUP(C1308, 'Linkedin Scrap'!$A$2:$I$3322, 9,FALSE)</f>
        <v>#N/A</v>
      </c>
    </row>
    <row r="1309" spans="1:16" ht="18.5" customHeight="1" x14ac:dyDescent="0.3">
      <c r="A1309" s="3" t="s">
        <v>1954</v>
      </c>
      <c r="B1309" s="4">
        <v>3</v>
      </c>
      <c r="C1309" s="3" t="s">
        <v>1959</v>
      </c>
      <c r="D1309" s="3" t="s">
        <v>240</v>
      </c>
      <c r="E1309" s="3" t="s">
        <v>9</v>
      </c>
      <c r="F1309" s="3" t="s">
        <v>10</v>
      </c>
      <c r="G1309" s="3" t="s">
        <v>1960</v>
      </c>
      <c r="H1309" s="4" t="s">
        <v>12</v>
      </c>
      <c r="I1309" s="5" t="str">
        <f>VLOOKUP(C1309, 'Linkedin Scrap'!$A$2:$B$3322, 2,FALSE)</f>
        <v>Chelmsford, England, United Kingdom</v>
      </c>
      <c r="J1309" s="3" t="str">
        <f>VLOOKUP(C1309, 'Linkedin Scrap'!$A$2:$C$3322, 3,FALSE)</f>
        <v>143 followers</v>
      </c>
      <c r="K1309" s="3" t="str">
        <f>VLOOKUP(C1309, 'Linkedin Scrap'!$A$2:$D$3322, 4,FALSE)</f>
        <v>143 connections</v>
      </c>
      <c r="L1309" s="5" t="str">
        <f>VLOOKUP(C1309, 'Linkedin Scrap'!$A$2:$E$3322, 5,FALSE)</f>
        <v>Fearns</v>
      </c>
      <c r="M1309" s="5" t="str">
        <f>VLOOKUP(C1309, 'Linkedin Scrap'!$A$2:$F$3322, 6,FALSE)</f>
        <v>Mediavue</v>
      </c>
      <c r="N1309" s="5" t="str">
        <f>VLOOKUP(C1309, 'Linkedin Scrap'!$A$2:$G$3322, 7,FALSE)</f>
        <v>IT 21 years</v>
      </c>
      <c r="O1309" s="5" t="str">
        <f>VLOOKUP(C1309, 'Linkedin Scrap'!$A$2:$H$3322, 8,FALSE)</f>
        <v>[{'experience': 'Thomas Technology', 'start_time': 'Jan 2015', 'end_time': 'Dec 2018', 'duration': None}, {'experience': 'Thomas Technology', 'start_time': 'Jan 2015', 'end_time': 'Dec 2018', 'duration': None}, {'experience': 'Thomas Technology', 'start_time': 'Jan 2015', 'end_time': 'Dec 2018', 'duration': None}]</v>
      </c>
      <c r="P1309" s="5" t="str">
        <f>VLOOKUP(C1309, 'Linkedin Scrap'!$A$2:$I$3322, 9,FALSE)</f>
        <v>[{'course_details': '', 'start_time': '1983', 'end_time': '1989'}]</v>
      </c>
    </row>
    <row r="1310" spans="1:16" ht="18.5" customHeight="1" x14ac:dyDescent="0.3">
      <c r="A1310" s="3" t="s">
        <v>1954</v>
      </c>
      <c r="B1310" s="4">
        <v>4</v>
      </c>
      <c r="C1310" s="3" t="s">
        <v>1961</v>
      </c>
      <c r="D1310" s="3" t="s">
        <v>9</v>
      </c>
      <c r="E1310" s="3" t="s">
        <v>136</v>
      </c>
      <c r="F1310" s="3" t="s">
        <v>10</v>
      </c>
      <c r="G1310" s="3" t="s">
        <v>1962</v>
      </c>
      <c r="H1310" s="4" t="s">
        <v>12</v>
      </c>
      <c r="I1310" s="5" t="e">
        <f>VLOOKUP(C1310, 'Linkedin Scrap'!$A$2:$B$3322, 2,FALSE)</f>
        <v>#N/A</v>
      </c>
      <c r="J1310" s="3" t="e">
        <f>VLOOKUP(C1310, 'Linkedin Scrap'!$A$2:$C$3322, 3,FALSE)</f>
        <v>#N/A</v>
      </c>
      <c r="K1310" s="3" t="e">
        <f>VLOOKUP(C1310, 'Linkedin Scrap'!$A$2:$D$3322, 4,FALSE)</f>
        <v>#N/A</v>
      </c>
      <c r="L1310" s="5" t="e">
        <f>VLOOKUP(C1310, 'Linkedin Scrap'!$A$2:$E$3322, 5,FALSE)</f>
        <v>#N/A</v>
      </c>
      <c r="M1310" s="5" t="e">
        <f>VLOOKUP(C1310, 'Linkedin Scrap'!$A$2:$F$3322, 6,FALSE)</f>
        <v>#N/A</v>
      </c>
      <c r="N1310" s="5" t="e">
        <f>VLOOKUP(C1310, 'Linkedin Scrap'!$A$2:$G$3322, 7,FALSE)</f>
        <v>#N/A</v>
      </c>
      <c r="O1310" s="5" t="e">
        <f>VLOOKUP(C1310, 'Linkedin Scrap'!$A$2:$H$3322, 8,FALSE)</f>
        <v>#N/A</v>
      </c>
      <c r="P1310" s="5" t="e">
        <f>VLOOKUP(C1310, 'Linkedin Scrap'!$A$2:$I$3322, 9,FALSE)</f>
        <v>#N/A</v>
      </c>
    </row>
    <row r="1311" spans="1:16" ht="18.5" customHeight="1" x14ac:dyDescent="0.3">
      <c r="A1311" s="3" t="s">
        <v>1954</v>
      </c>
      <c r="B1311" s="4">
        <v>5</v>
      </c>
      <c r="C1311" s="3" t="s">
        <v>1963</v>
      </c>
      <c r="D1311" s="3" t="s">
        <v>9</v>
      </c>
      <c r="E1311" s="3" t="s">
        <v>136</v>
      </c>
      <c r="F1311" s="3" t="s">
        <v>10</v>
      </c>
      <c r="G1311" s="3" t="s">
        <v>1964</v>
      </c>
      <c r="H1311" s="4" t="s">
        <v>12</v>
      </c>
      <c r="I1311" s="5" t="str">
        <f>VLOOKUP(C1311, 'Linkedin Scrap'!$A$2:$B$3322, 2,FALSE)</f>
        <v>Gorakhpur, Uttar Pradesh, India</v>
      </c>
      <c r="J1311" s="3" t="str">
        <f>VLOOKUP(C1311, 'Linkedin Scrap'!$A$2:$C$3322, 3,FALSE)</f>
        <v>4K followers</v>
      </c>
      <c r="K1311" s="3" t="str">
        <f>VLOOKUP(C1311, 'Linkedin Scrap'!$A$2:$D$3322, 4,FALSE)</f>
        <v>500+ connections</v>
      </c>
      <c r="L1311" s="5" t="str">
        <f>VLOOKUP(C1311, 'Linkedin Scrap'!$A$2:$E$3322, 5,FALSE)</f>
        <v>Dr. A.P.J. Abdul Kalam Technical University</v>
      </c>
      <c r="M1311" s="5" t="str">
        <f>VLOOKUP(C1311, 'Linkedin Scrap'!$A$2:$F$3322, 6,FALSE)</f>
        <v>ViewLift</v>
      </c>
      <c r="N1311" s="5" t="str">
        <f>VLOOKUP(C1311, 'Linkedin Scrap'!$A$2:$G$3322, 7,FALSE)</f>
        <v xml:space="preserve">Trying to do something new every day. A daily learner... </v>
      </c>
      <c r="O1311" s="5" t="str">
        <f>VLOOKUP(C1311, 'Linkedin Scrap'!$A$2:$H$3322, 8,FALSE)</f>
        <v>[{'experience': 'Nexgen IOT Solutions', 'start_time': 'Apr 2023', 'end_time': 'present', 'duration': None}, {'experience': 'Nexgen IOT Solutions', 'start_time': 'Apr 2023', 'end_time': 'present', 'duration': None}]</v>
      </c>
      <c r="P1311" s="5" t="str">
        <f>VLOOKUP(C1311, 'Linkedin Scrap'!$A$2:$I$3322, 9,FALSE)</f>
        <v>[{'course_details': 'Bachelor of Technology Computer Science', 'start_time': '2014', 'end_time': '2018'}]</v>
      </c>
    </row>
    <row r="1312" spans="1:16" ht="18.5" customHeight="1" x14ac:dyDescent="0.3">
      <c r="A1312" s="3" t="s">
        <v>1954</v>
      </c>
      <c r="B1312" s="4">
        <v>6</v>
      </c>
      <c r="C1312" s="3" t="s">
        <v>1965</v>
      </c>
      <c r="D1312" s="3" t="s">
        <v>9</v>
      </c>
      <c r="E1312" s="3" t="s">
        <v>136</v>
      </c>
      <c r="F1312" s="3" t="s">
        <v>10</v>
      </c>
      <c r="G1312" s="3" t="s">
        <v>1966</v>
      </c>
      <c r="H1312" s="4" t="s">
        <v>12</v>
      </c>
      <c r="I1312" s="5" t="str">
        <f>VLOOKUP(C1312, 'Linkedin Scrap'!$A$2:$B$3322, 2,FALSE)</f>
        <v>South Delhi, Delhi, India</v>
      </c>
      <c r="J1312" s="3" t="str">
        <f>VLOOKUP(C1312, 'Linkedin Scrap'!$A$2:$C$3322, 3,FALSE)</f>
        <v>53 followers</v>
      </c>
      <c r="K1312" s="3" t="str">
        <f>VLOOKUP(C1312, 'Linkedin Scrap'!$A$2:$D$3322, 4,FALSE)</f>
        <v>53 connections</v>
      </c>
      <c r="L1312" s="5" t="str">
        <f>VLOOKUP(C1312, 'Linkedin Scrap'!$A$2:$E$3322, 5,FALSE)</f>
        <v>ABES Engineering College</v>
      </c>
      <c r="M1312" s="5" t="str">
        <f>VLOOKUP(C1312, 'Linkedin Scrap'!$A$2:$F$3322, 6,FALSE)</f>
        <v>Mobiloitte</v>
      </c>
      <c r="N1312" s="5">
        <f>VLOOKUP(C1312, 'Linkedin Scrap'!$A$2:$G$3322, 7,FALSE)</f>
        <v>0</v>
      </c>
      <c r="O1312" s="5" t="str">
        <f>VLOOKUP(C1312, 'Linkedin Scrap'!$A$2:$H$3322, 8,FALSE)</f>
        <v>[{'experience': 'Mobiloitte', 'start_time': 'Mar 2015', 'end_time': 'present', 'duration': None}]</v>
      </c>
      <c r="P1312" s="5" t="str">
        <f>VLOOKUP(C1312, 'Linkedin Scrap'!$A$2:$I$3322, 9,FALSE)</f>
        <v>[{'course_details': 'Master of Computer Applications (MCA)'}]</v>
      </c>
    </row>
    <row r="1313" spans="1:16" ht="18.5" customHeight="1" x14ac:dyDescent="0.3">
      <c r="A1313" s="3" t="s">
        <v>1954</v>
      </c>
      <c r="B1313" s="4">
        <v>7</v>
      </c>
      <c r="C1313" s="3" t="s">
        <v>1967</v>
      </c>
      <c r="D1313" s="3" t="s">
        <v>84</v>
      </c>
      <c r="E1313" s="3" t="s">
        <v>9</v>
      </c>
      <c r="F1313" s="3" t="s">
        <v>10</v>
      </c>
      <c r="G1313" s="3" t="s">
        <v>1968</v>
      </c>
      <c r="H1313" s="4" t="s">
        <v>12</v>
      </c>
      <c r="I1313" s="5" t="e">
        <f>VLOOKUP(C1313, 'Linkedin Scrap'!$A$2:$B$3322, 2,FALSE)</f>
        <v>#N/A</v>
      </c>
      <c r="J1313" s="3" t="e">
        <f>VLOOKUP(C1313, 'Linkedin Scrap'!$A$2:$C$3322, 3,FALSE)</f>
        <v>#N/A</v>
      </c>
      <c r="K1313" s="3" t="e">
        <f>VLOOKUP(C1313, 'Linkedin Scrap'!$A$2:$D$3322, 4,FALSE)</f>
        <v>#N/A</v>
      </c>
      <c r="L1313" s="5" t="e">
        <f>VLOOKUP(C1313, 'Linkedin Scrap'!$A$2:$E$3322, 5,FALSE)</f>
        <v>#N/A</v>
      </c>
      <c r="M1313" s="5" t="e">
        <f>VLOOKUP(C1313, 'Linkedin Scrap'!$A$2:$F$3322, 6,FALSE)</f>
        <v>#N/A</v>
      </c>
      <c r="N1313" s="5" t="e">
        <f>VLOOKUP(C1313, 'Linkedin Scrap'!$A$2:$G$3322, 7,FALSE)</f>
        <v>#N/A</v>
      </c>
      <c r="O1313" s="5" t="e">
        <f>VLOOKUP(C1313, 'Linkedin Scrap'!$A$2:$H$3322, 8,FALSE)</f>
        <v>#N/A</v>
      </c>
      <c r="P1313" s="5" t="e">
        <f>VLOOKUP(C1313, 'Linkedin Scrap'!$A$2:$I$3322, 9,FALSE)</f>
        <v>#N/A</v>
      </c>
    </row>
    <row r="1314" spans="1:16" ht="18.5" customHeight="1" x14ac:dyDescent="0.3">
      <c r="A1314" s="3" t="s">
        <v>1954</v>
      </c>
      <c r="B1314" s="4">
        <v>8</v>
      </c>
      <c r="C1314" s="3" t="s">
        <v>1969</v>
      </c>
      <c r="D1314" s="3" t="s">
        <v>139</v>
      </c>
      <c r="E1314" s="3" t="s">
        <v>136</v>
      </c>
      <c r="F1314" s="3" t="s">
        <v>10</v>
      </c>
      <c r="G1314" s="3" t="s">
        <v>1970</v>
      </c>
      <c r="H1314" s="4" t="s">
        <v>12</v>
      </c>
      <c r="I1314" s="5" t="e">
        <f>VLOOKUP(C1314, 'Linkedin Scrap'!$A$2:$B$3322, 2,FALSE)</f>
        <v>#N/A</v>
      </c>
      <c r="J1314" s="3" t="e">
        <f>VLOOKUP(C1314, 'Linkedin Scrap'!$A$2:$C$3322, 3,FALSE)</f>
        <v>#N/A</v>
      </c>
      <c r="K1314" s="3" t="e">
        <f>VLOOKUP(C1314, 'Linkedin Scrap'!$A$2:$D$3322, 4,FALSE)</f>
        <v>#N/A</v>
      </c>
      <c r="L1314" s="5" t="e">
        <f>VLOOKUP(C1314, 'Linkedin Scrap'!$A$2:$E$3322, 5,FALSE)</f>
        <v>#N/A</v>
      </c>
      <c r="M1314" s="5" t="e">
        <f>VLOOKUP(C1314, 'Linkedin Scrap'!$A$2:$F$3322, 6,FALSE)</f>
        <v>#N/A</v>
      </c>
      <c r="N1314" s="5" t="e">
        <f>VLOOKUP(C1314, 'Linkedin Scrap'!$A$2:$G$3322, 7,FALSE)</f>
        <v>#N/A</v>
      </c>
      <c r="O1314" s="5" t="e">
        <f>VLOOKUP(C1314, 'Linkedin Scrap'!$A$2:$H$3322, 8,FALSE)</f>
        <v>#N/A</v>
      </c>
      <c r="P1314" s="5" t="e">
        <f>VLOOKUP(C1314, 'Linkedin Scrap'!$A$2:$I$3322, 9,FALSE)</f>
        <v>#N/A</v>
      </c>
    </row>
    <row r="1315" spans="1:16" ht="18.5" customHeight="1" x14ac:dyDescent="0.3">
      <c r="A1315" s="3" t="s">
        <v>1954</v>
      </c>
      <c r="B1315" s="4">
        <v>9</v>
      </c>
      <c r="C1315" s="3" t="s">
        <v>348</v>
      </c>
      <c r="D1315" s="3" t="s">
        <v>93</v>
      </c>
      <c r="E1315" s="3" t="s">
        <v>26</v>
      </c>
      <c r="F1315" s="3" t="s">
        <v>10</v>
      </c>
      <c r="G1315" s="3" t="s">
        <v>350</v>
      </c>
      <c r="H1315" s="4" t="s">
        <v>12</v>
      </c>
      <c r="I1315" s="5" t="e">
        <f>VLOOKUP(C1315, 'Linkedin Scrap'!$A$2:$B$3322, 2,FALSE)</f>
        <v>#N/A</v>
      </c>
      <c r="J1315" s="3" t="e">
        <f>VLOOKUP(C1315, 'Linkedin Scrap'!$A$2:$C$3322, 3,FALSE)</f>
        <v>#N/A</v>
      </c>
      <c r="K1315" s="3" t="e">
        <f>VLOOKUP(C1315, 'Linkedin Scrap'!$A$2:$D$3322, 4,FALSE)</f>
        <v>#N/A</v>
      </c>
      <c r="L1315" s="5" t="e">
        <f>VLOOKUP(C1315, 'Linkedin Scrap'!$A$2:$E$3322, 5,FALSE)</f>
        <v>#N/A</v>
      </c>
      <c r="M1315" s="5" t="e">
        <f>VLOOKUP(C1315, 'Linkedin Scrap'!$A$2:$F$3322, 6,FALSE)</f>
        <v>#N/A</v>
      </c>
      <c r="N1315" s="5" t="e">
        <f>VLOOKUP(C1315, 'Linkedin Scrap'!$A$2:$G$3322, 7,FALSE)</f>
        <v>#N/A</v>
      </c>
      <c r="O1315" s="5" t="e">
        <f>VLOOKUP(C1315, 'Linkedin Scrap'!$A$2:$H$3322, 8,FALSE)</f>
        <v>#N/A</v>
      </c>
      <c r="P1315" s="5" t="e">
        <f>VLOOKUP(C1315, 'Linkedin Scrap'!$A$2:$I$3322, 9,FALSE)</f>
        <v>#N/A</v>
      </c>
    </row>
    <row r="1316" spans="1:16" ht="18.5" customHeight="1" x14ac:dyDescent="0.3">
      <c r="A1316" s="3" t="s">
        <v>1954</v>
      </c>
      <c r="B1316" s="4">
        <v>10</v>
      </c>
      <c r="C1316" s="3" t="s">
        <v>1134</v>
      </c>
      <c r="D1316" s="3" t="s">
        <v>93</v>
      </c>
      <c r="E1316" s="3" t="s">
        <v>26</v>
      </c>
      <c r="F1316" s="3" t="s">
        <v>10</v>
      </c>
      <c r="G1316" s="3" t="s">
        <v>1136</v>
      </c>
      <c r="H1316" s="4" t="s">
        <v>12</v>
      </c>
      <c r="I1316" s="5" t="e">
        <f>VLOOKUP(C1316, 'Linkedin Scrap'!$A$2:$B$3322, 2,FALSE)</f>
        <v>#N/A</v>
      </c>
      <c r="J1316" s="3" t="e">
        <f>VLOOKUP(C1316, 'Linkedin Scrap'!$A$2:$C$3322, 3,FALSE)</f>
        <v>#N/A</v>
      </c>
      <c r="K1316" s="3" t="e">
        <f>VLOOKUP(C1316, 'Linkedin Scrap'!$A$2:$D$3322, 4,FALSE)</f>
        <v>#N/A</v>
      </c>
      <c r="L1316" s="5" t="e">
        <f>VLOOKUP(C1316, 'Linkedin Scrap'!$A$2:$E$3322, 5,FALSE)</f>
        <v>#N/A</v>
      </c>
      <c r="M1316" s="5" t="e">
        <f>VLOOKUP(C1316, 'Linkedin Scrap'!$A$2:$F$3322, 6,FALSE)</f>
        <v>#N/A</v>
      </c>
      <c r="N1316" s="5" t="e">
        <f>VLOOKUP(C1316, 'Linkedin Scrap'!$A$2:$G$3322, 7,FALSE)</f>
        <v>#N/A</v>
      </c>
      <c r="O1316" s="5" t="e">
        <f>VLOOKUP(C1316, 'Linkedin Scrap'!$A$2:$H$3322, 8,FALSE)</f>
        <v>#N/A</v>
      </c>
      <c r="P1316" s="5" t="e">
        <f>VLOOKUP(C1316, 'Linkedin Scrap'!$A$2:$I$3322, 9,FALSE)</f>
        <v>#N/A</v>
      </c>
    </row>
    <row r="1317" spans="1:16" ht="18.5" customHeight="1" x14ac:dyDescent="0.3">
      <c r="A1317" s="3" t="s">
        <v>1954</v>
      </c>
      <c r="B1317" s="4">
        <v>11</v>
      </c>
      <c r="C1317" s="3" t="s">
        <v>1971</v>
      </c>
      <c r="D1317" s="3" t="s">
        <v>93</v>
      </c>
      <c r="E1317" s="3" t="s">
        <v>26</v>
      </c>
      <c r="F1317" s="3" t="s">
        <v>10</v>
      </c>
      <c r="G1317" s="3" t="s">
        <v>1972</v>
      </c>
      <c r="H1317" s="4" t="s">
        <v>22</v>
      </c>
      <c r="I1317" s="5" t="str">
        <f>VLOOKUP(C1317, 'Linkedin Scrap'!$A$2:$B$3322, 2,FALSE)</f>
        <v>Manila, National Capital Region, Philippines</v>
      </c>
      <c r="J1317" s="3" t="str">
        <f>VLOOKUP(C1317, 'Linkedin Scrap'!$A$2:$C$3322, 3,FALSE)</f>
        <v>16K followers</v>
      </c>
      <c r="K1317" s="3" t="str">
        <f>VLOOKUP(C1317, 'Linkedin Scrap'!$A$2:$D$3322, 4,FALSE)</f>
        <v>500+ connections</v>
      </c>
      <c r="L1317" s="5" t="str">
        <f>VLOOKUP(C1317, 'Linkedin Scrap'!$A$2:$E$3322, 5,FALSE)</f>
        <v>University of Manila</v>
      </c>
      <c r="M1317" s="5" t="str">
        <f>VLOOKUP(C1317, 'Linkedin Scrap'!$A$2:$F$3322, 6,FALSE)</f>
        <v>ÜS Crypto</v>
      </c>
      <c r="N1317" s="5" t="str">
        <f>VLOOKUP(C1317, 'Linkedin Scrap'!$A$2:$G$3322, 7,FALSE)</f>
        <v xml:space="preserve">
              or
            </v>
      </c>
      <c r="O1317" s="5">
        <f>VLOOKUP(C1317, 'Linkedin Scrap'!$A$2:$H$3322, 8,FALSE)</f>
        <v>0</v>
      </c>
      <c r="P1317" s="5">
        <f>VLOOKUP(C1317, 'Linkedin Scrap'!$A$2:$I$3322, 9,FALSE)</f>
        <v>0</v>
      </c>
    </row>
    <row r="1318" spans="1:16" ht="18.5" customHeight="1" x14ac:dyDescent="0.3">
      <c r="A1318" s="3" t="s">
        <v>1954</v>
      </c>
      <c r="B1318" s="4">
        <v>12</v>
      </c>
      <c r="C1318" s="3" t="s">
        <v>1973</v>
      </c>
      <c r="D1318" s="3" t="s">
        <v>93</v>
      </c>
      <c r="E1318" s="3" t="s">
        <v>26</v>
      </c>
      <c r="F1318" s="3" t="s">
        <v>10</v>
      </c>
      <c r="G1318" s="3" t="s">
        <v>1974</v>
      </c>
      <c r="H1318" s="4" t="s">
        <v>22</v>
      </c>
      <c r="I1318" s="5" t="e">
        <f>VLOOKUP(C1318, 'Linkedin Scrap'!$A$2:$B$3322, 2,FALSE)</f>
        <v>#N/A</v>
      </c>
      <c r="J1318" s="3" t="e">
        <f>VLOOKUP(C1318, 'Linkedin Scrap'!$A$2:$C$3322, 3,FALSE)</f>
        <v>#N/A</v>
      </c>
      <c r="K1318" s="3" t="e">
        <f>VLOOKUP(C1318, 'Linkedin Scrap'!$A$2:$D$3322, 4,FALSE)</f>
        <v>#N/A</v>
      </c>
      <c r="L1318" s="5" t="e">
        <f>VLOOKUP(C1318, 'Linkedin Scrap'!$A$2:$E$3322, 5,FALSE)</f>
        <v>#N/A</v>
      </c>
      <c r="M1318" s="5" t="e">
        <f>VLOOKUP(C1318, 'Linkedin Scrap'!$A$2:$F$3322, 6,FALSE)</f>
        <v>#N/A</v>
      </c>
      <c r="N1318" s="5" t="e">
        <f>VLOOKUP(C1318, 'Linkedin Scrap'!$A$2:$G$3322, 7,FALSE)</f>
        <v>#N/A</v>
      </c>
      <c r="O1318" s="5" t="e">
        <f>VLOOKUP(C1318, 'Linkedin Scrap'!$A$2:$H$3322, 8,FALSE)</f>
        <v>#N/A</v>
      </c>
      <c r="P1318" s="5" t="e">
        <f>VLOOKUP(C1318, 'Linkedin Scrap'!$A$2:$I$3322, 9,FALSE)</f>
        <v>#N/A</v>
      </c>
    </row>
    <row r="1319" spans="1:16" ht="18.5" customHeight="1" x14ac:dyDescent="0.3">
      <c r="A1319" s="3" t="s">
        <v>1954</v>
      </c>
      <c r="B1319" s="4">
        <v>13</v>
      </c>
      <c r="C1319" s="3" t="s">
        <v>1975</v>
      </c>
      <c r="D1319" s="3" t="s">
        <v>93</v>
      </c>
      <c r="E1319" s="3" t="s">
        <v>139</v>
      </c>
      <c r="F1319" s="3" t="s">
        <v>10</v>
      </c>
      <c r="G1319" s="3" t="s">
        <v>1976</v>
      </c>
      <c r="H1319" s="4" t="s">
        <v>22</v>
      </c>
      <c r="I1319" s="5" t="str">
        <f>VLOOKUP(C1319, 'Linkedin Scrap'!$A$2:$B$3322, 2,FALSE)</f>
        <v>New Delhi, Delhi, India</v>
      </c>
      <c r="J1319" s="3" t="str">
        <f>VLOOKUP(C1319, 'Linkedin Scrap'!$A$2:$C$3322, 3,FALSE)</f>
        <v>5K followers</v>
      </c>
      <c r="K1319" s="3" t="str">
        <f>VLOOKUP(C1319, 'Linkedin Scrap'!$A$2:$D$3322, 4,FALSE)</f>
        <v>500+ connections</v>
      </c>
      <c r="L1319" s="5" t="str">
        <f>VLOOKUP(C1319, 'Linkedin Scrap'!$A$2:$E$3322, 5,FALSE)</f>
        <v>Symbiosis institute of Management Studies</v>
      </c>
      <c r="M1319" s="5" t="str">
        <f>VLOOKUP(C1319, 'Linkedin Scrap'!$A$2:$F$3322, 6,FALSE)</f>
        <v>Affle</v>
      </c>
      <c r="N1319" s="5" t="str">
        <f>VLOOKUP(C1319, 'Linkedin Scrap'!$A$2:$G$3322, 7,FALSE)</f>
        <v xml:space="preserve">
              or
            </v>
      </c>
      <c r="O1319" s="5">
        <f>VLOOKUP(C1319, 'Linkedin Scrap'!$A$2:$H$3322, 8,FALSE)</f>
        <v>0</v>
      </c>
      <c r="P1319" s="5">
        <f>VLOOKUP(C1319, 'Linkedin Scrap'!$A$2:$I$3322, 9,FALSE)</f>
        <v>0</v>
      </c>
    </row>
    <row r="1320" spans="1:16" ht="18.5" customHeight="1" x14ac:dyDescent="0.3">
      <c r="A1320" s="3" t="s">
        <v>1954</v>
      </c>
      <c r="B1320" s="4">
        <v>14</v>
      </c>
      <c r="C1320" s="3" t="s">
        <v>1977</v>
      </c>
      <c r="D1320" s="3" t="s">
        <v>93</v>
      </c>
      <c r="E1320" s="3" t="s">
        <v>26</v>
      </c>
      <c r="F1320" s="3" t="s">
        <v>10</v>
      </c>
      <c r="G1320" s="3" t="s">
        <v>1978</v>
      </c>
      <c r="H1320" s="4" t="s">
        <v>22</v>
      </c>
      <c r="I1320" s="5" t="e">
        <f>VLOOKUP(C1320, 'Linkedin Scrap'!$A$2:$B$3322, 2,FALSE)</f>
        <v>#N/A</v>
      </c>
      <c r="J1320" s="3" t="e">
        <f>VLOOKUP(C1320, 'Linkedin Scrap'!$A$2:$C$3322, 3,FALSE)</f>
        <v>#N/A</v>
      </c>
      <c r="K1320" s="3" t="e">
        <f>VLOOKUP(C1320, 'Linkedin Scrap'!$A$2:$D$3322, 4,FALSE)</f>
        <v>#N/A</v>
      </c>
      <c r="L1320" s="5" t="e">
        <f>VLOOKUP(C1320, 'Linkedin Scrap'!$A$2:$E$3322, 5,FALSE)</f>
        <v>#N/A</v>
      </c>
      <c r="M1320" s="5" t="e">
        <f>VLOOKUP(C1320, 'Linkedin Scrap'!$A$2:$F$3322, 6,FALSE)</f>
        <v>#N/A</v>
      </c>
      <c r="N1320" s="5" t="e">
        <f>VLOOKUP(C1320, 'Linkedin Scrap'!$A$2:$G$3322, 7,FALSE)</f>
        <v>#N/A</v>
      </c>
      <c r="O1320" s="5" t="e">
        <f>VLOOKUP(C1320, 'Linkedin Scrap'!$A$2:$H$3322, 8,FALSE)</f>
        <v>#N/A</v>
      </c>
      <c r="P1320" s="5" t="e">
        <f>VLOOKUP(C1320, 'Linkedin Scrap'!$A$2:$I$3322, 9,FALSE)</f>
        <v>#N/A</v>
      </c>
    </row>
    <row r="1321" spans="1:16" ht="18.5" customHeight="1" x14ac:dyDescent="0.3">
      <c r="A1321" s="3" t="s">
        <v>1954</v>
      </c>
      <c r="B1321" s="4">
        <v>15</v>
      </c>
      <c r="C1321" s="3" t="s">
        <v>1171</v>
      </c>
      <c r="D1321" s="3" t="s">
        <v>93</v>
      </c>
      <c r="E1321" s="3" t="s">
        <v>26</v>
      </c>
      <c r="F1321" s="3" t="s">
        <v>10</v>
      </c>
      <c r="G1321" s="3" t="s">
        <v>1172</v>
      </c>
      <c r="H1321" s="4" t="s">
        <v>22</v>
      </c>
      <c r="I1321" s="5" t="str">
        <f>VLOOKUP(C1321, 'Linkedin Scrap'!$A$2:$B$3322, 2,FALSE)</f>
        <v>United States</v>
      </c>
      <c r="J1321" s="3" t="str">
        <f>VLOOKUP(C1321, 'Linkedin Scrap'!$A$2:$C$3322, 3,FALSE)</f>
        <v>34K followers</v>
      </c>
      <c r="K1321" s="3" t="str">
        <f>VLOOKUP(C1321, 'Linkedin Scrap'!$A$2:$D$3322, 4,FALSE)</f>
        <v>500+ connections</v>
      </c>
      <c r="L1321" s="5">
        <f>VLOOKUP(C1321, 'Linkedin Scrap'!$A$2:$E$3322, 5,FALSE)</f>
        <v>0</v>
      </c>
      <c r="M1321" s="5">
        <f>VLOOKUP(C1321, 'Linkedin Scrap'!$A$2:$F$3322, 6,FALSE)</f>
        <v>0</v>
      </c>
      <c r="N1321" s="5" t="str">
        <f>VLOOKUP(C1321, 'Linkedin Scrap'!$A$2:$G$3322, 7,FALSE)</f>
        <v xml:space="preserve">
              or
            </v>
      </c>
      <c r="O1321" s="5">
        <f>VLOOKUP(C1321, 'Linkedin Scrap'!$A$2:$H$3322, 8,FALSE)</f>
        <v>0</v>
      </c>
      <c r="P1321" s="5">
        <f>VLOOKUP(C1321, 'Linkedin Scrap'!$A$2:$I$3322, 9,FALSE)</f>
        <v>0</v>
      </c>
    </row>
    <row r="1322" spans="1:16" ht="18.5" customHeight="1" x14ac:dyDescent="0.3">
      <c r="A1322" s="3" t="s">
        <v>1954</v>
      </c>
      <c r="B1322" s="4">
        <v>16</v>
      </c>
      <c r="C1322" s="3" t="s">
        <v>1979</v>
      </c>
      <c r="D1322" s="3" t="s">
        <v>93</v>
      </c>
      <c r="E1322" s="3" t="s">
        <v>139</v>
      </c>
      <c r="F1322" s="3" t="s">
        <v>10</v>
      </c>
      <c r="G1322" s="3" t="s">
        <v>1980</v>
      </c>
      <c r="H1322" s="4" t="s">
        <v>22</v>
      </c>
      <c r="I1322" s="5" t="e">
        <f>VLOOKUP(C1322, 'Linkedin Scrap'!$A$2:$B$3322, 2,FALSE)</f>
        <v>#N/A</v>
      </c>
      <c r="J1322" s="3" t="e">
        <f>VLOOKUP(C1322, 'Linkedin Scrap'!$A$2:$C$3322, 3,FALSE)</f>
        <v>#N/A</v>
      </c>
      <c r="K1322" s="3" t="e">
        <f>VLOOKUP(C1322, 'Linkedin Scrap'!$A$2:$D$3322, 4,FALSE)</f>
        <v>#N/A</v>
      </c>
      <c r="L1322" s="5" t="e">
        <f>VLOOKUP(C1322, 'Linkedin Scrap'!$A$2:$E$3322, 5,FALSE)</f>
        <v>#N/A</v>
      </c>
      <c r="M1322" s="5" t="e">
        <f>VLOOKUP(C1322, 'Linkedin Scrap'!$A$2:$F$3322, 6,FALSE)</f>
        <v>#N/A</v>
      </c>
      <c r="N1322" s="5" t="e">
        <f>VLOOKUP(C1322, 'Linkedin Scrap'!$A$2:$G$3322, 7,FALSE)</f>
        <v>#N/A</v>
      </c>
      <c r="O1322" s="5" t="e">
        <f>VLOOKUP(C1322, 'Linkedin Scrap'!$A$2:$H$3322, 8,FALSE)</f>
        <v>#N/A</v>
      </c>
      <c r="P1322" s="5" t="e">
        <f>VLOOKUP(C1322, 'Linkedin Scrap'!$A$2:$I$3322, 9,FALSE)</f>
        <v>#N/A</v>
      </c>
    </row>
    <row r="1323" spans="1:16" ht="18.5" customHeight="1" x14ac:dyDescent="0.3">
      <c r="A1323" s="3" t="s">
        <v>1954</v>
      </c>
      <c r="B1323" s="4">
        <v>17</v>
      </c>
      <c r="C1323" s="3" t="s">
        <v>1981</v>
      </c>
      <c r="D1323" s="3" t="s">
        <v>93</v>
      </c>
      <c r="E1323" s="3" t="s">
        <v>139</v>
      </c>
      <c r="F1323" s="3" t="s">
        <v>10</v>
      </c>
      <c r="G1323" s="3" t="s">
        <v>1982</v>
      </c>
      <c r="H1323" s="4" t="s">
        <v>22</v>
      </c>
      <c r="I1323" s="5" t="e">
        <f>VLOOKUP(C1323, 'Linkedin Scrap'!$A$2:$B$3322, 2,FALSE)</f>
        <v>#N/A</v>
      </c>
      <c r="J1323" s="3" t="e">
        <f>VLOOKUP(C1323, 'Linkedin Scrap'!$A$2:$C$3322, 3,FALSE)</f>
        <v>#N/A</v>
      </c>
      <c r="K1323" s="3" t="e">
        <f>VLOOKUP(C1323, 'Linkedin Scrap'!$A$2:$D$3322, 4,FALSE)</f>
        <v>#N/A</v>
      </c>
      <c r="L1323" s="5" t="e">
        <f>VLOOKUP(C1323, 'Linkedin Scrap'!$A$2:$E$3322, 5,FALSE)</f>
        <v>#N/A</v>
      </c>
      <c r="M1323" s="5" t="e">
        <f>VLOOKUP(C1323, 'Linkedin Scrap'!$A$2:$F$3322, 6,FALSE)</f>
        <v>#N/A</v>
      </c>
      <c r="N1323" s="5" t="e">
        <f>VLOOKUP(C1323, 'Linkedin Scrap'!$A$2:$G$3322, 7,FALSE)</f>
        <v>#N/A</v>
      </c>
      <c r="O1323" s="5" t="e">
        <f>VLOOKUP(C1323, 'Linkedin Scrap'!$A$2:$H$3322, 8,FALSE)</f>
        <v>#N/A</v>
      </c>
      <c r="P1323" s="5" t="e">
        <f>VLOOKUP(C1323, 'Linkedin Scrap'!$A$2:$I$3322, 9,FALSE)</f>
        <v>#N/A</v>
      </c>
    </row>
    <row r="1324" spans="1:16" ht="18.5" customHeight="1" x14ac:dyDescent="0.3">
      <c r="A1324" s="3" t="s">
        <v>14852</v>
      </c>
      <c r="B1324" s="4">
        <v>1</v>
      </c>
      <c r="C1324" s="3" t="s">
        <v>14853</v>
      </c>
      <c r="D1324" s="3" t="s">
        <v>98</v>
      </c>
      <c r="E1324" s="3" t="s">
        <v>9</v>
      </c>
      <c r="F1324" s="3" t="s">
        <v>27</v>
      </c>
      <c r="G1324" s="3" t="s">
        <v>14854</v>
      </c>
      <c r="H1324" s="4" t="s">
        <v>12</v>
      </c>
      <c r="I1324" s="5" t="e">
        <f>VLOOKUP(C1324, 'Linkedin Scrap'!$A$2:$B$3322, 2,FALSE)</f>
        <v>#N/A</v>
      </c>
      <c r="J1324" s="3" t="e">
        <f>VLOOKUP(C1324, 'Linkedin Scrap'!$A$2:$C$3322, 3,FALSE)</f>
        <v>#N/A</v>
      </c>
      <c r="K1324" s="3" t="e">
        <f>VLOOKUP(C1324, 'Linkedin Scrap'!$A$2:$D$3322, 4,FALSE)</f>
        <v>#N/A</v>
      </c>
      <c r="L1324" s="5" t="e">
        <f>VLOOKUP(C1324, 'Linkedin Scrap'!$A$2:$E$3322, 5,FALSE)</f>
        <v>#N/A</v>
      </c>
      <c r="M1324" s="5" t="e">
        <f>VLOOKUP(C1324, 'Linkedin Scrap'!$A$2:$F$3322, 6,FALSE)</f>
        <v>#N/A</v>
      </c>
      <c r="N1324" s="5" t="e">
        <f>VLOOKUP(C1324, 'Linkedin Scrap'!$A$2:$G$3322, 7,FALSE)</f>
        <v>#N/A</v>
      </c>
      <c r="O1324" s="5" t="e">
        <f>VLOOKUP(C1324, 'Linkedin Scrap'!$A$2:$H$3322, 8,FALSE)</f>
        <v>#N/A</v>
      </c>
      <c r="P1324" s="5" t="e">
        <f>VLOOKUP(C1324, 'Linkedin Scrap'!$A$2:$I$3322, 9,FALSE)</f>
        <v>#N/A</v>
      </c>
    </row>
    <row r="1325" spans="1:16" ht="18.5" customHeight="1" x14ac:dyDescent="0.3">
      <c r="A1325" s="3" t="s">
        <v>14852</v>
      </c>
      <c r="B1325" s="4">
        <v>2</v>
      </c>
      <c r="C1325" s="3" t="s">
        <v>14855</v>
      </c>
      <c r="D1325" s="3" t="s">
        <v>84</v>
      </c>
      <c r="E1325" s="3" t="s">
        <v>9</v>
      </c>
      <c r="F1325" s="3" t="s">
        <v>10</v>
      </c>
      <c r="G1325" s="3" t="s">
        <v>14856</v>
      </c>
      <c r="H1325" s="4" t="s">
        <v>12</v>
      </c>
      <c r="I1325" s="5" t="str">
        <f>VLOOKUP(C1325, 'Linkedin Scrap'!$A$2:$B$3322, 2,FALSE)</f>
        <v>Israel</v>
      </c>
      <c r="J1325" s="3" t="str">
        <f>VLOOKUP(C1325, 'Linkedin Scrap'!$A$2:$C$3322, 3,FALSE)</f>
        <v>677 followers</v>
      </c>
      <c r="K1325" s="3" t="str">
        <f>VLOOKUP(C1325, 'Linkedin Scrap'!$A$2:$D$3322, 4,FALSE)</f>
        <v>500+ connections</v>
      </c>
      <c r="L1325" s="5" t="str">
        <f>VLOOKUP(C1325, 'Linkedin Scrap'!$A$2:$E$3322, 5,FALSE)</f>
        <v>Tel Aviv University</v>
      </c>
      <c r="M1325" s="5" t="str">
        <f>VLOOKUP(C1325, 'Linkedin Scrap'!$A$2:$F$3322, 6,FALSE)</f>
        <v>Wix.com</v>
      </c>
      <c r="N1325" s="5" t="str">
        <f>VLOOKUP(C1325, 'Linkedin Scrap'!$A$2:$G$3322, 7,FALSE)</f>
        <v xml:space="preserve">
              or
            </v>
      </c>
      <c r="O1325" s="5">
        <f>VLOOKUP(C1325, 'Linkedin Scrap'!$A$2:$H$3322, 8,FALSE)</f>
        <v>0</v>
      </c>
      <c r="P1325" s="5">
        <f>VLOOKUP(C1325, 'Linkedin Scrap'!$A$2:$I$3322, 9,FALSE)</f>
        <v>0</v>
      </c>
    </row>
    <row r="1326" spans="1:16" ht="18.5" customHeight="1" x14ac:dyDescent="0.3">
      <c r="A1326" s="3" t="s">
        <v>14852</v>
      </c>
      <c r="B1326" s="4">
        <v>3</v>
      </c>
      <c r="C1326" s="3" t="s">
        <v>14857</v>
      </c>
      <c r="D1326" s="3" t="s">
        <v>87</v>
      </c>
      <c r="E1326" s="3" t="s">
        <v>9</v>
      </c>
      <c r="F1326" s="3" t="s">
        <v>10</v>
      </c>
      <c r="G1326" s="3" t="s">
        <v>14858</v>
      </c>
      <c r="H1326" s="4" t="s">
        <v>12</v>
      </c>
      <c r="I1326" s="5" t="str">
        <f>VLOOKUP(C1326, 'Linkedin Scrap'!$A$2:$B$3322, 2,FALSE)</f>
        <v>United Kingdom</v>
      </c>
      <c r="J1326" s="3" t="str">
        <f>VLOOKUP(C1326, 'Linkedin Scrap'!$A$2:$C$3322, 3,FALSE)</f>
        <v>3K followers</v>
      </c>
      <c r="K1326" s="3" t="str">
        <f>VLOOKUP(C1326, 'Linkedin Scrap'!$A$2:$D$3322, 4,FALSE)</f>
        <v>500+ connections</v>
      </c>
      <c r="L1326" s="5" t="str">
        <f>VLOOKUP(C1326, 'Linkedin Scrap'!$A$2:$E$3322, 5,FALSE)</f>
        <v>Southampton Solent University</v>
      </c>
      <c r="M1326" s="5" t="str">
        <f>VLOOKUP(C1326, 'Linkedin Scrap'!$A$2:$F$3322, 6,FALSE)</f>
        <v>Cryptopoly</v>
      </c>
      <c r="N1326" s="5" t="str">
        <f>VLOOKUP(C1326, 'Linkedin Scrap'!$A$2:$G$3322, 7,FALSE)</f>
        <v>@Cryptopoly CryptoRaptor on Twitter / Co-host for World Crypto Network's (WCN) The Bitcoin Talk Show and The Bitcoin Group / Trippki.com COO / Co-founder of RewardPortal.com / Previously seasoned FTSE 50 Business Analyst with primary focus on Treasury Management, FX trading systems and Financial Governance and Risk</v>
      </c>
      <c r="O1326" s="5" t="str">
        <f>VLOOKUP(C1326, 'Linkedin Scrap'!$A$2:$H$3322, 8,FALSE)</f>
        <v>[{'experience': 'World Crypto Network (WCN)', 'start_time': 'Nov 2018', 'end_time': 'present', 'duration': None}, {'experience': 'World Crypto Network (WCN)', 'start_time': 'Nov 2018', 'end_time': 'present', 'duration': None}, {'experience': 'World Crypto Network (WCN)', 'start_time': 'Nov 2018', 'end_time': 'present', 'duration': None}]</v>
      </c>
      <c r="P1326" s="5" t="str">
        <f>VLOOKUP(C1326, 'Linkedin Scrap'!$A$2:$I$3322, 9,FALSE)</f>
        <v>[{'course_details': 'Bachelor of Science - BS Business Information Systems', 'start_time': '2003', 'end_time': '2006'}]</v>
      </c>
    </row>
    <row r="1327" spans="1:16" ht="18.5" customHeight="1" x14ac:dyDescent="0.3">
      <c r="A1327" s="3" t="s">
        <v>14852</v>
      </c>
      <c r="B1327" s="4">
        <v>4</v>
      </c>
      <c r="C1327" s="3" t="s">
        <v>14859</v>
      </c>
      <c r="D1327" s="3" t="s">
        <v>12971</v>
      </c>
      <c r="E1327" s="3" t="s">
        <v>9</v>
      </c>
      <c r="F1327" s="3" t="s">
        <v>10</v>
      </c>
      <c r="G1327" s="3" t="s">
        <v>14860</v>
      </c>
      <c r="H1327" s="4" t="s">
        <v>12</v>
      </c>
      <c r="I1327" s="5" t="e">
        <f>VLOOKUP(C1327, 'Linkedin Scrap'!$A$2:$B$3322, 2,FALSE)</f>
        <v>#N/A</v>
      </c>
      <c r="J1327" s="3" t="e">
        <f>VLOOKUP(C1327, 'Linkedin Scrap'!$A$2:$C$3322, 3,FALSE)</f>
        <v>#N/A</v>
      </c>
      <c r="K1327" s="3" t="e">
        <f>VLOOKUP(C1327, 'Linkedin Scrap'!$A$2:$D$3322, 4,FALSE)</f>
        <v>#N/A</v>
      </c>
      <c r="L1327" s="5" t="e">
        <f>VLOOKUP(C1327, 'Linkedin Scrap'!$A$2:$E$3322, 5,FALSE)</f>
        <v>#N/A</v>
      </c>
      <c r="M1327" s="5" t="e">
        <f>VLOOKUP(C1327, 'Linkedin Scrap'!$A$2:$F$3322, 6,FALSE)</f>
        <v>#N/A</v>
      </c>
      <c r="N1327" s="5" t="e">
        <f>VLOOKUP(C1327, 'Linkedin Scrap'!$A$2:$G$3322, 7,FALSE)</f>
        <v>#N/A</v>
      </c>
      <c r="O1327" s="5" t="e">
        <f>VLOOKUP(C1327, 'Linkedin Scrap'!$A$2:$H$3322, 8,FALSE)</f>
        <v>#N/A</v>
      </c>
      <c r="P1327" s="5" t="e">
        <f>VLOOKUP(C1327, 'Linkedin Scrap'!$A$2:$I$3322, 9,FALSE)</f>
        <v>#N/A</v>
      </c>
    </row>
    <row r="1328" spans="1:16" ht="18.5" customHeight="1" x14ac:dyDescent="0.3">
      <c r="A1328" s="3" t="s">
        <v>14852</v>
      </c>
      <c r="B1328" s="4">
        <v>5</v>
      </c>
      <c r="C1328" s="3" t="s">
        <v>14861</v>
      </c>
      <c r="D1328" s="3" t="s">
        <v>12631</v>
      </c>
      <c r="E1328" s="3" t="s">
        <v>9</v>
      </c>
      <c r="F1328" s="3" t="s">
        <v>10</v>
      </c>
      <c r="G1328" s="3" t="s">
        <v>14862</v>
      </c>
      <c r="H1328" s="4" t="s">
        <v>12</v>
      </c>
      <c r="I1328" s="5" t="str">
        <f>VLOOKUP(C1328, 'Linkedin Scrap'!$A$2:$B$3322, 2,FALSE)</f>
        <v>Israel</v>
      </c>
      <c r="J1328" s="3" t="str">
        <f>VLOOKUP(C1328, 'Linkedin Scrap'!$A$2:$C$3322, 3,FALSE)</f>
        <v>1K followers</v>
      </c>
      <c r="K1328" s="3" t="str">
        <f>VLOOKUP(C1328, 'Linkedin Scrap'!$A$2:$D$3322, 4,FALSE)</f>
        <v>500+ connections</v>
      </c>
      <c r="L1328" s="5" t="str">
        <f>VLOOKUP(C1328, 'Linkedin Scrap'!$A$2:$E$3322, 5,FALSE)</f>
        <v>The Academic College of Tel-Aviv, Yaffo</v>
      </c>
      <c r="M1328" s="5" t="str">
        <f>VLOOKUP(C1328, 'Linkedin Scrap'!$A$2:$F$3322, 6,FALSE)</f>
        <v>Sunbit</v>
      </c>
      <c r="N1328" s="5">
        <f>VLOOKUP(C1328, 'Linkedin Scrap'!$A$2:$G$3322, 7,FALSE)</f>
        <v>0</v>
      </c>
      <c r="O1328" s="5">
        <f>VLOOKUP(C1328, 'Linkedin Scrap'!$A$2:$H$3322, 8,FALSE)</f>
        <v>0</v>
      </c>
      <c r="P1328" s="5">
        <f>VLOOKUP(C1328, 'Linkedin Scrap'!$A$2:$I$3322, 9,FALSE)</f>
        <v>0</v>
      </c>
    </row>
    <row r="1329" spans="1:16" ht="18.5" customHeight="1" x14ac:dyDescent="0.3">
      <c r="A1329" s="3" t="s">
        <v>14852</v>
      </c>
      <c r="B1329" s="4">
        <v>6</v>
      </c>
      <c r="C1329" s="3" t="s">
        <v>14863</v>
      </c>
      <c r="D1329" s="3" t="s">
        <v>12498</v>
      </c>
      <c r="E1329" s="3" t="s">
        <v>9</v>
      </c>
      <c r="F1329" s="3" t="s">
        <v>10</v>
      </c>
      <c r="G1329" s="3" t="s">
        <v>14864</v>
      </c>
      <c r="H1329" s="4" t="s">
        <v>12</v>
      </c>
      <c r="I1329" s="5" t="str">
        <f>VLOOKUP(C1329, 'Linkedin Scrap'!$A$2:$B$3322, 2,FALSE)</f>
        <v>London, England, United Kingdom</v>
      </c>
      <c r="J1329" s="3" t="str">
        <f>VLOOKUP(C1329, 'Linkedin Scrap'!$A$2:$C$3322, 3,FALSE)</f>
        <v>798 followers</v>
      </c>
      <c r="K1329" s="3" t="str">
        <f>VLOOKUP(C1329, 'Linkedin Scrap'!$A$2:$D$3322, 4,FALSE)</f>
        <v>500+ connections</v>
      </c>
      <c r="L1329" s="5" t="str">
        <f>VLOOKUP(C1329, 'Linkedin Scrap'!$A$2:$E$3322, 5,FALSE)</f>
        <v>University of Gastronomic Sciences - Pollenzo</v>
      </c>
      <c r="M1329" s="5" t="str">
        <f>VLOOKUP(C1329, 'Linkedin Scrap'!$A$2:$F$3322, 6,FALSE)</f>
        <v>YOX</v>
      </c>
      <c r="N1329" s="5" t="str">
        <f>VLOOKUP(C1329, 'Linkedin Scrap'!$A$2:$G$3322, 7,FALSE)</f>
        <v xml:space="preserve">
              or
            </v>
      </c>
      <c r="O1329" s="5">
        <f>VLOOKUP(C1329, 'Linkedin Scrap'!$A$2:$H$3322, 8,FALSE)</f>
        <v>0</v>
      </c>
      <c r="P1329" s="5">
        <f>VLOOKUP(C1329, 'Linkedin Scrap'!$A$2:$I$3322, 9,FALSE)</f>
        <v>0</v>
      </c>
    </row>
    <row r="1330" spans="1:16" ht="18.5" customHeight="1" x14ac:dyDescent="0.3">
      <c r="A1330" s="3" t="s">
        <v>14852</v>
      </c>
      <c r="B1330" s="4">
        <v>7</v>
      </c>
      <c r="C1330" s="3" t="s">
        <v>14865</v>
      </c>
      <c r="D1330" s="3" t="s">
        <v>14866</v>
      </c>
      <c r="E1330" s="3" t="s">
        <v>9</v>
      </c>
      <c r="F1330" s="3" t="s">
        <v>10</v>
      </c>
      <c r="G1330" s="3" t="s">
        <v>14867</v>
      </c>
      <c r="H1330" s="4" t="s">
        <v>12</v>
      </c>
      <c r="I1330" s="5" t="str">
        <f>VLOOKUP(C1330, 'Linkedin Scrap'!$A$2:$B$3322, 2,FALSE)</f>
        <v>Tel Aviv District, Israel</v>
      </c>
      <c r="J1330" s="3" t="str">
        <f>VLOOKUP(C1330, 'Linkedin Scrap'!$A$2:$C$3322, 3,FALSE)</f>
        <v>2K followers</v>
      </c>
      <c r="K1330" s="3" t="str">
        <f>VLOOKUP(C1330, 'Linkedin Scrap'!$A$2:$D$3322, 4,FALSE)</f>
        <v>500+ connections</v>
      </c>
      <c r="L1330" s="5" t="str">
        <f>VLOOKUP(C1330, 'Linkedin Scrap'!$A$2:$E$3322, 5,FALSE)</f>
        <v>Tel Aviv University</v>
      </c>
      <c r="M1330" s="5" t="str">
        <f>VLOOKUP(C1330, 'Linkedin Scrap'!$A$2:$F$3322, 6,FALSE)</f>
        <v>CrowdStrike</v>
      </c>
      <c r="N1330" s="5">
        <f>VLOOKUP(C1330, 'Linkedin Scrap'!$A$2:$G$3322, 7,FALSE)</f>
        <v>0</v>
      </c>
      <c r="O1330" s="5">
        <f>VLOOKUP(C1330, 'Linkedin Scrap'!$A$2:$H$3322, 8,FALSE)</f>
        <v>0</v>
      </c>
      <c r="P1330" s="5">
        <f>VLOOKUP(C1330, 'Linkedin Scrap'!$A$2:$I$3322, 9,FALSE)</f>
        <v>0</v>
      </c>
    </row>
    <row r="1331" spans="1:16" ht="18.5" customHeight="1" x14ac:dyDescent="0.3">
      <c r="A1331" s="3" t="s">
        <v>14852</v>
      </c>
      <c r="B1331" s="4">
        <v>8</v>
      </c>
      <c r="C1331" s="3" t="s">
        <v>14868</v>
      </c>
      <c r="D1331" s="3" t="s">
        <v>1087</v>
      </c>
      <c r="E1331" s="3" t="s">
        <v>9</v>
      </c>
      <c r="F1331" s="3" t="s">
        <v>10</v>
      </c>
      <c r="G1331" s="3" t="s">
        <v>14869</v>
      </c>
      <c r="H1331" s="4" t="s">
        <v>22</v>
      </c>
      <c r="I1331" s="5">
        <f>VLOOKUP(C1331, 'Linkedin Scrap'!$A$2:$B$3322, 2,FALSE)</f>
        <v>0</v>
      </c>
      <c r="J1331" s="3" t="str">
        <f>VLOOKUP(C1331, 'Linkedin Scrap'!$A$2:$C$3322, 3,FALSE)</f>
        <v>654 followers</v>
      </c>
      <c r="K1331" s="3" t="str">
        <f>VLOOKUP(C1331, 'Linkedin Scrap'!$A$2:$D$3322, 4,FALSE)</f>
        <v>500+ connections</v>
      </c>
      <c r="L1331" s="5" t="str">
        <f>VLOOKUP(C1331, 'Linkedin Scrap'!$A$2:$E$3322, 5,FALSE)</f>
        <v>University of Greenwich</v>
      </c>
      <c r="M1331" s="5" t="str">
        <f>VLOOKUP(C1331, 'Linkedin Scrap'!$A$2:$F$3322, 6,FALSE)</f>
        <v>Zenergy Group</v>
      </c>
      <c r="N1331" s="5" t="str">
        <f>VLOOKUP(C1331, 'Linkedin Scrap'!$A$2:$G$3322, 7,FALSE)</f>
        <v>Michael Pole is a highly successful entrepreneur, investor, and corporate professional in enterprise project management.</v>
      </c>
      <c r="O1331" s="5" t="str">
        <f>VLOOKUP(C1331, 'Linkedin Scrap'!$A$2:$H$3322, 8,FALSE)</f>
        <v>[{'experience': 'Pfizer', 'start_time': '2010', 'end_time': '2011', 'duration': None}, {'experience': 'Pfizer', 'start_time': '2010', 'end_time': '2011', 'duration': None}, {'experience': 'Pfizer', 'start_time': '2010', 'end_time': '2011', 'duration': None}]</v>
      </c>
      <c r="P1331" s="5" t="str">
        <f>VLOOKUP(C1331, 'Linkedin Scrap'!$A$2:$I$3322, 9,FALSE)</f>
        <v>[{'course_details': 'BEng Hons Computer Engineering 2:1', 'start_time': '2002', 'end_time': '2005'}, {'course_details': 'Bachelor of Computer Engineering (BEng Hons) Computer Engineering 2:1', 'start_time': '2002', 'end_time': '2005'}]</v>
      </c>
    </row>
    <row r="1332" spans="1:16" ht="18.5" customHeight="1" x14ac:dyDescent="0.3">
      <c r="A1332" s="3" t="s">
        <v>14852</v>
      </c>
      <c r="B1332" s="4">
        <v>9</v>
      </c>
      <c r="C1332" s="3" t="s">
        <v>14870</v>
      </c>
      <c r="D1332" s="3" t="s">
        <v>14871</v>
      </c>
      <c r="E1332" s="3" t="s">
        <v>9</v>
      </c>
      <c r="F1332" s="3" t="s">
        <v>10</v>
      </c>
      <c r="G1332" s="3" t="s">
        <v>14872</v>
      </c>
      <c r="H1332" s="4" t="s">
        <v>22</v>
      </c>
      <c r="I1332" s="5" t="str">
        <f>VLOOKUP(C1332, 'Linkedin Scrap'!$A$2:$B$3322, 2,FALSE)</f>
        <v>United Kingdom</v>
      </c>
      <c r="J1332" s="3" t="str">
        <f>VLOOKUP(C1332, 'Linkedin Scrap'!$A$2:$C$3322, 3,FALSE)</f>
        <v>1K followers</v>
      </c>
      <c r="K1332" s="3" t="str">
        <f>VLOOKUP(C1332, 'Linkedin Scrap'!$A$2:$D$3322, 4,FALSE)</f>
        <v>500+ connections</v>
      </c>
      <c r="L1332" s="5">
        <f>VLOOKUP(C1332, 'Linkedin Scrap'!$A$2:$E$3322, 5,FALSE)</f>
        <v>0</v>
      </c>
      <c r="M1332" s="5">
        <f>VLOOKUP(C1332, 'Linkedin Scrap'!$A$2:$F$3322, 6,FALSE)</f>
        <v>0</v>
      </c>
      <c r="N1332" s="5">
        <f>VLOOKUP(C1332, 'Linkedin Scrap'!$A$2:$G$3322, 7,FALSE)</f>
        <v>0</v>
      </c>
      <c r="O1332" s="5">
        <f>VLOOKUP(C1332, 'Linkedin Scrap'!$A$2:$H$3322, 8,FALSE)</f>
        <v>0</v>
      </c>
      <c r="P1332" s="5">
        <f>VLOOKUP(C1332, 'Linkedin Scrap'!$A$2:$I$3322, 9,FALSE)</f>
        <v>0</v>
      </c>
    </row>
    <row r="1333" spans="1:16" ht="18.5" customHeight="1" x14ac:dyDescent="0.3">
      <c r="A1333" s="3" t="s">
        <v>14852</v>
      </c>
      <c r="B1333" s="4">
        <v>10</v>
      </c>
      <c r="C1333" s="3" t="s">
        <v>14873</v>
      </c>
      <c r="D1333" s="3" t="s">
        <v>1087</v>
      </c>
      <c r="E1333" s="3" t="s">
        <v>139</v>
      </c>
      <c r="F1333" s="3" t="s">
        <v>10</v>
      </c>
      <c r="G1333" s="3" t="s">
        <v>14874</v>
      </c>
      <c r="H1333" s="4" t="s">
        <v>22</v>
      </c>
      <c r="I1333" s="5" t="str">
        <f>VLOOKUP(C1333, 'Linkedin Scrap'!$A$2:$B$3322, 2,FALSE)</f>
        <v>Los Angeles, California, United States</v>
      </c>
      <c r="J1333" s="3" t="str">
        <f>VLOOKUP(C1333, 'Linkedin Scrap'!$A$2:$C$3322, 3,FALSE)</f>
        <v>41K followers</v>
      </c>
      <c r="K1333" s="3" t="str">
        <f>VLOOKUP(C1333, 'Linkedin Scrap'!$A$2:$D$3322, 4,FALSE)</f>
        <v>500+ connections</v>
      </c>
      <c r="L1333" s="5" t="str">
        <f>VLOOKUP(C1333, 'Linkedin Scrap'!$A$2:$E$3322, 5,FALSE)</f>
        <v>Stanford University</v>
      </c>
      <c r="M1333" s="5" t="str">
        <f>VLOOKUP(C1333, 'Linkedin Scrap'!$A$2:$F$3322, 6,FALSE)</f>
        <v>BitBlock Ventures</v>
      </c>
      <c r="N1333" s="5" t="str">
        <f>VLOOKUP(C1333, 'Linkedin Scrap'!$A$2:$G$3322, 7,FALSE)</f>
        <v xml:space="preserve">
              or
            </v>
      </c>
      <c r="O1333" s="5">
        <f>VLOOKUP(C1333, 'Linkedin Scrap'!$A$2:$H$3322, 8,FALSE)</f>
        <v>0</v>
      </c>
      <c r="P1333" s="5">
        <f>VLOOKUP(C1333, 'Linkedin Scrap'!$A$2:$I$3322, 9,FALSE)</f>
        <v>0</v>
      </c>
    </row>
    <row r="1334" spans="1:16" ht="18.5" customHeight="1" x14ac:dyDescent="0.3">
      <c r="A1334" s="3" t="s">
        <v>14852</v>
      </c>
      <c r="B1334" s="4">
        <v>11</v>
      </c>
      <c r="C1334" s="3" t="s">
        <v>14875</v>
      </c>
      <c r="D1334" s="3" t="s">
        <v>1849</v>
      </c>
      <c r="E1334" s="3" t="s">
        <v>9</v>
      </c>
      <c r="F1334" s="3" t="s">
        <v>10</v>
      </c>
      <c r="G1334" s="3" t="s">
        <v>14876</v>
      </c>
      <c r="H1334" s="4" t="s">
        <v>22</v>
      </c>
      <c r="I1334" s="5" t="e">
        <f>VLOOKUP(C1334, 'Linkedin Scrap'!$A$2:$B$3322, 2,FALSE)</f>
        <v>#N/A</v>
      </c>
      <c r="J1334" s="3" t="e">
        <f>VLOOKUP(C1334, 'Linkedin Scrap'!$A$2:$C$3322, 3,FALSE)</f>
        <v>#N/A</v>
      </c>
      <c r="K1334" s="3" t="e">
        <f>VLOOKUP(C1334, 'Linkedin Scrap'!$A$2:$D$3322, 4,FALSE)</f>
        <v>#N/A</v>
      </c>
      <c r="L1334" s="5" t="e">
        <f>VLOOKUP(C1334, 'Linkedin Scrap'!$A$2:$E$3322, 5,FALSE)</f>
        <v>#N/A</v>
      </c>
      <c r="M1334" s="5" t="e">
        <f>VLOOKUP(C1334, 'Linkedin Scrap'!$A$2:$F$3322, 6,FALSE)</f>
        <v>#N/A</v>
      </c>
      <c r="N1334" s="5" t="e">
        <f>VLOOKUP(C1334, 'Linkedin Scrap'!$A$2:$G$3322, 7,FALSE)</f>
        <v>#N/A</v>
      </c>
      <c r="O1334" s="5" t="e">
        <f>VLOOKUP(C1334, 'Linkedin Scrap'!$A$2:$H$3322, 8,FALSE)</f>
        <v>#N/A</v>
      </c>
      <c r="P1334" s="5" t="e">
        <f>VLOOKUP(C1334, 'Linkedin Scrap'!$A$2:$I$3322, 9,FALSE)</f>
        <v>#N/A</v>
      </c>
    </row>
    <row r="1335" spans="1:16" ht="18.5" customHeight="1" x14ac:dyDescent="0.3">
      <c r="A1335" s="3" t="s">
        <v>9297</v>
      </c>
      <c r="B1335" s="4">
        <v>1</v>
      </c>
      <c r="C1335" s="3" t="s">
        <v>9298</v>
      </c>
      <c r="D1335" s="3" t="s">
        <v>147</v>
      </c>
      <c r="E1335" s="3" t="s">
        <v>9</v>
      </c>
      <c r="F1335" s="3" t="s">
        <v>10</v>
      </c>
      <c r="G1335" s="3" t="s">
        <v>9299</v>
      </c>
      <c r="H1335" s="4" t="s">
        <v>12</v>
      </c>
      <c r="I1335" s="5" t="e">
        <f>VLOOKUP(C1335, 'Linkedin Scrap'!$A$2:$B$3322, 2,FALSE)</f>
        <v>#N/A</v>
      </c>
      <c r="J1335" s="3" t="e">
        <f>VLOOKUP(C1335, 'Linkedin Scrap'!$A$2:$C$3322, 3,FALSE)</f>
        <v>#N/A</v>
      </c>
      <c r="K1335" s="3" t="e">
        <f>VLOOKUP(C1335, 'Linkedin Scrap'!$A$2:$D$3322, 4,FALSE)</f>
        <v>#N/A</v>
      </c>
      <c r="L1335" s="5" t="e">
        <f>VLOOKUP(C1335, 'Linkedin Scrap'!$A$2:$E$3322, 5,FALSE)</f>
        <v>#N/A</v>
      </c>
      <c r="M1335" s="5" t="e">
        <f>VLOOKUP(C1335, 'Linkedin Scrap'!$A$2:$F$3322, 6,FALSE)</f>
        <v>#N/A</v>
      </c>
      <c r="N1335" s="5" t="e">
        <f>VLOOKUP(C1335, 'Linkedin Scrap'!$A$2:$G$3322, 7,FALSE)</f>
        <v>#N/A</v>
      </c>
      <c r="O1335" s="5" t="e">
        <f>VLOOKUP(C1335, 'Linkedin Scrap'!$A$2:$H$3322, 8,FALSE)</f>
        <v>#N/A</v>
      </c>
      <c r="P1335" s="5" t="e">
        <f>VLOOKUP(C1335, 'Linkedin Scrap'!$A$2:$I$3322, 9,FALSE)</f>
        <v>#N/A</v>
      </c>
    </row>
    <row r="1336" spans="1:16" ht="18.5" customHeight="1" x14ac:dyDescent="0.3">
      <c r="A1336" s="3" t="s">
        <v>9297</v>
      </c>
      <c r="B1336" s="4">
        <v>2</v>
      </c>
      <c r="C1336" s="3" t="s">
        <v>9300</v>
      </c>
      <c r="D1336" s="3" t="s">
        <v>255</v>
      </c>
      <c r="E1336" s="3" t="s">
        <v>9</v>
      </c>
      <c r="F1336" s="3" t="s">
        <v>10</v>
      </c>
      <c r="G1336" s="3" t="s">
        <v>9301</v>
      </c>
      <c r="H1336" s="4" t="s">
        <v>12</v>
      </c>
      <c r="I1336" s="5" t="str">
        <f>VLOOKUP(C1336, 'Linkedin Scrap'!$A$2:$B$3322, 2,FALSE)</f>
        <v>Da Nang City, Vietnam</v>
      </c>
      <c r="J1336" s="3" t="str">
        <f>VLOOKUP(C1336, 'Linkedin Scrap'!$A$2:$C$3322, 3,FALSE)</f>
        <v>3K followers</v>
      </c>
      <c r="K1336" s="3" t="str">
        <f>VLOOKUP(C1336, 'Linkedin Scrap'!$A$2:$D$3322, 4,FALSE)</f>
        <v>500+ connections</v>
      </c>
      <c r="L1336" s="5" t="str">
        <f>VLOOKUP(C1336, 'Linkedin Scrap'!$A$2:$E$3322, 5,FALSE)</f>
        <v>Hanoi University of Science and Technology</v>
      </c>
      <c r="M1336" s="5" t="str">
        <f>VLOOKUP(C1336, 'Linkedin Scrap'!$A$2:$F$3322, 6,FALSE)</f>
        <v>Open Web Technology</v>
      </c>
      <c r="N1336" s="5" t="str">
        <f>VLOOKUP(C1336, 'Linkedin Scrap'!$A$2:$G$3322, 7,FALSE)</f>
        <v xml:space="preserve">
              or
            </v>
      </c>
      <c r="O1336" s="5">
        <f>VLOOKUP(C1336, 'Linkedin Scrap'!$A$2:$H$3322, 8,FALSE)</f>
        <v>0</v>
      </c>
      <c r="P1336" s="5">
        <f>VLOOKUP(C1336, 'Linkedin Scrap'!$A$2:$I$3322, 9,FALSE)</f>
        <v>0</v>
      </c>
    </row>
    <row r="1337" spans="1:16" ht="18.5" customHeight="1" x14ac:dyDescent="0.3">
      <c r="A1337" s="3" t="s">
        <v>9297</v>
      </c>
      <c r="B1337" s="4">
        <v>3</v>
      </c>
      <c r="C1337" s="3" t="s">
        <v>9302</v>
      </c>
      <c r="D1337" s="3" t="s">
        <v>9303</v>
      </c>
      <c r="E1337" s="3" t="s">
        <v>9</v>
      </c>
      <c r="F1337" s="3" t="s">
        <v>10</v>
      </c>
      <c r="G1337" s="3" t="s">
        <v>9304</v>
      </c>
      <c r="H1337" s="4" t="s">
        <v>12</v>
      </c>
      <c r="I1337" s="5" t="e">
        <f>VLOOKUP(C1337, 'Linkedin Scrap'!$A$2:$B$3322, 2,FALSE)</f>
        <v>#N/A</v>
      </c>
      <c r="J1337" s="3" t="e">
        <f>VLOOKUP(C1337, 'Linkedin Scrap'!$A$2:$C$3322, 3,FALSE)</f>
        <v>#N/A</v>
      </c>
      <c r="K1337" s="3" t="e">
        <f>VLOOKUP(C1337, 'Linkedin Scrap'!$A$2:$D$3322, 4,FALSE)</f>
        <v>#N/A</v>
      </c>
      <c r="L1337" s="5" t="e">
        <f>VLOOKUP(C1337, 'Linkedin Scrap'!$A$2:$E$3322, 5,FALSE)</f>
        <v>#N/A</v>
      </c>
      <c r="M1337" s="5" t="e">
        <f>VLOOKUP(C1337, 'Linkedin Scrap'!$A$2:$F$3322, 6,FALSE)</f>
        <v>#N/A</v>
      </c>
      <c r="N1337" s="5" t="e">
        <f>VLOOKUP(C1337, 'Linkedin Scrap'!$A$2:$G$3322, 7,FALSE)</f>
        <v>#N/A</v>
      </c>
      <c r="O1337" s="5" t="e">
        <f>VLOOKUP(C1337, 'Linkedin Scrap'!$A$2:$H$3322, 8,FALSE)</f>
        <v>#N/A</v>
      </c>
      <c r="P1337" s="5" t="e">
        <f>VLOOKUP(C1337, 'Linkedin Scrap'!$A$2:$I$3322, 9,FALSE)</f>
        <v>#N/A</v>
      </c>
    </row>
    <row r="1338" spans="1:16" ht="18.5" customHeight="1" x14ac:dyDescent="0.3">
      <c r="A1338" s="3" t="s">
        <v>9297</v>
      </c>
      <c r="B1338" s="4">
        <v>4</v>
      </c>
      <c r="C1338" s="3" t="s">
        <v>9305</v>
      </c>
      <c r="D1338" s="3" t="s">
        <v>9306</v>
      </c>
      <c r="E1338" s="3" t="s">
        <v>9</v>
      </c>
      <c r="F1338" s="3" t="s">
        <v>10</v>
      </c>
      <c r="G1338" s="3" t="s">
        <v>9307</v>
      </c>
      <c r="H1338" s="4" t="s">
        <v>12</v>
      </c>
      <c r="I1338" s="5" t="e">
        <f>VLOOKUP(C1338, 'Linkedin Scrap'!$A$2:$B$3322, 2,FALSE)</f>
        <v>#N/A</v>
      </c>
      <c r="J1338" s="3" t="e">
        <f>VLOOKUP(C1338, 'Linkedin Scrap'!$A$2:$C$3322, 3,FALSE)</f>
        <v>#N/A</v>
      </c>
      <c r="K1338" s="3" t="e">
        <f>VLOOKUP(C1338, 'Linkedin Scrap'!$A$2:$D$3322, 4,FALSE)</f>
        <v>#N/A</v>
      </c>
      <c r="L1338" s="5" t="e">
        <f>VLOOKUP(C1338, 'Linkedin Scrap'!$A$2:$E$3322, 5,FALSE)</f>
        <v>#N/A</v>
      </c>
      <c r="M1338" s="5" t="e">
        <f>VLOOKUP(C1338, 'Linkedin Scrap'!$A$2:$F$3322, 6,FALSE)</f>
        <v>#N/A</v>
      </c>
      <c r="N1338" s="5" t="e">
        <f>VLOOKUP(C1338, 'Linkedin Scrap'!$A$2:$G$3322, 7,FALSE)</f>
        <v>#N/A</v>
      </c>
      <c r="O1338" s="5" t="e">
        <f>VLOOKUP(C1338, 'Linkedin Scrap'!$A$2:$H$3322, 8,FALSE)</f>
        <v>#N/A</v>
      </c>
      <c r="P1338" s="5" t="e">
        <f>VLOOKUP(C1338, 'Linkedin Scrap'!$A$2:$I$3322, 9,FALSE)</f>
        <v>#N/A</v>
      </c>
    </row>
    <row r="1339" spans="1:16" ht="18.5" customHeight="1" x14ac:dyDescent="0.3">
      <c r="A1339" s="3" t="s">
        <v>9297</v>
      </c>
      <c r="B1339" s="4">
        <v>5</v>
      </c>
      <c r="C1339" s="3" t="s">
        <v>9308</v>
      </c>
      <c r="D1339" s="3" t="s">
        <v>9309</v>
      </c>
      <c r="E1339" s="3" t="s">
        <v>9</v>
      </c>
      <c r="F1339" s="3" t="s">
        <v>10</v>
      </c>
      <c r="G1339" s="3" t="s">
        <v>9310</v>
      </c>
      <c r="H1339" s="4" t="s">
        <v>12</v>
      </c>
      <c r="I1339" s="5" t="e">
        <f>VLOOKUP(C1339, 'Linkedin Scrap'!$A$2:$B$3322, 2,FALSE)</f>
        <v>#N/A</v>
      </c>
      <c r="J1339" s="3" t="e">
        <f>VLOOKUP(C1339, 'Linkedin Scrap'!$A$2:$C$3322, 3,FALSE)</f>
        <v>#N/A</v>
      </c>
      <c r="K1339" s="3" t="e">
        <f>VLOOKUP(C1339, 'Linkedin Scrap'!$A$2:$D$3322, 4,FALSE)</f>
        <v>#N/A</v>
      </c>
      <c r="L1339" s="5" t="e">
        <f>VLOOKUP(C1339, 'Linkedin Scrap'!$A$2:$E$3322, 5,FALSE)</f>
        <v>#N/A</v>
      </c>
      <c r="M1339" s="5" t="e">
        <f>VLOOKUP(C1339, 'Linkedin Scrap'!$A$2:$F$3322, 6,FALSE)</f>
        <v>#N/A</v>
      </c>
      <c r="N1339" s="5" t="e">
        <f>VLOOKUP(C1339, 'Linkedin Scrap'!$A$2:$G$3322, 7,FALSE)</f>
        <v>#N/A</v>
      </c>
      <c r="O1339" s="5" t="e">
        <f>VLOOKUP(C1339, 'Linkedin Scrap'!$A$2:$H$3322, 8,FALSE)</f>
        <v>#N/A</v>
      </c>
      <c r="P1339" s="5" t="e">
        <f>VLOOKUP(C1339, 'Linkedin Scrap'!$A$2:$I$3322, 9,FALSE)</f>
        <v>#N/A</v>
      </c>
    </row>
    <row r="1340" spans="1:16" ht="18.5" customHeight="1" x14ac:dyDescent="0.3">
      <c r="A1340" s="3" t="s">
        <v>9297</v>
      </c>
      <c r="B1340" s="4">
        <v>6</v>
      </c>
      <c r="C1340" s="3" t="s">
        <v>9311</v>
      </c>
      <c r="D1340" s="3" t="s">
        <v>9312</v>
      </c>
      <c r="E1340" s="3" t="s">
        <v>9</v>
      </c>
      <c r="F1340" s="3" t="s">
        <v>10</v>
      </c>
      <c r="G1340" s="3" t="s">
        <v>9313</v>
      </c>
      <c r="H1340" s="4" t="s">
        <v>12</v>
      </c>
      <c r="I1340" s="5" t="e">
        <f>VLOOKUP(C1340, 'Linkedin Scrap'!$A$2:$B$3322, 2,FALSE)</f>
        <v>#N/A</v>
      </c>
      <c r="J1340" s="3" t="e">
        <f>VLOOKUP(C1340, 'Linkedin Scrap'!$A$2:$C$3322, 3,FALSE)</f>
        <v>#N/A</v>
      </c>
      <c r="K1340" s="3" t="e">
        <f>VLOOKUP(C1340, 'Linkedin Scrap'!$A$2:$D$3322, 4,FALSE)</f>
        <v>#N/A</v>
      </c>
      <c r="L1340" s="5" t="e">
        <f>VLOOKUP(C1340, 'Linkedin Scrap'!$A$2:$E$3322, 5,FALSE)</f>
        <v>#N/A</v>
      </c>
      <c r="M1340" s="5" t="e">
        <f>VLOOKUP(C1340, 'Linkedin Scrap'!$A$2:$F$3322, 6,FALSE)</f>
        <v>#N/A</v>
      </c>
      <c r="N1340" s="5" t="e">
        <f>VLOOKUP(C1340, 'Linkedin Scrap'!$A$2:$G$3322, 7,FALSE)</f>
        <v>#N/A</v>
      </c>
      <c r="O1340" s="5" t="e">
        <f>VLOOKUP(C1340, 'Linkedin Scrap'!$A$2:$H$3322, 8,FALSE)</f>
        <v>#N/A</v>
      </c>
      <c r="P1340" s="5" t="e">
        <f>VLOOKUP(C1340, 'Linkedin Scrap'!$A$2:$I$3322, 9,FALSE)</f>
        <v>#N/A</v>
      </c>
    </row>
    <row r="1341" spans="1:16" ht="18.5" customHeight="1" x14ac:dyDescent="0.3">
      <c r="A1341" s="3" t="s">
        <v>9297</v>
      </c>
      <c r="B1341" s="4">
        <v>7</v>
      </c>
      <c r="C1341" s="3" t="s">
        <v>9314</v>
      </c>
      <c r="D1341" s="3" t="s">
        <v>9315</v>
      </c>
      <c r="E1341" s="3" t="s">
        <v>9</v>
      </c>
      <c r="F1341" s="3" t="s">
        <v>10</v>
      </c>
      <c r="G1341" s="3" t="s">
        <v>9316</v>
      </c>
      <c r="H1341" s="4" t="s">
        <v>12</v>
      </c>
      <c r="I1341" s="5" t="e">
        <f>VLOOKUP(C1341, 'Linkedin Scrap'!$A$2:$B$3322, 2,FALSE)</f>
        <v>#N/A</v>
      </c>
      <c r="J1341" s="3" t="e">
        <f>VLOOKUP(C1341, 'Linkedin Scrap'!$A$2:$C$3322, 3,FALSE)</f>
        <v>#N/A</v>
      </c>
      <c r="K1341" s="3" t="e">
        <f>VLOOKUP(C1341, 'Linkedin Scrap'!$A$2:$D$3322, 4,FALSE)</f>
        <v>#N/A</v>
      </c>
      <c r="L1341" s="5" t="e">
        <f>VLOOKUP(C1341, 'Linkedin Scrap'!$A$2:$E$3322, 5,FALSE)</f>
        <v>#N/A</v>
      </c>
      <c r="M1341" s="5" t="e">
        <f>VLOOKUP(C1341, 'Linkedin Scrap'!$A$2:$F$3322, 6,FALSE)</f>
        <v>#N/A</v>
      </c>
      <c r="N1341" s="5" t="e">
        <f>VLOOKUP(C1341, 'Linkedin Scrap'!$A$2:$G$3322, 7,FALSE)</f>
        <v>#N/A</v>
      </c>
      <c r="O1341" s="5" t="e">
        <f>VLOOKUP(C1341, 'Linkedin Scrap'!$A$2:$H$3322, 8,FALSE)</f>
        <v>#N/A</v>
      </c>
      <c r="P1341" s="5" t="e">
        <f>VLOOKUP(C1341, 'Linkedin Scrap'!$A$2:$I$3322, 9,FALSE)</f>
        <v>#N/A</v>
      </c>
    </row>
    <row r="1342" spans="1:16" ht="18.5" customHeight="1" x14ac:dyDescent="0.3">
      <c r="A1342" s="3" t="s">
        <v>9297</v>
      </c>
      <c r="B1342" s="4">
        <v>8</v>
      </c>
      <c r="C1342" s="3" t="s">
        <v>9317</v>
      </c>
      <c r="D1342" s="3" t="s">
        <v>153</v>
      </c>
      <c r="E1342" s="3" t="s">
        <v>9</v>
      </c>
      <c r="F1342" s="3" t="s">
        <v>10</v>
      </c>
      <c r="G1342" s="3" t="s">
        <v>9318</v>
      </c>
      <c r="H1342" s="4" t="s">
        <v>12</v>
      </c>
      <c r="I1342" s="5" t="e">
        <f>VLOOKUP(C1342, 'Linkedin Scrap'!$A$2:$B$3322, 2,FALSE)</f>
        <v>#N/A</v>
      </c>
      <c r="J1342" s="3" t="e">
        <f>VLOOKUP(C1342, 'Linkedin Scrap'!$A$2:$C$3322, 3,FALSE)</f>
        <v>#N/A</v>
      </c>
      <c r="K1342" s="3" t="e">
        <f>VLOOKUP(C1342, 'Linkedin Scrap'!$A$2:$D$3322, 4,FALSE)</f>
        <v>#N/A</v>
      </c>
      <c r="L1342" s="5" t="e">
        <f>VLOOKUP(C1342, 'Linkedin Scrap'!$A$2:$E$3322, 5,FALSE)</f>
        <v>#N/A</v>
      </c>
      <c r="M1342" s="5" t="e">
        <f>VLOOKUP(C1342, 'Linkedin Scrap'!$A$2:$F$3322, 6,FALSE)</f>
        <v>#N/A</v>
      </c>
      <c r="N1342" s="5" t="e">
        <f>VLOOKUP(C1342, 'Linkedin Scrap'!$A$2:$G$3322, 7,FALSE)</f>
        <v>#N/A</v>
      </c>
      <c r="O1342" s="5" t="e">
        <f>VLOOKUP(C1342, 'Linkedin Scrap'!$A$2:$H$3322, 8,FALSE)</f>
        <v>#N/A</v>
      </c>
      <c r="P1342" s="5" t="e">
        <f>VLOOKUP(C1342, 'Linkedin Scrap'!$A$2:$I$3322, 9,FALSE)</f>
        <v>#N/A</v>
      </c>
    </row>
    <row r="1343" spans="1:16" ht="18.5" customHeight="1" x14ac:dyDescent="0.3">
      <c r="A1343" s="3" t="s">
        <v>9297</v>
      </c>
      <c r="B1343" s="4">
        <v>9</v>
      </c>
      <c r="C1343" s="3" t="s">
        <v>9319</v>
      </c>
      <c r="D1343" s="3" t="s">
        <v>9320</v>
      </c>
      <c r="E1343" s="3" t="s">
        <v>9</v>
      </c>
      <c r="F1343" s="3" t="s">
        <v>10</v>
      </c>
      <c r="G1343" s="3" t="s">
        <v>9321</v>
      </c>
      <c r="H1343" s="4" t="s">
        <v>12</v>
      </c>
      <c r="I1343" s="5" t="e">
        <f>VLOOKUP(C1343, 'Linkedin Scrap'!$A$2:$B$3322, 2,FALSE)</f>
        <v>#N/A</v>
      </c>
      <c r="J1343" s="3" t="e">
        <f>VLOOKUP(C1343, 'Linkedin Scrap'!$A$2:$C$3322, 3,FALSE)</f>
        <v>#N/A</v>
      </c>
      <c r="K1343" s="3" t="e">
        <f>VLOOKUP(C1343, 'Linkedin Scrap'!$A$2:$D$3322, 4,FALSE)</f>
        <v>#N/A</v>
      </c>
      <c r="L1343" s="5" t="e">
        <f>VLOOKUP(C1343, 'Linkedin Scrap'!$A$2:$E$3322, 5,FALSE)</f>
        <v>#N/A</v>
      </c>
      <c r="M1343" s="5" t="e">
        <f>VLOOKUP(C1343, 'Linkedin Scrap'!$A$2:$F$3322, 6,FALSE)</f>
        <v>#N/A</v>
      </c>
      <c r="N1343" s="5" t="e">
        <f>VLOOKUP(C1343, 'Linkedin Scrap'!$A$2:$G$3322, 7,FALSE)</f>
        <v>#N/A</v>
      </c>
      <c r="O1343" s="5" t="e">
        <f>VLOOKUP(C1343, 'Linkedin Scrap'!$A$2:$H$3322, 8,FALSE)</f>
        <v>#N/A</v>
      </c>
      <c r="P1343" s="5" t="e">
        <f>VLOOKUP(C1343, 'Linkedin Scrap'!$A$2:$I$3322, 9,FALSE)</f>
        <v>#N/A</v>
      </c>
    </row>
    <row r="1344" spans="1:16" ht="18.5" customHeight="1" x14ac:dyDescent="0.3">
      <c r="A1344" s="3" t="s">
        <v>9297</v>
      </c>
      <c r="B1344" s="4">
        <v>10</v>
      </c>
      <c r="C1344" s="3" t="s">
        <v>9322</v>
      </c>
      <c r="D1344" s="3" t="s">
        <v>9323</v>
      </c>
      <c r="E1344" s="3" t="s">
        <v>139</v>
      </c>
      <c r="F1344" s="3" t="s">
        <v>10</v>
      </c>
      <c r="G1344" s="3" t="s">
        <v>9324</v>
      </c>
      <c r="H1344" s="4" t="s">
        <v>22</v>
      </c>
      <c r="I1344" s="5" t="str">
        <f>VLOOKUP(C1344, 'Linkedin Scrap'!$A$2:$B$3322, 2,FALSE)</f>
        <v>Singapore</v>
      </c>
      <c r="J1344" s="3" t="str">
        <f>VLOOKUP(C1344, 'Linkedin Scrap'!$A$2:$C$3322, 3,FALSE)</f>
        <v>25K followers</v>
      </c>
      <c r="K1344" s="3" t="str">
        <f>VLOOKUP(C1344, 'Linkedin Scrap'!$A$2:$D$3322, 4,FALSE)</f>
        <v>500+ connections</v>
      </c>
      <c r="L1344" s="5">
        <f>VLOOKUP(C1344, 'Linkedin Scrap'!$A$2:$E$3322, 5,FALSE)</f>
        <v>0</v>
      </c>
      <c r="M1344" s="5">
        <f>VLOOKUP(C1344, 'Linkedin Scrap'!$A$2:$F$3322, 6,FALSE)</f>
        <v>0</v>
      </c>
      <c r="N1344" s="5">
        <f>VLOOKUP(C1344, 'Linkedin Scrap'!$A$2:$G$3322, 7,FALSE)</f>
        <v>0</v>
      </c>
      <c r="O1344" s="5">
        <f>VLOOKUP(C1344, 'Linkedin Scrap'!$A$2:$H$3322, 8,FALSE)</f>
        <v>0</v>
      </c>
      <c r="P1344" s="5">
        <f>VLOOKUP(C1344, 'Linkedin Scrap'!$A$2:$I$3322, 9,FALSE)</f>
        <v>0</v>
      </c>
    </row>
    <row r="1345" spans="1:16" ht="18.5" customHeight="1" x14ac:dyDescent="0.3">
      <c r="A1345" s="3" t="s">
        <v>14174</v>
      </c>
      <c r="B1345" s="4">
        <v>1</v>
      </c>
      <c r="C1345" s="3" t="s">
        <v>14175</v>
      </c>
      <c r="D1345" s="3" t="s">
        <v>14176</v>
      </c>
      <c r="E1345" s="3" t="s">
        <v>9</v>
      </c>
      <c r="F1345" s="3" t="s">
        <v>10</v>
      </c>
      <c r="G1345" s="3" t="s">
        <v>14177</v>
      </c>
      <c r="H1345" s="4" t="s">
        <v>12</v>
      </c>
      <c r="I1345" s="5" t="str">
        <f>VLOOKUP(C1345, 'Linkedin Scrap'!$A$2:$B$3322, 2,FALSE)</f>
        <v>San Francisco, California, United States</v>
      </c>
      <c r="J1345" s="3" t="str">
        <f>VLOOKUP(C1345, 'Linkedin Scrap'!$A$2:$C$3322, 3,FALSE)</f>
        <v>2K followers</v>
      </c>
      <c r="K1345" s="3" t="str">
        <f>VLOOKUP(C1345, 'Linkedin Scrap'!$A$2:$D$3322, 4,FALSE)</f>
        <v>500+ connections</v>
      </c>
      <c r="L1345" s="5" t="str">
        <f>VLOOKUP(C1345, 'Linkedin Scrap'!$A$2:$E$3322, 5,FALSE)</f>
        <v>Golden State Institute of Technology</v>
      </c>
      <c r="M1345" s="5" t="str">
        <f>VLOOKUP(C1345, 'Linkedin Scrap'!$A$2:$F$3322, 6,FALSE)</f>
        <v>Google</v>
      </c>
      <c r="N1345" s="5" t="str">
        <f>VLOOKUP(C1345, 'Linkedin Scrap'!$A$2:$G$3322, 7,FALSE)</f>
        <v xml:space="preserve">
              or
            </v>
      </c>
      <c r="O1345" s="5">
        <f>VLOOKUP(C1345, 'Linkedin Scrap'!$A$2:$H$3322, 8,FALSE)</f>
        <v>0</v>
      </c>
      <c r="P1345" s="5">
        <f>VLOOKUP(C1345, 'Linkedin Scrap'!$A$2:$I$3322, 9,FALSE)</f>
        <v>0</v>
      </c>
    </row>
    <row r="1346" spans="1:16" ht="18.5" customHeight="1" x14ac:dyDescent="0.3">
      <c r="A1346" s="3" t="s">
        <v>14174</v>
      </c>
      <c r="B1346" s="4">
        <v>2</v>
      </c>
      <c r="C1346" s="3" t="s">
        <v>14178</v>
      </c>
      <c r="D1346" s="3" t="s">
        <v>14179</v>
      </c>
      <c r="E1346" s="3" t="s">
        <v>9</v>
      </c>
      <c r="F1346" s="3" t="s">
        <v>10</v>
      </c>
      <c r="G1346" s="3" t="s">
        <v>14180</v>
      </c>
      <c r="H1346" s="4" t="s">
        <v>12</v>
      </c>
      <c r="I1346" s="5" t="str">
        <f>VLOOKUP(C1346, 'Linkedin Scrap'!$A$2:$B$3322, 2,FALSE)</f>
        <v>Las Vegas, Nevada, United States</v>
      </c>
      <c r="J1346" s="3" t="str">
        <f>VLOOKUP(C1346, 'Linkedin Scrap'!$A$2:$C$3322, 3,FALSE)</f>
        <v>603 followers</v>
      </c>
      <c r="K1346" s="3" t="str">
        <f>VLOOKUP(C1346, 'Linkedin Scrap'!$A$2:$D$3322, 4,FALSE)</f>
        <v>500+ connections</v>
      </c>
      <c r="L1346" s="5" t="str">
        <f>VLOOKUP(C1346, 'Linkedin Scrap'!$A$2:$E$3322, 5,FALSE)</f>
        <v>Golden State Institute of Technology</v>
      </c>
      <c r="M1346" s="5" t="str">
        <f>VLOOKUP(C1346, 'Linkedin Scrap'!$A$2:$F$3322, 6,FALSE)</f>
        <v>Veritas Technologies LLC</v>
      </c>
      <c r="N1346" s="5" t="str">
        <f>VLOOKUP(C1346, 'Linkedin Scrap'!$A$2:$G$3322, 7,FALSE)</f>
        <v xml:space="preserve">
              or
            </v>
      </c>
      <c r="O1346" s="5">
        <f>VLOOKUP(C1346, 'Linkedin Scrap'!$A$2:$H$3322, 8,FALSE)</f>
        <v>0</v>
      </c>
      <c r="P1346" s="5">
        <f>VLOOKUP(C1346, 'Linkedin Scrap'!$A$2:$I$3322, 9,FALSE)</f>
        <v>0</v>
      </c>
    </row>
    <row r="1347" spans="1:16" ht="18.5" customHeight="1" x14ac:dyDescent="0.3">
      <c r="A1347" s="3" t="s">
        <v>14174</v>
      </c>
      <c r="B1347" s="4">
        <v>3</v>
      </c>
      <c r="C1347" s="3" t="s">
        <v>14181</v>
      </c>
      <c r="D1347" s="3" t="s">
        <v>14182</v>
      </c>
      <c r="E1347" s="3" t="s">
        <v>9</v>
      </c>
      <c r="F1347" s="3" t="s">
        <v>10</v>
      </c>
      <c r="G1347" s="3" t="s">
        <v>14183</v>
      </c>
      <c r="H1347" s="4" t="s">
        <v>12</v>
      </c>
      <c r="I1347" s="5" t="str">
        <f>VLOOKUP(C1347, 'Linkedin Scrap'!$A$2:$B$3322, 2,FALSE)</f>
        <v>San Francisco, California, United States</v>
      </c>
      <c r="J1347" s="3" t="str">
        <f>VLOOKUP(C1347, 'Linkedin Scrap'!$A$2:$C$3322, 3,FALSE)</f>
        <v>2K followers</v>
      </c>
      <c r="K1347" s="3" t="str">
        <f>VLOOKUP(C1347, 'Linkedin Scrap'!$A$2:$D$3322, 4,FALSE)</f>
        <v>500+ connections</v>
      </c>
      <c r="L1347" s="5">
        <f>VLOOKUP(C1347, 'Linkedin Scrap'!$A$2:$E$3322, 5,FALSE)</f>
        <v>0</v>
      </c>
      <c r="M1347" s="5">
        <f>VLOOKUP(C1347, 'Linkedin Scrap'!$A$2:$F$3322, 6,FALSE)</f>
        <v>0</v>
      </c>
      <c r="N1347" s="5">
        <f>VLOOKUP(C1347, 'Linkedin Scrap'!$A$2:$G$3322, 7,FALSE)</f>
        <v>0</v>
      </c>
      <c r="O1347" s="5">
        <f>VLOOKUP(C1347, 'Linkedin Scrap'!$A$2:$H$3322, 8,FALSE)</f>
        <v>0</v>
      </c>
      <c r="P1347" s="5">
        <f>VLOOKUP(C1347, 'Linkedin Scrap'!$A$2:$I$3322, 9,FALSE)</f>
        <v>0</v>
      </c>
    </row>
    <row r="1348" spans="1:16" ht="18.5" customHeight="1" x14ac:dyDescent="0.3">
      <c r="A1348" s="3" t="s">
        <v>14174</v>
      </c>
      <c r="B1348" s="4">
        <v>4</v>
      </c>
      <c r="C1348" s="3" t="s">
        <v>14184</v>
      </c>
      <c r="D1348" s="3" t="s">
        <v>14185</v>
      </c>
      <c r="E1348" s="3" t="s">
        <v>9</v>
      </c>
      <c r="F1348" s="3" t="s">
        <v>10</v>
      </c>
      <c r="G1348" s="3" t="s">
        <v>14186</v>
      </c>
      <c r="H1348" s="4" t="s">
        <v>12</v>
      </c>
      <c r="I1348" s="5" t="str">
        <f>VLOOKUP(C1348, 'Linkedin Scrap'!$A$2:$B$3322, 2,FALSE)</f>
        <v>Bandung, West Java, Indonesia</v>
      </c>
      <c r="J1348" s="3" t="str">
        <f>VLOOKUP(C1348, 'Linkedin Scrap'!$A$2:$C$3322, 3,FALSE)</f>
        <v>113 followers</v>
      </c>
      <c r="K1348" s="3" t="str">
        <f>VLOOKUP(C1348, 'Linkedin Scrap'!$A$2:$D$3322, 4,FALSE)</f>
        <v>111 connections</v>
      </c>
      <c r="L1348" s="5" t="str">
        <f>VLOOKUP(C1348, 'Linkedin Scrap'!$A$2:$E$3322, 5,FALSE)</f>
        <v>Universitas Komputer Indonesia Bandung</v>
      </c>
      <c r="M1348" s="5" t="str">
        <f>VLOOKUP(C1348, 'Linkedin Scrap'!$A$2:$F$3322, 6,FALSE)</f>
        <v>Splinterlands</v>
      </c>
      <c r="N1348" s="5" t="str">
        <f>VLOOKUP(C1348, 'Linkedin Scrap'!$A$2:$G$3322, 7,FALSE)</f>
        <v>im enjoy make and play games, that is why i choose 2d and comic artist for career path. almost 10 year involve to the industry, work on developer game company make me more passionate about art... so welcome to my page</v>
      </c>
      <c r="O1348" s="5" t="str">
        <f>VLOOKUP(C1348, 'Linkedin Scrap'!$A$2:$H$3322, 8,FALSE)</f>
        <v>[{'experience': 'komik dadakan', 'start_time': 'Jan 2010', 'end_time': 'present', 'duration': None}, {'experience': 'komik dadakan', 'start_time': 'Jan 2010', 'end_time': 'present', 'duration': None}, {'experience': 'komik dadakan', 'start_time': 'Jan 2010', 'end_time': 'present', 'duration': None}]</v>
      </c>
      <c r="P1348" s="5" t="str">
        <f>VLOOKUP(C1348, 'Linkedin Scrap'!$A$2:$I$3322, 9,FALSE)</f>
        <v>[{'course_details': 'Graphic Design', 'start_time': '2006', 'end_time': '2010'}]</v>
      </c>
    </row>
    <row r="1349" spans="1:16" ht="18.5" customHeight="1" x14ac:dyDescent="0.3">
      <c r="A1349" s="3" t="s">
        <v>14174</v>
      </c>
      <c r="B1349" s="4">
        <v>5</v>
      </c>
      <c r="C1349" s="3" t="s">
        <v>14187</v>
      </c>
      <c r="D1349" s="3" t="s">
        <v>14188</v>
      </c>
      <c r="E1349" s="3" t="s">
        <v>9</v>
      </c>
      <c r="F1349" s="3" t="s">
        <v>10</v>
      </c>
      <c r="G1349" s="3" t="s">
        <v>14189</v>
      </c>
      <c r="H1349" s="4" t="s">
        <v>12</v>
      </c>
      <c r="I1349" s="5" t="e">
        <f>VLOOKUP(C1349, 'Linkedin Scrap'!$A$2:$B$3322, 2,FALSE)</f>
        <v>#N/A</v>
      </c>
      <c r="J1349" s="3" t="e">
        <f>VLOOKUP(C1349, 'Linkedin Scrap'!$A$2:$C$3322, 3,FALSE)</f>
        <v>#N/A</v>
      </c>
      <c r="K1349" s="3" t="e">
        <f>VLOOKUP(C1349, 'Linkedin Scrap'!$A$2:$D$3322, 4,FALSE)</f>
        <v>#N/A</v>
      </c>
      <c r="L1349" s="5" t="e">
        <f>VLOOKUP(C1349, 'Linkedin Scrap'!$A$2:$E$3322, 5,FALSE)</f>
        <v>#N/A</v>
      </c>
      <c r="M1349" s="5" t="e">
        <f>VLOOKUP(C1349, 'Linkedin Scrap'!$A$2:$F$3322, 6,FALSE)</f>
        <v>#N/A</v>
      </c>
      <c r="N1349" s="5" t="e">
        <f>VLOOKUP(C1349, 'Linkedin Scrap'!$A$2:$G$3322, 7,FALSE)</f>
        <v>#N/A</v>
      </c>
      <c r="O1349" s="5" t="e">
        <f>VLOOKUP(C1349, 'Linkedin Scrap'!$A$2:$H$3322, 8,FALSE)</f>
        <v>#N/A</v>
      </c>
      <c r="P1349" s="5" t="e">
        <f>VLOOKUP(C1349, 'Linkedin Scrap'!$A$2:$I$3322, 9,FALSE)</f>
        <v>#N/A</v>
      </c>
    </row>
    <row r="1350" spans="1:16" ht="18.5" customHeight="1" x14ac:dyDescent="0.3">
      <c r="A1350" s="3" t="s">
        <v>14174</v>
      </c>
      <c r="B1350" s="4">
        <v>6</v>
      </c>
      <c r="C1350" s="3" t="s">
        <v>14190</v>
      </c>
      <c r="D1350" s="3" t="s">
        <v>9</v>
      </c>
      <c r="E1350" s="3" t="s">
        <v>136</v>
      </c>
      <c r="F1350" s="3" t="s">
        <v>10</v>
      </c>
      <c r="G1350" s="3" t="s">
        <v>14191</v>
      </c>
      <c r="H1350" s="4" t="s">
        <v>22</v>
      </c>
      <c r="I1350" s="5" t="e">
        <f>VLOOKUP(C1350, 'Linkedin Scrap'!$A$2:$B$3322, 2,FALSE)</f>
        <v>#N/A</v>
      </c>
      <c r="J1350" s="3" t="e">
        <f>VLOOKUP(C1350, 'Linkedin Scrap'!$A$2:$C$3322, 3,FALSE)</f>
        <v>#N/A</v>
      </c>
      <c r="K1350" s="3" t="e">
        <f>VLOOKUP(C1350, 'Linkedin Scrap'!$A$2:$D$3322, 4,FALSE)</f>
        <v>#N/A</v>
      </c>
      <c r="L1350" s="5" t="e">
        <f>VLOOKUP(C1350, 'Linkedin Scrap'!$A$2:$E$3322, 5,FALSE)</f>
        <v>#N/A</v>
      </c>
      <c r="M1350" s="5" t="e">
        <f>VLOOKUP(C1350, 'Linkedin Scrap'!$A$2:$F$3322, 6,FALSE)</f>
        <v>#N/A</v>
      </c>
      <c r="N1350" s="5" t="e">
        <f>VLOOKUP(C1350, 'Linkedin Scrap'!$A$2:$G$3322, 7,FALSE)</f>
        <v>#N/A</v>
      </c>
      <c r="O1350" s="5" t="e">
        <f>VLOOKUP(C1350, 'Linkedin Scrap'!$A$2:$H$3322, 8,FALSE)</f>
        <v>#N/A</v>
      </c>
      <c r="P1350" s="5" t="e">
        <f>VLOOKUP(C1350, 'Linkedin Scrap'!$A$2:$I$3322, 9,FALSE)</f>
        <v>#N/A</v>
      </c>
    </row>
    <row r="1351" spans="1:16" ht="18.5" customHeight="1" x14ac:dyDescent="0.3">
      <c r="A1351" s="3" t="s">
        <v>14174</v>
      </c>
      <c r="B1351" s="4">
        <v>7</v>
      </c>
      <c r="C1351" s="3" t="s">
        <v>14192</v>
      </c>
      <c r="D1351" s="3" t="s">
        <v>9</v>
      </c>
      <c r="E1351" s="3" t="s">
        <v>136</v>
      </c>
      <c r="F1351" s="3" t="s">
        <v>10</v>
      </c>
      <c r="G1351" s="3" t="s">
        <v>14193</v>
      </c>
      <c r="H1351" s="4" t="s">
        <v>22</v>
      </c>
      <c r="I1351" s="5" t="e">
        <f>VLOOKUP(C1351, 'Linkedin Scrap'!$A$2:$B$3322, 2,FALSE)</f>
        <v>#N/A</v>
      </c>
      <c r="J1351" s="3" t="e">
        <f>VLOOKUP(C1351, 'Linkedin Scrap'!$A$2:$C$3322, 3,FALSE)</f>
        <v>#N/A</v>
      </c>
      <c r="K1351" s="3" t="e">
        <f>VLOOKUP(C1351, 'Linkedin Scrap'!$A$2:$D$3322, 4,FALSE)</f>
        <v>#N/A</v>
      </c>
      <c r="L1351" s="5" t="e">
        <f>VLOOKUP(C1351, 'Linkedin Scrap'!$A$2:$E$3322, 5,FALSE)</f>
        <v>#N/A</v>
      </c>
      <c r="M1351" s="5" t="e">
        <f>VLOOKUP(C1351, 'Linkedin Scrap'!$A$2:$F$3322, 6,FALSE)</f>
        <v>#N/A</v>
      </c>
      <c r="N1351" s="5" t="e">
        <f>VLOOKUP(C1351, 'Linkedin Scrap'!$A$2:$G$3322, 7,FALSE)</f>
        <v>#N/A</v>
      </c>
      <c r="O1351" s="5" t="e">
        <f>VLOOKUP(C1351, 'Linkedin Scrap'!$A$2:$H$3322, 8,FALSE)</f>
        <v>#N/A</v>
      </c>
      <c r="P1351" s="5" t="e">
        <f>VLOOKUP(C1351, 'Linkedin Scrap'!$A$2:$I$3322, 9,FALSE)</f>
        <v>#N/A</v>
      </c>
    </row>
    <row r="1352" spans="1:16" ht="18.5" customHeight="1" x14ac:dyDescent="0.3">
      <c r="A1352" s="3" t="s">
        <v>14174</v>
      </c>
      <c r="B1352" s="4">
        <v>8</v>
      </c>
      <c r="C1352" s="3" t="s">
        <v>14194</v>
      </c>
      <c r="D1352" s="3" t="s">
        <v>9</v>
      </c>
      <c r="E1352" s="3" t="s">
        <v>136</v>
      </c>
      <c r="F1352" s="3" t="s">
        <v>10</v>
      </c>
      <c r="G1352" s="3" t="s">
        <v>14195</v>
      </c>
      <c r="H1352" s="4" t="s">
        <v>22</v>
      </c>
      <c r="I1352" s="5" t="e">
        <f>VLOOKUP(C1352, 'Linkedin Scrap'!$A$2:$B$3322, 2,FALSE)</f>
        <v>#N/A</v>
      </c>
      <c r="J1352" s="3" t="e">
        <f>VLOOKUP(C1352, 'Linkedin Scrap'!$A$2:$C$3322, 3,FALSE)</f>
        <v>#N/A</v>
      </c>
      <c r="K1352" s="3" t="e">
        <f>VLOOKUP(C1352, 'Linkedin Scrap'!$A$2:$D$3322, 4,FALSE)</f>
        <v>#N/A</v>
      </c>
      <c r="L1352" s="5" t="e">
        <f>VLOOKUP(C1352, 'Linkedin Scrap'!$A$2:$E$3322, 5,FALSE)</f>
        <v>#N/A</v>
      </c>
      <c r="M1352" s="5" t="e">
        <f>VLOOKUP(C1352, 'Linkedin Scrap'!$A$2:$F$3322, 6,FALSE)</f>
        <v>#N/A</v>
      </c>
      <c r="N1352" s="5" t="e">
        <f>VLOOKUP(C1352, 'Linkedin Scrap'!$A$2:$G$3322, 7,FALSE)</f>
        <v>#N/A</v>
      </c>
      <c r="O1352" s="5" t="e">
        <f>VLOOKUP(C1352, 'Linkedin Scrap'!$A$2:$H$3322, 8,FALSE)</f>
        <v>#N/A</v>
      </c>
      <c r="P1352" s="5" t="e">
        <f>VLOOKUP(C1352, 'Linkedin Scrap'!$A$2:$I$3322, 9,FALSE)</f>
        <v>#N/A</v>
      </c>
    </row>
    <row r="1353" spans="1:16" ht="18.5" customHeight="1" x14ac:dyDescent="0.3">
      <c r="A1353" s="3" t="s">
        <v>6198</v>
      </c>
      <c r="B1353" s="4">
        <v>1</v>
      </c>
      <c r="C1353" s="3" t="s">
        <v>6199</v>
      </c>
      <c r="D1353" s="3" t="s">
        <v>6200</v>
      </c>
      <c r="E1353" s="3" t="s">
        <v>9</v>
      </c>
      <c r="F1353" s="3" t="s">
        <v>10</v>
      </c>
      <c r="G1353" s="3" t="s">
        <v>6201</v>
      </c>
      <c r="H1353" s="4" t="s">
        <v>12</v>
      </c>
      <c r="I1353" s="5" t="e">
        <f>VLOOKUP(C1353, 'Linkedin Scrap'!$A$2:$B$3322, 2,FALSE)</f>
        <v>#N/A</v>
      </c>
      <c r="J1353" s="3" t="e">
        <f>VLOOKUP(C1353, 'Linkedin Scrap'!$A$2:$C$3322, 3,FALSE)</f>
        <v>#N/A</v>
      </c>
      <c r="K1353" s="3" t="e">
        <f>VLOOKUP(C1353, 'Linkedin Scrap'!$A$2:$D$3322, 4,FALSE)</f>
        <v>#N/A</v>
      </c>
      <c r="L1353" s="5" t="e">
        <f>VLOOKUP(C1353, 'Linkedin Scrap'!$A$2:$E$3322, 5,FALSE)</f>
        <v>#N/A</v>
      </c>
      <c r="M1353" s="5" t="e">
        <f>VLOOKUP(C1353, 'Linkedin Scrap'!$A$2:$F$3322, 6,FALSE)</f>
        <v>#N/A</v>
      </c>
      <c r="N1353" s="5" t="e">
        <f>VLOOKUP(C1353, 'Linkedin Scrap'!$A$2:$G$3322, 7,FALSE)</f>
        <v>#N/A</v>
      </c>
      <c r="O1353" s="5" t="e">
        <f>VLOOKUP(C1353, 'Linkedin Scrap'!$A$2:$H$3322, 8,FALSE)</f>
        <v>#N/A</v>
      </c>
      <c r="P1353" s="5" t="e">
        <f>VLOOKUP(C1353, 'Linkedin Scrap'!$A$2:$I$3322, 9,FALSE)</f>
        <v>#N/A</v>
      </c>
    </row>
    <row r="1354" spans="1:16" ht="18.5" customHeight="1" x14ac:dyDescent="0.3">
      <c r="A1354" s="3" t="s">
        <v>6198</v>
      </c>
      <c r="B1354" s="4">
        <v>2</v>
      </c>
      <c r="C1354" s="3" t="s">
        <v>6202</v>
      </c>
      <c r="D1354" s="3" t="s">
        <v>6203</v>
      </c>
      <c r="E1354" s="3" t="s">
        <v>9</v>
      </c>
      <c r="F1354" s="3" t="s">
        <v>10</v>
      </c>
      <c r="G1354" s="3" t="s">
        <v>6204</v>
      </c>
      <c r="H1354" s="4" t="s">
        <v>12</v>
      </c>
      <c r="I1354" s="5" t="str">
        <f>VLOOKUP(C1354, 'Linkedin Scrap'!$A$2:$B$3322, 2,FALSE)</f>
        <v>Israel</v>
      </c>
      <c r="J1354" s="3" t="str">
        <f>VLOOKUP(C1354, 'Linkedin Scrap'!$A$2:$C$3322, 3,FALSE)</f>
        <v>5K followers</v>
      </c>
      <c r="K1354" s="3" t="str">
        <f>VLOOKUP(C1354, 'Linkedin Scrap'!$A$2:$D$3322, 4,FALSE)</f>
        <v>500+ connections</v>
      </c>
      <c r="L1354" s="5" t="str">
        <f>VLOOKUP(C1354, 'Linkedin Scrap'!$A$2:$E$3322, 5,FALSE)</f>
        <v>Y Combinator</v>
      </c>
      <c r="M1354" s="5" t="str">
        <f>VLOOKUP(C1354, 'Linkedin Scrap'!$A$2:$F$3322, 6,FALSE)</f>
        <v>SFB Technologies, Inc</v>
      </c>
      <c r="N1354" s="5" t="str">
        <f>VLOOKUP(C1354, 'Linkedin Scrap'!$A$2:$G$3322, 7,FALSE)</f>
        <v xml:space="preserve">
              or
            </v>
      </c>
      <c r="O1354" s="5">
        <f>VLOOKUP(C1354, 'Linkedin Scrap'!$A$2:$H$3322, 8,FALSE)</f>
        <v>0</v>
      </c>
      <c r="P1354" s="5">
        <f>VLOOKUP(C1354, 'Linkedin Scrap'!$A$2:$I$3322, 9,FALSE)</f>
        <v>0</v>
      </c>
    </row>
    <row r="1355" spans="1:16" ht="18.5" customHeight="1" x14ac:dyDescent="0.3">
      <c r="A1355" s="3" t="s">
        <v>6198</v>
      </c>
      <c r="B1355" s="4">
        <v>3</v>
      </c>
      <c r="C1355" s="3" t="s">
        <v>6205</v>
      </c>
      <c r="D1355" s="3" t="s">
        <v>6206</v>
      </c>
      <c r="E1355" s="3" t="s">
        <v>9</v>
      </c>
      <c r="F1355" s="3" t="s">
        <v>10</v>
      </c>
      <c r="G1355" s="3" t="s">
        <v>6207</v>
      </c>
      <c r="H1355" s="4" t="s">
        <v>12</v>
      </c>
      <c r="I1355" s="5" t="str">
        <f>VLOOKUP(C1355, 'Linkedin Scrap'!$A$2:$B$3322, 2,FALSE)</f>
        <v>Los Angeles, California, United States</v>
      </c>
      <c r="J1355" s="3" t="str">
        <f>VLOOKUP(C1355, 'Linkedin Scrap'!$A$2:$C$3322, 3,FALSE)</f>
        <v>7K followers</v>
      </c>
      <c r="K1355" s="3" t="str">
        <f>VLOOKUP(C1355, 'Linkedin Scrap'!$A$2:$D$3322, 4,FALSE)</f>
        <v>500+ connections</v>
      </c>
      <c r="L1355" s="5" t="str">
        <f>VLOOKUP(C1355, 'Linkedin Scrap'!$A$2:$E$3322, 5,FALSE)</f>
        <v>Aston University</v>
      </c>
      <c r="M1355" s="5" t="str">
        <f>VLOOKUP(C1355, 'Linkedin Scrap'!$A$2:$F$3322, 6,FALSE)</f>
        <v>Self-employed</v>
      </c>
      <c r="N1355" s="5" t="str">
        <f>VLOOKUP(C1355, 'Linkedin Scrap'!$A$2:$G$3322, 7,FALSE)</f>
        <v xml:space="preserve">
              or
            </v>
      </c>
      <c r="O1355" s="5">
        <f>VLOOKUP(C1355, 'Linkedin Scrap'!$A$2:$H$3322, 8,FALSE)</f>
        <v>0</v>
      </c>
      <c r="P1355" s="5">
        <f>VLOOKUP(C1355, 'Linkedin Scrap'!$A$2:$I$3322, 9,FALSE)</f>
        <v>0</v>
      </c>
    </row>
    <row r="1356" spans="1:16" ht="18.5" customHeight="1" x14ac:dyDescent="0.3">
      <c r="A1356" s="3" t="s">
        <v>6198</v>
      </c>
      <c r="B1356" s="4">
        <v>4</v>
      </c>
      <c r="C1356" s="3" t="s">
        <v>6208</v>
      </c>
      <c r="D1356" s="3" t="s">
        <v>6209</v>
      </c>
      <c r="E1356" s="3" t="s">
        <v>9</v>
      </c>
      <c r="F1356" s="3" t="s">
        <v>10</v>
      </c>
      <c r="G1356" s="3" t="s">
        <v>6210</v>
      </c>
      <c r="H1356" s="4" t="s">
        <v>12</v>
      </c>
      <c r="I1356" s="5" t="str">
        <f>VLOOKUP(C1356, 'Linkedin Scrap'!$A$2:$B$3322, 2,FALSE)</f>
        <v>Toruń, Kujawsko-pomorskie, Poland</v>
      </c>
      <c r="J1356" s="3" t="str">
        <f>VLOOKUP(C1356, 'Linkedin Scrap'!$A$2:$C$3322, 3,FALSE)</f>
        <v>5K followers</v>
      </c>
      <c r="K1356" s="3" t="str">
        <f>VLOOKUP(C1356, 'Linkedin Scrap'!$A$2:$D$3322, 4,FALSE)</f>
        <v>500+ connections</v>
      </c>
      <c r="L1356" s="5" t="str">
        <f>VLOOKUP(C1356, 'Linkedin Scrap'!$A$2:$E$3322, 5,FALSE)</f>
        <v>LO Laboratorium</v>
      </c>
      <c r="M1356" s="5" t="str">
        <f>VLOOKUP(C1356, 'Linkedin Scrap'!$A$2:$F$3322, 6,FALSE)</f>
        <v>Blockchain</v>
      </c>
      <c r="N1356" s="5" t="str">
        <f>VLOOKUP(C1356, 'Linkedin Scrap'!$A$2:$G$3322, 7,FALSE)</f>
        <v>For quite some time now I have been heavily investing and trading cryptocurrencies and as a result I have extensive knowledge in this area. This knowledge enables me to understand where the market is at and where it's going.</v>
      </c>
      <c r="O1356" s="5" t="str">
        <f>VLOOKUP(C1356, 'Linkedin Scrap'!$A$2:$H$3322, 8,FALSE)</f>
        <v>[{'experience': 'eNar Studio', 'start_time': 'Feb 2015', 'end_time': 'present', 'duration': None}, {'experience': 'eNar Studio', 'start_time': 'Feb 2015', 'end_time': 'present', 'duration': None}]</v>
      </c>
      <c r="P1356" s="5" t="str">
        <f>VLOOKUP(C1356, 'Linkedin Scrap'!$A$2:$I$3322, 9,FALSE)</f>
        <v>[{'course_details': '', 'start_time': '2007', 'end_time': '2010'}]</v>
      </c>
    </row>
    <row r="1357" spans="1:16" ht="18.5" customHeight="1" x14ac:dyDescent="0.3">
      <c r="A1357" s="3" t="s">
        <v>6198</v>
      </c>
      <c r="B1357" s="4">
        <v>5</v>
      </c>
      <c r="C1357" s="3" t="s">
        <v>6213</v>
      </c>
      <c r="D1357" s="3" t="s">
        <v>4643</v>
      </c>
      <c r="E1357" s="3" t="s">
        <v>139</v>
      </c>
      <c r="F1357" s="3" t="s">
        <v>10</v>
      </c>
      <c r="G1357" s="3" t="s">
        <v>6214</v>
      </c>
      <c r="H1357" s="4" t="s">
        <v>12</v>
      </c>
      <c r="I1357" s="5" t="str">
        <f>VLOOKUP(C1357, 'Linkedin Scrap'!$A$2:$B$3322, 2,FALSE)</f>
        <v>Hong Kong SAR</v>
      </c>
      <c r="J1357" s="3" t="str">
        <f>VLOOKUP(C1357, 'Linkedin Scrap'!$A$2:$C$3322, 3,FALSE)</f>
        <v>2K followers</v>
      </c>
      <c r="K1357" s="3" t="str">
        <f>VLOOKUP(C1357, 'Linkedin Scrap'!$A$2:$D$3322, 4,FALSE)</f>
        <v>500+ connections</v>
      </c>
      <c r="L1357" s="5" t="str">
        <f>VLOOKUP(C1357, 'Linkedin Scrap'!$A$2:$E$3322, 5,FALSE)</f>
        <v>The Open University of Israel</v>
      </c>
      <c r="M1357" s="5" t="str">
        <f>VLOOKUP(C1357, 'Linkedin Scrap'!$A$2:$F$3322, 6,FALSE)</f>
        <v>MVST:MG</v>
      </c>
      <c r="N1357" s="5" t="str">
        <f>VLOOKUP(C1357, 'Linkedin Scrap'!$A$2:$G$3322, 7,FALSE)</f>
        <v xml:space="preserve">
              or
            </v>
      </c>
      <c r="O1357" s="5">
        <f>VLOOKUP(C1357, 'Linkedin Scrap'!$A$2:$H$3322, 8,FALSE)</f>
        <v>0</v>
      </c>
      <c r="P1357" s="5">
        <f>VLOOKUP(C1357, 'Linkedin Scrap'!$A$2:$I$3322, 9,FALSE)</f>
        <v>0</v>
      </c>
    </row>
    <row r="1358" spans="1:16" ht="18.5" customHeight="1" x14ac:dyDescent="0.3">
      <c r="A1358" s="3" t="s">
        <v>6198</v>
      </c>
      <c r="B1358" s="4">
        <v>6</v>
      </c>
      <c r="C1358" s="3" t="s">
        <v>6215</v>
      </c>
      <c r="D1358" s="3" t="s">
        <v>6216</v>
      </c>
      <c r="E1358" s="3" t="s">
        <v>26</v>
      </c>
      <c r="F1358" s="3" t="s">
        <v>10</v>
      </c>
      <c r="G1358" s="3" t="s">
        <v>6217</v>
      </c>
      <c r="H1358" s="4" t="s">
        <v>12</v>
      </c>
      <c r="I1358" s="5" t="str">
        <f>VLOOKUP(C1358, 'Linkedin Scrap'!$A$2:$B$3322, 2,FALSE)</f>
        <v>Israel</v>
      </c>
      <c r="J1358" s="3" t="str">
        <f>VLOOKUP(C1358, 'Linkedin Scrap'!$A$2:$C$3322, 3,FALSE)</f>
        <v>3K followers</v>
      </c>
      <c r="K1358" s="3" t="str">
        <f>VLOOKUP(C1358, 'Linkedin Scrap'!$A$2:$D$3322, 4,FALSE)</f>
        <v>500+ connections</v>
      </c>
      <c r="L1358" s="5" t="str">
        <f>VLOOKUP(C1358, 'Linkedin Scrap'!$A$2:$E$3322, 5,FALSE)</f>
        <v>Company Website</v>
      </c>
      <c r="M1358" s="5" t="str">
        <f>VLOOKUP(C1358, 'Linkedin Scrap'!$A$2:$F$3322, 6,FALSE)</f>
        <v>Stealth Startup</v>
      </c>
      <c r="N1358" s="5" t="str">
        <f>VLOOKUP(C1358, 'Linkedin Scrap'!$A$2:$G$3322, 7,FALSE)</f>
        <v xml:space="preserve">
              or
            </v>
      </c>
      <c r="O1358" s="5">
        <f>VLOOKUP(C1358, 'Linkedin Scrap'!$A$2:$H$3322, 8,FALSE)</f>
        <v>0</v>
      </c>
      <c r="P1358" s="5">
        <f>VLOOKUP(C1358, 'Linkedin Scrap'!$A$2:$I$3322, 9,FALSE)</f>
        <v>0</v>
      </c>
    </row>
    <row r="1359" spans="1:16" ht="18.5" customHeight="1" x14ac:dyDescent="0.3">
      <c r="A1359" s="3" t="s">
        <v>6198</v>
      </c>
      <c r="B1359" s="4">
        <v>7</v>
      </c>
      <c r="C1359" s="3" t="s">
        <v>6218</v>
      </c>
      <c r="D1359" s="3" t="s">
        <v>6219</v>
      </c>
      <c r="E1359" s="3" t="s">
        <v>9</v>
      </c>
      <c r="F1359" s="3" t="s">
        <v>10</v>
      </c>
      <c r="G1359" s="3" t="s">
        <v>6220</v>
      </c>
      <c r="H1359" s="4" t="s">
        <v>12</v>
      </c>
      <c r="I1359" s="5" t="e">
        <f>VLOOKUP(C1359, 'Linkedin Scrap'!$A$2:$B$3322, 2,FALSE)</f>
        <v>#N/A</v>
      </c>
      <c r="J1359" s="3" t="e">
        <f>VLOOKUP(C1359, 'Linkedin Scrap'!$A$2:$C$3322, 3,FALSE)</f>
        <v>#N/A</v>
      </c>
      <c r="K1359" s="3" t="e">
        <f>VLOOKUP(C1359, 'Linkedin Scrap'!$A$2:$D$3322, 4,FALSE)</f>
        <v>#N/A</v>
      </c>
      <c r="L1359" s="5" t="e">
        <f>VLOOKUP(C1359, 'Linkedin Scrap'!$A$2:$E$3322, 5,FALSE)</f>
        <v>#N/A</v>
      </c>
      <c r="M1359" s="5" t="e">
        <f>VLOOKUP(C1359, 'Linkedin Scrap'!$A$2:$F$3322, 6,FALSE)</f>
        <v>#N/A</v>
      </c>
      <c r="N1359" s="5" t="e">
        <f>VLOOKUP(C1359, 'Linkedin Scrap'!$A$2:$G$3322, 7,FALSE)</f>
        <v>#N/A</v>
      </c>
      <c r="O1359" s="5" t="e">
        <f>VLOOKUP(C1359, 'Linkedin Scrap'!$A$2:$H$3322, 8,FALSE)</f>
        <v>#N/A</v>
      </c>
      <c r="P1359" s="5" t="e">
        <f>VLOOKUP(C1359, 'Linkedin Scrap'!$A$2:$I$3322, 9,FALSE)</f>
        <v>#N/A</v>
      </c>
    </row>
    <row r="1360" spans="1:16" ht="18.5" customHeight="1" x14ac:dyDescent="0.3">
      <c r="A1360" s="3" t="s">
        <v>6198</v>
      </c>
      <c r="B1360" s="4">
        <v>8</v>
      </c>
      <c r="C1360" s="3" t="s">
        <v>6221</v>
      </c>
      <c r="D1360" s="3" t="s">
        <v>6222</v>
      </c>
      <c r="E1360" s="3" t="s">
        <v>139</v>
      </c>
      <c r="F1360" s="3" t="s">
        <v>10</v>
      </c>
      <c r="G1360" s="3" t="s">
        <v>6223</v>
      </c>
      <c r="H1360" s="4" t="s">
        <v>12</v>
      </c>
      <c r="I1360" s="5" t="e">
        <f>VLOOKUP(C1360, 'Linkedin Scrap'!$A$2:$B$3322, 2,FALSE)</f>
        <v>#N/A</v>
      </c>
      <c r="J1360" s="3" t="e">
        <f>VLOOKUP(C1360, 'Linkedin Scrap'!$A$2:$C$3322, 3,FALSE)</f>
        <v>#N/A</v>
      </c>
      <c r="K1360" s="3" t="e">
        <f>VLOOKUP(C1360, 'Linkedin Scrap'!$A$2:$D$3322, 4,FALSE)</f>
        <v>#N/A</v>
      </c>
      <c r="L1360" s="5" t="e">
        <f>VLOOKUP(C1360, 'Linkedin Scrap'!$A$2:$E$3322, 5,FALSE)</f>
        <v>#N/A</v>
      </c>
      <c r="M1360" s="5" t="e">
        <f>VLOOKUP(C1360, 'Linkedin Scrap'!$A$2:$F$3322, 6,FALSE)</f>
        <v>#N/A</v>
      </c>
      <c r="N1360" s="5" t="e">
        <f>VLOOKUP(C1360, 'Linkedin Scrap'!$A$2:$G$3322, 7,FALSE)</f>
        <v>#N/A</v>
      </c>
      <c r="O1360" s="5" t="e">
        <f>VLOOKUP(C1360, 'Linkedin Scrap'!$A$2:$H$3322, 8,FALSE)</f>
        <v>#N/A</v>
      </c>
      <c r="P1360" s="5" t="e">
        <f>VLOOKUP(C1360, 'Linkedin Scrap'!$A$2:$I$3322, 9,FALSE)</f>
        <v>#N/A</v>
      </c>
    </row>
    <row r="1361" spans="1:16" ht="18.5" customHeight="1" x14ac:dyDescent="0.3">
      <c r="A1361" s="3" t="s">
        <v>6198</v>
      </c>
      <c r="B1361" s="4">
        <v>9</v>
      </c>
      <c r="C1361" s="3" t="s">
        <v>6224</v>
      </c>
      <c r="D1361" s="3" t="s">
        <v>37</v>
      </c>
      <c r="E1361" s="3" t="s">
        <v>139</v>
      </c>
      <c r="F1361" s="3" t="s">
        <v>10</v>
      </c>
      <c r="G1361" s="3" t="s">
        <v>6225</v>
      </c>
      <c r="H1361" s="4" t="s">
        <v>12</v>
      </c>
      <c r="I1361" s="5" t="str">
        <f>VLOOKUP(C1361, 'Linkedin Scrap'!$A$2:$B$3322, 2,FALSE)</f>
        <v>United States</v>
      </c>
      <c r="J1361" s="3" t="str">
        <f>VLOOKUP(C1361, 'Linkedin Scrap'!$A$2:$C$3322, 3,FALSE)</f>
        <v>12K followers</v>
      </c>
      <c r="K1361" s="3" t="str">
        <f>VLOOKUP(C1361, 'Linkedin Scrap'!$A$2:$D$3322, 4,FALSE)</f>
        <v>500+ connections</v>
      </c>
      <c r="L1361" s="5">
        <f>VLOOKUP(C1361, 'Linkedin Scrap'!$A$2:$E$3322, 5,FALSE)</f>
        <v>0</v>
      </c>
      <c r="M1361" s="5">
        <f>VLOOKUP(C1361, 'Linkedin Scrap'!$A$2:$F$3322, 6,FALSE)</f>
        <v>0</v>
      </c>
      <c r="N1361" s="5">
        <f>VLOOKUP(C1361, 'Linkedin Scrap'!$A$2:$G$3322, 7,FALSE)</f>
        <v>0</v>
      </c>
      <c r="O1361" s="5">
        <f>VLOOKUP(C1361, 'Linkedin Scrap'!$A$2:$H$3322, 8,FALSE)</f>
        <v>0</v>
      </c>
      <c r="P1361" s="5">
        <f>VLOOKUP(C1361, 'Linkedin Scrap'!$A$2:$I$3322, 9,FALSE)</f>
        <v>0</v>
      </c>
    </row>
    <row r="1362" spans="1:16" ht="18.5" customHeight="1" x14ac:dyDescent="0.3">
      <c r="A1362" s="3" t="s">
        <v>6198</v>
      </c>
      <c r="B1362" s="4">
        <v>10</v>
      </c>
      <c r="C1362" s="3" t="s">
        <v>6226</v>
      </c>
      <c r="D1362" s="3" t="s">
        <v>84</v>
      </c>
      <c r="E1362" s="3" t="s">
        <v>9</v>
      </c>
      <c r="F1362" s="3" t="s">
        <v>10</v>
      </c>
      <c r="G1362" s="3" t="s">
        <v>6227</v>
      </c>
      <c r="H1362" s="4" t="s">
        <v>12</v>
      </c>
      <c r="I1362" s="5" t="e">
        <f>VLOOKUP(C1362, 'Linkedin Scrap'!$A$2:$B$3322, 2,FALSE)</f>
        <v>#N/A</v>
      </c>
      <c r="J1362" s="3" t="e">
        <f>VLOOKUP(C1362, 'Linkedin Scrap'!$A$2:$C$3322, 3,FALSE)</f>
        <v>#N/A</v>
      </c>
      <c r="K1362" s="3" t="e">
        <f>VLOOKUP(C1362, 'Linkedin Scrap'!$A$2:$D$3322, 4,FALSE)</f>
        <v>#N/A</v>
      </c>
      <c r="L1362" s="5" t="e">
        <f>VLOOKUP(C1362, 'Linkedin Scrap'!$A$2:$E$3322, 5,FALSE)</f>
        <v>#N/A</v>
      </c>
      <c r="M1362" s="5" t="e">
        <f>VLOOKUP(C1362, 'Linkedin Scrap'!$A$2:$F$3322, 6,FALSE)</f>
        <v>#N/A</v>
      </c>
      <c r="N1362" s="5" t="e">
        <f>VLOOKUP(C1362, 'Linkedin Scrap'!$A$2:$G$3322, 7,FALSE)</f>
        <v>#N/A</v>
      </c>
      <c r="O1362" s="5" t="e">
        <f>VLOOKUP(C1362, 'Linkedin Scrap'!$A$2:$H$3322, 8,FALSE)</f>
        <v>#N/A</v>
      </c>
      <c r="P1362" s="5" t="e">
        <f>VLOOKUP(C1362, 'Linkedin Scrap'!$A$2:$I$3322, 9,FALSE)</f>
        <v>#N/A</v>
      </c>
    </row>
    <row r="1363" spans="1:16" ht="18.5" customHeight="1" x14ac:dyDescent="0.3">
      <c r="A1363" s="3" t="s">
        <v>6198</v>
      </c>
      <c r="B1363" s="4">
        <v>11</v>
      </c>
      <c r="C1363" s="3" t="s">
        <v>6228</v>
      </c>
      <c r="D1363" s="3" t="s">
        <v>87</v>
      </c>
      <c r="E1363" s="3" t="s">
        <v>9</v>
      </c>
      <c r="F1363" s="3" t="s">
        <v>10</v>
      </c>
      <c r="G1363" s="3" t="s">
        <v>6229</v>
      </c>
      <c r="H1363" s="4" t="s">
        <v>12</v>
      </c>
      <c r="I1363" s="5" t="e">
        <f>VLOOKUP(C1363, 'Linkedin Scrap'!$A$2:$B$3322, 2,FALSE)</f>
        <v>#N/A</v>
      </c>
      <c r="J1363" s="3" t="e">
        <f>VLOOKUP(C1363, 'Linkedin Scrap'!$A$2:$C$3322, 3,FALSE)</f>
        <v>#N/A</v>
      </c>
      <c r="K1363" s="3" t="e">
        <f>VLOOKUP(C1363, 'Linkedin Scrap'!$A$2:$D$3322, 4,FALSE)</f>
        <v>#N/A</v>
      </c>
      <c r="L1363" s="5" t="e">
        <f>VLOOKUP(C1363, 'Linkedin Scrap'!$A$2:$E$3322, 5,FALSE)</f>
        <v>#N/A</v>
      </c>
      <c r="M1363" s="5" t="e">
        <f>VLOOKUP(C1363, 'Linkedin Scrap'!$A$2:$F$3322, 6,FALSE)</f>
        <v>#N/A</v>
      </c>
      <c r="N1363" s="5" t="e">
        <f>VLOOKUP(C1363, 'Linkedin Scrap'!$A$2:$G$3322, 7,FALSE)</f>
        <v>#N/A</v>
      </c>
      <c r="O1363" s="5" t="e">
        <f>VLOOKUP(C1363, 'Linkedin Scrap'!$A$2:$H$3322, 8,FALSE)</f>
        <v>#N/A</v>
      </c>
      <c r="P1363" s="5" t="e">
        <f>VLOOKUP(C1363, 'Linkedin Scrap'!$A$2:$I$3322, 9,FALSE)</f>
        <v>#N/A</v>
      </c>
    </row>
    <row r="1364" spans="1:16" ht="18.5" customHeight="1" x14ac:dyDescent="0.3">
      <c r="A1364" s="3" t="s">
        <v>6198</v>
      </c>
      <c r="B1364" s="4">
        <v>12</v>
      </c>
      <c r="C1364" s="3" t="s">
        <v>6230</v>
      </c>
      <c r="D1364" s="3" t="s">
        <v>6231</v>
      </c>
      <c r="E1364" s="3" t="s">
        <v>9</v>
      </c>
      <c r="F1364" s="3" t="s">
        <v>10</v>
      </c>
      <c r="G1364" s="3" t="s">
        <v>6232</v>
      </c>
      <c r="H1364" s="4" t="s">
        <v>12</v>
      </c>
      <c r="I1364" s="5" t="str">
        <f>VLOOKUP(C1364, 'Linkedin Scrap'!$A$2:$B$3322, 2,FALSE)</f>
        <v>Delhi, India</v>
      </c>
      <c r="J1364" s="3" t="str">
        <f>VLOOKUP(C1364, 'Linkedin Scrap'!$A$2:$C$3322, 3,FALSE)</f>
        <v>569 followers</v>
      </c>
      <c r="K1364" s="3" t="str">
        <f>VLOOKUP(C1364, 'Linkedin Scrap'!$A$2:$D$3322, 4,FALSE)</f>
        <v>500+ connections</v>
      </c>
      <c r="L1364" s="5" t="str">
        <f>VLOOKUP(C1364, 'Linkedin Scrap'!$A$2:$E$3322, 5,FALSE)</f>
        <v>Punjab Technical University</v>
      </c>
      <c r="M1364" s="5" t="str">
        <f>VLOOKUP(C1364, 'Linkedin Scrap'!$A$2:$F$3322, 6,FALSE)</f>
        <v>UnitedHealth Group</v>
      </c>
      <c r="N1364" s="5" t="str">
        <f>VLOOKUP(C1364, 'Linkedin Scrap'!$A$2:$G$3322, 7,FALSE)</f>
        <v>- Over 10+  years experience in IT</v>
      </c>
      <c r="O1364" s="5" t="str">
        <f>VLOOKUP(C1364, 'Linkedin Scrap'!$A$2:$H$3322, 8,FALSE)</f>
        <v>[{'experience': 'TripGoTrip.com', 'start_time': 'Jan 2013', 'end_time': 'Jul 2013', 'duration': None}, {'experience': 'TripGoTrip.com', 'start_time': 'Jan 2013', 'end_time': 'Jul 2013', 'duration': None}, {'experience': 'TripGoTrip.com', 'start_time': 'Jan 2013', 'end_time': 'Jul 2013', 'duration': None}]</v>
      </c>
      <c r="P1364" s="5" t="str">
        <f>VLOOKUP(C1364, 'Linkedin Scrap'!$A$2:$I$3322, 9,FALSE)</f>
        <v>[{'course_details': 'MBA IT', 'start_time': '2008', 'end_time': '2010'}]</v>
      </c>
    </row>
    <row r="1365" spans="1:16" ht="18.5" customHeight="1" x14ac:dyDescent="0.3">
      <c r="A1365" s="3" t="s">
        <v>6198</v>
      </c>
      <c r="B1365" s="4">
        <v>13</v>
      </c>
      <c r="C1365" s="3" t="s">
        <v>6233</v>
      </c>
      <c r="D1365" s="3" t="s">
        <v>6234</v>
      </c>
      <c r="E1365" s="3" t="s">
        <v>9</v>
      </c>
      <c r="F1365" s="3" t="s">
        <v>10</v>
      </c>
      <c r="G1365" s="3" t="s">
        <v>6235</v>
      </c>
      <c r="H1365" s="4" t="s">
        <v>12</v>
      </c>
      <c r="I1365" s="5" t="str">
        <f>VLOOKUP(C1365, 'Linkedin Scrap'!$A$2:$B$3322, 2,FALSE)</f>
        <v>Jerusalem District, Israel</v>
      </c>
      <c r="J1365" s="3" t="str">
        <f>VLOOKUP(C1365, 'Linkedin Scrap'!$A$2:$C$3322, 3,FALSE)</f>
        <v>367 followers</v>
      </c>
      <c r="K1365" s="3" t="str">
        <f>VLOOKUP(C1365, 'Linkedin Scrap'!$A$2:$D$3322, 4,FALSE)</f>
        <v>354 connections</v>
      </c>
      <c r="L1365" s="5" t="str">
        <f>VLOOKUP(C1365, 'Linkedin Scrap'!$A$2:$E$3322, 5,FALSE)</f>
        <v>The Hebrew University of Jerusalem</v>
      </c>
      <c r="M1365" s="5" t="str">
        <f>VLOOKUP(C1365, 'Linkedin Scrap'!$A$2:$F$3322, 6,FALSE)</f>
        <v>Ironblocks</v>
      </c>
      <c r="N1365" s="5">
        <f>VLOOKUP(C1365, 'Linkedin Scrap'!$A$2:$G$3322, 7,FALSE)</f>
        <v>0</v>
      </c>
      <c r="O1365" s="5">
        <f>VLOOKUP(C1365, 'Linkedin Scrap'!$A$2:$H$3322, 8,FALSE)</f>
        <v>0</v>
      </c>
      <c r="P1365" s="5">
        <f>VLOOKUP(C1365, 'Linkedin Scrap'!$A$2:$I$3322, 9,FALSE)</f>
        <v>0</v>
      </c>
    </row>
    <row r="1366" spans="1:16" ht="18.5" customHeight="1" x14ac:dyDescent="0.3">
      <c r="A1366" s="3" t="s">
        <v>6198</v>
      </c>
      <c r="B1366" s="4">
        <v>14</v>
      </c>
      <c r="C1366" s="3" t="s">
        <v>6236</v>
      </c>
      <c r="D1366" s="3" t="s">
        <v>6237</v>
      </c>
      <c r="E1366" s="3" t="s">
        <v>9</v>
      </c>
      <c r="F1366" s="3" t="s">
        <v>10</v>
      </c>
      <c r="G1366" s="3" t="s">
        <v>6238</v>
      </c>
      <c r="H1366" s="4" t="s">
        <v>12</v>
      </c>
      <c r="I1366" s="5" t="str">
        <f>VLOOKUP(C1366, 'Linkedin Scrap'!$A$2:$B$3322, 2,FALSE)</f>
        <v>Chandigarh, Chandigarh, India</v>
      </c>
      <c r="J1366" s="3" t="str">
        <f>VLOOKUP(C1366, 'Linkedin Scrap'!$A$2:$C$3322, 3,FALSE)</f>
        <v>4K followers</v>
      </c>
      <c r="K1366" s="3" t="str">
        <f>VLOOKUP(C1366, 'Linkedin Scrap'!$A$2:$D$3322, 4,FALSE)</f>
        <v>500+ connections</v>
      </c>
      <c r="L1366" s="5">
        <f>VLOOKUP(C1366, 'Linkedin Scrap'!$A$2:$E$3322, 5,FALSE)</f>
        <v>0</v>
      </c>
      <c r="M1366" s="5">
        <f>VLOOKUP(C1366, 'Linkedin Scrap'!$A$2:$F$3322, 6,FALSE)</f>
        <v>0</v>
      </c>
      <c r="N1366" s="5">
        <f>VLOOKUP(C1366, 'Linkedin Scrap'!$A$2:$G$3322, 7,FALSE)</f>
        <v>0</v>
      </c>
      <c r="O1366" s="5">
        <f>VLOOKUP(C1366, 'Linkedin Scrap'!$A$2:$H$3322, 8,FALSE)</f>
        <v>0</v>
      </c>
      <c r="P1366" s="5">
        <f>VLOOKUP(C1366, 'Linkedin Scrap'!$A$2:$I$3322, 9,FALSE)</f>
        <v>0</v>
      </c>
    </row>
    <row r="1367" spans="1:16" ht="18.5" customHeight="1" x14ac:dyDescent="0.3">
      <c r="A1367" s="3" t="s">
        <v>6198</v>
      </c>
      <c r="B1367" s="4">
        <v>15</v>
      </c>
      <c r="C1367" s="3" t="s">
        <v>6239</v>
      </c>
      <c r="D1367" s="3" t="s">
        <v>6240</v>
      </c>
      <c r="E1367" s="3" t="s">
        <v>9</v>
      </c>
      <c r="F1367" s="3" t="s">
        <v>10</v>
      </c>
      <c r="G1367" s="3" t="s">
        <v>6241</v>
      </c>
      <c r="H1367" s="4" t="s">
        <v>12</v>
      </c>
      <c r="I1367" s="5" t="str">
        <f>VLOOKUP(C1367, 'Linkedin Scrap'!$A$2:$B$3322, 2,FALSE)</f>
        <v>New York City Metropolitan Area</v>
      </c>
      <c r="J1367" s="3" t="str">
        <f>VLOOKUP(C1367, 'Linkedin Scrap'!$A$2:$C$3322, 3,FALSE)</f>
        <v>1K followers</v>
      </c>
      <c r="K1367" s="3" t="str">
        <f>VLOOKUP(C1367, 'Linkedin Scrap'!$A$2:$D$3322, 4,FALSE)</f>
        <v>500+ connections</v>
      </c>
      <c r="L1367" s="5" t="str">
        <f>VLOOKUP(C1367, 'Linkedin Scrap'!$A$2:$E$3322, 5,FALSE)</f>
        <v>Miami University</v>
      </c>
      <c r="M1367" s="5" t="str">
        <f>VLOOKUP(C1367, 'Linkedin Scrap'!$A$2:$F$3322, 6,FALSE)</f>
        <v>DoorDash</v>
      </c>
      <c r="N1367" s="5" t="str">
        <f>VLOOKUP(C1367, 'Linkedin Scrap'!$A$2:$G$3322, 7,FALSE)</f>
        <v xml:space="preserve">
              or
            </v>
      </c>
      <c r="O1367" s="5">
        <f>VLOOKUP(C1367, 'Linkedin Scrap'!$A$2:$H$3322, 8,FALSE)</f>
        <v>0</v>
      </c>
      <c r="P1367" s="5">
        <f>VLOOKUP(C1367, 'Linkedin Scrap'!$A$2:$I$3322, 9,FALSE)</f>
        <v>0</v>
      </c>
    </row>
    <row r="1368" spans="1:16" ht="18.5" customHeight="1" x14ac:dyDescent="0.3">
      <c r="A1368" s="3" t="s">
        <v>6198</v>
      </c>
      <c r="B1368" s="4">
        <v>16</v>
      </c>
      <c r="C1368" s="3" t="s">
        <v>6242</v>
      </c>
      <c r="D1368" s="3" t="s">
        <v>6243</v>
      </c>
      <c r="E1368" s="3" t="s">
        <v>9</v>
      </c>
      <c r="F1368" s="3" t="s">
        <v>10</v>
      </c>
      <c r="G1368" s="3" t="s">
        <v>6244</v>
      </c>
      <c r="H1368" s="4" t="s">
        <v>12</v>
      </c>
      <c r="I1368" s="5" t="str">
        <f>VLOOKUP(C1368, 'Linkedin Scrap'!$A$2:$B$3322, 2,FALSE)</f>
        <v>Greater Chicago Area</v>
      </c>
      <c r="J1368" s="3" t="str">
        <f>VLOOKUP(C1368, 'Linkedin Scrap'!$A$2:$C$3322, 3,FALSE)</f>
        <v>1K followers</v>
      </c>
      <c r="K1368" s="3" t="str">
        <f>VLOOKUP(C1368, 'Linkedin Scrap'!$A$2:$D$3322, 4,FALSE)</f>
        <v>500+ connections</v>
      </c>
      <c r="L1368" s="5" t="str">
        <f>VLOOKUP(C1368, 'Linkedin Scrap'!$A$2:$E$3322, 5,FALSE)</f>
        <v>Schwarzman Scholars</v>
      </c>
      <c r="M1368" s="5" t="str">
        <f>VLOOKUP(C1368, 'Linkedin Scrap'!$A$2:$F$3322, 6,FALSE)</f>
        <v>Legal Aid Chicago</v>
      </c>
      <c r="N1368" s="5" t="str">
        <f>VLOOKUP(C1368, 'Linkedin Scrap'!$A$2:$G$3322, 7,FALSE)</f>
        <v>Aaron double majored in Engineering Science and Philosophy and minored in Engineering Management at Vanderbilt University. They researched Smart Mobility Readiness to increase accessibility in the Greater Nashville area and conducted an independent study on data privacy. Outside of the classroom, they reformed the Interfraternity Council through an executive position but later collaborated on a grassroots movement to create a new, more equitable system. After graduating, they organized with The People's Plaza in Tennessee and taught English in Taiwan via a Fulbright Fellowship. In June 2023, they graduated with a Master's in Global Affairs from Schwarzman College and are seeking legal justice-centered work.</v>
      </c>
      <c r="O1368" s="5" t="str">
        <f>VLOOKUP(C1368, 'Linkedin Scrap'!$A$2:$H$3322, 8,FALSE)</f>
        <v>[{'experience': 'Teach For America', 'start_time': 'Jul 2019', 'end_time': 'Jan 2021', 'duration': None}, {'experience': 'Teach For America', 'start_time': 'Jul 2019', 'end_time': 'Jan 2021', 'duration': None}, {'experience': 'Teach For America', 'start_time': 'Jul 2019', 'end_time': 'Jan 2021', 'duration': None}]</v>
      </c>
      <c r="P1368" s="5" t="str">
        <f>VLOOKUP(C1368, 'Linkedin Scrap'!$A$2:$I$3322, 9,FALSE)</f>
        <v>[{'course_details': "Master's degree Global Affairs 4.0/4.0", 'start_time': '2022', 'end_time': '2023'}, {'course_details': 'Bachelor of Engineering - BE Engineering Science 3.72/4.0 (4.0/4.0 Engineering GPA)', 'start_time': '2016', 'end_time': '2020'}]</v>
      </c>
    </row>
    <row r="1369" spans="1:16" ht="18.5" customHeight="1" x14ac:dyDescent="0.3">
      <c r="A1369" s="3" t="s">
        <v>6198</v>
      </c>
      <c r="B1369" s="4">
        <v>17</v>
      </c>
      <c r="C1369" s="3" t="s">
        <v>6245</v>
      </c>
      <c r="D1369" s="3" t="s">
        <v>6240</v>
      </c>
      <c r="E1369" s="3" t="s">
        <v>9</v>
      </c>
      <c r="F1369" s="3" t="s">
        <v>10</v>
      </c>
      <c r="G1369" s="3" t="s">
        <v>6246</v>
      </c>
      <c r="H1369" s="4" t="s">
        <v>12</v>
      </c>
      <c r="I1369" s="5" t="e">
        <f>VLOOKUP(C1369, 'Linkedin Scrap'!$A$2:$B$3322, 2,FALSE)</f>
        <v>#N/A</v>
      </c>
      <c r="J1369" s="3" t="e">
        <f>VLOOKUP(C1369, 'Linkedin Scrap'!$A$2:$C$3322, 3,FALSE)</f>
        <v>#N/A</v>
      </c>
      <c r="K1369" s="3" t="e">
        <f>VLOOKUP(C1369, 'Linkedin Scrap'!$A$2:$D$3322, 4,FALSE)</f>
        <v>#N/A</v>
      </c>
      <c r="L1369" s="5" t="e">
        <f>VLOOKUP(C1369, 'Linkedin Scrap'!$A$2:$E$3322, 5,FALSE)</f>
        <v>#N/A</v>
      </c>
      <c r="M1369" s="5" t="e">
        <f>VLOOKUP(C1369, 'Linkedin Scrap'!$A$2:$F$3322, 6,FALSE)</f>
        <v>#N/A</v>
      </c>
      <c r="N1369" s="5" t="e">
        <f>VLOOKUP(C1369, 'Linkedin Scrap'!$A$2:$G$3322, 7,FALSE)</f>
        <v>#N/A</v>
      </c>
      <c r="O1369" s="5" t="e">
        <f>VLOOKUP(C1369, 'Linkedin Scrap'!$A$2:$H$3322, 8,FALSE)</f>
        <v>#N/A</v>
      </c>
      <c r="P1369" s="5" t="e">
        <f>VLOOKUP(C1369, 'Linkedin Scrap'!$A$2:$I$3322, 9,FALSE)</f>
        <v>#N/A</v>
      </c>
    </row>
    <row r="1370" spans="1:16" ht="18.5" customHeight="1" x14ac:dyDescent="0.3">
      <c r="A1370" s="3" t="s">
        <v>6198</v>
      </c>
      <c r="B1370" s="4">
        <v>18</v>
      </c>
      <c r="C1370" s="3" t="s">
        <v>6247</v>
      </c>
      <c r="D1370" s="3" t="s">
        <v>6248</v>
      </c>
      <c r="E1370" s="3" t="s">
        <v>139</v>
      </c>
      <c r="F1370" s="3" t="s">
        <v>10</v>
      </c>
      <c r="G1370" s="3" t="s">
        <v>6249</v>
      </c>
      <c r="H1370" s="4" t="s">
        <v>12</v>
      </c>
      <c r="I1370" s="5" t="str">
        <f>VLOOKUP(C1370, 'Linkedin Scrap'!$A$2:$B$3322, 2,FALSE)</f>
        <v>Baku City, Baku Ekonomic Zone, Azerbaijan</v>
      </c>
      <c r="J1370" s="3" t="str">
        <f>VLOOKUP(C1370, 'Linkedin Scrap'!$A$2:$C$3322, 3,FALSE)</f>
        <v>2K followers</v>
      </c>
      <c r="K1370" s="3" t="str">
        <f>VLOOKUP(C1370, 'Linkedin Scrap'!$A$2:$D$3322, 4,FALSE)</f>
        <v>500+ connections</v>
      </c>
      <c r="L1370" s="5" t="str">
        <f>VLOOKUP(C1370, 'Linkedin Scrap'!$A$2:$E$3322, 5,FALSE)</f>
        <v>아주대학교 / Ajou University</v>
      </c>
      <c r="M1370" s="5" t="str">
        <f>VLOOKUP(C1370, 'Linkedin Scrap'!$A$2:$F$3322, 6,FALSE)</f>
        <v>Stanford AI &amp; Web3 Research Lab Association</v>
      </c>
      <c r="N1370" s="5" t="str">
        <f>VLOOKUP(C1370, 'Linkedin Scrap'!$A$2:$G$3322, 7,FALSE)</f>
        <v>With over five years of experience in the crypto industry, I am a dynamic and results-driven business professional with expertise in business development, community engagement, and gamification strategies. I am passionate about leveraging innovative solutions to propel organizations to new heights and create positive social impact.</v>
      </c>
      <c r="O1370" s="5" t="str">
        <f>VLOOKUP(C1370, 'Linkedin Scrap'!$A$2:$H$3322, 8,FALSE)</f>
        <v>[{'experience': 'PDS', 'start_time': 'Jul 2022', 'end_time': 'Dec 2022', 'duration': None}, {'experience': 'PDS', 'start_time': 'Jul 2022', 'end_time': 'Dec 2022', 'duration': None}, {'experience': 'PDS', 'start_time': 'Jul 2022', 'end_time': 'Dec 2022', 'duration': None}]</v>
      </c>
      <c r="P1370" s="5" t="str">
        <f>VLOOKUP(C1370, 'Linkedin Scrap'!$A$2:$I$3322, 9,FALSE)</f>
        <v>[{'course_details': 'Bachelor of Business Administration (B.B.A.) Marketing', 'start_time': '2009', 'end_time': '2013'}]</v>
      </c>
    </row>
    <row r="1371" spans="1:16" ht="18.5" customHeight="1" x14ac:dyDescent="0.3">
      <c r="A1371" s="3" t="s">
        <v>6198</v>
      </c>
      <c r="B1371" s="4">
        <v>19</v>
      </c>
      <c r="C1371" s="3" t="s">
        <v>6250</v>
      </c>
      <c r="D1371" s="3" t="s">
        <v>6251</v>
      </c>
      <c r="E1371" s="3" t="s">
        <v>139</v>
      </c>
      <c r="F1371" s="3" t="s">
        <v>10</v>
      </c>
      <c r="G1371" s="3" t="s">
        <v>6252</v>
      </c>
      <c r="H1371" s="4" t="s">
        <v>12</v>
      </c>
      <c r="I1371" s="5" t="e">
        <f>VLOOKUP(C1371, 'Linkedin Scrap'!$A$2:$B$3322, 2,FALSE)</f>
        <v>#N/A</v>
      </c>
      <c r="J1371" s="3" t="e">
        <f>VLOOKUP(C1371, 'Linkedin Scrap'!$A$2:$C$3322, 3,FALSE)</f>
        <v>#N/A</v>
      </c>
      <c r="K1371" s="3" t="e">
        <f>VLOOKUP(C1371, 'Linkedin Scrap'!$A$2:$D$3322, 4,FALSE)</f>
        <v>#N/A</v>
      </c>
      <c r="L1371" s="5" t="e">
        <f>VLOOKUP(C1371, 'Linkedin Scrap'!$A$2:$E$3322, 5,FALSE)</f>
        <v>#N/A</v>
      </c>
      <c r="M1371" s="5" t="e">
        <f>VLOOKUP(C1371, 'Linkedin Scrap'!$A$2:$F$3322, 6,FALSE)</f>
        <v>#N/A</v>
      </c>
      <c r="N1371" s="5" t="e">
        <f>VLOOKUP(C1371, 'Linkedin Scrap'!$A$2:$G$3322, 7,FALSE)</f>
        <v>#N/A</v>
      </c>
      <c r="O1371" s="5" t="e">
        <f>VLOOKUP(C1371, 'Linkedin Scrap'!$A$2:$H$3322, 8,FALSE)</f>
        <v>#N/A</v>
      </c>
      <c r="P1371" s="5" t="e">
        <f>VLOOKUP(C1371, 'Linkedin Scrap'!$A$2:$I$3322, 9,FALSE)</f>
        <v>#N/A</v>
      </c>
    </row>
    <row r="1372" spans="1:16" ht="18.5" customHeight="1" x14ac:dyDescent="0.3">
      <c r="A1372" s="3" t="s">
        <v>6198</v>
      </c>
      <c r="B1372" s="4">
        <v>20</v>
      </c>
      <c r="C1372" s="3" t="s">
        <v>6253</v>
      </c>
      <c r="D1372" s="3" t="s">
        <v>6254</v>
      </c>
      <c r="E1372" s="3" t="s">
        <v>9</v>
      </c>
      <c r="F1372" s="3" t="s">
        <v>10</v>
      </c>
      <c r="G1372" s="3" t="s">
        <v>6255</v>
      </c>
      <c r="H1372" s="4" t="s">
        <v>12</v>
      </c>
      <c r="I1372" s="5" t="e">
        <f>VLOOKUP(C1372, 'Linkedin Scrap'!$A$2:$B$3322, 2,FALSE)</f>
        <v>#N/A</v>
      </c>
      <c r="J1372" s="3" t="e">
        <f>VLOOKUP(C1372, 'Linkedin Scrap'!$A$2:$C$3322, 3,FALSE)</f>
        <v>#N/A</v>
      </c>
      <c r="K1372" s="3" t="e">
        <f>VLOOKUP(C1372, 'Linkedin Scrap'!$A$2:$D$3322, 4,FALSE)</f>
        <v>#N/A</v>
      </c>
      <c r="L1372" s="5" t="e">
        <f>VLOOKUP(C1372, 'Linkedin Scrap'!$A$2:$E$3322, 5,FALSE)</f>
        <v>#N/A</v>
      </c>
      <c r="M1372" s="5" t="e">
        <f>VLOOKUP(C1372, 'Linkedin Scrap'!$A$2:$F$3322, 6,FALSE)</f>
        <v>#N/A</v>
      </c>
      <c r="N1372" s="5" t="e">
        <f>VLOOKUP(C1372, 'Linkedin Scrap'!$A$2:$G$3322, 7,FALSE)</f>
        <v>#N/A</v>
      </c>
      <c r="O1372" s="5" t="e">
        <f>VLOOKUP(C1372, 'Linkedin Scrap'!$A$2:$H$3322, 8,FALSE)</f>
        <v>#N/A</v>
      </c>
      <c r="P1372" s="5" t="e">
        <f>VLOOKUP(C1372, 'Linkedin Scrap'!$A$2:$I$3322, 9,FALSE)</f>
        <v>#N/A</v>
      </c>
    </row>
    <row r="1373" spans="1:16" ht="18.5" customHeight="1" x14ac:dyDescent="0.3">
      <c r="A1373" s="3" t="s">
        <v>6198</v>
      </c>
      <c r="B1373" s="4">
        <v>21</v>
      </c>
      <c r="C1373" s="3" t="s">
        <v>6256</v>
      </c>
      <c r="D1373" s="3" t="s">
        <v>1022</v>
      </c>
      <c r="E1373" s="3" t="s">
        <v>9</v>
      </c>
      <c r="F1373" s="3" t="s">
        <v>10</v>
      </c>
      <c r="G1373" s="3" t="s">
        <v>6257</v>
      </c>
      <c r="H1373" s="4" t="s">
        <v>12</v>
      </c>
      <c r="I1373" s="5" t="str">
        <f>VLOOKUP(C1373, 'Linkedin Scrap'!$A$2:$B$3322, 2,FALSE)</f>
        <v>Calabarzon, Philippines</v>
      </c>
      <c r="J1373" s="3" t="str">
        <f>VLOOKUP(C1373, 'Linkedin Scrap'!$A$2:$C$3322, 3,FALSE)</f>
        <v>44 followers</v>
      </c>
      <c r="K1373" s="3" t="str">
        <f>VLOOKUP(C1373, 'Linkedin Scrap'!$A$2:$D$3322, 4,FALSE)</f>
        <v>44 connections</v>
      </c>
      <c r="L1373" s="5" t="str">
        <f>VLOOKUP(C1373, 'Linkedin Scrap'!$A$2:$E$3322, 5,FALSE)</f>
        <v>ACLC College</v>
      </c>
      <c r="M1373" s="5" t="str">
        <f>VLOOKUP(C1373, 'Linkedin Scrap'!$A$2:$F$3322, 6,FALSE)</f>
        <v>CoTrader.com</v>
      </c>
      <c r="N1373" s="5" t="str">
        <f>VLOOKUP(C1373, 'Linkedin Scrap'!$A$2:$G$3322, 7,FALSE)</f>
        <v xml:space="preserve">Experienced Community Manager with a demonstrated history of working in the financial services industry. Skilled in Microsoft Excel, Customer Service, Microsoft Word, Community Management, and Microsoft Office. Strong marketing professional with a Bachelor of Science - BS focused in Computer Programming from ACLC College. </v>
      </c>
      <c r="O1373" s="5" t="str">
        <f>VLOOKUP(C1373, 'Linkedin Scrap'!$A$2:$H$3322, 8,FALSE)</f>
        <v>[{'experience': 'Maecenas', 'start_time': 'May 2018', 'end_time': 'Jul 2018', 'duration': None}, {'experience': 'Maecenas', 'start_time': 'May 2018', 'end_time': 'Jul 2018', 'duration': None}, {'experience': 'Maecenas', 'start_time': 'May 2018', 'end_time': 'Jul 2018', 'duration': None}]</v>
      </c>
      <c r="P1373" s="5" t="str">
        <f>VLOOKUP(C1373, 'Linkedin Scrap'!$A$2:$I$3322, 9,FALSE)</f>
        <v>[{'course_details': 'Bachelor of Science - BS Computer Programming', 'start_time': '2003', 'end_time': '2005'}]</v>
      </c>
    </row>
    <row r="1374" spans="1:16" ht="18.5" customHeight="1" x14ac:dyDescent="0.3">
      <c r="A1374" s="3" t="s">
        <v>6198</v>
      </c>
      <c r="B1374" s="4">
        <v>22</v>
      </c>
      <c r="C1374" s="3" t="s">
        <v>6258</v>
      </c>
      <c r="D1374" s="3" t="s">
        <v>1022</v>
      </c>
      <c r="E1374" s="3" t="s">
        <v>9</v>
      </c>
      <c r="F1374" s="3" t="s">
        <v>10</v>
      </c>
      <c r="G1374" s="3" t="s">
        <v>6259</v>
      </c>
      <c r="H1374" s="4" t="s">
        <v>12</v>
      </c>
      <c r="I1374" s="5" t="e">
        <f>VLOOKUP(C1374, 'Linkedin Scrap'!$A$2:$B$3322, 2,FALSE)</f>
        <v>#N/A</v>
      </c>
      <c r="J1374" s="3" t="e">
        <f>VLOOKUP(C1374, 'Linkedin Scrap'!$A$2:$C$3322, 3,FALSE)</f>
        <v>#N/A</v>
      </c>
      <c r="K1374" s="3" t="e">
        <f>VLOOKUP(C1374, 'Linkedin Scrap'!$A$2:$D$3322, 4,FALSE)</f>
        <v>#N/A</v>
      </c>
      <c r="L1374" s="5" t="e">
        <f>VLOOKUP(C1374, 'Linkedin Scrap'!$A$2:$E$3322, 5,FALSE)</f>
        <v>#N/A</v>
      </c>
      <c r="M1374" s="5" t="e">
        <f>VLOOKUP(C1374, 'Linkedin Scrap'!$A$2:$F$3322, 6,FALSE)</f>
        <v>#N/A</v>
      </c>
      <c r="N1374" s="5" t="e">
        <f>VLOOKUP(C1374, 'Linkedin Scrap'!$A$2:$G$3322, 7,FALSE)</f>
        <v>#N/A</v>
      </c>
      <c r="O1374" s="5" t="e">
        <f>VLOOKUP(C1374, 'Linkedin Scrap'!$A$2:$H$3322, 8,FALSE)</f>
        <v>#N/A</v>
      </c>
      <c r="P1374" s="5" t="e">
        <f>VLOOKUP(C1374, 'Linkedin Scrap'!$A$2:$I$3322, 9,FALSE)</f>
        <v>#N/A</v>
      </c>
    </row>
    <row r="1375" spans="1:16" ht="18.5" customHeight="1" x14ac:dyDescent="0.3">
      <c r="A1375" s="3" t="s">
        <v>6198</v>
      </c>
      <c r="B1375" s="4">
        <v>23</v>
      </c>
      <c r="C1375" s="3" t="s">
        <v>6260</v>
      </c>
      <c r="D1375" s="3" t="s">
        <v>1022</v>
      </c>
      <c r="E1375" s="3" t="s">
        <v>9</v>
      </c>
      <c r="F1375" s="3" t="s">
        <v>10</v>
      </c>
      <c r="G1375" s="3" t="s">
        <v>6261</v>
      </c>
      <c r="H1375" s="4" t="s">
        <v>12</v>
      </c>
      <c r="I1375" s="5" t="e">
        <f>VLOOKUP(C1375, 'Linkedin Scrap'!$A$2:$B$3322, 2,FALSE)</f>
        <v>#N/A</v>
      </c>
      <c r="J1375" s="3" t="e">
        <f>VLOOKUP(C1375, 'Linkedin Scrap'!$A$2:$C$3322, 3,FALSE)</f>
        <v>#N/A</v>
      </c>
      <c r="K1375" s="3" t="e">
        <f>VLOOKUP(C1375, 'Linkedin Scrap'!$A$2:$D$3322, 4,FALSE)</f>
        <v>#N/A</v>
      </c>
      <c r="L1375" s="5" t="e">
        <f>VLOOKUP(C1375, 'Linkedin Scrap'!$A$2:$E$3322, 5,FALSE)</f>
        <v>#N/A</v>
      </c>
      <c r="M1375" s="5" t="e">
        <f>VLOOKUP(C1375, 'Linkedin Scrap'!$A$2:$F$3322, 6,FALSE)</f>
        <v>#N/A</v>
      </c>
      <c r="N1375" s="5" t="e">
        <f>VLOOKUP(C1375, 'Linkedin Scrap'!$A$2:$G$3322, 7,FALSE)</f>
        <v>#N/A</v>
      </c>
      <c r="O1375" s="5" t="e">
        <f>VLOOKUP(C1375, 'Linkedin Scrap'!$A$2:$H$3322, 8,FALSE)</f>
        <v>#N/A</v>
      </c>
      <c r="P1375" s="5" t="e">
        <f>VLOOKUP(C1375, 'Linkedin Scrap'!$A$2:$I$3322, 9,FALSE)</f>
        <v>#N/A</v>
      </c>
    </row>
    <row r="1376" spans="1:16" ht="18.5" customHeight="1" x14ac:dyDescent="0.3">
      <c r="A1376" s="3" t="s">
        <v>6198</v>
      </c>
      <c r="B1376" s="4">
        <v>24</v>
      </c>
      <c r="C1376" s="3" t="s">
        <v>6262</v>
      </c>
      <c r="D1376" s="3" t="s">
        <v>6254</v>
      </c>
      <c r="E1376" s="3" t="s">
        <v>9</v>
      </c>
      <c r="F1376" s="3" t="s">
        <v>10</v>
      </c>
      <c r="G1376" s="3" t="s">
        <v>6263</v>
      </c>
      <c r="H1376" s="4" t="s">
        <v>12</v>
      </c>
      <c r="I1376" s="5" t="str">
        <f>VLOOKUP(C1376, 'Linkedin Scrap'!$A$2:$B$3322, 2,FALSE)</f>
        <v>Metro Manila, National Capital Region, Philippines</v>
      </c>
      <c r="J1376" s="3" t="str">
        <f>VLOOKUP(C1376, 'Linkedin Scrap'!$A$2:$C$3322, 3,FALSE)</f>
        <v>5 followers</v>
      </c>
      <c r="K1376" s="3" t="str">
        <f>VLOOKUP(C1376, 'Linkedin Scrap'!$A$2:$D$3322, 4,FALSE)</f>
        <v>4 connections</v>
      </c>
      <c r="L1376" s="5" t="str">
        <f>VLOOKUP(C1376, 'Linkedin Scrap'!$A$2:$E$3322, 5,FALSE)</f>
        <v>ISHRM</v>
      </c>
      <c r="M1376" s="5" t="str">
        <f>VLOOKUP(C1376, 'Linkedin Scrap'!$A$2:$F$3322, 6,FALSE)</f>
        <v>CoTrader.com</v>
      </c>
      <c r="N1376" s="5">
        <f>VLOOKUP(C1376, 'Linkedin Scrap'!$A$2:$G$3322, 7,FALSE)</f>
        <v>0</v>
      </c>
      <c r="O1376" s="5" t="str">
        <f>VLOOKUP(C1376, 'Linkedin Scrap'!$A$2:$H$3322, 8,FALSE)</f>
        <v>[{'experience': 'American Data Exchange Corporation', 'start_time': 'May 2013', 'end_time': 'Jan 2018', 'duration': None}, {'experience': 'American Data Exchange Corporation', 'start_time': 'May 2013', 'end_time': 'Jan 2018', 'duration': None}, {'experience': 'American Data Exchange Corporation', 'start_time': 'May 2013', 'end_time': 'Jan 2018', 'duration': None}]</v>
      </c>
      <c r="P1376" s="5" t="str">
        <f>VLOOKUP(C1376, 'Linkedin Scrap'!$A$2:$I$3322, 9,FALSE)</f>
        <v>[{'course_details': '', 'start_time': '2009', 'end_time': '2011'}]</v>
      </c>
    </row>
    <row r="1377" spans="1:16" ht="18.5" customHeight="1" x14ac:dyDescent="0.3">
      <c r="A1377" s="3" t="s">
        <v>3280</v>
      </c>
      <c r="B1377" s="4">
        <v>1</v>
      </c>
      <c r="C1377" s="3" t="s">
        <v>3281</v>
      </c>
      <c r="D1377" s="3" t="s">
        <v>418</v>
      </c>
      <c r="E1377" s="3" t="s">
        <v>9</v>
      </c>
      <c r="F1377" s="3" t="s">
        <v>10</v>
      </c>
      <c r="G1377" s="3" t="s">
        <v>3282</v>
      </c>
      <c r="H1377" s="4" t="s">
        <v>12</v>
      </c>
      <c r="I1377" s="5" t="e">
        <f>VLOOKUP(C1377, 'Linkedin Scrap'!$A$2:$B$3322, 2,FALSE)</f>
        <v>#N/A</v>
      </c>
      <c r="J1377" s="3" t="e">
        <f>VLOOKUP(C1377, 'Linkedin Scrap'!$A$2:$C$3322, 3,FALSE)</f>
        <v>#N/A</v>
      </c>
      <c r="K1377" s="3" t="e">
        <f>VLOOKUP(C1377, 'Linkedin Scrap'!$A$2:$D$3322, 4,FALSE)</f>
        <v>#N/A</v>
      </c>
      <c r="L1377" s="5" t="e">
        <f>VLOOKUP(C1377, 'Linkedin Scrap'!$A$2:$E$3322, 5,FALSE)</f>
        <v>#N/A</v>
      </c>
      <c r="M1377" s="5" t="e">
        <f>VLOOKUP(C1377, 'Linkedin Scrap'!$A$2:$F$3322, 6,FALSE)</f>
        <v>#N/A</v>
      </c>
      <c r="N1377" s="5" t="e">
        <f>VLOOKUP(C1377, 'Linkedin Scrap'!$A$2:$G$3322, 7,FALSE)</f>
        <v>#N/A</v>
      </c>
      <c r="O1377" s="5" t="e">
        <f>VLOOKUP(C1377, 'Linkedin Scrap'!$A$2:$H$3322, 8,FALSE)</f>
        <v>#N/A</v>
      </c>
      <c r="P1377" s="5" t="e">
        <f>VLOOKUP(C1377, 'Linkedin Scrap'!$A$2:$I$3322, 9,FALSE)</f>
        <v>#N/A</v>
      </c>
    </row>
    <row r="1378" spans="1:16" ht="18.5" customHeight="1" x14ac:dyDescent="0.3">
      <c r="A1378" s="3" t="s">
        <v>3280</v>
      </c>
      <c r="B1378" s="4">
        <v>2</v>
      </c>
      <c r="C1378" s="3" t="s">
        <v>3283</v>
      </c>
      <c r="D1378" s="3" t="s">
        <v>3284</v>
      </c>
      <c r="E1378" s="3" t="s">
        <v>9</v>
      </c>
      <c r="F1378" s="3" t="s">
        <v>10</v>
      </c>
      <c r="G1378" s="3" t="s">
        <v>3285</v>
      </c>
      <c r="H1378" s="4" t="s">
        <v>12</v>
      </c>
      <c r="I1378" s="5" t="str">
        <f>VLOOKUP(C1378, 'Linkedin Scrap'!$A$2:$B$3322, 2,FALSE)</f>
        <v>Hong Kong, Hong Kong SAR</v>
      </c>
      <c r="J1378" s="3" t="str">
        <f>VLOOKUP(C1378, 'Linkedin Scrap'!$A$2:$C$3322, 3,FALSE)</f>
        <v>8K followers</v>
      </c>
      <c r="K1378" s="3" t="str">
        <f>VLOOKUP(C1378, 'Linkedin Scrap'!$A$2:$D$3322, 4,FALSE)</f>
        <v>500+ connections</v>
      </c>
      <c r="L1378" s="5" t="str">
        <f>VLOOKUP(C1378, 'Linkedin Scrap'!$A$2:$E$3322, 5,FALSE)</f>
        <v>The University of Manchester</v>
      </c>
      <c r="M1378" s="5" t="str">
        <f>VLOOKUP(C1378, 'Linkedin Scrap'!$A$2:$F$3322, 6,FALSE)</f>
        <v>Hong Kong Trade Development Council</v>
      </c>
      <c r="N1378" s="5" t="str">
        <f>VLOOKUP(C1378, 'Linkedin Scrap'!$A$2:$G$3322, 7,FALSE)</f>
        <v xml:space="preserve">
              or
            </v>
      </c>
      <c r="O1378" s="5">
        <f>VLOOKUP(C1378, 'Linkedin Scrap'!$A$2:$H$3322, 8,FALSE)</f>
        <v>0</v>
      </c>
      <c r="P1378" s="5">
        <f>VLOOKUP(C1378, 'Linkedin Scrap'!$A$2:$I$3322, 9,FALSE)</f>
        <v>0</v>
      </c>
    </row>
    <row r="1379" spans="1:16" ht="18.5" customHeight="1" x14ac:dyDescent="0.3">
      <c r="A1379" s="3" t="s">
        <v>3280</v>
      </c>
      <c r="B1379" s="4">
        <v>3</v>
      </c>
      <c r="C1379" s="3" t="s">
        <v>3286</v>
      </c>
      <c r="D1379" s="3" t="s">
        <v>3287</v>
      </c>
      <c r="E1379" s="3" t="s">
        <v>9</v>
      </c>
      <c r="F1379" s="3" t="s">
        <v>10</v>
      </c>
      <c r="G1379" s="3" t="s">
        <v>3288</v>
      </c>
      <c r="H1379" s="4" t="s">
        <v>12</v>
      </c>
      <c r="I1379" s="5" t="e">
        <f>VLOOKUP(C1379, 'Linkedin Scrap'!$A$2:$B$3322, 2,FALSE)</f>
        <v>#N/A</v>
      </c>
      <c r="J1379" s="3" t="e">
        <f>VLOOKUP(C1379, 'Linkedin Scrap'!$A$2:$C$3322, 3,FALSE)</f>
        <v>#N/A</v>
      </c>
      <c r="K1379" s="3" t="e">
        <f>VLOOKUP(C1379, 'Linkedin Scrap'!$A$2:$D$3322, 4,FALSE)</f>
        <v>#N/A</v>
      </c>
      <c r="L1379" s="5" t="e">
        <f>VLOOKUP(C1379, 'Linkedin Scrap'!$A$2:$E$3322, 5,FALSE)</f>
        <v>#N/A</v>
      </c>
      <c r="M1379" s="5" t="e">
        <f>VLOOKUP(C1379, 'Linkedin Scrap'!$A$2:$F$3322, 6,FALSE)</f>
        <v>#N/A</v>
      </c>
      <c r="N1379" s="5" t="e">
        <f>VLOOKUP(C1379, 'Linkedin Scrap'!$A$2:$G$3322, 7,FALSE)</f>
        <v>#N/A</v>
      </c>
      <c r="O1379" s="5" t="e">
        <f>VLOOKUP(C1379, 'Linkedin Scrap'!$A$2:$H$3322, 8,FALSE)</f>
        <v>#N/A</v>
      </c>
      <c r="P1379" s="5" t="e">
        <f>VLOOKUP(C1379, 'Linkedin Scrap'!$A$2:$I$3322, 9,FALSE)</f>
        <v>#N/A</v>
      </c>
    </row>
    <row r="1380" spans="1:16" ht="18.5" customHeight="1" x14ac:dyDescent="0.3">
      <c r="A1380" s="3" t="s">
        <v>3280</v>
      </c>
      <c r="B1380" s="4">
        <v>4</v>
      </c>
      <c r="C1380" s="3" t="s">
        <v>3289</v>
      </c>
      <c r="D1380" s="3" t="s">
        <v>3290</v>
      </c>
      <c r="E1380" s="3" t="s">
        <v>9</v>
      </c>
      <c r="F1380" s="3" t="s">
        <v>10</v>
      </c>
      <c r="G1380" s="3" t="s">
        <v>3291</v>
      </c>
      <c r="H1380" s="4" t="s">
        <v>12</v>
      </c>
      <c r="I1380" s="5" t="e">
        <f>VLOOKUP(C1380, 'Linkedin Scrap'!$A$2:$B$3322, 2,FALSE)</f>
        <v>#N/A</v>
      </c>
      <c r="J1380" s="3" t="e">
        <f>VLOOKUP(C1380, 'Linkedin Scrap'!$A$2:$C$3322, 3,FALSE)</f>
        <v>#N/A</v>
      </c>
      <c r="K1380" s="3" t="e">
        <f>VLOOKUP(C1380, 'Linkedin Scrap'!$A$2:$D$3322, 4,FALSE)</f>
        <v>#N/A</v>
      </c>
      <c r="L1380" s="5" t="e">
        <f>VLOOKUP(C1380, 'Linkedin Scrap'!$A$2:$E$3322, 5,FALSE)</f>
        <v>#N/A</v>
      </c>
      <c r="M1380" s="5" t="e">
        <f>VLOOKUP(C1380, 'Linkedin Scrap'!$A$2:$F$3322, 6,FALSE)</f>
        <v>#N/A</v>
      </c>
      <c r="N1380" s="5" t="e">
        <f>VLOOKUP(C1380, 'Linkedin Scrap'!$A$2:$G$3322, 7,FALSE)</f>
        <v>#N/A</v>
      </c>
      <c r="O1380" s="5" t="e">
        <f>VLOOKUP(C1380, 'Linkedin Scrap'!$A$2:$H$3322, 8,FALSE)</f>
        <v>#N/A</v>
      </c>
      <c r="P1380" s="5" t="e">
        <f>VLOOKUP(C1380, 'Linkedin Scrap'!$A$2:$I$3322, 9,FALSE)</f>
        <v>#N/A</v>
      </c>
    </row>
    <row r="1381" spans="1:16" ht="18.5" customHeight="1" x14ac:dyDescent="0.3">
      <c r="A1381" s="3" t="s">
        <v>3280</v>
      </c>
      <c r="B1381" s="4">
        <v>5</v>
      </c>
      <c r="C1381" s="3" t="s">
        <v>3292</v>
      </c>
      <c r="D1381" s="3" t="s">
        <v>3293</v>
      </c>
      <c r="E1381" s="3" t="s">
        <v>9</v>
      </c>
      <c r="F1381" s="3" t="s">
        <v>10</v>
      </c>
      <c r="G1381" s="3" t="s">
        <v>3294</v>
      </c>
      <c r="H1381" s="4" t="s">
        <v>12</v>
      </c>
      <c r="I1381" s="5" t="str">
        <f>VLOOKUP(C1381, 'Linkedin Scrap'!$A$2:$B$3322, 2,FALSE)</f>
        <v>Singapore</v>
      </c>
      <c r="J1381" s="3" t="str">
        <f>VLOOKUP(C1381, 'Linkedin Scrap'!$A$2:$C$3322, 3,FALSE)</f>
        <v>160 followers</v>
      </c>
      <c r="K1381" s="3" t="str">
        <f>VLOOKUP(C1381, 'Linkedin Scrap'!$A$2:$D$3322, 4,FALSE)</f>
        <v>151 connections</v>
      </c>
      <c r="L1381" s="5" t="str">
        <f>VLOOKUP(C1381, 'Linkedin Scrap'!$A$2:$E$3322, 5,FALSE)</f>
        <v>Nottingham University</v>
      </c>
      <c r="M1381" s="5" t="str">
        <f>VLOOKUP(C1381, 'Linkedin Scrap'!$A$2:$F$3322, 6,FALSE)</f>
        <v>Coupon Chain Technology</v>
      </c>
      <c r="N1381" s="5" t="str">
        <f>VLOOKUP(C1381, 'Linkedin Scrap'!$A$2:$G$3322, 7,FALSE)</f>
        <v xml:space="preserve">
              or
            </v>
      </c>
      <c r="O1381" s="5">
        <f>VLOOKUP(C1381, 'Linkedin Scrap'!$A$2:$H$3322, 8,FALSE)</f>
        <v>0</v>
      </c>
      <c r="P1381" s="5">
        <f>VLOOKUP(C1381, 'Linkedin Scrap'!$A$2:$I$3322, 9,FALSE)</f>
        <v>0</v>
      </c>
    </row>
    <row r="1382" spans="1:16" ht="18.5" customHeight="1" x14ac:dyDescent="0.3">
      <c r="A1382" s="3" t="s">
        <v>3280</v>
      </c>
      <c r="B1382" s="4">
        <v>6</v>
      </c>
      <c r="C1382" s="3" t="s">
        <v>2533</v>
      </c>
      <c r="D1382" s="3" t="s">
        <v>856</v>
      </c>
      <c r="E1382" s="3" t="s">
        <v>26</v>
      </c>
      <c r="F1382" s="3" t="s">
        <v>10</v>
      </c>
      <c r="G1382" s="3" t="s">
        <v>2535</v>
      </c>
      <c r="H1382" s="4" t="s">
        <v>12</v>
      </c>
      <c r="I1382" s="5" t="str">
        <f>VLOOKUP(C1382, 'Linkedin Scrap'!$A$2:$B$3322, 2,FALSE)</f>
        <v>Cyprus</v>
      </c>
      <c r="J1382" s="3" t="str">
        <f>VLOOKUP(C1382, 'Linkedin Scrap'!$A$2:$C$3322, 3,FALSE)</f>
        <v>13K followers</v>
      </c>
      <c r="K1382" s="3" t="str">
        <f>VLOOKUP(C1382, 'Linkedin Scrap'!$A$2:$D$3322, 4,FALSE)</f>
        <v>500+ connections</v>
      </c>
      <c r="L1382" s="5" t="str">
        <f>VLOOKUP(C1382, 'Linkedin Scrap'!$A$2:$E$3322, 5,FALSE)</f>
        <v>ESIG</v>
      </c>
      <c r="M1382" s="5" t="str">
        <f>VLOOKUP(C1382, 'Linkedin Scrap'!$A$2:$F$3322, 6,FALSE)</f>
        <v>BVR system</v>
      </c>
      <c r="N1382" s="5" t="str">
        <f>VLOOKUP(C1382, 'Linkedin Scrap'!$A$2:$G$3322, 7,FALSE)</f>
        <v xml:space="preserve">
              or
            </v>
      </c>
      <c r="O1382" s="5">
        <f>VLOOKUP(C1382, 'Linkedin Scrap'!$A$2:$H$3322, 8,FALSE)</f>
        <v>0</v>
      </c>
      <c r="P1382" s="5">
        <f>VLOOKUP(C1382, 'Linkedin Scrap'!$A$2:$I$3322, 9,FALSE)</f>
        <v>0</v>
      </c>
    </row>
    <row r="1383" spans="1:16" ht="18.5" customHeight="1" x14ac:dyDescent="0.3">
      <c r="A1383" s="3" t="s">
        <v>3280</v>
      </c>
      <c r="B1383" s="4">
        <v>7</v>
      </c>
      <c r="C1383" s="3" t="s">
        <v>2543</v>
      </c>
      <c r="D1383" s="3" t="s">
        <v>3301</v>
      </c>
      <c r="E1383" s="3" t="s">
        <v>26</v>
      </c>
      <c r="F1383" s="3" t="s">
        <v>10</v>
      </c>
      <c r="G1383" s="3" t="s">
        <v>2544</v>
      </c>
      <c r="H1383" s="4" t="s">
        <v>12</v>
      </c>
      <c r="I1383" s="5" t="e">
        <f>VLOOKUP(C1383, 'Linkedin Scrap'!$A$2:$B$3322, 2,FALSE)</f>
        <v>#N/A</v>
      </c>
      <c r="J1383" s="3" t="e">
        <f>VLOOKUP(C1383, 'Linkedin Scrap'!$A$2:$C$3322, 3,FALSE)</f>
        <v>#N/A</v>
      </c>
      <c r="K1383" s="3" t="e">
        <f>VLOOKUP(C1383, 'Linkedin Scrap'!$A$2:$D$3322, 4,FALSE)</f>
        <v>#N/A</v>
      </c>
      <c r="L1383" s="5" t="e">
        <f>VLOOKUP(C1383, 'Linkedin Scrap'!$A$2:$E$3322, 5,FALSE)</f>
        <v>#N/A</v>
      </c>
      <c r="M1383" s="5" t="e">
        <f>VLOOKUP(C1383, 'Linkedin Scrap'!$A$2:$F$3322, 6,FALSE)</f>
        <v>#N/A</v>
      </c>
      <c r="N1383" s="5" t="e">
        <f>VLOOKUP(C1383, 'Linkedin Scrap'!$A$2:$G$3322, 7,FALSE)</f>
        <v>#N/A</v>
      </c>
      <c r="O1383" s="5" t="e">
        <f>VLOOKUP(C1383, 'Linkedin Scrap'!$A$2:$H$3322, 8,FALSE)</f>
        <v>#N/A</v>
      </c>
      <c r="P1383" s="5" t="e">
        <f>VLOOKUP(C1383, 'Linkedin Scrap'!$A$2:$I$3322, 9,FALSE)</f>
        <v>#N/A</v>
      </c>
    </row>
    <row r="1384" spans="1:16" ht="18.5" customHeight="1" x14ac:dyDescent="0.3">
      <c r="A1384" s="3" t="s">
        <v>3280</v>
      </c>
      <c r="B1384" s="4">
        <v>8</v>
      </c>
      <c r="C1384" s="3" t="s">
        <v>2051</v>
      </c>
      <c r="D1384" s="3" t="s">
        <v>3302</v>
      </c>
      <c r="E1384" s="3" t="s">
        <v>139</v>
      </c>
      <c r="F1384" s="3" t="s">
        <v>10</v>
      </c>
      <c r="G1384" s="3" t="s">
        <v>3303</v>
      </c>
      <c r="H1384" s="4" t="s">
        <v>12</v>
      </c>
      <c r="I1384" s="5" t="str">
        <f>VLOOKUP(C1384, 'Linkedin Scrap'!$A$2:$B$3322, 2,FALSE)</f>
        <v>Gurugram, Haryana, India</v>
      </c>
      <c r="J1384" s="3" t="str">
        <f>VLOOKUP(C1384, 'Linkedin Scrap'!$A$2:$C$3322, 3,FALSE)</f>
        <v>23K followers</v>
      </c>
      <c r="K1384" s="3" t="str">
        <f>VLOOKUP(C1384, 'Linkedin Scrap'!$A$2:$D$3322, 4,FALSE)</f>
        <v>500+ connections</v>
      </c>
      <c r="L1384" s="5">
        <f>VLOOKUP(C1384, 'Linkedin Scrap'!$A$2:$E$3322, 5,FALSE)</f>
        <v>0</v>
      </c>
      <c r="M1384" s="5">
        <f>VLOOKUP(C1384, 'Linkedin Scrap'!$A$2:$F$3322, 6,FALSE)</f>
        <v>0</v>
      </c>
      <c r="N1384" s="5">
        <f>VLOOKUP(C1384, 'Linkedin Scrap'!$A$2:$G$3322, 7,FALSE)</f>
        <v>0</v>
      </c>
      <c r="O1384" s="5">
        <f>VLOOKUP(C1384, 'Linkedin Scrap'!$A$2:$H$3322, 8,FALSE)</f>
        <v>0</v>
      </c>
      <c r="P1384" s="5">
        <f>VLOOKUP(C1384, 'Linkedin Scrap'!$A$2:$I$3322, 9,FALSE)</f>
        <v>0</v>
      </c>
    </row>
    <row r="1385" spans="1:16" ht="18.5" customHeight="1" x14ac:dyDescent="0.3">
      <c r="A1385" s="3" t="s">
        <v>3280</v>
      </c>
      <c r="B1385" s="4">
        <v>9</v>
      </c>
      <c r="C1385" s="3" t="s">
        <v>1240</v>
      </c>
      <c r="D1385" s="3" t="s">
        <v>1856</v>
      </c>
      <c r="E1385" s="3" t="s">
        <v>26</v>
      </c>
      <c r="F1385" s="3" t="s">
        <v>10</v>
      </c>
      <c r="G1385" s="3" t="s">
        <v>3304</v>
      </c>
      <c r="H1385" s="4" t="s">
        <v>12</v>
      </c>
      <c r="I1385" s="5" t="e">
        <f>VLOOKUP(C1385, 'Linkedin Scrap'!$A$2:$B$3322, 2,FALSE)</f>
        <v>#N/A</v>
      </c>
      <c r="J1385" s="3" t="e">
        <f>VLOOKUP(C1385, 'Linkedin Scrap'!$A$2:$C$3322, 3,FALSE)</f>
        <v>#N/A</v>
      </c>
      <c r="K1385" s="3" t="e">
        <f>VLOOKUP(C1385, 'Linkedin Scrap'!$A$2:$D$3322, 4,FALSE)</f>
        <v>#N/A</v>
      </c>
      <c r="L1385" s="5" t="e">
        <f>VLOOKUP(C1385, 'Linkedin Scrap'!$A$2:$E$3322, 5,FALSE)</f>
        <v>#N/A</v>
      </c>
      <c r="M1385" s="5" t="e">
        <f>VLOOKUP(C1385, 'Linkedin Scrap'!$A$2:$F$3322, 6,FALSE)</f>
        <v>#N/A</v>
      </c>
      <c r="N1385" s="5" t="e">
        <f>VLOOKUP(C1385, 'Linkedin Scrap'!$A$2:$G$3322, 7,FALSE)</f>
        <v>#N/A</v>
      </c>
      <c r="O1385" s="5" t="e">
        <f>VLOOKUP(C1385, 'Linkedin Scrap'!$A$2:$H$3322, 8,FALSE)</f>
        <v>#N/A</v>
      </c>
      <c r="P1385" s="5" t="e">
        <f>VLOOKUP(C1385, 'Linkedin Scrap'!$A$2:$I$3322, 9,FALSE)</f>
        <v>#N/A</v>
      </c>
    </row>
    <row r="1386" spans="1:16" ht="18.5" customHeight="1" x14ac:dyDescent="0.3">
      <c r="A1386" s="3" t="s">
        <v>9633</v>
      </c>
      <c r="B1386" s="4">
        <v>1</v>
      </c>
      <c r="C1386" s="3" t="s">
        <v>9634</v>
      </c>
      <c r="D1386" s="3" t="s">
        <v>9635</v>
      </c>
      <c r="E1386" s="3" t="s">
        <v>9</v>
      </c>
      <c r="F1386" s="3" t="s">
        <v>10</v>
      </c>
      <c r="G1386" s="3" t="s">
        <v>9636</v>
      </c>
      <c r="H1386" s="4" t="s">
        <v>12</v>
      </c>
      <c r="I1386" s="5" t="str">
        <f>VLOOKUP(C1386, 'Linkedin Scrap'!$A$2:$B$3322, 2,FALSE)</f>
        <v>Singapore, Singapore</v>
      </c>
      <c r="J1386" s="3" t="str">
        <f>VLOOKUP(C1386, 'Linkedin Scrap'!$A$2:$C$3322, 3,FALSE)</f>
        <v>662 followers</v>
      </c>
      <c r="K1386" s="3" t="str">
        <f>VLOOKUP(C1386, 'Linkedin Scrap'!$A$2:$D$3322, 4,FALSE)</f>
        <v>500+ connections</v>
      </c>
      <c r="L1386" s="5" t="str">
        <f>VLOOKUP(C1386, 'Linkedin Scrap'!$A$2:$E$3322, 5,FALSE)</f>
        <v>Nanyang Technological University</v>
      </c>
      <c r="M1386" s="5" t="str">
        <f>VLOOKUP(C1386, 'Linkedin Scrap'!$A$2:$F$3322, 6,FALSE)</f>
        <v>UBS</v>
      </c>
      <c r="N1386" s="5" t="str">
        <f>VLOOKUP(C1386, 'Linkedin Scrap'!$A$2:$G$3322, 7,FALSE)</f>
        <v xml:space="preserve">
              or
            </v>
      </c>
      <c r="O1386" s="5">
        <f>VLOOKUP(C1386, 'Linkedin Scrap'!$A$2:$H$3322, 8,FALSE)</f>
        <v>0</v>
      </c>
      <c r="P1386" s="5">
        <f>VLOOKUP(C1386, 'Linkedin Scrap'!$A$2:$I$3322, 9,FALSE)</f>
        <v>0</v>
      </c>
    </row>
    <row r="1387" spans="1:16" ht="18.5" customHeight="1" x14ac:dyDescent="0.3">
      <c r="A1387" s="3" t="s">
        <v>9633</v>
      </c>
      <c r="B1387" s="4">
        <v>2</v>
      </c>
      <c r="C1387" s="3" t="s">
        <v>9637</v>
      </c>
      <c r="D1387" s="3" t="s">
        <v>9638</v>
      </c>
      <c r="E1387" s="3" t="s">
        <v>139</v>
      </c>
      <c r="F1387" s="3" t="s">
        <v>10</v>
      </c>
      <c r="G1387" s="3" t="s">
        <v>9639</v>
      </c>
      <c r="H1387" s="4" t="s">
        <v>12</v>
      </c>
      <c r="I1387" s="5" t="e">
        <f>VLOOKUP(C1387, 'Linkedin Scrap'!$A$2:$B$3322, 2,FALSE)</f>
        <v>#N/A</v>
      </c>
      <c r="J1387" s="3" t="e">
        <f>VLOOKUP(C1387, 'Linkedin Scrap'!$A$2:$C$3322, 3,FALSE)</f>
        <v>#N/A</v>
      </c>
      <c r="K1387" s="3" t="e">
        <f>VLOOKUP(C1387, 'Linkedin Scrap'!$A$2:$D$3322, 4,FALSE)</f>
        <v>#N/A</v>
      </c>
      <c r="L1387" s="5" t="e">
        <f>VLOOKUP(C1387, 'Linkedin Scrap'!$A$2:$E$3322, 5,FALSE)</f>
        <v>#N/A</v>
      </c>
      <c r="M1387" s="5" t="e">
        <f>VLOOKUP(C1387, 'Linkedin Scrap'!$A$2:$F$3322, 6,FALSE)</f>
        <v>#N/A</v>
      </c>
      <c r="N1387" s="5" t="e">
        <f>VLOOKUP(C1387, 'Linkedin Scrap'!$A$2:$G$3322, 7,FALSE)</f>
        <v>#N/A</v>
      </c>
      <c r="O1387" s="5" t="e">
        <f>VLOOKUP(C1387, 'Linkedin Scrap'!$A$2:$H$3322, 8,FALSE)</f>
        <v>#N/A</v>
      </c>
      <c r="P1387" s="5" t="e">
        <f>VLOOKUP(C1387, 'Linkedin Scrap'!$A$2:$I$3322, 9,FALSE)</f>
        <v>#N/A</v>
      </c>
    </row>
    <row r="1388" spans="1:16" ht="18.5" customHeight="1" x14ac:dyDescent="0.3">
      <c r="A1388" s="3" t="s">
        <v>9633</v>
      </c>
      <c r="B1388" s="4">
        <v>3</v>
      </c>
      <c r="C1388" s="3" t="s">
        <v>9640</v>
      </c>
      <c r="D1388" s="3" t="s">
        <v>9641</v>
      </c>
      <c r="E1388" s="3" t="s">
        <v>9</v>
      </c>
      <c r="F1388" s="3" t="s">
        <v>10</v>
      </c>
      <c r="G1388" s="3" t="s">
        <v>9642</v>
      </c>
      <c r="H1388" s="4" t="s">
        <v>12</v>
      </c>
      <c r="I1388" s="5" t="e">
        <f>VLOOKUP(C1388, 'Linkedin Scrap'!$A$2:$B$3322, 2,FALSE)</f>
        <v>#N/A</v>
      </c>
      <c r="J1388" s="3" t="e">
        <f>VLOOKUP(C1388, 'Linkedin Scrap'!$A$2:$C$3322, 3,FALSE)</f>
        <v>#N/A</v>
      </c>
      <c r="K1388" s="3" t="e">
        <f>VLOOKUP(C1388, 'Linkedin Scrap'!$A$2:$D$3322, 4,FALSE)</f>
        <v>#N/A</v>
      </c>
      <c r="L1388" s="5" t="e">
        <f>VLOOKUP(C1388, 'Linkedin Scrap'!$A$2:$E$3322, 5,FALSE)</f>
        <v>#N/A</v>
      </c>
      <c r="M1388" s="5" t="e">
        <f>VLOOKUP(C1388, 'Linkedin Scrap'!$A$2:$F$3322, 6,FALSE)</f>
        <v>#N/A</v>
      </c>
      <c r="N1388" s="5" t="e">
        <f>VLOOKUP(C1388, 'Linkedin Scrap'!$A$2:$G$3322, 7,FALSE)</f>
        <v>#N/A</v>
      </c>
      <c r="O1388" s="5" t="e">
        <f>VLOOKUP(C1388, 'Linkedin Scrap'!$A$2:$H$3322, 8,FALSE)</f>
        <v>#N/A</v>
      </c>
      <c r="P1388" s="5" t="e">
        <f>VLOOKUP(C1388, 'Linkedin Scrap'!$A$2:$I$3322, 9,FALSE)</f>
        <v>#N/A</v>
      </c>
    </row>
    <row r="1389" spans="1:16" ht="18.5" customHeight="1" x14ac:dyDescent="0.3">
      <c r="A1389" s="3" t="s">
        <v>9633</v>
      </c>
      <c r="B1389" s="4">
        <v>4</v>
      </c>
      <c r="C1389" s="3" t="s">
        <v>9643</v>
      </c>
      <c r="D1389" s="3" t="s">
        <v>84</v>
      </c>
      <c r="E1389" s="3" t="s">
        <v>9</v>
      </c>
      <c r="F1389" s="3" t="s">
        <v>10</v>
      </c>
      <c r="G1389" s="3" t="s">
        <v>9644</v>
      </c>
      <c r="H1389" s="4" t="s">
        <v>12</v>
      </c>
      <c r="I1389" s="5" t="str">
        <f>VLOOKUP(C1389, 'Linkedin Scrap'!$A$2:$B$3322, 2,FALSE)</f>
        <v>Singapore</v>
      </c>
      <c r="J1389" s="3" t="str">
        <f>VLOOKUP(C1389, 'Linkedin Scrap'!$A$2:$C$3322, 3,FALSE)</f>
        <v>159 followers</v>
      </c>
      <c r="K1389" s="3" t="str">
        <f>VLOOKUP(C1389, 'Linkedin Scrap'!$A$2:$D$3322, 4,FALSE)</f>
        <v>160 connections</v>
      </c>
      <c r="L1389" s="5">
        <f>VLOOKUP(C1389, 'Linkedin Scrap'!$A$2:$E$3322, 5,FALSE)</f>
        <v>0</v>
      </c>
      <c r="M1389" s="5">
        <f>VLOOKUP(C1389, 'Linkedin Scrap'!$A$2:$F$3322, 6,FALSE)</f>
        <v>0</v>
      </c>
      <c r="N1389" s="5" t="str">
        <f>VLOOKUP(C1389, 'Linkedin Scrap'!$A$2:$G$3322, 7,FALSE)</f>
        <v>I have experience in multiple, and surprisingly unrelated, industries. I started with a research programme with Temasek Lifescience Laboratory in the Cellular Division department. We were involved with genetic modification, gene splicing and DNA replication. I later pursued a degree in Business Administration with an emphasis on Corporate Law.</v>
      </c>
      <c r="O1389" s="5" t="str">
        <f>VLOOKUP(C1389, 'Linkedin Scrap'!$A$2:$H$3322, 8,FALSE)</f>
        <v>[{'experience': 'SGB Databytes Pte Ltd', 'start_time': 'Jan 2018', 'end_time': 'Jul 2019', 'duration': None}, {'experience': 'SGB Databytes Pte Ltd', 'start_time': 'Jan 2018', 'end_time': 'Jul 2019', 'duration': None}, {'experience': 'SGB Databytes Pte Ltd', 'start_time': 'Jan 2018', 'end_time': 'Jul 2019', 'duration': None}]</v>
      </c>
      <c r="P1389" s="5">
        <f>VLOOKUP(C1389, 'Linkedin Scrap'!$A$2:$I$3322, 9,FALSE)</f>
        <v>0</v>
      </c>
    </row>
    <row r="1390" spans="1:16" ht="18.5" customHeight="1" x14ac:dyDescent="0.3">
      <c r="A1390" s="3" t="s">
        <v>9633</v>
      </c>
      <c r="B1390" s="4">
        <v>5</v>
      </c>
      <c r="C1390" s="3" t="s">
        <v>9645</v>
      </c>
      <c r="D1390" s="3" t="s">
        <v>1077</v>
      </c>
      <c r="E1390" s="3" t="s">
        <v>9</v>
      </c>
      <c r="F1390" s="3" t="s">
        <v>10</v>
      </c>
      <c r="G1390" s="3" t="s">
        <v>9646</v>
      </c>
      <c r="H1390" s="4" t="s">
        <v>12</v>
      </c>
      <c r="I1390" s="5" t="str">
        <f>VLOOKUP(C1390, 'Linkedin Scrap'!$A$2:$B$3322, 2,FALSE)</f>
        <v>Singapore, Singapore</v>
      </c>
      <c r="J1390" s="3" t="str">
        <f>VLOOKUP(C1390, 'Linkedin Scrap'!$A$2:$C$3322, 3,FALSE)</f>
        <v>2K followers</v>
      </c>
      <c r="K1390" s="3" t="str">
        <f>VLOOKUP(C1390, 'Linkedin Scrap'!$A$2:$D$3322, 4,FALSE)</f>
        <v>500+ connections</v>
      </c>
      <c r="L1390" s="5">
        <f>VLOOKUP(C1390, 'Linkedin Scrap'!$A$2:$E$3322, 5,FALSE)</f>
        <v>0</v>
      </c>
      <c r="M1390" s="5">
        <f>VLOOKUP(C1390, 'Linkedin Scrap'!$A$2:$F$3322, 6,FALSE)</f>
        <v>0</v>
      </c>
      <c r="N1390" s="5">
        <f>VLOOKUP(C1390, 'Linkedin Scrap'!$A$2:$G$3322, 7,FALSE)</f>
        <v>0</v>
      </c>
      <c r="O1390" s="5">
        <f>VLOOKUP(C1390, 'Linkedin Scrap'!$A$2:$H$3322, 8,FALSE)</f>
        <v>0</v>
      </c>
      <c r="P1390" s="5">
        <f>VLOOKUP(C1390, 'Linkedin Scrap'!$A$2:$I$3322, 9,FALSE)</f>
        <v>0</v>
      </c>
    </row>
    <row r="1391" spans="1:16" ht="18.5" customHeight="1" x14ac:dyDescent="0.3">
      <c r="A1391" s="3" t="s">
        <v>9633</v>
      </c>
      <c r="B1391" s="4">
        <v>6</v>
      </c>
      <c r="C1391" s="3" t="s">
        <v>9647</v>
      </c>
      <c r="D1391" s="3" t="s">
        <v>17</v>
      </c>
      <c r="E1391" s="3" t="s">
        <v>9</v>
      </c>
      <c r="F1391" s="3" t="s">
        <v>10</v>
      </c>
      <c r="G1391" s="3" t="s">
        <v>9648</v>
      </c>
      <c r="H1391" s="4" t="s">
        <v>12</v>
      </c>
      <c r="I1391" s="5" t="e">
        <f>VLOOKUP(C1391, 'Linkedin Scrap'!$A$2:$B$3322, 2,FALSE)</f>
        <v>#N/A</v>
      </c>
      <c r="J1391" s="3" t="e">
        <f>VLOOKUP(C1391, 'Linkedin Scrap'!$A$2:$C$3322, 3,FALSE)</f>
        <v>#N/A</v>
      </c>
      <c r="K1391" s="3" t="e">
        <f>VLOOKUP(C1391, 'Linkedin Scrap'!$A$2:$D$3322, 4,FALSE)</f>
        <v>#N/A</v>
      </c>
      <c r="L1391" s="5" t="e">
        <f>VLOOKUP(C1391, 'Linkedin Scrap'!$A$2:$E$3322, 5,FALSE)</f>
        <v>#N/A</v>
      </c>
      <c r="M1391" s="5" t="e">
        <f>VLOOKUP(C1391, 'Linkedin Scrap'!$A$2:$F$3322, 6,FALSE)</f>
        <v>#N/A</v>
      </c>
      <c r="N1391" s="5" t="e">
        <f>VLOOKUP(C1391, 'Linkedin Scrap'!$A$2:$G$3322, 7,FALSE)</f>
        <v>#N/A</v>
      </c>
      <c r="O1391" s="5" t="e">
        <f>VLOOKUP(C1391, 'Linkedin Scrap'!$A$2:$H$3322, 8,FALSE)</f>
        <v>#N/A</v>
      </c>
      <c r="P1391" s="5" t="e">
        <f>VLOOKUP(C1391, 'Linkedin Scrap'!$A$2:$I$3322, 9,FALSE)</f>
        <v>#N/A</v>
      </c>
    </row>
    <row r="1392" spans="1:16" ht="18.5" customHeight="1" x14ac:dyDescent="0.3">
      <c r="A1392" s="3" t="s">
        <v>13702</v>
      </c>
      <c r="B1392" s="4">
        <v>1</v>
      </c>
      <c r="C1392" s="3" t="s">
        <v>13703</v>
      </c>
      <c r="D1392" s="3" t="s">
        <v>13704</v>
      </c>
      <c r="E1392" s="3" t="s">
        <v>139</v>
      </c>
      <c r="F1392" s="3" t="s">
        <v>10</v>
      </c>
      <c r="G1392" s="3" t="s">
        <v>13705</v>
      </c>
      <c r="H1392" s="4" t="s">
        <v>12</v>
      </c>
      <c r="I1392" s="5">
        <f>VLOOKUP(C1392, 'Linkedin Scrap'!$A$2:$B$3322, 2,FALSE)</f>
        <v>0</v>
      </c>
      <c r="J1392" s="3" t="str">
        <f>VLOOKUP(C1392, 'Linkedin Scrap'!$A$2:$C$3322, 3,FALSE)</f>
        <v>9K followers</v>
      </c>
      <c r="K1392" s="3" t="str">
        <f>VLOOKUP(C1392, 'Linkedin Scrap'!$A$2:$D$3322, 4,FALSE)</f>
        <v>500+ connections</v>
      </c>
      <c r="L1392" s="5">
        <f>VLOOKUP(C1392, 'Linkedin Scrap'!$A$2:$E$3322, 5,FALSE)</f>
        <v>0</v>
      </c>
      <c r="M1392" s="5">
        <f>VLOOKUP(C1392, 'Linkedin Scrap'!$A$2:$F$3322, 6,FALSE)</f>
        <v>0</v>
      </c>
      <c r="N1392" s="5">
        <f>VLOOKUP(C1392, 'Linkedin Scrap'!$A$2:$G$3322, 7,FALSE)</f>
        <v>0</v>
      </c>
      <c r="O1392" s="5">
        <f>VLOOKUP(C1392, 'Linkedin Scrap'!$A$2:$H$3322, 8,FALSE)</f>
        <v>0</v>
      </c>
      <c r="P1392" s="5">
        <f>VLOOKUP(C1392, 'Linkedin Scrap'!$A$2:$I$3322, 9,FALSE)</f>
        <v>0</v>
      </c>
    </row>
    <row r="1393" spans="1:16" ht="18.5" customHeight="1" x14ac:dyDescent="0.3">
      <c r="A1393" s="3" t="s">
        <v>14002</v>
      </c>
      <c r="B1393" s="4">
        <v>1</v>
      </c>
      <c r="C1393" s="3" t="s">
        <v>14003</v>
      </c>
      <c r="D1393" s="3" t="s">
        <v>6659</v>
      </c>
      <c r="E1393" s="3" t="s">
        <v>139</v>
      </c>
      <c r="F1393" s="3" t="s">
        <v>10</v>
      </c>
      <c r="G1393" s="3" t="s">
        <v>14004</v>
      </c>
      <c r="H1393" s="4" t="s">
        <v>12</v>
      </c>
      <c r="I1393" s="5" t="str">
        <f>VLOOKUP(C1393, 'Linkedin Scrap'!$A$2:$B$3322, 2,FALSE)</f>
        <v>Bulgaria</v>
      </c>
      <c r="J1393" s="3" t="str">
        <f>VLOOKUP(C1393, 'Linkedin Scrap'!$A$2:$C$3322, 3,FALSE)</f>
        <v>2K followers</v>
      </c>
      <c r="K1393" s="3" t="str">
        <f>VLOOKUP(C1393, 'Linkedin Scrap'!$A$2:$D$3322, 4,FALSE)</f>
        <v>500+ connections</v>
      </c>
      <c r="L1393" s="5" t="str">
        <f>VLOOKUP(C1393, 'Linkedin Scrap'!$A$2:$E$3322, 5,FALSE)</f>
        <v>University of Warwick - Warwick Business School</v>
      </c>
      <c r="M1393" s="5" t="str">
        <f>VLOOKUP(C1393, 'Linkedin Scrap'!$A$2:$F$3322, 6,FALSE)</f>
        <v>Crowdwiz.io</v>
      </c>
      <c r="N1393" s="5" t="str">
        <f>VLOOKUP(C1393, 'Linkedin Scrap'!$A$2:$G$3322, 7,FALSE)</f>
        <v xml:space="preserve">
              or
            </v>
      </c>
      <c r="O1393" s="5">
        <f>VLOOKUP(C1393, 'Linkedin Scrap'!$A$2:$H$3322, 8,FALSE)</f>
        <v>0</v>
      </c>
      <c r="P1393" s="5">
        <f>VLOOKUP(C1393, 'Linkedin Scrap'!$A$2:$I$3322, 9,FALSE)</f>
        <v>0</v>
      </c>
    </row>
    <row r="1394" spans="1:16" ht="18.5" customHeight="1" x14ac:dyDescent="0.3">
      <c r="A1394" s="3" t="s">
        <v>14002</v>
      </c>
      <c r="B1394" s="4">
        <v>2</v>
      </c>
      <c r="C1394" s="3" t="s">
        <v>14005</v>
      </c>
      <c r="D1394" s="3" t="s">
        <v>14006</v>
      </c>
      <c r="E1394" s="3" t="s">
        <v>9</v>
      </c>
      <c r="F1394" s="3" t="s">
        <v>10</v>
      </c>
      <c r="G1394" s="3" t="s">
        <v>14007</v>
      </c>
      <c r="H1394" s="4" t="s">
        <v>12</v>
      </c>
      <c r="I1394" s="5" t="e">
        <f>VLOOKUP(C1394, 'Linkedin Scrap'!$A$2:$B$3322, 2,FALSE)</f>
        <v>#N/A</v>
      </c>
      <c r="J1394" s="3" t="e">
        <f>VLOOKUP(C1394, 'Linkedin Scrap'!$A$2:$C$3322, 3,FALSE)</f>
        <v>#N/A</v>
      </c>
      <c r="K1394" s="3" t="e">
        <f>VLOOKUP(C1394, 'Linkedin Scrap'!$A$2:$D$3322, 4,FALSE)</f>
        <v>#N/A</v>
      </c>
      <c r="L1394" s="5" t="e">
        <f>VLOOKUP(C1394, 'Linkedin Scrap'!$A$2:$E$3322, 5,FALSE)</f>
        <v>#N/A</v>
      </c>
      <c r="M1394" s="5" t="e">
        <f>VLOOKUP(C1394, 'Linkedin Scrap'!$A$2:$F$3322, 6,FALSE)</f>
        <v>#N/A</v>
      </c>
      <c r="N1394" s="5" t="e">
        <f>VLOOKUP(C1394, 'Linkedin Scrap'!$A$2:$G$3322, 7,FALSE)</f>
        <v>#N/A</v>
      </c>
      <c r="O1394" s="5" t="e">
        <f>VLOOKUP(C1394, 'Linkedin Scrap'!$A$2:$H$3322, 8,FALSE)</f>
        <v>#N/A</v>
      </c>
      <c r="P1394" s="5" t="e">
        <f>VLOOKUP(C1394, 'Linkedin Scrap'!$A$2:$I$3322, 9,FALSE)</f>
        <v>#N/A</v>
      </c>
    </row>
    <row r="1395" spans="1:16" ht="18.5" customHeight="1" x14ac:dyDescent="0.3">
      <c r="A1395" s="3" t="s">
        <v>14002</v>
      </c>
      <c r="B1395" s="4">
        <v>3</v>
      </c>
      <c r="C1395" s="3" t="s">
        <v>14008</v>
      </c>
      <c r="D1395" s="3" t="s">
        <v>14009</v>
      </c>
      <c r="E1395" s="3" t="s">
        <v>9</v>
      </c>
      <c r="F1395" s="3" t="s">
        <v>10</v>
      </c>
      <c r="G1395" s="3" t="s">
        <v>14010</v>
      </c>
      <c r="H1395" s="4" t="s">
        <v>12</v>
      </c>
      <c r="I1395" s="5" t="str">
        <f>VLOOKUP(C1395, 'Linkedin Scrap'!$A$2:$B$3322, 2,FALSE)</f>
        <v>Bulgaria</v>
      </c>
      <c r="J1395" s="3" t="str">
        <f>VLOOKUP(C1395, 'Linkedin Scrap'!$A$2:$C$3322, 3,FALSE)</f>
        <v>1K followers</v>
      </c>
      <c r="K1395" s="3" t="str">
        <f>VLOOKUP(C1395, 'Linkedin Scrap'!$A$2:$D$3322, 4,FALSE)</f>
        <v>500+ connections</v>
      </c>
      <c r="L1395" s="5" t="str">
        <f>VLOOKUP(C1395, 'Linkedin Scrap'!$A$2:$E$3322, 5,FALSE)</f>
        <v>University of National and World Economy</v>
      </c>
      <c r="M1395" s="5" t="str">
        <f>VLOOKUP(C1395, 'Linkedin Scrap'!$A$2:$F$3322, 6,FALSE)</f>
        <v>HALO Precision Diagnostics</v>
      </c>
      <c r="N1395" s="5">
        <f>VLOOKUP(C1395, 'Linkedin Scrap'!$A$2:$G$3322, 7,FALSE)</f>
        <v>0</v>
      </c>
      <c r="O1395" s="5" t="str">
        <f>VLOOKUP(C1395, 'Linkedin Scrap'!$A$2:$H$3322, 8,FALSE)</f>
        <v>[{'experience': 'HALO Diagnostics (HALO Dx)', 'start_time': 'Jan 2017', 'end_time': 'Jun 2018', 'duration': None}, {'experience': 'HALO Diagnostics (HALO Dx)', 'start_time': 'Jan 2017', 'end_time': 'Jun 2018', 'duration': None}, {'experience': 'HALO Diagnostics (HALO Dx)', 'start_time': 'Jan 2017', 'end_time': 'Jun 2018', 'duration': None}]</v>
      </c>
      <c r="P1395" s="5" t="str">
        <f>VLOOKUP(C1395, 'Linkedin Scrap'!$A$2:$I$3322, 9,FALSE)</f>
        <v>[{'course_details': 'Bachelor Business Administration', 'start_time': '2006', 'end_time': '2010'}]</v>
      </c>
    </row>
    <row r="1396" spans="1:16" ht="18.5" customHeight="1" x14ac:dyDescent="0.3">
      <c r="A1396" s="3" t="s">
        <v>14002</v>
      </c>
      <c r="B1396" s="4">
        <v>4</v>
      </c>
      <c r="C1396" s="3" t="s">
        <v>14021</v>
      </c>
      <c r="D1396" s="3" t="s">
        <v>14022</v>
      </c>
      <c r="E1396" s="3" t="s">
        <v>9</v>
      </c>
      <c r="F1396" s="3" t="s">
        <v>10</v>
      </c>
      <c r="G1396" s="3" t="s">
        <v>14023</v>
      </c>
      <c r="H1396" s="4" t="s">
        <v>12</v>
      </c>
      <c r="I1396" s="5" t="e">
        <f>VLOOKUP(C1396, 'Linkedin Scrap'!$A$2:$B$3322, 2,FALSE)</f>
        <v>#N/A</v>
      </c>
      <c r="J1396" s="3" t="e">
        <f>VLOOKUP(C1396, 'Linkedin Scrap'!$A$2:$C$3322, 3,FALSE)</f>
        <v>#N/A</v>
      </c>
      <c r="K1396" s="3" t="e">
        <f>VLOOKUP(C1396, 'Linkedin Scrap'!$A$2:$D$3322, 4,FALSE)</f>
        <v>#N/A</v>
      </c>
      <c r="L1396" s="5" t="e">
        <f>VLOOKUP(C1396, 'Linkedin Scrap'!$A$2:$E$3322, 5,FALSE)</f>
        <v>#N/A</v>
      </c>
      <c r="M1396" s="5" t="e">
        <f>VLOOKUP(C1396, 'Linkedin Scrap'!$A$2:$F$3322, 6,FALSE)</f>
        <v>#N/A</v>
      </c>
      <c r="N1396" s="5" t="e">
        <f>VLOOKUP(C1396, 'Linkedin Scrap'!$A$2:$G$3322, 7,FALSE)</f>
        <v>#N/A</v>
      </c>
      <c r="O1396" s="5" t="e">
        <f>VLOOKUP(C1396, 'Linkedin Scrap'!$A$2:$H$3322, 8,FALSE)</f>
        <v>#N/A</v>
      </c>
      <c r="P1396" s="5" t="e">
        <f>VLOOKUP(C1396, 'Linkedin Scrap'!$A$2:$I$3322, 9,FALSE)</f>
        <v>#N/A</v>
      </c>
    </row>
    <row r="1397" spans="1:16" ht="18.5" customHeight="1" x14ac:dyDescent="0.3">
      <c r="A1397" s="3" t="s">
        <v>14002</v>
      </c>
      <c r="B1397" s="4">
        <v>5</v>
      </c>
      <c r="C1397" s="3" t="s">
        <v>14024</v>
      </c>
      <c r="D1397" s="3" t="s">
        <v>3092</v>
      </c>
      <c r="E1397" s="3" t="s">
        <v>9</v>
      </c>
      <c r="F1397" s="3" t="s">
        <v>10</v>
      </c>
      <c r="G1397" s="3" t="s">
        <v>14025</v>
      </c>
      <c r="H1397" s="4" t="s">
        <v>12</v>
      </c>
      <c r="I1397" s="5" t="e">
        <f>VLOOKUP(C1397, 'Linkedin Scrap'!$A$2:$B$3322, 2,FALSE)</f>
        <v>#N/A</v>
      </c>
      <c r="J1397" s="3" t="e">
        <f>VLOOKUP(C1397, 'Linkedin Scrap'!$A$2:$C$3322, 3,FALSE)</f>
        <v>#N/A</v>
      </c>
      <c r="K1397" s="3" t="e">
        <f>VLOOKUP(C1397, 'Linkedin Scrap'!$A$2:$D$3322, 4,FALSE)</f>
        <v>#N/A</v>
      </c>
      <c r="L1397" s="5" t="e">
        <f>VLOOKUP(C1397, 'Linkedin Scrap'!$A$2:$E$3322, 5,FALSE)</f>
        <v>#N/A</v>
      </c>
      <c r="M1397" s="5" t="e">
        <f>VLOOKUP(C1397, 'Linkedin Scrap'!$A$2:$F$3322, 6,FALSE)</f>
        <v>#N/A</v>
      </c>
      <c r="N1397" s="5" t="e">
        <f>VLOOKUP(C1397, 'Linkedin Scrap'!$A$2:$G$3322, 7,FALSE)</f>
        <v>#N/A</v>
      </c>
      <c r="O1397" s="5" t="e">
        <f>VLOOKUP(C1397, 'Linkedin Scrap'!$A$2:$H$3322, 8,FALSE)</f>
        <v>#N/A</v>
      </c>
      <c r="P1397" s="5" t="e">
        <f>VLOOKUP(C1397, 'Linkedin Scrap'!$A$2:$I$3322, 9,FALSE)</f>
        <v>#N/A</v>
      </c>
    </row>
    <row r="1398" spans="1:16" ht="18.5" customHeight="1" x14ac:dyDescent="0.3">
      <c r="A1398" s="3" t="s">
        <v>14002</v>
      </c>
      <c r="B1398" s="4">
        <v>6</v>
      </c>
      <c r="C1398" s="3" t="s">
        <v>14026</v>
      </c>
      <c r="D1398" s="3" t="s">
        <v>278</v>
      </c>
      <c r="E1398" s="3" t="s">
        <v>9</v>
      </c>
      <c r="F1398" s="3" t="s">
        <v>10</v>
      </c>
      <c r="G1398" s="3" t="s">
        <v>14027</v>
      </c>
      <c r="H1398" s="4" t="s">
        <v>12</v>
      </c>
      <c r="I1398" s="5" t="str">
        <f>VLOOKUP(C1398, 'Linkedin Scrap'!$A$2:$B$3322, 2,FALSE)</f>
        <v>Aachen, North Rhine-Westphalia, Germany</v>
      </c>
      <c r="J1398" s="3" t="str">
        <f>VLOOKUP(C1398, 'Linkedin Scrap'!$A$2:$C$3322, 3,FALSE)</f>
        <v>1K followers</v>
      </c>
      <c r="K1398" s="3" t="str">
        <f>VLOOKUP(C1398, 'Linkedin Scrap'!$A$2:$D$3322, 4,FALSE)</f>
        <v>500+ connections</v>
      </c>
      <c r="L1398" s="5" t="str">
        <f>VLOOKUP(C1398, 'Linkedin Scrap'!$A$2:$E$3322, 5,FALSE)</f>
        <v>Champlain College</v>
      </c>
      <c r="M1398" s="5" t="str">
        <f>VLOOKUP(C1398, 'Linkedin Scrap'!$A$2:$F$3322, 6,FALSE)</f>
        <v>Alexander Lvovich</v>
      </c>
      <c r="N1398" s="5" t="str">
        <f>VLOOKUP(C1398, 'Linkedin Scrap'!$A$2:$G$3322, 7,FALSE)</f>
        <v xml:space="preserve">
              or
            </v>
      </c>
      <c r="O1398" s="5">
        <f>VLOOKUP(C1398, 'Linkedin Scrap'!$A$2:$H$3322, 8,FALSE)</f>
        <v>0</v>
      </c>
      <c r="P1398" s="5">
        <f>VLOOKUP(C1398, 'Linkedin Scrap'!$A$2:$I$3322, 9,FALSE)</f>
        <v>0</v>
      </c>
    </row>
    <row r="1399" spans="1:16" ht="18.5" customHeight="1" x14ac:dyDescent="0.3">
      <c r="A1399" s="3" t="s">
        <v>14002</v>
      </c>
      <c r="B1399" s="4">
        <v>7</v>
      </c>
      <c r="C1399" s="3" t="s">
        <v>14028</v>
      </c>
      <c r="D1399" s="3" t="s">
        <v>14029</v>
      </c>
      <c r="E1399" s="3" t="s">
        <v>9</v>
      </c>
      <c r="F1399" s="3" t="s">
        <v>10</v>
      </c>
      <c r="G1399" s="3" t="s">
        <v>14030</v>
      </c>
      <c r="H1399" s="4" t="s">
        <v>12</v>
      </c>
      <c r="I1399" s="5" t="str">
        <f>VLOOKUP(C1399, 'Linkedin Scrap'!$A$2:$B$3322, 2,FALSE)</f>
        <v>Bulgaria</v>
      </c>
      <c r="J1399" s="3" t="str">
        <f>VLOOKUP(C1399, 'Linkedin Scrap'!$A$2:$C$3322, 3,FALSE)</f>
        <v>2K followers</v>
      </c>
      <c r="K1399" s="3" t="str">
        <f>VLOOKUP(C1399, 'Linkedin Scrap'!$A$2:$D$3322, 4,FALSE)</f>
        <v>500+ connections</v>
      </c>
      <c r="L1399" s="5" t="str">
        <f>VLOOKUP(C1399, 'Linkedin Scrap'!$A$2:$E$3322, 5,FALSE)</f>
        <v>D. A. Tsenov Academy of Economics</v>
      </c>
      <c r="M1399" s="5" t="str">
        <f>VLOOKUP(C1399, 'Linkedin Scrap'!$A$2:$F$3322, 6,FALSE)</f>
        <v>ParagonEX Dynamic</v>
      </c>
      <c r="N1399" s="5" t="str">
        <f>VLOOKUP(C1399, 'Linkedin Scrap'!$A$2:$G$3322, 7,FALSE)</f>
        <v>Experienced Frontend Developer, from Bitcoin Skeptic to Blockchain Enthusiast. Skilled in Search Engine Optimization (SEO), Analytical Skills, PHP, WordPress, and Databases. Strong engineering professional with a Master focused in Information Technologies in Business from Tsenov Academy of Economics.</v>
      </c>
      <c r="O1399" s="5" t="str">
        <f>VLOOKUP(C1399, 'Linkedin Scrap'!$A$2:$H$3322, 8,FALSE)</f>
        <v>[{'experience': 'SuperDev', 'start_time': 'Jul 2012', 'end_time': 'Aug 2013', 'duration': None}, {'experience': 'SuperDev', 'start_time': 'Jul 2012', 'end_time': 'Aug 2013', 'duration': None}, {'experience': 'SuperDev', 'start_time': 'Jul 2012', 'end_time': 'Aug 2013', 'duration': None}]</v>
      </c>
      <c r="P1399" s="5" t="str">
        <f>VLOOKUP(C1399, 'Linkedin Scrap'!$A$2:$I$3322, 9,FALSE)</f>
        <v>[{'course_details': 'Master Information Technologies in Business', 'start_time': '2009', 'end_time': '2011'}, {'course_details': 'Bachelor Computer Science', 'start_time': '2005', 'end_time': '2009'}, {'course_details': 'High school diploma Computer Science', 'start_time': '2000', 'end_time': '2005'}]</v>
      </c>
    </row>
    <row r="1400" spans="1:16" ht="18.5" customHeight="1" x14ac:dyDescent="0.3">
      <c r="A1400" s="3" t="s">
        <v>14002</v>
      </c>
      <c r="B1400" s="4">
        <v>8</v>
      </c>
      <c r="C1400" s="3" t="s">
        <v>14049</v>
      </c>
      <c r="D1400" s="3" t="s">
        <v>14050</v>
      </c>
      <c r="E1400" s="3" t="s">
        <v>9</v>
      </c>
      <c r="F1400" s="3" t="s">
        <v>10</v>
      </c>
      <c r="G1400" s="3" t="s">
        <v>14051</v>
      </c>
      <c r="H1400" s="4" t="s">
        <v>12</v>
      </c>
      <c r="I1400" s="5" t="str">
        <f>VLOOKUP(C1400, 'Linkedin Scrap'!$A$2:$B$3322, 2,FALSE)</f>
        <v>Sofia, Sofia City, Bulgaria</v>
      </c>
      <c r="J1400" s="3" t="str">
        <f>VLOOKUP(C1400, 'Linkedin Scrap'!$A$2:$C$3322, 3,FALSE)</f>
        <v>1K followers</v>
      </c>
      <c r="K1400" s="3" t="str">
        <f>VLOOKUP(C1400, 'Linkedin Scrap'!$A$2:$D$3322, 4,FALSE)</f>
        <v>500+ connections</v>
      </c>
      <c r="L1400" s="5" t="str">
        <f>VLOOKUP(C1400, 'Linkedin Scrap'!$A$2:$E$3322, 5,FALSE)</f>
        <v>Technical University Sofia</v>
      </c>
      <c r="M1400" s="5" t="str">
        <f>VLOOKUP(C1400, 'Linkedin Scrap'!$A$2:$F$3322, 6,FALSE)</f>
        <v>SmartIT</v>
      </c>
      <c r="N1400" s="5" t="str">
        <f>VLOOKUP(C1400, 'Linkedin Scrap'!$A$2:$G$3322, 7,FALSE)</f>
        <v xml:space="preserve">
              or
            </v>
      </c>
      <c r="O1400" s="5">
        <f>VLOOKUP(C1400, 'Linkedin Scrap'!$A$2:$H$3322, 8,FALSE)</f>
        <v>0</v>
      </c>
      <c r="P1400" s="5">
        <f>VLOOKUP(C1400, 'Linkedin Scrap'!$A$2:$I$3322, 9,FALSE)</f>
        <v>0</v>
      </c>
    </row>
    <row r="1401" spans="1:16" ht="18.5" customHeight="1" x14ac:dyDescent="0.3">
      <c r="A1401" s="3" t="s">
        <v>14002</v>
      </c>
      <c r="B1401" s="4">
        <v>9</v>
      </c>
      <c r="C1401" s="3" t="s">
        <v>14052</v>
      </c>
      <c r="D1401" s="3" t="s">
        <v>14053</v>
      </c>
      <c r="E1401" s="3" t="s">
        <v>9</v>
      </c>
      <c r="F1401" s="3" t="s">
        <v>10</v>
      </c>
      <c r="G1401" s="3" t="s">
        <v>14054</v>
      </c>
      <c r="H1401" s="4" t="s">
        <v>12</v>
      </c>
      <c r="I1401" s="5" t="e">
        <f>VLOOKUP(C1401, 'Linkedin Scrap'!$A$2:$B$3322, 2,FALSE)</f>
        <v>#N/A</v>
      </c>
      <c r="J1401" s="3" t="e">
        <f>VLOOKUP(C1401, 'Linkedin Scrap'!$A$2:$C$3322, 3,FALSE)</f>
        <v>#N/A</v>
      </c>
      <c r="K1401" s="3" t="e">
        <f>VLOOKUP(C1401, 'Linkedin Scrap'!$A$2:$D$3322, 4,FALSE)</f>
        <v>#N/A</v>
      </c>
      <c r="L1401" s="5" t="e">
        <f>VLOOKUP(C1401, 'Linkedin Scrap'!$A$2:$E$3322, 5,FALSE)</f>
        <v>#N/A</v>
      </c>
      <c r="M1401" s="5" t="e">
        <f>VLOOKUP(C1401, 'Linkedin Scrap'!$A$2:$F$3322, 6,FALSE)</f>
        <v>#N/A</v>
      </c>
      <c r="N1401" s="5" t="e">
        <f>VLOOKUP(C1401, 'Linkedin Scrap'!$A$2:$G$3322, 7,FALSE)</f>
        <v>#N/A</v>
      </c>
      <c r="O1401" s="5" t="e">
        <f>VLOOKUP(C1401, 'Linkedin Scrap'!$A$2:$H$3322, 8,FALSE)</f>
        <v>#N/A</v>
      </c>
      <c r="P1401" s="5" t="e">
        <f>VLOOKUP(C1401, 'Linkedin Scrap'!$A$2:$I$3322, 9,FALSE)</f>
        <v>#N/A</v>
      </c>
    </row>
    <row r="1402" spans="1:16" ht="18.5" customHeight="1" x14ac:dyDescent="0.3">
      <c r="A1402" s="3" t="s">
        <v>14002</v>
      </c>
      <c r="B1402" s="4">
        <v>10</v>
      </c>
      <c r="C1402" s="3" t="s">
        <v>14055</v>
      </c>
      <c r="D1402" s="3" t="s">
        <v>14056</v>
      </c>
      <c r="E1402" s="3" t="s">
        <v>9</v>
      </c>
      <c r="F1402" s="3" t="s">
        <v>10</v>
      </c>
      <c r="G1402" s="3" t="s">
        <v>14057</v>
      </c>
      <c r="H1402" s="4" t="s">
        <v>12</v>
      </c>
      <c r="I1402" s="5" t="e">
        <f>VLOOKUP(C1402, 'Linkedin Scrap'!$A$2:$B$3322, 2,FALSE)</f>
        <v>#N/A</v>
      </c>
      <c r="J1402" s="3" t="e">
        <f>VLOOKUP(C1402, 'Linkedin Scrap'!$A$2:$C$3322, 3,FALSE)</f>
        <v>#N/A</v>
      </c>
      <c r="K1402" s="3" t="e">
        <f>VLOOKUP(C1402, 'Linkedin Scrap'!$A$2:$D$3322, 4,FALSE)</f>
        <v>#N/A</v>
      </c>
      <c r="L1402" s="5" t="e">
        <f>VLOOKUP(C1402, 'Linkedin Scrap'!$A$2:$E$3322, 5,FALSE)</f>
        <v>#N/A</v>
      </c>
      <c r="M1402" s="5" t="e">
        <f>VLOOKUP(C1402, 'Linkedin Scrap'!$A$2:$F$3322, 6,FALSE)</f>
        <v>#N/A</v>
      </c>
      <c r="N1402" s="5" t="e">
        <f>VLOOKUP(C1402, 'Linkedin Scrap'!$A$2:$G$3322, 7,FALSE)</f>
        <v>#N/A</v>
      </c>
      <c r="O1402" s="5" t="e">
        <f>VLOOKUP(C1402, 'Linkedin Scrap'!$A$2:$H$3322, 8,FALSE)</f>
        <v>#N/A</v>
      </c>
      <c r="P1402" s="5" t="e">
        <f>VLOOKUP(C1402, 'Linkedin Scrap'!$A$2:$I$3322, 9,FALSE)</f>
        <v>#N/A</v>
      </c>
    </row>
    <row r="1403" spans="1:16" ht="18.5" customHeight="1" x14ac:dyDescent="0.3">
      <c r="A1403" s="3" t="s">
        <v>14002</v>
      </c>
      <c r="B1403" s="4">
        <v>11</v>
      </c>
      <c r="C1403" s="3" t="s">
        <v>14058</v>
      </c>
      <c r="D1403" s="3" t="s">
        <v>14059</v>
      </c>
      <c r="E1403" s="3" t="s">
        <v>9</v>
      </c>
      <c r="F1403" s="3" t="s">
        <v>10</v>
      </c>
      <c r="G1403" s="3" t="s">
        <v>14060</v>
      </c>
      <c r="H1403" s="4" t="s">
        <v>12</v>
      </c>
      <c r="I1403" s="5" t="str">
        <f>VLOOKUP(C1403, 'Linkedin Scrap'!$A$2:$B$3322, 2,FALSE)</f>
        <v>Lozenets, Sofia City, Bulgaria</v>
      </c>
      <c r="J1403" s="3" t="str">
        <f>VLOOKUP(C1403, 'Linkedin Scrap'!$A$2:$C$3322, 3,FALSE)</f>
        <v>334 followers</v>
      </c>
      <c r="K1403" s="3" t="str">
        <f>VLOOKUP(C1403, 'Linkedin Scrap'!$A$2:$D$3322, 4,FALSE)</f>
        <v>333 connections</v>
      </c>
      <c r="L1403" s="5" t="str">
        <f>VLOOKUP(C1403, 'Linkedin Scrap'!$A$2:$E$3322, 5,FALSE)</f>
        <v>Maths and Science High School, Lovech</v>
      </c>
      <c r="M1403" s="5" t="str">
        <f>VLOOKUP(C1403, 'Linkedin Scrap'!$A$2:$F$3322, 6,FALSE)</f>
        <v>EnduroSat</v>
      </c>
      <c r="N1403" s="5" t="str">
        <f>VLOOKUP(C1403, 'Linkedin Scrap'!$A$2:$G$3322, 7,FALSE)</f>
        <v xml:space="preserve">
              or
            </v>
      </c>
      <c r="O1403" s="5">
        <f>VLOOKUP(C1403, 'Linkedin Scrap'!$A$2:$H$3322, 8,FALSE)</f>
        <v>0</v>
      </c>
      <c r="P1403" s="5">
        <f>VLOOKUP(C1403, 'Linkedin Scrap'!$A$2:$I$3322, 9,FALSE)</f>
        <v>0</v>
      </c>
    </row>
    <row r="1404" spans="1:16" ht="18.5" customHeight="1" x14ac:dyDescent="0.3">
      <c r="A1404" s="3" t="s">
        <v>14002</v>
      </c>
      <c r="B1404" s="4">
        <v>12</v>
      </c>
      <c r="C1404" s="3" t="s">
        <v>14061</v>
      </c>
      <c r="D1404" s="3" t="s">
        <v>130</v>
      </c>
      <c r="E1404" s="3" t="s">
        <v>9</v>
      </c>
      <c r="F1404" s="3" t="s">
        <v>10</v>
      </c>
      <c r="G1404" s="3" t="s">
        <v>14062</v>
      </c>
      <c r="H1404" s="4" t="s">
        <v>12</v>
      </c>
      <c r="I1404" s="5" t="e">
        <f>VLOOKUP(C1404, 'Linkedin Scrap'!$A$2:$B$3322, 2,FALSE)</f>
        <v>#N/A</v>
      </c>
      <c r="J1404" s="3" t="e">
        <f>VLOOKUP(C1404, 'Linkedin Scrap'!$A$2:$C$3322, 3,FALSE)</f>
        <v>#N/A</v>
      </c>
      <c r="K1404" s="3" t="e">
        <f>VLOOKUP(C1404, 'Linkedin Scrap'!$A$2:$D$3322, 4,FALSE)</f>
        <v>#N/A</v>
      </c>
      <c r="L1404" s="5" t="e">
        <f>VLOOKUP(C1404, 'Linkedin Scrap'!$A$2:$E$3322, 5,FALSE)</f>
        <v>#N/A</v>
      </c>
      <c r="M1404" s="5" t="e">
        <f>VLOOKUP(C1404, 'Linkedin Scrap'!$A$2:$F$3322, 6,FALSE)</f>
        <v>#N/A</v>
      </c>
      <c r="N1404" s="5" t="e">
        <f>VLOOKUP(C1404, 'Linkedin Scrap'!$A$2:$G$3322, 7,FALSE)</f>
        <v>#N/A</v>
      </c>
      <c r="O1404" s="5" t="e">
        <f>VLOOKUP(C1404, 'Linkedin Scrap'!$A$2:$H$3322, 8,FALSE)</f>
        <v>#N/A</v>
      </c>
      <c r="P1404" s="5" t="e">
        <f>VLOOKUP(C1404, 'Linkedin Scrap'!$A$2:$I$3322, 9,FALSE)</f>
        <v>#N/A</v>
      </c>
    </row>
    <row r="1405" spans="1:16" ht="18.5" customHeight="1" x14ac:dyDescent="0.3">
      <c r="A1405" s="3" t="s">
        <v>14002</v>
      </c>
      <c r="B1405" s="4">
        <v>13</v>
      </c>
      <c r="C1405" s="3" t="s">
        <v>14071</v>
      </c>
      <c r="D1405" s="3" t="s">
        <v>14072</v>
      </c>
      <c r="E1405" s="3" t="s">
        <v>9</v>
      </c>
      <c r="F1405" s="3" t="s">
        <v>10</v>
      </c>
      <c r="G1405" s="3" t="s">
        <v>14073</v>
      </c>
      <c r="H1405" s="4" t="s">
        <v>12</v>
      </c>
      <c r="I1405" s="5" t="str">
        <f>VLOOKUP(C1405, 'Linkedin Scrap'!$A$2:$B$3322, 2,FALSE)</f>
        <v>Silver Spring, Maryland, United States</v>
      </c>
      <c r="J1405" s="3" t="str">
        <f>VLOOKUP(C1405, 'Linkedin Scrap'!$A$2:$C$3322, 3,FALSE)</f>
        <v>6K followers</v>
      </c>
      <c r="K1405" s="3" t="str">
        <f>VLOOKUP(C1405, 'Linkedin Scrap'!$A$2:$D$3322, 4,FALSE)</f>
        <v>500+ connections</v>
      </c>
      <c r="L1405" s="5" t="str">
        <f>VLOOKUP(C1405, 'Linkedin Scrap'!$A$2:$E$3322, 5,FALSE)</f>
        <v>West Virginia University</v>
      </c>
      <c r="M1405" s="5" t="str">
        <f>VLOOKUP(C1405, 'Linkedin Scrap'!$A$2:$F$3322, 6,FALSE)</f>
        <v>MediaTroopers</v>
      </c>
      <c r="N1405" s="5" t="str">
        <f>VLOOKUP(C1405, 'Linkedin Scrap'!$A$2:$G$3322, 7,FALSE)</f>
        <v xml:space="preserve">
              or
            </v>
      </c>
      <c r="O1405" s="5">
        <f>VLOOKUP(C1405, 'Linkedin Scrap'!$A$2:$H$3322, 8,FALSE)</f>
        <v>0</v>
      </c>
      <c r="P1405" s="5">
        <f>VLOOKUP(C1405, 'Linkedin Scrap'!$A$2:$I$3322, 9,FALSE)</f>
        <v>0</v>
      </c>
    </row>
    <row r="1406" spans="1:16" ht="18.5" customHeight="1" x14ac:dyDescent="0.3">
      <c r="A1406" s="3" t="s">
        <v>14002</v>
      </c>
      <c r="B1406" s="4">
        <v>14</v>
      </c>
      <c r="C1406" s="3" t="s">
        <v>14074</v>
      </c>
      <c r="D1406" s="3" t="s">
        <v>5046</v>
      </c>
      <c r="E1406" s="3" t="s">
        <v>9</v>
      </c>
      <c r="F1406" s="3" t="s">
        <v>10</v>
      </c>
      <c r="G1406" s="3" t="s">
        <v>14075</v>
      </c>
      <c r="H1406" s="4" t="s">
        <v>12</v>
      </c>
      <c r="I1406" s="5" t="e">
        <f>VLOOKUP(C1406, 'Linkedin Scrap'!$A$2:$B$3322, 2,FALSE)</f>
        <v>#N/A</v>
      </c>
      <c r="J1406" s="3" t="e">
        <f>VLOOKUP(C1406, 'Linkedin Scrap'!$A$2:$C$3322, 3,FALSE)</f>
        <v>#N/A</v>
      </c>
      <c r="K1406" s="3" t="e">
        <f>VLOOKUP(C1406, 'Linkedin Scrap'!$A$2:$D$3322, 4,FALSE)</f>
        <v>#N/A</v>
      </c>
      <c r="L1406" s="5" t="e">
        <f>VLOOKUP(C1406, 'Linkedin Scrap'!$A$2:$E$3322, 5,FALSE)</f>
        <v>#N/A</v>
      </c>
      <c r="M1406" s="5" t="e">
        <f>VLOOKUP(C1406, 'Linkedin Scrap'!$A$2:$F$3322, 6,FALSE)</f>
        <v>#N/A</v>
      </c>
      <c r="N1406" s="5" t="e">
        <f>VLOOKUP(C1406, 'Linkedin Scrap'!$A$2:$G$3322, 7,FALSE)</f>
        <v>#N/A</v>
      </c>
      <c r="O1406" s="5" t="e">
        <f>VLOOKUP(C1406, 'Linkedin Scrap'!$A$2:$H$3322, 8,FALSE)</f>
        <v>#N/A</v>
      </c>
      <c r="P1406" s="5" t="e">
        <f>VLOOKUP(C1406, 'Linkedin Scrap'!$A$2:$I$3322, 9,FALSE)</f>
        <v>#N/A</v>
      </c>
    </row>
    <row r="1407" spans="1:16" ht="18.5" customHeight="1" x14ac:dyDescent="0.3">
      <c r="A1407" s="3" t="s">
        <v>14002</v>
      </c>
      <c r="B1407" s="4">
        <v>15</v>
      </c>
      <c r="C1407" s="3" t="s">
        <v>14076</v>
      </c>
      <c r="D1407" s="3" t="s">
        <v>14077</v>
      </c>
      <c r="E1407" s="3" t="s">
        <v>9</v>
      </c>
      <c r="F1407" s="3" t="s">
        <v>10</v>
      </c>
      <c r="G1407" s="3" t="s">
        <v>14078</v>
      </c>
      <c r="H1407" s="4" t="s">
        <v>12</v>
      </c>
      <c r="I1407" s="5" t="str">
        <f>VLOOKUP(C1407, 'Linkedin Scrap'!$A$2:$B$3322, 2,FALSE)</f>
        <v>Sofia, Sofia City, Bulgaria</v>
      </c>
      <c r="J1407" s="3" t="str">
        <f>VLOOKUP(C1407, 'Linkedin Scrap'!$A$2:$C$3322, 3,FALSE)</f>
        <v>8K followers</v>
      </c>
      <c r="K1407" s="3" t="str">
        <f>VLOOKUP(C1407, 'Linkedin Scrap'!$A$2:$D$3322, 4,FALSE)</f>
        <v>500+ connections</v>
      </c>
      <c r="L1407" s="5" t="str">
        <f>VLOOKUP(C1407, 'Linkedin Scrap'!$A$2:$E$3322, 5,FALSE)</f>
        <v>Erickson Coaching International</v>
      </c>
      <c r="M1407" s="5" t="str">
        <f>VLOOKUP(C1407, 'Linkedin Scrap'!$A$2:$F$3322, 6,FALSE)</f>
        <v>Your People Solution</v>
      </c>
      <c r="N1407" s="5" t="str">
        <f>VLOOKUP(C1407, 'Linkedin Scrap'!$A$2:$G$3322, 7,FALSE)</f>
        <v xml:space="preserve">I help small and medium-sized business owners to attract and retain the right people in their teams because it was never enough to just hire some people. I believe that every business owner can have way more motivated employees, and attract and keep them in their team! </v>
      </c>
      <c r="O1407" s="5" t="str">
        <f>VLOOKUP(C1407, 'Linkedin Scrap'!$A$2:$H$3322, 8,FALSE)</f>
        <v>[{'experience': 'Modern Health', 'start_time': 'Jul 2021', 'end_time': 'present', 'duration': None}, {'experience': 'Modern Health', 'start_time': 'Jul 2021', 'end_time': 'present', 'duration': None}, {'experience': 'Modern Health', 'start_time': 'Jul 2021', 'end_time': 'present', 'duration': None}]</v>
      </c>
      <c r="P1407" s="5" t="str">
        <f>VLOOKUP(C1407, 'Linkedin Scrap'!$A$2:$I$3322, 9,FALSE)</f>
        <v>[{'course_details': 'ECP Certified Solution-Focused coaching', 'start_time': '2016', 'end_time': '2016'}, {'course_details': 'Master HR', 'start_time': '2007', 'end_time': '2009'}, {'course_details': 'Bachelor Economics of telecommunacations', 'start_time': '2000', 'end_time': '2006'}, {'course_details': 'High school Diploma Economics', 'start_time': '1995', 'end_time': '2000'}]</v>
      </c>
    </row>
    <row r="1408" spans="1:16" ht="18.5" customHeight="1" x14ac:dyDescent="0.3">
      <c r="A1408" s="3" t="s">
        <v>14432</v>
      </c>
      <c r="B1408" s="4">
        <v>1</v>
      </c>
      <c r="C1408" s="3" t="s">
        <v>14433</v>
      </c>
      <c r="D1408" s="3" t="s">
        <v>8370</v>
      </c>
      <c r="E1408" s="3" t="s">
        <v>9</v>
      </c>
      <c r="F1408" s="3" t="s">
        <v>10</v>
      </c>
      <c r="G1408" s="3" t="s">
        <v>14434</v>
      </c>
      <c r="H1408" s="4" t="s">
        <v>12</v>
      </c>
      <c r="I1408" s="5" t="str">
        <f>VLOOKUP(C1408, 'Linkedin Scrap'!$A$2:$B$3322, 2,FALSE)</f>
        <v>Moscow, Moscow City, Russia</v>
      </c>
      <c r="J1408" s="3" t="str">
        <f>VLOOKUP(C1408, 'Linkedin Scrap'!$A$2:$C$3322, 3,FALSE)</f>
        <v>18K followers</v>
      </c>
      <c r="K1408" s="3" t="str">
        <f>VLOOKUP(C1408, 'Linkedin Scrap'!$A$2:$D$3322, 4,FALSE)</f>
        <v>500+ connections</v>
      </c>
      <c r="L1408" s="5" t="str">
        <f>VLOOKUP(C1408, 'Linkedin Scrap'!$A$2:$E$3322, 5,FALSE)</f>
        <v>Moscow Institute of Economics, Politics and Law</v>
      </c>
      <c r="M1408" s="5" t="str">
        <f>VLOOKUP(C1408, 'Linkedin Scrap'!$A$2:$F$3322, 6,FALSE)</f>
        <v>OOO Markov</v>
      </c>
      <c r="N1408" s="5" t="str">
        <f>VLOOKUP(C1408, 'Linkedin Scrap'!$A$2:$G$3322, 7,FALSE)</f>
        <v xml:space="preserve">
              or
            </v>
      </c>
      <c r="O1408" s="5">
        <f>VLOOKUP(C1408, 'Linkedin Scrap'!$A$2:$H$3322, 8,FALSE)</f>
        <v>0</v>
      </c>
      <c r="P1408" s="5">
        <f>VLOOKUP(C1408, 'Linkedin Scrap'!$A$2:$I$3322, 9,FALSE)</f>
        <v>0</v>
      </c>
    </row>
    <row r="1409" spans="1:16" ht="18.5" customHeight="1" x14ac:dyDescent="0.3">
      <c r="A1409" s="3" t="s">
        <v>14432</v>
      </c>
      <c r="B1409" s="4">
        <v>2</v>
      </c>
      <c r="C1409" s="3" t="s">
        <v>14435</v>
      </c>
      <c r="D1409" s="3" t="s">
        <v>14436</v>
      </c>
      <c r="E1409" s="3" t="s">
        <v>9</v>
      </c>
      <c r="F1409" s="3" t="s">
        <v>10</v>
      </c>
      <c r="G1409" s="3" t="s">
        <v>14437</v>
      </c>
      <c r="H1409" s="4" t="s">
        <v>12</v>
      </c>
      <c r="I1409" s="5" t="e">
        <f>VLOOKUP(C1409, 'Linkedin Scrap'!$A$2:$B$3322, 2,FALSE)</f>
        <v>#N/A</v>
      </c>
      <c r="J1409" s="3" t="e">
        <f>VLOOKUP(C1409, 'Linkedin Scrap'!$A$2:$C$3322, 3,FALSE)</f>
        <v>#N/A</v>
      </c>
      <c r="K1409" s="3" t="e">
        <f>VLOOKUP(C1409, 'Linkedin Scrap'!$A$2:$D$3322, 4,FALSE)</f>
        <v>#N/A</v>
      </c>
      <c r="L1409" s="5" t="e">
        <f>VLOOKUP(C1409, 'Linkedin Scrap'!$A$2:$E$3322, 5,FALSE)</f>
        <v>#N/A</v>
      </c>
      <c r="M1409" s="5" t="e">
        <f>VLOOKUP(C1409, 'Linkedin Scrap'!$A$2:$F$3322, 6,FALSE)</f>
        <v>#N/A</v>
      </c>
      <c r="N1409" s="5" t="e">
        <f>VLOOKUP(C1409, 'Linkedin Scrap'!$A$2:$G$3322, 7,FALSE)</f>
        <v>#N/A</v>
      </c>
      <c r="O1409" s="5" t="e">
        <f>VLOOKUP(C1409, 'Linkedin Scrap'!$A$2:$H$3322, 8,FALSE)</f>
        <v>#N/A</v>
      </c>
      <c r="P1409" s="5" t="e">
        <f>VLOOKUP(C1409, 'Linkedin Scrap'!$A$2:$I$3322, 9,FALSE)</f>
        <v>#N/A</v>
      </c>
    </row>
    <row r="1410" spans="1:16" ht="18.5" customHeight="1" x14ac:dyDescent="0.3">
      <c r="A1410" s="3" t="s">
        <v>14432</v>
      </c>
      <c r="B1410" s="4">
        <v>3</v>
      </c>
      <c r="C1410" s="3" t="s">
        <v>2148</v>
      </c>
      <c r="D1410" s="3" t="s">
        <v>14438</v>
      </c>
      <c r="E1410" s="3" t="s">
        <v>26</v>
      </c>
      <c r="F1410" s="3" t="s">
        <v>10</v>
      </c>
      <c r="G1410" s="3" t="s">
        <v>2150</v>
      </c>
      <c r="H1410" s="4" t="s">
        <v>12</v>
      </c>
      <c r="I1410" s="5" t="str">
        <f>VLOOKUP(C1410, 'Linkedin Scrap'!$A$2:$B$3322, 2,FALSE)</f>
        <v>United Kingdom</v>
      </c>
      <c r="J1410" s="3" t="str">
        <f>VLOOKUP(C1410, 'Linkedin Scrap'!$A$2:$C$3322, 3,FALSE)</f>
        <v>10K followers</v>
      </c>
      <c r="K1410" s="3" t="str">
        <f>VLOOKUP(C1410, 'Linkedin Scrap'!$A$2:$D$3322, 4,FALSE)</f>
        <v>500+ connections</v>
      </c>
      <c r="L1410" s="5" t="str">
        <f>VLOOKUP(C1410, 'Linkedin Scrap'!$A$2:$E$3322, 5,FALSE)</f>
        <v>Essex University</v>
      </c>
      <c r="M1410" s="5" t="str">
        <f>VLOOKUP(C1410, 'Linkedin Scrap'!$A$2:$F$3322, 6,FALSE)</f>
        <v>Vault.ist</v>
      </c>
      <c r="N1410" s="5" t="str">
        <f>VLOOKUP(C1410, 'Linkedin Scrap'!$A$2:$G$3322, 7,FALSE)</f>
        <v xml:space="preserve">
              or
            </v>
      </c>
      <c r="O1410" s="5">
        <f>VLOOKUP(C1410, 'Linkedin Scrap'!$A$2:$H$3322, 8,FALSE)</f>
        <v>0</v>
      </c>
      <c r="P1410" s="5">
        <f>VLOOKUP(C1410, 'Linkedin Scrap'!$A$2:$I$3322, 9,FALSE)</f>
        <v>0</v>
      </c>
    </row>
    <row r="1411" spans="1:16" ht="18.5" customHeight="1" x14ac:dyDescent="0.3">
      <c r="A1411" s="3" t="s">
        <v>14432</v>
      </c>
      <c r="B1411" s="4">
        <v>4</v>
      </c>
      <c r="C1411" s="3" t="s">
        <v>14439</v>
      </c>
      <c r="D1411" s="3" t="s">
        <v>14440</v>
      </c>
      <c r="E1411" s="3" t="s">
        <v>139</v>
      </c>
      <c r="F1411" s="3" t="s">
        <v>10</v>
      </c>
      <c r="G1411" s="3" t="s">
        <v>14441</v>
      </c>
      <c r="H1411" s="4" t="s">
        <v>12</v>
      </c>
      <c r="I1411" s="5" t="str">
        <f>VLOOKUP(C1411, 'Linkedin Scrap'!$A$2:$B$3322, 2,FALSE)</f>
        <v>Abu Dhabi, Abu Dhabi Emirate, United Arab Emirates</v>
      </c>
      <c r="J1411" s="3" t="str">
        <f>VLOOKUP(C1411, 'Linkedin Scrap'!$A$2:$C$3322, 3,FALSE)</f>
        <v>30K followers</v>
      </c>
      <c r="K1411" s="3" t="str">
        <f>VLOOKUP(C1411, 'Linkedin Scrap'!$A$2:$D$3322, 4,FALSE)</f>
        <v>500+ connections</v>
      </c>
      <c r="L1411" s="5" t="str">
        <f>VLOOKUP(C1411, 'Linkedin Scrap'!$A$2:$E$3322, 5,FALSE)</f>
        <v>The Hong Kong University of Science and Technology</v>
      </c>
      <c r="M1411" s="5" t="str">
        <f>VLOOKUP(C1411, 'Linkedin Scrap'!$A$2:$F$3322, 6,FALSE)</f>
        <v>EVERPLAY</v>
      </c>
      <c r="N1411" s="5" t="str">
        <f>VLOOKUP(C1411, 'Linkedin Scrap'!$A$2:$G$3322, 7,FALSE)</f>
        <v xml:space="preserve">
              or
            </v>
      </c>
      <c r="O1411" s="5">
        <f>VLOOKUP(C1411, 'Linkedin Scrap'!$A$2:$H$3322, 8,FALSE)</f>
        <v>0</v>
      </c>
      <c r="P1411" s="5">
        <f>VLOOKUP(C1411, 'Linkedin Scrap'!$A$2:$I$3322, 9,FALSE)</f>
        <v>0</v>
      </c>
    </row>
    <row r="1412" spans="1:16" ht="18.5" customHeight="1" x14ac:dyDescent="0.3">
      <c r="A1412" s="3" t="s">
        <v>14432</v>
      </c>
      <c r="B1412" s="4">
        <v>5</v>
      </c>
      <c r="C1412" s="3" t="s">
        <v>14454</v>
      </c>
      <c r="D1412" s="3" t="s">
        <v>17</v>
      </c>
      <c r="E1412" s="3" t="s">
        <v>9</v>
      </c>
      <c r="F1412" s="3" t="s">
        <v>10</v>
      </c>
      <c r="G1412" s="3" t="s">
        <v>14455</v>
      </c>
      <c r="H1412" s="4" t="s">
        <v>12</v>
      </c>
      <c r="I1412" s="5" t="e">
        <f>VLOOKUP(C1412, 'Linkedin Scrap'!$A$2:$B$3322, 2,FALSE)</f>
        <v>#N/A</v>
      </c>
      <c r="J1412" s="3" t="e">
        <f>VLOOKUP(C1412, 'Linkedin Scrap'!$A$2:$C$3322, 3,FALSE)</f>
        <v>#N/A</v>
      </c>
      <c r="K1412" s="3" t="e">
        <f>VLOOKUP(C1412, 'Linkedin Scrap'!$A$2:$D$3322, 4,FALSE)</f>
        <v>#N/A</v>
      </c>
      <c r="L1412" s="5" t="e">
        <f>VLOOKUP(C1412, 'Linkedin Scrap'!$A$2:$E$3322, 5,FALSE)</f>
        <v>#N/A</v>
      </c>
      <c r="M1412" s="5" t="e">
        <f>VLOOKUP(C1412, 'Linkedin Scrap'!$A$2:$F$3322, 6,FALSE)</f>
        <v>#N/A</v>
      </c>
      <c r="N1412" s="5" t="e">
        <f>VLOOKUP(C1412, 'Linkedin Scrap'!$A$2:$G$3322, 7,FALSE)</f>
        <v>#N/A</v>
      </c>
      <c r="O1412" s="5" t="e">
        <f>VLOOKUP(C1412, 'Linkedin Scrap'!$A$2:$H$3322, 8,FALSE)</f>
        <v>#N/A</v>
      </c>
      <c r="P1412" s="5" t="e">
        <f>VLOOKUP(C1412, 'Linkedin Scrap'!$A$2:$I$3322, 9,FALSE)</f>
        <v>#N/A</v>
      </c>
    </row>
    <row r="1413" spans="1:16" ht="18.5" customHeight="1" x14ac:dyDescent="0.3">
      <c r="A1413" s="3" t="s">
        <v>14432</v>
      </c>
      <c r="B1413" s="4">
        <v>6</v>
      </c>
      <c r="C1413" s="3" t="s">
        <v>12849</v>
      </c>
      <c r="D1413" s="3" t="s">
        <v>6644</v>
      </c>
      <c r="E1413" s="3" t="s">
        <v>26</v>
      </c>
      <c r="F1413" s="3" t="s">
        <v>10</v>
      </c>
      <c r="G1413" s="3" t="s">
        <v>12850</v>
      </c>
      <c r="H1413" s="4" t="s">
        <v>12</v>
      </c>
      <c r="I1413" s="5" t="e">
        <f>VLOOKUP(C1413, 'Linkedin Scrap'!$A$2:$B$3322, 2,FALSE)</f>
        <v>#N/A</v>
      </c>
      <c r="J1413" s="3" t="e">
        <f>VLOOKUP(C1413, 'Linkedin Scrap'!$A$2:$C$3322, 3,FALSE)</f>
        <v>#N/A</v>
      </c>
      <c r="K1413" s="3" t="e">
        <f>VLOOKUP(C1413, 'Linkedin Scrap'!$A$2:$D$3322, 4,FALSE)</f>
        <v>#N/A</v>
      </c>
      <c r="L1413" s="5" t="e">
        <f>VLOOKUP(C1413, 'Linkedin Scrap'!$A$2:$E$3322, 5,FALSE)</f>
        <v>#N/A</v>
      </c>
      <c r="M1413" s="5" t="e">
        <f>VLOOKUP(C1413, 'Linkedin Scrap'!$A$2:$F$3322, 6,FALSE)</f>
        <v>#N/A</v>
      </c>
      <c r="N1413" s="5" t="e">
        <f>VLOOKUP(C1413, 'Linkedin Scrap'!$A$2:$G$3322, 7,FALSE)</f>
        <v>#N/A</v>
      </c>
      <c r="O1413" s="5" t="e">
        <f>VLOOKUP(C1413, 'Linkedin Scrap'!$A$2:$H$3322, 8,FALSE)</f>
        <v>#N/A</v>
      </c>
      <c r="P1413" s="5" t="e">
        <f>VLOOKUP(C1413, 'Linkedin Scrap'!$A$2:$I$3322, 9,FALSE)</f>
        <v>#N/A</v>
      </c>
    </row>
    <row r="1414" spans="1:16" ht="18.5" customHeight="1" x14ac:dyDescent="0.3">
      <c r="A1414" s="3" t="s">
        <v>14432</v>
      </c>
      <c r="B1414" s="4">
        <v>7</v>
      </c>
      <c r="C1414" s="3" t="s">
        <v>14456</v>
      </c>
      <c r="D1414" s="3" t="s">
        <v>14457</v>
      </c>
      <c r="E1414" s="3" t="s">
        <v>9</v>
      </c>
      <c r="F1414" s="3" t="s">
        <v>10</v>
      </c>
      <c r="G1414" s="3" t="s">
        <v>14458</v>
      </c>
      <c r="H1414" s="4" t="s">
        <v>12</v>
      </c>
      <c r="I1414" s="5" t="e">
        <f>VLOOKUP(C1414, 'Linkedin Scrap'!$A$2:$B$3322, 2,FALSE)</f>
        <v>#N/A</v>
      </c>
      <c r="J1414" s="3" t="e">
        <f>VLOOKUP(C1414, 'Linkedin Scrap'!$A$2:$C$3322, 3,FALSE)</f>
        <v>#N/A</v>
      </c>
      <c r="K1414" s="3" t="e">
        <f>VLOOKUP(C1414, 'Linkedin Scrap'!$A$2:$D$3322, 4,FALSE)</f>
        <v>#N/A</v>
      </c>
      <c r="L1414" s="5" t="e">
        <f>VLOOKUP(C1414, 'Linkedin Scrap'!$A$2:$E$3322, 5,FALSE)</f>
        <v>#N/A</v>
      </c>
      <c r="M1414" s="5" t="e">
        <f>VLOOKUP(C1414, 'Linkedin Scrap'!$A$2:$F$3322, 6,FALSE)</f>
        <v>#N/A</v>
      </c>
      <c r="N1414" s="5" t="e">
        <f>VLOOKUP(C1414, 'Linkedin Scrap'!$A$2:$G$3322, 7,FALSE)</f>
        <v>#N/A</v>
      </c>
      <c r="O1414" s="5" t="e">
        <f>VLOOKUP(C1414, 'Linkedin Scrap'!$A$2:$H$3322, 8,FALSE)</f>
        <v>#N/A</v>
      </c>
      <c r="P1414" s="5" t="e">
        <f>VLOOKUP(C1414, 'Linkedin Scrap'!$A$2:$I$3322, 9,FALSE)</f>
        <v>#N/A</v>
      </c>
    </row>
    <row r="1415" spans="1:16" ht="18.5" customHeight="1" x14ac:dyDescent="0.3">
      <c r="A1415" s="3" t="s">
        <v>400</v>
      </c>
      <c r="B1415" s="4">
        <v>1</v>
      </c>
      <c r="C1415" s="3" t="s">
        <v>401</v>
      </c>
      <c r="D1415" s="3" t="s">
        <v>402</v>
      </c>
      <c r="E1415" s="3" t="s">
        <v>9</v>
      </c>
      <c r="F1415" s="3" t="s">
        <v>10</v>
      </c>
      <c r="G1415" s="3" t="s">
        <v>403</v>
      </c>
      <c r="H1415" s="4" t="s">
        <v>12</v>
      </c>
      <c r="I1415" s="5" t="e">
        <f>VLOOKUP(C1415, 'Linkedin Scrap'!$A$2:$B$3322, 2,FALSE)</f>
        <v>#N/A</v>
      </c>
      <c r="J1415" s="3" t="e">
        <f>VLOOKUP(C1415, 'Linkedin Scrap'!$A$2:$C$3322, 3,FALSE)</f>
        <v>#N/A</v>
      </c>
      <c r="K1415" s="3" t="e">
        <f>VLOOKUP(C1415, 'Linkedin Scrap'!$A$2:$D$3322, 4,FALSE)</f>
        <v>#N/A</v>
      </c>
      <c r="L1415" s="5" t="e">
        <f>VLOOKUP(C1415, 'Linkedin Scrap'!$A$2:$E$3322, 5,FALSE)</f>
        <v>#N/A</v>
      </c>
      <c r="M1415" s="5" t="e">
        <f>VLOOKUP(C1415, 'Linkedin Scrap'!$A$2:$F$3322, 6,FALSE)</f>
        <v>#N/A</v>
      </c>
      <c r="N1415" s="5" t="e">
        <f>VLOOKUP(C1415, 'Linkedin Scrap'!$A$2:$G$3322, 7,FALSE)</f>
        <v>#N/A</v>
      </c>
      <c r="O1415" s="5" t="e">
        <f>VLOOKUP(C1415, 'Linkedin Scrap'!$A$2:$H$3322, 8,FALSE)</f>
        <v>#N/A</v>
      </c>
      <c r="P1415" s="5" t="e">
        <f>VLOOKUP(C1415, 'Linkedin Scrap'!$A$2:$I$3322, 9,FALSE)</f>
        <v>#N/A</v>
      </c>
    </row>
    <row r="1416" spans="1:16" ht="18.5" customHeight="1" x14ac:dyDescent="0.3">
      <c r="A1416" s="3" t="s">
        <v>400</v>
      </c>
      <c r="B1416" s="4">
        <v>2</v>
      </c>
      <c r="C1416" s="3" t="s">
        <v>404</v>
      </c>
      <c r="D1416" s="3" t="s">
        <v>402</v>
      </c>
      <c r="E1416" s="3" t="s">
        <v>9</v>
      </c>
      <c r="F1416" s="3" t="s">
        <v>94</v>
      </c>
      <c r="G1416" s="3" t="s">
        <v>405</v>
      </c>
      <c r="H1416" s="4" t="s">
        <v>12</v>
      </c>
      <c r="I1416" s="5" t="e">
        <f>VLOOKUP(C1416, 'Linkedin Scrap'!$A$2:$B$3322, 2,FALSE)</f>
        <v>#N/A</v>
      </c>
      <c r="J1416" s="3" t="e">
        <f>VLOOKUP(C1416, 'Linkedin Scrap'!$A$2:$C$3322, 3,FALSE)</f>
        <v>#N/A</v>
      </c>
      <c r="K1416" s="3" t="e">
        <f>VLOOKUP(C1416, 'Linkedin Scrap'!$A$2:$D$3322, 4,FALSE)</f>
        <v>#N/A</v>
      </c>
      <c r="L1416" s="5" t="e">
        <f>VLOOKUP(C1416, 'Linkedin Scrap'!$A$2:$E$3322, 5,FALSE)</f>
        <v>#N/A</v>
      </c>
      <c r="M1416" s="5" t="e">
        <f>VLOOKUP(C1416, 'Linkedin Scrap'!$A$2:$F$3322, 6,FALSE)</f>
        <v>#N/A</v>
      </c>
      <c r="N1416" s="5" t="e">
        <f>VLOOKUP(C1416, 'Linkedin Scrap'!$A$2:$G$3322, 7,FALSE)</f>
        <v>#N/A</v>
      </c>
      <c r="O1416" s="5" t="e">
        <f>VLOOKUP(C1416, 'Linkedin Scrap'!$A$2:$H$3322, 8,FALSE)</f>
        <v>#N/A</v>
      </c>
      <c r="P1416" s="5" t="e">
        <f>VLOOKUP(C1416, 'Linkedin Scrap'!$A$2:$I$3322, 9,FALSE)</f>
        <v>#N/A</v>
      </c>
    </row>
    <row r="1417" spans="1:16" ht="18.5" customHeight="1" x14ac:dyDescent="0.3">
      <c r="A1417" s="3" t="s">
        <v>400</v>
      </c>
      <c r="B1417" s="4">
        <v>3</v>
      </c>
      <c r="C1417" s="3" t="s">
        <v>406</v>
      </c>
      <c r="D1417" s="3" t="s">
        <v>407</v>
      </c>
      <c r="E1417" s="3" t="s">
        <v>9</v>
      </c>
      <c r="F1417" s="3" t="s">
        <v>10</v>
      </c>
      <c r="G1417" s="3" t="s">
        <v>408</v>
      </c>
      <c r="H1417" s="4" t="s">
        <v>22</v>
      </c>
      <c r="I1417" s="5" t="e">
        <f>VLOOKUP(C1417, 'Linkedin Scrap'!$A$2:$B$3322, 2,FALSE)</f>
        <v>#N/A</v>
      </c>
      <c r="J1417" s="3" t="e">
        <f>VLOOKUP(C1417, 'Linkedin Scrap'!$A$2:$C$3322, 3,FALSE)</f>
        <v>#N/A</v>
      </c>
      <c r="K1417" s="3" t="e">
        <f>VLOOKUP(C1417, 'Linkedin Scrap'!$A$2:$D$3322, 4,FALSE)</f>
        <v>#N/A</v>
      </c>
      <c r="L1417" s="5" t="e">
        <f>VLOOKUP(C1417, 'Linkedin Scrap'!$A$2:$E$3322, 5,FALSE)</f>
        <v>#N/A</v>
      </c>
      <c r="M1417" s="5" t="e">
        <f>VLOOKUP(C1417, 'Linkedin Scrap'!$A$2:$F$3322, 6,FALSE)</f>
        <v>#N/A</v>
      </c>
      <c r="N1417" s="5" t="e">
        <f>VLOOKUP(C1417, 'Linkedin Scrap'!$A$2:$G$3322, 7,FALSE)</f>
        <v>#N/A</v>
      </c>
      <c r="O1417" s="5" t="e">
        <f>VLOOKUP(C1417, 'Linkedin Scrap'!$A$2:$H$3322, 8,FALSE)</f>
        <v>#N/A</v>
      </c>
      <c r="P1417" s="5" t="e">
        <f>VLOOKUP(C1417, 'Linkedin Scrap'!$A$2:$I$3322, 9,FALSE)</f>
        <v>#N/A</v>
      </c>
    </row>
    <row r="1418" spans="1:16" ht="18.5" customHeight="1" x14ac:dyDescent="0.3">
      <c r="A1418" s="3" t="s">
        <v>2344</v>
      </c>
      <c r="B1418" s="4">
        <v>1</v>
      </c>
      <c r="C1418" s="3" t="s">
        <v>2345</v>
      </c>
      <c r="D1418" s="3" t="s">
        <v>2346</v>
      </c>
      <c r="E1418" s="3" t="s">
        <v>9</v>
      </c>
      <c r="F1418" s="3" t="s">
        <v>27</v>
      </c>
      <c r="G1418" s="3" t="s">
        <v>2347</v>
      </c>
      <c r="H1418" s="4" t="s">
        <v>12</v>
      </c>
      <c r="I1418" s="5" t="e">
        <f>VLOOKUP(C1418, 'Linkedin Scrap'!$A$2:$B$3322, 2,FALSE)</f>
        <v>#N/A</v>
      </c>
      <c r="J1418" s="3" t="e">
        <f>VLOOKUP(C1418, 'Linkedin Scrap'!$A$2:$C$3322, 3,FALSE)</f>
        <v>#N/A</v>
      </c>
      <c r="K1418" s="3" t="e">
        <f>VLOOKUP(C1418, 'Linkedin Scrap'!$A$2:$D$3322, 4,FALSE)</f>
        <v>#N/A</v>
      </c>
      <c r="L1418" s="5" t="e">
        <f>VLOOKUP(C1418, 'Linkedin Scrap'!$A$2:$E$3322, 5,FALSE)</f>
        <v>#N/A</v>
      </c>
      <c r="M1418" s="5" t="e">
        <f>VLOOKUP(C1418, 'Linkedin Scrap'!$A$2:$F$3322, 6,FALSE)</f>
        <v>#N/A</v>
      </c>
      <c r="N1418" s="5" t="e">
        <f>VLOOKUP(C1418, 'Linkedin Scrap'!$A$2:$G$3322, 7,FALSE)</f>
        <v>#N/A</v>
      </c>
      <c r="O1418" s="5" t="e">
        <f>VLOOKUP(C1418, 'Linkedin Scrap'!$A$2:$H$3322, 8,FALSE)</f>
        <v>#N/A</v>
      </c>
      <c r="P1418" s="5" t="e">
        <f>VLOOKUP(C1418, 'Linkedin Scrap'!$A$2:$I$3322, 9,FALSE)</f>
        <v>#N/A</v>
      </c>
    </row>
    <row r="1419" spans="1:16" ht="18.5" customHeight="1" x14ac:dyDescent="0.3">
      <c r="A1419" s="3" t="s">
        <v>2344</v>
      </c>
      <c r="B1419" s="4">
        <v>2</v>
      </c>
      <c r="C1419" s="3" t="s">
        <v>2348</v>
      </c>
      <c r="D1419" s="3" t="s">
        <v>2349</v>
      </c>
      <c r="E1419" s="3" t="s">
        <v>9</v>
      </c>
      <c r="F1419" s="3" t="s">
        <v>27</v>
      </c>
      <c r="G1419" s="3" t="s">
        <v>2350</v>
      </c>
      <c r="H1419" s="4" t="s">
        <v>12</v>
      </c>
      <c r="I1419" s="5" t="e">
        <f>VLOOKUP(C1419, 'Linkedin Scrap'!$A$2:$B$3322, 2,FALSE)</f>
        <v>#N/A</v>
      </c>
      <c r="J1419" s="3" t="e">
        <f>VLOOKUP(C1419, 'Linkedin Scrap'!$A$2:$C$3322, 3,FALSE)</f>
        <v>#N/A</v>
      </c>
      <c r="K1419" s="3" t="e">
        <f>VLOOKUP(C1419, 'Linkedin Scrap'!$A$2:$D$3322, 4,FALSE)</f>
        <v>#N/A</v>
      </c>
      <c r="L1419" s="5" t="e">
        <f>VLOOKUP(C1419, 'Linkedin Scrap'!$A$2:$E$3322, 5,FALSE)</f>
        <v>#N/A</v>
      </c>
      <c r="M1419" s="5" t="e">
        <f>VLOOKUP(C1419, 'Linkedin Scrap'!$A$2:$F$3322, 6,FALSE)</f>
        <v>#N/A</v>
      </c>
      <c r="N1419" s="5" t="e">
        <f>VLOOKUP(C1419, 'Linkedin Scrap'!$A$2:$G$3322, 7,FALSE)</f>
        <v>#N/A</v>
      </c>
      <c r="O1419" s="5" t="e">
        <f>VLOOKUP(C1419, 'Linkedin Scrap'!$A$2:$H$3322, 8,FALSE)</f>
        <v>#N/A</v>
      </c>
      <c r="P1419" s="5" t="e">
        <f>VLOOKUP(C1419, 'Linkedin Scrap'!$A$2:$I$3322, 9,FALSE)</f>
        <v>#N/A</v>
      </c>
    </row>
    <row r="1420" spans="1:16" ht="18.5" customHeight="1" x14ac:dyDescent="0.3">
      <c r="A1420" s="3" t="s">
        <v>2344</v>
      </c>
      <c r="B1420" s="4">
        <v>3</v>
      </c>
      <c r="C1420" s="3" t="s">
        <v>2351</v>
      </c>
      <c r="D1420" s="3" t="s">
        <v>2352</v>
      </c>
      <c r="E1420" s="3" t="s">
        <v>9</v>
      </c>
      <c r="F1420" s="3" t="s">
        <v>27</v>
      </c>
      <c r="G1420" s="3" t="s">
        <v>2353</v>
      </c>
      <c r="H1420" s="4" t="s">
        <v>12</v>
      </c>
      <c r="I1420" s="5" t="e">
        <f>VLOOKUP(C1420, 'Linkedin Scrap'!$A$2:$B$3322, 2,FALSE)</f>
        <v>#N/A</v>
      </c>
      <c r="J1420" s="3" t="e">
        <f>VLOOKUP(C1420, 'Linkedin Scrap'!$A$2:$C$3322, 3,FALSE)</f>
        <v>#N/A</v>
      </c>
      <c r="K1420" s="3" t="e">
        <f>VLOOKUP(C1420, 'Linkedin Scrap'!$A$2:$D$3322, 4,FALSE)</f>
        <v>#N/A</v>
      </c>
      <c r="L1420" s="5" t="e">
        <f>VLOOKUP(C1420, 'Linkedin Scrap'!$A$2:$E$3322, 5,FALSE)</f>
        <v>#N/A</v>
      </c>
      <c r="M1420" s="5" t="e">
        <f>VLOOKUP(C1420, 'Linkedin Scrap'!$A$2:$F$3322, 6,FALSE)</f>
        <v>#N/A</v>
      </c>
      <c r="N1420" s="5" t="e">
        <f>VLOOKUP(C1420, 'Linkedin Scrap'!$A$2:$G$3322, 7,FALSE)</f>
        <v>#N/A</v>
      </c>
      <c r="O1420" s="5" t="e">
        <f>VLOOKUP(C1420, 'Linkedin Scrap'!$A$2:$H$3322, 8,FALSE)</f>
        <v>#N/A</v>
      </c>
      <c r="P1420" s="5" t="e">
        <f>VLOOKUP(C1420, 'Linkedin Scrap'!$A$2:$I$3322, 9,FALSE)</f>
        <v>#N/A</v>
      </c>
    </row>
    <row r="1421" spans="1:16" ht="18.5" customHeight="1" x14ac:dyDescent="0.3">
      <c r="A1421" s="3" t="s">
        <v>2344</v>
      </c>
      <c r="B1421" s="4">
        <v>4</v>
      </c>
      <c r="C1421" s="3" t="s">
        <v>2354</v>
      </c>
      <c r="D1421" s="3" t="s">
        <v>1518</v>
      </c>
      <c r="E1421" s="3" t="s">
        <v>9</v>
      </c>
      <c r="F1421" s="3" t="s">
        <v>10</v>
      </c>
      <c r="G1421" s="3" t="s">
        <v>2355</v>
      </c>
      <c r="H1421" s="4" t="s">
        <v>12</v>
      </c>
      <c r="I1421" s="5" t="str">
        <f>VLOOKUP(C1421, 'Linkedin Scrap'!$A$2:$B$3322, 2,FALSE)</f>
        <v>Bolivar State, Venezuela</v>
      </c>
      <c r="J1421" s="3" t="str">
        <f>VLOOKUP(C1421, 'Linkedin Scrap'!$A$2:$C$3322, 3,FALSE)</f>
        <v>2K followers</v>
      </c>
      <c r="K1421" s="3" t="str">
        <f>VLOOKUP(C1421, 'Linkedin Scrap'!$A$2:$D$3322, 4,FALSE)</f>
        <v>500+ connections</v>
      </c>
      <c r="L1421" s="5" t="str">
        <f>VLOOKUP(C1421, 'Linkedin Scrap'!$A$2:$E$3322, 5,FALSE)</f>
        <v>Universidad Católica Andrés Bello</v>
      </c>
      <c r="M1421" s="5" t="str">
        <f>VLOOKUP(C1421, 'Linkedin Scrap'!$A$2:$F$3322, 6,FALSE)</f>
        <v>Polkadot</v>
      </c>
      <c r="N1421" s="5" t="str">
        <f>VLOOKUP(C1421, 'Linkedin Scrap'!$A$2:$G$3322, 7,FALSE)</f>
        <v xml:space="preserve">
              or
            </v>
      </c>
      <c r="O1421" s="5">
        <f>VLOOKUP(C1421, 'Linkedin Scrap'!$A$2:$H$3322, 8,FALSE)</f>
        <v>0</v>
      </c>
      <c r="P1421" s="5">
        <f>VLOOKUP(C1421, 'Linkedin Scrap'!$A$2:$I$3322, 9,FALSE)</f>
        <v>0</v>
      </c>
    </row>
    <row r="1422" spans="1:16" ht="18.5" customHeight="1" x14ac:dyDescent="0.3">
      <c r="A1422" s="3" t="s">
        <v>2344</v>
      </c>
      <c r="B1422" s="4">
        <v>5</v>
      </c>
      <c r="C1422" s="3" t="s">
        <v>2367</v>
      </c>
      <c r="D1422" s="3" t="s">
        <v>2368</v>
      </c>
      <c r="E1422" s="3" t="s">
        <v>9</v>
      </c>
      <c r="F1422" s="3" t="s">
        <v>10</v>
      </c>
      <c r="G1422" s="3" t="s">
        <v>2369</v>
      </c>
      <c r="H1422" s="4" t="s">
        <v>12</v>
      </c>
      <c r="I1422" s="5" t="str">
        <f>VLOOKUP(C1422, 'Linkedin Scrap'!$A$2:$B$3322, 2,FALSE)</f>
        <v>Quintana Roo, Mexico</v>
      </c>
      <c r="J1422" s="3" t="str">
        <f>VLOOKUP(C1422, 'Linkedin Scrap'!$A$2:$C$3322, 3,FALSE)</f>
        <v>2K followers</v>
      </c>
      <c r="K1422" s="3" t="str">
        <f>VLOOKUP(C1422, 'Linkedin Scrap'!$A$2:$D$3322, 4,FALSE)</f>
        <v>500+ connections</v>
      </c>
      <c r="L1422" s="5" t="str">
        <f>VLOOKUP(C1422, 'Linkedin Scrap'!$A$2:$E$3322, 5,FALSE)</f>
        <v>Pontificia Universidad Javeriana</v>
      </c>
      <c r="M1422" s="5" t="str">
        <f>VLOOKUP(C1422, 'Linkedin Scrap'!$A$2:$F$3322, 6,FALSE)</f>
        <v>Blup pools</v>
      </c>
      <c r="N1422" s="5" t="str">
        <f>VLOOKUP(C1422, 'Linkedin Scrap'!$A$2:$G$3322, 7,FALSE)</f>
        <v>INDUSTRIAL ENGINEER WITH 5 YEARS OF EXPERIENCE IN ADMINISTRATIVE MANAGEMENT IN ALL PROCESSES OF THE SUMINISTRY CHAIN AND DEMAND PLANNING WITH A FOCUS ON OPTIMIZING THE PRODUCTION AND THE CONTINUE IMPROVEMENT OF THE DELIVERY OF PRODUCTS AND SERVICES. EXPERIENCE IN CREATING AND TRAINING IN PROCESSES OF PRODUCTION AND CALIDAD, ANALYSIS OF KEY INDICATORS, PURCHASES, SAFETY AND HYGIENE AND PROJECT ADMINISTRATION.</v>
      </c>
      <c r="O1422" s="5" t="str">
        <f>VLOOKUP(C1422, 'Linkedin Scrap'!$A$2:$H$3322, 8,FALSE)</f>
        <v>[{'experience': 'Central de Maderas y Materiales', 'start_time': 'Feb 2018', 'end_time': 'Apr 2019', 'duration': None}, {'experience': 'Central de Maderas y Materiales', 'start_time': 'Feb 2018', 'end_time': 'Apr 2019', 'duration': None}, {'experience': 'Central de Maderas y Materiales', 'start_time': 'Feb 2018', 'end_time': 'Apr 2019', 'duration': None}]</v>
      </c>
      <c r="P1422" s="5" t="str">
        <f>VLOOKUP(C1422, 'Linkedin Scrap'!$A$2:$I$3322, 9,FALSE)</f>
        <v>[{'course_details': 'BPM (Business Process Management)', 'start_time': '2017', 'end_time': '2017'}, {'course_details': 'Ingenieria Industrial Empresarial', 'start_time': '2012', 'end_time': '2017'}, {'course_details': 'Diplomado el Planeación, Elaboración y Control de Presupuesto', 'start_time': '2015', 'end_time': '2015'}, {'course_details': 'Teaching English as a Second or Foreign Language/ESL Language Instructor', 'start_time': '2010', 'end_time': '2012'}]</v>
      </c>
    </row>
    <row r="1423" spans="1:16" ht="18.5" customHeight="1" x14ac:dyDescent="0.3">
      <c r="A1423" s="3" t="s">
        <v>2344</v>
      </c>
      <c r="B1423" s="4">
        <v>6</v>
      </c>
      <c r="C1423" s="3" t="s">
        <v>2370</v>
      </c>
      <c r="D1423" s="3" t="s">
        <v>2371</v>
      </c>
      <c r="E1423" s="3" t="s">
        <v>9</v>
      </c>
      <c r="F1423" s="3" t="s">
        <v>10</v>
      </c>
      <c r="G1423" s="3" t="s">
        <v>2372</v>
      </c>
      <c r="H1423" s="4" t="s">
        <v>12</v>
      </c>
      <c r="I1423" s="5" t="e">
        <f>VLOOKUP(C1423, 'Linkedin Scrap'!$A$2:$B$3322, 2,FALSE)</f>
        <v>#N/A</v>
      </c>
      <c r="J1423" s="3" t="e">
        <f>VLOOKUP(C1423, 'Linkedin Scrap'!$A$2:$C$3322, 3,FALSE)</f>
        <v>#N/A</v>
      </c>
      <c r="K1423" s="3" t="e">
        <f>VLOOKUP(C1423, 'Linkedin Scrap'!$A$2:$D$3322, 4,FALSE)</f>
        <v>#N/A</v>
      </c>
      <c r="L1423" s="5" t="e">
        <f>VLOOKUP(C1423, 'Linkedin Scrap'!$A$2:$E$3322, 5,FALSE)</f>
        <v>#N/A</v>
      </c>
      <c r="M1423" s="5" t="e">
        <f>VLOOKUP(C1423, 'Linkedin Scrap'!$A$2:$F$3322, 6,FALSE)</f>
        <v>#N/A</v>
      </c>
      <c r="N1423" s="5" t="e">
        <f>VLOOKUP(C1423, 'Linkedin Scrap'!$A$2:$G$3322, 7,FALSE)</f>
        <v>#N/A</v>
      </c>
      <c r="O1423" s="5" t="e">
        <f>VLOOKUP(C1423, 'Linkedin Scrap'!$A$2:$H$3322, 8,FALSE)</f>
        <v>#N/A</v>
      </c>
      <c r="P1423" s="5" t="e">
        <f>VLOOKUP(C1423, 'Linkedin Scrap'!$A$2:$I$3322, 9,FALSE)</f>
        <v>#N/A</v>
      </c>
    </row>
    <row r="1424" spans="1:16" ht="18.5" customHeight="1" x14ac:dyDescent="0.3">
      <c r="A1424" s="3" t="s">
        <v>2344</v>
      </c>
      <c r="B1424" s="4">
        <v>7</v>
      </c>
      <c r="C1424" s="3" t="s">
        <v>2373</v>
      </c>
      <c r="D1424" s="3" t="s">
        <v>2374</v>
      </c>
      <c r="E1424" s="3" t="s">
        <v>9</v>
      </c>
      <c r="F1424" s="3" t="s">
        <v>10</v>
      </c>
      <c r="G1424" s="3" t="s">
        <v>2375</v>
      </c>
      <c r="H1424" s="4" t="s">
        <v>12</v>
      </c>
      <c r="I1424" s="5" t="str">
        <f>VLOOKUP(C1424, 'Linkedin Scrap'!$A$2:$B$3322, 2,FALSE)</f>
        <v>Spain</v>
      </c>
      <c r="J1424" s="3" t="str">
        <f>VLOOKUP(C1424, 'Linkedin Scrap'!$A$2:$C$3322, 3,FALSE)</f>
        <v>242 followers</v>
      </c>
      <c r="K1424" s="3" t="str">
        <f>VLOOKUP(C1424, 'Linkedin Scrap'!$A$2:$D$3322, 4,FALSE)</f>
        <v>237 connections</v>
      </c>
      <c r="L1424" s="5" t="str">
        <f>VLOOKUP(C1424, 'Linkedin Scrap'!$A$2:$E$3322, 5,FALSE)</f>
        <v>Universidad Católica  'Cecilio Acosta'</v>
      </c>
      <c r="M1424" s="5" t="str">
        <f>VLOOKUP(C1424, 'Linkedin Scrap'!$A$2:$F$3322, 6,FALSE)</f>
        <v>corpgrey Producciones</v>
      </c>
      <c r="N1424" s="5">
        <f>VLOOKUP(C1424, 'Linkedin Scrap'!$A$2:$G$3322, 7,FALSE)</f>
        <v>0</v>
      </c>
      <c r="O1424" s="5" t="str">
        <f>VLOOKUP(C1424, 'Linkedin Scrap'!$A$2:$H$3322, 8,FALSE)</f>
        <v>[{'experience': 'corpgrey Producciones', 'start_time': 'Apr 2005', 'end_time': 'Oct 2011', 'duration': None}]</v>
      </c>
      <c r="P1424" s="5" t="str">
        <f>VLOOKUP(C1424, 'Linkedin Scrap'!$A$2:$I$3322, 9,FALSE)</f>
        <v>[{'course_details': 'Licenciado en Comunicación Social', 'start_time': '2000', 'end_time': '2006'}]</v>
      </c>
    </row>
    <row r="1425" spans="1:16" ht="18.5" customHeight="1" x14ac:dyDescent="0.3">
      <c r="A1425" s="3" t="s">
        <v>2344</v>
      </c>
      <c r="B1425" s="4">
        <v>8</v>
      </c>
      <c r="C1425" s="3" t="s">
        <v>2376</v>
      </c>
      <c r="D1425" s="3" t="s">
        <v>2377</v>
      </c>
      <c r="E1425" s="3" t="s">
        <v>9</v>
      </c>
      <c r="F1425" s="3" t="s">
        <v>10</v>
      </c>
      <c r="G1425" s="3" t="s">
        <v>2378</v>
      </c>
      <c r="H1425" s="4" t="s">
        <v>12</v>
      </c>
      <c r="I1425" s="5" t="e">
        <f>VLOOKUP(C1425, 'Linkedin Scrap'!$A$2:$B$3322, 2,FALSE)</f>
        <v>#N/A</v>
      </c>
      <c r="J1425" s="3" t="e">
        <f>VLOOKUP(C1425, 'Linkedin Scrap'!$A$2:$C$3322, 3,FALSE)</f>
        <v>#N/A</v>
      </c>
      <c r="K1425" s="3" t="e">
        <f>VLOOKUP(C1425, 'Linkedin Scrap'!$A$2:$D$3322, 4,FALSE)</f>
        <v>#N/A</v>
      </c>
      <c r="L1425" s="5" t="e">
        <f>VLOOKUP(C1425, 'Linkedin Scrap'!$A$2:$E$3322, 5,FALSE)</f>
        <v>#N/A</v>
      </c>
      <c r="M1425" s="5" t="e">
        <f>VLOOKUP(C1425, 'Linkedin Scrap'!$A$2:$F$3322, 6,FALSE)</f>
        <v>#N/A</v>
      </c>
      <c r="N1425" s="5" t="e">
        <f>VLOOKUP(C1425, 'Linkedin Scrap'!$A$2:$G$3322, 7,FALSE)</f>
        <v>#N/A</v>
      </c>
      <c r="O1425" s="5" t="e">
        <f>VLOOKUP(C1425, 'Linkedin Scrap'!$A$2:$H$3322, 8,FALSE)</f>
        <v>#N/A</v>
      </c>
      <c r="P1425" s="5" t="e">
        <f>VLOOKUP(C1425, 'Linkedin Scrap'!$A$2:$I$3322, 9,FALSE)</f>
        <v>#N/A</v>
      </c>
    </row>
    <row r="1426" spans="1:16" ht="18.5" customHeight="1" x14ac:dyDescent="0.3">
      <c r="A1426" s="3" t="s">
        <v>2344</v>
      </c>
      <c r="B1426" s="4">
        <v>9</v>
      </c>
      <c r="C1426" s="3" t="s">
        <v>2379</v>
      </c>
      <c r="D1426" s="3" t="s">
        <v>2380</v>
      </c>
      <c r="E1426" s="3" t="s">
        <v>9</v>
      </c>
      <c r="F1426" s="3" t="s">
        <v>10</v>
      </c>
      <c r="G1426" s="3" t="s">
        <v>2381</v>
      </c>
      <c r="H1426" s="4" t="s">
        <v>12</v>
      </c>
      <c r="I1426" s="5" t="str">
        <f>VLOOKUP(C1426, 'Linkedin Scrap'!$A$2:$B$3322, 2,FALSE)</f>
        <v>Vargas State, Venezuela</v>
      </c>
      <c r="J1426" s="3" t="str">
        <f>VLOOKUP(C1426, 'Linkedin Scrap'!$A$2:$C$3322, 3,FALSE)</f>
        <v>249 followers</v>
      </c>
      <c r="K1426" s="3" t="str">
        <f>VLOOKUP(C1426, 'Linkedin Scrap'!$A$2:$D$3322, 4,FALSE)</f>
        <v>249 connections</v>
      </c>
      <c r="L1426" s="5" t="str">
        <f>VLOOKUP(C1426, 'Linkedin Scrap'!$A$2:$E$3322, 5,FALSE)</f>
        <v>Universidad Simón Bolívar</v>
      </c>
      <c r="M1426" s="5" t="str">
        <f>VLOOKUP(C1426, 'Linkedin Scrap'!$A$2:$F$3322, 6,FALSE)</f>
        <v>Bitmotto</v>
      </c>
      <c r="N1426" s="5" t="str">
        <f>VLOOKUP(C1426, 'Linkedin Scrap'!$A$2:$G$3322, 7,FALSE)</f>
        <v>Web Developer Backend: Django, Flask -  Front-end: VueJs, ReactJs.</v>
      </c>
      <c r="O1426" s="5" t="str">
        <f>VLOOKUP(C1426, 'Linkedin Scrap'!$A$2:$H$3322, 8,FALSE)</f>
        <v>[{'experience': 'Bitmotto', 'start_time': 'Mar 2008', 'end_time': 'Jan 2015', 'duration': None}, {'experience': 'Bitmotto', 'start_time': 'Mar 2008', 'end_time': 'Jan 2015', 'duration': None}]</v>
      </c>
      <c r="P1426" s="5" t="str">
        <f>VLOOKUP(C1426, 'Linkedin Scrap'!$A$2:$I$3322, 9,FALSE)</f>
        <v>[{'course_details': 'Maestría Sistemas de Control', 'start_time': '2013', 'end_time': '2017'}, {'course_details': 'Ingeniería Systems Engineering', 'start_time': '2002', 'end_time': '2008'}]</v>
      </c>
    </row>
    <row r="1427" spans="1:16" ht="18.5" customHeight="1" x14ac:dyDescent="0.3">
      <c r="A1427" s="3" t="s">
        <v>2344</v>
      </c>
      <c r="B1427" s="4">
        <v>10</v>
      </c>
      <c r="C1427" s="3" t="s">
        <v>2382</v>
      </c>
      <c r="D1427" s="3" t="s">
        <v>2383</v>
      </c>
      <c r="E1427" s="3" t="s">
        <v>9</v>
      </c>
      <c r="F1427" s="3" t="s">
        <v>10</v>
      </c>
      <c r="G1427" s="3" t="s">
        <v>2384</v>
      </c>
      <c r="H1427" s="4" t="s">
        <v>12</v>
      </c>
      <c r="I1427" s="5" t="e">
        <f>VLOOKUP(C1427, 'Linkedin Scrap'!$A$2:$B$3322, 2,FALSE)</f>
        <v>#N/A</v>
      </c>
      <c r="J1427" s="3" t="e">
        <f>VLOOKUP(C1427, 'Linkedin Scrap'!$A$2:$C$3322, 3,FALSE)</f>
        <v>#N/A</v>
      </c>
      <c r="K1427" s="3" t="e">
        <f>VLOOKUP(C1427, 'Linkedin Scrap'!$A$2:$D$3322, 4,FALSE)</f>
        <v>#N/A</v>
      </c>
      <c r="L1427" s="5" t="e">
        <f>VLOOKUP(C1427, 'Linkedin Scrap'!$A$2:$E$3322, 5,FALSE)</f>
        <v>#N/A</v>
      </c>
      <c r="M1427" s="5" t="e">
        <f>VLOOKUP(C1427, 'Linkedin Scrap'!$A$2:$F$3322, 6,FALSE)</f>
        <v>#N/A</v>
      </c>
      <c r="N1427" s="5" t="e">
        <f>VLOOKUP(C1427, 'Linkedin Scrap'!$A$2:$G$3322, 7,FALSE)</f>
        <v>#N/A</v>
      </c>
      <c r="O1427" s="5" t="e">
        <f>VLOOKUP(C1427, 'Linkedin Scrap'!$A$2:$H$3322, 8,FALSE)</f>
        <v>#N/A</v>
      </c>
      <c r="P1427" s="5" t="e">
        <f>VLOOKUP(C1427, 'Linkedin Scrap'!$A$2:$I$3322, 9,FALSE)</f>
        <v>#N/A</v>
      </c>
    </row>
    <row r="1428" spans="1:16" ht="18.5" customHeight="1" x14ac:dyDescent="0.3">
      <c r="A1428" s="3" t="s">
        <v>2344</v>
      </c>
      <c r="B1428" s="4">
        <v>11</v>
      </c>
      <c r="C1428" s="3" t="s">
        <v>2385</v>
      </c>
      <c r="D1428" s="3" t="s">
        <v>2386</v>
      </c>
      <c r="E1428" s="3" t="s">
        <v>9</v>
      </c>
      <c r="F1428" s="3" t="s">
        <v>10</v>
      </c>
      <c r="G1428" s="3" t="s">
        <v>2387</v>
      </c>
      <c r="H1428" s="4" t="s">
        <v>12</v>
      </c>
      <c r="I1428" s="5" t="e">
        <f>VLOOKUP(C1428, 'Linkedin Scrap'!$A$2:$B$3322, 2,FALSE)</f>
        <v>#N/A</v>
      </c>
      <c r="J1428" s="3" t="e">
        <f>VLOOKUP(C1428, 'Linkedin Scrap'!$A$2:$C$3322, 3,FALSE)</f>
        <v>#N/A</v>
      </c>
      <c r="K1428" s="3" t="e">
        <f>VLOOKUP(C1428, 'Linkedin Scrap'!$A$2:$D$3322, 4,FALSE)</f>
        <v>#N/A</v>
      </c>
      <c r="L1428" s="5" t="e">
        <f>VLOOKUP(C1428, 'Linkedin Scrap'!$A$2:$E$3322, 5,FALSE)</f>
        <v>#N/A</v>
      </c>
      <c r="M1428" s="5" t="e">
        <f>VLOOKUP(C1428, 'Linkedin Scrap'!$A$2:$F$3322, 6,FALSE)</f>
        <v>#N/A</v>
      </c>
      <c r="N1428" s="5" t="e">
        <f>VLOOKUP(C1428, 'Linkedin Scrap'!$A$2:$G$3322, 7,FALSE)</f>
        <v>#N/A</v>
      </c>
      <c r="O1428" s="5" t="e">
        <f>VLOOKUP(C1428, 'Linkedin Scrap'!$A$2:$H$3322, 8,FALSE)</f>
        <v>#N/A</v>
      </c>
      <c r="P1428" s="5" t="e">
        <f>VLOOKUP(C1428, 'Linkedin Scrap'!$A$2:$I$3322, 9,FALSE)</f>
        <v>#N/A</v>
      </c>
    </row>
    <row r="1429" spans="1:16" ht="18.5" customHeight="1" x14ac:dyDescent="0.3">
      <c r="A1429" s="3" t="s">
        <v>2344</v>
      </c>
      <c r="B1429" s="4">
        <v>12</v>
      </c>
      <c r="C1429" s="3" t="s">
        <v>2406</v>
      </c>
      <c r="D1429" s="3" t="s">
        <v>2407</v>
      </c>
      <c r="E1429" s="3" t="s">
        <v>139</v>
      </c>
      <c r="F1429" s="3" t="s">
        <v>10</v>
      </c>
      <c r="G1429" s="3" t="s">
        <v>2408</v>
      </c>
      <c r="H1429" s="4" t="s">
        <v>12</v>
      </c>
      <c r="I1429" s="5" t="str">
        <f>VLOOKUP(C1429, 'Linkedin Scrap'!$A$2:$B$3322, 2,FALSE)</f>
        <v>Düsseldorf, North Rhine-Westphalia, Germany</v>
      </c>
      <c r="J1429" s="3" t="str">
        <f>VLOOKUP(C1429, 'Linkedin Scrap'!$A$2:$C$3322, 3,FALSE)</f>
        <v>2K followers</v>
      </c>
      <c r="K1429" s="3" t="str">
        <f>VLOOKUP(C1429, 'Linkedin Scrap'!$A$2:$D$3322, 4,FALSE)</f>
        <v>500+ connections</v>
      </c>
      <c r="L1429" s="5" t="str">
        <f>VLOOKUP(C1429, 'Linkedin Scrap'!$A$2:$E$3322, 5,FALSE)</f>
        <v>EU Business School</v>
      </c>
      <c r="M1429" s="5" t="str">
        <f>VLOOKUP(C1429, 'Linkedin Scrap'!$A$2:$F$3322, 6,FALSE)</f>
        <v>Henkel</v>
      </c>
      <c r="N1429" s="5" t="str">
        <f>VLOOKUP(C1429, 'Linkedin Scrap'!$A$2:$G$3322, 7,FALSE)</f>
        <v xml:space="preserve">
              or
            </v>
      </c>
      <c r="O1429" s="5">
        <f>VLOOKUP(C1429, 'Linkedin Scrap'!$A$2:$H$3322, 8,FALSE)</f>
        <v>0</v>
      </c>
      <c r="P1429" s="5">
        <f>VLOOKUP(C1429, 'Linkedin Scrap'!$A$2:$I$3322, 9,FALSE)</f>
        <v>0</v>
      </c>
    </row>
    <row r="1430" spans="1:16" ht="18.5" customHeight="1" x14ac:dyDescent="0.3">
      <c r="A1430" s="3" t="s">
        <v>2344</v>
      </c>
      <c r="B1430" s="4">
        <v>13</v>
      </c>
      <c r="C1430" s="3" t="s">
        <v>2409</v>
      </c>
      <c r="D1430" s="3" t="s">
        <v>856</v>
      </c>
      <c r="E1430" s="3" t="s">
        <v>139</v>
      </c>
      <c r="F1430" s="3" t="s">
        <v>27</v>
      </c>
      <c r="G1430" s="3" t="s">
        <v>2410</v>
      </c>
      <c r="H1430" s="4" t="s">
        <v>22</v>
      </c>
      <c r="I1430" s="5" t="e">
        <f>VLOOKUP(C1430, 'Linkedin Scrap'!$A$2:$B$3322, 2,FALSE)</f>
        <v>#N/A</v>
      </c>
      <c r="J1430" s="3" t="e">
        <f>VLOOKUP(C1430, 'Linkedin Scrap'!$A$2:$C$3322, 3,FALSE)</f>
        <v>#N/A</v>
      </c>
      <c r="K1430" s="3" t="e">
        <f>VLOOKUP(C1430, 'Linkedin Scrap'!$A$2:$D$3322, 4,FALSE)</f>
        <v>#N/A</v>
      </c>
      <c r="L1430" s="5" t="e">
        <f>VLOOKUP(C1430, 'Linkedin Scrap'!$A$2:$E$3322, 5,FALSE)</f>
        <v>#N/A</v>
      </c>
      <c r="M1430" s="5" t="e">
        <f>VLOOKUP(C1430, 'Linkedin Scrap'!$A$2:$F$3322, 6,FALSE)</f>
        <v>#N/A</v>
      </c>
      <c r="N1430" s="5" t="e">
        <f>VLOOKUP(C1430, 'Linkedin Scrap'!$A$2:$G$3322, 7,FALSE)</f>
        <v>#N/A</v>
      </c>
      <c r="O1430" s="5" t="e">
        <f>VLOOKUP(C1430, 'Linkedin Scrap'!$A$2:$H$3322, 8,FALSE)</f>
        <v>#N/A</v>
      </c>
      <c r="P1430" s="5" t="e">
        <f>VLOOKUP(C1430, 'Linkedin Scrap'!$A$2:$I$3322, 9,FALSE)</f>
        <v>#N/A</v>
      </c>
    </row>
    <row r="1431" spans="1:16" ht="18.5" customHeight="1" x14ac:dyDescent="0.3">
      <c r="A1431" s="3" t="s">
        <v>2344</v>
      </c>
      <c r="B1431" s="4">
        <v>14</v>
      </c>
      <c r="C1431" s="3" t="s">
        <v>2411</v>
      </c>
      <c r="D1431" s="3" t="s">
        <v>2412</v>
      </c>
      <c r="E1431" s="3" t="s">
        <v>9</v>
      </c>
      <c r="F1431" s="3" t="s">
        <v>10</v>
      </c>
      <c r="G1431" s="3" t="s">
        <v>2413</v>
      </c>
      <c r="H1431" s="4" t="s">
        <v>22</v>
      </c>
      <c r="I1431" s="5">
        <f>VLOOKUP(C1431, 'Linkedin Scrap'!$A$2:$B$3322, 2,FALSE)</f>
        <v>0</v>
      </c>
      <c r="J1431" s="3" t="str">
        <f>VLOOKUP(C1431, 'Linkedin Scrap'!$A$2:$C$3322, 3,FALSE)</f>
        <v>1K followers</v>
      </c>
      <c r="K1431" s="3" t="str">
        <f>VLOOKUP(C1431, 'Linkedin Scrap'!$A$2:$D$3322, 4,FALSE)</f>
        <v>500+ connections</v>
      </c>
      <c r="L1431" s="5" t="str">
        <f>VLOOKUP(C1431, 'Linkedin Scrap'!$A$2:$E$3322, 5,FALSE)</f>
        <v>Universidad Interamericana de Panamá</v>
      </c>
      <c r="M1431" s="5" t="str">
        <f>VLOOKUP(C1431, 'Linkedin Scrap'!$A$2:$F$3322, 6,FALSE)</f>
        <v>APPICS</v>
      </c>
      <c r="N1431" s="5" t="str">
        <f>VLOOKUP(C1431, 'Linkedin Scrap'!$A$2:$G$3322, 7,FALSE)</f>
        <v>★Perfil★</v>
      </c>
      <c r="O1431" s="5" t="str">
        <f>VLOOKUP(C1431, 'Linkedin Scrap'!$A$2:$H$3322, 8,FALSE)</f>
        <v>[{'experience': 'High Impact Media Group Panama', 'start_time': 'Jun 2012', 'end_time': 'present', 'duration': None}, {'experience': 'High Impact Media Group Panama', 'start_time': 'Jun 2012', 'end_time': 'present', 'duration': None}, {'experience': 'High Impact Media Group Panama', 'start_time': 'Jun 2012', 'end_time': 'present', 'duration': None}]</v>
      </c>
      <c r="P1431" s="5" t="str">
        <f>VLOOKUP(C1431, 'Linkedin Scrap'!$A$2:$I$3322, 9,FALSE)</f>
        <v>[{'course_details': 'Psicologia General - Coach de Motivacion Universidad Interamericana de Panama Mujer Emprendedora', 'start_time': '2009', 'end_time': '2013'}]</v>
      </c>
    </row>
    <row r="1432" spans="1:16" ht="18.5" customHeight="1" x14ac:dyDescent="0.3">
      <c r="A1432" s="3" t="s">
        <v>2344</v>
      </c>
      <c r="B1432" s="4">
        <v>15</v>
      </c>
      <c r="C1432" s="3" t="s">
        <v>2414</v>
      </c>
      <c r="D1432" s="3" t="s">
        <v>2415</v>
      </c>
      <c r="E1432" s="3" t="s">
        <v>9</v>
      </c>
      <c r="F1432" s="3" t="s">
        <v>10</v>
      </c>
      <c r="G1432" s="3" t="s">
        <v>2416</v>
      </c>
      <c r="H1432" s="4" t="s">
        <v>22</v>
      </c>
      <c r="I1432" s="5" t="str">
        <f>VLOOKUP(C1432, 'Linkedin Scrap'!$A$2:$B$3322, 2,FALSE)</f>
        <v>Villarejo de Salvanés, Community of Madrid, Spain</v>
      </c>
      <c r="J1432" s="3" t="str">
        <f>VLOOKUP(C1432, 'Linkedin Scrap'!$A$2:$C$3322, 3,FALSE)</f>
        <v>146 followers</v>
      </c>
      <c r="K1432" s="3" t="str">
        <f>VLOOKUP(C1432, 'Linkedin Scrap'!$A$2:$D$3322, 4,FALSE)</f>
        <v>144 connections</v>
      </c>
      <c r="L1432" s="5" t="str">
        <f>VLOOKUP(C1432, 'Linkedin Scrap'!$A$2:$E$3322, 5,FALSE)</f>
        <v>Universidad Complutense de Madrid</v>
      </c>
      <c r="M1432" s="5" t="str">
        <f>VLOOKUP(C1432, 'Linkedin Scrap'!$A$2:$F$3322, 6,FALSE)</f>
        <v>monvid</v>
      </c>
      <c r="N1432" s="5" t="str">
        <f>VLOOKUP(C1432, 'Linkedin Scrap'!$A$2:$G$3322, 7,FALSE)</f>
        <v>I am passionate about Web Development, Software Development and Technology in general. I have been working in the Information Technology sector for +7 years now and I enjoy every moment of it.</v>
      </c>
      <c r="O1432" s="5" t="str">
        <f>VLOOKUP(C1432, 'Linkedin Scrap'!$A$2:$H$3322, 8,FALSE)</f>
        <v>[{'experience': 'MADRID NETWORK', 'start_time': 'Jul 2010', 'end_time': 'present', 'duration': None}, {'experience': 'MADRID NETWORK', 'start_time': 'Jul 2010', 'end_time': 'present', 'duration': None}, {'experience': 'MADRID NETWORK', 'start_time': 'Jul 2010', 'end_time': 'present', 'duration': None}]</v>
      </c>
      <c r="P1432" s="5" t="str">
        <f>VLOOKUP(C1432, 'Linkedin Scrap'!$A$2:$I$3322, 9,FALSE)</f>
        <v>[{'course_details': "Master's degree Computer Software Engineering", 'start_time': '2007', 'end_time': '2010'}, {'course_details': "Bachelor's degree Information Technology", 'start_time': '2004', 'end_time': '2007'}]</v>
      </c>
    </row>
    <row r="1433" spans="1:16" ht="18.5" customHeight="1" x14ac:dyDescent="0.3">
      <c r="A1433" s="3" t="s">
        <v>2344</v>
      </c>
      <c r="B1433" s="4">
        <v>16</v>
      </c>
      <c r="C1433" s="3" t="s">
        <v>2417</v>
      </c>
      <c r="D1433" s="3" t="s">
        <v>2418</v>
      </c>
      <c r="E1433" s="3" t="s">
        <v>9</v>
      </c>
      <c r="F1433" s="3" t="s">
        <v>10</v>
      </c>
      <c r="G1433" s="3" t="s">
        <v>2419</v>
      </c>
      <c r="H1433" s="4" t="s">
        <v>22</v>
      </c>
      <c r="I1433" s="5" t="e">
        <f>VLOOKUP(C1433, 'Linkedin Scrap'!$A$2:$B$3322, 2,FALSE)</f>
        <v>#N/A</v>
      </c>
      <c r="J1433" s="3" t="e">
        <f>VLOOKUP(C1433, 'Linkedin Scrap'!$A$2:$C$3322, 3,FALSE)</f>
        <v>#N/A</v>
      </c>
      <c r="K1433" s="3" t="e">
        <f>VLOOKUP(C1433, 'Linkedin Scrap'!$A$2:$D$3322, 4,FALSE)</f>
        <v>#N/A</v>
      </c>
      <c r="L1433" s="5" t="e">
        <f>VLOOKUP(C1433, 'Linkedin Scrap'!$A$2:$E$3322, 5,FALSE)</f>
        <v>#N/A</v>
      </c>
      <c r="M1433" s="5" t="e">
        <f>VLOOKUP(C1433, 'Linkedin Scrap'!$A$2:$F$3322, 6,FALSE)</f>
        <v>#N/A</v>
      </c>
      <c r="N1433" s="5" t="e">
        <f>VLOOKUP(C1433, 'Linkedin Scrap'!$A$2:$G$3322, 7,FALSE)</f>
        <v>#N/A</v>
      </c>
      <c r="O1433" s="5" t="e">
        <f>VLOOKUP(C1433, 'Linkedin Scrap'!$A$2:$H$3322, 8,FALSE)</f>
        <v>#N/A</v>
      </c>
      <c r="P1433" s="5" t="e">
        <f>VLOOKUP(C1433, 'Linkedin Scrap'!$A$2:$I$3322, 9,FALSE)</f>
        <v>#N/A</v>
      </c>
    </row>
    <row r="1434" spans="1:16" ht="18.5" customHeight="1" x14ac:dyDescent="0.3">
      <c r="A1434" s="3" t="s">
        <v>2344</v>
      </c>
      <c r="B1434" s="4">
        <v>17</v>
      </c>
      <c r="C1434" s="3" t="s">
        <v>2420</v>
      </c>
      <c r="D1434" s="3" t="s">
        <v>2421</v>
      </c>
      <c r="E1434" s="3" t="s">
        <v>26</v>
      </c>
      <c r="F1434" s="3" t="s">
        <v>10</v>
      </c>
      <c r="G1434" s="3" t="s">
        <v>2422</v>
      </c>
      <c r="H1434" s="4" t="s">
        <v>22</v>
      </c>
      <c r="I1434" s="5" t="str">
        <f>VLOOKUP(C1434, 'Linkedin Scrap'!$A$2:$B$3322, 2,FALSE)</f>
        <v>Dubai, Dubai, United Arab Emirates</v>
      </c>
      <c r="J1434" s="3" t="str">
        <f>VLOOKUP(C1434, 'Linkedin Scrap'!$A$2:$C$3322, 3,FALSE)</f>
        <v>22K followers</v>
      </c>
      <c r="K1434" s="3" t="str">
        <f>VLOOKUP(C1434, 'Linkedin Scrap'!$A$2:$D$3322, 4,FALSE)</f>
        <v>500+ connections</v>
      </c>
      <c r="L1434" s="5" t="str">
        <f>VLOOKUP(C1434, 'Linkedin Scrap'!$A$2:$E$3322, 5,FALSE)</f>
        <v>Birla Institute of Technology and Science, Pilani</v>
      </c>
      <c r="M1434" s="5" t="str">
        <f>VLOOKUP(C1434, 'Linkedin Scrap'!$A$2:$F$3322, 6,FALSE)</f>
        <v>Emirates Group</v>
      </c>
      <c r="N1434" s="5" t="str">
        <f>VLOOKUP(C1434, 'Linkedin Scrap'!$A$2:$G$3322, 7,FALSE)</f>
        <v xml:space="preserve">
              or
            </v>
      </c>
      <c r="O1434" s="5">
        <f>VLOOKUP(C1434, 'Linkedin Scrap'!$A$2:$H$3322, 8,FALSE)</f>
        <v>0</v>
      </c>
      <c r="P1434" s="5">
        <f>VLOOKUP(C1434, 'Linkedin Scrap'!$A$2:$I$3322, 9,FALSE)</f>
        <v>0</v>
      </c>
    </row>
    <row r="1435" spans="1:16" ht="18.5" customHeight="1" x14ac:dyDescent="0.3">
      <c r="A1435" s="3" t="s">
        <v>2344</v>
      </c>
      <c r="B1435" s="4">
        <v>18</v>
      </c>
      <c r="C1435" s="3" t="s">
        <v>2423</v>
      </c>
      <c r="D1435" s="3" t="s">
        <v>2424</v>
      </c>
      <c r="E1435" s="3" t="s">
        <v>9</v>
      </c>
      <c r="F1435" s="3" t="s">
        <v>10</v>
      </c>
      <c r="G1435" s="3" t="s">
        <v>2425</v>
      </c>
      <c r="H1435" s="4" t="s">
        <v>22</v>
      </c>
      <c r="I1435" s="5" t="e">
        <f>VLOOKUP(C1435, 'Linkedin Scrap'!$A$2:$B$3322, 2,FALSE)</f>
        <v>#N/A</v>
      </c>
      <c r="J1435" s="3" t="e">
        <f>VLOOKUP(C1435, 'Linkedin Scrap'!$A$2:$C$3322, 3,FALSE)</f>
        <v>#N/A</v>
      </c>
      <c r="K1435" s="3" t="e">
        <f>VLOOKUP(C1435, 'Linkedin Scrap'!$A$2:$D$3322, 4,FALSE)</f>
        <v>#N/A</v>
      </c>
      <c r="L1435" s="5" t="e">
        <f>VLOOKUP(C1435, 'Linkedin Scrap'!$A$2:$E$3322, 5,FALSE)</f>
        <v>#N/A</v>
      </c>
      <c r="M1435" s="5" t="e">
        <f>VLOOKUP(C1435, 'Linkedin Scrap'!$A$2:$F$3322, 6,FALSE)</f>
        <v>#N/A</v>
      </c>
      <c r="N1435" s="5" t="e">
        <f>VLOOKUP(C1435, 'Linkedin Scrap'!$A$2:$G$3322, 7,FALSE)</f>
        <v>#N/A</v>
      </c>
      <c r="O1435" s="5" t="e">
        <f>VLOOKUP(C1435, 'Linkedin Scrap'!$A$2:$H$3322, 8,FALSE)</f>
        <v>#N/A</v>
      </c>
      <c r="P1435" s="5" t="e">
        <f>VLOOKUP(C1435, 'Linkedin Scrap'!$A$2:$I$3322, 9,FALSE)</f>
        <v>#N/A</v>
      </c>
    </row>
    <row r="1436" spans="1:16" ht="18.5" customHeight="1" x14ac:dyDescent="0.3">
      <c r="A1436" s="3" t="s">
        <v>2344</v>
      </c>
      <c r="B1436" s="4">
        <v>19</v>
      </c>
      <c r="C1436" s="3" t="s">
        <v>2432</v>
      </c>
      <c r="D1436" s="3" t="s">
        <v>856</v>
      </c>
      <c r="E1436" s="3" t="s">
        <v>139</v>
      </c>
      <c r="F1436" s="3" t="s">
        <v>10</v>
      </c>
      <c r="G1436" s="3" t="s">
        <v>2433</v>
      </c>
      <c r="H1436" s="4" t="s">
        <v>22</v>
      </c>
      <c r="I1436" s="5" t="str">
        <f>VLOOKUP(C1436, 'Linkedin Scrap'!$A$2:$B$3322, 2,FALSE)</f>
        <v>Canada</v>
      </c>
      <c r="J1436" s="3" t="str">
        <f>VLOOKUP(C1436, 'Linkedin Scrap'!$A$2:$C$3322, 3,FALSE)</f>
        <v>2K followers</v>
      </c>
      <c r="K1436" s="3" t="str">
        <f>VLOOKUP(C1436, 'Linkedin Scrap'!$A$2:$D$3322, 4,FALSE)</f>
        <v>500+ connections</v>
      </c>
      <c r="L1436" s="5" t="str">
        <f>VLOOKUP(C1436, 'Linkedin Scrap'!$A$2:$E$3322, 5,FALSE)</f>
        <v>University of Missouri-Saint Louis</v>
      </c>
      <c r="M1436" s="5" t="str">
        <f>VLOOKUP(C1436, 'Linkedin Scrap'!$A$2:$F$3322, 6,FALSE)</f>
        <v>CallsExperts</v>
      </c>
      <c r="N1436" s="5" t="str">
        <f>VLOOKUP(C1436, 'Linkedin Scrap'!$A$2:$G$3322, 7,FALSE)</f>
        <v xml:space="preserve">
              or
            </v>
      </c>
      <c r="O1436" s="5">
        <f>VLOOKUP(C1436, 'Linkedin Scrap'!$A$2:$H$3322, 8,FALSE)</f>
        <v>0</v>
      </c>
      <c r="P1436" s="5">
        <f>VLOOKUP(C1436, 'Linkedin Scrap'!$A$2:$I$3322, 9,FALSE)</f>
        <v>0</v>
      </c>
    </row>
    <row r="1437" spans="1:16" ht="18.5" customHeight="1" x14ac:dyDescent="0.3">
      <c r="A1437" s="3" t="s">
        <v>2344</v>
      </c>
      <c r="B1437" s="4">
        <v>20</v>
      </c>
      <c r="C1437" s="3" t="s">
        <v>2434</v>
      </c>
      <c r="D1437" s="3" t="s">
        <v>2435</v>
      </c>
      <c r="E1437" s="3" t="s">
        <v>9</v>
      </c>
      <c r="F1437" s="3" t="s">
        <v>10</v>
      </c>
      <c r="G1437" s="3" t="s">
        <v>2436</v>
      </c>
      <c r="H1437" s="4" t="s">
        <v>22</v>
      </c>
      <c r="I1437" s="5" t="e">
        <f>VLOOKUP(C1437, 'Linkedin Scrap'!$A$2:$B$3322, 2,FALSE)</f>
        <v>#N/A</v>
      </c>
      <c r="J1437" s="3" t="e">
        <f>VLOOKUP(C1437, 'Linkedin Scrap'!$A$2:$C$3322, 3,FALSE)</f>
        <v>#N/A</v>
      </c>
      <c r="K1437" s="3" t="e">
        <f>VLOOKUP(C1437, 'Linkedin Scrap'!$A$2:$D$3322, 4,FALSE)</f>
        <v>#N/A</v>
      </c>
      <c r="L1437" s="5" t="e">
        <f>VLOOKUP(C1437, 'Linkedin Scrap'!$A$2:$E$3322, 5,FALSE)</f>
        <v>#N/A</v>
      </c>
      <c r="M1437" s="5" t="e">
        <f>VLOOKUP(C1437, 'Linkedin Scrap'!$A$2:$F$3322, 6,FALSE)</f>
        <v>#N/A</v>
      </c>
      <c r="N1437" s="5" t="e">
        <f>VLOOKUP(C1437, 'Linkedin Scrap'!$A$2:$G$3322, 7,FALSE)</f>
        <v>#N/A</v>
      </c>
      <c r="O1437" s="5" t="e">
        <f>VLOOKUP(C1437, 'Linkedin Scrap'!$A$2:$H$3322, 8,FALSE)</f>
        <v>#N/A</v>
      </c>
      <c r="P1437" s="5" t="e">
        <f>VLOOKUP(C1437, 'Linkedin Scrap'!$A$2:$I$3322, 9,FALSE)</f>
        <v>#N/A</v>
      </c>
    </row>
    <row r="1438" spans="1:16" ht="18.5" customHeight="1" x14ac:dyDescent="0.3">
      <c r="A1438" s="3" t="s">
        <v>5678</v>
      </c>
      <c r="B1438" s="4">
        <v>1</v>
      </c>
      <c r="C1438" s="3" t="s">
        <v>5679</v>
      </c>
      <c r="D1438" s="3" t="s">
        <v>5680</v>
      </c>
      <c r="E1438" s="3" t="s">
        <v>139</v>
      </c>
      <c r="F1438" s="3" t="s">
        <v>10</v>
      </c>
      <c r="G1438" s="3" t="s">
        <v>5681</v>
      </c>
      <c r="H1438" s="4" t="s">
        <v>12</v>
      </c>
      <c r="I1438" s="5" t="e">
        <f>VLOOKUP(C1438, 'Linkedin Scrap'!$A$2:$B$3322, 2,FALSE)</f>
        <v>#N/A</v>
      </c>
      <c r="J1438" s="3" t="e">
        <f>VLOOKUP(C1438, 'Linkedin Scrap'!$A$2:$C$3322, 3,FALSE)</f>
        <v>#N/A</v>
      </c>
      <c r="K1438" s="3" t="e">
        <f>VLOOKUP(C1438, 'Linkedin Scrap'!$A$2:$D$3322, 4,FALSE)</f>
        <v>#N/A</v>
      </c>
      <c r="L1438" s="5" t="e">
        <f>VLOOKUP(C1438, 'Linkedin Scrap'!$A$2:$E$3322, 5,FALSE)</f>
        <v>#N/A</v>
      </c>
      <c r="M1438" s="5" t="e">
        <f>VLOOKUP(C1438, 'Linkedin Scrap'!$A$2:$F$3322, 6,FALSE)</f>
        <v>#N/A</v>
      </c>
      <c r="N1438" s="5" t="e">
        <f>VLOOKUP(C1438, 'Linkedin Scrap'!$A$2:$G$3322, 7,FALSE)</f>
        <v>#N/A</v>
      </c>
      <c r="O1438" s="5" t="e">
        <f>VLOOKUP(C1438, 'Linkedin Scrap'!$A$2:$H$3322, 8,FALSE)</f>
        <v>#N/A</v>
      </c>
      <c r="P1438" s="5" t="e">
        <f>VLOOKUP(C1438, 'Linkedin Scrap'!$A$2:$I$3322, 9,FALSE)</f>
        <v>#N/A</v>
      </c>
    </row>
    <row r="1439" spans="1:16" ht="18.5" customHeight="1" x14ac:dyDescent="0.3">
      <c r="A1439" s="3" t="s">
        <v>5678</v>
      </c>
      <c r="B1439" s="4">
        <v>2</v>
      </c>
      <c r="C1439" s="3" t="s">
        <v>5682</v>
      </c>
      <c r="D1439" s="3" t="s">
        <v>5683</v>
      </c>
      <c r="E1439" s="3" t="s">
        <v>9</v>
      </c>
      <c r="F1439" s="3" t="s">
        <v>10</v>
      </c>
      <c r="G1439" s="3" t="s">
        <v>5684</v>
      </c>
      <c r="H1439" s="4" t="s">
        <v>12</v>
      </c>
      <c r="I1439" s="5" t="e">
        <f>VLOOKUP(C1439, 'Linkedin Scrap'!$A$2:$B$3322, 2,FALSE)</f>
        <v>#N/A</v>
      </c>
      <c r="J1439" s="3" t="e">
        <f>VLOOKUP(C1439, 'Linkedin Scrap'!$A$2:$C$3322, 3,FALSE)</f>
        <v>#N/A</v>
      </c>
      <c r="K1439" s="3" t="e">
        <f>VLOOKUP(C1439, 'Linkedin Scrap'!$A$2:$D$3322, 4,FALSE)</f>
        <v>#N/A</v>
      </c>
      <c r="L1439" s="5" t="e">
        <f>VLOOKUP(C1439, 'Linkedin Scrap'!$A$2:$E$3322, 5,FALSE)</f>
        <v>#N/A</v>
      </c>
      <c r="M1439" s="5" t="e">
        <f>VLOOKUP(C1439, 'Linkedin Scrap'!$A$2:$F$3322, 6,FALSE)</f>
        <v>#N/A</v>
      </c>
      <c r="N1439" s="5" t="e">
        <f>VLOOKUP(C1439, 'Linkedin Scrap'!$A$2:$G$3322, 7,FALSE)</f>
        <v>#N/A</v>
      </c>
      <c r="O1439" s="5" t="e">
        <f>VLOOKUP(C1439, 'Linkedin Scrap'!$A$2:$H$3322, 8,FALSE)</f>
        <v>#N/A</v>
      </c>
      <c r="P1439" s="5" t="e">
        <f>VLOOKUP(C1439, 'Linkedin Scrap'!$A$2:$I$3322, 9,FALSE)</f>
        <v>#N/A</v>
      </c>
    </row>
    <row r="1440" spans="1:16" ht="18.5" customHeight="1" x14ac:dyDescent="0.3">
      <c r="A1440" s="3" t="s">
        <v>5604</v>
      </c>
      <c r="B1440" s="4">
        <v>1</v>
      </c>
      <c r="C1440" s="3" t="s">
        <v>5605</v>
      </c>
      <c r="D1440" s="3" t="s">
        <v>98</v>
      </c>
      <c r="E1440" s="3" t="s">
        <v>9</v>
      </c>
      <c r="F1440" s="3" t="s">
        <v>10</v>
      </c>
      <c r="G1440" s="3" t="s">
        <v>5606</v>
      </c>
      <c r="H1440" s="4" t="s">
        <v>12</v>
      </c>
      <c r="I1440" s="5" t="e">
        <f>VLOOKUP(C1440, 'Linkedin Scrap'!$A$2:$B$3322, 2,FALSE)</f>
        <v>#N/A</v>
      </c>
      <c r="J1440" s="3" t="e">
        <f>VLOOKUP(C1440, 'Linkedin Scrap'!$A$2:$C$3322, 3,FALSE)</f>
        <v>#N/A</v>
      </c>
      <c r="K1440" s="3" t="e">
        <f>VLOOKUP(C1440, 'Linkedin Scrap'!$A$2:$D$3322, 4,FALSE)</f>
        <v>#N/A</v>
      </c>
      <c r="L1440" s="5" t="e">
        <f>VLOOKUP(C1440, 'Linkedin Scrap'!$A$2:$E$3322, 5,FALSE)</f>
        <v>#N/A</v>
      </c>
      <c r="M1440" s="5" t="e">
        <f>VLOOKUP(C1440, 'Linkedin Scrap'!$A$2:$F$3322, 6,FALSE)</f>
        <v>#N/A</v>
      </c>
      <c r="N1440" s="5" t="e">
        <f>VLOOKUP(C1440, 'Linkedin Scrap'!$A$2:$G$3322, 7,FALSE)</f>
        <v>#N/A</v>
      </c>
      <c r="O1440" s="5" t="e">
        <f>VLOOKUP(C1440, 'Linkedin Scrap'!$A$2:$H$3322, 8,FALSE)</f>
        <v>#N/A</v>
      </c>
      <c r="P1440" s="5" t="e">
        <f>VLOOKUP(C1440, 'Linkedin Scrap'!$A$2:$I$3322, 9,FALSE)</f>
        <v>#N/A</v>
      </c>
    </row>
    <row r="1441" spans="1:16" ht="18.5" customHeight="1" x14ac:dyDescent="0.3">
      <c r="A1441" s="3" t="s">
        <v>5604</v>
      </c>
      <c r="B1441" s="4">
        <v>2</v>
      </c>
      <c r="C1441" s="3" t="s">
        <v>5607</v>
      </c>
      <c r="D1441" s="3" t="s">
        <v>84</v>
      </c>
      <c r="E1441" s="3" t="s">
        <v>9</v>
      </c>
      <c r="F1441" s="3" t="s">
        <v>10</v>
      </c>
      <c r="G1441" s="3" t="s">
        <v>5608</v>
      </c>
      <c r="H1441" s="4" t="s">
        <v>12</v>
      </c>
      <c r="I1441" s="5" t="e">
        <f>VLOOKUP(C1441, 'Linkedin Scrap'!$A$2:$B$3322, 2,FALSE)</f>
        <v>#N/A</v>
      </c>
      <c r="J1441" s="3" t="e">
        <f>VLOOKUP(C1441, 'Linkedin Scrap'!$A$2:$C$3322, 3,FALSE)</f>
        <v>#N/A</v>
      </c>
      <c r="K1441" s="3" t="e">
        <f>VLOOKUP(C1441, 'Linkedin Scrap'!$A$2:$D$3322, 4,FALSE)</f>
        <v>#N/A</v>
      </c>
      <c r="L1441" s="5" t="e">
        <f>VLOOKUP(C1441, 'Linkedin Scrap'!$A$2:$E$3322, 5,FALSE)</f>
        <v>#N/A</v>
      </c>
      <c r="M1441" s="5" t="e">
        <f>VLOOKUP(C1441, 'Linkedin Scrap'!$A$2:$F$3322, 6,FALSE)</f>
        <v>#N/A</v>
      </c>
      <c r="N1441" s="5" t="e">
        <f>VLOOKUP(C1441, 'Linkedin Scrap'!$A$2:$G$3322, 7,FALSE)</f>
        <v>#N/A</v>
      </c>
      <c r="O1441" s="5" t="e">
        <f>VLOOKUP(C1441, 'Linkedin Scrap'!$A$2:$H$3322, 8,FALSE)</f>
        <v>#N/A</v>
      </c>
      <c r="P1441" s="5" t="e">
        <f>VLOOKUP(C1441, 'Linkedin Scrap'!$A$2:$I$3322, 9,FALSE)</f>
        <v>#N/A</v>
      </c>
    </row>
    <row r="1442" spans="1:16" ht="18.5" customHeight="1" x14ac:dyDescent="0.3">
      <c r="A1442" s="3" t="s">
        <v>5604</v>
      </c>
      <c r="B1442" s="4">
        <v>3</v>
      </c>
      <c r="C1442" s="3" t="s">
        <v>5609</v>
      </c>
      <c r="D1442" s="3" t="s">
        <v>5610</v>
      </c>
      <c r="E1442" s="3" t="s">
        <v>9</v>
      </c>
      <c r="F1442" s="3" t="s">
        <v>10</v>
      </c>
      <c r="G1442" s="3" t="s">
        <v>5611</v>
      </c>
      <c r="H1442" s="4" t="s">
        <v>12</v>
      </c>
      <c r="I1442" s="5" t="str">
        <f>VLOOKUP(C1442, 'Linkedin Scrap'!$A$2:$B$3322, 2,FALSE)</f>
        <v>St Petersburg, St Petersburg City, Russia</v>
      </c>
      <c r="J1442" s="3" t="str">
        <f>VLOOKUP(C1442, 'Linkedin Scrap'!$A$2:$C$3322, 3,FALSE)</f>
        <v>824 followers</v>
      </c>
      <c r="K1442" s="3" t="str">
        <f>VLOOKUP(C1442, 'Linkedin Scrap'!$A$2:$D$3322, 4,FALSE)</f>
        <v>500+ connections</v>
      </c>
      <c r="L1442" s="5">
        <f>VLOOKUP(C1442, 'Linkedin Scrap'!$A$2:$E$3322, 5,FALSE)</f>
        <v>0</v>
      </c>
      <c r="M1442" s="5">
        <f>VLOOKUP(C1442, 'Linkedin Scrap'!$A$2:$F$3322, 6,FALSE)</f>
        <v>0</v>
      </c>
      <c r="N1442" s="5">
        <f>VLOOKUP(C1442, 'Linkedin Scrap'!$A$2:$G$3322, 7,FALSE)</f>
        <v>0</v>
      </c>
      <c r="O1442" s="5" t="str">
        <f>VLOOKUP(C1442, 'Linkedin Scrap'!$A$2:$H$3322, 8,FALSE)</f>
        <v>[{'experience': 'Moscow Stock Exchange JSC (MSFB)', 'start_time': 'Feb 1993', 'end_time': 'May 1997', 'duration': None}, {'experience': 'Moscow Stock Exchange JSC (MSFB)', 'start_time': 'Feb 1993', 'end_time': 'May 1997', 'duration': None}, {'experience': 'Moscow Stock Exchange JSC (MSFB)', 'start_time': 'Feb 1993', 'end_time': 'May 1997', 'duration': None}]</v>
      </c>
      <c r="P1442" s="5">
        <f>VLOOKUP(C1442, 'Linkedin Scrap'!$A$2:$I$3322, 9,FALSE)</f>
        <v>0</v>
      </c>
    </row>
    <row r="1443" spans="1:16" ht="18.5" customHeight="1" x14ac:dyDescent="0.3">
      <c r="A1443" s="3" t="s">
        <v>687</v>
      </c>
      <c r="B1443" s="4">
        <v>1</v>
      </c>
      <c r="C1443" s="3" t="s">
        <v>688</v>
      </c>
      <c r="D1443" s="3" t="s">
        <v>689</v>
      </c>
      <c r="E1443" s="3" t="s">
        <v>26</v>
      </c>
      <c r="F1443" s="3" t="s">
        <v>27</v>
      </c>
      <c r="G1443" s="3" t="s">
        <v>690</v>
      </c>
      <c r="H1443" s="4" t="s">
        <v>12</v>
      </c>
      <c r="I1443" s="5" t="e">
        <f>VLOOKUP(C1443, 'Linkedin Scrap'!$A$2:$B$3322, 2,FALSE)</f>
        <v>#N/A</v>
      </c>
      <c r="J1443" s="3" t="e">
        <f>VLOOKUP(C1443, 'Linkedin Scrap'!$A$2:$C$3322, 3,FALSE)</f>
        <v>#N/A</v>
      </c>
      <c r="K1443" s="3" t="e">
        <f>VLOOKUP(C1443, 'Linkedin Scrap'!$A$2:$D$3322, 4,FALSE)</f>
        <v>#N/A</v>
      </c>
      <c r="L1443" s="5" t="e">
        <f>VLOOKUP(C1443, 'Linkedin Scrap'!$A$2:$E$3322, 5,FALSE)</f>
        <v>#N/A</v>
      </c>
      <c r="M1443" s="5" t="e">
        <f>VLOOKUP(C1443, 'Linkedin Scrap'!$A$2:$F$3322, 6,FALSE)</f>
        <v>#N/A</v>
      </c>
      <c r="N1443" s="5" t="e">
        <f>VLOOKUP(C1443, 'Linkedin Scrap'!$A$2:$G$3322, 7,FALSE)</f>
        <v>#N/A</v>
      </c>
      <c r="O1443" s="5" t="e">
        <f>VLOOKUP(C1443, 'Linkedin Scrap'!$A$2:$H$3322, 8,FALSE)</f>
        <v>#N/A</v>
      </c>
      <c r="P1443" s="5" t="e">
        <f>VLOOKUP(C1443, 'Linkedin Scrap'!$A$2:$I$3322, 9,FALSE)</f>
        <v>#N/A</v>
      </c>
    </row>
    <row r="1444" spans="1:16" ht="18.5" customHeight="1" x14ac:dyDescent="0.3">
      <c r="A1444" s="3" t="s">
        <v>13084</v>
      </c>
      <c r="B1444" s="4">
        <v>1</v>
      </c>
      <c r="C1444" s="3" t="s">
        <v>13085</v>
      </c>
      <c r="D1444" s="3" t="s">
        <v>93</v>
      </c>
      <c r="E1444" s="3" t="s">
        <v>9</v>
      </c>
      <c r="F1444" s="3" t="s">
        <v>10</v>
      </c>
      <c r="G1444" s="3" t="s">
        <v>13086</v>
      </c>
      <c r="H1444" s="4" t="s">
        <v>12</v>
      </c>
      <c r="I1444" s="5" t="e">
        <f>VLOOKUP(C1444, 'Linkedin Scrap'!$A$2:$B$3322, 2,FALSE)</f>
        <v>#N/A</v>
      </c>
      <c r="J1444" s="3" t="e">
        <f>VLOOKUP(C1444, 'Linkedin Scrap'!$A$2:$C$3322, 3,FALSE)</f>
        <v>#N/A</v>
      </c>
      <c r="K1444" s="3" t="e">
        <f>VLOOKUP(C1444, 'Linkedin Scrap'!$A$2:$D$3322, 4,FALSE)</f>
        <v>#N/A</v>
      </c>
      <c r="L1444" s="5" t="e">
        <f>VLOOKUP(C1444, 'Linkedin Scrap'!$A$2:$E$3322, 5,FALSE)</f>
        <v>#N/A</v>
      </c>
      <c r="M1444" s="5" t="e">
        <f>VLOOKUP(C1444, 'Linkedin Scrap'!$A$2:$F$3322, 6,FALSE)</f>
        <v>#N/A</v>
      </c>
      <c r="N1444" s="5" t="e">
        <f>VLOOKUP(C1444, 'Linkedin Scrap'!$A$2:$G$3322, 7,FALSE)</f>
        <v>#N/A</v>
      </c>
      <c r="O1444" s="5" t="e">
        <f>VLOOKUP(C1444, 'Linkedin Scrap'!$A$2:$H$3322, 8,FALSE)</f>
        <v>#N/A</v>
      </c>
      <c r="P1444" s="5" t="e">
        <f>VLOOKUP(C1444, 'Linkedin Scrap'!$A$2:$I$3322, 9,FALSE)</f>
        <v>#N/A</v>
      </c>
    </row>
    <row r="1445" spans="1:16" ht="18.5" customHeight="1" x14ac:dyDescent="0.3">
      <c r="A1445" s="3" t="s">
        <v>13084</v>
      </c>
      <c r="B1445" s="4">
        <v>2</v>
      </c>
      <c r="C1445" s="3" t="s">
        <v>2476</v>
      </c>
      <c r="D1445" s="3" t="s">
        <v>139</v>
      </c>
      <c r="E1445" s="3" t="s">
        <v>136</v>
      </c>
      <c r="F1445" s="3" t="s">
        <v>10</v>
      </c>
      <c r="G1445" s="3" t="s">
        <v>2477</v>
      </c>
      <c r="H1445" s="4" t="s">
        <v>12</v>
      </c>
      <c r="I1445" s="5" t="str">
        <f>VLOOKUP(C1445, 'Linkedin Scrap'!$A$2:$B$3322, 2,FALSE)</f>
        <v>United Kingdom</v>
      </c>
      <c r="J1445" s="3" t="str">
        <f>VLOOKUP(C1445, 'Linkedin Scrap'!$A$2:$C$3322, 3,FALSE)</f>
        <v>6K followers</v>
      </c>
      <c r="K1445" s="3" t="str">
        <f>VLOOKUP(C1445, 'Linkedin Scrap'!$A$2:$D$3322, 4,FALSE)</f>
        <v>500+ connections</v>
      </c>
      <c r="L1445" s="5" t="str">
        <f>VLOOKUP(C1445, 'Linkedin Scrap'!$A$2:$E$3322, 5,FALSE)</f>
        <v>Buckinghamshire New University</v>
      </c>
      <c r="M1445" s="5" t="str">
        <f>VLOOKUP(C1445, 'Linkedin Scrap'!$A$2:$F$3322, 6,FALSE)</f>
        <v>Kpler</v>
      </c>
      <c r="N1445" s="5" t="str">
        <f>VLOOKUP(C1445, 'Linkedin Scrap'!$A$2:$G$3322, 7,FALSE)</f>
        <v xml:space="preserve">
              or
            </v>
      </c>
      <c r="O1445" s="5">
        <f>VLOOKUP(C1445, 'Linkedin Scrap'!$A$2:$H$3322, 8,FALSE)</f>
        <v>0</v>
      </c>
      <c r="P1445" s="5">
        <f>VLOOKUP(C1445, 'Linkedin Scrap'!$A$2:$I$3322, 9,FALSE)</f>
        <v>0</v>
      </c>
    </row>
    <row r="1446" spans="1:16" ht="18.5" customHeight="1" x14ac:dyDescent="0.3">
      <c r="A1446" s="3" t="s">
        <v>13084</v>
      </c>
      <c r="B1446" s="4">
        <v>3</v>
      </c>
      <c r="C1446" s="3" t="s">
        <v>13087</v>
      </c>
      <c r="D1446" s="3" t="s">
        <v>139</v>
      </c>
      <c r="E1446" s="3" t="s">
        <v>136</v>
      </c>
      <c r="F1446" s="3" t="s">
        <v>10</v>
      </c>
      <c r="G1446" s="3" t="s">
        <v>2479</v>
      </c>
      <c r="H1446" s="4" t="s">
        <v>12</v>
      </c>
      <c r="I1446" s="5" t="e">
        <f>VLOOKUP(C1446, 'Linkedin Scrap'!$A$2:$B$3322, 2,FALSE)</f>
        <v>#N/A</v>
      </c>
      <c r="J1446" s="3" t="e">
        <f>VLOOKUP(C1446, 'Linkedin Scrap'!$A$2:$C$3322, 3,FALSE)</f>
        <v>#N/A</v>
      </c>
      <c r="K1446" s="3" t="e">
        <f>VLOOKUP(C1446, 'Linkedin Scrap'!$A$2:$D$3322, 4,FALSE)</f>
        <v>#N/A</v>
      </c>
      <c r="L1446" s="5" t="e">
        <f>VLOOKUP(C1446, 'Linkedin Scrap'!$A$2:$E$3322, 5,FALSE)</f>
        <v>#N/A</v>
      </c>
      <c r="M1446" s="5" t="e">
        <f>VLOOKUP(C1446, 'Linkedin Scrap'!$A$2:$F$3322, 6,FALSE)</f>
        <v>#N/A</v>
      </c>
      <c r="N1446" s="5" t="e">
        <f>VLOOKUP(C1446, 'Linkedin Scrap'!$A$2:$G$3322, 7,FALSE)</f>
        <v>#N/A</v>
      </c>
      <c r="O1446" s="5" t="e">
        <f>VLOOKUP(C1446, 'Linkedin Scrap'!$A$2:$H$3322, 8,FALSE)</f>
        <v>#N/A</v>
      </c>
      <c r="P1446" s="5" t="e">
        <f>VLOOKUP(C1446, 'Linkedin Scrap'!$A$2:$I$3322, 9,FALSE)</f>
        <v>#N/A</v>
      </c>
    </row>
    <row r="1447" spans="1:16" ht="18.5" customHeight="1" x14ac:dyDescent="0.3">
      <c r="A1447" s="3" t="s">
        <v>7813</v>
      </c>
      <c r="B1447" s="4">
        <v>1</v>
      </c>
      <c r="C1447" s="3" t="s">
        <v>7814</v>
      </c>
      <c r="D1447" s="3" t="s">
        <v>7815</v>
      </c>
      <c r="E1447" s="3" t="s">
        <v>9</v>
      </c>
      <c r="F1447" s="3" t="s">
        <v>10</v>
      </c>
      <c r="G1447" s="3" t="s">
        <v>7816</v>
      </c>
      <c r="H1447" s="4" t="s">
        <v>12</v>
      </c>
      <c r="I1447" s="5" t="e">
        <f>VLOOKUP(C1447, 'Linkedin Scrap'!$A$2:$B$3322, 2,FALSE)</f>
        <v>#N/A</v>
      </c>
      <c r="J1447" s="3" t="e">
        <f>VLOOKUP(C1447, 'Linkedin Scrap'!$A$2:$C$3322, 3,FALSE)</f>
        <v>#N/A</v>
      </c>
      <c r="K1447" s="3" t="e">
        <f>VLOOKUP(C1447, 'Linkedin Scrap'!$A$2:$D$3322, 4,FALSE)</f>
        <v>#N/A</v>
      </c>
      <c r="L1447" s="5" t="e">
        <f>VLOOKUP(C1447, 'Linkedin Scrap'!$A$2:$E$3322, 5,FALSE)</f>
        <v>#N/A</v>
      </c>
      <c r="M1447" s="5" t="e">
        <f>VLOOKUP(C1447, 'Linkedin Scrap'!$A$2:$F$3322, 6,FALSE)</f>
        <v>#N/A</v>
      </c>
      <c r="N1447" s="5" t="e">
        <f>VLOOKUP(C1447, 'Linkedin Scrap'!$A$2:$G$3322, 7,FALSE)</f>
        <v>#N/A</v>
      </c>
      <c r="O1447" s="5" t="e">
        <f>VLOOKUP(C1447, 'Linkedin Scrap'!$A$2:$H$3322, 8,FALSE)</f>
        <v>#N/A</v>
      </c>
      <c r="P1447" s="5" t="e">
        <f>VLOOKUP(C1447, 'Linkedin Scrap'!$A$2:$I$3322, 9,FALSE)</f>
        <v>#N/A</v>
      </c>
    </row>
    <row r="1448" spans="1:16" ht="18.5" customHeight="1" x14ac:dyDescent="0.3">
      <c r="A1448" s="3" t="s">
        <v>7813</v>
      </c>
      <c r="B1448" s="4">
        <v>2</v>
      </c>
      <c r="C1448" s="3" t="s">
        <v>7817</v>
      </c>
      <c r="D1448" s="3" t="s">
        <v>7818</v>
      </c>
      <c r="E1448" s="3" t="s">
        <v>9</v>
      </c>
      <c r="F1448" s="3" t="s">
        <v>10</v>
      </c>
      <c r="G1448" s="3" t="s">
        <v>7819</v>
      </c>
      <c r="H1448" s="4" t="s">
        <v>12</v>
      </c>
      <c r="I1448" s="5" t="e">
        <f>VLOOKUP(C1448, 'Linkedin Scrap'!$A$2:$B$3322, 2,FALSE)</f>
        <v>#N/A</v>
      </c>
      <c r="J1448" s="3" t="e">
        <f>VLOOKUP(C1448, 'Linkedin Scrap'!$A$2:$C$3322, 3,FALSE)</f>
        <v>#N/A</v>
      </c>
      <c r="K1448" s="3" t="e">
        <f>VLOOKUP(C1448, 'Linkedin Scrap'!$A$2:$D$3322, 4,FALSE)</f>
        <v>#N/A</v>
      </c>
      <c r="L1448" s="5" t="e">
        <f>VLOOKUP(C1448, 'Linkedin Scrap'!$A$2:$E$3322, 5,FALSE)</f>
        <v>#N/A</v>
      </c>
      <c r="M1448" s="5" t="e">
        <f>VLOOKUP(C1448, 'Linkedin Scrap'!$A$2:$F$3322, 6,FALSE)</f>
        <v>#N/A</v>
      </c>
      <c r="N1448" s="5" t="e">
        <f>VLOOKUP(C1448, 'Linkedin Scrap'!$A$2:$G$3322, 7,FALSE)</f>
        <v>#N/A</v>
      </c>
      <c r="O1448" s="5" t="e">
        <f>VLOOKUP(C1448, 'Linkedin Scrap'!$A$2:$H$3322, 8,FALSE)</f>
        <v>#N/A</v>
      </c>
      <c r="P1448" s="5" t="e">
        <f>VLOOKUP(C1448, 'Linkedin Scrap'!$A$2:$I$3322, 9,FALSE)</f>
        <v>#N/A</v>
      </c>
    </row>
    <row r="1449" spans="1:16" ht="18.5" customHeight="1" x14ac:dyDescent="0.3">
      <c r="A1449" s="3" t="s">
        <v>7813</v>
      </c>
      <c r="B1449" s="4">
        <v>3</v>
      </c>
      <c r="C1449" s="3" t="s">
        <v>7820</v>
      </c>
      <c r="D1449" s="3" t="s">
        <v>7821</v>
      </c>
      <c r="E1449" s="3" t="s">
        <v>9</v>
      </c>
      <c r="F1449" s="3" t="s">
        <v>10</v>
      </c>
      <c r="G1449" s="3" t="s">
        <v>7822</v>
      </c>
      <c r="H1449" s="4" t="s">
        <v>12</v>
      </c>
      <c r="I1449" s="5">
        <f>VLOOKUP(C1449, 'Linkedin Scrap'!$A$2:$B$3322, 2,FALSE)</f>
        <v>0</v>
      </c>
      <c r="J1449" s="3" t="str">
        <f>VLOOKUP(C1449, 'Linkedin Scrap'!$A$2:$C$3322, 3,FALSE)</f>
        <v>94 followers</v>
      </c>
      <c r="K1449" s="3" t="str">
        <f>VLOOKUP(C1449, 'Linkedin Scrap'!$A$2:$D$3322, 4,FALSE)</f>
        <v>93 connections</v>
      </c>
      <c r="L1449" s="5" t="str">
        <f>VLOOKUP(C1449, 'Linkedin Scrap'!$A$2:$E$3322, 5,FALSE)</f>
        <v>Пятигорский Государственный Лингвистический Университет (ПГЛУ)</v>
      </c>
      <c r="M1449" s="5" t="str">
        <f>VLOOKUP(C1449, 'Linkedin Scrap'!$A$2:$F$3322, 6,FALSE)</f>
        <v>Kokonut.com</v>
      </c>
      <c r="N1449" s="5">
        <f>VLOOKUP(C1449, 'Linkedin Scrap'!$A$2:$G$3322, 7,FALSE)</f>
        <v>0</v>
      </c>
      <c r="O1449" s="5" t="str">
        <f>VLOOKUP(C1449, 'Linkedin Scrap'!$A$2:$H$3322, 8,FALSE)</f>
        <v>[{'experience': 'Protection Technology', 'start_time': 'Jun 2008', 'end_time': 'Oct 2010', 'duration': None}, {'experience': 'Protection Technology', 'start_time': 'Jun 2008', 'end_time': 'Oct 2010', 'duration': None}, {'experience': 'Protection Technology', 'start_time': 'Jun 2008', 'end_time': 'Oct 2010', 'duration': None}]</v>
      </c>
      <c r="P1449" s="5" t="str">
        <f>VLOOKUP(C1449, 'Linkedin Scrap'!$A$2:$I$3322, 9,FALSE)</f>
        <v>[{'course_details': '', 'start_time': '1995', 'end_time': '2000'}]</v>
      </c>
    </row>
    <row r="1450" spans="1:16" ht="18.5" customHeight="1" x14ac:dyDescent="0.3">
      <c r="A1450" s="3" t="s">
        <v>7813</v>
      </c>
      <c r="B1450" s="4">
        <v>4</v>
      </c>
      <c r="C1450" s="3" t="s">
        <v>7833</v>
      </c>
      <c r="D1450" s="3" t="s">
        <v>881</v>
      </c>
      <c r="E1450" s="3" t="s">
        <v>9</v>
      </c>
      <c r="F1450" s="3" t="s">
        <v>10</v>
      </c>
      <c r="G1450" s="3" t="s">
        <v>7834</v>
      </c>
      <c r="H1450" s="4" t="s">
        <v>12</v>
      </c>
      <c r="I1450" s="5" t="e">
        <f>VLOOKUP(C1450, 'Linkedin Scrap'!$A$2:$B$3322, 2,FALSE)</f>
        <v>#N/A</v>
      </c>
      <c r="J1450" s="3" t="e">
        <f>VLOOKUP(C1450, 'Linkedin Scrap'!$A$2:$C$3322, 3,FALSE)</f>
        <v>#N/A</v>
      </c>
      <c r="K1450" s="3" t="e">
        <f>VLOOKUP(C1450, 'Linkedin Scrap'!$A$2:$D$3322, 4,FALSE)</f>
        <v>#N/A</v>
      </c>
      <c r="L1450" s="5" t="e">
        <f>VLOOKUP(C1450, 'Linkedin Scrap'!$A$2:$E$3322, 5,FALSE)</f>
        <v>#N/A</v>
      </c>
      <c r="M1450" s="5" t="e">
        <f>VLOOKUP(C1450, 'Linkedin Scrap'!$A$2:$F$3322, 6,FALSE)</f>
        <v>#N/A</v>
      </c>
      <c r="N1450" s="5" t="e">
        <f>VLOOKUP(C1450, 'Linkedin Scrap'!$A$2:$G$3322, 7,FALSE)</f>
        <v>#N/A</v>
      </c>
      <c r="O1450" s="5" t="e">
        <f>VLOOKUP(C1450, 'Linkedin Scrap'!$A$2:$H$3322, 8,FALSE)</f>
        <v>#N/A</v>
      </c>
      <c r="P1450" s="5" t="e">
        <f>VLOOKUP(C1450, 'Linkedin Scrap'!$A$2:$I$3322, 9,FALSE)</f>
        <v>#N/A</v>
      </c>
    </row>
    <row r="1451" spans="1:16" ht="18.5" customHeight="1" x14ac:dyDescent="0.3">
      <c r="A1451" s="3" t="s">
        <v>7813</v>
      </c>
      <c r="B1451" s="4">
        <v>5</v>
      </c>
      <c r="C1451" s="3" t="s">
        <v>7835</v>
      </c>
      <c r="D1451" s="3" t="s">
        <v>7836</v>
      </c>
      <c r="E1451" s="3" t="s">
        <v>9</v>
      </c>
      <c r="F1451" s="3" t="s">
        <v>10</v>
      </c>
      <c r="G1451" s="3" t="s">
        <v>7837</v>
      </c>
      <c r="H1451" s="4" t="s">
        <v>12</v>
      </c>
      <c r="I1451" s="5" t="e">
        <f>VLOOKUP(C1451, 'Linkedin Scrap'!$A$2:$B$3322, 2,FALSE)</f>
        <v>#N/A</v>
      </c>
      <c r="J1451" s="3" t="e">
        <f>VLOOKUP(C1451, 'Linkedin Scrap'!$A$2:$C$3322, 3,FALSE)</f>
        <v>#N/A</v>
      </c>
      <c r="K1451" s="3" t="e">
        <f>VLOOKUP(C1451, 'Linkedin Scrap'!$A$2:$D$3322, 4,FALSE)</f>
        <v>#N/A</v>
      </c>
      <c r="L1451" s="5" t="e">
        <f>VLOOKUP(C1451, 'Linkedin Scrap'!$A$2:$E$3322, 5,FALSE)</f>
        <v>#N/A</v>
      </c>
      <c r="M1451" s="5" t="e">
        <f>VLOOKUP(C1451, 'Linkedin Scrap'!$A$2:$F$3322, 6,FALSE)</f>
        <v>#N/A</v>
      </c>
      <c r="N1451" s="5" t="e">
        <f>VLOOKUP(C1451, 'Linkedin Scrap'!$A$2:$G$3322, 7,FALSE)</f>
        <v>#N/A</v>
      </c>
      <c r="O1451" s="5" t="e">
        <f>VLOOKUP(C1451, 'Linkedin Scrap'!$A$2:$H$3322, 8,FALSE)</f>
        <v>#N/A</v>
      </c>
      <c r="P1451" s="5" t="e">
        <f>VLOOKUP(C1451, 'Linkedin Scrap'!$A$2:$I$3322, 9,FALSE)</f>
        <v>#N/A</v>
      </c>
    </row>
    <row r="1452" spans="1:16" ht="18.5" customHeight="1" x14ac:dyDescent="0.3">
      <c r="A1452" s="3" t="s">
        <v>7813</v>
      </c>
      <c r="B1452" s="4">
        <v>6</v>
      </c>
      <c r="C1452" s="3" t="s">
        <v>7835</v>
      </c>
      <c r="D1452" s="3" t="s">
        <v>7836</v>
      </c>
      <c r="E1452" s="3" t="s">
        <v>9</v>
      </c>
      <c r="F1452" s="3" t="s">
        <v>10</v>
      </c>
      <c r="G1452" s="3" t="s">
        <v>7837</v>
      </c>
      <c r="H1452" s="4" t="s">
        <v>12</v>
      </c>
      <c r="I1452" s="5" t="e">
        <f>VLOOKUP(C1452, 'Linkedin Scrap'!$A$2:$B$3322, 2,FALSE)</f>
        <v>#N/A</v>
      </c>
      <c r="J1452" s="3" t="e">
        <f>VLOOKUP(C1452, 'Linkedin Scrap'!$A$2:$C$3322, 3,FALSE)</f>
        <v>#N/A</v>
      </c>
      <c r="K1452" s="3" t="e">
        <f>VLOOKUP(C1452, 'Linkedin Scrap'!$A$2:$D$3322, 4,FALSE)</f>
        <v>#N/A</v>
      </c>
      <c r="L1452" s="5" t="e">
        <f>VLOOKUP(C1452, 'Linkedin Scrap'!$A$2:$E$3322, 5,FALSE)</f>
        <v>#N/A</v>
      </c>
      <c r="M1452" s="5" t="e">
        <f>VLOOKUP(C1452, 'Linkedin Scrap'!$A$2:$F$3322, 6,FALSE)</f>
        <v>#N/A</v>
      </c>
      <c r="N1452" s="5" t="e">
        <f>VLOOKUP(C1452, 'Linkedin Scrap'!$A$2:$G$3322, 7,FALSE)</f>
        <v>#N/A</v>
      </c>
      <c r="O1452" s="5" t="e">
        <f>VLOOKUP(C1452, 'Linkedin Scrap'!$A$2:$H$3322, 8,FALSE)</f>
        <v>#N/A</v>
      </c>
      <c r="P1452" s="5" t="e">
        <f>VLOOKUP(C1452, 'Linkedin Scrap'!$A$2:$I$3322, 9,FALSE)</f>
        <v>#N/A</v>
      </c>
    </row>
    <row r="1453" spans="1:16" ht="18.5" customHeight="1" x14ac:dyDescent="0.3">
      <c r="A1453" s="3" t="s">
        <v>7813</v>
      </c>
      <c r="B1453" s="4">
        <v>7</v>
      </c>
      <c r="C1453" s="3" t="s">
        <v>7838</v>
      </c>
      <c r="D1453" s="3" t="s">
        <v>7839</v>
      </c>
      <c r="E1453" s="3" t="s">
        <v>9</v>
      </c>
      <c r="F1453" s="3" t="s">
        <v>10</v>
      </c>
      <c r="G1453" s="3" t="s">
        <v>7840</v>
      </c>
      <c r="H1453" s="4" t="s">
        <v>12</v>
      </c>
      <c r="I1453" s="5" t="str">
        <f>VLOOKUP(C1453, 'Linkedin Scrap'!$A$2:$B$3322, 2,FALSE)</f>
        <v>Limassol, Cyprus</v>
      </c>
      <c r="J1453" s="3" t="str">
        <f>VLOOKUP(C1453, 'Linkedin Scrap'!$A$2:$C$3322, 3,FALSE)</f>
        <v>2K followers</v>
      </c>
      <c r="K1453" s="3" t="str">
        <f>VLOOKUP(C1453, 'Linkedin Scrap'!$A$2:$D$3322, 4,FALSE)</f>
        <v>500+ connections</v>
      </c>
      <c r="L1453" s="5" t="str">
        <f>VLOOKUP(C1453, 'Linkedin Scrap'!$A$2:$E$3322, 5,FALSE)</f>
        <v>Tomsk State University of Control Systems and Radioelectronics</v>
      </c>
      <c r="M1453" s="5" t="str">
        <f>VLOOKUP(C1453, 'Linkedin Scrap'!$A$2:$F$3322, 6,FALSE)</f>
        <v>Spreadfighter</v>
      </c>
      <c r="N1453" s="5" t="str">
        <f>VLOOKUP(C1453, 'Linkedin Scrap'!$A$2:$G$3322, 7,FALSE)</f>
        <v xml:space="preserve">
              or
            </v>
      </c>
      <c r="O1453" s="5">
        <f>VLOOKUP(C1453, 'Linkedin Scrap'!$A$2:$H$3322, 8,FALSE)</f>
        <v>0</v>
      </c>
      <c r="P1453" s="5">
        <f>VLOOKUP(C1453, 'Linkedin Scrap'!$A$2:$I$3322, 9,FALSE)</f>
        <v>0</v>
      </c>
    </row>
    <row r="1454" spans="1:16" ht="18.5" customHeight="1" x14ac:dyDescent="0.3">
      <c r="A1454" s="3" t="s">
        <v>7813</v>
      </c>
      <c r="B1454" s="4">
        <v>8</v>
      </c>
      <c r="C1454" s="3" t="s">
        <v>7841</v>
      </c>
      <c r="D1454" s="3" t="s">
        <v>5451</v>
      </c>
      <c r="E1454" s="3" t="s">
        <v>9</v>
      </c>
      <c r="F1454" s="3" t="s">
        <v>10</v>
      </c>
      <c r="G1454" s="3" t="s">
        <v>7842</v>
      </c>
      <c r="H1454" s="4" t="s">
        <v>12</v>
      </c>
      <c r="I1454" s="5" t="str">
        <f>VLOOKUP(C1454, 'Linkedin Scrap'!$A$2:$B$3322, 2,FALSE)</f>
        <v>Russia</v>
      </c>
      <c r="J1454" s="3" t="str">
        <f>VLOOKUP(C1454, 'Linkedin Scrap'!$A$2:$C$3322, 3,FALSE)</f>
        <v>7 followers</v>
      </c>
      <c r="K1454" s="3" t="str">
        <f>VLOOKUP(C1454, 'Linkedin Scrap'!$A$2:$D$3322, 4,FALSE)</f>
        <v>7 connections</v>
      </c>
      <c r="L1454" s="5">
        <f>VLOOKUP(C1454, 'Linkedin Scrap'!$A$2:$E$3322, 5,FALSE)</f>
        <v>0</v>
      </c>
      <c r="M1454" s="5">
        <f>VLOOKUP(C1454, 'Linkedin Scrap'!$A$2:$F$3322, 6,FALSE)</f>
        <v>0</v>
      </c>
      <c r="N1454" s="5">
        <f>VLOOKUP(C1454, 'Linkedin Scrap'!$A$2:$G$3322, 7,FALSE)</f>
        <v>0</v>
      </c>
      <c r="O1454" s="5" t="str">
        <f>VLOOKUP(C1454, 'Linkedin Scrap'!$A$2:$H$3322, 8,FALSE)</f>
        <v>[{'experience': 'УмбаЮмба'}]</v>
      </c>
      <c r="P1454" s="5">
        <f>VLOOKUP(C1454, 'Linkedin Scrap'!$A$2:$I$3322, 9,FALSE)</f>
        <v>0</v>
      </c>
    </row>
    <row r="1455" spans="1:16" ht="18.5" customHeight="1" x14ac:dyDescent="0.3">
      <c r="A1455" s="3" t="s">
        <v>7813</v>
      </c>
      <c r="B1455" s="4">
        <v>9</v>
      </c>
      <c r="C1455" s="3" t="s">
        <v>7843</v>
      </c>
      <c r="D1455" s="3" t="s">
        <v>4739</v>
      </c>
      <c r="E1455" s="3" t="s">
        <v>9</v>
      </c>
      <c r="F1455" s="3" t="s">
        <v>10</v>
      </c>
      <c r="G1455" s="3" t="s">
        <v>7844</v>
      </c>
      <c r="H1455" s="4" t="s">
        <v>22</v>
      </c>
      <c r="I1455" s="5" t="e">
        <f>VLOOKUP(C1455, 'Linkedin Scrap'!$A$2:$B$3322, 2,FALSE)</f>
        <v>#N/A</v>
      </c>
      <c r="J1455" s="3" t="e">
        <f>VLOOKUP(C1455, 'Linkedin Scrap'!$A$2:$C$3322, 3,FALSE)</f>
        <v>#N/A</v>
      </c>
      <c r="K1455" s="3" t="e">
        <f>VLOOKUP(C1455, 'Linkedin Scrap'!$A$2:$D$3322, 4,FALSE)</f>
        <v>#N/A</v>
      </c>
      <c r="L1455" s="5" t="e">
        <f>VLOOKUP(C1455, 'Linkedin Scrap'!$A$2:$E$3322, 5,FALSE)</f>
        <v>#N/A</v>
      </c>
      <c r="M1455" s="5" t="e">
        <f>VLOOKUP(C1455, 'Linkedin Scrap'!$A$2:$F$3322, 6,FALSE)</f>
        <v>#N/A</v>
      </c>
      <c r="N1455" s="5" t="e">
        <f>VLOOKUP(C1455, 'Linkedin Scrap'!$A$2:$G$3322, 7,FALSE)</f>
        <v>#N/A</v>
      </c>
      <c r="O1455" s="5" t="e">
        <f>VLOOKUP(C1455, 'Linkedin Scrap'!$A$2:$H$3322, 8,FALSE)</f>
        <v>#N/A</v>
      </c>
      <c r="P1455" s="5" t="e">
        <f>VLOOKUP(C1455, 'Linkedin Scrap'!$A$2:$I$3322, 9,FALSE)</f>
        <v>#N/A</v>
      </c>
    </row>
    <row r="1456" spans="1:16" ht="18.5" customHeight="1" x14ac:dyDescent="0.3">
      <c r="A1456" s="3" t="s">
        <v>7813</v>
      </c>
      <c r="B1456" s="4">
        <v>10</v>
      </c>
      <c r="C1456" s="3" t="s">
        <v>7845</v>
      </c>
      <c r="D1456" s="3" t="s">
        <v>4739</v>
      </c>
      <c r="E1456" s="3" t="s">
        <v>9</v>
      </c>
      <c r="F1456" s="3" t="s">
        <v>10</v>
      </c>
      <c r="G1456" s="3" t="s">
        <v>7846</v>
      </c>
      <c r="H1456" s="4" t="s">
        <v>22</v>
      </c>
      <c r="I1456" s="5" t="str">
        <f>VLOOKUP(C1456, 'Linkedin Scrap'!$A$2:$B$3322, 2,FALSE)</f>
        <v>United States</v>
      </c>
      <c r="J1456" s="3" t="str">
        <f>VLOOKUP(C1456, 'Linkedin Scrap'!$A$2:$C$3322, 3,FALSE)</f>
        <v>42 followers</v>
      </c>
      <c r="K1456" s="3" t="str">
        <f>VLOOKUP(C1456, 'Linkedin Scrap'!$A$2:$D$3322, 4,FALSE)</f>
        <v>42 connections</v>
      </c>
      <c r="L1456" s="5">
        <f>VLOOKUP(C1456, 'Linkedin Scrap'!$A$2:$E$3322, 5,FALSE)</f>
        <v>0</v>
      </c>
      <c r="M1456" s="5">
        <f>VLOOKUP(C1456, 'Linkedin Scrap'!$A$2:$F$3322, 6,FALSE)</f>
        <v>0</v>
      </c>
      <c r="N1456" s="5">
        <f>VLOOKUP(C1456, 'Linkedin Scrap'!$A$2:$G$3322, 7,FALSE)</f>
        <v>0</v>
      </c>
      <c r="O1456" s="5">
        <f>VLOOKUP(C1456, 'Linkedin Scrap'!$A$2:$H$3322, 8,FALSE)</f>
        <v>0</v>
      </c>
      <c r="P1456" s="5">
        <f>VLOOKUP(C1456, 'Linkedin Scrap'!$A$2:$I$3322, 9,FALSE)</f>
        <v>0</v>
      </c>
    </row>
    <row r="1457" spans="1:16" ht="18.5" customHeight="1" x14ac:dyDescent="0.3">
      <c r="A1457" s="3" t="s">
        <v>7813</v>
      </c>
      <c r="B1457" s="4">
        <v>11</v>
      </c>
      <c r="C1457" s="3" t="s">
        <v>7847</v>
      </c>
      <c r="D1457" s="3" t="s">
        <v>4739</v>
      </c>
      <c r="E1457" s="3" t="s">
        <v>9</v>
      </c>
      <c r="F1457" s="3" t="s">
        <v>10</v>
      </c>
      <c r="G1457" s="3" t="s">
        <v>7848</v>
      </c>
      <c r="H1457" s="4" t="s">
        <v>22</v>
      </c>
      <c r="I1457" s="5" t="e">
        <f>VLOOKUP(C1457, 'Linkedin Scrap'!$A$2:$B$3322, 2,FALSE)</f>
        <v>#N/A</v>
      </c>
      <c r="J1457" s="3" t="e">
        <f>VLOOKUP(C1457, 'Linkedin Scrap'!$A$2:$C$3322, 3,FALSE)</f>
        <v>#N/A</v>
      </c>
      <c r="K1457" s="3" t="e">
        <f>VLOOKUP(C1457, 'Linkedin Scrap'!$A$2:$D$3322, 4,FALSE)</f>
        <v>#N/A</v>
      </c>
      <c r="L1457" s="5" t="e">
        <f>VLOOKUP(C1457, 'Linkedin Scrap'!$A$2:$E$3322, 5,FALSE)</f>
        <v>#N/A</v>
      </c>
      <c r="M1457" s="5" t="e">
        <f>VLOOKUP(C1457, 'Linkedin Scrap'!$A$2:$F$3322, 6,FALSE)</f>
        <v>#N/A</v>
      </c>
      <c r="N1457" s="5" t="e">
        <f>VLOOKUP(C1457, 'Linkedin Scrap'!$A$2:$G$3322, 7,FALSE)</f>
        <v>#N/A</v>
      </c>
      <c r="O1457" s="5" t="e">
        <f>VLOOKUP(C1457, 'Linkedin Scrap'!$A$2:$H$3322, 8,FALSE)</f>
        <v>#N/A</v>
      </c>
      <c r="P1457" s="5" t="e">
        <f>VLOOKUP(C1457, 'Linkedin Scrap'!$A$2:$I$3322, 9,FALSE)</f>
        <v>#N/A</v>
      </c>
    </row>
    <row r="1458" spans="1:16" ht="18.5" customHeight="1" x14ac:dyDescent="0.3">
      <c r="A1458" s="3" t="s">
        <v>7813</v>
      </c>
      <c r="B1458" s="4">
        <v>12</v>
      </c>
      <c r="C1458" s="3" t="s">
        <v>7849</v>
      </c>
      <c r="D1458" s="3" t="s">
        <v>4739</v>
      </c>
      <c r="E1458" s="3" t="s">
        <v>9</v>
      </c>
      <c r="F1458" s="3" t="s">
        <v>10</v>
      </c>
      <c r="G1458" s="3" t="s">
        <v>7850</v>
      </c>
      <c r="H1458" s="4" t="s">
        <v>22</v>
      </c>
      <c r="I1458" s="5" t="str">
        <f>VLOOKUP(C1458, 'Linkedin Scrap'!$A$2:$B$3322, 2,FALSE)</f>
        <v>Idaho Falls, Idaho, United States</v>
      </c>
      <c r="J1458" s="3" t="str">
        <f>VLOOKUP(C1458, 'Linkedin Scrap'!$A$2:$C$3322, 3,FALSE)</f>
        <v>11K followers</v>
      </c>
      <c r="K1458" s="3" t="str">
        <f>VLOOKUP(C1458, 'Linkedin Scrap'!$A$2:$D$3322, 4,FALSE)</f>
        <v>500+ connections</v>
      </c>
      <c r="L1458" s="5" t="str">
        <f>VLOOKUP(C1458, 'Linkedin Scrap'!$A$2:$E$3322, 5,FALSE)</f>
        <v>Websites</v>
      </c>
      <c r="M1458" s="5" t="str">
        <f>VLOOKUP(C1458, 'Linkedin Scrap'!$A$2:$F$3322, 6,FALSE)</f>
        <v>Arcane Marketing</v>
      </c>
      <c r="N1458" s="5" t="str">
        <f>VLOOKUP(C1458, 'Linkedin Scrap'!$A$2:$G$3322, 7,FALSE)</f>
        <v xml:space="preserve">
              or
            </v>
      </c>
      <c r="O1458" s="5">
        <f>VLOOKUP(C1458, 'Linkedin Scrap'!$A$2:$H$3322, 8,FALSE)</f>
        <v>0</v>
      </c>
      <c r="P1458" s="5">
        <f>VLOOKUP(C1458, 'Linkedin Scrap'!$A$2:$I$3322, 9,FALSE)</f>
        <v>0</v>
      </c>
    </row>
    <row r="1459" spans="1:16" ht="18.5" customHeight="1" x14ac:dyDescent="0.3">
      <c r="A1459" s="3" t="s">
        <v>7813</v>
      </c>
      <c r="B1459" s="4">
        <v>13</v>
      </c>
      <c r="C1459" s="3" t="s">
        <v>7857</v>
      </c>
      <c r="D1459" s="3" t="s">
        <v>4739</v>
      </c>
      <c r="E1459" s="3" t="s">
        <v>139</v>
      </c>
      <c r="F1459" s="3" t="s">
        <v>10</v>
      </c>
      <c r="G1459" s="3" t="s">
        <v>7858</v>
      </c>
      <c r="H1459" s="4" t="s">
        <v>22</v>
      </c>
      <c r="I1459" s="5" t="e">
        <f>VLOOKUP(C1459, 'Linkedin Scrap'!$A$2:$B$3322, 2,FALSE)</f>
        <v>#N/A</v>
      </c>
      <c r="J1459" s="3" t="e">
        <f>VLOOKUP(C1459, 'Linkedin Scrap'!$A$2:$C$3322, 3,FALSE)</f>
        <v>#N/A</v>
      </c>
      <c r="K1459" s="3" t="e">
        <f>VLOOKUP(C1459, 'Linkedin Scrap'!$A$2:$D$3322, 4,FALSE)</f>
        <v>#N/A</v>
      </c>
      <c r="L1459" s="5" t="e">
        <f>VLOOKUP(C1459, 'Linkedin Scrap'!$A$2:$E$3322, 5,FALSE)</f>
        <v>#N/A</v>
      </c>
      <c r="M1459" s="5" t="e">
        <f>VLOOKUP(C1459, 'Linkedin Scrap'!$A$2:$F$3322, 6,FALSE)</f>
        <v>#N/A</v>
      </c>
      <c r="N1459" s="5" t="e">
        <f>VLOOKUP(C1459, 'Linkedin Scrap'!$A$2:$G$3322, 7,FALSE)</f>
        <v>#N/A</v>
      </c>
      <c r="O1459" s="5" t="e">
        <f>VLOOKUP(C1459, 'Linkedin Scrap'!$A$2:$H$3322, 8,FALSE)</f>
        <v>#N/A</v>
      </c>
      <c r="P1459" s="5" t="e">
        <f>VLOOKUP(C1459, 'Linkedin Scrap'!$A$2:$I$3322, 9,FALSE)</f>
        <v>#N/A</v>
      </c>
    </row>
    <row r="1460" spans="1:16" ht="18.5" customHeight="1" x14ac:dyDescent="0.3">
      <c r="A1460" s="3" t="s">
        <v>7813</v>
      </c>
      <c r="B1460" s="4">
        <v>14</v>
      </c>
      <c r="C1460" s="3" t="s">
        <v>7859</v>
      </c>
      <c r="D1460" s="3" t="s">
        <v>4739</v>
      </c>
      <c r="E1460" s="3" t="s">
        <v>9</v>
      </c>
      <c r="F1460" s="3" t="s">
        <v>10</v>
      </c>
      <c r="G1460" s="3" t="s">
        <v>7860</v>
      </c>
      <c r="H1460" s="4" t="s">
        <v>22</v>
      </c>
      <c r="I1460" s="5" t="e">
        <f>VLOOKUP(C1460, 'Linkedin Scrap'!$A$2:$B$3322, 2,FALSE)</f>
        <v>#N/A</v>
      </c>
      <c r="J1460" s="3" t="e">
        <f>VLOOKUP(C1460, 'Linkedin Scrap'!$A$2:$C$3322, 3,FALSE)</f>
        <v>#N/A</v>
      </c>
      <c r="K1460" s="3" t="e">
        <f>VLOOKUP(C1460, 'Linkedin Scrap'!$A$2:$D$3322, 4,FALSE)</f>
        <v>#N/A</v>
      </c>
      <c r="L1460" s="5" t="e">
        <f>VLOOKUP(C1460, 'Linkedin Scrap'!$A$2:$E$3322, 5,FALSE)</f>
        <v>#N/A</v>
      </c>
      <c r="M1460" s="5" t="e">
        <f>VLOOKUP(C1460, 'Linkedin Scrap'!$A$2:$F$3322, 6,FALSE)</f>
        <v>#N/A</v>
      </c>
      <c r="N1460" s="5" t="e">
        <f>VLOOKUP(C1460, 'Linkedin Scrap'!$A$2:$G$3322, 7,FALSE)</f>
        <v>#N/A</v>
      </c>
      <c r="O1460" s="5" t="e">
        <f>VLOOKUP(C1460, 'Linkedin Scrap'!$A$2:$H$3322, 8,FALSE)</f>
        <v>#N/A</v>
      </c>
      <c r="P1460" s="5" t="e">
        <f>VLOOKUP(C1460, 'Linkedin Scrap'!$A$2:$I$3322, 9,FALSE)</f>
        <v>#N/A</v>
      </c>
    </row>
    <row r="1461" spans="1:16" ht="18.5" customHeight="1" x14ac:dyDescent="0.3">
      <c r="A1461" s="3" t="s">
        <v>7813</v>
      </c>
      <c r="B1461" s="4">
        <v>15</v>
      </c>
      <c r="C1461" s="3" t="s">
        <v>7861</v>
      </c>
      <c r="D1461" s="3" t="s">
        <v>4739</v>
      </c>
      <c r="E1461" s="3" t="s">
        <v>9</v>
      </c>
      <c r="F1461" s="3" t="s">
        <v>10</v>
      </c>
      <c r="G1461" s="3" t="s">
        <v>7862</v>
      </c>
      <c r="H1461" s="4" t="s">
        <v>22</v>
      </c>
      <c r="I1461" s="5" t="e">
        <f>VLOOKUP(C1461, 'Linkedin Scrap'!$A$2:$B$3322, 2,FALSE)</f>
        <v>#N/A</v>
      </c>
      <c r="J1461" s="3" t="e">
        <f>VLOOKUP(C1461, 'Linkedin Scrap'!$A$2:$C$3322, 3,FALSE)</f>
        <v>#N/A</v>
      </c>
      <c r="K1461" s="3" t="e">
        <f>VLOOKUP(C1461, 'Linkedin Scrap'!$A$2:$D$3322, 4,FALSE)</f>
        <v>#N/A</v>
      </c>
      <c r="L1461" s="5" t="e">
        <f>VLOOKUP(C1461, 'Linkedin Scrap'!$A$2:$E$3322, 5,FALSE)</f>
        <v>#N/A</v>
      </c>
      <c r="M1461" s="5" t="e">
        <f>VLOOKUP(C1461, 'Linkedin Scrap'!$A$2:$F$3322, 6,FALSE)</f>
        <v>#N/A</v>
      </c>
      <c r="N1461" s="5" t="e">
        <f>VLOOKUP(C1461, 'Linkedin Scrap'!$A$2:$G$3322, 7,FALSE)</f>
        <v>#N/A</v>
      </c>
      <c r="O1461" s="5" t="e">
        <f>VLOOKUP(C1461, 'Linkedin Scrap'!$A$2:$H$3322, 8,FALSE)</f>
        <v>#N/A</v>
      </c>
      <c r="P1461" s="5" t="e">
        <f>VLOOKUP(C1461, 'Linkedin Scrap'!$A$2:$I$3322, 9,FALSE)</f>
        <v>#N/A</v>
      </c>
    </row>
    <row r="1462" spans="1:16" ht="18.5" customHeight="1" x14ac:dyDescent="0.3">
      <c r="A1462" s="3" t="s">
        <v>3851</v>
      </c>
      <c r="B1462" s="4">
        <v>1</v>
      </c>
      <c r="C1462" s="3" t="s">
        <v>3852</v>
      </c>
      <c r="D1462" s="3" t="s">
        <v>98</v>
      </c>
      <c r="E1462" s="3" t="s">
        <v>9</v>
      </c>
      <c r="F1462" s="3" t="s">
        <v>10</v>
      </c>
      <c r="G1462" s="3" t="s">
        <v>3853</v>
      </c>
      <c r="H1462" s="4" t="s">
        <v>12</v>
      </c>
      <c r="I1462" s="5" t="e">
        <f>VLOOKUP(C1462, 'Linkedin Scrap'!$A$2:$B$3322, 2,FALSE)</f>
        <v>#N/A</v>
      </c>
      <c r="J1462" s="3" t="e">
        <f>VLOOKUP(C1462, 'Linkedin Scrap'!$A$2:$C$3322, 3,FALSE)</f>
        <v>#N/A</v>
      </c>
      <c r="K1462" s="3" t="e">
        <f>VLOOKUP(C1462, 'Linkedin Scrap'!$A$2:$D$3322, 4,FALSE)</f>
        <v>#N/A</v>
      </c>
      <c r="L1462" s="5" t="e">
        <f>VLOOKUP(C1462, 'Linkedin Scrap'!$A$2:$E$3322, 5,FALSE)</f>
        <v>#N/A</v>
      </c>
      <c r="M1462" s="5" t="e">
        <f>VLOOKUP(C1462, 'Linkedin Scrap'!$A$2:$F$3322, 6,FALSE)</f>
        <v>#N/A</v>
      </c>
      <c r="N1462" s="5" t="e">
        <f>VLOOKUP(C1462, 'Linkedin Scrap'!$A$2:$G$3322, 7,FALSE)</f>
        <v>#N/A</v>
      </c>
      <c r="O1462" s="5" t="e">
        <f>VLOOKUP(C1462, 'Linkedin Scrap'!$A$2:$H$3322, 8,FALSE)</f>
        <v>#N/A</v>
      </c>
      <c r="P1462" s="5" t="e">
        <f>VLOOKUP(C1462, 'Linkedin Scrap'!$A$2:$I$3322, 9,FALSE)</f>
        <v>#N/A</v>
      </c>
    </row>
    <row r="1463" spans="1:16" ht="18.5" customHeight="1" x14ac:dyDescent="0.3">
      <c r="A1463" s="3" t="s">
        <v>3851</v>
      </c>
      <c r="B1463" s="4">
        <v>2</v>
      </c>
      <c r="C1463" s="3" t="s">
        <v>3854</v>
      </c>
      <c r="D1463" s="3" t="s">
        <v>3855</v>
      </c>
      <c r="E1463" s="3" t="s">
        <v>9</v>
      </c>
      <c r="F1463" s="3" t="s">
        <v>10</v>
      </c>
      <c r="G1463" s="3" t="s">
        <v>3856</v>
      </c>
      <c r="H1463" s="4" t="s">
        <v>12</v>
      </c>
      <c r="I1463" s="5" t="e">
        <f>VLOOKUP(C1463, 'Linkedin Scrap'!$A$2:$B$3322, 2,FALSE)</f>
        <v>#N/A</v>
      </c>
      <c r="J1463" s="3" t="e">
        <f>VLOOKUP(C1463, 'Linkedin Scrap'!$A$2:$C$3322, 3,FALSE)</f>
        <v>#N/A</v>
      </c>
      <c r="K1463" s="3" t="e">
        <f>VLOOKUP(C1463, 'Linkedin Scrap'!$A$2:$D$3322, 4,FALSE)</f>
        <v>#N/A</v>
      </c>
      <c r="L1463" s="5" t="e">
        <f>VLOOKUP(C1463, 'Linkedin Scrap'!$A$2:$E$3322, 5,FALSE)</f>
        <v>#N/A</v>
      </c>
      <c r="M1463" s="5" t="e">
        <f>VLOOKUP(C1463, 'Linkedin Scrap'!$A$2:$F$3322, 6,FALSE)</f>
        <v>#N/A</v>
      </c>
      <c r="N1463" s="5" t="e">
        <f>VLOOKUP(C1463, 'Linkedin Scrap'!$A$2:$G$3322, 7,FALSE)</f>
        <v>#N/A</v>
      </c>
      <c r="O1463" s="5" t="e">
        <f>VLOOKUP(C1463, 'Linkedin Scrap'!$A$2:$H$3322, 8,FALSE)</f>
        <v>#N/A</v>
      </c>
      <c r="P1463" s="5" t="e">
        <f>VLOOKUP(C1463, 'Linkedin Scrap'!$A$2:$I$3322, 9,FALSE)</f>
        <v>#N/A</v>
      </c>
    </row>
    <row r="1464" spans="1:16" ht="18.5" customHeight="1" x14ac:dyDescent="0.3">
      <c r="A1464" s="3" t="s">
        <v>3851</v>
      </c>
      <c r="B1464" s="4">
        <v>3</v>
      </c>
      <c r="C1464" s="3" t="s">
        <v>3857</v>
      </c>
      <c r="D1464" s="3" t="s">
        <v>2448</v>
      </c>
      <c r="E1464" s="3" t="s">
        <v>9</v>
      </c>
      <c r="F1464" s="3" t="s">
        <v>10</v>
      </c>
      <c r="G1464" s="3" t="s">
        <v>3858</v>
      </c>
      <c r="H1464" s="4" t="s">
        <v>12</v>
      </c>
      <c r="I1464" s="5" t="e">
        <f>VLOOKUP(C1464, 'Linkedin Scrap'!$A$2:$B$3322, 2,FALSE)</f>
        <v>#N/A</v>
      </c>
      <c r="J1464" s="3" t="e">
        <f>VLOOKUP(C1464, 'Linkedin Scrap'!$A$2:$C$3322, 3,FALSE)</f>
        <v>#N/A</v>
      </c>
      <c r="K1464" s="3" t="e">
        <f>VLOOKUP(C1464, 'Linkedin Scrap'!$A$2:$D$3322, 4,FALSE)</f>
        <v>#N/A</v>
      </c>
      <c r="L1464" s="5" t="e">
        <f>VLOOKUP(C1464, 'Linkedin Scrap'!$A$2:$E$3322, 5,FALSE)</f>
        <v>#N/A</v>
      </c>
      <c r="M1464" s="5" t="e">
        <f>VLOOKUP(C1464, 'Linkedin Scrap'!$A$2:$F$3322, 6,FALSE)</f>
        <v>#N/A</v>
      </c>
      <c r="N1464" s="5" t="e">
        <f>VLOOKUP(C1464, 'Linkedin Scrap'!$A$2:$G$3322, 7,FALSE)</f>
        <v>#N/A</v>
      </c>
      <c r="O1464" s="5" t="e">
        <f>VLOOKUP(C1464, 'Linkedin Scrap'!$A$2:$H$3322, 8,FALSE)</f>
        <v>#N/A</v>
      </c>
      <c r="P1464" s="5" t="e">
        <f>VLOOKUP(C1464, 'Linkedin Scrap'!$A$2:$I$3322, 9,FALSE)</f>
        <v>#N/A</v>
      </c>
    </row>
    <row r="1465" spans="1:16" ht="18.5" customHeight="1" x14ac:dyDescent="0.3">
      <c r="A1465" s="3" t="s">
        <v>3851</v>
      </c>
      <c r="B1465" s="4">
        <v>4</v>
      </c>
      <c r="C1465" s="3" t="s">
        <v>3859</v>
      </c>
      <c r="D1465" s="3" t="s">
        <v>3860</v>
      </c>
      <c r="E1465" s="3" t="s">
        <v>9</v>
      </c>
      <c r="F1465" s="3" t="s">
        <v>10</v>
      </c>
      <c r="G1465" s="3" t="s">
        <v>3861</v>
      </c>
      <c r="H1465" s="4" t="s">
        <v>12</v>
      </c>
      <c r="I1465" s="5" t="str">
        <f>VLOOKUP(C1465, 'Linkedin Scrap'!$A$2:$B$3322, 2,FALSE)</f>
        <v>Rugby, England, United Kingdom</v>
      </c>
      <c r="J1465" s="3" t="str">
        <f>VLOOKUP(C1465, 'Linkedin Scrap'!$A$2:$C$3322, 3,FALSE)</f>
        <v>3K followers</v>
      </c>
      <c r="K1465" s="3" t="str">
        <f>VLOOKUP(C1465, 'Linkedin Scrap'!$A$2:$D$3322, 4,FALSE)</f>
        <v>500+ connections</v>
      </c>
      <c r="L1465" s="5" t="str">
        <f>VLOOKUP(C1465, 'Linkedin Scrap'!$A$2:$E$3322, 5,FALSE)</f>
        <v>Abingdon and Witney College</v>
      </c>
      <c r="M1465" s="5" t="str">
        <f>VLOOKUP(C1465, 'Linkedin Scrap'!$A$2:$F$3322, 6,FALSE)</f>
        <v>Warwick Conferences</v>
      </c>
      <c r="N1465" s="5" t="str">
        <f>VLOOKUP(C1465, 'Linkedin Scrap'!$A$2:$G$3322, 7,FALSE)</f>
        <v>I have now worked in the Hotel and Travel industry for over 16 years, 9 years of that in Sales and Conference/Events. I love the industry and the buzz of the sales environment. Outside of work I love spending time with family and friends, eating out and discovering new countries and places.</v>
      </c>
      <c r="O1465" s="5" t="str">
        <f>VLOOKUP(C1465, 'Linkedin Scrap'!$A$2:$H$3322, 8,FALSE)</f>
        <v>[{'experience': 'Ricoh Arena', 'start_time': 'Mar 2013', 'end_time': 'Dec 2013', 'duration': None}, {'experience': 'Ricoh Arena', 'start_time': 'Mar 2013', 'end_time': 'Dec 2013', 'duration': None}, {'experience': 'Ricoh Arena', 'start_time': 'Mar 2013', 'end_time': 'Dec 2013', 'duration': None}]</v>
      </c>
      <c r="P1465" s="5" t="str">
        <f>VLOOKUP(C1465, 'Linkedin Scrap'!$A$2:$I$3322, 9,FALSE)</f>
        <v>[{'course_details': 'Travel and Tourism Business studies A level'}, {'course_details': 'Foundation Degree in Hospitality and Tourism Management'}, {'course_details': "11 GCSE'S A-C grades"}]</v>
      </c>
    </row>
    <row r="1466" spans="1:16" ht="18.5" customHeight="1" x14ac:dyDescent="0.3">
      <c r="A1466" s="3" t="s">
        <v>3851</v>
      </c>
      <c r="B1466" s="4">
        <v>5</v>
      </c>
      <c r="C1466" s="3" t="s">
        <v>3874</v>
      </c>
      <c r="D1466" s="3" t="s">
        <v>3875</v>
      </c>
      <c r="E1466" s="3" t="s">
        <v>9</v>
      </c>
      <c r="F1466" s="3" t="s">
        <v>10</v>
      </c>
      <c r="G1466" s="3" t="s">
        <v>3876</v>
      </c>
      <c r="H1466" s="4" t="s">
        <v>12</v>
      </c>
      <c r="I1466" s="5" t="str">
        <f>VLOOKUP(C1466, 'Linkedin Scrap'!$A$2:$B$3322, 2,FALSE)</f>
        <v>Lisbon, Lisbon, Portugal</v>
      </c>
      <c r="J1466" s="3" t="str">
        <f>VLOOKUP(C1466, 'Linkedin Scrap'!$A$2:$C$3322, 3,FALSE)</f>
        <v>2K followers</v>
      </c>
      <c r="K1466" s="3" t="str">
        <f>VLOOKUP(C1466, 'Linkedin Scrap'!$A$2:$D$3322, 4,FALSE)</f>
        <v>500+ connections</v>
      </c>
      <c r="L1466" s="5" t="str">
        <f>VLOOKUP(C1466, 'Linkedin Scrap'!$A$2:$E$3322, 5,FALSE)</f>
        <v>Lomonosov Moscow State University (MSU)</v>
      </c>
      <c r="M1466" s="5" t="str">
        <f>VLOOKUP(C1466, 'Linkedin Scrap'!$A$2:$F$3322, 6,FALSE)</f>
        <v>Heart of Gold</v>
      </c>
      <c r="N1466" s="5" t="str">
        <f>VLOOKUP(C1466, 'Linkedin Scrap'!$A$2:$G$3322, 7,FALSE)</f>
        <v>Since 2017, I have established a proven track record of success, having led marketing departments for various crypto projects, which include:</v>
      </c>
      <c r="O1466" s="5" t="str">
        <f>VLOOKUP(C1466, 'Linkedin Scrap'!$A$2:$H$3322, 8,FALSE)</f>
        <v>[{'experience': 'Crypterium', 'start_time': 'Mar 2020', 'end_time': 'Jul 2021', 'duration': None}, {'experience': 'Crypterium', 'start_time': 'Mar 2020', 'end_time': 'Jul 2021', 'duration': None}, {'experience': 'Crypterium', 'start_time': 'Mar 2020', 'end_time': 'Jul 2021', 'duration': None}]</v>
      </c>
      <c r="P1466" s="5" t="str">
        <f>VLOOKUP(C1466, 'Linkedin Scrap'!$A$2:$I$3322, 9,FALSE)</f>
        <v>[{'course_details': 'Business Administration and Management, General', 'start_time': '2011', 'end_time': '2015'}, {'course_details': 'Entrepreneurship', 'start_time': '2017', 'end_time': '2017'}, {'course_details': 'Chemistry', 'start_time': '2008', 'end_time': '2013'}]</v>
      </c>
    </row>
    <row r="1467" spans="1:16" ht="18.5" customHeight="1" x14ac:dyDescent="0.3">
      <c r="A1467" s="3" t="s">
        <v>3851</v>
      </c>
      <c r="B1467" s="4">
        <v>6</v>
      </c>
      <c r="C1467" s="3" t="s">
        <v>3877</v>
      </c>
      <c r="D1467" s="3" t="s">
        <v>3878</v>
      </c>
      <c r="E1467" s="3" t="s">
        <v>9</v>
      </c>
      <c r="F1467" s="3" t="s">
        <v>10</v>
      </c>
      <c r="G1467" s="3" t="s">
        <v>3879</v>
      </c>
      <c r="H1467" s="4" t="s">
        <v>12</v>
      </c>
      <c r="I1467" s="5" t="str">
        <f>VLOOKUP(C1467, 'Linkedin Scrap'!$A$2:$B$3322, 2,FALSE)</f>
        <v>Denpasar, Bali, Indonesia</v>
      </c>
      <c r="J1467" s="3" t="str">
        <f>VLOOKUP(C1467, 'Linkedin Scrap'!$A$2:$C$3322, 3,FALSE)</f>
        <v>743 followers</v>
      </c>
      <c r="K1467" s="3" t="str">
        <f>VLOOKUP(C1467, 'Linkedin Scrap'!$A$2:$D$3322, 4,FALSE)</f>
        <v>500+ connections</v>
      </c>
      <c r="L1467" s="5" t="str">
        <f>VLOOKUP(C1467, 'Linkedin Scrap'!$A$2:$E$3322, 5,FALSE)</f>
        <v>National University of Science and Technology "MISIS"​  (Moscow Institute of Steel and Alloys)</v>
      </c>
      <c r="M1467" s="5" t="str">
        <f>VLOOKUP(C1467, 'Linkedin Scrap'!$A$2:$F$3322, 6,FALSE)</f>
        <v>Tiger.Trade</v>
      </c>
      <c r="N1467" s="5" t="str">
        <f>VLOOKUP(C1467, 'Linkedin Scrap'!$A$2:$G$3322, 7,FALSE)</f>
        <v>SMM &amp; community management executive with over 10 years of experience leading marketing activities for small and midsize tech companies up to $51M in revenue. Background in 4 verticals: crypto, digital ads, ecommerce, travel.</v>
      </c>
      <c r="O1467" s="5" t="str">
        <f>VLOOKUP(C1467, 'Linkedin Scrap'!$A$2:$H$3322, 8,FALSE)</f>
        <v>[{'experience': 'Pacific Project', 'start_time': 'Jan 2019', 'end_time': 'Feb 2020', 'duration': None}, {'experience': 'Pacific Project', 'start_time': 'Jan 2019', 'end_time': 'Feb 2020', 'duration': None}, {'experience': 'Pacific Project', 'start_time': 'Jan 2019', 'end_time': 'Feb 2020', 'duration': None}]</v>
      </c>
      <c r="P1467" s="5" t="str">
        <f>VLOOKUP(C1467, 'Linkedin Scrap'!$A$2:$I$3322, 9,FALSE)</f>
        <v>[{'course_details': "Engineer's degree", 'start_time': '2002', 'end_time': '2009'}, {'course_details': '', 'start_time': '2000', 'end_time': '2002'}]</v>
      </c>
    </row>
    <row r="1468" spans="1:16" ht="18.5" customHeight="1" x14ac:dyDescent="0.3">
      <c r="A1468" s="3" t="s">
        <v>3851</v>
      </c>
      <c r="B1468" s="4">
        <v>7</v>
      </c>
      <c r="C1468" s="3" t="s">
        <v>3880</v>
      </c>
      <c r="D1468" s="3" t="s">
        <v>84</v>
      </c>
      <c r="E1468" s="3" t="s">
        <v>9</v>
      </c>
      <c r="F1468" s="3" t="s">
        <v>10</v>
      </c>
      <c r="G1468" s="3" t="s">
        <v>3881</v>
      </c>
      <c r="H1468" s="4" t="s">
        <v>12</v>
      </c>
      <c r="I1468" s="5">
        <f>VLOOKUP(C1468, 'Linkedin Scrap'!$A$2:$B$3322, 2,FALSE)</f>
        <v>0</v>
      </c>
      <c r="J1468" s="3" t="str">
        <f>VLOOKUP(C1468, 'Linkedin Scrap'!$A$2:$C$3322, 3,FALSE)</f>
        <v>2K followers</v>
      </c>
      <c r="K1468" s="3" t="str">
        <f>VLOOKUP(C1468, 'Linkedin Scrap'!$A$2:$D$3322, 4,FALSE)</f>
        <v>500+ connections</v>
      </c>
      <c r="L1468" s="5" t="str">
        <f>VLOOKUP(C1468, 'Linkedin Scrap'!$A$2:$E$3322, 5,FALSE)</f>
        <v>Omsk State Technical University (OSTU)</v>
      </c>
      <c r="M1468" s="5" t="str">
        <f>VLOOKUP(C1468, 'Linkedin Scrap'!$A$2:$F$3322, 6,FALSE)</f>
        <v>Broxus</v>
      </c>
      <c r="N1468" s="5" t="str">
        <f>VLOOKUP(C1468, 'Linkedin Scrap'!$A$2:$G$3322, 7,FALSE)</f>
        <v xml:space="preserve">
              or
            </v>
      </c>
      <c r="O1468" s="5">
        <f>VLOOKUP(C1468, 'Linkedin Scrap'!$A$2:$H$3322, 8,FALSE)</f>
        <v>0</v>
      </c>
      <c r="P1468" s="5">
        <f>VLOOKUP(C1468, 'Linkedin Scrap'!$A$2:$I$3322, 9,FALSE)</f>
        <v>0</v>
      </c>
    </row>
    <row r="1469" spans="1:16" ht="18.5" customHeight="1" x14ac:dyDescent="0.3">
      <c r="A1469" s="3" t="s">
        <v>3851</v>
      </c>
      <c r="B1469" s="4">
        <v>8</v>
      </c>
      <c r="C1469" s="3" t="s">
        <v>3882</v>
      </c>
      <c r="D1469" s="3" t="s">
        <v>290</v>
      </c>
      <c r="E1469" s="3" t="s">
        <v>9</v>
      </c>
      <c r="F1469" s="3" t="s">
        <v>10</v>
      </c>
      <c r="G1469" s="3" t="s">
        <v>3883</v>
      </c>
      <c r="H1469" s="4" t="s">
        <v>12</v>
      </c>
      <c r="I1469" s="5" t="str">
        <f>VLOOKUP(C1469, 'Linkedin Scrap'!$A$2:$B$3322, 2,FALSE)</f>
        <v>London, England, United Kingdom</v>
      </c>
      <c r="J1469" s="3" t="str">
        <f>VLOOKUP(C1469, 'Linkedin Scrap'!$A$2:$C$3322, 3,FALSE)</f>
        <v>1K followers</v>
      </c>
      <c r="K1469" s="3" t="str">
        <f>VLOOKUP(C1469, 'Linkedin Scrap'!$A$2:$D$3322, 4,FALSE)</f>
        <v>500+ connections</v>
      </c>
      <c r="L1469" s="5" t="str">
        <f>VLOOKUP(C1469, 'Linkedin Scrap'!$A$2:$E$3322, 5,FALSE)</f>
        <v>HEC Paris</v>
      </c>
      <c r="M1469" s="5" t="str">
        <f>VLOOKUP(C1469, 'Linkedin Scrap'!$A$2:$F$3322, 6,FALSE)</f>
        <v>Squall</v>
      </c>
      <c r="N1469" s="5" t="str">
        <f>VLOOKUP(C1469, 'Linkedin Scrap'!$A$2:$G$3322, 7,FALSE)</f>
        <v>Strategy, investments and business development specialist for innovative projects in IT and Oil and Gas.</v>
      </c>
      <c r="O1469" s="5" t="str">
        <f>VLOOKUP(C1469, 'Linkedin Scrap'!$A$2:$H$3322, 8,FALSE)</f>
        <v>[{'experience': 'Dexpa', 'start_time': 'Dec 2020', 'end_time': 'present', 'duration': None}, {'experience': 'Dexpa', 'start_time': 'Dec 2020', 'end_time': 'present', 'duration': None}, {'experience': 'Dexpa', 'start_time': 'Dec 2020', 'end_time': 'present', 'duration': None}]</v>
      </c>
      <c r="P1469" s="5" t="str">
        <f>VLOOKUP(C1469, 'Linkedin Scrap'!$A$2:$I$3322, 9,FALSE)</f>
        <v>[{'course_details': 'Executive Master Economics and Management', 'start_time': '2011', 'end_time': '2012'}, {'course_details': 'Master Economics', 'start_time': '2010', 'end_time': '2011'}, {'course_details': 'BA Economics', 'start_time': '2005', 'end_time': '2009'}]</v>
      </c>
    </row>
    <row r="1470" spans="1:16" ht="18.5" customHeight="1" x14ac:dyDescent="0.3">
      <c r="A1470" s="3" t="s">
        <v>3851</v>
      </c>
      <c r="B1470" s="4">
        <v>9</v>
      </c>
      <c r="C1470" s="3" t="s">
        <v>3884</v>
      </c>
      <c r="D1470" s="3" t="s">
        <v>278</v>
      </c>
      <c r="E1470" s="3" t="s">
        <v>9</v>
      </c>
      <c r="F1470" s="3" t="s">
        <v>10</v>
      </c>
      <c r="G1470" s="3" t="s">
        <v>3885</v>
      </c>
      <c r="H1470" s="4" t="s">
        <v>12</v>
      </c>
      <c r="I1470" s="5" t="e">
        <f>VLOOKUP(C1470, 'Linkedin Scrap'!$A$2:$B$3322, 2,FALSE)</f>
        <v>#N/A</v>
      </c>
      <c r="J1470" s="3" t="e">
        <f>VLOOKUP(C1470, 'Linkedin Scrap'!$A$2:$C$3322, 3,FALSE)</f>
        <v>#N/A</v>
      </c>
      <c r="K1470" s="3" t="e">
        <f>VLOOKUP(C1470, 'Linkedin Scrap'!$A$2:$D$3322, 4,FALSE)</f>
        <v>#N/A</v>
      </c>
      <c r="L1470" s="5" t="e">
        <f>VLOOKUP(C1470, 'Linkedin Scrap'!$A$2:$E$3322, 5,FALSE)</f>
        <v>#N/A</v>
      </c>
      <c r="M1470" s="5" t="e">
        <f>VLOOKUP(C1470, 'Linkedin Scrap'!$A$2:$F$3322, 6,FALSE)</f>
        <v>#N/A</v>
      </c>
      <c r="N1470" s="5" t="e">
        <f>VLOOKUP(C1470, 'Linkedin Scrap'!$A$2:$G$3322, 7,FALSE)</f>
        <v>#N/A</v>
      </c>
      <c r="O1470" s="5" t="e">
        <f>VLOOKUP(C1470, 'Linkedin Scrap'!$A$2:$H$3322, 8,FALSE)</f>
        <v>#N/A</v>
      </c>
      <c r="P1470" s="5" t="e">
        <f>VLOOKUP(C1470, 'Linkedin Scrap'!$A$2:$I$3322, 9,FALSE)</f>
        <v>#N/A</v>
      </c>
    </row>
    <row r="1471" spans="1:16" ht="18.5" customHeight="1" x14ac:dyDescent="0.3">
      <c r="A1471" s="3" t="s">
        <v>3851</v>
      </c>
      <c r="B1471" s="4">
        <v>10</v>
      </c>
      <c r="C1471" s="3" t="s">
        <v>3886</v>
      </c>
      <c r="D1471" s="3" t="s">
        <v>3887</v>
      </c>
      <c r="E1471" s="3" t="s">
        <v>9</v>
      </c>
      <c r="F1471" s="3" t="s">
        <v>10</v>
      </c>
      <c r="G1471" s="3" t="s">
        <v>3888</v>
      </c>
      <c r="H1471" s="4" t="s">
        <v>12</v>
      </c>
      <c r="I1471" s="5" t="e">
        <f>VLOOKUP(C1471, 'Linkedin Scrap'!$A$2:$B$3322, 2,FALSE)</f>
        <v>#N/A</v>
      </c>
      <c r="J1471" s="3" t="e">
        <f>VLOOKUP(C1471, 'Linkedin Scrap'!$A$2:$C$3322, 3,FALSE)</f>
        <v>#N/A</v>
      </c>
      <c r="K1471" s="3" t="e">
        <f>VLOOKUP(C1471, 'Linkedin Scrap'!$A$2:$D$3322, 4,FALSE)</f>
        <v>#N/A</v>
      </c>
      <c r="L1471" s="5" t="e">
        <f>VLOOKUP(C1471, 'Linkedin Scrap'!$A$2:$E$3322, 5,FALSE)</f>
        <v>#N/A</v>
      </c>
      <c r="M1471" s="5" t="e">
        <f>VLOOKUP(C1471, 'Linkedin Scrap'!$A$2:$F$3322, 6,FALSE)</f>
        <v>#N/A</v>
      </c>
      <c r="N1471" s="5" t="e">
        <f>VLOOKUP(C1471, 'Linkedin Scrap'!$A$2:$G$3322, 7,FALSE)</f>
        <v>#N/A</v>
      </c>
      <c r="O1471" s="5" t="e">
        <f>VLOOKUP(C1471, 'Linkedin Scrap'!$A$2:$H$3322, 8,FALSE)</f>
        <v>#N/A</v>
      </c>
      <c r="P1471" s="5" t="e">
        <f>VLOOKUP(C1471, 'Linkedin Scrap'!$A$2:$I$3322, 9,FALSE)</f>
        <v>#N/A</v>
      </c>
    </row>
    <row r="1472" spans="1:16" ht="18.5" customHeight="1" x14ac:dyDescent="0.3">
      <c r="A1472" s="3" t="s">
        <v>3851</v>
      </c>
      <c r="B1472" s="4">
        <v>11</v>
      </c>
      <c r="C1472" s="3" t="s">
        <v>2148</v>
      </c>
      <c r="D1472" s="3" t="s">
        <v>3889</v>
      </c>
      <c r="E1472" s="3" t="s">
        <v>9</v>
      </c>
      <c r="F1472" s="3" t="s">
        <v>10</v>
      </c>
      <c r="G1472" s="3" t="s">
        <v>3890</v>
      </c>
      <c r="H1472" s="4" t="s">
        <v>22</v>
      </c>
      <c r="I1472" s="5" t="str">
        <f>VLOOKUP(C1472, 'Linkedin Scrap'!$A$2:$B$3322, 2,FALSE)</f>
        <v>United Kingdom</v>
      </c>
      <c r="J1472" s="3" t="str">
        <f>VLOOKUP(C1472, 'Linkedin Scrap'!$A$2:$C$3322, 3,FALSE)</f>
        <v>10K followers</v>
      </c>
      <c r="K1472" s="3" t="str">
        <f>VLOOKUP(C1472, 'Linkedin Scrap'!$A$2:$D$3322, 4,FALSE)</f>
        <v>500+ connections</v>
      </c>
      <c r="L1472" s="5" t="str">
        <f>VLOOKUP(C1472, 'Linkedin Scrap'!$A$2:$E$3322, 5,FALSE)</f>
        <v>Essex University</v>
      </c>
      <c r="M1472" s="5" t="str">
        <f>VLOOKUP(C1472, 'Linkedin Scrap'!$A$2:$F$3322, 6,FALSE)</f>
        <v>Vault.ist</v>
      </c>
      <c r="N1472" s="5" t="str">
        <f>VLOOKUP(C1472, 'Linkedin Scrap'!$A$2:$G$3322, 7,FALSE)</f>
        <v xml:space="preserve">
              or
            </v>
      </c>
      <c r="O1472" s="5">
        <f>VLOOKUP(C1472, 'Linkedin Scrap'!$A$2:$H$3322, 8,FALSE)</f>
        <v>0</v>
      </c>
      <c r="P1472" s="5">
        <f>VLOOKUP(C1472, 'Linkedin Scrap'!$A$2:$I$3322, 9,FALSE)</f>
        <v>0</v>
      </c>
    </row>
    <row r="1473" spans="1:16" ht="18.5" customHeight="1" x14ac:dyDescent="0.3">
      <c r="A1473" s="3" t="s">
        <v>3851</v>
      </c>
      <c r="B1473" s="4">
        <v>12</v>
      </c>
      <c r="C1473" s="3" t="s">
        <v>3894</v>
      </c>
      <c r="D1473" s="3" t="s">
        <v>3895</v>
      </c>
      <c r="E1473" s="3" t="s">
        <v>9</v>
      </c>
      <c r="F1473" s="3" t="s">
        <v>10</v>
      </c>
      <c r="G1473" s="3" t="s">
        <v>3896</v>
      </c>
      <c r="H1473" s="4" t="s">
        <v>22</v>
      </c>
      <c r="I1473" s="5" t="str">
        <f>VLOOKUP(C1473, 'Linkedin Scrap'!$A$2:$B$3322, 2,FALSE)</f>
        <v>Aldbury, England, United Kingdom</v>
      </c>
      <c r="J1473" s="3" t="str">
        <f>VLOOKUP(C1473, 'Linkedin Scrap'!$A$2:$C$3322, 3,FALSE)</f>
        <v>3K followers</v>
      </c>
      <c r="K1473" s="3" t="str">
        <f>VLOOKUP(C1473, 'Linkedin Scrap'!$A$2:$D$3322, 4,FALSE)</f>
        <v>500+ connections</v>
      </c>
      <c r="L1473" s="5" t="str">
        <f>VLOOKUP(C1473, 'Linkedin Scrap'!$A$2:$E$3322, 5,FALSE)</f>
        <v>University of Southampton</v>
      </c>
      <c r="M1473" s="5" t="str">
        <f>VLOOKUP(C1473, 'Linkedin Scrap'!$A$2:$F$3322, 6,FALSE)</f>
        <v>Crypto Valley Exchange (CVEX)</v>
      </c>
      <c r="N1473" s="5" t="str">
        <f>VLOOKUP(C1473, 'Linkedin Scrap'!$A$2:$G$3322, 7,FALSE)</f>
        <v xml:space="preserve">
              or
            </v>
      </c>
      <c r="O1473" s="5">
        <f>VLOOKUP(C1473, 'Linkedin Scrap'!$A$2:$H$3322, 8,FALSE)</f>
        <v>0</v>
      </c>
      <c r="P1473" s="5">
        <f>VLOOKUP(C1473, 'Linkedin Scrap'!$A$2:$I$3322, 9,FALSE)</f>
        <v>0</v>
      </c>
    </row>
    <row r="1474" spans="1:16" ht="18.5" customHeight="1" x14ac:dyDescent="0.3">
      <c r="A1474" s="3" t="s">
        <v>3851</v>
      </c>
      <c r="B1474" s="4">
        <v>13</v>
      </c>
      <c r="C1474" s="3" t="s">
        <v>3897</v>
      </c>
      <c r="D1474" s="3" t="s">
        <v>3898</v>
      </c>
      <c r="E1474" s="3" t="s">
        <v>26</v>
      </c>
      <c r="F1474" s="3" t="s">
        <v>10</v>
      </c>
      <c r="G1474" s="3" t="s">
        <v>3899</v>
      </c>
      <c r="H1474" s="4" t="s">
        <v>22</v>
      </c>
      <c r="I1474" s="5" t="str">
        <f>VLOOKUP(C1474, 'Linkedin Scrap'!$A$2:$B$3322, 2,FALSE)</f>
        <v>Singapore</v>
      </c>
      <c r="J1474" s="3" t="str">
        <f>VLOOKUP(C1474, 'Linkedin Scrap'!$A$2:$C$3322, 3,FALSE)</f>
        <v>9K followers</v>
      </c>
      <c r="K1474" s="3" t="str">
        <f>VLOOKUP(C1474, 'Linkedin Scrap'!$A$2:$D$3322, 4,FALSE)</f>
        <v>500+ connections</v>
      </c>
      <c r="L1474" s="5" t="str">
        <f>VLOOKUP(C1474, 'Linkedin Scrap'!$A$2:$E$3322, 5,FALSE)</f>
        <v>Websites</v>
      </c>
      <c r="M1474" s="5" t="str">
        <f>VLOOKUP(C1474, 'Linkedin Scrap'!$A$2:$F$3322, 6,FALSE)</f>
        <v>BlackStorm</v>
      </c>
      <c r="N1474" s="5" t="str">
        <f>VLOOKUP(C1474, 'Linkedin Scrap'!$A$2:$G$3322, 7,FALSE)</f>
        <v xml:space="preserve">
              or
            </v>
      </c>
      <c r="O1474" s="5">
        <f>VLOOKUP(C1474, 'Linkedin Scrap'!$A$2:$H$3322, 8,FALSE)</f>
        <v>0</v>
      </c>
      <c r="P1474" s="5">
        <f>VLOOKUP(C1474, 'Linkedin Scrap'!$A$2:$I$3322, 9,FALSE)</f>
        <v>0</v>
      </c>
    </row>
    <row r="1475" spans="1:16" ht="18.5" customHeight="1" x14ac:dyDescent="0.3">
      <c r="A1475" s="3" t="s">
        <v>3851</v>
      </c>
      <c r="B1475" s="4">
        <v>14</v>
      </c>
      <c r="C1475" s="3" t="s">
        <v>3900</v>
      </c>
      <c r="D1475" s="3" t="s">
        <v>3901</v>
      </c>
      <c r="E1475" s="3" t="s">
        <v>26</v>
      </c>
      <c r="F1475" s="3" t="s">
        <v>10</v>
      </c>
      <c r="G1475" s="3" t="s">
        <v>3902</v>
      </c>
      <c r="H1475" s="4" t="s">
        <v>22</v>
      </c>
      <c r="I1475" s="5" t="e">
        <f>VLOOKUP(C1475, 'Linkedin Scrap'!$A$2:$B$3322, 2,FALSE)</f>
        <v>#N/A</v>
      </c>
      <c r="J1475" s="3" t="e">
        <f>VLOOKUP(C1475, 'Linkedin Scrap'!$A$2:$C$3322, 3,FALSE)</f>
        <v>#N/A</v>
      </c>
      <c r="K1475" s="3" t="e">
        <f>VLOOKUP(C1475, 'Linkedin Scrap'!$A$2:$D$3322, 4,FALSE)</f>
        <v>#N/A</v>
      </c>
      <c r="L1475" s="5" t="e">
        <f>VLOOKUP(C1475, 'Linkedin Scrap'!$A$2:$E$3322, 5,FALSE)</f>
        <v>#N/A</v>
      </c>
      <c r="M1475" s="5" t="e">
        <f>VLOOKUP(C1475, 'Linkedin Scrap'!$A$2:$F$3322, 6,FALSE)</f>
        <v>#N/A</v>
      </c>
      <c r="N1475" s="5" t="e">
        <f>VLOOKUP(C1475, 'Linkedin Scrap'!$A$2:$G$3322, 7,FALSE)</f>
        <v>#N/A</v>
      </c>
      <c r="O1475" s="5" t="e">
        <f>VLOOKUP(C1475, 'Linkedin Scrap'!$A$2:$H$3322, 8,FALSE)</f>
        <v>#N/A</v>
      </c>
      <c r="P1475" s="5" t="e">
        <f>VLOOKUP(C1475, 'Linkedin Scrap'!$A$2:$I$3322, 9,FALSE)</f>
        <v>#N/A</v>
      </c>
    </row>
    <row r="1476" spans="1:16" ht="18.5" customHeight="1" x14ac:dyDescent="0.3">
      <c r="A1476" s="3" t="s">
        <v>3851</v>
      </c>
      <c r="B1476" s="4">
        <v>15</v>
      </c>
      <c r="C1476" s="3" t="s">
        <v>3903</v>
      </c>
      <c r="D1476" s="3" t="s">
        <v>3904</v>
      </c>
      <c r="E1476" s="3" t="s">
        <v>9</v>
      </c>
      <c r="F1476" s="3" t="s">
        <v>10</v>
      </c>
      <c r="G1476" s="3" t="s">
        <v>3905</v>
      </c>
      <c r="H1476" s="4" t="s">
        <v>22</v>
      </c>
      <c r="I1476" s="5" t="e">
        <f>VLOOKUP(C1476, 'Linkedin Scrap'!$A$2:$B$3322, 2,FALSE)</f>
        <v>#N/A</v>
      </c>
      <c r="J1476" s="3" t="e">
        <f>VLOOKUP(C1476, 'Linkedin Scrap'!$A$2:$C$3322, 3,FALSE)</f>
        <v>#N/A</v>
      </c>
      <c r="K1476" s="3" t="e">
        <f>VLOOKUP(C1476, 'Linkedin Scrap'!$A$2:$D$3322, 4,FALSE)</f>
        <v>#N/A</v>
      </c>
      <c r="L1476" s="5" t="e">
        <f>VLOOKUP(C1476, 'Linkedin Scrap'!$A$2:$E$3322, 5,FALSE)</f>
        <v>#N/A</v>
      </c>
      <c r="M1476" s="5" t="e">
        <f>VLOOKUP(C1476, 'Linkedin Scrap'!$A$2:$F$3322, 6,FALSE)</f>
        <v>#N/A</v>
      </c>
      <c r="N1476" s="5" t="e">
        <f>VLOOKUP(C1476, 'Linkedin Scrap'!$A$2:$G$3322, 7,FALSE)</f>
        <v>#N/A</v>
      </c>
      <c r="O1476" s="5" t="e">
        <f>VLOOKUP(C1476, 'Linkedin Scrap'!$A$2:$H$3322, 8,FALSE)</f>
        <v>#N/A</v>
      </c>
      <c r="P1476" s="5" t="e">
        <f>VLOOKUP(C1476, 'Linkedin Scrap'!$A$2:$I$3322, 9,FALSE)</f>
        <v>#N/A</v>
      </c>
    </row>
    <row r="1477" spans="1:16" ht="18.5" customHeight="1" x14ac:dyDescent="0.3">
      <c r="A1477" s="3" t="s">
        <v>3851</v>
      </c>
      <c r="B1477" s="4">
        <v>16</v>
      </c>
      <c r="C1477" s="3" t="s">
        <v>3906</v>
      </c>
      <c r="D1477" s="3" t="s">
        <v>3907</v>
      </c>
      <c r="E1477" s="3" t="s">
        <v>9</v>
      </c>
      <c r="F1477" s="3" t="s">
        <v>10</v>
      </c>
      <c r="G1477" s="3" t="s">
        <v>3908</v>
      </c>
      <c r="H1477" s="4" t="s">
        <v>22</v>
      </c>
      <c r="I1477" s="5" t="e">
        <f>VLOOKUP(C1477, 'Linkedin Scrap'!$A$2:$B$3322, 2,FALSE)</f>
        <v>#N/A</v>
      </c>
      <c r="J1477" s="3" t="e">
        <f>VLOOKUP(C1477, 'Linkedin Scrap'!$A$2:$C$3322, 3,FALSE)</f>
        <v>#N/A</v>
      </c>
      <c r="K1477" s="3" t="e">
        <f>VLOOKUP(C1477, 'Linkedin Scrap'!$A$2:$D$3322, 4,FALSE)</f>
        <v>#N/A</v>
      </c>
      <c r="L1477" s="5" t="e">
        <f>VLOOKUP(C1477, 'Linkedin Scrap'!$A$2:$E$3322, 5,FALSE)</f>
        <v>#N/A</v>
      </c>
      <c r="M1477" s="5" t="e">
        <f>VLOOKUP(C1477, 'Linkedin Scrap'!$A$2:$F$3322, 6,FALSE)</f>
        <v>#N/A</v>
      </c>
      <c r="N1477" s="5" t="e">
        <f>VLOOKUP(C1477, 'Linkedin Scrap'!$A$2:$G$3322, 7,FALSE)</f>
        <v>#N/A</v>
      </c>
      <c r="O1477" s="5" t="e">
        <f>VLOOKUP(C1477, 'Linkedin Scrap'!$A$2:$H$3322, 8,FALSE)</f>
        <v>#N/A</v>
      </c>
      <c r="P1477" s="5" t="e">
        <f>VLOOKUP(C1477, 'Linkedin Scrap'!$A$2:$I$3322, 9,FALSE)</f>
        <v>#N/A</v>
      </c>
    </row>
    <row r="1478" spans="1:16" ht="18.5" customHeight="1" x14ac:dyDescent="0.3">
      <c r="A1478" s="3" t="s">
        <v>5948</v>
      </c>
      <c r="B1478" s="4">
        <v>1</v>
      </c>
      <c r="C1478" s="3" t="s">
        <v>5949</v>
      </c>
      <c r="D1478" s="3" t="s">
        <v>5950</v>
      </c>
      <c r="E1478" s="3" t="s">
        <v>9</v>
      </c>
      <c r="F1478" s="3" t="s">
        <v>10</v>
      </c>
      <c r="G1478" s="3" t="s">
        <v>5951</v>
      </c>
      <c r="H1478" s="4" t="s">
        <v>12</v>
      </c>
      <c r="I1478" s="5" t="e">
        <f>VLOOKUP(C1478, 'Linkedin Scrap'!$A$2:$B$3322, 2,FALSE)</f>
        <v>#N/A</v>
      </c>
      <c r="J1478" s="3" t="e">
        <f>VLOOKUP(C1478, 'Linkedin Scrap'!$A$2:$C$3322, 3,FALSE)</f>
        <v>#N/A</v>
      </c>
      <c r="K1478" s="3" t="e">
        <f>VLOOKUP(C1478, 'Linkedin Scrap'!$A$2:$D$3322, 4,FALSE)</f>
        <v>#N/A</v>
      </c>
      <c r="L1478" s="5" t="e">
        <f>VLOOKUP(C1478, 'Linkedin Scrap'!$A$2:$E$3322, 5,FALSE)</f>
        <v>#N/A</v>
      </c>
      <c r="M1478" s="5" t="e">
        <f>VLOOKUP(C1478, 'Linkedin Scrap'!$A$2:$F$3322, 6,FALSE)</f>
        <v>#N/A</v>
      </c>
      <c r="N1478" s="5" t="e">
        <f>VLOOKUP(C1478, 'Linkedin Scrap'!$A$2:$G$3322, 7,FALSE)</f>
        <v>#N/A</v>
      </c>
      <c r="O1478" s="5" t="e">
        <f>VLOOKUP(C1478, 'Linkedin Scrap'!$A$2:$H$3322, 8,FALSE)</f>
        <v>#N/A</v>
      </c>
      <c r="P1478" s="5" t="e">
        <f>VLOOKUP(C1478, 'Linkedin Scrap'!$A$2:$I$3322, 9,FALSE)</f>
        <v>#N/A</v>
      </c>
    </row>
    <row r="1479" spans="1:16" ht="18.5" customHeight="1" x14ac:dyDescent="0.3">
      <c r="A1479" s="3" t="s">
        <v>5948</v>
      </c>
      <c r="B1479" s="4">
        <v>2</v>
      </c>
      <c r="C1479" s="3" t="s">
        <v>5952</v>
      </c>
      <c r="D1479" s="3" t="s">
        <v>5953</v>
      </c>
      <c r="E1479" s="3" t="s">
        <v>9</v>
      </c>
      <c r="F1479" s="3" t="s">
        <v>10</v>
      </c>
      <c r="G1479" s="3" t="s">
        <v>5954</v>
      </c>
      <c r="H1479" s="4" t="s">
        <v>12</v>
      </c>
      <c r="I1479" s="5" t="str">
        <f>VLOOKUP(C1479, 'Linkedin Scrap'!$A$2:$B$3322, 2,FALSE)</f>
        <v>Istanbul, Türkiye</v>
      </c>
      <c r="J1479" s="3" t="str">
        <f>VLOOKUP(C1479, 'Linkedin Scrap'!$A$2:$C$3322, 3,FALSE)</f>
        <v>17K followers</v>
      </c>
      <c r="K1479" s="3" t="str">
        <f>VLOOKUP(C1479, 'Linkedin Scrap'!$A$2:$D$3322, 4,FALSE)</f>
        <v>500+ connections</v>
      </c>
      <c r="L1479" s="5" t="str">
        <f>VLOOKUP(C1479, 'Linkedin Scrap'!$A$2:$E$3322, 5,FALSE)</f>
        <v>Yaroslavl State Technical University</v>
      </c>
      <c r="M1479" s="5" t="str">
        <f>VLOOKUP(C1479, 'Linkedin Scrap'!$A$2:$F$3322, 6,FALSE)</f>
        <v>WONDERFLOW</v>
      </c>
      <c r="N1479" s="5" t="str">
        <f>VLOOKUP(C1479, 'Linkedin Scrap'!$A$2:$G$3322, 7,FALSE)</f>
        <v xml:space="preserve">Hi, I'm Mike, </v>
      </c>
      <c r="O1479" s="5" t="str">
        <f>VLOOKUP(C1479, 'Linkedin Scrap'!$A$2:$H$3322, 8,FALSE)</f>
        <v>[{'experience': 'Marketing&amp;Promotion', 'start_time': 'May 2013', 'end_time': 'Feb 2016', 'duration': None}, {'experience': 'Marketing&amp;Promotion', 'start_time': 'May 2013', 'end_time': 'Feb 2016', 'duration': None}, {'experience': 'Marketing&amp;Promotion', 'start_time': 'May 2013', 'end_time': 'Feb 2016', 'duration': None}]</v>
      </c>
      <c r="P1479" s="5" t="str">
        <f>VLOOKUP(C1479, 'Linkedin Scrap'!$A$2:$I$3322, 9,FALSE)</f>
        <v>[{'course_details': ''}, {'course_details': ''}]</v>
      </c>
    </row>
    <row r="1480" spans="1:16" ht="18.5" customHeight="1" x14ac:dyDescent="0.3">
      <c r="A1480" s="3" t="s">
        <v>5948</v>
      </c>
      <c r="B1480" s="4">
        <v>3</v>
      </c>
      <c r="C1480" s="3" t="s">
        <v>5955</v>
      </c>
      <c r="D1480" s="3" t="s">
        <v>5956</v>
      </c>
      <c r="E1480" s="3" t="s">
        <v>139</v>
      </c>
      <c r="F1480" s="3" t="s">
        <v>10</v>
      </c>
      <c r="G1480" s="3" t="s">
        <v>5957</v>
      </c>
      <c r="H1480" s="4" t="s">
        <v>12</v>
      </c>
      <c r="I1480" s="5" t="str">
        <f>VLOOKUP(C1480, 'Linkedin Scrap'!$A$2:$B$3322, 2,FALSE)</f>
        <v>Tbilisi, Georgia</v>
      </c>
      <c r="J1480" s="3" t="str">
        <f>VLOOKUP(C1480, 'Linkedin Scrap'!$A$2:$C$3322, 3,FALSE)</f>
        <v>13K followers</v>
      </c>
      <c r="K1480" s="3" t="str">
        <f>VLOOKUP(C1480, 'Linkedin Scrap'!$A$2:$D$3322, 4,FALSE)</f>
        <v>500+ connections</v>
      </c>
      <c r="L1480" s="5" t="str">
        <f>VLOOKUP(C1480, 'Linkedin Scrap'!$A$2:$E$3322, 5,FALSE)</f>
        <v>Belarusian National Technical University</v>
      </c>
      <c r="M1480" s="5" t="str">
        <f>VLOOKUP(C1480, 'Linkedin Scrap'!$A$2:$F$3322, 6,FALSE)</f>
        <v>Attarius Network</v>
      </c>
      <c r="N1480" s="5" t="str">
        <f>VLOOKUP(C1480, 'Linkedin Scrap'!$A$2:$G$3322, 7,FALSE)</f>
        <v xml:space="preserve">
              or
            </v>
      </c>
      <c r="O1480" s="5">
        <f>VLOOKUP(C1480, 'Linkedin Scrap'!$A$2:$H$3322, 8,FALSE)</f>
        <v>0</v>
      </c>
      <c r="P1480" s="5">
        <f>VLOOKUP(C1480, 'Linkedin Scrap'!$A$2:$I$3322, 9,FALSE)</f>
        <v>0</v>
      </c>
    </row>
    <row r="1481" spans="1:16" ht="18.5" customHeight="1" x14ac:dyDescent="0.3">
      <c r="A1481" s="3" t="s">
        <v>5948</v>
      </c>
      <c r="B1481" s="4">
        <v>4</v>
      </c>
      <c r="C1481" s="3" t="s">
        <v>5958</v>
      </c>
      <c r="D1481" s="3" t="s">
        <v>5959</v>
      </c>
      <c r="E1481" s="3" t="s">
        <v>9</v>
      </c>
      <c r="F1481" s="3" t="s">
        <v>10</v>
      </c>
      <c r="G1481" s="3" t="s">
        <v>5960</v>
      </c>
      <c r="H1481" s="4" t="s">
        <v>12</v>
      </c>
      <c r="I1481" s="5" t="str">
        <f>VLOOKUP(C1481, 'Linkedin Scrap'!$A$2:$B$3322, 2,FALSE)</f>
        <v>Cyprus</v>
      </c>
      <c r="J1481" s="3" t="str">
        <f>VLOOKUP(C1481, 'Linkedin Scrap'!$A$2:$C$3322, 3,FALSE)</f>
        <v>71 followers</v>
      </c>
      <c r="K1481" s="3" t="str">
        <f>VLOOKUP(C1481, 'Linkedin Scrap'!$A$2:$D$3322, 4,FALSE)</f>
        <v>66 connections</v>
      </c>
      <c r="L1481" s="5" t="str">
        <f>VLOOKUP(C1481, 'Linkedin Scrap'!$A$2:$E$3322, 5,FALSE)</f>
        <v>Warsaw higher school of Economics</v>
      </c>
      <c r="M1481" s="5" t="str">
        <f>VLOOKUP(C1481, 'Linkedin Scrap'!$A$2:$F$3322, 6,FALSE)</f>
        <v>Ukraine confidential</v>
      </c>
      <c r="N1481" s="5">
        <f>VLOOKUP(C1481, 'Linkedin Scrap'!$A$2:$G$3322, 7,FALSE)</f>
        <v>0</v>
      </c>
      <c r="O1481" s="5" t="str">
        <f>VLOOKUP(C1481, 'Linkedin Scrap'!$A$2:$H$3322, 8,FALSE)</f>
        <v>[{'experience': 'IT Center', 'start_time': 'Mar 2014', 'end_time': 'Apr 2018', 'duration': None}, {'experience': 'IT Center', 'start_time': 'Mar 2014', 'end_time': 'Apr 2018', 'duration': None}]</v>
      </c>
      <c r="P1481" s="5" t="str">
        <f>VLOOKUP(C1481, 'Linkedin Scrap'!$A$2:$I$3322, 9,FALSE)</f>
        <v>[{'course_details': 'Master of Science - MS Applied Mathematics'}, {'course_details': 'Master of Science (MS) Econometrics and Quantitative Economics', 'start_time': '2008', 'end_time': '2010'}]</v>
      </c>
    </row>
    <row r="1482" spans="1:16" ht="18.5" customHeight="1" x14ac:dyDescent="0.3">
      <c r="A1482" s="3" t="s">
        <v>5948</v>
      </c>
      <c r="B1482" s="4">
        <v>5</v>
      </c>
      <c r="C1482" s="3" t="s">
        <v>5961</v>
      </c>
      <c r="D1482" s="3" t="s">
        <v>5962</v>
      </c>
      <c r="E1482" s="3" t="s">
        <v>9</v>
      </c>
      <c r="F1482" s="3" t="s">
        <v>10</v>
      </c>
      <c r="G1482" s="3" t="s">
        <v>5963</v>
      </c>
      <c r="H1482" s="4" t="s">
        <v>12</v>
      </c>
      <c r="I1482" s="5" t="str">
        <f>VLOOKUP(C1482, 'Linkedin Scrap'!$A$2:$B$3322, 2,FALSE)</f>
        <v>Greater Savannah Area</v>
      </c>
      <c r="J1482" s="3" t="str">
        <f>VLOOKUP(C1482, 'Linkedin Scrap'!$A$2:$C$3322, 3,FALSE)</f>
        <v>40 followers</v>
      </c>
      <c r="K1482" s="3" t="str">
        <f>VLOOKUP(C1482, 'Linkedin Scrap'!$A$2:$D$3322, 4,FALSE)</f>
        <v>40 connections</v>
      </c>
      <c r="L1482" s="5" t="str">
        <f>VLOOKUP(C1482, 'Linkedin Scrap'!$A$2:$E$3322, 5,FALSE)</f>
        <v>Saint Petersburg State Electrotechnical University "LETI"​</v>
      </c>
      <c r="M1482" s="5" t="str">
        <f>VLOOKUP(C1482, 'Linkedin Scrap'!$A$2:$F$3322, 6,FALSE)</f>
        <v>Tallbit INC</v>
      </c>
      <c r="N1482" s="5">
        <f>VLOOKUP(C1482, 'Linkedin Scrap'!$A$2:$G$3322, 7,FALSE)</f>
        <v>0</v>
      </c>
      <c r="O1482" s="5" t="str">
        <f>VLOOKUP(C1482, 'Linkedin Scrap'!$A$2:$H$3322, 8,FALSE)</f>
        <v>[{'experience': 'Tallbit INC', 'start_time': 'Mar 2014', 'end_time': 'present', 'duration': None}]</v>
      </c>
      <c r="P1482" s="5" t="str">
        <f>VLOOKUP(C1482, 'Linkedin Scrap'!$A$2:$I$3322, 9,FALSE)</f>
        <v>[{'course_details': 'Master of Science (MS) Department of Automated Systems of Information Processing and Control, MSc', 'start_time': '1995', 'end_time': '2001'}]</v>
      </c>
    </row>
    <row r="1483" spans="1:16" ht="18.5" customHeight="1" x14ac:dyDescent="0.3">
      <c r="A1483" s="3" t="s">
        <v>5948</v>
      </c>
      <c r="B1483" s="4">
        <v>6</v>
      </c>
      <c r="C1483" s="3" t="s">
        <v>5964</v>
      </c>
      <c r="D1483" s="3" t="s">
        <v>5965</v>
      </c>
      <c r="E1483" s="3" t="s">
        <v>9</v>
      </c>
      <c r="F1483" s="3" t="s">
        <v>10</v>
      </c>
      <c r="G1483" s="3" t="s">
        <v>5966</v>
      </c>
      <c r="H1483" s="4" t="s">
        <v>12</v>
      </c>
      <c r="I1483" s="5" t="e">
        <f>VLOOKUP(C1483, 'Linkedin Scrap'!$A$2:$B$3322, 2,FALSE)</f>
        <v>#N/A</v>
      </c>
      <c r="J1483" s="3" t="e">
        <f>VLOOKUP(C1483, 'Linkedin Scrap'!$A$2:$C$3322, 3,FALSE)</f>
        <v>#N/A</v>
      </c>
      <c r="K1483" s="3" t="e">
        <f>VLOOKUP(C1483, 'Linkedin Scrap'!$A$2:$D$3322, 4,FALSE)</f>
        <v>#N/A</v>
      </c>
      <c r="L1483" s="5" t="e">
        <f>VLOOKUP(C1483, 'Linkedin Scrap'!$A$2:$E$3322, 5,FALSE)</f>
        <v>#N/A</v>
      </c>
      <c r="M1483" s="5" t="e">
        <f>VLOOKUP(C1483, 'Linkedin Scrap'!$A$2:$F$3322, 6,FALSE)</f>
        <v>#N/A</v>
      </c>
      <c r="N1483" s="5" t="e">
        <f>VLOOKUP(C1483, 'Linkedin Scrap'!$A$2:$G$3322, 7,FALSE)</f>
        <v>#N/A</v>
      </c>
      <c r="O1483" s="5" t="e">
        <f>VLOOKUP(C1483, 'Linkedin Scrap'!$A$2:$H$3322, 8,FALSE)</f>
        <v>#N/A</v>
      </c>
      <c r="P1483" s="5" t="e">
        <f>VLOOKUP(C1483, 'Linkedin Scrap'!$A$2:$I$3322, 9,FALSE)</f>
        <v>#N/A</v>
      </c>
    </row>
    <row r="1484" spans="1:16" ht="18.5" customHeight="1" x14ac:dyDescent="0.3">
      <c r="A1484" s="3" t="s">
        <v>5948</v>
      </c>
      <c r="B1484" s="4">
        <v>7</v>
      </c>
      <c r="C1484" s="3" t="s">
        <v>5967</v>
      </c>
      <c r="D1484" s="3" t="s">
        <v>5968</v>
      </c>
      <c r="E1484" s="3" t="s">
        <v>9</v>
      </c>
      <c r="F1484" s="3" t="s">
        <v>10</v>
      </c>
      <c r="G1484" s="3" t="s">
        <v>5969</v>
      </c>
      <c r="H1484" s="4" t="s">
        <v>12</v>
      </c>
      <c r="I1484" s="5" t="str">
        <f>VLOOKUP(C1484, 'Linkedin Scrap'!$A$2:$B$3322, 2,FALSE)</f>
        <v>Russia</v>
      </c>
      <c r="J1484" s="3" t="str">
        <f>VLOOKUP(C1484, 'Linkedin Scrap'!$A$2:$C$3322, 3,FALSE)</f>
        <v>612 followers</v>
      </c>
      <c r="K1484" s="3" t="str">
        <f>VLOOKUP(C1484, 'Linkedin Scrap'!$A$2:$D$3322, 4,FALSE)</f>
        <v>500+ connections</v>
      </c>
      <c r="L1484" s="5" t="str">
        <f>VLOOKUP(C1484, 'Linkedin Scrap'!$A$2:$E$3322, 5,FALSE)</f>
        <v>Санкт-Петербургский Государственный Инженерно-Экономический Университет</v>
      </c>
      <c r="M1484" s="5" t="str">
        <f>VLOOKUP(C1484, 'Linkedin Scrap'!$A$2:$F$3322, 6,FALSE)</f>
        <v>DAO "Blockchain on the Doorstep"</v>
      </c>
      <c r="N1484" s="5" t="str">
        <f>VLOOKUP(C1484, 'Linkedin Scrap'!$A$2:$G$3322, 7,FALSE)</f>
        <v>Blockchain enthusiast and Decentralization proponent</v>
      </c>
      <c r="O1484" s="5" t="str">
        <f>VLOOKUP(C1484, 'Linkedin Scrap'!$A$2:$H$3322, 8,FALSE)</f>
        <v>[{'experience': 'Tonium.io', 'start_time': 'Mar 2021', 'end_time': 'present', 'duration': None}, {'experience': 'Tonium.io', 'start_time': 'Mar 2021', 'end_time': 'present', 'duration': None}, {'experience': 'Tonium.io', 'start_time': 'Mar 2021', 'end_time': 'present', 'duration': None}]</v>
      </c>
      <c r="P1484" s="5" t="str">
        <f>VLOOKUP(C1484, 'Linkedin Scrap'!$A$2:$I$3322, 9,FALSE)</f>
        <v>[{'course_details': 'Специалист коммерции Бизнес/коммерция, общее направление', 'start_time': '2001', 'end_time': '2007'}]</v>
      </c>
    </row>
    <row r="1485" spans="1:16" ht="18.5" customHeight="1" x14ac:dyDescent="0.3">
      <c r="A1485" s="3" t="s">
        <v>5948</v>
      </c>
      <c r="B1485" s="4">
        <v>8</v>
      </c>
      <c r="C1485" s="3" t="s">
        <v>5970</v>
      </c>
      <c r="D1485" s="3" t="s">
        <v>5971</v>
      </c>
      <c r="E1485" s="3" t="s">
        <v>9</v>
      </c>
      <c r="F1485" s="3" t="s">
        <v>10</v>
      </c>
      <c r="G1485" s="3" t="s">
        <v>5972</v>
      </c>
      <c r="H1485" s="4" t="s">
        <v>12</v>
      </c>
      <c r="I1485" s="5" t="str">
        <f>VLOOKUP(C1485, 'Linkedin Scrap'!$A$2:$B$3322, 2,FALSE)</f>
        <v>Tallinn, Harjumaa, Estonia</v>
      </c>
      <c r="J1485" s="3" t="str">
        <f>VLOOKUP(C1485, 'Linkedin Scrap'!$A$2:$C$3322, 3,FALSE)</f>
        <v>4K followers</v>
      </c>
      <c r="K1485" s="3" t="str">
        <f>VLOOKUP(C1485, 'Linkedin Scrap'!$A$2:$D$3322, 4,FALSE)</f>
        <v>500+ connections</v>
      </c>
      <c r="L1485" s="5">
        <f>VLOOKUP(C1485, 'Linkedin Scrap'!$A$2:$E$3322, 5,FALSE)</f>
        <v>0</v>
      </c>
      <c r="M1485" s="5">
        <f>VLOOKUP(C1485, 'Linkedin Scrap'!$A$2:$F$3322, 6,FALSE)</f>
        <v>0</v>
      </c>
      <c r="N1485" s="5">
        <f>VLOOKUP(C1485, 'Linkedin Scrap'!$A$2:$G$3322, 7,FALSE)</f>
        <v>0</v>
      </c>
      <c r="O1485" s="5">
        <f>VLOOKUP(C1485, 'Linkedin Scrap'!$A$2:$H$3322, 8,FALSE)</f>
        <v>0</v>
      </c>
      <c r="P1485" s="5">
        <f>VLOOKUP(C1485, 'Linkedin Scrap'!$A$2:$I$3322, 9,FALSE)</f>
        <v>0</v>
      </c>
    </row>
    <row r="1486" spans="1:16" ht="18.5" customHeight="1" x14ac:dyDescent="0.3">
      <c r="A1486" s="3" t="s">
        <v>5948</v>
      </c>
      <c r="B1486" s="4">
        <v>9</v>
      </c>
      <c r="C1486" s="3" t="s">
        <v>5973</v>
      </c>
      <c r="D1486" s="3" t="s">
        <v>5974</v>
      </c>
      <c r="E1486" s="3" t="s">
        <v>9</v>
      </c>
      <c r="F1486" s="3" t="s">
        <v>10</v>
      </c>
      <c r="G1486" s="3" t="s">
        <v>5975</v>
      </c>
      <c r="H1486" s="4" t="s">
        <v>12</v>
      </c>
      <c r="I1486" s="5" t="e">
        <f>VLOOKUP(C1486, 'Linkedin Scrap'!$A$2:$B$3322, 2,FALSE)</f>
        <v>#N/A</v>
      </c>
      <c r="J1486" s="3" t="e">
        <f>VLOOKUP(C1486, 'Linkedin Scrap'!$A$2:$C$3322, 3,FALSE)</f>
        <v>#N/A</v>
      </c>
      <c r="K1486" s="3" t="e">
        <f>VLOOKUP(C1486, 'Linkedin Scrap'!$A$2:$D$3322, 4,FALSE)</f>
        <v>#N/A</v>
      </c>
      <c r="L1486" s="5" t="e">
        <f>VLOOKUP(C1486, 'Linkedin Scrap'!$A$2:$E$3322, 5,FALSE)</f>
        <v>#N/A</v>
      </c>
      <c r="M1486" s="5" t="e">
        <f>VLOOKUP(C1486, 'Linkedin Scrap'!$A$2:$F$3322, 6,FALSE)</f>
        <v>#N/A</v>
      </c>
      <c r="N1486" s="5" t="e">
        <f>VLOOKUP(C1486, 'Linkedin Scrap'!$A$2:$G$3322, 7,FALSE)</f>
        <v>#N/A</v>
      </c>
      <c r="O1486" s="5" t="e">
        <f>VLOOKUP(C1486, 'Linkedin Scrap'!$A$2:$H$3322, 8,FALSE)</f>
        <v>#N/A</v>
      </c>
      <c r="P1486" s="5" t="e">
        <f>VLOOKUP(C1486, 'Linkedin Scrap'!$A$2:$I$3322, 9,FALSE)</f>
        <v>#N/A</v>
      </c>
    </row>
    <row r="1487" spans="1:16" ht="18.5" customHeight="1" x14ac:dyDescent="0.3">
      <c r="A1487" s="3" t="s">
        <v>5948</v>
      </c>
      <c r="B1487" s="4">
        <v>10</v>
      </c>
      <c r="C1487" s="3" t="s">
        <v>5976</v>
      </c>
      <c r="D1487" s="3" t="s">
        <v>5187</v>
      </c>
      <c r="E1487" s="3" t="s">
        <v>9</v>
      </c>
      <c r="F1487" s="3" t="s">
        <v>10</v>
      </c>
      <c r="G1487" s="3" t="s">
        <v>5977</v>
      </c>
      <c r="H1487" s="4" t="s">
        <v>12</v>
      </c>
      <c r="I1487" s="5" t="str">
        <f>VLOOKUP(C1487, 'Linkedin Scrap'!$A$2:$B$3322, 2,FALSE)</f>
        <v>Czechia</v>
      </c>
      <c r="J1487" s="3" t="str">
        <f>VLOOKUP(C1487, 'Linkedin Scrap'!$A$2:$C$3322, 3,FALSE)</f>
        <v>8K followers</v>
      </c>
      <c r="K1487" s="3" t="str">
        <f>VLOOKUP(C1487, 'Linkedin Scrap'!$A$2:$D$3322, 4,FALSE)</f>
        <v>500+ connections</v>
      </c>
      <c r="L1487" s="5" t="str">
        <f>VLOOKUP(C1487, 'Linkedin Scrap'!$A$2:$E$3322, 5,FALSE)</f>
        <v>ХГУ</v>
      </c>
      <c r="M1487" s="5" t="str">
        <f>VLOOKUP(C1487, 'Linkedin Scrap'!$A$2:$F$3322, 6,FALSE)</f>
        <v>kravets-studio.ru</v>
      </c>
      <c r="N1487" s="5" t="str">
        <f>VLOOKUP(C1487, 'Linkedin Scrap'!$A$2:$G$3322, 7,FALSE)</f>
        <v>Content manager, founder of "Pedsovet" community on golos.io (@vp-pedsovet). Working with blockchain projects from July, 2017</v>
      </c>
      <c r="O1487" s="5" t="str">
        <f>VLOOKUP(C1487, 'Linkedin Scrap'!$A$2:$H$3322, 8,FALSE)</f>
        <v>[{'experience': 'Golos.io', 'start_time': 'Aug 2017', 'end_time': 'present', 'duration': None}, {'experience': 'Golos.io', 'start_time': 'Aug 2017', 'end_time': 'present', 'duration': None}, {'experience': 'Golos.io', 'start_time': 'Aug 2017', 'end_time': 'present', 'duration': None}]</v>
      </c>
      <c r="P1487" s="5" t="str">
        <f>VLOOKUP(C1487, 'Linkedin Scrap'!$A$2:$I$3322, 9,FALSE)</f>
        <v>[{'course_details': 'master Certified trainer of educational programs,  teacher of economics', 'start_time': '1991', 'end_time': '1995'}]</v>
      </c>
    </row>
    <row r="1488" spans="1:16" ht="18.5" customHeight="1" x14ac:dyDescent="0.3">
      <c r="A1488" s="3" t="s">
        <v>5948</v>
      </c>
      <c r="B1488" s="4">
        <v>11</v>
      </c>
      <c r="C1488" s="3" t="s">
        <v>5978</v>
      </c>
      <c r="D1488" s="3" t="s">
        <v>194</v>
      </c>
      <c r="E1488" s="3" t="s">
        <v>9</v>
      </c>
      <c r="F1488" s="3" t="s">
        <v>10</v>
      </c>
      <c r="G1488" s="3" t="s">
        <v>5979</v>
      </c>
      <c r="H1488" s="4" t="s">
        <v>12</v>
      </c>
      <c r="I1488" s="5" t="str">
        <f>VLOOKUP(C1488, 'Linkedin Scrap'!$A$2:$B$3322, 2,FALSE)</f>
        <v>London, England, United Kingdom</v>
      </c>
      <c r="J1488" s="3" t="str">
        <f>VLOOKUP(C1488, 'Linkedin Scrap'!$A$2:$C$3322, 3,FALSE)</f>
        <v>3K followers</v>
      </c>
      <c r="K1488" s="3" t="str">
        <f>VLOOKUP(C1488, 'Linkedin Scrap'!$A$2:$D$3322, 4,FALSE)</f>
        <v>500+ connections</v>
      </c>
      <c r="L1488" s="5" t="str">
        <f>VLOOKUP(C1488, 'Linkedin Scrap'!$A$2:$E$3322, 5,FALSE)</f>
        <v>IE Business School</v>
      </c>
      <c r="M1488" s="5" t="str">
        <f>VLOOKUP(C1488, 'Linkedin Scrap'!$A$2:$F$3322, 6,FALSE)</f>
        <v>Munich Re (Group)</v>
      </c>
      <c r="N1488" s="5" t="str">
        <f>VLOOKUP(C1488, 'Linkedin Scrap'!$A$2:$G$3322, 7,FALSE)</f>
        <v xml:space="preserve">
              or
            </v>
      </c>
      <c r="O1488" s="5">
        <f>VLOOKUP(C1488, 'Linkedin Scrap'!$A$2:$H$3322, 8,FALSE)</f>
        <v>0</v>
      </c>
      <c r="P1488" s="5">
        <f>VLOOKUP(C1488, 'Linkedin Scrap'!$A$2:$I$3322, 9,FALSE)</f>
        <v>0</v>
      </c>
    </row>
    <row r="1489" spans="1:16" ht="18.5" customHeight="1" x14ac:dyDescent="0.3">
      <c r="A1489" s="3" t="s">
        <v>5948</v>
      </c>
      <c r="B1489" s="4">
        <v>12</v>
      </c>
      <c r="C1489" s="3" t="s">
        <v>5980</v>
      </c>
      <c r="D1489" s="3" t="s">
        <v>2374</v>
      </c>
      <c r="E1489" s="3" t="s">
        <v>9</v>
      </c>
      <c r="F1489" s="3" t="s">
        <v>10</v>
      </c>
      <c r="G1489" s="3" t="s">
        <v>5981</v>
      </c>
      <c r="H1489" s="4" t="s">
        <v>12</v>
      </c>
      <c r="I1489" s="5" t="str">
        <f>VLOOKUP(C1489, 'Linkedin Scrap'!$A$2:$B$3322, 2,FALSE)</f>
        <v>St Petersburg, St Petersburg City, Russia</v>
      </c>
      <c r="J1489" s="3" t="str">
        <f>VLOOKUP(C1489, 'Linkedin Scrap'!$A$2:$C$3322, 3,FALSE)</f>
        <v>1K followers</v>
      </c>
      <c r="K1489" s="3" t="str">
        <f>VLOOKUP(C1489, 'Linkedin Scrap'!$A$2:$D$3322, 4,FALSE)</f>
        <v>500+ connections</v>
      </c>
      <c r="L1489" s="5">
        <f>VLOOKUP(C1489, 'Linkedin Scrap'!$A$2:$E$3322, 5,FALSE)</f>
        <v>0</v>
      </c>
      <c r="M1489" s="5">
        <f>VLOOKUP(C1489, 'Linkedin Scrap'!$A$2:$F$3322, 6,FALSE)</f>
        <v>0</v>
      </c>
      <c r="N1489" s="5">
        <f>VLOOKUP(C1489, 'Linkedin Scrap'!$A$2:$G$3322, 7,FALSE)</f>
        <v>0</v>
      </c>
      <c r="O1489" s="5" t="str">
        <f>VLOOKUP(C1489, 'Linkedin Scrap'!$A$2:$H$3322, 8,FALSE)</f>
        <v>[{'experience': 'Multiple Companies', 'start_time': 'Feb 2021', 'end_time': 'present', 'duration': None}, {'experience': 'Multiple Companies', 'start_time': 'Feb 2021', 'end_time': 'present', 'duration': None}]</v>
      </c>
      <c r="P1489" s="5">
        <f>VLOOKUP(C1489, 'Linkedin Scrap'!$A$2:$I$3322, 9,FALSE)</f>
        <v>0</v>
      </c>
    </row>
    <row r="1490" spans="1:16" ht="18.5" customHeight="1" x14ac:dyDescent="0.3">
      <c r="A1490" s="3" t="s">
        <v>5948</v>
      </c>
      <c r="B1490" s="4">
        <v>13</v>
      </c>
      <c r="C1490" s="3" t="s">
        <v>5982</v>
      </c>
      <c r="D1490" s="3" t="s">
        <v>5983</v>
      </c>
      <c r="E1490" s="3" t="s">
        <v>9</v>
      </c>
      <c r="F1490" s="3" t="s">
        <v>10</v>
      </c>
      <c r="G1490" s="3" t="s">
        <v>5984</v>
      </c>
      <c r="H1490" s="4" t="s">
        <v>22</v>
      </c>
      <c r="I1490" s="5" t="str">
        <f>VLOOKUP(C1490, 'Linkedin Scrap'!$A$2:$B$3322, 2,FALSE)</f>
        <v>Wroclaw Metropolitan Area</v>
      </c>
      <c r="J1490" s="3" t="str">
        <f>VLOOKUP(C1490, 'Linkedin Scrap'!$A$2:$C$3322, 3,FALSE)</f>
        <v>28K followers</v>
      </c>
      <c r="K1490" s="3" t="str">
        <f>VLOOKUP(C1490, 'Linkedin Scrap'!$A$2:$D$3322, 4,FALSE)</f>
        <v>500+ connections</v>
      </c>
      <c r="L1490" s="5" t="str">
        <f>VLOOKUP(C1490, 'Linkedin Scrap'!$A$2:$E$3322, 5,FALSE)</f>
        <v>Blockchain University</v>
      </c>
      <c r="M1490" s="5" t="str">
        <f>VLOOKUP(C1490, 'Linkedin Scrap'!$A$2:$F$3322, 6,FALSE)</f>
        <v>Rocket DAO</v>
      </c>
      <c r="N1490" s="5" t="str">
        <f>VLOOKUP(C1490, 'Linkedin Scrap'!$A$2:$G$3322, 7,FALSE)</f>
        <v xml:space="preserve">
              or
            </v>
      </c>
      <c r="O1490" s="5">
        <f>VLOOKUP(C1490, 'Linkedin Scrap'!$A$2:$H$3322, 8,FALSE)</f>
        <v>0</v>
      </c>
      <c r="P1490" s="5">
        <f>VLOOKUP(C1490, 'Linkedin Scrap'!$A$2:$I$3322, 9,FALSE)</f>
        <v>0</v>
      </c>
    </row>
    <row r="1491" spans="1:16" ht="18.5" customHeight="1" x14ac:dyDescent="0.3">
      <c r="A1491" s="3" t="s">
        <v>5948</v>
      </c>
      <c r="B1491" s="4">
        <v>14</v>
      </c>
      <c r="C1491" s="3" t="s">
        <v>5985</v>
      </c>
      <c r="D1491" s="3" t="s">
        <v>5986</v>
      </c>
      <c r="E1491" s="3" t="s">
        <v>9</v>
      </c>
      <c r="F1491" s="3" t="s">
        <v>10</v>
      </c>
      <c r="G1491" s="3" t="s">
        <v>5987</v>
      </c>
      <c r="H1491" s="4" t="s">
        <v>22</v>
      </c>
      <c r="I1491" s="5" t="str">
        <f>VLOOKUP(C1491, 'Linkedin Scrap'!$A$2:$B$3322, 2,FALSE)</f>
        <v>Russia</v>
      </c>
      <c r="J1491" s="3" t="str">
        <f>VLOOKUP(C1491, 'Linkedin Scrap'!$A$2:$C$3322, 3,FALSE)</f>
        <v>1K followers</v>
      </c>
      <c r="K1491" s="3" t="str">
        <f>VLOOKUP(C1491, 'Linkedin Scrap'!$A$2:$D$3322, 4,FALSE)</f>
        <v>500+ connections</v>
      </c>
      <c r="L1491" s="5" t="str">
        <f>VLOOKUP(C1491, 'Linkedin Scrap'!$A$2:$E$3322, 5,FALSE)</f>
        <v>Verchnevolzhsky Institute of Business &amp; Law</v>
      </c>
      <c r="M1491" s="5" t="str">
        <f>VLOOKUP(C1491, 'Linkedin Scrap'!$A$2:$F$3322, 6,FALSE)</f>
        <v>Artery Network Corporation</v>
      </c>
      <c r="N1491" s="5" t="str">
        <f>VLOOKUP(C1491, 'Linkedin Scrap'!$A$2:$G$3322, 7,FALSE)</f>
        <v>3 years in the blockchain industry. Creating elegant ideas for promoting start-ups. Creating ideology and branding of the projects that attracts attention.</v>
      </c>
      <c r="O1491" s="5" t="str">
        <f>VLOOKUP(C1491, 'Linkedin Scrap'!$A$2:$H$3322, 8,FALSE)</f>
        <v>[{'experience': 'Фриланс, самозанятый', 'start_time': 'Jan 2015', 'end_time': 'Aug 2020', 'duration': None}, {'experience': 'Фриланс, самозанятый', 'start_time': 'Jan 2015', 'end_time': 'Aug 2020', 'duration': None}, {'experience': 'Фриланс, самозанятый', 'start_time': 'Jan 2015', 'end_time': 'Aug 2020', 'duration': None}]</v>
      </c>
      <c r="P1491" s="5" t="str">
        <f>VLOOKUP(C1491, 'Linkedin Scrap'!$A$2:$I$3322, 9,FALSE)</f>
        <v>[{'course_details': 'Магистр Legal Studies, General', 'start_time': '1996', 'end_time': '2002'}]</v>
      </c>
    </row>
    <row r="1492" spans="1:16" ht="18.5" customHeight="1" x14ac:dyDescent="0.3">
      <c r="A1492" s="3" t="s">
        <v>5948</v>
      </c>
      <c r="B1492" s="4">
        <v>15</v>
      </c>
      <c r="C1492" s="3" t="s">
        <v>1248</v>
      </c>
      <c r="D1492" s="3" t="s">
        <v>5983</v>
      </c>
      <c r="E1492" s="3" t="s">
        <v>26</v>
      </c>
      <c r="F1492" s="3" t="s">
        <v>10</v>
      </c>
      <c r="G1492" s="3" t="s">
        <v>5988</v>
      </c>
      <c r="H1492" s="4" t="s">
        <v>22</v>
      </c>
      <c r="I1492" s="5" t="str">
        <f>VLOOKUP(C1492, 'Linkedin Scrap'!$A$2:$B$3322, 2,FALSE)</f>
        <v>Singapore</v>
      </c>
      <c r="J1492" s="3" t="str">
        <f>VLOOKUP(C1492, 'Linkedin Scrap'!$A$2:$C$3322, 3,FALSE)</f>
        <v>5K followers</v>
      </c>
      <c r="K1492" s="3" t="str">
        <f>VLOOKUP(C1492, 'Linkedin Scrap'!$A$2:$D$3322, 4,FALSE)</f>
        <v>500+ connections</v>
      </c>
      <c r="L1492" s="5">
        <f>VLOOKUP(C1492, 'Linkedin Scrap'!$A$2:$E$3322, 5,FALSE)</f>
        <v>0</v>
      </c>
      <c r="M1492" s="5">
        <f>VLOOKUP(C1492, 'Linkedin Scrap'!$A$2:$F$3322, 6,FALSE)</f>
        <v>0</v>
      </c>
      <c r="N1492" s="5">
        <f>VLOOKUP(C1492, 'Linkedin Scrap'!$A$2:$G$3322, 7,FALSE)</f>
        <v>0</v>
      </c>
      <c r="O1492" s="5">
        <f>VLOOKUP(C1492, 'Linkedin Scrap'!$A$2:$H$3322, 8,FALSE)</f>
        <v>0</v>
      </c>
      <c r="P1492" s="5">
        <f>VLOOKUP(C1492, 'Linkedin Scrap'!$A$2:$I$3322, 9,FALSE)</f>
        <v>0</v>
      </c>
    </row>
    <row r="1493" spans="1:16" ht="18.5" customHeight="1" x14ac:dyDescent="0.3">
      <c r="A1493" s="3" t="s">
        <v>5399</v>
      </c>
      <c r="B1493" s="4">
        <v>1</v>
      </c>
      <c r="C1493" s="3" t="s">
        <v>5400</v>
      </c>
      <c r="D1493" s="3" t="s">
        <v>5401</v>
      </c>
      <c r="E1493" s="3" t="s">
        <v>9</v>
      </c>
      <c r="F1493" s="3" t="s">
        <v>10</v>
      </c>
      <c r="G1493" s="3" t="s">
        <v>5402</v>
      </c>
      <c r="H1493" s="4" t="s">
        <v>12</v>
      </c>
      <c r="I1493" s="5" t="e">
        <f>VLOOKUP(C1493, 'Linkedin Scrap'!$A$2:$B$3322, 2,FALSE)</f>
        <v>#N/A</v>
      </c>
      <c r="J1493" s="3" t="e">
        <f>VLOOKUP(C1493, 'Linkedin Scrap'!$A$2:$C$3322, 3,FALSE)</f>
        <v>#N/A</v>
      </c>
      <c r="K1493" s="3" t="e">
        <f>VLOOKUP(C1493, 'Linkedin Scrap'!$A$2:$D$3322, 4,FALSE)</f>
        <v>#N/A</v>
      </c>
      <c r="L1493" s="5" t="e">
        <f>VLOOKUP(C1493, 'Linkedin Scrap'!$A$2:$E$3322, 5,FALSE)</f>
        <v>#N/A</v>
      </c>
      <c r="M1493" s="5" t="e">
        <f>VLOOKUP(C1493, 'Linkedin Scrap'!$A$2:$F$3322, 6,FALSE)</f>
        <v>#N/A</v>
      </c>
      <c r="N1493" s="5" t="e">
        <f>VLOOKUP(C1493, 'Linkedin Scrap'!$A$2:$G$3322, 7,FALSE)</f>
        <v>#N/A</v>
      </c>
      <c r="O1493" s="5" t="e">
        <f>VLOOKUP(C1493, 'Linkedin Scrap'!$A$2:$H$3322, 8,FALSE)</f>
        <v>#N/A</v>
      </c>
      <c r="P1493" s="5" t="e">
        <f>VLOOKUP(C1493, 'Linkedin Scrap'!$A$2:$I$3322, 9,FALSE)</f>
        <v>#N/A</v>
      </c>
    </row>
    <row r="1494" spans="1:16" ht="18.5" customHeight="1" x14ac:dyDescent="0.3">
      <c r="A1494" s="3" t="s">
        <v>5399</v>
      </c>
      <c r="B1494" s="4">
        <v>2</v>
      </c>
      <c r="C1494" s="3" t="s">
        <v>5403</v>
      </c>
      <c r="D1494" s="3" t="s">
        <v>5404</v>
      </c>
      <c r="E1494" s="3" t="s">
        <v>139</v>
      </c>
      <c r="F1494" s="3" t="s">
        <v>10</v>
      </c>
      <c r="G1494" s="3" t="s">
        <v>5405</v>
      </c>
      <c r="H1494" s="4" t="s">
        <v>12</v>
      </c>
      <c r="I1494" s="5" t="e">
        <f>VLOOKUP(C1494, 'Linkedin Scrap'!$A$2:$B$3322, 2,FALSE)</f>
        <v>#N/A</v>
      </c>
      <c r="J1494" s="3" t="e">
        <f>VLOOKUP(C1494, 'Linkedin Scrap'!$A$2:$C$3322, 3,FALSE)</f>
        <v>#N/A</v>
      </c>
      <c r="K1494" s="3" t="e">
        <f>VLOOKUP(C1494, 'Linkedin Scrap'!$A$2:$D$3322, 4,FALSE)</f>
        <v>#N/A</v>
      </c>
      <c r="L1494" s="5" t="e">
        <f>VLOOKUP(C1494, 'Linkedin Scrap'!$A$2:$E$3322, 5,FALSE)</f>
        <v>#N/A</v>
      </c>
      <c r="M1494" s="5" t="e">
        <f>VLOOKUP(C1494, 'Linkedin Scrap'!$A$2:$F$3322, 6,FALSE)</f>
        <v>#N/A</v>
      </c>
      <c r="N1494" s="5" t="e">
        <f>VLOOKUP(C1494, 'Linkedin Scrap'!$A$2:$G$3322, 7,FALSE)</f>
        <v>#N/A</v>
      </c>
      <c r="O1494" s="5" t="e">
        <f>VLOOKUP(C1494, 'Linkedin Scrap'!$A$2:$H$3322, 8,FALSE)</f>
        <v>#N/A</v>
      </c>
      <c r="P1494" s="5" t="e">
        <f>VLOOKUP(C1494, 'Linkedin Scrap'!$A$2:$I$3322, 9,FALSE)</f>
        <v>#N/A</v>
      </c>
    </row>
    <row r="1495" spans="1:16" ht="18.5" customHeight="1" x14ac:dyDescent="0.3">
      <c r="A1495" s="3" t="s">
        <v>5399</v>
      </c>
      <c r="B1495" s="4">
        <v>3</v>
      </c>
      <c r="C1495" s="3" t="s">
        <v>5406</v>
      </c>
      <c r="D1495" s="3" t="s">
        <v>5407</v>
      </c>
      <c r="E1495" s="3" t="s">
        <v>9</v>
      </c>
      <c r="F1495" s="3" t="s">
        <v>10</v>
      </c>
      <c r="G1495" s="3" t="s">
        <v>5408</v>
      </c>
      <c r="H1495" s="4" t="s">
        <v>12</v>
      </c>
      <c r="I1495" s="5" t="str">
        <f>VLOOKUP(C1495, 'Linkedin Scrap'!$A$2:$B$3322, 2,FALSE)</f>
        <v>Grenoble, Auvergne-Rhône-Alpes, France</v>
      </c>
      <c r="J1495" s="3" t="str">
        <f>VLOOKUP(C1495, 'Linkedin Scrap'!$A$2:$C$3322, 3,FALSE)</f>
        <v>4K followers</v>
      </c>
      <c r="K1495" s="3" t="str">
        <f>VLOOKUP(C1495, 'Linkedin Scrap'!$A$2:$D$3322, 4,FALSE)</f>
        <v>500+ connections</v>
      </c>
      <c r="L1495" s="5">
        <f>VLOOKUP(C1495, 'Linkedin Scrap'!$A$2:$E$3322, 5,FALSE)</f>
        <v>0</v>
      </c>
      <c r="M1495" s="5">
        <f>VLOOKUP(C1495, 'Linkedin Scrap'!$A$2:$F$3322, 6,FALSE)</f>
        <v>0</v>
      </c>
      <c r="N1495" s="5" t="str">
        <f>VLOOKUP(C1495, 'Linkedin Scrap'!$A$2:$G$3322, 7,FALSE)</f>
        <v>Co Founder Cryptonity Exchange</v>
      </c>
      <c r="O1495" s="5" t="str">
        <f>VLOOKUP(C1495, 'Linkedin Scrap'!$A$2:$H$3322, 8,FALSE)</f>
        <v>[{'experience': 'Cryptonity Limited', 'start_time': 'Jan 2018', 'end_time': 'Mar 2019', 'duration': None}, {'experience': 'Cryptonity Limited', 'start_time': 'Jan 2018', 'end_time': 'Mar 2019', 'duration': None}, {'experience': 'Cryptonity Limited', 'start_time': 'Jan 2018', 'end_time': 'Mar 2019', 'duration': None}]</v>
      </c>
      <c r="P1495" s="5">
        <f>VLOOKUP(C1495, 'Linkedin Scrap'!$A$2:$I$3322, 9,FALSE)</f>
        <v>0</v>
      </c>
    </row>
    <row r="1496" spans="1:16" ht="18.5" customHeight="1" x14ac:dyDescent="0.3">
      <c r="A1496" s="3" t="s">
        <v>4100</v>
      </c>
      <c r="B1496" s="4">
        <v>1</v>
      </c>
      <c r="C1496" s="3" t="s">
        <v>4101</v>
      </c>
      <c r="D1496" s="3" t="s">
        <v>4102</v>
      </c>
      <c r="E1496" s="3" t="s">
        <v>26</v>
      </c>
      <c r="F1496" s="3" t="s">
        <v>10</v>
      </c>
      <c r="G1496" s="3" t="s">
        <v>4103</v>
      </c>
      <c r="H1496" s="4" t="s">
        <v>12</v>
      </c>
      <c r="I1496" s="5" t="str">
        <f>VLOOKUP(C1496, 'Linkedin Scrap'!$A$2:$B$3322, 2,FALSE)</f>
        <v>Singapore</v>
      </c>
      <c r="J1496" s="3" t="str">
        <f>VLOOKUP(C1496, 'Linkedin Scrap'!$A$2:$C$3322, 3,FALSE)</f>
        <v>8K followers</v>
      </c>
      <c r="K1496" s="3" t="str">
        <f>VLOOKUP(C1496, 'Linkedin Scrap'!$A$2:$D$3322, 4,FALSE)</f>
        <v>500+ connections</v>
      </c>
      <c r="L1496" s="5" t="str">
        <f>VLOOKUP(C1496, 'Linkedin Scrap'!$A$2:$E$3322, 5,FALSE)</f>
        <v>Nanyang polytechnic</v>
      </c>
      <c r="M1496" s="5" t="str">
        <f>VLOOKUP(C1496, 'Linkedin Scrap'!$A$2:$F$3322, 6,FALSE)</f>
        <v>cryptoprofile</v>
      </c>
      <c r="N1496" s="5" t="str">
        <f>VLOOKUP(C1496, 'Linkedin Scrap'!$A$2:$G$3322, 7,FALSE)</f>
        <v xml:space="preserve">
              or
            </v>
      </c>
      <c r="O1496" s="5">
        <f>VLOOKUP(C1496, 'Linkedin Scrap'!$A$2:$H$3322, 8,FALSE)</f>
        <v>0</v>
      </c>
      <c r="P1496" s="5">
        <f>VLOOKUP(C1496, 'Linkedin Scrap'!$A$2:$I$3322, 9,FALSE)</f>
        <v>0</v>
      </c>
    </row>
    <row r="1497" spans="1:16" ht="18.5" customHeight="1" x14ac:dyDescent="0.3">
      <c r="A1497" s="3" t="s">
        <v>4100</v>
      </c>
      <c r="B1497" s="4">
        <v>2</v>
      </c>
      <c r="C1497" s="3" t="s">
        <v>4104</v>
      </c>
      <c r="D1497" s="3" t="s">
        <v>4105</v>
      </c>
      <c r="E1497" s="3" t="s">
        <v>139</v>
      </c>
      <c r="F1497" s="3" t="s">
        <v>10</v>
      </c>
      <c r="G1497" s="3" t="s">
        <v>4106</v>
      </c>
      <c r="H1497" s="4" t="s">
        <v>12</v>
      </c>
      <c r="I1497" s="5" t="e">
        <f>VLOOKUP(C1497, 'Linkedin Scrap'!$A$2:$B$3322, 2,FALSE)</f>
        <v>#N/A</v>
      </c>
      <c r="J1497" s="3" t="e">
        <f>VLOOKUP(C1497, 'Linkedin Scrap'!$A$2:$C$3322, 3,FALSE)</f>
        <v>#N/A</v>
      </c>
      <c r="K1497" s="3" t="e">
        <f>VLOOKUP(C1497, 'Linkedin Scrap'!$A$2:$D$3322, 4,FALSE)</f>
        <v>#N/A</v>
      </c>
      <c r="L1497" s="5" t="e">
        <f>VLOOKUP(C1497, 'Linkedin Scrap'!$A$2:$E$3322, 5,FALSE)</f>
        <v>#N/A</v>
      </c>
      <c r="M1497" s="5" t="e">
        <f>VLOOKUP(C1497, 'Linkedin Scrap'!$A$2:$F$3322, 6,FALSE)</f>
        <v>#N/A</v>
      </c>
      <c r="N1497" s="5" t="e">
        <f>VLOOKUP(C1497, 'Linkedin Scrap'!$A$2:$G$3322, 7,FALSE)</f>
        <v>#N/A</v>
      </c>
      <c r="O1497" s="5" t="e">
        <f>VLOOKUP(C1497, 'Linkedin Scrap'!$A$2:$H$3322, 8,FALSE)</f>
        <v>#N/A</v>
      </c>
      <c r="P1497" s="5" t="e">
        <f>VLOOKUP(C1497, 'Linkedin Scrap'!$A$2:$I$3322, 9,FALSE)</f>
        <v>#N/A</v>
      </c>
    </row>
    <row r="1498" spans="1:16" ht="18.5" customHeight="1" x14ac:dyDescent="0.3">
      <c r="A1498" s="3" t="s">
        <v>4100</v>
      </c>
      <c r="B1498" s="4">
        <v>3</v>
      </c>
      <c r="C1498" s="3" t="s">
        <v>4107</v>
      </c>
      <c r="D1498" s="3" t="s">
        <v>4108</v>
      </c>
      <c r="E1498" s="3" t="s">
        <v>139</v>
      </c>
      <c r="F1498" s="3" t="s">
        <v>10</v>
      </c>
      <c r="G1498" s="3" t="s">
        <v>4109</v>
      </c>
      <c r="H1498" s="4" t="s">
        <v>12</v>
      </c>
      <c r="I1498" s="5" t="e">
        <f>VLOOKUP(C1498, 'Linkedin Scrap'!$A$2:$B$3322, 2,FALSE)</f>
        <v>#N/A</v>
      </c>
      <c r="J1498" s="3" t="e">
        <f>VLOOKUP(C1498, 'Linkedin Scrap'!$A$2:$C$3322, 3,FALSE)</f>
        <v>#N/A</v>
      </c>
      <c r="K1498" s="3" t="e">
        <f>VLOOKUP(C1498, 'Linkedin Scrap'!$A$2:$D$3322, 4,FALSE)</f>
        <v>#N/A</v>
      </c>
      <c r="L1498" s="5" t="e">
        <f>VLOOKUP(C1498, 'Linkedin Scrap'!$A$2:$E$3322, 5,FALSE)</f>
        <v>#N/A</v>
      </c>
      <c r="M1498" s="5" t="e">
        <f>VLOOKUP(C1498, 'Linkedin Scrap'!$A$2:$F$3322, 6,FALSE)</f>
        <v>#N/A</v>
      </c>
      <c r="N1498" s="5" t="e">
        <f>VLOOKUP(C1498, 'Linkedin Scrap'!$A$2:$G$3322, 7,FALSE)</f>
        <v>#N/A</v>
      </c>
      <c r="O1498" s="5" t="e">
        <f>VLOOKUP(C1498, 'Linkedin Scrap'!$A$2:$H$3322, 8,FALSE)</f>
        <v>#N/A</v>
      </c>
      <c r="P1498" s="5" t="e">
        <f>VLOOKUP(C1498, 'Linkedin Scrap'!$A$2:$I$3322, 9,FALSE)</f>
        <v>#N/A</v>
      </c>
    </row>
    <row r="1499" spans="1:16" ht="18.5" customHeight="1" x14ac:dyDescent="0.3">
      <c r="A1499" s="3" t="s">
        <v>4100</v>
      </c>
      <c r="B1499" s="4">
        <v>4</v>
      </c>
      <c r="C1499" s="3" t="s">
        <v>4110</v>
      </c>
      <c r="D1499" s="3" t="s">
        <v>4111</v>
      </c>
      <c r="E1499" s="3" t="s">
        <v>139</v>
      </c>
      <c r="F1499" s="3" t="s">
        <v>10</v>
      </c>
      <c r="G1499" s="3" t="s">
        <v>4112</v>
      </c>
      <c r="H1499" s="4" t="s">
        <v>12</v>
      </c>
      <c r="I1499" s="5">
        <f>VLOOKUP(C1499, 'Linkedin Scrap'!$A$2:$B$3322, 2,FALSE)</f>
        <v>0</v>
      </c>
      <c r="J1499" s="3" t="str">
        <f>VLOOKUP(C1499, 'Linkedin Scrap'!$A$2:$C$3322, 3,FALSE)</f>
        <v>285 followers</v>
      </c>
      <c r="K1499" s="3" t="str">
        <f>VLOOKUP(C1499, 'Linkedin Scrap'!$A$2:$D$3322, 4,FALSE)</f>
        <v>282 connections</v>
      </c>
      <c r="L1499" s="5">
        <f>VLOOKUP(C1499, 'Linkedin Scrap'!$A$2:$E$3322, 5,FALSE)</f>
        <v>0</v>
      </c>
      <c r="M1499" s="5">
        <f>VLOOKUP(C1499, 'Linkedin Scrap'!$A$2:$F$3322, 6,FALSE)</f>
        <v>0</v>
      </c>
      <c r="N1499" s="5">
        <f>VLOOKUP(C1499, 'Linkedin Scrap'!$A$2:$G$3322, 7,FALSE)</f>
        <v>0</v>
      </c>
      <c r="O1499" s="5" t="str">
        <f>VLOOKUP(C1499, 'Linkedin Scrap'!$A$2:$H$3322, 8,FALSE)</f>
        <v>[{'experience': 'Toptip Holding Pte Ltd', 'start_time': 'Sep 2011', 'end_time': 'Dec 2012', 'duration': None}, {'experience': 'Toptip Holding Pte Ltd', 'start_time': 'Sep 2011', 'end_time': 'Dec 2012', 'duration': None}, {'experience': 'Toptip Holding Pte Ltd', 'start_time': 'Sep 2011', 'end_time': 'Dec 2012', 'duration': None}]</v>
      </c>
      <c r="P1499" s="5">
        <f>VLOOKUP(C1499, 'Linkedin Scrap'!$A$2:$I$3322, 9,FALSE)</f>
        <v>0</v>
      </c>
    </row>
    <row r="1500" spans="1:16" ht="18.5" customHeight="1" x14ac:dyDescent="0.3">
      <c r="A1500" s="3" t="s">
        <v>4100</v>
      </c>
      <c r="B1500" s="4">
        <v>5</v>
      </c>
      <c r="C1500" s="3" t="s">
        <v>4113</v>
      </c>
      <c r="D1500" s="3" t="s">
        <v>4114</v>
      </c>
      <c r="E1500" s="3" t="s">
        <v>139</v>
      </c>
      <c r="F1500" s="3" t="s">
        <v>10</v>
      </c>
      <c r="G1500" s="3" t="s">
        <v>4115</v>
      </c>
      <c r="H1500" s="4" t="s">
        <v>12</v>
      </c>
      <c r="I1500" s="5" t="e">
        <f>VLOOKUP(C1500, 'Linkedin Scrap'!$A$2:$B$3322, 2,FALSE)</f>
        <v>#N/A</v>
      </c>
      <c r="J1500" s="3" t="e">
        <f>VLOOKUP(C1500, 'Linkedin Scrap'!$A$2:$C$3322, 3,FALSE)</f>
        <v>#N/A</v>
      </c>
      <c r="K1500" s="3" t="e">
        <f>VLOOKUP(C1500, 'Linkedin Scrap'!$A$2:$D$3322, 4,FALSE)</f>
        <v>#N/A</v>
      </c>
      <c r="L1500" s="5" t="e">
        <f>VLOOKUP(C1500, 'Linkedin Scrap'!$A$2:$E$3322, 5,FALSE)</f>
        <v>#N/A</v>
      </c>
      <c r="M1500" s="5" t="e">
        <f>VLOOKUP(C1500, 'Linkedin Scrap'!$A$2:$F$3322, 6,FALSE)</f>
        <v>#N/A</v>
      </c>
      <c r="N1500" s="5" t="e">
        <f>VLOOKUP(C1500, 'Linkedin Scrap'!$A$2:$G$3322, 7,FALSE)</f>
        <v>#N/A</v>
      </c>
      <c r="O1500" s="5" t="e">
        <f>VLOOKUP(C1500, 'Linkedin Scrap'!$A$2:$H$3322, 8,FALSE)</f>
        <v>#N/A</v>
      </c>
      <c r="P1500" s="5" t="e">
        <f>VLOOKUP(C1500, 'Linkedin Scrap'!$A$2:$I$3322, 9,FALSE)</f>
        <v>#N/A</v>
      </c>
    </row>
    <row r="1501" spans="1:16" ht="18.5" customHeight="1" x14ac:dyDescent="0.3">
      <c r="A1501" s="3" t="s">
        <v>4100</v>
      </c>
      <c r="B1501" s="4">
        <v>6</v>
      </c>
      <c r="C1501" s="3" t="s">
        <v>4116</v>
      </c>
      <c r="D1501" s="3" t="s">
        <v>264</v>
      </c>
      <c r="E1501" s="3" t="s">
        <v>139</v>
      </c>
      <c r="F1501" s="3" t="s">
        <v>10</v>
      </c>
      <c r="G1501" s="3" t="s">
        <v>4117</v>
      </c>
      <c r="H1501" s="4" t="s">
        <v>12</v>
      </c>
      <c r="I1501" s="5" t="e">
        <f>VLOOKUP(C1501, 'Linkedin Scrap'!$A$2:$B$3322, 2,FALSE)</f>
        <v>#N/A</v>
      </c>
      <c r="J1501" s="3" t="e">
        <f>VLOOKUP(C1501, 'Linkedin Scrap'!$A$2:$C$3322, 3,FALSE)</f>
        <v>#N/A</v>
      </c>
      <c r="K1501" s="3" t="e">
        <f>VLOOKUP(C1501, 'Linkedin Scrap'!$A$2:$D$3322, 4,FALSE)</f>
        <v>#N/A</v>
      </c>
      <c r="L1501" s="5" t="e">
        <f>VLOOKUP(C1501, 'Linkedin Scrap'!$A$2:$E$3322, 5,FALSE)</f>
        <v>#N/A</v>
      </c>
      <c r="M1501" s="5" t="e">
        <f>VLOOKUP(C1501, 'Linkedin Scrap'!$A$2:$F$3322, 6,FALSE)</f>
        <v>#N/A</v>
      </c>
      <c r="N1501" s="5" t="e">
        <f>VLOOKUP(C1501, 'Linkedin Scrap'!$A$2:$G$3322, 7,FALSE)</f>
        <v>#N/A</v>
      </c>
      <c r="O1501" s="5" t="e">
        <f>VLOOKUP(C1501, 'Linkedin Scrap'!$A$2:$H$3322, 8,FALSE)</f>
        <v>#N/A</v>
      </c>
      <c r="P1501" s="5" t="e">
        <f>VLOOKUP(C1501, 'Linkedin Scrap'!$A$2:$I$3322, 9,FALSE)</f>
        <v>#N/A</v>
      </c>
    </row>
    <row r="1502" spans="1:16" ht="18.5" customHeight="1" x14ac:dyDescent="0.3">
      <c r="A1502" s="3" t="s">
        <v>4100</v>
      </c>
      <c r="B1502" s="4">
        <v>7</v>
      </c>
      <c r="C1502" s="3" t="s">
        <v>4118</v>
      </c>
      <c r="D1502" s="3" t="s">
        <v>2386</v>
      </c>
      <c r="E1502" s="3" t="s">
        <v>26</v>
      </c>
      <c r="F1502" s="3" t="s">
        <v>10</v>
      </c>
      <c r="G1502" s="3" t="s">
        <v>2156</v>
      </c>
      <c r="H1502" s="4" t="s">
        <v>12</v>
      </c>
      <c r="I1502" s="5" t="e">
        <f>VLOOKUP(C1502, 'Linkedin Scrap'!$A$2:$B$3322, 2,FALSE)</f>
        <v>#N/A</v>
      </c>
      <c r="J1502" s="3" t="e">
        <f>VLOOKUP(C1502, 'Linkedin Scrap'!$A$2:$C$3322, 3,FALSE)</f>
        <v>#N/A</v>
      </c>
      <c r="K1502" s="3" t="e">
        <f>VLOOKUP(C1502, 'Linkedin Scrap'!$A$2:$D$3322, 4,FALSE)</f>
        <v>#N/A</v>
      </c>
      <c r="L1502" s="5" t="e">
        <f>VLOOKUP(C1502, 'Linkedin Scrap'!$A$2:$E$3322, 5,FALSE)</f>
        <v>#N/A</v>
      </c>
      <c r="M1502" s="5" t="e">
        <f>VLOOKUP(C1502, 'Linkedin Scrap'!$A$2:$F$3322, 6,FALSE)</f>
        <v>#N/A</v>
      </c>
      <c r="N1502" s="5" t="e">
        <f>VLOOKUP(C1502, 'Linkedin Scrap'!$A$2:$G$3322, 7,FALSE)</f>
        <v>#N/A</v>
      </c>
      <c r="O1502" s="5" t="e">
        <f>VLOOKUP(C1502, 'Linkedin Scrap'!$A$2:$H$3322, 8,FALSE)</f>
        <v>#N/A</v>
      </c>
      <c r="P1502" s="5" t="e">
        <f>VLOOKUP(C1502, 'Linkedin Scrap'!$A$2:$I$3322, 9,FALSE)</f>
        <v>#N/A</v>
      </c>
    </row>
    <row r="1503" spans="1:16" ht="18.5" customHeight="1" x14ac:dyDescent="0.3">
      <c r="A1503" s="3" t="s">
        <v>3510</v>
      </c>
      <c r="B1503" s="4">
        <v>1</v>
      </c>
      <c r="C1503" s="3" t="s">
        <v>3511</v>
      </c>
      <c r="D1503" s="3" t="s">
        <v>3512</v>
      </c>
      <c r="E1503" s="3" t="s">
        <v>9</v>
      </c>
      <c r="F1503" s="3" t="s">
        <v>10</v>
      </c>
      <c r="G1503" s="3" t="s">
        <v>3513</v>
      </c>
      <c r="H1503" s="4" t="s">
        <v>12</v>
      </c>
      <c r="I1503" s="5" t="e">
        <f>VLOOKUP(C1503, 'Linkedin Scrap'!$A$2:$B$3322, 2,FALSE)</f>
        <v>#N/A</v>
      </c>
      <c r="J1503" s="3" t="e">
        <f>VLOOKUP(C1503, 'Linkedin Scrap'!$A$2:$C$3322, 3,FALSE)</f>
        <v>#N/A</v>
      </c>
      <c r="K1503" s="3" t="e">
        <f>VLOOKUP(C1503, 'Linkedin Scrap'!$A$2:$D$3322, 4,FALSE)</f>
        <v>#N/A</v>
      </c>
      <c r="L1503" s="5" t="e">
        <f>VLOOKUP(C1503, 'Linkedin Scrap'!$A$2:$E$3322, 5,FALSE)</f>
        <v>#N/A</v>
      </c>
      <c r="M1503" s="5" t="e">
        <f>VLOOKUP(C1503, 'Linkedin Scrap'!$A$2:$F$3322, 6,FALSE)</f>
        <v>#N/A</v>
      </c>
      <c r="N1503" s="5" t="e">
        <f>VLOOKUP(C1503, 'Linkedin Scrap'!$A$2:$G$3322, 7,FALSE)</f>
        <v>#N/A</v>
      </c>
      <c r="O1503" s="5" t="e">
        <f>VLOOKUP(C1503, 'Linkedin Scrap'!$A$2:$H$3322, 8,FALSE)</f>
        <v>#N/A</v>
      </c>
      <c r="P1503" s="5" t="e">
        <f>VLOOKUP(C1503, 'Linkedin Scrap'!$A$2:$I$3322, 9,FALSE)</f>
        <v>#N/A</v>
      </c>
    </row>
    <row r="1504" spans="1:16" ht="18.5" customHeight="1" x14ac:dyDescent="0.3">
      <c r="A1504" s="3" t="s">
        <v>3510</v>
      </c>
      <c r="B1504" s="4">
        <v>2</v>
      </c>
      <c r="C1504" s="3" t="s">
        <v>3514</v>
      </c>
      <c r="D1504" s="3" t="s">
        <v>3515</v>
      </c>
      <c r="E1504" s="3" t="s">
        <v>9</v>
      </c>
      <c r="F1504" s="3" t="s">
        <v>10</v>
      </c>
      <c r="G1504" s="3" t="s">
        <v>3516</v>
      </c>
      <c r="H1504" s="4" t="s">
        <v>12</v>
      </c>
      <c r="I1504" s="5" t="str">
        <f>VLOOKUP(C1504, 'Linkedin Scrap'!$A$2:$B$3322, 2,FALSE)</f>
        <v>Doha, Qatar</v>
      </c>
      <c r="J1504" s="3" t="str">
        <f>VLOOKUP(C1504, 'Linkedin Scrap'!$A$2:$C$3322, 3,FALSE)</f>
        <v>21K followers</v>
      </c>
      <c r="K1504" s="3" t="str">
        <f>VLOOKUP(C1504, 'Linkedin Scrap'!$A$2:$D$3322, 4,FALSE)</f>
        <v>500+ connections</v>
      </c>
      <c r="L1504" s="5" t="str">
        <f>VLOOKUP(C1504, 'Linkedin Scrap'!$A$2:$E$3322, 5,FALSE)</f>
        <v>London South Bank University</v>
      </c>
      <c r="M1504" s="5" t="str">
        <f>VLOOKUP(C1504, 'Linkedin Scrap'!$A$2:$F$3322, 6,FALSE)</f>
        <v>Licorne Gulf Holding</v>
      </c>
      <c r="N1504" s="5" t="str">
        <f>VLOOKUP(C1504, 'Linkedin Scrap'!$A$2:$G$3322, 7,FALSE)</f>
        <v xml:space="preserve">
              or
            </v>
      </c>
      <c r="O1504" s="5">
        <f>VLOOKUP(C1504, 'Linkedin Scrap'!$A$2:$H$3322, 8,FALSE)</f>
        <v>0</v>
      </c>
      <c r="P1504" s="5">
        <f>VLOOKUP(C1504, 'Linkedin Scrap'!$A$2:$I$3322, 9,FALSE)</f>
        <v>0</v>
      </c>
    </row>
    <row r="1505" spans="1:16" ht="18.5" customHeight="1" x14ac:dyDescent="0.3">
      <c r="A1505" s="3" t="s">
        <v>3510</v>
      </c>
      <c r="B1505" s="4">
        <v>3</v>
      </c>
      <c r="C1505" s="3" t="s">
        <v>3517</v>
      </c>
      <c r="D1505" s="3" t="s">
        <v>3518</v>
      </c>
      <c r="E1505" s="3" t="s">
        <v>9</v>
      </c>
      <c r="F1505" s="3" t="s">
        <v>10</v>
      </c>
      <c r="G1505" s="3" t="s">
        <v>3519</v>
      </c>
      <c r="H1505" s="4" t="s">
        <v>12</v>
      </c>
      <c r="I1505" s="5" t="str">
        <f>VLOOKUP(C1505, 'Linkedin Scrap'!$A$2:$B$3322, 2,FALSE)</f>
        <v>Al Khobar, Eastern, Saudi Arabia</v>
      </c>
      <c r="J1505" s="3" t="str">
        <f>VLOOKUP(C1505, 'Linkedin Scrap'!$A$2:$C$3322, 3,FALSE)</f>
        <v>25K followers</v>
      </c>
      <c r="K1505" s="3" t="str">
        <f>VLOOKUP(C1505, 'Linkedin Scrap'!$A$2:$D$3322, 4,FALSE)</f>
        <v>500+ connections</v>
      </c>
      <c r="L1505" s="5" t="str">
        <f>VLOOKUP(C1505, 'Linkedin Scrap'!$A$2:$E$3322, 5,FALSE)</f>
        <v>Université Panthéon Assas (Paris II)</v>
      </c>
      <c r="M1505" s="5" t="str">
        <f>VLOOKUP(C1505, 'Linkedin Scrap'!$A$2:$F$3322, 6,FALSE)</f>
        <v>Licorne Gulf Investment &amp; Advisory Holding SaudiArabia/Bahrain/Qatar/Switzerland</v>
      </c>
      <c r="N1505" s="5">
        <f>VLOOKUP(C1505, 'Linkedin Scrap'!$A$2:$G$3322, 7,FALSE)</f>
        <v>0</v>
      </c>
      <c r="O1505" s="5">
        <f>VLOOKUP(C1505, 'Linkedin Scrap'!$A$2:$H$3322, 8,FALSE)</f>
        <v>0</v>
      </c>
      <c r="P1505" s="5">
        <f>VLOOKUP(C1505, 'Linkedin Scrap'!$A$2:$I$3322, 9,FALSE)</f>
        <v>0</v>
      </c>
    </row>
    <row r="1506" spans="1:16" ht="18.5" customHeight="1" x14ac:dyDescent="0.3">
      <c r="A1506" s="3" t="s">
        <v>4168</v>
      </c>
      <c r="B1506" s="4">
        <v>1</v>
      </c>
      <c r="C1506" s="3" t="s">
        <v>4169</v>
      </c>
      <c r="D1506" s="3" t="s">
        <v>261</v>
      </c>
      <c r="E1506" s="3" t="s">
        <v>136</v>
      </c>
      <c r="F1506" s="3" t="s">
        <v>10</v>
      </c>
      <c r="G1506" s="3" t="s">
        <v>4170</v>
      </c>
      <c r="H1506" s="4" t="s">
        <v>12</v>
      </c>
      <c r="I1506" s="5" t="str">
        <f>VLOOKUP(C1506, 'Linkedin Scrap'!$A$2:$B$3322, 2,FALSE)</f>
        <v>United States</v>
      </c>
      <c r="J1506" s="3" t="str">
        <f>VLOOKUP(C1506, 'Linkedin Scrap'!$A$2:$C$3322, 3,FALSE)</f>
        <v>231 followers</v>
      </c>
      <c r="K1506" s="3" t="str">
        <f>VLOOKUP(C1506, 'Linkedin Scrap'!$A$2:$D$3322, 4,FALSE)</f>
        <v>219 connections</v>
      </c>
      <c r="L1506" s="5" t="str">
        <f>VLOOKUP(C1506, 'Linkedin Scrap'!$A$2:$E$3322, 5,FALSE)</f>
        <v>Columbia University in the City of New York</v>
      </c>
      <c r="M1506" s="5" t="str">
        <f>VLOOKUP(C1506, 'Linkedin Scrap'!$A$2:$F$3322, 6,FALSE)</f>
        <v>Cryptune Universal Point of Sale System</v>
      </c>
      <c r="N1506" s="5">
        <f>VLOOKUP(C1506, 'Linkedin Scrap'!$A$2:$G$3322, 7,FALSE)</f>
        <v>0</v>
      </c>
      <c r="O1506" s="5" t="str">
        <f>VLOOKUP(C1506, 'Linkedin Scrap'!$A$2:$H$3322, 8,FALSE)</f>
        <v>[{'experience': 'BlueWay Media', 'start_time': 'Sep 1996', 'end_time': 'Mar 2003', 'duration': None}, {'experience': 'BlueWay Media', 'start_time': 'Sep 1996', 'end_time': 'Mar 2003', 'duration': None}, {'experience': 'BlueWay Media', 'start_time': 'Sep 1996', 'end_time': 'Mar 2003', 'duration': None}]</v>
      </c>
      <c r="P1506" s="5" t="str">
        <f>VLOOKUP(C1506, 'Linkedin Scrap'!$A$2:$I$3322, 9,FALSE)</f>
        <v>[{'course_details': 'Computer Systems Networking and Telecommunications', 'start_time': '2000', 'end_time': '2001'}]</v>
      </c>
    </row>
    <row r="1507" spans="1:16" ht="18.5" customHeight="1" x14ac:dyDescent="0.3">
      <c r="A1507" s="3" t="s">
        <v>4168</v>
      </c>
      <c r="B1507" s="4">
        <v>2</v>
      </c>
      <c r="C1507" s="3" t="s">
        <v>4171</v>
      </c>
      <c r="D1507" s="3" t="s">
        <v>509</v>
      </c>
      <c r="E1507" s="3" t="s">
        <v>136</v>
      </c>
      <c r="F1507" s="3" t="s">
        <v>10</v>
      </c>
      <c r="G1507" s="3" t="s">
        <v>4172</v>
      </c>
      <c r="H1507" s="4" t="s">
        <v>12</v>
      </c>
      <c r="I1507" s="5" t="e">
        <f>VLOOKUP(C1507, 'Linkedin Scrap'!$A$2:$B$3322, 2,FALSE)</f>
        <v>#N/A</v>
      </c>
      <c r="J1507" s="3" t="e">
        <f>VLOOKUP(C1507, 'Linkedin Scrap'!$A$2:$C$3322, 3,FALSE)</f>
        <v>#N/A</v>
      </c>
      <c r="K1507" s="3" t="e">
        <f>VLOOKUP(C1507, 'Linkedin Scrap'!$A$2:$D$3322, 4,FALSE)</f>
        <v>#N/A</v>
      </c>
      <c r="L1507" s="5" t="e">
        <f>VLOOKUP(C1507, 'Linkedin Scrap'!$A$2:$E$3322, 5,FALSE)</f>
        <v>#N/A</v>
      </c>
      <c r="M1507" s="5" t="e">
        <f>VLOOKUP(C1507, 'Linkedin Scrap'!$A$2:$F$3322, 6,FALSE)</f>
        <v>#N/A</v>
      </c>
      <c r="N1507" s="5" t="e">
        <f>VLOOKUP(C1507, 'Linkedin Scrap'!$A$2:$G$3322, 7,FALSE)</f>
        <v>#N/A</v>
      </c>
      <c r="O1507" s="5" t="e">
        <f>VLOOKUP(C1507, 'Linkedin Scrap'!$A$2:$H$3322, 8,FALSE)</f>
        <v>#N/A</v>
      </c>
      <c r="P1507" s="5" t="e">
        <f>VLOOKUP(C1507, 'Linkedin Scrap'!$A$2:$I$3322, 9,FALSE)</f>
        <v>#N/A</v>
      </c>
    </row>
    <row r="1508" spans="1:16" ht="18.5" customHeight="1" x14ac:dyDescent="0.3">
      <c r="A1508" s="3" t="s">
        <v>4168</v>
      </c>
      <c r="B1508" s="4">
        <v>3</v>
      </c>
      <c r="C1508" s="3" t="s">
        <v>4173</v>
      </c>
      <c r="D1508" s="3" t="s">
        <v>4174</v>
      </c>
      <c r="E1508" s="3" t="s">
        <v>136</v>
      </c>
      <c r="F1508" s="3" t="s">
        <v>10</v>
      </c>
      <c r="G1508" s="3" t="s">
        <v>4175</v>
      </c>
      <c r="H1508" s="4" t="s">
        <v>12</v>
      </c>
      <c r="I1508" s="5" t="str">
        <f>VLOOKUP(C1508, 'Linkedin Scrap'!$A$2:$B$3322, 2,FALSE)</f>
        <v>Greater Philadelphia</v>
      </c>
      <c r="J1508" s="3" t="str">
        <f>VLOOKUP(C1508, 'Linkedin Scrap'!$A$2:$C$3322, 3,FALSE)</f>
        <v>46 followers</v>
      </c>
      <c r="K1508" s="3" t="str">
        <f>VLOOKUP(C1508, 'Linkedin Scrap'!$A$2:$D$3322, 4,FALSE)</f>
        <v>42 connections</v>
      </c>
      <c r="L1508" s="5" t="str">
        <f>VLOOKUP(C1508, 'Linkedin Scrap'!$A$2:$E$3322, 5,FALSE)</f>
        <v>Bachelor's Degree in Business Development and Economics</v>
      </c>
      <c r="M1508" s="5" t="str">
        <f>VLOOKUP(C1508, 'Linkedin Scrap'!$A$2:$F$3322, 6,FALSE)</f>
        <v>Cryptune LLC</v>
      </c>
      <c r="N1508" s="5" t="str">
        <f>VLOOKUP(C1508, 'Linkedin Scrap'!$A$2:$G$3322, 7,FALSE)</f>
        <v>We are very happy to present to you CRYPTUNE the first universal Point of Sale System in Cryptocurrency.</v>
      </c>
      <c r="O1508" s="5" t="str">
        <f>VLOOKUP(C1508, 'Linkedin Scrap'!$A$2:$H$3322, 8,FALSE)</f>
        <v>[{'experience': 'Tatan Holding Corp', 'start_time': 'Jan 2016', 'end_time': 'present', 'duration': None}, {'experience': 'Tatan Holding Corp', 'start_time': 'Jan 2016', 'end_time': 'present', 'duration': None}, {'experience': 'Tatan Holding Corp', 'start_time': 'Jan 2016', 'end_time': 'present', 'duration': None}]</v>
      </c>
      <c r="P1508" s="5" t="str">
        <f>VLOOKUP(C1508, 'Linkedin Scrap'!$A$2:$I$3322, 9,FALSE)</f>
        <v>[{'course_details': '', 'start_time': '1970', 'end_time': '1978'}]</v>
      </c>
    </row>
    <row r="1509" spans="1:16" ht="18.5" customHeight="1" x14ac:dyDescent="0.3">
      <c r="A1509" s="3" t="s">
        <v>4168</v>
      </c>
      <c r="B1509" s="4">
        <v>4</v>
      </c>
      <c r="C1509" s="3" t="s">
        <v>4200</v>
      </c>
      <c r="D1509" s="3" t="s">
        <v>156</v>
      </c>
      <c r="E1509" s="3" t="s">
        <v>136</v>
      </c>
      <c r="F1509" s="3" t="s">
        <v>10</v>
      </c>
      <c r="G1509" s="3" t="s">
        <v>4201</v>
      </c>
      <c r="H1509" s="4" t="s">
        <v>12</v>
      </c>
      <c r="I1509" s="5" t="e">
        <f>VLOOKUP(C1509, 'Linkedin Scrap'!$A$2:$B$3322, 2,FALSE)</f>
        <v>#N/A</v>
      </c>
      <c r="J1509" s="3" t="e">
        <f>VLOOKUP(C1509, 'Linkedin Scrap'!$A$2:$C$3322, 3,FALSE)</f>
        <v>#N/A</v>
      </c>
      <c r="K1509" s="3" t="e">
        <f>VLOOKUP(C1509, 'Linkedin Scrap'!$A$2:$D$3322, 4,FALSE)</f>
        <v>#N/A</v>
      </c>
      <c r="L1509" s="5" t="e">
        <f>VLOOKUP(C1509, 'Linkedin Scrap'!$A$2:$E$3322, 5,FALSE)</f>
        <v>#N/A</v>
      </c>
      <c r="M1509" s="5" t="e">
        <f>VLOOKUP(C1509, 'Linkedin Scrap'!$A$2:$F$3322, 6,FALSE)</f>
        <v>#N/A</v>
      </c>
      <c r="N1509" s="5" t="e">
        <f>VLOOKUP(C1509, 'Linkedin Scrap'!$A$2:$G$3322, 7,FALSE)</f>
        <v>#N/A</v>
      </c>
      <c r="O1509" s="5" t="e">
        <f>VLOOKUP(C1509, 'Linkedin Scrap'!$A$2:$H$3322, 8,FALSE)</f>
        <v>#N/A</v>
      </c>
      <c r="P1509" s="5" t="e">
        <f>VLOOKUP(C1509, 'Linkedin Scrap'!$A$2:$I$3322, 9,FALSE)</f>
        <v>#N/A</v>
      </c>
    </row>
    <row r="1510" spans="1:16" ht="18.5" customHeight="1" x14ac:dyDescent="0.3">
      <c r="A1510" s="3" t="s">
        <v>4168</v>
      </c>
      <c r="B1510" s="4">
        <v>5</v>
      </c>
      <c r="C1510" s="3" t="s">
        <v>4202</v>
      </c>
      <c r="D1510" s="3" t="s">
        <v>4203</v>
      </c>
      <c r="E1510" s="3" t="s">
        <v>136</v>
      </c>
      <c r="F1510" s="3" t="s">
        <v>10</v>
      </c>
      <c r="G1510" s="3" t="s">
        <v>4204</v>
      </c>
      <c r="H1510" s="4" t="s">
        <v>12</v>
      </c>
      <c r="I1510" s="5" t="e">
        <f>VLOOKUP(C1510, 'Linkedin Scrap'!$A$2:$B$3322, 2,FALSE)</f>
        <v>#N/A</v>
      </c>
      <c r="J1510" s="3" t="e">
        <f>VLOOKUP(C1510, 'Linkedin Scrap'!$A$2:$C$3322, 3,FALSE)</f>
        <v>#N/A</v>
      </c>
      <c r="K1510" s="3" t="e">
        <f>VLOOKUP(C1510, 'Linkedin Scrap'!$A$2:$D$3322, 4,FALSE)</f>
        <v>#N/A</v>
      </c>
      <c r="L1510" s="5" t="e">
        <f>VLOOKUP(C1510, 'Linkedin Scrap'!$A$2:$E$3322, 5,FALSE)</f>
        <v>#N/A</v>
      </c>
      <c r="M1510" s="5" t="e">
        <f>VLOOKUP(C1510, 'Linkedin Scrap'!$A$2:$F$3322, 6,FALSE)</f>
        <v>#N/A</v>
      </c>
      <c r="N1510" s="5" t="e">
        <f>VLOOKUP(C1510, 'Linkedin Scrap'!$A$2:$G$3322, 7,FALSE)</f>
        <v>#N/A</v>
      </c>
      <c r="O1510" s="5" t="e">
        <f>VLOOKUP(C1510, 'Linkedin Scrap'!$A$2:$H$3322, 8,FALSE)</f>
        <v>#N/A</v>
      </c>
      <c r="P1510" s="5" t="e">
        <f>VLOOKUP(C1510, 'Linkedin Scrap'!$A$2:$I$3322, 9,FALSE)</f>
        <v>#N/A</v>
      </c>
    </row>
    <row r="1511" spans="1:16" ht="18.5" customHeight="1" x14ac:dyDescent="0.3">
      <c r="A1511" s="3" t="s">
        <v>4168</v>
      </c>
      <c r="B1511" s="4">
        <v>6</v>
      </c>
      <c r="C1511" s="3" t="s">
        <v>4205</v>
      </c>
      <c r="D1511" s="3" t="s">
        <v>3835</v>
      </c>
      <c r="E1511" s="3" t="s">
        <v>136</v>
      </c>
      <c r="F1511" s="3" t="s">
        <v>10</v>
      </c>
      <c r="G1511" s="3" t="s">
        <v>4206</v>
      </c>
      <c r="H1511" s="4" t="s">
        <v>12</v>
      </c>
      <c r="I1511" s="5" t="str">
        <f>VLOOKUP(C1511, 'Linkedin Scrap'!$A$2:$B$3322, 2,FALSE)</f>
        <v>New York, New York, United States</v>
      </c>
      <c r="J1511" s="3" t="str">
        <f>VLOOKUP(C1511, 'Linkedin Scrap'!$A$2:$C$3322, 3,FALSE)</f>
        <v>566 followers</v>
      </c>
      <c r="K1511" s="3" t="str">
        <f>VLOOKUP(C1511, 'Linkedin Scrap'!$A$2:$D$3322, 4,FALSE)</f>
        <v>500+ connections</v>
      </c>
      <c r="L1511" s="5" t="str">
        <f>VLOOKUP(C1511, 'Linkedin Scrap'!$A$2:$E$3322, 5,FALSE)</f>
        <v>Fashion Institute of Technology</v>
      </c>
      <c r="M1511" s="5" t="str">
        <f>VLOOKUP(C1511, 'Linkedin Scrap'!$A$2:$F$3322, 6,FALSE)</f>
        <v>OM Global Partners</v>
      </c>
      <c r="N1511" s="5" t="str">
        <f>VLOOKUP(C1511, 'Linkedin Scrap'!$A$2:$G$3322, 7,FALSE)</f>
        <v>A passionate and seasoned design leader experienced at deploying ideas and bringing to market customer-centric product lines and experiences to the fashion industry. The Parker Concept Design Studio was launched with a simple idea, to assist designers with their technical work. Over the years, we evolved into a full service design, consulting and product development firm working with partners domestically and internationally.</v>
      </c>
      <c r="O1511" s="5" t="str">
        <f>VLOOKUP(C1511, 'Linkedin Scrap'!$A$2:$H$3322, 8,FALSE)</f>
        <v>[{'experience': 'Remington Reynolds', 'start_time': 'Jan 2020', 'end_time': 'Aug 2022', 'duration': None}, {'experience': 'Remington Reynolds', 'start_time': 'Jan 2020', 'end_time': 'Aug 2022', 'duration': None}, {'experience': 'Remington Reynolds', 'start_time': 'Jan 2020', 'end_time': 'Aug 2022', 'duration': None}]</v>
      </c>
      <c r="P1511" s="5" t="str">
        <f>VLOOKUP(C1511, 'Linkedin Scrap'!$A$2:$I$3322, 9,FALSE)</f>
        <v>[{'course_details': 'Fashion / Apparel Design', 'start_time': '1987', 'end_time': '1997'}, {'course_details': 'Architecture', 'start_time': '1984', 'end_time': '1985'}]</v>
      </c>
    </row>
    <row r="1512" spans="1:16" ht="18.5" customHeight="1" x14ac:dyDescent="0.3">
      <c r="A1512" s="3" t="s">
        <v>4168</v>
      </c>
      <c r="B1512" s="4">
        <v>7</v>
      </c>
      <c r="C1512" s="3" t="s">
        <v>4207</v>
      </c>
      <c r="D1512" s="3" t="s">
        <v>1485</v>
      </c>
      <c r="E1512" s="3" t="s">
        <v>136</v>
      </c>
      <c r="F1512" s="3" t="s">
        <v>10</v>
      </c>
      <c r="G1512" s="3" t="s">
        <v>4208</v>
      </c>
      <c r="H1512" s="4" t="s">
        <v>12</v>
      </c>
      <c r="I1512" s="5" t="str">
        <f>VLOOKUP(C1512, 'Linkedin Scrap'!$A$2:$B$3322, 2,FALSE)</f>
        <v>New York City Metropolitan Area</v>
      </c>
      <c r="J1512" s="3" t="str">
        <f>VLOOKUP(C1512, 'Linkedin Scrap'!$A$2:$C$3322, 3,FALSE)</f>
        <v>77 followers</v>
      </c>
      <c r="K1512" s="3" t="str">
        <f>VLOOKUP(C1512, 'Linkedin Scrap'!$A$2:$D$3322, 4,FALSE)</f>
        <v>75 connections</v>
      </c>
      <c r="L1512" s="5">
        <f>VLOOKUP(C1512, 'Linkedin Scrap'!$A$2:$E$3322, 5,FALSE)</f>
        <v>0</v>
      </c>
      <c r="M1512" s="5">
        <f>VLOOKUP(C1512, 'Linkedin Scrap'!$A$2:$F$3322, 6,FALSE)</f>
        <v>0</v>
      </c>
      <c r="N1512" s="5" t="str">
        <f>VLOOKUP(C1512, 'Linkedin Scrap'!$A$2:$G$3322, 7,FALSE)</f>
        <v>Entrepreneur, Investor and CPA with more than 25 years experience in accounting, and finance.</v>
      </c>
      <c r="O1512" s="5" t="str">
        <f>VLOOKUP(C1512, 'Linkedin Scrap'!$A$2:$H$3322, 8,FALSE)</f>
        <v>[{'experience': 'Cryptune Universal Point of Sale System', 'start_time': 'Mar 2018', 'end_time': 'present', 'duration': None}]</v>
      </c>
      <c r="P1512" s="5">
        <f>VLOOKUP(C1512, 'Linkedin Scrap'!$A$2:$I$3322, 9,FALSE)</f>
        <v>0</v>
      </c>
    </row>
    <row r="1513" spans="1:16" ht="18.5" customHeight="1" x14ac:dyDescent="0.3">
      <c r="A1513" s="3" t="s">
        <v>4168</v>
      </c>
      <c r="B1513" s="4">
        <v>8</v>
      </c>
      <c r="C1513" s="3" t="s">
        <v>4209</v>
      </c>
      <c r="D1513" s="3" t="s">
        <v>1598</v>
      </c>
      <c r="E1513" s="3" t="s">
        <v>136</v>
      </c>
      <c r="F1513" s="3" t="s">
        <v>10</v>
      </c>
      <c r="G1513" s="3" t="s">
        <v>4210</v>
      </c>
      <c r="H1513" s="4" t="s">
        <v>12</v>
      </c>
      <c r="I1513" s="5" t="str">
        <f>VLOOKUP(C1513, 'Linkedin Scrap'!$A$2:$B$3322, 2,FALSE)</f>
        <v>Carle Place, New York, United States</v>
      </c>
      <c r="J1513" s="3" t="str">
        <f>VLOOKUP(C1513, 'Linkedin Scrap'!$A$2:$C$3322, 3,FALSE)</f>
        <v>746 followers</v>
      </c>
      <c r="K1513" s="3" t="str">
        <f>VLOOKUP(C1513, 'Linkedin Scrap'!$A$2:$D$3322, 4,FALSE)</f>
        <v>500+ connections</v>
      </c>
      <c r="L1513" s="5" t="str">
        <f>VLOOKUP(C1513, 'Linkedin Scrap'!$A$2:$E$3322, 5,FALSE)</f>
        <v>Maurice A. Deane School of Law at Hofstra University</v>
      </c>
      <c r="M1513" s="5" t="str">
        <f>VLOOKUP(C1513, 'Linkedin Scrap'!$A$2:$F$3322, 6,FALSE)</f>
        <v>The Scher Law Firm, LLP</v>
      </c>
      <c r="N1513" s="5">
        <f>VLOOKUP(C1513, 'Linkedin Scrap'!$A$2:$G$3322, 7,FALSE)</f>
        <v>0</v>
      </c>
      <c r="O1513" s="5" t="str">
        <f>VLOOKUP(C1513, 'Linkedin Scrap'!$A$2:$H$3322, 8,FALSE)</f>
        <v>[{'experience': 'The Scher Law Firm, LLP'}]</v>
      </c>
      <c r="P1513" s="5" t="str">
        <f>VLOOKUP(C1513, 'Linkedin Scrap'!$A$2:$I$3322, 9,FALSE)</f>
        <v>[{'course_details': 'Doctor of Law (JD) L', 'start_time': '1991', 'end_time': '1994'}, {'course_details': '', 'start_time': '1987', 'end_time': '1991'}, {'course_details': ''}, {'course_details': ''}]</v>
      </c>
    </row>
    <row r="1514" spans="1:16" ht="18.5" customHeight="1" x14ac:dyDescent="0.3">
      <c r="A1514" s="3" t="s">
        <v>4168</v>
      </c>
      <c r="B1514" s="4">
        <v>9</v>
      </c>
      <c r="C1514" s="3" t="s">
        <v>4211</v>
      </c>
      <c r="D1514" s="3" t="s">
        <v>30</v>
      </c>
      <c r="E1514" s="3" t="s">
        <v>136</v>
      </c>
      <c r="F1514" s="3" t="s">
        <v>10</v>
      </c>
      <c r="G1514" s="3" t="s">
        <v>4212</v>
      </c>
      <c r="H1514" s="4" t="s">
        <v>12</v>
      </c>
      <c r="I1514" s="5" t="str">
        <f>VLOOKUP(C1514, 'Linkedin Scrap'!$A$2:$B$3322, 2,FALSE)</f>
        <v>Toronto, Ontario, Canada</v>
      </c>
      <c r="J1514" s="3" t="str">
        <f>VLOOKUP(C1514, 'Linkedin Scrap'!$A$2:$C$3322, 3,FALSE)</f>
        <v>5K followers</v>
      </c>
      <c r="K1514" s="3" t="str">
        <f>VLOOKUP(C1514, 'Linkedin Scrap'!$A$2:$D$3322, 4,FALSE)</f>
        <v>500+ connections</v>
      </c>
      <c r="L1514" s="5" t="str">
        <f>VLOOKUP(C1514, 'Linkedin Scrap'!$A$2:$E$3322, 5,FALSE)</f>
        <v>Heriot-Watt University</v>
      </c>
      <c r="M1514" s="5" t="str">
        <f>VLOOKUP(C1514, 'Linkedin Scrap'!$A$2:$F$3322, 6,FALSE)</f>
        <v>SPIRIT Blockchain Capital Inc.</v>
      </c>
      <c r="N1514" s="5" t="str">
        <f>VLOOKUP(C1514, 'Linkedin Scrap'!$A$2:$G$3322, 7,FALSE)</f>
        <v xml:space="preserve">
              or
            </v>
      </c>
      <c r="O1514" s="5">
        <f>VLOOKUP(C1514, 'Linkedin Scrap'!$A$2:$H$3322, 8,FALSE)</f>
        <v>0</v>
      </c>
      <c r="P1514" s="5">
        <f>VLOOKUP(C1514, 'Linkedin Scrap'!$A$2:$I$3322, 9,FALSE)</f>
        <v>0</v>
      </c>
    </row>
    <row r="1515" spans="1:16" ht="18.5" customHeight="1" x14ac:dyDescent="0.3">
      <c r="A1515" s="3" t="s">
        <v>4168</v>
      </c>
      <c r="B1515" s="4">
        <v>10</v>
      </c>
      <c r="C1515" s="3" t="s">
        <v>4222</v>
      </c>
      <c r="D1515" s="3" t="s">
        <v>4223</v>
      </c>
      <c r="E1515" s="3" t="s">
        <v>136</v>
      </c>
      <c r="F1515" s="3" t="s">
        <v>10</v>
      </c>
      <c r="G1515" s="3" t="s">
        <v>4224</v>
      </c>
      <c r="H1515" s="4" t="s">
        <v>12</v>
      </c>
      <c r="I1515" s="5" t="str">
        <f>VLOOKUP(C1515, 'Linkedin Scrap'!$A$2:$B$3322, 2,FALSE)</f>
        <v>New York City Metropolitan Area</v>
      </c>
      <c r="J1515" s="3" t="str">
        <f>VLOOKUP(C1515, 'Linkedin Scrap'!$A$2:$C$3322, 3,FALSE)</f>
        <v>55 followers</v>
      </c>
      <c r="K1515" s="3" t="str">
        <f>VLOOKUP(C1515, 'Linkedin Scrap'!$A$2:$D$3322, 4,FALSE)</f>
        <v>53 connections</v>
      </c>
      <c r="L1515" s="5" t="str">
        <f>VLOOKUP(C1515, 'Linkedin Scrap'!$A$2:$E$3322, 5,FALSE)</f>
        <v>Universidad Politécnica el salvador</v>
      </c>
      <c r="M1515" s="5" t="str">
        <f>VLOOKUP(C1515, 'Linkedin Scrap'!$A$2:$F$3322, 6,FALSE)</f>
        <v>Jet Direct Mortgage</v>
      </c>
      <c r="N1515" s="5">
        <f>VLOOKUP(C1515, 'Linkedin Scrap'!$A$2:$G$3322, 7,FALSE)</f>
        <v>0</v>
      </c>
      <c r="O1515" s="5" t="str">
        <f>VLOOKUP(C1515, 'Linkedin Scrap'!$A$2:$H$3322, 8,FALSE)</f>
        <v>[{'experience': 'Cryptune Universal Point of Sale System', 'start_time': 'Jul 2018', 'end_time': 'Mar 2020', 'duration': None}, {'experience': 'Cryptune Universal Point of Sale System', 'start_time': 'Jul 2018', 'end_time': 'Mar 2020', 'duration': None}, {'experience': 'Cryptune Universal Point of Sale System', 'start_time': 'Jul 2018', 'end_time': 'Mar 2020', 'duration': None}]</v>
      </c>
      <c r="P1515" s="5" t="str">
        <f>VLOOKUP(C1515, 'Linkedin Scrap'!$A$2:$I$3322, 9,FALSE)</f>
        <v>[{'course_details': 'Ingenieria Industrial', 'start_time': '1979', 'end_time': '1981'}]</v>
      </c>
    </row>
    <row r="1516" spans="1:16" ht="18.5" customHeight="1" x14ac:dyDescent="0.3">
      <c r="A1516" s="3" t="s">
        <v>4168</v>
      </c>
      <c r="B1516" s="4">
        <v>11</v>
      </c>
      <c r="C1516" s="3" t="s">
        <v>4225</v>
      </c>
      <c r="D1516" s="3" t="s">
        <v>4226</v>
      </c>
      <c r="E1516" s="3" t="s">
        <v>136</v>
      </c>
      <c r="F1516" s="3" t="s">
        <v>10</v>
      </c>
      <c r="G1516" s="3" t="s">
        <v>4227</v>
      </c>
      <c r="H1516" s="4" t="s">
        <v>12</v>
      </c>
      <c r="I1516" s="5" t="str">
        <f>VLOOKUP(C1516, 'Linkedin Scrap'!$A$2:$B$3322, 2,FALSE)</f>
        <v>Bronx, New York, United States</v>
      </c>
      <c r="J1516" s="3" t="str">
        <f>VLOOKUP(C1516, 'Linkedin Scrap'!$A$2:$C$3322, 3,FALSE)</f>
        <v>1 follower</v>
      </c>
      <c r="K1516" s="3" t="str">
        <f>VLOOKUP(C1516, 'Linkedin Scrap'!$A$2:$D$3322, 4,FALSE)</f>
        <v>1 connection</v>
      </c>
      <c r="L1516" s="5">
        <f>VLOOKUP(C1516, 'Linkedin Scrap'!$A$2:$E$3322, 5,FALSE)</f>
        <v>0</v>
      </c>
      <c r="M1516" s="5">
        <f>VLOOKUP(C1516, 'Linkedin Scrap'!$A$2:$F$3322, 6,FALSE)</f>
        <v>0</v>
      </c>
      <c r="N1516" s="5">
        <f>VLOOKUP(C1516, 'Linkedin Scrap'!$A$2:$G$3322, 7,FALSE)</f>
        <v>0</v>
      </c>
      <c r="O1516" s="5" t="str">
        <f>VLOOKUP(C1516, 'Linkedin Scrap'!$A$2:$H$3322, 8,FALSE)</f>
        <v>[{'experience': 'NYC Department of Education'}]</v>
      </c>
      <c r="P1516" s="5">
        <f>VLOOKUP(C1516, 'Linkedin Scrap'!$A$2:$I$3322, 9,FALSE)</f>
        <v>0</v>
      </c>
    </row>
    <row r="1517" spans="1:16" ht="18.5" customHeight="1" x14ac:dyDescent="0.3">
      <c r="A1517" s="3" t="s">
        <v>4168</v>
      </c>
      <c r="B1517" s="4">
        <v>12</v>
      </c>
      <c r="C1517" s="3" t="s">
        <v>4228</v>
      </c>
      <c r="D1517" s="3" t="s">
        <v>3435</v>
      </c>
      <c r="E1517" s="3" t="s">
        <v>136</v>
      </c>
      <c r="F1517" s="3" t="s">
        <v>10</v>
      </c>
      <c r="G1517" s="3" t="s">
        <v>4229</v>
      </c>
      <c r="H1517" s="4" t="s">
        <v>12</v>
      </c>
      <c r="I1517" s="5" t="str">
        <f>VLOOKUP(C1517, 'Linkedin Scrap'!$A$2:$B$3322, 2,FALSE)</f>
        <v>New York City Metropolitan Area</v>
      </c>
      <c r="J1517" s="3" t="str">
        <f>VLOOKUP(C1517, 'Linkedin Scrap'!$A$2:$C$3322, 3,FALSE)</f>
        <v>218 followers</v>
      </c>
      <c r="K1517" s="3" t="str">
        <f>VLOOKUP(C1517, 'Linkedin Scrap'!$A$2:$D$3322, 4,FALSE)</f>
        <v>219 connections</v>
      </c>
      <c r="L1517" s="5" t="str">
        <f>VLOOKUP(C1517, 'Linkedin Scrap'!$A$2:$E$3322, 5,FALSE)</f>
        <v>Business Training Institute</v>
      </c>
      <c r="M1517" s="5" t="str">
        <f>VLOOKUP(C1517, 'Linkedin Scrap'!$A$2:$F$3322, 6,FALSE)</f>
        <v>Cryptune Universal Point of Sale System</v>
      </c>
      <c r="N1517" s="5">
        <f>VLOOKUP(C1517, 'Linkedin Scrap'!$A$2:$G$3322, 7,FALSE)</f>
        <v>0</v>
      </c>
      <c r="O1517" s="5" t="str">
        <f>VLOOKUP(C1517, 'Linkedin Scrap'!$A$2:$H$3322, 8,FALSE)</f>
        <v>[{'experience': 'ARCY M F G CO INC', 'start_time': 'Dec 2007', 'end_time': 'May 2018', 'duration': None}, {'experience': 'ARCY M F G CO INC', 'start_time': 'Dec 2007', 'end_time': 'May 2018', 'duration': None}]</v>
      </c>
      <c r="P1517" s="5" t="str">
        <f>VLOOKUP(C1517, 'Linkedin Scrap'!$A$2:$I$3322, 9,FALSE)</f>
        <v>[{'course_details': 'PC Network Support 4.0', 'start_time': '2002', 'end_time': '2003'}]</v>
      </c>
    </row>
    <row r="1518" spans="1:16" ht="18.5" customHeight="1" x14ac:dyDescent="0.3">
      <c r="A1518" s="3" t="s">
        <v>4168</v>
      </c>
      <c r="B1518" s="4">
        <v>13</v>
      </c>
      <c r="C1518" s="3" t="s">
        <v>4230</v>
      </c>
      <c r="D1518" s="3" t="s">
        <v>4231</v>
      </c>
      <c r="E1518" s="3" t="s">
        <v>136</v>
      </c>
      <c r="F1518" s="3" t="s">
        <v>10</v>
      </c>
      <c r="G1518" s="3" t="s">
        <v>4232</v>
      </c>
      <c r="H1518" s="4" t="s">
        <v>22</v>
      </c>
      <c r="I1518" s="5" t="str">
        <f>VLOOKUP(C1518, 'Linkedin Scrap'!$A$2:$B$3322, 2,FALSE)</f>
        <v>New York City Metropolitan Area</v>
      </c>
      <c r="J1518" s="3" t="str">
        <f>VLOOKUP(C1518, 'Linkedin Scrap'!$A$2:$C$3322, 3,FALSE)</f>
        <v>20 followers</v>
      </c>
      <c r="K1518" s="3" t="str">
        <f>VLOOKUP(C1518, 'Linkedin Scrap'!$A$2:$D$3322, 4,FALSE)</f>
        <v>19 connections</v>
      </c>
      <c r="L1518" s="5">
        <f>VLOOKUP(C1518, 'Linkedin Scrap'!$A$2:$E$3322, 5,FALSE)</f>
        <v>0</v>
      </c>
      <c r="M1518" s="5">
        <f>VLOOKUP(C1518, 'Linkedin Scrap'!$A$2:$F$3322, 6,FALSE)</f>
        <v>0</v>
      </c>
      <c r="N1518" s="5" t="str">
        <f>VLOOKUP(C1518, 'Linkedin Scrap'!$A$2:$G$3322, 7,FALSE)</f>
        <v>Entrepreneur, investor &amp; food industry mogul with more than 30 successful restaurants under his belt,</v>
      </c>
      <c r="O1518" s="5" t="str">
        <f>VLOOKUP(C1518, 'Linkedin Scrap'!$A$2:$H$3322, 8,FALSE)</f>
        <v>[{'experience': 'Cryptune Universal Point of Sale System', 'start_time': 'Jul 2018', 'end_time': 'present', 'duration': None}]</v>
      </c>
      <c r="P1518" s="5">
        <f>VLOOKUP(C1518, 'Linkedin Scrap'!$A$2:$I$3322, 9,FALSE)</f>
        <v>0</v>
      </c>
    </row>
    <row r="1519" spans="1:16" ht="18.5" customHeight="1" x14ac:dyDescent="0.3">
      <c r="A1519" s="3" t="s">
        <v>4168</v>
      </c>
      <c r="B1519" s="4">
        <v>14</v>
      </c>
      <c r="C1519" s="3" t="s">
        <v>4233</v>
      </c>
      <c r="D1519" s="3" t="s">
        <v>4234</v>
      </c>
      <c r="E1519" s="3" t="s">
        <v>136</v>
      </c>
      <c r="F1519" s="3" t="s">
        <v>10</v>
      </c>
      <c r="G1519" s="3" t="s">
        <v>4235</v>
      </c>
      <c r="H1519" s="4" t="s">
        <v>22</v>
      </c>
      <c r="I1519" s="5" t="e">
        <f>VLOOKUP(C1519, 'Linkedin Scrap'!$A$2:$B$3322, 2,FALSE)</f>
        <v>#N/A</v>
      </c>
      <c r="J1519" s="3" t="e">
        <f>VLOOKUP(C1519, 'Linkedin Scrap'!$A$2:$C$3322, 3,FALSE)</f>
        <v>#N/A</v>
      </c>
      <c r="K1519" s="3" t="e">
        <f>VLOOKUP(C1519, 'Linkedin Scrap'!$A$2:$D$3322, 4,FALSE)</f>
        <v>#N/A</v>
      </c>
      <c r="L1519" s="5" t="e">
        <f>VLOOKUP(C1519, 'Linkedin Scrap'!$A$2:$E$3322, 5,FALSE)</f>
        <v>#N/A</v>
      </c>
      <c r="M1519" s="5" t="e">
        <f>VLOOKUP(C1519, 'Linkedin Scrap'!$A$2:$F$3322, 6,FALSE)</f>
        <v>#N/A</v>
      </c>
      <c r="N1519" s="5" t="e">
        <f>VLOOKUP(C1519, 'Linkedin Scrap'!$A$2:$G$3322, 7,FALSE)</f>
        <v>#N/A</v>
      </c>
      <c r="O1519" s="5" t="e">
        <f>VLOOKUP(C1519, 'Linkedin Scrap'!$A$2:$H$3322, 8,FALSE)</f>
        <v>#N/A</v>
      </c>
      <c r="P1519" s="5" t="e">
        <f>VLOOKUP(C1519, 'Linkedin Scrap'!$A$2:$I$3322, 9,FALSE)</f>
        <v>#N/A</v>
      </c>
    </row>
    <row r="1520" spans="1:16" ht="18.5" customHeight="1" x14ac:dyDescent="0.3">
      <c r="A1520" s="3" t="s">
        <v>4168</v>
      </c>
      <c r="B1520" s="4">
        <v>15</v>
      </c>
      <c r="C1520" s="3" t="s">
        <v>4236</v>
      </c>
      <c r="D1520" s="3" t="s">
        <v>4237</v>
      </c>
      <c r="E1520" s="3" t="s">
        <v>136</v>
      </c>
      <c r="F1520" s="3" t="s">
        <v>10</v>
      </c>
      <c r="G1520" s="3" t="s">
        <v>4238</v>
      </c>
      <c r="H1520" s="4" t="s">
        <v>22</v>
      </c>
      <c r="I1520" s="5" t="str">
        <f>VLOOKUP(C1520, 'Linkedin Scrap'!$A$2:$B$3322, 2,FALSE)</f>
        <v>New York City Metropolitan Area</v>
      </c>
      <c r="J1520" s="3" t="str">
        <f>VLOOKUP(C1520, 'Linkedin Scrap'!$A$2:$C$3322, 3,FALSE)</f>
        <v>58 followers</v>
      </c>
      <c r="K1520" s="3" t="str">
        <f>VLOOKUP(C1520, 'Linkedin Scrap'!$A$2:$D$3322, 4,FALSE)</f>
        <v>58 connections</v>
      </c>
      <c r="L1520" s="5">
        <f>VLOOKUP(C1520, 'Linkedin Scrap'!$A$2:$E$3322, 5,FALSE)</f>
        <v>0</v>
      </c>
      <c r="M1520" s="5">
        <f>VLOOKUP(C1520, 'Linkedin Scrap'!$A$2:$F$3322, 6,FALSE)</f>
        <v>0</v>
      </c>
      <c r="N1520" s="5">
        <f>VLOOKUP(C1520, 'Linkedin Scrap'!$A$2:$G$3322, 7,FALSE)</f>
        <v>0</v>
      </c>
      <c r="O1520" s="5" t="str">
        <f>VLOOKUP(C1520, 'Linkedin Scrap'!$A$2:$H$3322, 8,FALSE)</f>
        <v>[{'experience': 'Cryptune Universal Point of Sale System', 'start_time': 'Aug 2018', 'end_time': 'present', 'duration': None}]</v>
      </c>
      <c r="P1520" s="5">
        <f>VLOOKUP(C1520, 'Linkedin Scrap'!$A$2:$I$3322, 9,FALSE)</f>
        <v>0</v>
      </c>
    </row>
    <row r="1521" spans="1:16" ht="18.5" customHeight="1" x14ac:dyDescent="0.3">
      <c r="A1521" s="3" t="s">
        <v>1179</v>
      </c>
      <c r="B1521" s="4">
        <v>1</v>
      </c>
      <c r="C1521" s="3" t="s">
        <v>1180</v>
      </c>
      <c r="D1521" s="3" t="s">
        <v>8</v>
      </c>
      <c r="E1521" s="3" t="s">
        <v>9</v>
      </c>
      <c r="F1521" s="3" t="s">
        <v>27</v>
      </c>
      <c r="G1521" s="3" t="s">
        <v>1181</v>
      </c>
      <c r="H1521" s="4" t="s">
        <v>12</v>
      </c>
      <c r="I1521" s="5" t="e">
        <f>VLOOKUP(C1521, 'Linkedin Scrap'!$A$2:$B$3322, 2,FALSE)</f>
        <v>#N/A</v>
      </c>
      <c r="J1521" s="3" t="e">
        <f>VLOOKUP(C1521, 'Linkedin Scrap'!$A$2:$C$3322, 3,FALSE)</f>
        <v>#N/A</v>
      </c>
      <c r="K1521" s="3" t="e">
        <f>VLOOKUP(C1521, 'Linkedin Scrap'!$A$2:$D$3322, 4,FALSE)</f>
        <v>#N/A</v>
      </c>
      <c r="L1521" s="5" t="e">
        <f>VLOOKUP(C1521, 'Linkedin Scrap'!$A$2:$E$3322, 5,FALSE)</f>
        <v>#N/A</v>
      </c>
      <c r="M1521" s="5" t="e">
        <f>VLOOKUP(C1521, 'Linkedin Scrap'!$A$2:$F$3322, 6,FALSE)</f>
        <v>#N/A</v>
      </c>
      <c r="N1521" s="5" t="e">
        <f>VLOOKUP(C1521, 'Linkedin Scrap'!$A$2:$G$3322, 7,FALSE)</f>
        <v>#N/A</v>
      </c>
      <c r="O1521" s="5" t="e">
        <f>VLOOKUP(C1521, 'Linkedin Scrap'!$A$2:$H$3322, 8,FALSE)</f>
        <v>#N/A</v>
      </c>
      <c r="P1521" s="5" t="e">
        <f>VLOOKUP(C1521, 'Linkedin Scrap'!$A$2:$I$3322, 9,FALSE)</f>
        <v>#N/A</v>
      </c>
    </row>
    <row r="1522" spans="1:16" ht="18.5" customHeight="1" x14ac:dyDescent="0.3">
      <c r="A1522" s="3" t="s">
        <v>1179</v>
      </c>
      <c r="B1522" s="4">
        <v>2</v>
      </c>
      <c r="C1522" s="3" t="s">
        <v>1182</v>
      </c>
      <c r="D1522" s="3" t="s">
        <v>1183</v>
      </c>
      <c r="E1522" s="3" t="s">
        <v>9</v>
      </c>
      <c r="F1522" s="3" t="s">
        <v>10</v>
      </c>
      <c r="G1522" s="3" t="s">
        <v>1184</v>
      </c>
      <c r="H1522" s="4" t="s">
        <v>12</v>
      </c>
      <c r="I1522" s="5" t="str">
        <f>VLOOKUP(C1522, 'Linkedin Scrap'!$A$2:$B$3322, 2,FALSE)</f>
        <v>Bournemouth, England, United Kingdom</v>
      </c>
      <c r="J1522" s="3" t="str">
        <f>VLOOKUP(C1522, 'Linkedin Scrap'!$A$2:$C$3322, 3,FALSE)</f>
        <v>590 followers</v>
      </c>
      <c r="K1522" s="3" t="str">
        <f>VLOOKUP(C1522, 'Linkedin Scrap'!$A$2:$D$3322, 4,FALSE)</f>
        <v>500+ connections</v>
      </c>
      <c r="L1522" s="5">
        <f>VLOOKUP(C1522, 'Linkedin Scrap'!$A$2:$E$3322, 5,FALSE)</f>
        <v>0</v>
      </c>
      <c r="M1522" s="5">
        <f>VLOOKUP(C1522, 'Linkedin Scrap'!$A$2:$F$3322, 6,FALSE)</f>
        <v>0</v>
      </c>
      <c r="N1522" s="5">
        <f>VLOOKUP(C1522, 'Linkedin Scrap'!$A$2:$G$3322, 7,FALSE)</f>
        <v>0</v>
      </c>
      <c r="O1522" s="5" t="str">
        <f>VLOOKUP(C1522, 'Linkedin Scrap'!$A$2:$H$3322, 8,FALSE)</f>
        <v>[{'experience': 'CUDOS', 'start_time': 'Jul 2019', 'end_time': 'present', 'duration': None}, {'experience': 'CUDOS', 'start_time': 'Jul 2019', 'end_time': 'present', 'duration': None}, {'experience': 'CUDOS', 'start_time': 'Jul 2019', 'end_time': 'present', 'duration': None}]</v>
      </c>
      <c r="P1522" s="5">
        <f>VLOOKUP(C1522, 'Linkedin Scrap'!$A$2:$I$3322, 9,FALSE)</f>
        <v>0</v>
      </c>
    </row>
    <row r="1523" spans="1:16" ht="18.5" customHeight="1" x14ac:dyDescent="0.3">
      <c r="A1523" s="3" t="s">
        <v>1179</v>
      </c>
      <c r="B1523" s="4">
        <v>3</v>
      </c>
      <c r="C1523" s="3" t="s">
        <v>1185</v>
      </c>
      <c r="D1523" s="3" t="s">
        <v>1186</v>
      </c>
      <c r="E1523" s="3" t="s">
        <v>9</v>
      </c>
      <c r="F1523" s="3" t="s">
        <v>10</v>
      </c>
      <c r="G1523" s="3" t="s">
        <v>1187</v>
      </c>
      <c r="H1523" s="4" t="s">
        <v>12</v>
      </c>
      <c r="I1523" s="5" t="e">
        <f>VLOOKUP(C1523, 'Linkedin Scrap'!$A$2:$B$3322, 2,FALSE)</f>
        <v>#N/A</v>
      </c>
      <c r="J1523" s="3" t="e">
        <f>VLOOKUP(C1523, 'Linkedin Scrap'!$A$2:$C$3322, 3,FALSE)</f>
        <v>#N/A</v>
      </c>
      <c r="K1523" s="3" t="e">
        <f>VLOOKUP(C1523, 'Linkedin Scrap'!$A$2:$D$3322, 4,FALSE)</f>
        <v>#N/A</v>
      </c>
      <c r="L1523" s="5" t="e">
        <f>VLOOKUP(C1523, 'Linkedin Scrap'!$A$2:$E$3322, 5,FALSE)</f>
        <v>#N/A</v>
      </c>
      <c r="M1523" s="5" t="e">
        <f>VLOOKUP(C1523, 'Linkedin Scrap'!$A$2:$F$3322, 6,FALSE)</f>
        <v>#N/A</v>
      </c>
      <c r="N1523" s="5" t="e">
        <f>VLOOKUP(C1523, 'Linkedin Scrap'!$A$2:$G$3322, 7,FALSE)</f>
        <v>#N/A</v>
      </c>
      <c r="O1523" s="5" t="e">
        <f>VLOOKUP(C1523, 'Linkedin Scrap'!$A$2:$H$3322, 8,FALSE)</f>
        <v>#N/A</v>
      </c>
      <c r="P1523" s="5" t="e">
        <f>VLOOKUP(C1523, 'Linkedin Scrap'!$A$2:$I$3322, 9,FALSE)</f>
        <v>#N/A</v>
      </c>
    </row>
    <row r="1524" spans="1:16" ht="18.5" customHeight="1" x14ac:dyDescent="0.3">
      <c r="A1524" s="3" t="s">
        <v>1179</v>
      </c>
      <c r="B1524" s="4">
        <v>4</v>
      </c>
      <c r="C1524" s="3" t="s">
        <v>1188</v>
      </c>
      <c r="D1524" s="3" t="s">
        <v>1189</v>
      </c>
      <c r="E1524" s="3" t="s">
        <v>9</v>
      </c>
      <c r="F1524" s="3" t="s">
        <v>10</v>
      </c>
      <c r="G1524" s="3" t="s">
        <v>1190</v>
      </c>
      <c r="H1524" s="4" t="s">
        <v>12</v>
      </c>
      <c r="I1524" s="5" t="str">
        <f>VLOOKUP(C1524, 'Linkedin Scrap'!$A$2:$B$3322, 2,FALSE)</f>
        <v>Barcelona, Catalonia, Spain</v>
      </c>
      <c r="J1524" s="3" t="str">
        <f>VLOOKUP(C1524, 'Linkedin Scrap'!$A$2:$C$3322, 3,FALSE)</f>
        <v>345 followers</v>
      </c>
      <c r="K1524" s="3" t="str">
        <f>VLOOKUP(C1524, 'Linkedin Scrap'!$A$2:$D$3322, 4,FALSE)</f>
        <v>327 connections</v>
      </c>
      <c r="L1524" s="5" t="str">
        <f>VLOOKUP(C1524, 'Linkedin Scrap'!$A$2:$E$3322, 5,FALSE)</f>
        <v>University of Southampton</v>
      </c>
      <c r="M1524" s="5" t="str">
        <f>VLOOKUP(C1524, 'Linkedin Scrap'!$A$2:$F$3322, 6,FALSE)</f>
        <v>Cudos Foundation</v>
      </c>
      <c r="N1524" s="5" t="str">
        <f>VLOOKUP(C1524, 'Linkedin Scrap'!$A$2:$G$3322, 7,FALSE)</f>
        <v xml:space="preserve">
              or
            </v>
      </c>
      <c r="O1524" s="5">
        <f>VLOOKUP(C1524, 'Linkedin Scrap'!$A$2:$H$3322, 8,FALSE)</f>
        <v>0</v>
      </c>
      <c r="P1524" s="5">
        <f>VLOOKUP(C1524, 'Linkedin Scrap'!$A$2:$I$3322, 9,FALSE)</f>
        <v>0</v>
      </c>
    </row>
    <row r="1525" spans="1:16" ht="18.5" customHeight="1" x14ac:dyDescent="0.3">
      <c r="A1525" s="3" t="s">
        <v>1179</v>
      </c>
      <c r="B1525" s="4">
        <v>5</v>
      </c>
      <c r="C1525" s="3" t="s">
        <v>1191</v>
      </c>
      <c r="D1525" s="3" t="s">
        <v>1192</v>
      </c>
      <c r="E1525" s="3" t="s">
        <v>9</v>
      </c>
      <c r="F1525" s="3" t="s">
        <v>10</v>
      </c>
      <c r="G1525" s="3" t="s">
        <v>1193</v>
      </c>
      <c r="H1525" s="4" t="s">
        <v>12</v>
      </c>
      <c r="I1525" s="5" t="str">
        <f>VLOOKUP(C1525, 'Linkedin Scrap'!$A$2:$B$3322, 2,FALSE)</f>
        <v>United Kingdom</v>
      </c>
      <c r="J1525" s="3" t="str">
        <f>VLOOKUP(C1525, 'Linkedin Scrap'!$A$2:$C$3322, 3,FALSE)</f>
        <v>426 followers</v>
      </c>
      <c r="K1525" s="3" t="str">
        <f>VLOOKUP(C1525, 'Linkedin Scrap'!$A$2:$D$3322, 4,FALSE)</f>
        <v>408 connections</v>
      </c>
      <c r="L1525" s="5" t="str">
        <f>VLOOKUP(C1525, 'Linkedin Scrap'!$A$2:$E$3322, 5,FALSE)</f>
        <v>Bournemouth University</v>
      </c>
      <c r="M1525" s="5" t="str">
        <f>VLOOKUP(C1525, 'Linkedin Scrap'!$A$2:$F$3322, 6,FALSE)</f>
        <v>Cudo Ventures</v>
      </c>
      <c r="N1525" s="5">
        <f>VLOOKUP(C1525, 'Linkedin Scrap'!$A$2:$G$3322, 7,FALSE)</f>
        <v>0</v>
      </c>
      <c r="O1525" s="5">
        <f>VLOOKUP(C1525, 'Linkedin Scrap'!$A$2:$H$3322, 8,FALSE)</f>
        <v>0</v>
      </c>
      <c r="P1525" s="5">
        <f>VLOOKUP(C1525, 'Linkedin Scrap'!$A$2:$I$3322, 9,FALSE)</f>
        <v>0</v>
      </c>
    </row>
    <row r="1526" spans="1:16" ht="18.5" customHeight="1" x14ac:dyDescent="0.3">
      <c r="A1526" s="3" t="s">
        <v>1179</v>
      </c>
      <c r="B1526" s="4">
        <v>6</v>
      </c>
      <c r="C1526" s="3" t="s">
        <v>1194</v>
      </c>
      <c r="D1526" s="3" t="s">
        <v>1195</v>
      </c>
      <c r="E1526" s="3" t="s">
        <v>9</v>
      </c>
      <c r="F1526" s="3" t="s">
        <v>10</v>
      </c>
      <c r="G1526" s="3" t="s">
        <v>1196</v>
      </c>
      <c r="H1526" s="4" t="s">
        <v>12</v>
      </c>
      <c r="I1526" s="5" t="str">
        <f>VLOOKUP(C1526, 'Linkedin Scrap'!$A$2:$B$3322, 2,FALSE)</f>
        <v>Bournemouth, England, United Kingdom</v>
      </c>
      <c r="J1526" s="3" t="str">
        <f>VLOOKUP(C1526, 'Linkedin Scrap'!$A$2:$C$3322, 3,FALSE)</f>
        <v>772 followers</v>
      </c>
      <c r="K1526" s="3" t="str">
        <f>VLOOKUP(C1526, 'Linkedin Scrap'!$A$2:$D$3322, 4,FALSE)</f>
        <v>500+ connections</v>
      </c>
      <c r="L1526" s="5" t="str">
        <f>VLOOKUP(C1526, 'Linkedin Scrap'!$A$2:$E$3322, 5,FALSE)</f>
        <v>University of Reading</v>
      </c>
      <c r="M1526" s="5" t="str">
        <f>VLOOKUP(C1526, 'Linkedin Scrap'!$A$2:$F$3322, 6,FALSE)</f>
        <v>Vega Protocol</v>
      </c>
      <c r="N1526" s="5">
        <f>VLOOKUP(C1526, 'Linkedin Scrap'!$A$2:$G$3322, 7,FALSE)</f>
        <v>0</v>
      </c>
      <c r="O1526" s="5">
        <f>VLOOKUP(C1526, 'Linkedin Scrap'!$A$2:$H$3322, 8,FALSE)</f>
        <v>0</v>
      </c>
      <c r="P1526" s="5">
        <f>VLOOKUP(C1526, 'Linkedin Scrap'!$A$2:$I$3322, 9,FALSE)</f>
        <v>0</v>
      </c>
    </row>
    <row r="1527" spans="1:16" ht="18.5" customHeight="1" x14ac:dyDescent="0.3">
      <c r="A1527" s="3" t="s">
        <v>1179</v>
      </c>
      <c r="B1527" s="4">
        <v>7</v>
      </c>
      <c r="C1527" s="3" t="s">
        <v>1197</v>
      </c>
      <c r="D1527" s="3" t="s">
        <v>1198</v>
      </c>
      <c r="E1527" s="3" t="s">
        <v>9</v>
      </c>
      <c r="F1527" s="3" t="s">
        <v>10</v>
      </c>
      <c r="G1527" s="3" t="s">
        <v>1199</v>
      </c>
      <c r="H1527" s="4" t="s">
        <v>12</v>
      </c>
      <c r="I1527" s="5" t="str">
        <f>VLOOKUP(C1527, 'Linkedin Scrap'!$A$2:$B$3322, 2,FALSE)</f>
        <v>Cullompton, England, United Kingdom</v>
      </c>
      <c r="J1527" s="3" t="str">
        <f>VLOOKUP(C1527, 'Linkedin Scrap'!$A$2:$C$3322, 3,FALSE)</f>
        <v>2K followers</v>
      </c>
      <c r="K1527" s="3" t="str">
        <f>VLOOKUP(C1527, 'Linkedin Scrap'!$A$2:$D$3322, 4,FALSE)</f>
        <v>500+ connections</v>
      </c>
      <c r="L1527" s="5">
        <f>VLOOKUP(C1527, 'Linkedin Scrap'!$A$2:$E$3322, 5,FALSE)</f>
        <v>0</v>
      </c>
      <c r="M1527" s="5">
        <f>VLOOKUP(C1527, 'Linkedin Scrap'!$A$2:$F$3322, 6,FALSE)</f>
        <v>0</v>
      </c>
      <c r="N1527" s="5" t="str">
        <f>VLOOKUP(C1527, 'Linkedin Scrap'!$A$2:$G$3322, 7,FALSE)</f>
        <v xml:space="preserve">
              or
            </v>
      </c>
      <c r="O1527" s="5">
        <f>VLOOKUP(C1527, 'Linkedin Scrap'!$A$2:$H$3322, 8,FALSE)</f>
        <v>0</v>
      </c>
      <c r="P1527" s="5">
        <f>VLOOKUP(C1527, 'Linkedin Scrap'!$A$2:$I$3322, 9,FALSE)</f>
        <v>0</v>
      </c>
    </row>
    <row r="1528" spans="1:16" ht="18.5" customHeight="1" x14ac:dyDescent="0.3">
      <c r="A1528" s="3" t="s">
        <v>1179</v>
      </c>
      <c r="B1528" s="4">
        <v>8</v>
      </c>
      <c r="C1528" s="3" t="s">
        <v>1200</v>
      </c>
      <c r="D1528" s="3" t="s">
        <v>1201</v>
      </c>
      <c r="E1528" s="3" t="s">
        <v>9</v>
      </c>
      <c r="F1528" s="3" t="s">
        <v>27</v>
      </c>
      <c r="G1528" s="3" t="s">
        <v>1202</v>
      </c>
      <c r="H1528" s="4" t="s">
        <v>12</v>
      </c>
      <c r="I1528" s="5" t="e">
        <f>VLOOKUP(C1528, 'Linkedin Scrap'!$A$2:$B$3322, 2,FALSE)</f>
        <v>#N/A</v>
      </c>
      <c r="J1528" s="3" t="e">
        <f>VLOOKUP(C1528, 'Linkedin Scrap'!$A$2:$C$3322, 3,FALSE)</f>
        <v>#N/A</v>
      </c>
      <c r="K1528" s="3" t="e">
        <f>VLOOKUP(C1528, 'Linkedin Scrap'!$A$2:$D$3322, 4,FALSE)</f>
        <v>#N/A</v>
      </c>
      <c r="L1528" s="5" t="e">
        <f>VLOOKUP(C1528, 'Linkedin Scrap'!$A$2:$E$3322, 5,FALSE)</f>
        <v>#N/A</v>
      </c>
      <c r="M1528" s="5" t="e">
        <f>VLOOKUP(C1528, 'Linkedin Scrap'!$A$2:$F$3322, 6,FALSE)</f>
        <v>#N/A</v>
      </c>
      <c r="N1528" s="5" t="e">
        <f>VLOOKUP(C1528, 'Linkedin Scrap'!$A$2:$G$3322, 7,FALSE)</f>
        <v>#N/A</v>
      </c>
      <c r="O1528" s="5" t="e">
        <f>VLOOKUP(C1528, 'Linkedin Scrap'!$A$2:$H$3322, 8,FALSE)</f>
        <v>#N/A</v>
      </c>
      <c r="P1528" s="5" t="e">
        <f>VLOOKUP(C1528, 'Linkedin Scrap'!$A$2:$I$3322, 9,FALSE)</f>
        <v>#N/A</v>
      </c>
    </row>
    <row r="1529" spans="1:16" ht="18.5" customHeight="1" x14ac:dyDescent="0.3">
      <c r="A1529" s="3" t="s">
        <v>1179</v>
      </c>
      <c r="B1529" s="4">
        <v>9</v>
      </c>
      <c r="C1529" s="3" t="s">
        <v>1203</v>
      </c>
      <c r="D1529" s="3" t="s">
        <v>1204</v>
      </c>
      <c r="E1529" s="3" t="s">
        <v>9</v>
      </c>
      <c r="F1529" s="3" t="s">
        <v>27</v>
      </c>
      <c r="G1529" s="3" t="s">
        <v>1205</v>
      </c>
      <c r="H1529" s="4" t="s">
        <v>12</v>
      </c>
      <c r="I1529" s="5" t="e">
        <f>VLOOKUP(C1529, 'Linkedin Scrap'!$A$2:$B$3322, 2,FALSE)</f>
        <v>#N/A</v>
      </c>
      <c r="J1529" s="3" t="e">
        <f>VLOOKUP(C1529, 'Linkedin Scrap'!$A$2:$C$3322, 3,FALSE)</f>
        <v>#N/A</v>
      </c>
      <c r="K1529" s="3" t="e">
        <f>VLOOKUP(C1529, 'Linkedin Scrap'!$A$2:$D$3322, 4,FALSE)</f>
        <v>#N/A</v>
      </c>
      <c r="L1529" s="5" t="e">
        <f>VLOOKUP(C1529, 'Linkedin Scrap'!$A$2:$E$3322, 5,FALSE)</f>
        <v>#N/A</v>
      </c>
      <c r="M1529" s="5" t="e">
        <f>VLOOKUP(C1529, 'Linkedin Scrap'!$A$2:$F$3322, 6,FALSE)</f>
        <v>#N/A</v>
      </c>
      <c r="N1529" s="5" t="e">
        <f>VLOOKUP(C1529, 'Linkedin Scrap'!$A$2:$G$3322, 7,FALSE)</f>
        <v>#N/A</v>
      </c>
      <c r="O1529" s="5" t="e">
        <f>VLOOKUP(C1529, 'Linkedin Scrap'!$A$2:$H$3322, 8,FALSE)</f>
        <v>#N/A</v>
      </c>
      <c r="P1529" s="5" t="e">
        <f>VLOOKUP(C1529, 'Linkedin Scrap'!$A$2:$I$3322, 9,FALSE)</f>
        <v>#N/A</v>
      </c>
    </row>
    <row r="1530" spans="1:16" ht="18.5" customHeight="1" x14ac:dyDescent="0.3">
      <c r="A1530" s="3" t="s">
        <v>1179</v>
      </c>
      <c r="B1530" s="4">
        <v>10</v>
      </c>
      <c r="C1530" s="3" t="s">
        <v>1206</v>
      </c>
      <c r="D1530" s="3" t="s">
        <v>1207</v>
      </c>
      <c r="E1530" s="3" t="s">
        <v>9</v>
      </c>
      <c r="F1530" s="3" t="s">
        <v>10</v>
      </c>
      <c r="G1530" s="3" t="s">
        <v>1208</v>
      </c>
      <c r="H1530" s="4" t="s">
        <v>12</v>
      </c>
      <c r="I1530" s="5" t="e">
        <f>VLOOKUP(C1530, 'Linkedin Scrap'!$A$2:$B$3322, 2,FALSE)</f>
        <v>#N/A</v>
      </c>
      <c r="J1530" s="3" t="e">
        <f>VLOOKUP(C1530, 'Linkedin Scrap'!$A$2:$C$3322, 3,FALSE)</f>
        <v>#N/A</v>
      </c>
      <c r="K1530" s="3" t="e">
        <f>VLOOKUP(C1530, 'Linkedin Scrap'!$A$2:$D$3322, 4,FALSE)</f>
        <v>#N/A</v>
      </c>
      <c r="L1530" s="5" t="e">
        <f>VLOOKUP(C1530, 'Linkedin Scrap'!$A$2:$E$3322, 5,FALSE)</f>
        <v>#N/A</v>
      </c>
      <c r="M1530" s="5" t="e">
        <f>VLOOKUP(C1530, 'Linkedin Scrap'!$A$2:$F$3322, 6,FALSE)</f>
        <v>#N/A</v>
      </c>
      <c r="N1530" s="5" t="e">
        <f>VLOOKUP(C1530, 'Linkedin Scrap'!$A$2:$G$3322, 7,FALSE)</f>
        <v>#N/A</v>
      </c>
      <c r="O1530" s="5" t="e">
        <f>VLOOKUP(C1530, 'Linkedin Scrap'!$A$2:$H$3322, 8,FALSE)</f>
        <v>#N/A</v>
      </c>
      <c r="P1530" s="5" t="e">
        <f>VLOOKUP(C1530, 'Linkedin Scrap'!$A$2:$I$3322, 9,FALSE)</f>
        <v>#N/A</v>
      </c>
    </row>
    <row r="1531" spans="1:16" ht="18.5" customHeight="1" x14ac:dyDescent="0.3">
      <c r="A1531" s="3" t="s">
        <v>1179</v>
      </c>
      <c r="B1531" s="4">
        <v>11</v>
      </c>
      <c r="C1531" s="3" t="s">
        <v>1209</v>
      </c>
      <c r="D1531" s="3" t="s">
        <v>534</v>
      </c>
      <c r="E1531" s="3" t="s">
        <v>9</v>
      </c>
      <c r="F1531" s="3" t="s">
        <v>10</v>
      </c>
      <c r="G1531" s="3" t="s">
        <v>1210</v>
      </c>
      <c r="H1531" s="4" t="s">
        <v>12</v>
      </c>
      <c r="I1531" s="5" t="str">
        <f>VLOOKUP(C1531, 'Linkedin Scrap'!$A$2:$B$3322, 2,FALSE)</f>
        <v>Greater Bournemouth Area</v>
      </c>
      <c r="J1531" s="3" t="str">
        <f>VLOOKUP(C1531, 'Linkedin Scrap'!$A$2:$C$3322, 3,FALSE)</f>
        <v>3K followers</v>
      </c>
      <c r="K1531" s="3" t="str">
        <f>VLOOKUP(C1531, 'Linkedin Scrap'!$A$2:$D$3322, 4,FALSE)</f>
        <v>500+ connections</v>
      </c>
      <c r="L1531" s="5" t="str">
        <f>VLOOKUP(C1531, 'Linkedin Scrap'!$A$2:$E$3322, 5,FALSE)</f>
        <v>University of Warwick &amp; Warwick Business School</v>
      </c>
      <c r="M1531" s="5" t="str">
        <f>VLOOKUP(C1531, 'Linkedin Scrap'!$A$2:$F$3322, 6,FALSE)</f>
        <v>Alcatel-Lucent Enterprise</v>
      </c>
      <c r="N1531" s="5" t="str">
        <f>VLOOKUP(C1531, 'Linkedin Scrap'!$A$2:$G$3322, 7,FALSE)</f>
        <v xml:space="preserve">
              or
            </v>
      </c>
      <c r="O1531" s="5">
        <f>VLOOKUP(C1531, 'Linkedin Scrap'!$A$2:$H$3322, 8,FALSE)</f>
        <v>0</v>
      </c>
      <c r="P1531" s="5">
        <f>VLOOKUP(C1531, 'Linkedin Scrap'!$A$2:$I$3322, 9,FALSE)</f>
        <v>0</v>
      </c>
    </row>
    <row r="1532" spans="1:16" ht="18.5" customHeight="1" x14ac:dyDescent="0.3">
      <c r="A1532" s="3" t="s">
        <v>1179</v>
      </c>
      <c r="B1532" s="4">
        <v>12</v>
      </c>
      <c r="C1532" s="3" t="s">
        <v>1211</v>
      </c>
      <c r="D1532" s="3" t="s">
        <v>1212</v>
      </c>
      <c r="E1532" s="3" t="s">
        <v>9</v>
      </c>
      <c r="F1532" s="3" t="s">
        <v>10</v>
      </c>
      <c r="G1532" s="3" t="s">
        <v>1213</v>
      </c>
      <c r="H1532" s="4" t="s">
        <v>12</v>
      </c>
      <c r="I1532" s="5" t="str">
        <f>VLOOKUP(C1532, 'Linkedin Scrap'!$A$2:$B$3322, 2,FALSE)</f>
        <v>Poole, England, United Kingdom</v>
      </c>
      <c r="J1532" s="3" t="str">
        <f>VLOOKUP(C1532, 'Linkedin Scrap'!$A$2:$C$3322, 3,FALSE)</f>
        <v>609 followers</v>
      </c>
      <c r="K1532" s="3" t="str">
        <f>VLOOKUP(C1532, 'Linkedin Scrap'!$A$2:$D$3322, 4,FALSE)</f>
        <v>500+ connections</v>
      </c>
      <c r="L1532" s="5">
        <f>VLOOKUP(C1532, 'Linkedin Scrap'!$A$2:$E$3322, 5,FALSE)</f>
        <v>0</v>
      </c>
      <c r="M1532" s="5">
        <f>VLOOKUP(C1532, 'Linkedin Scrap'!$A$2:$F$3322, 6,FALSE)</f>
        <v>0</v>
      </c>
      <c r="N1532" s="5">
        <f>VLOOKUP(C1532, 'Linkedin Scrap'!$A$2:$G$3322, 7,FALSE)</f>
        <v>0</v>
      </c>
      <c r="O1532" s="5" t="str">
        <f>VLOOKUP(C1532, 'Linkedin Scrap'!$A$2:$H$3322, 8,FALSE)</f>
        <v>[{'experience': 'IDE Group', 'start_time': 'Feb 2015', 'end_time': 'Sep 2020', 'duration': None}, {'experience': 'IDE Group', 'start_time': 'Feb 2015', 'end_time': 'Sep 2020', 'duration': None}, {'experience': 'IDE Group', 'start_time': 'Feb 2015', 'end_time': 'Sep 2020', 'duration': None}]</v>
      </c>
      <c r="P1532" s="5">
        <f>VLOOKUP(C1532, 'Linkedin Scrap'!$A$2:$I$3322, 9,FALSE)</f>
        <v>0</v>
      </c>
    </row>
    <row r="1533" spans="1:16" ht="18.5" customHeight="1" x14ac:dyDescent="0.3">
      <c r="A1533" s="3" t="s">
        <v>1179</v>
      </c>
      <c r="B1533" s="4">
        <v>13</v>
      </c>
      <c r="C1533" s="3" t="s">
        <v>1214</v>
      </c>
      <c r="D1533" s="3" t="s">
        <v>1215</v>
      </c>
      <c r="E1533" s="3" t="s">
        <v>9</v>
      </c>
      <c r="F1533" s="3" t="s">
        <v>10</v>
      </c>
      <c r="G1533" s="3" t="s">
        <v>1216</v>
      </c>
      <c r="H1533" s="4" t="s">
        <v>12</v>
      </c>
      <c r="I1533" s="5" t="e">
        <f>VLOOKUP(C1533, 'Linkedin Scrap'!$A$2:$B$3322, 2,FALSE)</f>
        <v>#N/A</v>
      </c>
      <c r="J1533" s="3" t="e">
        <f>VLOOKUP(C1533, 'Linkedin Scrap'!$A$2:$C$3322, 3,FALSE)</f>
        <v>#N/A</v>
      </c>
      <c r="K1533" s="3" t="e">
        <f>VLOOKUP(C1533, 'Linkedin Scrap'!$A$2:$D$3322, 4,FALSE)</f>
        <v>#N/A</v>
      </c>
      <c r="L1533" s="5" t="e">
        <f>VLOOKUP(C1533, 'Linkedin Scrap'!$A$2:$E$3322, 5,FALSE)</f>
        <v>#N/A</v>
      </c>
      <c r="M1533" s="5" t="e">
        <f>VLOOKUP(C1533, 'Linkedin Scrap'!$A$2:$F$3322, 6,FALSE)</f>
        <v>#N/A</v>
      </c>
      <c r="N1533" s="5" t="e">
        <f>VLOOKUP(C1533, 'Linkedin Scrap'!$A$2:$G$3322, 7,FALSE)</f>
        <v>#N/A</v>
      </c>
      <c r="O1533" s="5" t="e">
        <f>VLOOKUP(C1533, 'Linkedin Scrap'!$A$2:$H$3322, 8,FALSE)</f>
        <v>#N/A</v>
      </c>
      <c r="P1533" s="5" t="e">
        <f>VLOOKUP(C1533, 'Linkedin Scrap'!$A$2:$I$3322, 9,FALSE)</f>
        <v>#N/A</v>
      </c>
    </row>
    <row r="1534" spans="1:16" ht="18.5" customHeight="1" x14ac:dyDescent="0.3">
      <c r="A1534" s="3" t="s">
        <v>1179</v>
      </c>
      <c r="B1534" s="4">
        <v>14</v>
      </c>
      <c r="C1534" s="3" t="s">
        <v>1217</v>
      </c>
      <c r="D1534" s="3" t="s">
        <v>1218</v>
      </c>
      <c r="E1534" s="3" t="s">
        <v>9</v>
      </c>
      <c r="F1534" s="3" t="s">
        <v>10</v>
      </c>
      <c r="G1534" s="3" t="s">
        <v>1219</v>
      </c>
      <c r="H1534" s="4" t="s">
        <v>12</v>
      </c>
      <c r="I1534" s="5">
        <f>VLOOKUP(C1534, 'Linkedin Scrap'!$A$2:$B$3322, 2,FALSE)</f>
        <v>0</v>
      </c>
      <c r="J1534" s="3" t="str">
        <f>VLOOKUP(C1534, 'Linkedin Scrap'!$A$2:$C$3322, 3,FALSE)</f>
        <v>351 followers</v>
      </c>
      <c r="K1534" s="3" t="str">
        <f>VLOOKUP(C1534, 'Linkedin Scrap'!$A$2:$D$3322, 4,FALSE)</f>
        <v>350 connections</v>
      </c>
      <c r="L1534" s="5" t="str">
        <f>VLOOKUP(C1534, 'Linkedin Scrap'!$A$2:$E$3322, 5,FALSE)</f>
        <v>CIM | The Chartered Institute of Marketing</v>
      </c>
      <c r="M1534" s="5" t="str">
        <f>VLOOKUP(C1534, 'Linkedin Scrap'!$A$2:$F$3322, 6,FALSE)</f>
        <v>Cudo</v>
      </c>
      <c r="N1534" s="5" t="str">
        <f>VLOOKUP(C1534, 'Linkedin Scrap'!$A$2:$G$3322, 7,FALSE)</f>
        <v xml:space="preserve">
              or
            </v>
      </c>
      <c r="O1534" s="5">
        <f>VLOOKUP(C1534, 'Linkedin Scrap'!$A$2:$H$3322, 8,FALSE)</f>
        <v>0</v>
      </c>
      <c r="P1534" s="5">
        <f>VLOOKUP(C1534, 'Linkedin Scrap'!$A$2:$I$3322, 9,FALSE)</f>
        <v>0</v>
      </c>
    </row>
    <row r="1535" spans="1:16" ht="18.5" customHeight="1" x14ac:dyDescent="0.3">
      <c r="A1535" s="3" t="s">
        <v>1179</v>
      </c>
      <c r="B1535" s="4">
        <v>15</v>
      </c>
      <c r="C1535" s="3" t="s">
        <v>1220</v>
      </c>
      <c r="D1535" s="3" t="s">
        <v>1218</v>
      </c>
      <c r="E1535" s="3" t="s">
        <v>9</v>
      </c>
      <c r="F1535" s="3" t="s">
        <v>10</v>
      </c>
      <c r="G1535" s="3" t="s">
        <v>1221</v>
      </c>
      <c r="H1535" s="4" t="s">
        <v>12</v>
      </c>
      <c r="I1535" s="5" t="str">
        <f>VLOOKUP(C1535, 'Linkedin Scrap'!$A$2:$B$3322, 2,FALSE)</f>
        <v>Poole, England, United Kingdom</v>
      </c>
      <c r="J1535" s="3" t="str">
        <f>VLOOKUP(C1535, 'Linkedin Scrap'!$A$2:$C$3322, 3,FALSE)</f>
        <v>182 followers</v>
      </c>
      <c r="K1535" s="3" t="str">
        <f>VLOOKUP(C1535, 'Linkedin Scrap'!$A$2:$D$3322, 4,FALSE)</f>
        <v>182 connections</v>
      </c>
      <c r="L1535" s="5" t="str">
        <f>VLOOKUP(C1535, 'Linkedin Scrap'!$A$2:$E$3322, 5,FALSE)</f>
        <v>KEA - Københavns Erhvervsakademi</v>
      </c>
      <c r="M1535" s="5" t="str">
        <f>VLOOKUP(C1535, 'Linkedin Scrap'!$A$2:$F$3322, 6,FALSE)</f>
        <v>Cudo</v>
      </c>
      <c r="N1535" s="5" t="str">
        <f>VLOOKUP(C1535, 'Linkedin Scrap'!$A$2:$G$3322, 7,FALSE)</f>
        <v xml:space="preserve">
              or
            </v>
      </c>
      <c r="O1535" s="5">
        <f>VLOOKUP(C1535, 'Linkedin Scrap'!$A$2:$H$3322, 8,FALSE)</f>
        <v>0</v>
      </c>
      <c r="P1535" s="5">
        <f>VLOOKUP(C1535, 'Linkedin Scrap'!$A$2:$I$3322, 9,FALSE)</f>
        <v>0</v>
      </c>
    </row>
    <row r="1536" spans="1:16" ht="18.5" customHeight="1" x14ac:dyDescent="0.3">
      <c r="A1536" s="3" t="s">
        <v>1179</v>
      </c>
      <c r="B1536" s="4">
        <v>16</v>
      </c>
      <c r="C1536" s="3" t="s">
        <v>1222</v>
      </c>
      <c r="D1536" s="3" t="s">
        <v>1223</v>
      </c>
      <c r="E1536" s="3" t="s">
        <v>9</v>
      </c>
      <c r="F1536" s="3" t="s">
        <v>10</v>
      </c>
      <c r="G1536" s="3" t="s">
        <v>1224</v>
      </c>
      <c r="H1536" s="4" t="s">
        <v>12</v>
      </c>
      <c r="I1536" s="5" t="str">
        <f>VLOOKUP(C1536, 'Linkedin Scrap'!$A$2:$B$3322, 2,FALSE)</f>
        <v>London, England, United Kingdom</v>
      </c>
      <c r="J1536" s="3" t="str">
        <f>VLOOKUP(C1536, 'Linkedin Scrap'!$A$2:$C$3322, 3,FALSE)</f>
        <v>4K followers</v>
      </c>
      <c r="K1536" s="3" t="str">
        <f>VLOOKUP(C1536, 'Linkedin Scrap'!$A$2:$D$3322, 4,FALSE)</f>
        <v>500+ connections</v>
      </c>
      <c r="L1536" s="5" t="str">
        <f>VLOOKUP(C1536, 'Linkedin Scrap'!$A$2:$E$3322, 5,FALSE)</f>
        <v>The Open University</v>
      </c>
      <c r="M1536" s="5" t="str">
        <f>VLOOKUP(C1536, 'Linkedin Scrap'!$A$2:$F$3322, 6,FALSE)</f>
        <v>Firebird Global Ltd</v>
      </c>
      <c r="N1536" s="5" t="str">
        <f>VLOOKUP(C1536, 'Linkedin Scrap'!$A$2:$G$3322, 7,FALSE)</f>
        <v xml:space="preserve">
              or
            </v>
      </c>
      <c r="O1536" s="5">
        <f>VLOOKUP(C1536, 'Linkedin Scrap'!$A$2:$H$3322, 8,FALSE)</f>
        <v>0</v>
      </c>
      <c r="P1536" s="5">
        <f>VLOOKUP(C1536, 'Linkedin Scrap'!$A$2:$I$3322, 9,FALSE)</f>
        <v>0</v>
      </c>
    </row>
    <row r="1537" spans="1:16" ht="18.5" customHeight="1" x14ac:dyDescent="0.3">
      <c r="A1537" s="3" t="s">
        <v>5594</v>
      </c>
      <c r="B1537" s="4">
        <v>1</v>
      </c>
      <c r="C1537" s="3" t="s">
        <v>5595</v>
      </c>
      <c r="D1537" s="3" t="s">
        <v>5596</v>
      </c>
      <c r="E1537" s="3" t="s">
        <v>9</v>
      </c>
      <c r="F1537" s="3" t="s">
        <v>10</v>
      </c>
      <c r="G1537" s="3" t="s">
        <v>5597</v>
      </c>
      <c r="H1537" s="4" t="s">
        <v>12</v>
      </c>
      <c r="I1537" s="5" t="e">
        <f>VLOOKUP(C1537, 'Linkedin Scrap'!$A$2:$B$3322, 2,FALSE)</f>
        <v>#N/A</v>
      </c>
      <c r="J1537" s="3" t="e">
        <f>VLOOKUP(C1537, 'Linkedin Scrap'!$A$2:$C$3322, 3,FALSE)</f>
        <v>#N/A</v>
      </c>
      <c r="K1537" s="3" t="e">
        <f>VLOOKUP(C1537, 'Linkedin Scrap'!$A$2:$D$3322, 4,FALSE)</f>
        <v>#N/A</v>
      </c>
      <c r="L1537" s="5" t="e">
        <f>VLOOKUP(C1537, 'Linkedin Scrap'!$A$2:$E$3322, 5,FALSE)</f>
        <v>#N/A</v>
      </c>
      <c r="M1537" s="5" t="e">
        <f>VLOOKUP(C1537, 'Linkedin Scrap'!$A$2:$F$3322, 6,FALSE)</f>
        <v>#N/A</v>
      </c>
      <c r="N1537" s="5" t="e">
        <f>VLOOKUP(C1537, 'Linkedin Scrap'!$A$2:$G$3322, 7,FALSE)</f>
        <v>#N/A</v>
      </c>
      <c r="O1537" s="5" t="e">
        <f>VLOOKUP(C1537, 'Linkedin Scrap'!$A$2:$H$3322, 8,FALSE)</f>
        <v>#N/A</v>
      </c>
      <c r="P1537" s="5" t="e">
        <f>VLOOKUP(C1537, 'Linkedin Scrap'!$A$2:$I$3322, 9,FALSE)</f>
        <v>#N/A</v>
      </c>
    </row>
    <row r="1538" spans="1:16" ht="18.5" customHeight="1" x14ac:dyDescent="0.3">
      <c r="A1538" s="3" t="s">
        <v>5594</v>
      </c>
      <c r="B1538" s="4">
        <v>2</v>
      </c>
      <c r="C1538" s="3" t="s">
        <v>5598</v>
      </c>
      <c r="D1538" s="3" t="s">
        <v>5599</v>
      </c>
      <c r="E1538" s="3" t="s">
        <v>9</v>
      </c>
      <c r="F1538" s="3" t="s">
        <v>10</v>
      </c>
      <c r="G1538" s="3" t="s">
        <v>5600</v>
      </c>
      <c r="H1538" s="4" t="s">
        <v>12</v>
      </c>
      <c r="I1538" s="5" t="str">
        <f>VLOOKUP(C1538, 'Linkedin Scrap'!$A$2:$B$3322, 2,FALSE)</f>
        <v>Moscow, Moscow City, Russia</v>
      </c>
      <c r="J1538" s="3" t="str">
        <f>VLOOKUP(C1538, 'Linkedin Scrap'!$A$2:$C$3322, 3,FALSE)</f>
        <v>192 followers</v>
      </c>
      <c r="K1538" s="3" t="str">
        <f>VLOOKUP(C1538, 'Linkedin Scrap'!$A$2:$D$3322, 4,FALSE)</f>
        <v>192 connections</v>
      </c>
      <c r="L1538" s="5" t="str">
        <f>VLOOKUP(C1538, 'Linkedin Scrap'!$A$2:$E$3322, 5,FALSE)</f>
        <v>Moscow Financial University under the Government of the Russian Federation</v>
      </c>
      <c r="M1538" s="5" t="str">
        <f>VLOOKUP(C1538, 'Linkedin Scrap'!$A$2:$F$3322, 6,FALSE)</f>
        <v>Cuprum Group</v>
      </c>
      <c r="N1538" s="5" t="str">
        <f>VLOOKUP(C1538, 'Linkedin Scrap'!$A$2:$G$3322, 7,FALSE)</f>
        <v>Despite being quite new to the crypto market, I have been capable of creating fully functional token sale strategies and advising companies on how to best use their available financial resources</v>
      </c>
      <c r="O1538" s="5" t="str">
        <f>VLOOKUP(C1538, 'Linkedin Scrap'!$A$2:$H$3322, 8,FALSE)</f>
        <v>[{'experience': 'Cuprum Group', 'start_time': 'Jan 2018', 'end_time': 'present', 'duration': None}]</v>
      </c>
      <c r="P1538" s="5" t="str">
        <f>VLOOKUP(C1538, 'Linkedin Scrap'!$A$2:$I$3322, 9,FALSE)</f>
        <v>[{'course_details': 'Bachelors International finance', 'start_time': '2015', 'end_time': '2019'}]</v>
      </c>
    </row>
    <row r="1539" spans="1:16" ht="18.5" customHeight="1" x14ac:dyDescent="0.3">
      <c r="A1539" s="3" t="s">
        <v>5594</v>
      </c>
      <c r="B1539" s="4">
        <v>3</v>
      </c>
      <c r="C1539" s="3" t="s">
        <v>5601</v>
      </c>
      <c r="D1539" s="3" t="s">
        <v>5602</v>
      </c>
      <c r="E1539" s="3" t="s">
        <v>9</v>
      </c>
      <c r="F1539" s="3" t="s">
        <v>10</v>
      </c>
      <c r="G1539" s="3" t="s">
        <v>5603</v>
      </c>
      <c r="H1539" s="4" t="s">
        <v>12</v>
      </c>
      <c r="I1539" s="5" t="e">
        <f>VLOOKUP(C1539, 'Linkedin Scrap'!$A$2:$B$3322, 2,FALSE)</f>
        <v>#N/A</v>
      </c>
      <c r="J1539" s="3" t="e">
        <f>VLOOKUP(C1539, 'Linkedin Scrap'!$A$2:$C$3322, 3,FALSE)</f>
        <v>#N/A</v>
      </c>
      <c r="K1539" s="3" t="e">
        <f>VLOOKUP(C1539, 'Linkedin Scrap'!$A$2:$D$3322, 4,FALSE)</f>
        <v>#N/A</v>
      </c>
      <c r="L1539" s="5" t="e">
        <f>VLOOKUP(C1539, 'Linkedin Scrap'!$A$2:$E$3322, 5,FALSE)</f>
        <v>#N/A</v>
      </c>
      <c r="M1539" s="5" t="e">
        <f>VLOOKUP(C1539, 'Linkedin Scrap'!$A$2:$F$3322, 6,FALSE)</f>
        <v>#N/A</v>
      </c>
      <c r="N1539" s="5" t="e">
        <f>VLOOKUP(C1539, 'Linkedin Scrap'!$A$2:$G$3322, 7,FALSE)</f>
        <v>#N/A</v>
      </c>
      <c r="O1539" s="5" t="e">
        <f>VLOOKUP(C1539, 'Linkedin Scrap'!$A$2:$H$3322, 8,FALSE)</f>
        <v>#N/A</v>
      </c>
      <c r="P1539" s="5" t="e">
        <f>VLOOKUP(C1539, 'Linkedin Scrap'!$A$2:$I$3322, 9,FALSE)</f>
        <v>#N/A</v>
      </c>
    </row>
    <row r="1540" spans="1:16" ht="18.5" customHeight="1" x14ac:dyDescent="0.3">
      <c r="A1540" s="3" t="s">
        <v>2014</v>
      </c>
      <c r="B1540" s="4">
        <v>1</v>
      </c>
      <c r="C1540" s="3" t="s">
        <v>2015</v>
      </c>
      <c r="D1540" s="3" t="s">
        <v>261</v>
      </c>
      <c r="E1540" s="3" t="s">
        <v>9</v>
      </c>
      <c r="F1540" s="3" t="s">
        <v>10</v>
      </c>
      <c r="G1540" s="3" t="s">
        <v>2016</v>
      </c>
      <c r="H1540" s="4" t="s">
        <v>12</v>
      </c>
      <c r="I1540" s="5" t="str">
        <f>VLOOKUP(C1540, 'Linkedin Scrap'!$A$2:$B$3322, 2,FALSE)</f>
        <v>Lagos State, Nigeria</v>
      </c>
      <c r="J1540" s="3" t="str">
        <f>VLOOKUP(C1540, 'Linkedin Scrap'!$A$2:$C$3322, 3,FALSE)</f>
        <v>574 followers</v>
      </c>
      <c r="K1540" s="3" t="str">
        <f>VLOOKUP(C1540, 'Linkedin Scrap'!$A$2:$D$3322, 4,FALSE)</f>
        <v>500+ connections</v>
      </c>
      <c r="L1540" s="5" t="str">
        <f>VLOOKUP(C1540, 'Linkedin Scrap'!$A$2:$E$3322, 5,FALSE)</f>
        <v>University of Benin</v>
      </c>
      <c r="M1540" s="5" t="str">
        <f>VLOOKUP(C1540, 'Linkedin Scrap'!$A$2:$F$3322, 6,FALSE)</f>
        <v>Cura Network Ltd</v>
      </c>
      <c r="N1540" s="5" t="str">
        <f>VLOOKUP(C1540, 'Linkedin Scrap'!$A$2:$G$3322, 7,FALSE)</f>
        <v xml:space="preserve">
              or
            </v>
      </c>
      <c r="O1540" s="5">
        <f>VLOOKUP(C1540, 'Linkedin Scrap'!$A$2:$H$3322, 8,FALSE)</f>
        <v>0</v>
      </c>
      <c r="P1540" s="5">
        <f>VLOOKUP(C1540, 'Linkedin Scrap'!$A$2:$I$3322, 9,FALSE)</f>
        <v>0</v>
      </c>
    </row>
    <row r="1541" spans="1:16" ht="18.5" customHeight="1" x14ac:dyDescent="0.3">
      <c r="A1541" s="3" t="s">
        <v>2014</v>
      </c>
      <c r="B1541" s="4">
        <v>2</v>
      </c>
      <c r="C1541" s="3" t="s">
        <v>2017</v>
      </c>
      <c r="D1541" s="3" t="s">
        <v>1829</v>
      </c>
      <c r="E1541" s="3" t="s">
        <v>9</v>
      </c>
      <c r="F1541" s="3" t="s">
        <v>10</v>
      </c>
      <c r="G1541" s="3" t="s">
        <v>2018</v>
      </c>
      <c r="H1541" s="4" t="s">
        <v>12</v>
      </c>
      <c r="I1541" s="5" t="str">
        <f>VLOOKUP(C1541, 'Linkedin Scrap'!$A$2:$B$3322, 2,FALSE)</f>
        <v>Ibadan, Oyo State, Nigeria</v>
      </c>
      <c r="J1541" s="3" t="str">
        <f>VLOOKUP(C1541, 'Linkedin Scrap'!$A$2:$C$3322, 3,FALSE)</f>
        <v>2K followers</v>
      </c>
      <c r="K1541" s="3" t="str">
        <f>VLOOKUP(C1541, 'Linkedin Scrap'!$A$2:$D$3322, 4,FALSE)</f>
        <v>500+ connections</v>
      </c>
      <c r="L1541" s="5" t="str">
        <f>VLOOKUP(C1541, 'Linkedin Scrap'!$A$2:$E$3322, 5,FALSE)</f>
        <v>University of Benin</v>
      </c>
      <c r="M1541" s="5" t="str">
        <f>VLOOKUP(C1541, 'Linkedin Scrap'!$A$2:$F$3322, 6,FALSE)</f>
        <v>Gitcoin</v>
      </c>
      <c r="N1541" s="5" t="str">
        <f>VLOOKUP(C1541, 'Linkedin Scrap'!$A$2:$G$3322, 7,FALSE)</f>
        <v xml:space="preserve">
              or
            </v>
      </c>
      <c r="O1541" s="5">
        <f>VLOOKUP(C1541, 'Linkedin Scrap'!$A$2:$H$3322, 8,FALSE)</f>
        <v>0</v>
      </c>
      <c r="P1541" s="5">
        <f>VLOOKUP(C1541, 'Linkedin Scrap'!$A$2:$I$3322, 9,FALSE)</f>
        <v>0</v>
      </c>
    </row>
    <row r="1542" spans="1:16" ht="18.5" customHeight="1" x14ac:dyDescent="0.3">
      <c r="A1542" s="3" t="s">
        <v>2014</v>
      </c>
      <c r="B1542" s="4">
        <v>3</v>
      </c>
      <c r="C1542" s="3" t="s">
        <v>2019</v>
      </c>
      <c r="D1542" s="3" t="s">
        <v>133</v>
      </c>
      <c r="E1542" s="3" t="s">
        <v>9</v>
      </c>
      <c r="F1542" s="3" t="s">
        <v>10</v>
      </c>
      <c r="G1542" s="3" t="s">
        <v>2020</v>
      </c>
      <c r="H1542" s="4" t="s">
        <v>12</v>
      </c>
      <c r="I1542" s="5" t="e">
        <f>VLOOKUP(C1542, 'Linkedin Scrap'!$A$2:$B$3322, 2,FALSE)</f>
        <v>#N/A</v>
      </c>
      <c r="J1542" s="3" t="e">
        <f>VLOOKUP(C1542, 'Linkedin Scrap'!$A$2:$C$3322, 3,FALSE)</f>
        <v>#N/A</v>
      </c>
      <c r="K1542" s="3" t="e">
        <f>VLOOKUP(C1542, 'Linkedin Scrap'!$A$2:$D$3322, 4,FALSE)</f>
        <v>#N/A</v>
      </c>
      <c r="L1542" s="5" t="e">
        <f>VLOOKUP(C1542, 'Linkedin Scrap'!$A$2:$E$3322, 5,FALSE)</f>
        <v>#N/A</v>
      </c>
      <c r="M1542" s="5" t="e">
        <f>VLOOKUP(C1542, 'Linkedin Scrap'!$A$2:$F$3322, 6,FALSE)</f>
        <v>#N/A</v>
      </c>
      <c r="N1542" s="5" t="e">
        <f>VLOOKUP(C1542, 'Linkedin Scrap'!$A$2:$G$3322, 7,FALSE)</f>
        <v>#N/A</v>
      </c>
      <c r="O1542" s="5" t="e">
        <f>VLOOKUP(C1542, 'Linkedin Scrap'!$A$2:$H$3322, 8,FALSE)</f>
        <v>#N/A</v>
      </c>
      <c r="P1542" s="5" t="e">
        <f>VLOOKUP(C1542, 'Linkedin Scrap'!$A$2:$I$3322, 9,FALSE)</f>
        <v>#N/A</v>
      </c>
    </row>
    <row r="1543" spans="1:16" ht="18.5" customHeight="1" x14ac:dyDescent="0.3">
      <c r="A1543" s="3" t="s">
        <v>2014</v>
      </c>
      <c r="B1543" s="4">
        <v>4</v>
      </c>
      <c r="C1543" s="3" t="s">
        <v>2021</v>
      </c>
      <c r="D1543" s="3" t="s">
        <v>2022</v>
      </c>
      <c r="E1543" s="3" t="s">
        <v>9</v>
      </c>
      <c r="F1543" s="3" t="s">
        <v>10</v>
      </c>
      <c r="G1543" s="3" t="s">
        <v>2023</v>
      </c>
      <c r="H1543" s="4" t="s">
        <v>12</v>
      </c>
      <c r="I1543" s="5" t="str">
        <f>VLOOKUP(C1543, 'Linkedin Scrap'!$A$2:$B$3322, 2,FALSE)</f>
        <v>Lagos State, Nigeria</v>
      </c>
      <c r="J1543" s="3" t="str">
        <f>VLOOKUP(C1543, 'Linkedin Scrap'!$A$2:$C$3322, 3,FALSE)</f>
        <v>1K followers</v>
      </c>
      <c r="K1543" s="3" t="str">
        <f>VLOOKUP(C1543, 'Linkedin Scrap'!$A$2:$D$3322, 4,FALSE)</f>
        <v>500+ connections</v>
      </c>
      <c r="L1543" s="5" t="str">
        <f>VLOOKUP(C1543, 'Linkedin Scrap'!$A$2:$E$3322, 5,FALSE)</f>
        <v>University of Benin</v>
      </c>
      <c r="M1543" s="5" t="str">
        <f>VLOOKUP(C1543, 'Linkedin Scrap'!$A$2:$F$3322, 6,FALSE)</f>
        <v>WorkHQ</v>
      </c>
      <c r="N1543" s="5" t="str">
        <f>VLOOKUP(C1543, 'Linkedin Scrap'!$A$2:$G$3322, 7,FALSE)</f>
        <v xml:space="preserve">
              or
            </v>
      </c>
      <c r="O1543" s="5">
        <f>VLOOKUP(C1543, 'Linkedin Scrap'!$A$2:$H$3322, 8,FALSE)</f>
        <v>0</v>
      </c>
      <c r="P1543" s="5">
        <f>VLOOKUP(C1543, 'Linkedin Scrap'!$A$2:$I$3322, 9,FALSE)</f>
        <v>0</v>
      </c>
    </row>
    <row r="1544" spans="1:16" ht="18.5" customHeight="1" x14ac:dyDescent="0.3">
      <c r="A1544" s="3" t="s">
        <v>2014</v>
      </c>
      <c r="B1544" s="4">
        <v>5</v>
      </c>
      <c r="C1544" s="3" t="s">
        <v>2024</v>
      </c>
      <c r="D1544" s="3" t="s">
        <v>2025</v>
      </c>
      <c r="E1544" s="3" t="s">
        <v>9</v>
      </c>
      <c r="F1544" s="3" t="s">
        <v>10</v>
      </c>
      <c r="G1544" s="3" t="s">
        <v>2026</v>
      </c>
      <c r="H1544" s="4" t="s">
        <v>12</v>
      </c>
      <c r="I1544" s="5" t="e">
        <f>VLOOKUP(C1544, 'Linkedin Scrap'!$A$2:$B$3322, 2,FALSE)</f>
        <v>#N/A</v>
      </c>
      <c r="J1544" s="3" t="e">
        <f>VLOOKUP(C1544, 'Linkedin Scrap'!$A$2:$C$3322, 3,FALSE)</f>
        <v>#N/A</v>
      </c>
      <c r="K1544" s="3" t="e">
        <f>VLOOKUP(C1544, 'Linkedin Scrap'!$A$2:$D$3322, 4,FALSE)</f>
        <v>#N/A</v>
      </c>
      <c r="L1544" s="5" t="e">
        <f>VLOOKUP(C1544, 'Linkedin Scrap'!$A$2:$E$3322, 5,FALSE)</f>
        <v>#N/A</v>
      </c>
      <c r="M1544" s="5" t="e">
        <f>VLOOKUP(C1544, 'Linkedin Scrap'!$A$2:$F$3322, 6,FALSE)</f>
        <v>#N/A</v>
      </c>
      <c r="N1544" s="5" t="e">
        <f>VLOOKUP(C1544, 'Linkedin Scrap'!$A$2:$G$3322, 7,FALSE)</f>
        <v>#N/A</v>
      </c>
      <c r="O1544" s="5" t="e">
        <f>VLOOKUP(C1544, 'Linkedin Scrap'!$A$2:$H$3322, 8,FALSE)</f>
        <v>#N/A</v>
      </c>
      <c r="P1544" s="5" t="e">
        <f>VLOOKUP(C1544, 'Linkedin Scrap'!$A$2:$I$3322, 9,FALSE)</f>
        <v>#N/A</v>
      </c>
    </row>
    <row r="1545" spans="1:16" ht="18.5" customHeight="1" x14ac:dyDescent="0.3">
      <c r="A1545" s="3" t="s">
        <v>2014</v>
      </c>
      <c r="B1545" s="4">
        <v>6</v>
      </c>
      <c r="C1545" s="3" t="s">
        <v>2027</v>
      </c>
      <c r="D1545" s="3" t="s">
        <v>2028</v>
      </c>
      <c r="E1545" s="3" t="s">
        <v>26</v>
      </c>
      <c r="F1545" s="3" t="s">
        <v>10</v>
      </c>
      <c r="G1545" s="3" t="s">
        <v>2029</v>
      </c>
      <c r="H1545" s="4" t="s">
        <v>12</v>
      </c>
      <c r="I1545" s="5">
        <f>VLOOKUP(C1545, 'Linkedin Scrap'!$A$2:$B$3322, 2,FALSE)</f>
        <v>0</v>
      </c>
      <c r="J1545" s="3" t="str">
        <f>VLOOKUP(C1545, 'Linkedin Scrap'!$A$2:$C$3322, 3,FALSE)</f>
        <v>12K followers</v>
      </c>
      <c r="K1545" s="3" t="str">
        <f>VLOOKUP(C1545, 'Linkedin Scrap'!$A$2:$D$3322, 4,FALSE)</f>
        <v>500+ connections</v>
      </c>
      <c r="L1545" s="5" t="str">
        <f>VLOOKUP(C1545, 'Linkedin Scrap'!$A$2:$E$3322, 5,FALSE)</f>
        <v>Groupe Sup de Co La Rochelle</v>
      </c>
      <c r="M1545" s="5" t="str">
        <f>VLOOKUP(C1545, 'Linkedin Scrap'!$A$2:$F$3322, 6,FALSE)</f>
        <v>Markchain</v>
      </c>
      <c r="N1545" s="5">
        <f>VLOOKUP(C1545, 'Linkedin Scrap'!$A$2:$G$3322, 7,FALSE)</f>
        <v>0</v>
      </c>
      <c r="O1545" s="5">
        <f>VLOOKUP(C1545, 'Linkedin Scrap'!$A$2:$H$3322, 8,FALSE)</f>
        <v>0</v>
      </c>
      <c r="P1545" s="5">
        <f>VLOOKUP(C1545, 'Linkedin Scrap'!$A$2:$I$3322, 9,FALSE)</f>
        <v>0</v>
      </c>
    </row>
    <row r="1546" spans="1:16" ht="18.5" customHeight="1" x14ac:dyDescent="0.3">
      <c r="A1546" s="3" t="s">
        <v>2014</v>
      </c>
      <c r="B1546" s="4">
        <v>7</v>
      </c>
      <c r="C1546" s="3" t="s">
        <v>2030</v>
      </c>
      <c r="D1546" s="3" t="s">
        <v>2031</v>
      </c>
      <c r="E1546" s="3" t="s">
        <v>26</v>
      </c>
      <c r="F1546" s="3" t="s">
        <v>10</v>
      </c>
      <c r="G1546" s="3" t="s">
        <v>2032</v>
      </c>
      <c r="H1546" s="4" t="s">
        <v>22</v>
      </c>
      <c r="I1546" s="5" t="str">
        <f>VLOOKUP(C1546, 'Linkedin Scrap'!$A$2:$B$3322, 2,FALSE)</f>
        <v>Ireland</v>
      </c>
      <c r="J1546" s="3" t="str">
        <f>VLOOKUP(C1546, 'Linkedin Scrap'!$A$2:$C$3322, 3,FALSE)</f>
        <v>30K followers</v>
      </c>
      <c r="K1546" s="3" t="str">
        <f>VLOOKUP(C1546, 'Linkedin Scrap'!$A$2:$D$3322, 4,FALSE)</f>
        <v>500+ connections</v>
      </c>
      <c r="L1546" s="5" t="str">
        <f>VLOOKUP(C1546, 'Linkedin Scrap'!$A$2:$E$3322, 5,FALSE)</f>
        <v>University College Dublin</v>
      </c>
      <c r="M1546" s="5" t="str">
        <f>VLOOKUP(C1546, 'Linkedin Scrap'!$A$2:$F$3322, 6,FALSE)</f>
        <v>Solidus Ai Tech Ltd</v>
      </c>
      <c r="N1546" s="5" t="str">
        <f>VLOOKUP(C1546, 'Linkedin Scrap'!$A$2:$G$3322, 7,FALSE)</f>
        <v xml:space="preserve">
              or
            </v>
      </c>
      <c r="O1546" s="5">
        <f>VLOOKUP(C1546, 'Linkedin Scrap'!$A$2:$H$3322, 8,FALSE)</f>
        <v>0</v>
      </c>
      <c r="P1546" s="5">
        <f>VLOOKUP(C1546, 'Linkedin Scrap'!$A$2:$I$3322, 9,FALSE)</f>
        <v>0</v>
      </c>
    </row>
    <row r="1547" spans="1:16" ht="18.5" customHeight="1" x14ac:dyDescent="0.3">
      <c r="A1547" s="3" t="s">
        <v>2014</v>
      </c>
      <c r="B1547" s="4">
        <v>8</v>
      </c>
      <c r="C1547" s="3" t="s">
        <v>2033</v>
      </c>
      <c r="D1547" s="3" t="s">
        <v>2034</v>
      </c>
      <c r="E1547" s="3" t="s">
        <v>9</v>
      </c>
      <c r="F1547" s="3" t="s">
        <v>10</v>
      </c>
      <c r="G1547" s="3" t="s">
        <v>2035</v>
      </c>
      <c r="H1547" s="4" t="s">
        <v>22</v>
      </c>
      <c r="I1547" s="5" t="e">
        <f>VLOOKUP(C1547, 'Linkedin Scrap'!$A$2:$B$3322, 2,FALSE)</f>
        <v>#N/A</v>
      </c>
      <c r="J1547" s="3" t="e">
        <f>VLOOKUP(C1547, 'Linkedin Scrap'!$A$2:$C$3322, 3,FALSE)</f>
        <v>#N/A</v>
      </c>
      <c r="K1547" s="3" t="e">
        <f>VLOOKUP(C1547, 'Linkedin Scrap'!$A$2:$D$3322, 4,FALSE)</f>
        <v>#N/A</v>
      </c>
      <c r="L1547" s="5" t="e">
        <f>VLOOKUP(C1547, 'Linkedin Scrap'!$A$2:$E$3322, 5,FALSE)</f>
        <v>#N/A</v>
      </c>
      <c r="M1547" s="5" t="e">
        <f>VLOOKUP(C1547, 'Linkedin Scrap'!$A$2:$F$3322, 6,FALSE)</f>
        <v>#N/A</v>
      </c>
      <c r="N1547" s="5" t="e">
        <f>VLOOKUP(C1547, 'Linkedin Scrap'!$A$2:$G$3322, 7,FALSE)</f>
        <v>#N/A</v>
      </c>
      <c r="O1547" s="5" t="e">
        <f>VLOOKUP(C1547, 'Linkedin Scrap'!$A$2:$H$3322, 8,FALSE)</f>
        <v>#N/A</v>
      </c>
      <c r="P1547" s="5" t="e">
        <f>VLOOKUP(C1547, 'Linkedin Scrap'!$A$2:$I$3322, 9,FALSE)</f>
        <v>#N/A</v>
      </c>
    </row>
    <row r="1548" spans="1:16" ht="18.5" customHeight="1" x14ac:dyDescent="0.3">
      <c r="A1548" s="3" t="s">
        <v>2014</v>
      </c>
      <c r="B1548" s="4">
        <v>9</v>
      </c>
      <c r="C1548" s="3" t="s">
        <v>1134</v>
      </c>
      <c r="D1548" s="3" t="s">
        <v>2036</v>
      </c>
      <c r="E1548" s="3" t="s">
        <v>26</v>
      </c>
      <c r="F1548" s="3" t="s">
        <v>10</v>
      </c>
      <c r="G1548" s="3" t="s">
        <v>1136</v>
      </c>
      <c r="H1548" s="4" t="s">
        <v>22</v>
      </c>
      <c r="I1548" s="5" t="e">
        <f>VLOOKUP(C1548, 'Linkedin Scrap'!$A$2:$B$3322, 2,FALSE)</f>
        <v>#N/A</v>
      </c>
      <c r="J1548" s="3" t="e">
        <f>VLOOKUP(C1548, 'Linkedin Scrap'!$A$2:$C$3322, 3,FALSE)</f>
        <v>#N/A</v>
      </c>
      <c r="K1548" s="3" t="e">
        <f>VLOOKUP(C1548, 'Linkedin Scrap'!$A$2:$D$3322, 4,FALSE)</f>
        <v>#N/A</v>
      </c>
      <c r="L1548" s="5" t="e">
        <f>VLOOKUP(C1548, 'Linkedin Scrap'!$A$2:$E$3322, 5,FALSE)</f>
        <v>#N/A</v>
      </c>
      <c r="M1548" s="5" t="e">
        <f>VLOOKUP(C1548, 'Linkedin Scrap'!$A$2:$F$3322, 6,FALSE)</f>
        <v>#N/A</v>
      </c>
      <c r="N1548" s="5" t="e">
        <f>VLOOKUP(C1548, 'Linkedin Scrap'!$A$2:$G$3322, 7,FALSE)</f>
        <v>#N/A</v>
      </c>
      <c r="O1548" s="5" t="e">
        <f>VLOOKUP(C1548, 'Linkedin Scrap'!$A$2:$H$3322, 8,FALSE)</f>
        <v>#N/A</v>
      </c>
      <c r="P1548" s="5" t="e">
        <f>VLOOKUP(C1548, 'Linkedin Scrap'!$A$2:$I$3322, 9,FALSE)</f>
        <v>#N/A</v>
      </c>
    </row>
    <row r="1549" spans="1:16" ht="18.5" customHeight="1" x14ac:dyDescent="0.3">
      <c r="A1549" s="3" t="s">
        <v>2014</v>
      </c>
      <c r="B1549" s="4">
        <v>10</v>
      </c>
      <c r="C1549" s="3" t="s">
        <v>2037</v>
      </c>
      <c r="D1549" s="3" t="s">
        <v>2038</v>
      </c>
      <c r="E1549" s="3" t="s">
        <v>139</v>
      </c>
      <c r="F1549" s="3" t="s">
        <v>10</v>
      </c>
      <c r="G1549" s="3" t="s">
        <v>2039</v>
      </c>
      <c r="H1549" s="4" t="s">
        <v>22</v>
      </c>
      <c r="I1549" s="5" t="e">
        <f>VLOOKUP(C1549, 'Linkedin Scrap'!$A$2:$B$3322, 2,FALSE)</f>
        <v>#N/A</v>
      </c>
      <c r="J1549" s="3" t="e">
        <f>VLOOKUP(C1549, 'Linkedin Scrap'!$A$2:$C$3322, 3,FALSE)</f>
        <v>#N/A</v>
      </c>
      <c r="K1549" s="3" t="e">
        <f>VLOOKUP(C1549, 'Linkedin Scrap'!$A$2:$D$3322, 4,FALSE)</f>
        <v>#N/A</v>
      </c>
      <c r="L1549" s="5" t="e">
        <f>VLOOKUP(C1549, 'Linkedin Scrap'!$A$2:$E$3322, 5,FALSE)</f>
        <v>#N/A</v>
      </c>
      <c r="M1549" s="5" t="e">
        <f>VLOOKUP(C1549, 'Linkedin Scrap'!$A$2:$F$3322, 6,FALSE)</f>
        <v>#N/A</v>
      </c>
      <c r="N1549" s="5" t="e">
        <f>VLOOKUP(C1549, 'Linkedin Scrap'!$A$2:$G$3322, 7,FALSE)</f>
        <v>#N/A</v>
      </c>
      <c r="O1549" s="5" t="e">
        <f>VLOOKUP(C1549, 'Linkedin Scrap'!$A$2:$H$3322, 8,FALSE)</f>
        <v>#N/A</v>
      </c>
      <c r="P1549" s="5" t="e">
        <f>VLOOKUP(C1549, 'Linkedin Scrap'!$A$2:$I$3322, 9,FALSE)</f>
        <v>#N/A</v>
      </c>
    </row>
    <row r="1550" spans="1:16" ht="18.5" customHeight="1" x14ac:dyDescent="0.3">
      <c r="A1550" s="3" t="s">
        <v>2014</v>
      </c>
      <c r="B1550" s="4">
        <v>11</v>
      </c>
      <c r="C1550" s="3" t="s">
        <v>2040</v>
      </c>
      <c r="D1550" s="3" t="s">
        <v>2041</v>
      </c>
      <c r="E1550" s="3" t="s">
        <v>9</v>
      </c>
      <c r="F1550" s="3" t="s">
        <v>10</v>
      </c>
      <c r="G1550" s="3" t="s">
        <v>2042</v>
      </c>
      <c r="H1550" s="4" t="s">
        <v>22</v>
      </c>
      <c r="I1550" s="5" t="e">
        <f>VLOOKUP(C1550, 'Linkedin Scrap'!$A$2:$B$3322, 2,FALSE)</f>
        <v>#N/A</v>
      </c>
      <c r="J1550" s="3" t="e">
        <f>VLOOKUP(C1550, 'Linkedin Scrap'!$A$2:$C$3322, 3,FALSE)</f>
        <v>#N/A</v>
      </c>
      <c r="K1550" s="3" t="e">
        <f>VLOOKUP(C1550, 'Linkedin Scrap'!$A$2:$D$3322, 4,FALSE)</f>
        <v>#N/A</v>
      </c>
      <c r="L1550" s="5" t="e">
        <f>VLOOKUP(C1550, 'Linkedin Scrap'!$A$2:$E$3322, 5,FALSE)</f>
        <v>#N/A</v>
      </c>
      <c r="M1550" s="5" t="e">
        <f>VLOOKUP(C1550, 'Linkedin Scrap'!$A$2:$F$3322, 6,FALSE)</f>
        <v>#N/A</v>
      </c>
      <c r="N1550" s="5" t="e">
        <f>VLOOKUP(C1550, 'Linkedin Scrap'!$A$2:$G$3322, 7,FALSE)</f>
        <v>#N/A</v>
      </c>
      <c r="O1550" s="5" t="e">
        <f>VLOOKUP(C1550, 'Linkedin Scrap'!$A$2:$H$3322, 8,FALSE)</f>
        <v>#N/A</v>
      </c>
      <c r="P1550" s="5" t="e">
        <f>VLOOKUP(C1550, 'Linkedin Scrap'!$A$2:$I$3322, 9,FALSE)</f>
        <v>#N/A</v>
      </c>
    </row>
    <row r="1551" spans="1:16" ht="18.5" customHeight="1" x14ac:dyDescent="0.3">
      <c r="A1551" s="3" t="s">
        <v>2014</v>
      </c>
      <c r="B1551" s="4">
        <v>12</v>
      </c>
      <c r="C1551" s="3" t="s">
        <v>2043</v>
      </c>
      <c r="D1551" s="3" t="s">
        <v>2044</v>
      </c>
      <c r="E1551" s="3" t="s">
        <v>26</v>
      </c>
      <c r="F1551" s="3" t="s">
        <v>10</v>
      </c>
      <c r="G1551" s="3" t="s">
        <v>2045</v>
      </c>
      <c r="H1551" s="4" t="s">
        <v>22</v>
      </c>
      <c r="I1551" s="5" t="e">
        <f>VLOOKUP(C1551, 'Linkedin Scrap'!$A$2:$B$3322, 2,FALSE)</f>
        <v>#N/A</v>
      </c>
      <c r="J1551" s="3" t="e">
        <f>VLOOKUP(C1551, 'Linkedin Scrap'!$A$2:$C$3322, 3,FALSE)</f>
        <v>#N/A</v>
      </c>
      <c r="K1551" s="3" t="e">
        <f>VLOOKUP(C1551, 'Linkedin Scrap'!$A$2:$D$3322, 4,FALSE)</f>
        <v>#N/A</v>
      </c>
      <c r="L1551" s="5" t="e">
        <f>VLOOKUP(C1551, 'Linkedin Scrap'!$A$2:$E$3322, 5,FALSE)</f>
        <v>#N/A</v>
      </c>
      <c r="M1551" s="5" t="e">
        <f>VLOOKUP(C1551, 'Linkedin Scrap'!$A$2:$F$3322, 6,FALSE)</f>
        <v>#N/A</v>
      </c>
      <c r="N1551" s="5" t="e">
        <f>VLOOKUP(C1551, 'Linkedin Scrap'!$A$2:$G$3322, 7,FALSE)</f>
        <v>#N/A</v>
      </c>
      <c r="O1551" s="5" t="e">
        <f>VLOOKUP(C1551, 'Linkedin Scrap'!$A$2:$H$3322, 8,FALSE)</f>
        <v>#N/A</v>
      </c>
      <c r="P1551" s="5" t="e">
        <f>VLOOKUP(C1551, 'Linkedin Scrap'!$A$2:$I$3322, 9,FALSE)</f>
        <v>#N/A</v>
      </c>
    </row>
    <row r="1552" spans="1:16" ht="18.5" customHeight="1" x14ac:dyDescent="0.3">
      <c r="A1552" s="3" t="s">
        <v>2014</v>
      </c>
      <c r="B1552" s="4">
        <v>13</v>
      </c>
      <c r="C1552" s="3" t="s">
        <v>2046</v>
      </c>
      <c r="D1552" s="3" t="s">
        <v>93</v>
      </c>
      <c r="E1552" s="3" t="s">
        <v>9</v>
      </c>
      <c r="F1552" s="3" t="s">
        <v>10</v>
      </c>
      <c r="G1552" s="3" t="s">
        <v>2047</v>
      </c>
      <c r="H1552" s="4" t="s">
        <v>22</v>
      </c>
      <c r="I1552" s="5" t="e">
        <f>VLOOKUP(C1552, 'Linkedin Scrap'!$A$2:$B$3322, 2,FALSE)</f>
        <v>#N/A</v>
      </c>
      <c r="J1552" s="3" t="e">
        <f>VLOOKUP(C1552, 'Linkedin Scrap'!$A$2:$C$3322, 3,FALSE)</f>
        <v>#N/A</v>
      </c>
      <c r="K1552" s="3" t="e">
        <f>VLOOKUP(C1552, 'Linkedin Scrap'!$A$2:$D$3322, 4,FALSE)</f>
        <v>#N/A</v>
      </c>
      <c r="L1552" s="5" t="e">
        <f>VLOOKUP(C1552, 'Linkedin Scrap'!$A$2:$E$3322, 5,FALSE)</f>
        <v>#N/A</v>
      </c>
      <c r="M1552" s="5" t="e">
        <f>VLOOKUP(C1552, 'Linkedin Scrap'!$A$2:$F$3322, 6,FALSE)</f>
        <v>#N/A</v>
      </c>
      <c r="N1552" s="5" t="e">
        <f>VLOOKUP(C1552, 'Linkedin Scrap'!$A$2:$G$3322, 7,FALSE)</f>
        <v>#N/A</v>
      </c>
      <c r="O1552" s="5" t="e">
        <f>VLOOKUP(C1552, 'Linkedin Scrap'!$A$2:$H$3322, 8,FALSE)</f>
        <v>#N/A</v>
      </c>
      <c r="P1552" s="5" t="e">
        <f>VLOOKUP(C1552, 'Linkedin Scrap'!$A$2:$I$3322, 9,FALSE)</f>
        <v>#N/A</v>
      </c>
    </row>
    <row r="1553" spans="1:16" ht="18.5" customHeight="1" x14ac:dyDescent="0.3">
      <c r="A1553" s="3" t="s">
        <v>2014</v>
      </c>
      <c r="B1553" s="4">
        <v>14</v>
      </c>
      <c r="C1553" s="3" t="s">
        <v>2048</v>
      </c>
      <c r="D1553" s="3" t="s">
        <v>2049</v>
      </c>
      <c r="E1553" s="3" t="s">
        <v>26</v>
      </c>
      <c r="F1553" s="3" t="s">
        <v>10</v>
      </c>
      <c r="G1553" s="3" t="s">
        <v>2050</v>
      </c>
      <c r="H1553" s="4" t="s">
        <v>22</v>
      </c>
      <c r="I1553" s="5" t="e">
        <f>VLOOKUP(C1553, 'Linkedin Scrap'!$A$2:$B$3322, 2,FALSE)</f>
        <v>#N/A</v>
      </c>
      <c r="J1553" s="3" t="e">
        <f>VLOOKUP(C1553, 'Linkedin Scrap'!$A$2:$C$3322, 3,FALSE)</f>
        <v>#N/A</v>
      </c>
      <c r="K1553" s="3" t="e">
        <f>VLOOKUP(C1553, 'Linkedin Scrap'!$A$2:$D$3322, 4,FALSE)</f>
        <v>#N/A</v>
      </c>
      <c r="L1553" s="5" t="e">
        <f>VLOOKUP(C1553, 'Linkedin Scrap'!$A$2:$E$3322, 5,FALSE)</f>
        <v>#N/A</v>
      </c>
      <c r="M1553" s="5" t="e">
        <f>VLOOKUP(C1553, 'Linkedin Scrap'!$A$2:$F$3322, 6,FALSE)</f>
        <v>#N/A</v>
      </c>
      <c r="N1553" s="5" t="e">
        <f>VLOOKUP(C1553, 'Linkedin Scrap'!$A$2:$G$3322, 7,FALSE)</f>
        <v>#N/A</v>
      </c>
      <c r="O1553" s="5" t="e">
        <f>VLOOKUP(C1553, 'Linkedin Scrap'!$A$2:$H$3322, 8,FALSE)</f>
        <v>#N/A</v>
      </c>
      <c r="P1553" s="5" t="e">
        <f>VLOOKUP(C1553, 'Linkedin Scrap'!$A$2:$I$3322, 9,FALSE)</f>
        <v>#N/A</v>
      </c>
    </row>
    <row r="1554" spans="1:16" ht="18.5" customHeight="1" x14ac:dyDescent="0.3">
      <c r="A1554" s="3" t="s">
        <v>2014</v>
      </c>
      <c r="B1554" s="4">
        <v>15</v>
      </c>
      <c r="C1554" s="3" t="s">
        <v>2051</v>
      </c>
      <c r="D1554" s="3" t="s">
        <v>26</v>
      </c>
      <c r="E1554" s="3" t="s">
        <v>136</v>
      </c>
      <c r="F1554" s="3" t="s">
        <v>10</v>
      </c>
      <c r="G1554" s="3" t="s">
        <v>2052</v>
      </c>
      <c r="H1554" s="4" t="s">
        <v>22</v>
      </c>
      <c r="I1554" s="5" t="str">
        <f>VLOOKUP(C1554, 'Linkedin Scrap'!$A$2:$B$3322, 2,FALSE)</f>
        <v>Gurugram, Haryana, India</v>
      </c>
      <c r="J1554" s="3" t="str">
        <f>VLOOKUP(C1554, 'Linkedin Scrap'!$A$2:$C$3322, 3,FALSE)</f>
        <v>23K followers</v>
      </c>
      <c r="K1554" s="3" t="str">
        <f>VLOOKUP(C1554, 'Linkedin Scrap'!$A$2:$D$3322, 4,FALSE)</f>
        <v>500+ connections</v>
      </c>
      <c r="L1554" s="5">
        <f>VLOOKUP(C1554, 'Linkedin Scrap'!$A$2:$E$3322, 5,FALSE)</f>
        <v>0</v>
      </c>
      <c r="M1554" s="5">
        <f>VLOOKUP(C1554, 'Linkedin Scrap'!$A$2:$F$3322, 6,FALSE)</f>
        <v>0</v>
      </c>
      <c r="N1554" s="5">
        <f>VLOOKUP(C1554, 'Linkedin Scrap'!$A$2:$G$3322, 7,FALSE)</f>
        <v>0</v>
      </c>
      <c r="O1554" s="5">
        <f>VLOOKUP(C1554, 'Linkedin Scrap'!$A$2:$H$3322, 8,FALSE)</f>
        <v>0</v>
      </c>
      <c r="P1554" s="5">
        <f>VLOOKUP(C1554, 'Linkedin Scrap'!$A$2:$I$3322, 9,FALSE)</f>
        <v>0</v>
      </c>
    </row>
    <row r="1555" spans="1:16" ht="18.5" customHeight="1" x14ac:dyDescent="0.3">
      <c r="A1555" s="3" t="s">
        <v>13915</v>
      </c>
      <c r="B1555" s="4">
        <v>1</v>
      </c>
      <c r="C1555" s="3" t="s">
        <v>13916</v>
      </c>
      <c r="D1555" s="3" t="s">
        <v>13917</v>
      </c>
      <c r="E1555" s="3" t="s">
        <v>139</v>
      </c>
      <c r="F1555" s="3" t="s">
        <v>10</v>
      </c>
      <c r="G1555" s="3" t="s">
        <v>13918</v>
      </c>
      <c r="H1555" s="4" t="s">
        <v>12</v>
      </c>
      <c r="I1555" s="5" t="str">
        <f>VLOOKUP(C1555, 'Linkedin Scrap'!$A$2:$B$3322, 2,FALSE)</f>
        <v>San Francisco, California, United States</v>
      </c>
      <c r="J1555" s="3" t="str">
        <f>VLOOKUP(C1555, 'Linkedin Scrap'!$A$2:$C$3322, 3,FALSE)</f>
        <v>6K followers</v>
      </c>
      <c r="K1555" s="3" t="str">
        <f>VLOOKUP(C1555, 'Linkedin Scrap'!$A$2:$D$3322, 4,FALSE)</f>
        <v>500+ connections</v>
      </c>
      <c r="L1555" s="5" t="str">
        <f>VLOOKUP(C1555, 'Linkedin Scrap'!$A$2:$E$3322, 5,FALSE)</f>
        <v>University of Wales, Aberystwyth</v>
      </c>
      <c r="M1555" s="5" t="str">
        <f>VLOOKUP(C1555, 'Linkedin Scrap'!$A$2:$F$3322, 6,FALSE)</f>
        <v>EZPR</v>
      </c>
      <c r="N1555" s="5" t="str">
        <f>VLOOKUP(C1555, 'Linkedin Scrap'!$A$2:$G$3322, 7,FALSE)</f>
        <v xml:space="preserve">
              or
            </v>
      </c>
      <c r="O1555" s="5">
        <f>VLOOKUP(C1555, 'Linkedin Scrap'!$A$2:$H$3322, 8,FALSE)</f>
        <v>0</v>
      </c>
      <c r="P1555" s="5">
        <f>VLOOKUP(C1555, 'Linkedin Scrap'!$A$2:$I$3322, 9,FALSE)</f>
        <v>0</v>
      </c>
    </row>
    <row r="1556" spans="1:16" ht="18.5" customHeight="1" x14ac:dyDescent="0.3">
      <c r="A1556" s="3" t="s">
        <v>13915</v>
      </c>
      <c r="B1556" s="4">
        <v>2</v>
      </c>
      <c r="C1556" s="3" t="s">
        <v>13919</v>
      </c>
      <c r="D1556" s="3" t="s">
        <v>13920</v>
      </c>
      <c r="E1556" s="3" t="s">
        <v>9</v>
      </c>
      <c r="F1556" s="3" t="s">
        <v>10</v>
      </c>
      <c r="G1556" s="3" t="s">
        <v>13921</v>
      </c>
      <c r="H1556" s="4" t="s">
        <v>12</v>
      </c>
      <c r="I1556" s="5" t="str">
        <f>VLOOKUP(C1556, 'Linkedin Scrap'!$A$2:$B$3322, 2,FALSE)</f>
        <v>United States</v>
      </c>
      <c r="J1556" s="3" t="str">
        <f>VLOOKUP(C1556, 'Linkedin Scrap'!$A$2:$C$3322, 3,FALSE)</f>
        <v>1K followers</v>
      </c>
      <c r="K1556" s="3" t="str">
        <f>VLOOKUP(C1556, 'Linkedin Scrap'!$A$2:$D$3322, 4,FALSE)</f>
        <v>500+ connections</v>
      </c>
      <c r="L1556" s="5">
        <f>VLOOKUP(C1556, 'Linkedin Scrap'!$A$2:$E$3322, 5,FALSE)</f>
        <v>0</v>
      </c>
      <c r="M1556" s="5">
        <f>VLOOKUP(C1556, 'Linkedin Scrap'!$A$2:$F$3322, 6,FALSE)</f>
        <v>0</v>
      </c>
      <c r="N1556" s="5">
        <f>VLOOKUP(C1556, 'Linkedin Scrap'!$A$2:$G$3322, 7,FALSE)</f>
        <v>0</v>
      </c>
      <c r="O1556" s="5">
        <f>VLOOKUP(C1556, 'Linkedin Scrap'!$A$2:$H$3322, 8,FALSE)</f>
        <v>0</v>
      </c>
      <c r="P1556" s="5">
        <f>VLOOKUP(C1556, 'Linkedin Scrap'!$A$2:$I$3322, 9,FALSE)</f>
        <v>0</v>
      </c>
    </row>
    <row r="1557" spans="1:16" ht="18.5" customHeight="1" x14ac:dyDescent="0.3">
      <c r="A1557" s="3" t="s">
        <v>13915</v>
      </c>
      <c r="B1557" s="4">
        <v>3</v>
      </c>
      <c r="C1557" s="3" t="s">
        <v>13922</v>
      </c>
      <c r="D1557" s="3" t="s">
        <v>13923</v>
      </c>
      <c r="E1557" s="3" t="s">
        <v>139</v>
      </c>
      <c r="F1557" s="3" t="s">
        <v>10</v>
      </c>
      <c r="G1557" s="3" t="s">
        <v>13924</v>
      </c>
      <c r="H1557" s="4" t="s">
        <v>12</v>
      </c>
      <c r="I1557" s="5" t="e">
        <f>VLOOKUP(C1557, 'Linkedin Scrap'!$A$2:$B$3322, 2,FALSE)</f>
        <v>#N/A</v>
      </c>
      <c r="J1557" s="3" t="e">
        <f>VLOOKUP(C1557, 'Linkedin Scrap'!$A$2:$C$3322, 3,FALSE)</f>
        <v>#N/A</v>
      </c>
      <c r="K1557" s="3" t="e">
        <f>VLOOKUP(C1557, 'Linkedin Scrap'!$A$2:$D$3322, 4,FALSE)</f>
        <v>#N/A</v>
      </c>
      <c r="L1557" s="5" t="e">
        <f>VLOOKUP(C1557, 'Linkedin Scrap'!$A$2:$E$3322, 5,FALSE)</f>
        <v>#N/A</v>
      </c>
      <c r="M1557" s="5" t="e">
        <f>VLOOKUP(C1557, 'Linkedin Scrap'!$A$2:$F$3322, 6,FALSE)</f>
        <v>#N/A</v>
      </c>
      <c r="N1557" s="5" t="e">
        <f>VLOOKUP(C1557, 'Linkedin Scrap'!$A$2:$G$3322, 7,FALSE)</f>
        <v>#N/A</v>
      </c>
      <c r="O1557" s="5" t="e">
        <f>VLOOKUP(C1557, 'Linkedin Scrap'!$A$2:$H$3322, 8,FALSE)</f>
        <v>#N/A</v>
      </c>
      <c r="P1557" s="5" t="e">
        <f>VLOOKUP(C1557, 'Linkedin Scrap'!$A$2:$I$3322, 9,FALSE)</f>
        <v>#N/A</v>
      </c>
    </row>
    <row r="1558" spans="1:16" ht="18.5" customHeight="1" x14ac:dyDescent="0.3">
      <c r="A1558" s="3" t="s">
        <v>13915</v>
      </c>
      <c r="B1558" s="4">
        <v>4</v>
      </c>
      <c r="C1558" s="3" t="s">
        <v>13925</v>
      </c>
      <c r="D1558" s="3" t="s">
        <v>13926</v>
      </c>
      <c r="E1558" s="3" t="s">
        <v>139</v>
      </c>
      <c r="F1558" s="3" t="s">
        <v>10</v>
      </c>
      <c r="G1558" s="3" t="s">
        <v>13927</v>
      </c>
      <c r="H1558" s="4" t="s">
        <v>12</v>
      </c>
      <c r="I1558" s="5" t="str">
        <f>VLOOKUP(C1558, 'Linkedin Scrap'!$A$2:$B$3322, 2,FALSE)</f>
        <v>Marina del Rey, California, United States</v>
      </c>
      <c r="J1558" s="3" t="str">
        <f>VLOOKUP(C1558, 'Linkedin Scrap'!$A$2:$C$3322, 3,FALSE)</f>
        <v>6K followers</v>
      </c>
      <c r="K1558" s="3" t="str">
        <f>VLOOKUP(C1558, 'Linkedin Scrap'!$A$2:$D$3322, 4,FALSE)</f>
        <v>500+ connections</v>
      </c>
      <c r="L1558" s="5" t="str">
        <f>VLOOKUP(C1558, 'Linkedin Scrap'!$A$2:$E$3322, 5,FALSE)</f>
        <v>School of Oriental and African Studies, U. of London</v>
      </c>
      <c r="M1558" s="5" t="str">
        <f>VLOOKUP(C1558, 'Linkedin Scrap'!$A$2:$F$3322, 6,FALSE)</f>
        <v>Full Stack VC</v>
      </c>
      <c r="N1558" s="5" t="str">
        <f>VLOOKUP(C1558, 'Linkedin Scrap'!$A$2:$G$3322, 7,FALSE)</f>
        <v xml:space="preserve">
              or
            </v>
      </c>
      <c r="O1558" s="5">
        <f>VLOOKUP(C1558, 'Linkedin Scrap'!$A$2:$H$3322, 8,FALSE)</f>
        <v>0</v>
      </c>
      <c r="P1558" s="5">
        <f>VLOOKUP(C1558, 'Linkedin Scrap'!$A$2:$I$3322, 9,FALSE)</f>
        <v>0</v>
      </c>
    </row>
    <row r="1559" spans="1:16" ht="18.5" customHeight="1" x14ac:dyDescent="0.3">
      <c r="A1559" s="3" t="s">
        <v>13915</v>
      </c>
      <c r="B1559" s="4">
        <v>5</v>
      </c>
      <c r="C1559" s="3" t="s">
        <v>13928</v>
      </c>
      <c r="D1559" s="3" t="s">
        <v>13929</v>
      </c>
      <c r="E1559" s="3" t="s">
        <v>9</v>
      </c>
      <c r="F1559" s="3" t="s">
        <v>10</v>
      </c>
      <c r="G1559" s="3" t="s">
        <v>13930</v>
      </c>
      <c r="H1559" s="4" t="s">
        <v>12</v>
      </c>
      <c r="I1559" s="5" t="str">
        <f>VLOOKUP(C1559, 'Linkedin Scrap'!$A$2:$B$3322, 2,FALSE)</f>
        <v>San Jose, California, United States</v>
      </c>
      <c r="J1559" s="3" t="str">
        <f>VLOOKUP(C1559, 'Linkedin Scrap'!$A$2:$C$3322, 3,FALSE)</f>
        <v>639 followers</v>
      </c>
      <c r="K1559" s="3" t="str">
        <f>VLOOKUP(C1559, 'Linkedin Scrap'!$A$2:$D$3322, 4,FALSE)</f>
        <v>500+ connections</v>
      </c>
      <c r="L1559" s="5">
        <f>VLOOKUP(C1559, 'Linkedin Scrap'!$A$2:$E$3322, 5,FALSE)</f>
        <v>0</v>
      </c>
      <c r="M1559" s="5">
        <f>VLOOKUP(C1559, 'Linkedin Scrap'!$A$2:$F$3322, 6,FALSE)</f>
        <v>0</v>
      </c>
      <c r="N1559" s="5">
        <f>VLOOKUP(C1559, 'Linkedin Scrap'!$A$2:$G$3322, 7,FALSE)</f>
        <v>0</v>
      </c>
      <c r="O1559" s="5">
        <f>VLOOKUP(C1559, 'Linkedin Scrap'!$A$2:$H$3322, 8,FALSE)</f>
        <v>0</v>
      </c>
      <c r="P1559" s="5">
        <f>VLOOKUP(C1559, 'Linkedin Scrap'!$A$2:$I$3322, 9,FALSE)</f>
        <v>0</v>
      </c>
    </row>
    <row r="1560" spans="1:16" ht="18.5" customHeight="1" x14ac:dyDescent="0.3">
      <c r="A1560" s="3" t="s">
        <v>13915</v>
      </c>
      <c r="B1560" s="4">
        <v>6</v>
      </c>
      <c r="C1560" s="3" t="s">
        <v>13931</v>
      </c>
      <c r="D1560" s="3" t="s">
        <v>13932</v>
      </c>
      <c r="E1560" s="3" t="s">
        <v>9</v>
      </c>
      <c r="F1560" s="3" t="s">
        <v>10</v>
      </c>
      <c r="G1560" s="3" t="s">
        <v>13933</v>
      </c>
      <c r="H1560" s="4" t="s">
        <v>12</v>
      </c>
      <c r="I1560" s="5" t="str">
        <f>VLOOKUP(C1560, 'Linkedin Scrap'!$A$2:$B$3322, 2,FALSE)</f>
        <v>San Francisco, California, United States</v>
      </c>
      <c r="J1560" s="3" t="str">
        <f>VLOOKUP(C1560, 'Linkedin Scrap'!$A$2:$C$3322, 3,FALSE)</f>
        <v>2K followers</v>
      </c>
      <c r="K1560" s="3" t="str">
        <f>VLOOKUP(C1560, 'Linkedin Scrap'!$A$2:$D$3322, 4,FALSE)</f>
        <v>500+ connections</v>
      </c>
      <c r="L1560" s="5" t="str">
        <f>VLOOKUP(C1560, 'Linkedin Scrap'!$A$2:$E$3322, 5,FALSE)</f>
        <v>The University of Chicago</v>
      </c>
      <c r="M1560" s="5" t="str">
        <f>VLOOKUP(C1560, 'Linkedin Scrap'!$A$2:$F$3322, 6,FALSE)</f>
        <v>Volley</v>
      </c>
      <c r="N1560" s="5">
        <f>VLOOKUP(C1560, 'Linkedin Scrap'!$A$2:$G$3322, 7,FALSE)</f>
        <v>0</v>
      </c>
      <c r="O1560" s="5">
        <f>VLOOKUP(C1560, 'Linkedin Scrap'!$A$2:$H$3322, 8,FALSE)</f>
        <v>0</v>
      </c>
      <c r="P1560" s="5">
        <f>VLOOKUP(C1560, 'Linkedin Scrap'!$A$2:$I$3322, 9,FALSE)</f>
        <v>0</v>
      </c>
    </row>
    <row r="1561" spans="1:16" ht="18.5" customHeight="1" x14ac:dyDescent="0.3">
      <c r="A1561" s="3" t="s">
        <v>13915</v>
      </c>
      <c r="B1561" s="4">
        <v>7</v>
      </c>
      <c r="C1561" s="3" t="s">
        <v>13934</v>
      </c>
      <c r="D1561" s="3" t="s">
        <v>13935</v>
      </c>
      <c r="E1561" s="3" t="s">
        <v>9</v>
      </c>
      <c r="F1561" s="3" t="s">
        <v>10</v>
      </c>
      <c r="G1561" s="3" t="s">
        <v>13936</v>
      </c>
      <c r="H1561" s="4" t="s">
        <v>12</v>
      </c>
      <c r="I1561" s="5" t="str">
        <f>VLOOKUP(C1561, 'Linkedin Scrap'!$A$2:$B$3322, 2,FALSE)</f>
        <v>Oakland, California, United States</v>
      </c>
      <c r="J1561" s="3" t="str">
        <f>VLOOKUP(C1561, 'Linkedin Scrap'!$A$2:$C$3322, 3,FALSE)</f>
        <v>1K followers</v>
      </c>
      <c r="K1561" s="3" t="str">
        <f>VLOOKUP(C1561, 'Linkedin Scrap'!$A$2:$D$3322, 4,FALSE)</f>
        <v>500+ connections</v>
      </c>
      <c r="L1561" s="5" t="str">
        <f>VLOOKUP(C1561, 'Linkedin Scrap'!$A$2:$E$3322, 5,FALSE)</f>
        <v>University of California, Berkeley</v>
      </c>
      <c r="M1561" s="5" t="str">
        <f>VLOOKUP(C1561, 'Linkedin Scrap'!$A$2:$F$3322, 6,FALSE)</f>
        <v>University of California, Berkeley</v>
      </c>
      <c r="N1561" s="5" t="str">
        <f>VLOOKUP(C1561, 'Linkedin Scrap'!$A$2:$G$3322, 7,FALSE)</f>
        <v>Always happy to talk about interesting ideas or projects. Email me at williamhryan[at]gmail.com to get in touch most quickly.</v>
      </c>
      <c r="O1561" s="5" t="str">
        <f>VLOOKUP(C1561, 'Linkedin Scrap'!$A$2:$H$3322, 8,FALSE)</f>
        <v>[{'experience': 'TGG Group', 'start_time': 'Sep 2014', 'end_time': 'Feb 2017', 'duration': None}, {'experience': 'TGG Group', 'start_time': 'Sep 2014', 'end_time': 'Feb 2017', 'duration': None}, {'experience': 'TGG Group', 'start_time': 'Sep 2014', 'end_time': 'Feb 2017', 'duration': None}]</v>
      </c>
      <c r="P1561" s="5" t="str">
        <f>VLOOKUP(C1561, 'Linkedin Scrap'!$A$2:$I$3322, 9,FALSE)</f>
        <v>[{'course_details': 'PhD Candidate Marketing - Consumer Behavior', 'start_time': '2019', 'end_time': '2024'}, {'course_details': 'Master of Science - MS Business Administration (Marketing - Consumer Behavior)', 'start_time': '2019', 'end_time': '2021'}, {'course_details': 'Post-Baccalaureate Psychology', 'start_time': '2017', 'end_time': '2018'}, {'course_details': 'Data Science Bootcamp', 'start_time': '2017', 'end_time': '2017'}, {'course_details': 'Bachelor of Arts (BA) Philosophy and Government', 'start_time': '2010', 'end_time': '2014'}, {'course_details': 'High School', 'start_time': '2007', 'end_time': '2010'}]</v>
      </c>
    </row>
    <row r="1562" spans="1:16" ht="18.5" customHeight="1" x14ac:dyDescent="0.3">
      <c r="A1562" s="3" t="s">
        <v>13915</v>
      </c>
      <c r="B1562" s="4">
        <v>8</v>
      </c>
      <c r="C1562" s="3" t="s">
        <v>13937</v>
      </c>
      <c r="D1562" s="3" t="s">
        <v>13938</v>
      </c>
      <c r="E1562" s="3" t="s">
        <v>9</v>
      </c>
      <c r="F1562" s="3" t="s">
        <v>10</v>
      </c>
      <c r="G1562" s="3" t="s">
        <v>13939</v>
      </c>
      <c r="H1562" s="4" t="s">
        <v>12</v>
      </c>
      <c r="I1562" s="5" t="str">
        <f>VLOOKUP(C1562, 'Linkedin Scrap'!$A$2:$B$3322, 2,FALSE)</f>
        <v>Chicago, Illinois, United States</v>
      </c>
      <c r="J1562" s="3" t="str">
        <f>VLOOKUP(C1562, 'Linkedin Scrap'!$A$2:$C$3322, 3,FALSE)</f>
        <v>810 followers</v>
      </c>
      <c r="K1562" s="3" t="str">
        <f>VLOOKUP(C1562, 'Linkedin Scrap'!$A$2:$D$3322, 4,FALSE)</f>
        <v>500+ connections</v>
      </c>
      <c r="L1562" s="5" t="str">
        <f>VLOOKUP(C1562, 'Linkedin Scrap'!$A$2:$E$3322, 5,FALSE)</f>
        <v>Chapman University</v>
      </c>
      <c r="M1562" s="5" t="str">
        <f>VLOOKUP(C1562, 'Linkedin Scrap'!$A$2:$F$3322, 6,FALSE)</f>
        <v>Atypikal</v>
      </c>
      <c r="N1562" s="5" t="str">
        <f>VLOOKUP(C1562, 'Linkedin Scrap'!$A$2:$G$3322, 7,FALSE)</f>
        <v>Swiss-Army knife creative with experience working on 360 campaigns for clients including Chipotle, Continental Tire, American Family Insurance and more. Everything at once.</v>
      </c>
      <c r="O1562" s="5" t="str">
        <f>VLOOKUP(C1562, 'Linkedin Scrap'!$A$2:$H$3322, 8,FALSE)</f>
        <v>[{'experience': 'Manifest', 'start_time': 'Jan 2016', 'end_time': 'present', 'duration': None}, {'experience': 'Manifest', 'start_time': 'Jan 2016', 'end_time': 'present', 'duration': None}, {'experience': 'Manifest', 'start_time': 'Jan 2016', 'end_time': 'present', 'duration': None}]</v>
      </c>
      <c r="P1562" s="5" t="str">
        <f>VLOOKUP(C1562, 'Linkedin Scrap'!$A$2:$I$3322, 9,FALSE)</f>
        <v>[{'course_details': 'Bachelor of Fine Arts (BFA) Creative Producing', 'start_time': '2011', 'end_time': '2015'}]</v>
      </c>
    </row>
    <row r="1563" spans="1:16" ht="18.5" customHeight="1" x14ac:dyDescent="0.3">
      <c r="A1563" s="3" t="s">
        <v>13915</v>
      </c>
      <c r="B1563" s="4">
        <v>9</v>
      </c>
      <c r="C1563" s="3" t="s">
        <v>13940</v>
      </c>
      <c r="D1563" s="3" t="s">
        <v>12717</v>
      </c>
      <c r="E1563" s="3" t="s">
        <v>9</v>
      </c>
      <c r="F1563" s="3" t="s">
        <v>10</v>
      </c>
      <c r="G1563" s="3" t="s">
        <v>13941</v>
      </c>
      <c r="H1563" s="4" t="s">
        <v>12</v>
      </c>
      <c r="I1563" s="5" t="e">
        <f>VLOOKUP(C1563, 'Linkedin Scrap'!$A$2:$B$3322, 2,FALSE)</f>
        <v>#N/A</v>
      </c>
      <c r="J1563" s="3" t="e">
        <f>VLOOKUP(C1563, 'Linkedin Scrap'!$A$2:$C$3322, 3,FALSE)</f>
        <v>#N/A</v>
      </c>
      <c r="K1563" s="3" t="e">
        <f>VLOOKUP(C1563, 'Linkedin Scrap'!$A$2:$D$3322, 4,FALSE)</f>
        <v>#N/A</v>
      </c>
      <c r="L1563" s="5" t="e">
        <f>VLOOKUP(C1563, 'Linkedin Scrap'!$A$2:$E$3322, 5,FALSE)</f>
        <v>#N/A</v>
      </c>
      <c r="M1563" s="5" t="e">
        <f>VLOOKUP(C1563, 'Linkedin Scrap'!$A$2:$F$3322, 6,FALSE)</f>
        <v>#N/A</v>
      </c>
      <c r="N1563" s="5" t="e">
        <f>VLOOKUP(C1563, 'Linkedin Scrap'!$A$2:$G$3322, 7,FALSE)</f>
        <v>#N/A</v>
      </c>
      <c r="O1563" s="5" t="e">
        <f>VLOOKUP(C1563, 'Linkedin Scrap'!$A$2:$H$3322, 8,FALSE)</f>
        <v>#N/A</v>
      </c>
      <c r="P1563" s="5" t="e">
        <f>VLOOKUP(C1563, 'Linkedin Scrap'!$A$2:$I$3322, 9,FALSE)</f>
        <v>#N/A</v>
      </c>
    </row>
    <row r="1564" spans="1:16" ht="18.5" customHeight="1" x14ac:dyDescent="0.3">
      <c r="A1564" s="3" t="s">
        <v>13915</v>
      </c>
      <c r="B1564" s="4">
        <v>10</v>
      </c>
      <c r="C1564" s="3" t="s">
        <v>4789</v>
      </c>
      <c r="D1564" s="3" t="s">
        <v>13942</v>
      </c>
      <c r="E1564" s="3" t="s">
        <v>9</v>
      </c>
      <c r="F1564" s="3" t="s">
        <v>10</v>
      </c>
      <c r="G1564" s="3" t="s">
        <v>13943</v>
      </c>
      <c r="H1564" s="4" t="s">
        <v>12</v>
      </c>
      <c r="I1564" s="5" t="str">
        <f>VLOOKUP(C1564, 'Linkedin Scrap'!$A$2:$B$3322, 2,FALSE)</f>
        <v>Greater Boston</v>
      </c>
      <c r="J1564" s="3" t="str">
        <f>VLOOKUP(C1564, 'Linkedin Scrap'!$A$2:$C$3322, 3,FALSE)</f>
        <v>2K followers</v>
      </c>
      <c r="K1564" s="3" t="str">
        <f>VLOOKUP(C1564, 'Linkedin Scrap'!$A$2:$D$3322, 4,FALSE)</f>
        <v>500+ connections</v>
      </c>
      <c r="L1564" s="5">
        <f>VLOOKUP(C1564, 'Linkedin Scrap'!$A$2:$E$3322, 5,FALSE)</f>
        <v>0</v>
      </c>
      <c r="M1564" s="5">
        <f>VLOOKUP(C1564, 'Linkedin Scrap'!$A$2:$F$3322, 6,FALSE)</f>
        <v>0</v>
      </c>
      <c r="N1564" s="5">
        <f>VLOOKUP(C1564, 'Linkedin Scrap'!$A$2:$G$3322, 7,FALSE)</f>
        <v>0</v>
      </c>
      <c r="O1564" s="5">
        <f>VLOOKUP(C1564, 'Linkedin Scrap'!$A$2:$H$3322, 8,FALSE)</f>
        <v>0</v>
      </c>
      <c r="P1564" s="5">
        <f>VLOOKUP(C1564, 'Linkedin Scrap'!$A$2:$I$3322, 9,FALSE)</f>
        <v>0</v>
      </c>
    </row>
    <row r="1565" spans="1:16" ht="18.5" customHeight="1" x14ac:dyDescent="0.3">
      <c r="A1565" s="3" t="s">
        <v>13915</v>
      </c>
      <c r="B1565" s="4">
        <v>11</v>
      </c>
      <c r="C1565" s="3" t="s">
        <v>13944</v>
      </c>
      <c r="D1565" s="3" t="s">
        <v>13945</v>
      </c>
      <c r="E1565" s="3" t="s">
        <v>9</v>
      </c>
      <c r="F1565" s="3" t="s">
        <v>10</v>
      </c>
      <c r="G1565" s="3" t="s">
        <v>13946</v>
      </c>
      <c r="H1565" s="4" t="s">
        <v>12</v>
      </c>
      <c r="I1565" s="5" t="str">
        <f>VLOOKUP(C1565, 'Linkedin Scrap'!$A$2:$B$3322, 2,FALSE)</f>
        <v>St Louis, Missouri, United States</v>
      </c>
      <c r="J1565" s="3" t="str">
        <f>VLOOKUP(C1565, 'Linkedin Scrap'!$A$2:$C$3322, 3,FALSE)</f>
        <v>1K followers</v>
      </c>
      <c r="K1565" s="3" t="str">
        <f>VLOOKUP(C1565, 'Linkedin Scrap'!$A$2:$D$3322, 4,FALSE)</f>
        <v>500+ connections</v>
      </c>
      <c r="L1565" s="5" t="str">
        <f>VLOOKUP(C1565, 'Linkedin Scrap'!$A$2:$E$3322, 5,FALSE)</f>
        <v>Indiana University Bloomington</v>
      </c>
      <c r="M1565" s="5" t="str">
        <f>VLOOKUP(C1565, 'Linkedin Scrap'!$A$2:$F$3322, 6,FALSE)</f>
        <v>Mode Mobile</v>
      </c>
      <c r="N1565" s="5" t="str">
        <f>VLOOKUP(C1565, 'Linkedin Scrap'!$A$2:$G$3322, 7,FALSE)</f>
        <v xml:space="preserve">
              or
            </v>
      </c>
      <c r="O1565" s="5">
        <f>VLOOKUP(C1565, 'Linkedin Scrap'!$A$2:$H$3322, 8,FALSE)</f>
        <v>0</v>
      </c>
      <c r="P1565" s="5">
        <f>VLOOKUP(C1565, 'Linkedin Scrap'!$A$2:$I$3322, 9,FALSE)</f>
        <v>0</v>
      </c>
    </row>
    <row r="1566" spans="1:16" ht="18.5" customHeight="1" x14ac:dyDescent="0.3">
      <c r="A1566" s="3" t="s">
        <v>13915</v>
      </c>
      <c r="B1566" s="4">
        <v>12</v>
      </c>
      <c r="C1566" s="3" t="s">
        <v>13947</v>
      </c>
      <c r="D1566" s="3" t="s">
        <v>9668</v>
      </c>
      <c r="E1566" s="3" t="s">
        <v>9</v>
      </c>
      <c r="F1566" s="3" t="s">
        <v>10</v>
      </c>
      <c r="G1566" s="3" t="s">
        <v>13948</v>
      </c>
      <c r="H1566" s="4" t="s">
        <v>12</v>
      </c>
      <c r="I1566" s="5" t="str">
        <f>VLOOKUP(C1566, 'Linkedin Scrap'!$A$2:$B$3322, 2,FALSE)</f>
        <v>Chicago, Illinois, United States</v>
      </c>
      <c r="J1566" s="3" t="str">
        <f>VLOOKUP(C1566, 'Linkedin Scrap'!$A$2:$C$3322, 3,FALSE)</f>
        <v>1K followers</v>
      </c>
      <c r="K1566" s="3" t="str">
        <f>VLOOKUP(C1566, 'Linkedin Scrap'!$A$2:$D$3322, 4,FALSE)</f>
        <v>500+ connections</v>
      </c>
      <c r="L1566" s="5" t="str">
        <f>VLOOKUP(C1566, 'Linkedin Scrap'!$A$2:$E$3322, 5,FALSE)</f>
        <v>Cardiff University / Prifysgol Caerdydd</v>
      </c>
      <c r="M1566" s="5" t="str">
        <f>VLOOKUP(C1566, 'Linkedin Scrap'!$A$2:$F$3322, 6,FALSE)</f>
        <v>Mode Mobile</v>
      </c>
      <c r="N1566" s="5" t="str">
        <f>VLOOKUP(C1566, 'Linkedin Scrap'!$A$2:$G$3322, 7,FALSE)</f>
        <v xml:space="preserve">
              or
            </v>
      </c>
      <c r="O1566" s="5">
        <f>VLOOKUP(C1566, 'Linkedin Scrap'!$A$2:$H$3322, 8,FALSE)</f>
        <v>0</v>
      </c>
      <c r="P1566" s="5">
        <f>VLOOKUP(C1566, 'Linkedin Scrap'!$A$2:$I$3322, 9,FALSE)</f>
        <v>0</v>
      </c>
    </row>
    <row r="1567" spans="1:16" ht="18.5" customHeight="1" x14ac:dyDescent="0.3">
      <c r="A1567" s="3" t="s">
        <v>13915</v>
      </c>
      <c r="B1567" s="4">
        <v>13</v>
      </c>
      <c r="C1567" s="3" t="s">
        <v>13949</v>
      </c>
      <c r="D1567" s="3" t="s">
        <v>13950</v>
      </c>
      <c r="E1567" s="3" t="s">
        <v>9</v>
      </c>
      <c r="F1567" s="3" t="s">
        <v>10</v>
      </c>
      <c r="G1567" s="3" t="s">
        <v>13951</v>
      </c>
      <c r="H1567" s="4" t="s">
        <v>12</v>
      </c>
      <c r="I1567" s="5" t="str">
        <f>VLOOKUP(C1567, 'Linkedin Scrap'!$A$2:$B$3322, 2,FALSE)</f>
        <v>Los Angeles, California, United States</v>
      </c>
      <c r="J1567" s="3" t="str">
        <f>VLOOKUP(C1567, 'Linkedin Scrap'!$A$2:$C$3322, 3,FALSE)</f>
        <v>9K followers</v>
      </c>
      <c r="K1567" s="3" t="str">
        <f>VLOOKUP(C1567, 'Linkedin Scrap'!$A$2:$D$3322, 4,FALSE)</f>
        <v>500+ connections</v>
      </c>
      <c r="L1567" s="5" t="str">
        <f>VLOOKUP(C1567, 'Linkedin Scrap'!$A$2:$E$3322, 5,FALSE)</f>
        <v>United States Military Academy at West Point</v>
      </c>
      <c r="M1567" s="5" t="str">
        <f>VLOOKUP(C1567, 'Linkedin Scrap'!$A$2:$F$3322, 6,FALSE)</f>
        <v>Ditto PR</v>
      </c>
      <c r="N1567" s="5" t="str">
        <f>VLOOKUP(C1567, 'Linkedin Scrap'!$A$2:$G$3322, 7,FALSE)</f>
        <v xml:space="preserve">
              or
            </v>
      </c>
      <c r="O1567" s="5">
        <f>VLOOKUP(C1567, 'Linkedin Scrap'!$A$2:$H$3322, 8,FALSE)</f>
        <v>0</v>
      </c>
      <c r="P1567" s="5">
        <f>VLOOKUP(C1567, 'Linkedin Scrap'!$A$2:$I$3322, 9,FALSE)</f>
        <v>0</v>
      </c>
    </row>
    <row r="1568" spans="1:16" ht="18.5" customHeight="1" x14ac:dyDescent="0.3">
      <c r="A1568" s="3" t="s">
        <v>13915</v>
      </c>
      <c r="B1568" s="4">
        <v>14</v>
      </c>
      <c r="C1568" s="3" t="s">
        <v>13952</v>
      </c>
      <c r="D1568" s="3" t="s">
        <v>12066</v>
      </c>
      <c r="E1568" s="3" t="s">
        <v>9</v>
      </c>
      <c r="F1568" s="3" t="s">
        <v>10</v>
      </c>
      <c r="G1568" s="3" t="s">
        <v>13953</v>
      </c>
      <c r="H1568" s="4" t="s">
        <v>12</v>
      </c>
      <c r="I1568" s="5" t="str">
        <f>VLOOKUP(C1568, 'Linkedin Scrap'!$A$2:$B$3322, 2,FALSE)</f>
        <v>Miami, Florida, United States</v>
      </c>
      <c r="J1568" s="3" t="str">
        <f>VLOOKUP(C1568, 'Linkedin Scrap'!$A$2:$C$3322, 3,FALSE)</f>
        <v>30K followers</v>
      </c>
      <c r="K1568" s="3" t="str">
        <f>VLOOKUP(C1568, 'Linkedin Scrap'!$A$2:$D$3322, 4,FALSE)</f>
        <v>500+ connections</v>
      </c>
      <c r="L1568" s="5" t="str">
        <f>VLOOKUP(C1568, 'Linkedin Scrap'!$A$2:$E$3322, 5,FALSE)</f>
        <v>Stanford University Graduate School of Business</v>
      </c>
      <c r="M1568" s="5" t="str">
        <f>VLOOKUP(C1568, 'Linkedin Scrap'!$A$2:$F$3322, 6,FALSE)</f>
        <v>Mode Mobile</v>
      </c>
      <c r="N1568" s="5" t="str">
        <f>VLOOKUP(C1568, 'Linkedin Scrap'!$A$2:$G$3322, 7,FALSE)</f>
        <v xml:space="preserve">
              or
            </v>
      </c>
      <c r="O1568" s="5">
        <f>VLOOKUP(C1568, 'Linkedin Scrap'!$A$2:$H$3322, 8,FALSE)</f>
        <v>0</v>
      </c>
      <c r="P1568" s="5">
        <f>VLOOKUP(C1568, 'Linkedin Scrap'!$A$2:$I$3322, 9,FALSE)</f>
        <v>0</v>
      </c>
    </row>
    <row r="1569" spans="1:16" ht="18.5" customHeight="1" x14ac:dyDescent="0.3">
      <c r="A1569" s="3" t="s">
        <v>13915</v>
      </c>
      <c r="B1569" s="4">
        <v>15</v>
      </c>
      <c r="C1569" s="3" t="s">
        <v>13954</v>
      </c>
      <c r="D1569" s="3" t="s">
        <v>13955</v>
      </c>
      <c r="E1569" s="3" t="s">
        <v>9</v>
      </c>
      <c r="F1569" s="3" t="s">
        <v>10</v>
      </c>
      <c r="G1569" s="3" t="s">
        <v>13956</v>
      </c>
      <c r="H1569" s="4" t="s">
        <v>12</v>
      </c>
      <c r="I1569" s="5" t="str">
        <f>VLOOKUP(C1569, 'Linkedin Scrap'!$A$2:$B$3322, 2,FALSE)</f>
        <v>Chicago, Illinois, United States</v>
      </c>
      <c r="J1569" s="3" t="str">
        <f>VLOOKUP(C1569, 'Linkedin Scrap'!$A$2:$C$3322, 3,FALSE)</f>
        <v>2K followers</v>
      </c>
      <c r="K1569" s="3" t="str">
        <f>VLOOKUP(C1569, 'Linkedin Scrap'!$A$2:$D$3322, 4,FALSE)</f>
        <v>500+ connections</v>
      </c>
      <c r="L1569" s="5">
        <f>VLOOKUP(C1569, 'Linkedin Scrap'!$A$2:$E$3322, 5,FALSE)</f>
        <v>0</v>
      </c>
      <c r="M1569" s="5">
        <f>VLOOKUP(C1569, 'Linkedin Scrap'!$A$2:$F$3322, 6,FALSE)</f>
        <v>0</v>
      </c>
      <c r="N1569" s="5">
        <f>VLOOKUP(C1569, 'Linkedin Scrap'!$A$2:$G$3322, 7,FALSE)</f>
        <v>0</v>
      </c>
      <c r="O1569" s="5">
        <f>VLOOKUP(C1569, 'Linkedin Scrap'!$A$2:$H$3322, 8,FALSE)</f>
        <v>0</v>
      </c>
      <c r="P1569" s="5">
        <f>VLOOKUP(C1569, 'Linkedin Scrap'!$A$2:$I$3322, 9,FALSE)</f>
        <v>0</v>
      </c>
    </row>
    <row r="1570" spans="1:16" ht="18.5" customHeight="1" x14ac:dyDescent="0.3">
      <c r="A1570" s="3" t="s">
        <v>6794</v>
      </c>
      <c r="B1570" s="4">
        <v>1</v>
      </c>
      <c r="C1570" s="3" t="s">
        <v>6795</v>
      </c>
      <c r="D1570" s="3" t="s">
        <v>6796</v>
      </c>
      <c r="E1570" s="3" t="s">
        <v>9</v>
      </c>
      <c r="F1570" s="3" t="s">
        <v>10</v>
      </c>
      <c r="G1570" s="3" t="s">
        <v>6797</v>
      </c>
      <c r="H1570" s="4" t="s">
        <v>12</v>
      </c>
      <c r="I1570" s="5" t="str">
        <f>VLOOKUP(C1570, 'Linkedin Scrap'!$A$2:$B$3322, 2,FALSE)</f>
        <v>Leesburg, Virginia, United States</v>
      </c>
      <c r="J1570" s="3" t="str">
        <f>VLOOKUP(C1570, 'Linkedin Scrap'!$A$2:$C$3322, 3,FALSE)</f>
        <v>2K followers</v>
      </c>
      <c r="K1570" s="3" t="str">
        <f>VLOOKUP(C1570, 'Linkedin Scrap'!$A$2:$D$3322, 4,FALSE)</f>
        <v>500+ connections</v>
      </c>
      <c r="L1570" s="5" t="str">
        <f>VLOOKUP(C1570, 'Linkedin Scrap'!$A$2:$E$3322, 5,FALSE)</f>
        <v>Eastern Michigan University</v>
      </c>
      <c r="M1570" s="5" t="str">
        <f>VLOOKUP(C1570, 'Linkedin Scrap'!$A$2:$F$3322, 6,FALSE)</f>
        <v>Self-employed</v>
      </c>
      <c r="N1570" s="5" t="str">
        <f>VLOOKUP(C1570, 'Linkedin Scrap'!$A$2:$G$3322, 7,FALSE)</f>
        <v>Global Cyber Security Consultant</v>
      </c>
      <c r="O1570" s="5" t="str">
        <f>VLOOKUP(C1570, 'Linkedin Scrap'!$A$2:$H$3322, 8,FALSE)</f>
        <v>[{'experience': 'CYBR International', 'start_time': 'Mar 2020', 'end_time': 'Aug 2023', 'duration': None}, {'experience': 'CYBR International', 'start_time': 'Mar 2020', 'end_time': 'Aug 2023', 'duration': None}, {'experience': 'CYBR International', 'start_time': 'Mar 2020', 'end_time': 'Aug 2023', 'duration': None}]</v>
      </c>
      <c r="P1570" s="5" t="str">
        <f>VLOOKUP(C1570, 'Linkedin Scrap'!$A$2:$I$3322, 9,FALSE)</f>
        <v>[{'course_details': 'M.L.S. INFOSEC', 'start_time': '1994', 'end_time': '1996'}]</v>
      </c>
    </row>
    <row r="1571" spans="1:16" ht="18.5" customHeight="1" x14ac:dyDescent="0.3">
      <c r="A1571" s="3" t="s">
        <v>6794</v>
      </c>
      <c r="B1571" s="4">
        <v>2</v>
      </c>
      <c r="C1571" s="3" t="s">
        <v>6798</v>
      </c>
      <c r="D1571" s="3" t="s">
        <v>2989</v>
      </c>
      <c r="E1571" s="3" t="s">
        <v>9</v>
      </c>
      <c r="F1571" s="3" t="s">
        <v>10</v>
      </c>
      <c r="G1571" s="3" t="s">
        <v>6799</v>
      </c>
      <c r="H1571" s="4" t="s">
        <v>12</v>
      </c>
      <c r="I1571" s="5" t="str">
        <f>VLOOKUP(C1571, 'Linkedin Scrap'!$A$2:$B$3322, 2,FALSE)</f>
        <v>Greater Tampa Bay Area</v>
      </c>
      <c r="J1571" s="3" t="str">
        <f>VLOOKUP(C1571, 'Linkedin Scrap'!$A$2:$C$3322, 3,FALSE)</f>
        <v>5K followers</v>
      </c>
      <c r="K1571" s="3" t="str">
        <f>VLOOKUP(C1571, 'Linkedin Scrap'!$A$2:$D$3322, 4,FALSE)</f>
        <v>500+ connections</v>
      </c>
      <c r="L1571" s="5" t="str">
        <f>VLOOKUP(C1571, 'Linkedin Scrap'!$A$2:$E$3322, 5,FALSE)</f>
        <v>MIT Sloan School of Management</v>
      </c>
      <c r="M1571" s="5" t="str">
        <f>VLOOKUP(C1571, 'Linkedin Scrap'!$A$2:$F$3322, 6,FALSE)</f>
        <v>Blockchain Names</v>
      </c>
      <c r="N1571" s="5" t="str">
        <f>VLOOKUP(C1571, 'Linkedin Scrap'!$A$2:$G$3322, 7,FALSE)</f>
        <v xml:space="preserve">
              or
            </v>
      </c>
      <c r="O1571" s="5">
        <f>VLOOKUP(C1571, 'Linkedin Scrap'!$A$2:$H$3322, 8,FALSE)</f>
        <v>0</v>
      </c>
      <c r="P1571" s="5">
        <f>VLOOKUP(C1571, 'Linkedin Scrap'!$A$2:$I$3322, 9,FALSE)</f>
        <v>0</v>
      </c>
    </row>
    <row r="1572" spans="1:16" ht="18.5" customHeight="1" x14ac:dyDescent="0.3">
      <c r="A1572" s="3" t="s">
        <v>6794</v>
      </c>
      <c r="B1572" s="4">
        <v>3</v>
      </c>
      <c r="C1572" s="3" t="s">
        <v>6800</v>
      </c>
      <c r="D1572" s="3" t="s">
        <v>6801</v>
      </c>
      <c r="E1572" s="3" t="s">
        <v>9</v>
      </c>
      <c r="F1572" s="3" t="s">
        <v>10</v>
      </c>
      <c r="G1572" s="3" t="s">
        <v>6802</v>
      </c>
      <c r="H1572" s="4" t="s">
        <v>12</v>
      </c>
      <c r="I1572" s="5" t="e">
        <f>VLOOKUP(C1572, 'Linkedin Scrap'!$A$2:$B$3322, 2,FALSE)</f>
        <v>#N/A</v>
      </c>
      <c r="J1572" s="3" t="e">
        <f>VLOOKUP(C1572, 'Linkedin Scrap'!$A$2:$C$3322, 3,FALSE)</f>
        <v>#N/A</v>
      </c>
      <c r="K1572" s="3" t="e">
        <f>VLOOKUP(C1572, 'Linkedin Scrap'!$A$2:$D$3322, 4,FALSE)</f>
        <v>#N/A</v>
      </c>
      <c r="L1572" s="5" t="e">
        <f>VLOOKUP(C1572, 'Linkedin Scrap'!$A$2:$E$3322, 5,FALSE)</f>
        <v>#N/A</v>
      </c>
      <c r="M1572" s="5" t="e">
        <f>VLOOKUP(C1572, 'Linkedin Scrap'!$A$2:$F$3322, 6,FALSE)</f>
        <v>#N/A</v>
      </c>
      <c r="N1572" s="5" t="e">
        <f>VLOOKUP(C1572, 'Linkedin Scrap'!$A$2:$G$3322, 7,FALSE)</f>
        <v>#N/A</v>
      </c>
      <c r="O1572" s="5" t="e">
        <f>VLOOKUP(C1572, 'Linkedin Scrap'!$A$2:$H$3322, 8,FALSE)</f>
        <v>#N/A</v>
      </c>
      <c r="P1572" s="5" t="e">
        <f>VLOOKUP(C1572, 'Linkedin Scrap'!$A$2:$I$3322, 9,FALSE)</f>
        <v>#N/A</v>
      </c>
    </row>
    <row r="1573" spans="1:16" ht="18.5" customHeight="1" x14ac:dyDescent="0.3">
      <c r="A1573" s="3" t="s">
        <v>6794</v>
      </c>
      <c r="B1573" s="4">
        <v>4</v>
      </c>
      <c r="C1573" s="3" t="s">
        <v>6803</v>
      </c>
      <c r="D1573" s="3" t="s">
        <v>6804</v>
      </c>
      <c r="E1573" s="3" t="s">
        <v>9</v>
      </c>
      <c r="F1573" s="3" t="s">
        <v>10</v>
      </c>
      <c r="G1573" s="3" t="s">
        <v>6805</v>
      </c>
      <c r="H1573" s="4" t="s">
        <v>12</v>
      </c>
      <c r="I1573" s="5" t="str">
        <f>VLOOKUP(C1573, 'Linkedin Scrap'!$A$2:$B$3322, 2,FALSE)</f>
        <v>Minnetonka, Minnesota, United States</v>
      </c>
      <c r="J1573" s="3" t="str">
        <f>VLOOKUP(C1573, 'Linkedin Scrap'!$A$2:$C$3322, 3,FALSE)</f>
        <v>1K followers</v>
      </c>
      <c r="K1573" s="3" t="str">
        <f>VLOOKUP(C1573, 'Linkedin Scrap'!$A$2:$D$3322, 4,FALSE)</f>
        <v>500+ connections</v>
      </c>
      <c r="L1573" s="5">
        <f>VLOOKUP(C1573, 'Linkedin Scrap'!$A$2:$E$3322, 5,FALSE)</f>
        <v>0</v>
      </c>
      <c r="M1573" s="5">
        <f>VLOOKUP(C1573, 'Linkedin Scrap'!$A$2:$F$3322, 6,FALSE)</f>
        <v>0</v>
      </c>
      <c r="N1573" s="5">
        <f>VLOOKUP(C1573, 'Linkedin Scrap'!$A$2:$G$3322, 7,FALSE)</f>
        <v>0</v>
      </c>
      <c r="O1573" s="5">
        <f>VLOOKUP(C1573, 'Linkedin Scrap'!$A$2:$H$3322, 8,FALSE)</f>
        <v>0</v>
      </c>
      <c r="P1573" s="5">
        <f>VLOOKUP(C1573, 'Linkedin Scrap'!$A$2:$I$3322, 9,FALSE)</f>
        <v>0</v>
      </c>
    </row>
    <row r="1574" spans="1:16" ht="18.5" customHeight="1" x14ac:dyDescent="0.3">
      <c r="A1574" s="3" t="s">
        <v>6794</v>
      </c>
      <c r="B1574" s="4">
        <v>5</v>
      </c>
      <c r="C1574" s="3" t="s">
        <v>6818</v>
      </c>
      <c r="D1574" s="3" t="s">
        <v>6819</v>
      </c>
      <c r="E1574" s="3" t="s">
        <v>9</v>
      </c>
      <c r="F1574" s="3" t="s">
        <v>10</v>
      </c>
      <c r="G1574" s="3" t="s">
        <v>6820</v>
      </c>
      <c r="H1574" s="4" t="s">
        <v>12</v>
      </c>
      <c r="I1574" s="5" t="str">
        <f>VLOOKUP(C1574, 'Linkedin Scrap'!$A$2:$B$3322, 2,FALSE)</f>
        <v>Clinton, Maryland, United States</v>
      </c>
      <c r="J1574" s="3" t="str">
        <f>VLOOKUP(C1574, 'Linkedin Scrap'!$A$2:$C$3322, 3,FALSE)</f>
        <v>123 followers</v>
      </c>
      <c r="K1574" s="3" t="str">
        <f>VLOOKUP(C1574, 'Linkedin Scrap'!$A$2:$D$3322, 4,FALSE)</f>
        <v>121 connections</v>
      </c>
      <c r="L1574" s="5">
        <f>VLOOKUP(C1574, 'Linkedin Scrap'!$A$2:$E$3322, 5,FALSE)</f>
        <v>0</v>
      </c>
      <c r="M1574" s="5">
        <f>VLOOKUP(C1574, 'Linkedin Scrap'!$A$2:$F$3322, 6,FALSE)</f>
        <v>0</v>
      </c>
      <c r="N1574" s="5">
        <f>VLOOKUP(C1574, 'Linkedin Scrap'!$A$2:$G$3322, 7,FALSE)</f>
        <v>0</v>
      </c>
      <c r="O1574" s="5" t="str">
        <f>VLOOKUP(C1574, 'Linkedin Scrap'!$A$2:$H$3322, 8,FALSE)</f>
        <v>[{'experience': 'BAH Partners Limited', 'start_time': '2006', 'end_time': '2007', 'duration': None}, {'experience': 'BAH Partners Limited', 'start_time': '2006', 'end_time': '2007', 'duration': None}]</v>
      </c>
      <c r="P1574" s="5">
        <f>VLOOKUP(C1574, 'Linkedin Scrap'!$A$2:$I$3322, 9,FALSE)</f>
        <v>0</v>
      </c>
    </row>
    <row r="1575" spans="1:16" ht="18.5" customHeight="1" x14ac:dyDescent="0.3">
      <c r="A1575" s="3" t="s">
        <v>6794</v>
      </c>
      <c r="B1575" s="4">
        <v>6</v>
      </c>
      <c r="C1575" s="3" t="s">
        <v>6821</v>
      </c>
      <c r="D1575" s="3" t="s">
        <v>5526</v>
      </c>
      <c r="E1575" s="3" t="s">
        <v>9</v>
      </c>
      <c r="F1575" s="3" t="s">
        <v>10</v>
      </c>
      <c r="G1575" s="3" t="s">
        <v>6822</v>
      </c>
      <c r="H1575" s="4" t="s">
        <v>12</v>
      </c>
      <c r="I1575" s="5" t="e">
        <f>VLOOKUP(C1575, 'Linkedin Scrap'!$A$2:$B$3322, 2,FALSE)</f>
        <v>#N/A</v>
      </c>
      <c r="J1575" s="3" t="e">
        <f>VLOOKUP(C1575, 'Linkedin Scrap'!$A$2:$C$3322, 3,FALSE)</f>
        <v>#N/A</v>
      </c>
      <c r="K1575" s="3" t="e">
        <f>VLOOKUP(C1575, 'Linkedin Scrap'!$A$2:$D$3322, 4,FALSE)</f>
        <v>#N/A</v>
      </c>
      <c r="L1575" s="5" t="e">
        <f>VLOOKUP(C1575, 'Linkedin Scrap'!$A$2:$E$3322, 5,FALSE)</f>
        <v>#N/A</v>
      </c>
      <c r="M1575" s="5" t="e">
        <f>VLOOKUP(C1575, 'Linkedin Scrap'!$A$2:$F$3322, 6,FALSE)</f>
        <v>#N/A</v>
      </c>
      <c r="N1575" s="5" t="e">
        <f>VLOOKUP(C1575, 'Linkedin Scrap'!$A$2:$G$3322, 7,FALSE)</f>
        <v>#N/A</v>
      </c>
      <c r="O1575" s="5" t="e">
        <f>VLOOKUP(C1575, 'Linkedin Scrap'!$A$2:$H$3322, 8,FALSE)</f>
        <v>#N/A</v>
      </c>
      <c r="P1575" s="5" t="e">
        <f>VLOOKUP(C1575, 'Linkedin Scrap'!$A$2:$I$3322, 9,FALSE)</f>
        <v>#N/A</v>
      </c>
    </row>
    <row r="1576" spans="1:16" ht="18.5" customHeight="1" x14ac:dyDescent="0.3">
      <c r="A1576" s="3" t="s">
        <v>9465</v>
      </c>
      <c r="B1576" s="4">
        <v>1</v>
      </c>
      <c r="C1576" s="3" t="s">
        <v>9466</v>
      </c>
      <c r="D1576" s="3" t="s">
        <v>87</v>
      </c>
      <c r="E1576" s="3" t="s">
        <v>9</v>
      </c>
      <c r="F1576" s="3" t="s">
        <v>10</v>
      </c>
      <c r="G1576" s="3" t="s">
        <v>9467</v>
      </c>
      <c r="H1576" s="4" t="s">
        <v>12</v>
      </c>
      <c r="I1576" s="5" t="str">
        <f>VLOOKUP(C1576, 'Linkedin Scrap'!$A$2:$B$3322, 2,FALSE)</f>
        <v>Auckland, Auckland, New Zealand</v>
      </c>
      <c r="J1576" s="3" t="str">
        <f>VLOOKUP(C1576, 'Linkedin Scrap'!$A$2:$C$3322, 3,FALSE)</f>
        <v>668 followers</v>
      </c>
      <c r="K1576" s="3" t="str">
        <f>VLOOKUP(C1576, 'Linkedin Scrap'!$A$2:$D$3322, 4,FALSE)</f>
        <v>500+ connections</v>
      </c>
      <c r="L1576" s="5">
        <f>VLOOKUP(C1576, 'Linkedin Scrap'!$A$2:$E$3322, 5,FALSE)</f>
        <v>0</v>
      </c>
      <c r="M1576" s="5">
        <f>VLOOKUP(C1576, 'Linkedin Scrap'!$A$2:$F$3322, 6,FALSE)</f>
        <v>0</v>
      </c>
      <c r="N1576" s="5">
        <f>VLOOKUP(C1576, 'Linkedin Scrap'!$A$2:$G$3322, 7,FALSE)</f>
        <v>0</v>
      </c>
      <c r="O1576" s="5">
        <f>VLOOKUP(C1576, 'Linkedin Scrap'!$A$2:$H$3322, 8,FALSE)</f>
        <v>0</v>
      </c>
      <c r="P1576" s="5">
        <f>VLOOKUP(C1576, 'Linkedin Scrap'!$A$2:$I$3322, 9,FALSE)</f>
        <v>0</v>
      </c>
    </row>
    <row r="1577" spans="1:16" ht="18.5" customHeight="1" x14ac:dyDescent="0.3">
      <c r="A1577" s="3" t="s">
        <v>9465</v>
      </c>
      <c r="B1577" s="4">
        <v>2</v>
      </c>
      <c r="C1577" s="3" t="s">
        <v>9468</v>
      </c>
      <c r="D1577" s="3" t="s">
        <v>9469</v>
      </c>
      <c r="E1577" s="3" t="s">
        <v>9</v>
      </c>
      <c r="F1577" s="3" t="s">
        <v>10</v>
      </c>
      <c r="G1577" s="3" t="s">
        <v>9470</v>
      </c>
      <c r="H1577" s="4" t="s">
        <v>12</v>
      </c>
      <c r="I1577" s="5" t="str">
        <f>VLOOKUP(C1577, 'Linkedin Scrap'!$A$2:$B$3322, 2,FALSE)</f>
        <v>Prague, Czechia</v>
      </c>
      <c r="J1577" s="3" t="str">
        <f>VLOOKUP(C1577, 'Linkedin Scrap'!$A$2:$C$3322, 3,FALSE)</f>
        <v>2K followers</v>
      </c>
      <c r="K1577" s="3" t="str">
        <f>VLOOKUP(C1577, 'Linkedin Scrap'!$A$2:$D$3322, 4,FALSE)</f>
        <v>500+ connections</v>
      </c>
      <c r="L1577" s="5" t="str">
        <f>VLOOKUP(C1577, 'Linkedin Scrap'!$A$2:$E$3322, 5,FALSE)</f>
        <v>University of Economics, Prague</v>
      </c>
      <c r="M1577" s="5" t="str">
        <f>VLOOKUP(C1577, 'Linkedin Scrap'!$A$2:$F$3322, 6,FALSE)</f>
        <v>Groupon</v>
      </c>
      <c r="N1577" s="5" t="str">
        <f>VLOOKUP(C1577, 'Linkedin Scrap'!$A$2:$G$3322, 7,FALSE)</f>
        <v xml:space="preserve">
              or
            </v>
      </c>
      <c r="O1577" s="5">
        <f>VLOOKUP(C1577, 'Linkedin Scrap'!$A$2:$H$3322, 8,FALSE)</f>
        <v>0</v>
      </c>
      <c r="P1577" s="5">
        <f>VLOOKUP(C1577, 'Linkedin Scrap'!$A$2:$I$3322, 9,FALSE)</f>
        <v>0</v>
      </c>
    </row>
    <row r="1578" spans="1:16" ht="18.5" customHeight="1" x14ac:dyDescent="0.3">
      <c r="A1578" s="3" t="s">
        <v>9465</v>
      </c>
      <c r="B1578" s="4">
        <v>3</v>
      </c>
      <c r="C1578" s="3" t="s">
        <v>9471</v>
      </c>
      <c r="D1578" s="3" t="s">
        <v>9472</v>
      </c>
      <c r="E1578" s="3" t="s">
        <v>9</v>
      </c>
      <c r="F1578" s="3" t="s">
        <v>10</v>
      </c>
      <c r="G1578" s="3" t="s">
        <v>9473</v>
      </c>
      <c r="H1578" s="4" t="s">
        <v>12</v>
      </c>
      <c r="I1578" s="5" t="str">
        <f>VLOOKUP(C1578, 'Linkedin Scrap'!$A$2:$B$3322, 2,FALSE)</f>
        <v>Singapore</v>
      </c>
      <c r="J1578" s="3" t="str">
        <f>VLOOKUP(C1578, 'Linkedin Scrap'!$A$2:$C$3322, 3,FALSE)</f>
        <v>2K followers</v>
      </c>
      <c r="K1578" s="3" t="str">
        <f>VLOOKUP(C1578, 'Linkedin Scrap'!$A$2:$D$3322, 4,FALSE)</f>
        <v>500+ connections</v>
      </c>
      <c r="L1578" s="5" t="str">
        <f>VLOOKUP(C1578, 'Linkedin Scrap'!$A$2:$E$3322, 5,FALSE)</f>
        <v>University of London</v>
      </c>
      <c r="M1578" s="5" t="str">
        <f>VLOOKUP(C1578, 'Linkedin Scrap'!$A$2:$F$3322, 6,FALSE)</f>
        <v>SBI Digital Markets</v>
      </c>
      <c r="N1578" s="5" t="str">
        <f>VLOOKUP(C1578, 'Linkedin Scrap'!$A$2:$G$3322, 7,FALSE)</f>
        <v xml:space="preserve">
              or
            </v>
      </c>
      <c r="O1578" s="5">
        <f>VLOOKUP(C1578, 'Linkedin Scrap'!$A$2:$H$3322, 8,FALSE)</f>
        <v>0</v>
      </c>
      <c r="P1578" s="5">
        <f>VLOOKUP(C1578, 'Linkedin Scrap'!$A$2:$I$3322, 9,FALSE)</f>
        <v>0</v>
      </c>
    </row>
    <row r="1579" spans="1:16" ht="18.5" customHeight="1" x14ac:dyDescent="0.3">
      <c r="A1579" s="3" t="s">
        <v>9465</v>
      </c>
      <c r="B1579" s="4">
        <v>4</v>
      </c>
      <c r="C1579" s="3" t="s">
        <v>9474</v>
      </c>
      <c r="D1579" s="3" t="s">
        <v>9475</v>
      </c>
      <c r="E1579" s="3" t="s">
        <v>9</v>
      </c>
      <c r="F1579" s="3" t="s">
        <v>10</v>
      </c>
      <c r="G1579" s="3" t="s">
        <v>9476</v>
      </c>
      <c r="H1579" s="4" t="s">
        <v>12</v>
      </c>
      <c r="I1579" s="5" t="e">
        <f>VLOOKUP(C1579, 'Linkedin Scrap'!$A$2:$B$3322, 2,FALSE)</f>
        <v>#N/A</v>
      </c>
      <c r="J1579" s="3" t="e">
        <f>VLOOKUP(C1579, 'Linkedin Scrap'!$A$2:$C$3322, 3,FALSE)</f>
        <v>#N/A</v>
      </c>
      <c r="K1579" s="3" t="e">
        <f>VLOOKUP(C1579, 'Linkedin Scrap'!$A$2:$D$3322, 4,FALSE)</f>
        <v>#N/A</v>
      </c>
      <c r="L1579" s="5" t="e">
        <f>VLOOKUP(C1579, 'Linkedin Scrap'!$A$2:$E$3322, 5,FALSE)</f>
        <v>#N/A</v>
      </c>
      <c r="M1579" s="5" t="e">
        <f>VLOOKUP(C1579, 'Linkedin Scrap'!$A$2:$F$3322, 6,FALSE)</f>
        <v>#N/A</v>
      </c>
      <c r="N1579" s="5" t="e">
        <f>VLOOKUP(C1579, 'Linkedin Scrap'!$A$2:$G$3322, 7,FALSE)</f>
        <v>#N/A</v>
      </c>
      <c r="O1579" s="5" t="e">
        <f>VLOOKUP(C1579, 'Linkedin Scrap'!$A$2:$H$3322, 8,FALSE)</f>
        <v>#N/A</v>
      </c>
      <c r="P1579" s="5" t="e">
        <f>VLOOKUP(C1579, 'Linkedin Scrap'!$A$2:$I$3322, 9,FALSE)</f>
        <v>#N/A</v>
      </c>
    </row>
    <row r="1580" spans="1:16" ht="18.5" customHeight="1" x14ac:dyDescent="0.3">
      <c r="A1580" s="3" t="s">
        <v>9465</v>
      </c>
      <c r="B1580" s="4">
        <v>5</v>
      </c>
      <c r="C1580" s="3" t="s">
        <v>9477</v>
      </c>
      <c r="D1580" s="3" t="s">
        <v>17</v>
      </c>
      <c r="E1580" s="3" t="s">
        <v>9</v>
      </c>
      <c r="F1580" s="3" t="s">
        <v>10</v>
      </c>
      <c r="G1580" s="3" t="s">
        <v>9478</v>
      </c>
      <c r="H1580" s="4" t="s">
        <v>12</v>
      </c>
      <c r="I1580" s="5" t="e">
        <f>VLOOKUP(C1580, 'Linkedin Scrap'!$A$2:$B$3322, 2,FALSE)</f>
        <v>#N/A</v>
      </c>
      <c r="J1580" s="3" t="e">
        <f>VLOOKUP(C1580, 'Linkedin Scrap'!$A$2:$C$3322, 3,FALSE)</f>
        <v>#N/A</v>
      </c>
      <c r="K1580" s="3" t="e">
        <f>VLOOKUP(C1580, 'Linkedin Scrap'!$A$2:$D$3322, 4,FALSE)</f>
        <v>#N/A</v>
      </c>
      <c r="L1580" s="5" t="e">
        <f>VLOOKUP(C1580, 'Linkedin Scrap'!$A$2:$E$3322, 5,FALSE)</f>
        <v>#N/A</v>
      </c>
      <c r="M1580" s="5" t="e">
        <f>VLOOKUP(C1580, 'Linkedin Scrap'!$A$2:$F$3322, 6,FALSE)</f>
        <v>#N/A</v>
      </c>
      <c r="N1580" s="5" t="e">
        <f>VLOOKUP(C1580, 'Linkedin Scrap'!$A$2:$G$3322, 7,FALSE)</f>
        <v>#N/A</v>
      </c>
      <c r="O1580" s="5" t="e">
        <f>VLOOKUP(C1580, 'Linkedin Scrap'!$A$2:$H$3322, 8,FALSE)</f>
        <v>#N/A</v>
      </c>
      <c r="P1580" s="5" t="e">
        <f>VLOOKUP(C1580, 'Linkedin Scrap'!$A$2:$I$3322, 9,FALSE)</f>
        <v>#N/A</v>
      </c>
    </row>
    <row r="1581" spans="1:16" ht="18.5" customHeight="1" x14ac:dyDescent="0.3">
      <c r="A1581" s="3" t="s">
        <v>9465</v>
      </c>
      <c r="B1581" s="4">
        <v>6</v>
      </c>
      <c r="C1581" s="3" t="s">
        <v>9479</v>
      </c>
      <c r="D1581" s="3" t="s">
        <v>9480</v>
      </c>
      <c r="E1581" s="3" t="s">
        <v>9</v>
      </c>
      <c r="F1581" s="3" t="s">
        <v>10</v>
      </c>
      <c r="G1581" s="3" t="s">
        <v>9481</v>
      </c>
      <c r="H1581" s="4" t="s">
        <v>12</v>
      </c>
      <c r="I1581" s="5" t="str">
        <f>VLOOKUP(C1581, 'Linkedin Scrap'!$A$2:$B$3322, 2,FALSE)</f>
        <v>Auckland, Auckland, New Zealand</v>
      </c>
      <c r="J1581" s="3" t="str">
        <f>VLOOKUP(C1581, 'Linkedin Scrap'!$A$2:$C$3322, 3,FALSE)</f>
        <v>529 followers</v>
      </c>
      <c r="K1581" s="3" t="str">
        <f>VLOOKUP(C1581, 'Linkedin Scrap'!$A$2:$D$3322, 4,FALSE)</f>
        <v>500+ connections</v>
      </c>
      <c r="L1581" s="5" t="str">
        <f>VLOOKUP(C1581, 'Linkedin Scrap'!$A$2:$E$3322, 5,FALSE)</f>
        <v>Whanganui Design School</v>
      </c>
      <c r="M1581" s="5" t="str">
        <f>VLOOKUP(C1581, 'Linkedin Scrap'!$A$2:$F$3322, 6,FALSE)</f>
        <v>Suncorp New Zealand</v>
      </c>
      <c r="N1581" s="5" t="str">
        <f>VLOOKUP(C1581, 'Linkedin Scrap'!$A$2:$G$3322, 7,FALSE)</f>
        <v>I am a UX Designer with a degree in computer graphics and over twenty years' experience in the industry. I have a depth of experience in designing usable, functional and visually appealing web sites &amp; applications that generate real results.</v>
      </c>
      <c r="O1581" s="5" t="str">
        <f>VLOOKUP(C1581, 'Linkedin Scrap'!$A$2:$H$3322, 8,FALSE)</f>
        <v>[{'experience': 'AUT', 'start_time': 'Sep 2018', 'end_time': 'Nov 2018', 'duration': None}, {'experience': 'AUT', 'start_time': 'Sep 2018', 'end_time': 'Nov 2018', 'duration': None}, {'experience': 'AUT', 'start_time': 'Sep 2018', 'end_time': 'Nov 2018', 'duration': None}]</v>
      </c>
      <c r="P1581" s="5" t="str">
        <f>VLOOKUP(C1581, 'Linkedin Scrap'!$A$2:$I$3322, 9,FALSE)</f>
        <v>[{'course_details': 'Bachelor of Computer Aided Design'}, {'course_details': ''}, {'course_details': ''}]</v>
      </c>
    </row>
    <row r="1582" spans="1:16" ht="18.5" customHeight="1" x14ac:dyDescent="0.3">
      <c r="A1582" s="3" t="s">
        <v>9465</v>
      </c>
      <c r="B1582" s="4">
        <v>7</v>
      </c>
      <c r="C1582" s="3" t="s">
        <v>9482</v>
      </c>
      <c r="D1582" s="3" t="s">
        <v>9483</v>
      </c>
      <c r="E1582" s="3" t="s">
        <v>9</v>
      </c>
      <c r="F1582" s="3" t="s">
        <v>10</v>
      </c>
      <c r="G1582" s="3" t="s">
        <v>9484</v>
      </c>
      <c r="H1582" s="4" t="s">
        <v>12</v>
      </c>
      <c r="I1582" s="5" t="e">
        <f>VLOOKUP(C1582, 'Linkedin Scrap'!$A$2:$B$3322, 2,FALSE)</f>
        <v>#N/A</v>
      </c>
      <c r="J1582" s="3" t="e">
        <f>VLOOKUP(C1582, 'Linkedin Scrap'!$A$2:$C$3322, 3,FALSE)</f>
        <v>#N/A</v>
      </c>
      <c r="K1582" s="3" t="e">
        <f>VLOOKUP(C1582, 'Linkedin Scrap'!$A$2:$D$3322, 4,FALSE)</f>
        <v>#N/A</v>
      </c>
      <c r="L1582" s="5" t="e">
        <f>VLOOKUP(C1582, 'Linkedin Scrap'!$A$2:$E$3322, 5,FALSE)</f>
        <v>#N/A</v>
      </c>
      <c r="M1582" s="5" t="e">
        <f>VLOOKUP(C1582, 'Linkedin Scrap'!$A$2:$F$3322, 6,FALSE)</f>
        <v>#N/A</v>
      </c>
      <c r="N1582" s="5" t="e">
        <f>VLOOKUP(C1582, 'Linkedin Scrap'!$A$2:$G$3322, 7,FALSE)</f>
        <v>#N/A</v>
      </c>
      <c r="O1582" s="5" t="e">
        <f>VLOOKUP(C1582, 'Linkedin Scrap'!$A$2:$H$3322, 8,FALSE)</f>
        <v>#N/A</v>
      </c>
      <c r="P1582" s="5" t="e">
        <f>VLOOKUP(C1582, 'Linkedin Scrap'!$A$2:$I$3322, 9,FALSE)</f>
        <v>#N/A</v>
      </c>
    </row>
    <row r="1583" spans="1:16" ht="18.5" customHeight="1" x14ac:dyDescent="0.3">
      <c r="A1583" s="3" t="s">
        <v>9465</v>
      </c>
      <c r="B1583" s="4">
        <v>8</v>
      </c>
      <c r="C1583" s="3" t="s">
        <v>9485</v>
      </c>
      <c r="D1583" s="3" t="s">
        <v>9486</v>
      </c>
      <c r="E1583" s="3" t="s">
        <v>9</v>
      </c>
      <c r="F1583" s="3" t="s">
        <v>10</v>
      </c>
      <c r="G1583" s="3" t="s">
        <v>9487</v>
      </c>
      <c r="H1583" s="4" t="s">
        <v>12</v>
      </c>
      <c r="I1583" s="5" t="e">
        <f>VLOOKUP(C1583, 'Linkedin Scrap'!$A$2:$B$3322, 2,FALSE)</f>
        <v>#N/A</v>
      </c>
      <c r="J1583" s="3" t="e">
        <f>VLOOKUP(C1583, 'Linkedin Scrap'!$A$2:$C$3322, 3,FALSE)</f>
        <v>#N/A</v>
      </c>
      <c r="K1583" s="3" t="e">
        <f>VLOOKUP(C1583, 'Linkedin Scrap'!$A$2:$D$3322, 4,FALSE)</f>
        <v>#N/A</v>
      </c>
      <c r="L1583" s="5" t="e">
        <f>VLOOKUP(C1583, 'Linkedin Scrap'!$A$2:$E$3322, 5,FALSE)</f>
        <v>#N/A</v>
      </c>
      <c r="M1583" s="5" t="e">
        <f>VLOOKUP(C1583, 'Linkedin Scrap'!$A$2:$F$3322, 6,FALSE)</f>
        <v>#N/A</v>
      </c>
      <c r="N1583" s="5" t="e">
        <f>VLOOKUP(C1583, 'Linkedin Scrap'!$A$2:$G$3322, 7,FALSE)</f>
        <v>#N/A</v>
      </c>
      <c r="O1583" s="5" t="e">
        <f>VLOOKUP(C1583, 'Linkedin Scrap'!$A$2:$H$3322, 8,FALSE)</f>
        <v>#N/A</v>
      </c>
      <c r="P1583" s="5" t="e">
        <f>VLOOKUP(C1583, 'Linkedin Scrap'!$A$2:$I$3322, 9,FALSE)</f>
        <v>#N/A</v>
      </c>
    </row>
    <row r="1584" spans="1:16" ht="18.5" customHeight="1" x14ac:dyDescent="0.3">
      <c r="A1584" s="3" t="s">
        <v>9465</v>
      </c>
      <c r="B1584" s="4">
        <v>9</v>
      </c>
      <c r="C1584" s="3" t="s">
        <v>9488</v>
      </c>
      <c r="D1584" s="3" t="s">
        <v>9489</v>
      </c>
      <c r="E1584" s="3" t="s">
        <v>9</v>
      </c>
      <c r="F1584" s="3" t="s">
        <v>10</v>
      </c>
      <c r="G1584" s="3" t="s">
        <v>9490</v>
      </c>
      <c r="H1584" s="4" t="s">
        <v>12</v>
      </c>
      <c r="I1584" s="5" t="str">
        <f>VLOOKUP(C1584, 'Linkedin Scrap'!$A$2:$B$3322, 2,FALSE)</f>
        <v>Auckland, Auckland, New Zealand</v>
      </c>
      <c r="J1584" s="3" t="str">
        <f>VLOOKUP(C1584, 'Linkedin Scrap'!$A$2:$C$3322, 3,FALSE)</f>
        <v>611 followers</v>
      </c>
      <c r="K1584" s="3" t="str">
        <f>VLOOKUP(C1584, 'Linkedin Scrap'!$A$2:$D$3322, 4,FALSE)</f>
        <v>500+ connections</v>
      </c>
      <c r="L1584" s="5" t="str">
        <f>VLOOKUP(C1584, 'Linkedin Scrap'!$A$2:$E$3322, 5,FALSE)</f>
        <v>Tech Futures Lab</v>
      </c>
      <c r="M1584" s="5" t="str">
        <f>VLOOKUP(C1584, 'Linkedin Scrap'!$A$2:$F$3322, 6,FALSE)</f>
        <v>Platform29</v>
      </c>
      <c r="N1584" s="5">
        <f>VLOOKUP(C1584, 'Linkedin Scrap'!$A$2:$G$3322, 7,FALSE)</f>
        <v>0</v>
      </c>
      <c r="O1584" s="5" t="str">
        <f>VLOOKUP(C1584, 'Linkedin Scrap'!$A$2:$H$3322, 8,FALSE)</f>
        <v>[{'experience': 'Freelance, Self Employed', 'start_time': 'Aug 2016', 'end_time': 'Mar 2019', 'duration': None}, {'experience': 'Freelance, Self Employed', 'start_time': 'Aug 2016', 'end_time': 'Mar 2019', 'duration': None}, {'experience': 'Freelance, Self Employed', 'start_time': 'Aug 2016', 'end_time': 'Mar 2019', 'duration': None}]</v>
      </c>
      <c r="P1584" s="5" t="str">
        <f>VLOOKUP(C1584, 'Linkedin Scrap'!$A$2:$I$3322, 9,FALSE)</f>
        <v>[{'course_details': 'Master of Technological Futures graduate, at Tech Futures Lab', 'start_time': '2019', 'end_time': '2022'}, {'course_details': '', 'start_time': '2001', 'end_time': 'present'}]</v>
      </c>
    </row>
    <row r="1585" spans="1:16" ht="18.5" customHeight="1" x14ac:dyDescent="0.3">
      <c r="A1585" s="3" t="s">
        <v>9465</v>
      </c>
      <c r="B1585" s="4">
        <v>10</v>
      </c>
      <c r="C1585" s="3" t="s">
        <v>9491</v>
      </c>
      <c r="D1585" s="3" t="s">
        <v>87</v>
      </c>
      <c r="E1585" s="3" t="s">
        <v>9</v>
      </c>
      <c r="F1585" s="3" t="s">
        <v>10</v>
      </c>
      <c r="G1585" s="3" t="s">
        <v>9492</v>
      </c>
      <c r="H1585" s="4" t="s">
        <v>12</v>
      </c>
      <c r="I1585" s="5" t="e">
        <f>VLOOKUP(C1585, 'Linkedin Scrap'!$A$2:$B$3322, 2,FALSE)</f>
        <v>#N/A</v>
      </c>
      <c r="J1585" s="3" t="e">
        <f>VLOOKUP(C1585, 'Linkedin Scrap'!$A$2:$C$3322, 3,FALSE)</f>
        <v>#N/A</v>
      </c>
      <c r="K1585" s="3" t="e">
        <f>VLOOKUP(C1585, 'Linkedin Scrap'!$A$2:$D$3322, 4,FALSE)</f>
        <v>#N/A</v>
      </c>
      <c r="L1585" s="5" t="e">
        <f>VLOOKUP(C1585, 'Linkedin Scrap'!$A$2:$E$3322, 5,FALSE)</f>
        <v>#N/A</v>
      </c>
      <c r="M1585" s="5" t="e">
        <f>VLOOKUP(C1585, 'Linkedin Scrap'!$A$2:$F$3322, 6,FALSE)</f>
        <v>#N/A</v>
      </c>
      <c r="N1585" s="5" t="e">
        <f>VLOOKUP(C1585, 'Linkedin Scrap'!$A$2:$G$3322, 7,FALSE)</f>
        <v>#N/A</v>
      </c>
      <c r="O1585" s="5" t="e">
        <f>VLOOKUP(C1585, 'Linkedin Scrap'!$A$2:$H$3322, 8,FALSE)</f>
        <v>#N/A</v>
      </c>
      <c r="P1585" s="5" t="e">
        <f>VLOOKUP(C1585, 'Linkedin Scrap'!$A$2:$I$3322, 9,FALSE)</f>
        <v>#N/A</v>
      </c>
    </row>
    <row r="1586" spans="1:16" ht="18.5" customHeight="1" x14ac:dyDescent="0.3">
      <c r="A1586" s="3" t="s">
        <v>9465</v>
      </c>
      <c r="B1586" s="4">
        <v>11</v>
      </c>
      <c r="C1586" s="3" t="s">
        <v>9493</v>
      </c>
      <c r="D1586" s="3" t="s">
        <v>1902</v>
      </c>
      <c r="E1586" s="3" t="s">
        <v>9</v>
      </c>
      <c r="F1586" s="3" t="s">
        <v>10</v>
      </c>
      <c r="G1586" s="3" t="s">
        <v>9494</v>
      </c>
      <c r="H1586" s="4" t="s">
        <v>12</v>
      </c>
      <c r="I1586" s="5" t="str">
        <f>VLOOKUP(C1586, 'Linkedin Scrap'!$A$2:$B$3322, 2,FALSE)</f>
        <v>Brisbane City, Queensland, Australia</v>
      </c>
      <c r="J1586" s="3" t="str">
        <f>VLOOKUP(C1586, 'Linkedin Scrap'!$A$2:$C$3322, 3,FALSE)</f>
        <v>46 followers</v>
      </c>
      <c r="K1586" s="3" t="str">
        <f>VLOOKUP(C1586, 'Linkedin Scrap'!$A$2:$D$3322, 4,FALSE)</f>
        <v>46 connections</v>
      </c>
      <c r="L1586" s="5" t="str">
        <f>VLOOKUP(C1586, 'Linkedin Scrap'!$A$2:$E$3322, 5,FALSE)</f>
        <v>University of North Carolina at Greensboro</v>
      </c>
      <c r="M1586" s="5" t="str">
        <f>VLOOKUP(C1586, 'Linkedin Scrap'!$A$2:$F$3322, 6,FALSE)</f>
        <v>MagicWorx</v>
      </c>
      <c r="N1586" s="5" t="str">
        <f>VLOOKUP(C1586, 'Linkedin Scrap'!$A$2:$G$3322, 7,FALSE)</f>
        <v xml:space="preserve">
              or
            </v>
      </c>
      <c r="O1586" s="5">
        <f>VLOOKUP(C1586, 'Linkedin Scrap'!$A$2:$H$3322, 8,FALSE)</f>
        <v>0</v>
      </c>
      <c r="P1586" s="5">
        <f>VLOOKUP(C1586, 'Linkedin Scrap'!$A$2:$I$3322, 9,FALSE)</f>
        <v>0</v>
      </c>
    </row>
    <row r="1587" spans="1:16" ht="18.5" customHeight="1" x14ac:dyDescent="0.3">
      <c r="A1587" s="3" t="s">
        <v>9465</v>
      </c>
      <c r="B1587" s="4">
        <v>12</v>
      </c>
      <c r="C1587" s="3" t="s">
        <v>9495</v>
      </c>
      <c r="D1587" s="3" t="s">
        <v>392</v>
      </c>
      <c r="E1587" s="3" t="s">
        <v>9</v>
      </c>
      <c r="F1587" s="3" t="s">
        <v>10</v>
      </c>
      <c r="G1587" s="3" t="s">
        <v>9496</v>
      </c>
      <c r="H1587" s="4" t="s">
        <v>12</v>
      </c>
      <c r="I1587" s="5" t="e">
        <f>VLOOKUP(C1587, 'Linkedin Scrap'!$A$2:$B$3322, 2,FALSE)</f>
        <v>#N/A</v>
      </c>
      <c r="J1587" s="3" t="e">
        <f>VLOOKUP(C1587, 'Linkedin Scrap'!$A$2:$C$3322, 3,FALSE)</f>
        <v>#N/A</v>
      </c>
      <c r="K1587" s="3" t="e">
        <f>VLOOKUP(C1587, 'Linkedin Scrap'!$A$2:$D$3322, 4,FALSE)</f>
        <v>#N/A</v>
      </c>
      <c r="L1587" s="5" t="e">
        <f>VLOOKUP(C1587, 'Linkedin Scrap'!$A$2:$E$3322, 5,FALSE)</f>
        <v>#N/A</v>
      </c>
      <c r="M1587" s="5" t="e">
        <f>VLOOKUP(C1587, 'Linkedin Scrap'!$A$2:$F$3322, 6,FALSE)</f>
        <v>#N/A</v>
      </c>
      <c r="N1587" s="5" t="e">
        <f>VLOOKUP(C1587, 'Linkedin Scrap'!$A$2:$G$3322, 7,FALSE)</f>
        <v>#N/A</v>
      </c>
      <c r="O1587" s="5" t="e">
        <f>VLOOKUP(C1587, 'Linkedin Scrap'!$A$2:$H$3322, 8,FALSE)</f>
        <v>#N/A</v>
      </c>
      <c r="P1587" s="5" t="e">
        <f>VLOOKUP(C1587, 'Linkedin Scrap'!$A$2:$I$3322, 9,FALSE)</f>
        <v>#N/A</v>
      </c>
    </row>
    <row r="1588" spans="1:16" ht="18.5" customHeight="1" x14ac:dyDescent="0.3">
      <c r="A1588" s="3" t="s">
        <v>9465</v>
      </c>
      <c r="B1588" s="4">
        <v>13</v>
      </c>
      <c r="C1588" s="3" t="s">
        <v>9497</v>
      </c>
      <c r="D1588" s="3" t="s">
        <v>1283</v>
      </c>
      <c r="E1588" s="3" t="s">
        <v>9</v>
      </c>
      <c r="F1588" s="3" t="s">
        <v>10</v>
      </c>
      <c r="G1588" s="3" t="s">
        <v>9498</v>
      </c>
      <c r="H1588" s="4" t="s">
        <v>12</v>
      </c>
      <c r="I1588" s="5" t="e">
        <f>VLOOKUP(C1588, 'Linkedin Scrap'!$A$2:$B$3322, 2,FALSE)</f>
        <v>#N/A</v>
      </c>
      <c r="J1588" s="3" t="e">
        <f>VLOOKUP(C1588, 'Linkedin Scrap'!$A$2:$C$3322, 3,FALSE)</f>
        <v>#N/A</v>
      </c>
      <c r="K1588" s="3" t="e">
        <f>VLOOKUP(C1588, 'Linkedin Scrap'!$A$2:$D$3322, 4,FALSE)</f>
        <v>#N/A</v>
      </c>
      <c r="L1588" s="5" t="e">
        <f>VLOOKUP(C1588, 'Linkedin Scrap'!$A$2:$E$3322, 5,FALSE)</f>
        <v>#N/A</v>
      </c>
      <c r="M1588" s="5" t="e">
        <f>VLOOKUP(C1588, 'Linkedin Scrap'!$A$2:$F$3322, 6,FALSE)</f>
        <v>#N/A</v>
      </c>
      <c r="N1588" s="5" t="e">
        <f>VLOOKUP(C1588, 'Linkedin Scrap'!$A$2:$G$3322, 7,FALSE)</f>
        <v>#N/A</v>
      </c>
      <c r="O1588" s="5" t="e">
        <f>VLOOKUP(C1588, 'Linkedin Scrap'!$A$2:$H$3322, 8,FALSE)</f>
        <v>#N/A</v>
      </c>
      <c r="P1588" s="5" t="e">
        <f>VLOOKUP(C1588, 'Linkedin Scrap'!$A$2:$I$3322, 9,FALSE)</f>
        <v>#N/A</v>
      </c>
    </row>
    <row r="1589" spans="1:16" ht="18.5" customHeight="1" x14ac:dyDescent="0.3">
      <c r="A1589" s="3" t="s">
        <v>9465</v>
      </c>
      <c r="B1589" s="4">
        <v>14</v>
      </c>
      <c r="C1589" s="3" t="s">
        <v>9499</v>
      </c>
      <c r="D1589" s="3" t="s">
        <v>9500</v>
      </c>
      <c r="E1589" s="3" t="s">
        <v>9</v>
      </c>
      <c r="F1589" s="3" t="s">
        <v>10</v>
      </c>
      <c r="G1589" s="3" t="s">
        <v>9501</v>
      </c>
      <c r="H1589" s="4" t="s">
        <v>22</v>
      </c>
      <c r="I1589" s="5" t="str">
        <f>VLOOKUP(C1589, 'Linkedin Scrap'!$A$2:$B$3322, 2,FALSE)</f>
        <v>Auckland, Auckland, New Zealand</v>
      </c>
      <c r="J1589" s="3" t="str">
        <f>VLOOKUP(C1589, 'Linkedin Scrap'!$A$2:$C$3322, 3,FALSE)</f>
        <v>1K followers</v>
      </c>
      <c r="K1589" s="3" t="str">
        <f>VLOOKUP(C1589, 'Linkedin Scrap'!$A$2:$D$3322, 4,FALSE)</f>
        <v>500+ connections</v>
      </c>
      <c r="L1589" s="5" t="str">
        <f>VLOOKUP(C1589, 'Linkedin Scrap'!$A$2:$E$3322, 5,FALSE)</f>
        <v>Royal Military College - Duntroon</v>
      </c>
      <c r="M1589" s="5" t="str">
        <f>VLOOKUP(C1589, 'Linkedin Scrap'!$A$2:$F$3322, 6,FALSE)</f>
        <v>Crypto-VC</v>
      </c>
      <c r="N1589" s="5" t="str">
        <f>VLOOKUP(C1589, 'Linkedin Scrap'!$A$2:$G$3322, 7,FALSE)</f>
        <v xml:space="preserve">
              or
            </v>
      </c>
      <c r="O1589" s="5">
        <f>VLOOKUP(C1589, 'Linkedin Scrap'!$A$2:$H$3322, 8,FALSE)</f>
        <v>0</v>
      </c>
      <c r="P1589" s="5">
        <f>VLOOKUP(C1589, 'Linkedin Scrap'!$A$2:$I$3322, 9,FALSE)</f>
        <v>0</v>
      </c>
    </row>
    <row r="1590" spans="1:16" ht="18.5" customHeight="1" x14ac:dyDescent="0.3">
      <c r="A1590" s="3" t="s">
        <v>9465</v>
      </c>
      <c r="B1590" s="4">
        <v>15</v>
      </c>
      <c r="C1590" s="3" t="s">
        <v>9502</v>
      </c>
      <c r="D1590" s="3" t="s">
        <v>9503</v>
      </c>
      <c r="E1590" s="3" t="s">
        <v>139</v>
      </c>
      <c r="F1590" s="3" t="s">
        <v>10</v>
      </c>
      <c r="G1590" s="3" t="s">
        <v>9504</v>
      </c>
      <c r="H1590" s="4" t="s">
        <v>22</v>
      </c>
      <c r="I1590" s="5" t="e">
        <f>VLOOKUP(C1590, 'Linkedin Scrap'!$A$2:$B$3322, 2,FALSE)</f>
        <v>#N/A</v>
      </c>
      <c r="J1590" s="3" t="e">
        <f>VLOOKUP(C1590, 'Linkedin Scrap'!$A$2:$C$3322, 3,FALSE)</f>
        <v>#N/A</v>
      </c>
      <c r="K1590" s="3" t="e">
        <f>VLOOKUP(C1590, 'Linkedin Scrap'!$A$2:$D$3322, 4,FALSE)</f>
        <v>#N/A</v>
      </c>
      <c r="L1590" s="5" t="e">
        <f>VLOOKUP(C1590, 'Linkedin Scrap'!$A$2:$E$3322, 5,FALSE)</f>
        <v>#N/A</v>
      </c>
      <c r="M1590" s="5" t="e">
        <f>VLOOKUP(C1590, 'Linkedin Scrap'!$A$2:$F$3322, 6,FALSE)</f>
        <v>#N/A</v>
      </c>
      <c r="N1590" s="5" t="e">
        <f>VLOOKUP(C1590, 'Linkedin Scrap'!$A$2:$G$3322, 7,FALSE)</f>
        <v>#N/A</v>
      </c>
      <c r="O1590" s="5" t="e">
        <f>VLOOKUP(C1590, 'Linkedin Scrap'!$A$2:$H$3322, 8,FALSE)</f>
        <v>#N/A</v>
      </c>
      <c r="P1590" s="5" t="e">
        <f>VLOOKUP(C1590, 'Linkedin Scrap'!$A$2:$I$3322, 9,FALSE)</f>
        <v>#N/A</v>
      </c>
    </row>
    <row r="1591" spans="1:16" ht="18.5" customHeight="1" x14ac:dyDescent="0.3">
      <c r="A1591" s="3" t="s">
        <v>9465</v>
      </c>
      <c r="B1591" s="4">
        <v>16</v>
      </c>
      <c r="C1591" s="3" t="s">
        <v>9505</v>
      </c>
      <c r="D1591" s="3" t="s">
        <v>9506</v>
      </c>
      <c r="E1591" s="3" t="s">
        <v>9</v>
      </c>
      <c r="F1591" s="3" t="s">
        <v>10</v>
      </c>
      <c r="G1591" s="3" t="s">
        <v>9507</v>
      </c>
      <c r="H1591" s="4" t="s">
        <v>22</v>
      </c>
      <c r="I1591" s="5" t="str">
        <f>VLOOKUP(C1591, 'Linkedin Scrap'!$A$2:$B$3322, 2,FALSE)</f>
        <v>Perth, Western Australia, Australia</v>
      </c>
      <c r="J1591" s="3" t="str">
        <f>VLOOKUP(C1591, 'Linkedin Scrap'!$A$2:$C$3322, 3,FALSE)</f>
        <v>4K followers</v>
      </c>
      <c r="K1591" s="3" t="str">
        <f>VLOOKUP(C1591, 'Linkedin Scrap'!$A$2:$D$3322, 4,FALSE)</f>
        <v>500+ connections</v>
      </c>
      <c r="L1591" s="5" t="str">
        <f>VLOOKUP(C1591, 'Linkedin Scrap'!$A$2:$E$3322, 5,FALSE)</f>
        <v>University of Technology, Sydney</v>
      </c>
      <c r="M1591" s="5" t="str">
        <f>VLOOKUP(C1591, 'Linkedin Scrap'!$A$2:$F$3322, 6,FALSE)</f>
        <v>Liberal Party of Australia (WA Division)</v>
      </c>
      <c r="N1591" s="5" t="str">
        <f>VLOOKUP(C1591, 'Linkedin Scrap'!$A$2:$G$3322, 7,FALSE)</f>
        <v>I’m Jonathan Huston, local Liberal for Nedlands. I was raised in WA in a middle-class</v>
      </c>
      <c r="O1591" s="5" t="str">
        <f>VLOOKUP(C1591, 'Linkedin Scrap'!$A$2:$H$3322, 8,FALSE)</f>
        <v>[{'experience': 'Perth IT company', 'start_time': 'Apr 2023', 'end_time': 'Jun 2023', 'duration': None}, {'experience': 'Perth IT company', 'start_time': 'Apr 2023', 'end_time': 'Jun 2023', 'duration': None}, {'experience': 'Perth IT company', 'start_time': 'Apr 2023', 'end_time': 'Jun 2023', 'duration': None}]</v>
      </c>
      <c r="P1591" s="5" t="str">
        <f>VLOOKUP(C1591, 'Linkedin Scrap'!$A$2:$I$3322, 9,FALSE)</f>
        <v>[{'course_details': 'MBUS Marketing and Strategy', 'start_time': '1988', 'end_time': '1994'}, {'course_details': 'BA History Politics', 'start_time': '1980', 'end_time': '1983'}, {'course_details': 'TEE Humanities and Mathematics', 'start_time': '1973', 'end_time': '1980'}]</v>
      </c>
    </row>
    <row r="1592" spans="1:16" ht="18.5" customHeight="1" x14ac:dyDescent="0.3">
      <c r="A1592" s="3" t="s">
        <v>9465</v>
      </c>
      <c r="B1592" s="4">
        <v>17</v>
      </c>
      <c r="C1592" s="3" t="s">
        <v>9508</v>
      </c>
      <c r="D1592" s="3" t="s">
        <v>9509</v>
      </c>
      <c r="E1592" s="3" t="s">
        <v>9</v>
      </c>
      <c r="F1592" s="3" t="s">
        <v>10</v>
      </c>
      <c r="G1592" s="3" t="s">
        <v>9510</v>
      </c>
      <c r="H1592" s="4" t="s">
        <v>22</v>
      </c>
      <c r="I1592" s="5" t="e">
        <f>VLOOKUP(C1592, 'Linkedin Scrap'!$A$2:$B$3322, 2,FALSE)</f>
        <v>#N/A</v>
      </c>
      <c r="J1592" s="3" t="e">
        <f>VLOOKUP(C1592, 'Linkedin Scrap'!$A$2:$C$3322, 3,FALSE)</f>
        <v>#N/A</v>
      </c>
      <c r="K1592" s="3" t="e">
        <f>VLOOKUP(C1592, 'Linkedin Scrap'!$A$2:$D$3322, 4,FALSE)</f>
        <v>#N/A</v>
      </c>
      <c r="L1592" s="5" t="e">
        <f>VLOOKUP(C1592, 'Linkedin Scrap'!$A$2:$E$3322, 5,FALSE)</f>
        <v>#N/A</v>
      </c>
      <c r="M1592" s="5" t="e">
        <f>VLOOKUP(C1592, 'Linkedin Scrap'!$A$2:$F$3322, 6,FALSE)</f>
        <v>#N/A</v>
      </c>
      <c r="N1592" s="5" t="e">
        <f>VLOOKUP(C1592, 'Linkedin Scrap'!$A$2:$G$3322, 7,FALSE)</f>
        <v>#N/A</v>
      </c>
      <c r="O1592" s="5" t="e">
        <f>VLOOKUP(C1592, 'Linkedin Scrap'!$A$2:$H$3322, 8,FALSE)</f>
        <v>#N/A</v>
      </c>
      <c r="P1592" s="5" t="e">
        <f>VLOOKUP(C1592, 'Linkedin Scrap'!$A$2:$I$3322, 9,FALSE)</f>
        <v>#N/A</v>
      </c>
    </row>
    <row r="1593" spans="1:16" ht="18.5" customHeight="1" x14ac:dyDescent="0.3">
      <c r="A1593" s="3" t="s">
        <v>14233</v>
      </c>
      <c r="B1593" s="4">
        <v>1</v>
      </c>
      <c r="C1593" s="3" t="s">
        <v>14234</v>
      </c>
      <c r="D1593" s="3" t="s">
        <v>8</v>
      </c>
      <c r="E1593" s="3" t="s">
        <v>9</v>
      </c>
      <c r="F1593" s="3" t="s">
        <v>10</v>
      </c>
      <c r="G1593" s="3" t="s">
        <v>14235</v>
      </c>
      <c r="H1593" s="4" t="s">
        <v>12</v>
      </c>
      <c r="I1593" s="5" t="str">
        <f>VLOOKUP(C1593, 'Linkedin Scrap'!$A$2:$B$3322, 2,FALSE)</f>
        <v>Greater London, England, United Kingdom</v>
      </c>
      <c r="J1593" s="3" t="str">
        <f>VLOOKUP(C1593, 'Linkedin Scrap'!$A$2:$C$3322, 3,FALSE)</f>
        <v>3K followers</v>
      </c>
      <c r="K1593" s="3" t="str">
        <f>VLOOKUP(C1593, 'Linkedin Scrap'!$A$2:$D$3322, 4,FALSE)</f>
        <v>500+ connections</v>
      </c>
      <c r="L1593" s="5" t="str">
        <f>VLOOKUP(C1593, 'Linkedin Scrap'!$A$2:$E$3322, 5,FALSE)</f>
        <v>Websites</v>
      </c>
      <c r="M1593" s="5" t="str">
        <f>VLOOKUP(C1593, 'Linkedin Scrap'!$A$2:$F$3322, 6,FALSE)</f>
        <v>Edge</v>
      </c>
      <c r="N1593" s="5" t="str">
        <f>VLOOKUP(C1593, 'Linkedin Scrap'!$A$2:$G$3322, 7,FALSE)</f>
        <v xml:space="preserve">
              or
            </v>
      </c>
      <c r="O1593" s="5">
        <f>VLOOKUP(C1593, 'Linkedin Scrap'!$A$2:$H$3322, 8,FALSE)</f>
        <v>0</v>
      </c>
      <c r="P1593" s="5">
        <f>VLOOKUP(C1593, 'Linkedin Scrap'!$A$2:$I$3322, 9,FALSE)</f>
        <v>0</v>
      </c>
    </row>
    <row r="1594" spans="1:16" ht="18.5" customHeight="1" x14ac:dyDescent="0.3">
      <c r="A1594" s="3" t="s">
        <v>14233</v>
      </c>
      <c r="B1594" s="4">
        <v>2</v>
      </c>
      <c r="C1594" s="3" t="s">
        <v>14236</v>
      </c>
      <c r="D1594" s="3" t="s">
        <v>79</v>
      </c>
      <c r="E1594" s="3" t="s">
        <v>9</v>
      </c>
      <c r="F1594" s="3" t="s">
        <v>10</v>
      </c>
      <c r="G1594" s="3" t="s">
        <v>14237</v>
      </c>
      <c r="H1594" s="4" t="s">
        <v>12</v>
      </c>
      <c r="I1594" s="5" t="e">
        <f>VLOOKUP(C1594, 'Linkedin Scrap'!$A$2:$B$3322, 2,FALSE)</f>
        <v>#N/A</v>
      </c>
      <c r="J1594" s="3" t="e">
        <f>VLOOKUP(C1594, 'Linkedin Scrap'!$A$2:$C$3322, 3,FALSE)</f>
        <v>#N/A</v>
      </c>
      <c r="K1594" s="3" t="e">
        <f>VLOOKUP(C1594, 'Linkedin Scrap'!$A$2:$D$3322, 4,FALSE)</f>
        <v>#N/A</v>
      </c>
      <c r="L1594" s="5" t="e">
        <f>VLOOKUP(C1594, 'Linkedin Scrap'!$A$2:$E$3322, 5,FALSE)</f>
        <v>#N/A</v>
      </c>
      <c r="M1594" s="5" t="e">
        <f>VLOOKUP(C1594, 'Linkedin Scrap'!$A$2:$F$3322, 6,FALSE)</f>
        <v>#N/A</v>
      </c>
      <c r="N1594" s="5" t="e">
        <f>VLOOKUP(C1594, 'Linkedin Scrap'!$A$2:$G$3322, 7,FALSE)</f>
        <v>#N/A</v>
      </c>
      <c r="O1594" s="5" t="e">
        <f>VLOOKUP(C1594, 'Linkedin Scrap'!$A$2:$H$3322, 8,FALSE)</f>
        <v>#N/A</v>
      </c>
      <c r="P1594" s="5" t="e">
        <f>VLOOKUP(C1594, 'Linkedin Scrap'!$A$2:$I$3322, 9,FALSE)</f>
        <v>#N/A</v>
      </c>
    </row>
    <row r="1595" spans="1:16" ht="18.5" customHeight="1" x14ac:dyDescent="0.3">
      <c r="A1595" s="3" t="s">
        <v>14233</v>
      </c>
      <c r="B1595" s="4">
        <v>3</v>
      </c>
      <c r="C1595" s="3" t="s">
        <v>14252</v>
      </c>
      <c r="D1595" s="3" t="s">
        <v>14253</v>
      </c>
      <c r="E1595" s="3" t="s">
        <v>9</v>
      </c>
      <c r="F1595" s="3" t="s">
        <v>10</v>
      </c>
      <c r="G1595" s="3" t="s">
        <v>14254</v>
      </c>
      <c r="H1595" s="4" t="s">
        <v>12</v>
      </c>
      <c r="I1595" s="5" t="str">
        <f>VLOOKUP(C1595, 'Linkedin Scrap'!$A$2:$B$3322, 2,FALSE)</f>
        <v>London, England, United Kingdom</v>
      </c>
      <c r="J1595" s="3" t="str">
        <f>VLOOKUP(C1595, 'Linkedin Scrap'!$A$2:$C$3322, 3,FALSE)</f>
        <v>1K followers</v>
      </c>
      <c r="K1595" s="3" t="str">
        <f>VLOOKUP(C1595, 'Linkedin Scrap'!$A$2:$D$3322, 4,FALSE)</f>
        <v>500+ connections</v>
      </c>
      <c r="L1595" s="5">
        <f>VLOOKUP(C1595, 'Linkedin Scrap'!$A$2:$E$3322, 5,FALSE)</f>
        <v>0</v>
      </c>
      <c r="M1595" s="5">
        <f>VLOOKUP(C1595, 'Linkedin Scrap'!$A$2:$F$3322, 6,FALSE)</f>
        <v>0</v>
      </c>
      <c r="N1595" s="5" t="str">
        <f>VLOOKUP(C1595, 'Linkedin Scrap'!$A$2:$G$3322, 7,FALSE)</f>
        <v xml:space="preserve">
              or
            </v>
      </c>
      <c r="O1595" s="5">
        <f>VLOOKUP(C1595, 'Linkedin Scrap'!$A$2:$H$3322, 8,FALSE)</f>
        <v>0</v>
      </c>
      <c r="P1595" s="5">
        <f>VLOOKUP(C1595, 'Linkedin Scrap'!$A$2:$I$3322, 9,FALSE)</f>
        <v>0</v>
      </c>
    </row>
    <row r="1596" spans="1:16" ht="18.5" customHeight="1" x14ac:dyDescent="0.3">
      <c r="A1596" s="3" t="s">
        <v>14233</v>
      </c>
      <c r="B1596" s="4">
        <v>4</v>
      </c>
      <c r="C1596" s="3" t="s">
        <v>14255</v>
      </c>
      <c r="D1596" s="3" t="s">
        <v>87</v>
      </c>
      <c r="E1596" s="3" t="s">
        <v>9</v>
      </c>
      <c r="F1596" s="3" t="s">
        <v>10</v>
      </c>
      <c r="G1596" s="3" t="s">
        <v>14256</v>
      </c>
      <c r="H1596" s="4" t="s">
        <v>12</v>
      </c>
      <c r="I1596" s="5" t="e">
        <f>VLOOKUP(C1596, 'Linkedin Scrap'!$A$2:$B$3322, 2,FALSE)</f>
        <v>#N/A</v>
      </c>
      <c r="J1596" s="3" t="e">
        <f>VLOOKUP(C1596, 'Linkedin Scrap'!$A$2:$C$3322, 3,FALSE)</f>
        <v>#N/A</v>
      </c>
      <c r="K1596" s="3" t="e">
        <f>VLOOKUP(C1596, 'Linkedin Scrap'!$A$2:$D$3322, 4,FALSE)</f>
        <v>#N/A</v>
      </c>
      <c r="L1596" s="5" t="e">
        <f>VLOOKUP(C1596, 'Linkedin Scrap'!$A$2:$E$3322, 5,FALSE)</f>
        <v>#N/A</v>
      </c>
      <c r="M1596" s="5" t="e">
        <f>VLOOKUP(C1596, 'Linkedin Scrap'!$A$2:$F$3322, 6,FALSE)</f>
        <v>#N/A</v>
      </c>
      <c r="N1596" s="5" t="e">
        <f>VLOOKUP(C1596, 'Linkedin Scrap'!$A$2:$G$3322, 7,FALSE)</f>
        <v>#N/A</v>
      </c>
      <c r="O1596" s="5" t="e">
        <f>VLOOKUP(C1596, 'Linkedin Scrap'!$A$2:$H$3322, 8,FALSE)</f>
        <v>#N/A</v>
      </c>
      <c r="P1596" s="5" t="e">
        <f>VLOOKUP(C1596, 'Linkedin Scrap'!$A$2:$I$3322, 9,FALSE)</f>
        <v>#N/A</v>
      </c>
    </row>
    <row r="1597" spans="1:16" ht="18.5" customHeight="1" x14ac:dyDescent="0.3">
      <c r="A1597" s="3" t="s">
        <v>14233</v>
      </c>
      <c r="B1597" s="4">
        <v>5</v>
      </c>
      <c r="C1597" s="3" t="s">
        <v>14257</v>
      </c>
      <c r="D1597" s="3" t="s">
        <v>6948</v>
      </c>
      <c r="E1597" s="3" t="s">
        <v>9</v>
      </c>
      <c r="F1597" s="3" t="s">
        <v>10</v>
      </c>
      <c r="G1597" s="3" t="s">
        <v>14258</v>
      </c>
      <c r="H1597" s="4" t="s">
        <v>12</v>
      </c>
      <c r="I1597" s="5" t="str">
        <f>VLOOKUP(C1597, 'Linkedin Scrap'!$A$2:$B$3322, 2,FALSE)</f>
        <v>Dunedin, Otago, New Zealand</v>
      </c>
      <c r="J1597" s="3" t="str">
        <f>VLOOKUP(C1597, 'Linkedin Scrap'!$A$2:$C$3322, 3,FALSE)</f>
        <v>195 followers</v>
      </c>
      <c r="K1597" s="3" t="str">
        <f>VLOOKUP(C1597, 'Linkedin Scrap'!$A$2:$D$3322, 4,FALSE)</f>
        <v>182 connections</v>
      </c>
      <c r="L1597" s="5" t="str">
        <f>VLOOKUP(C1597, 'Linkedin Scrap'!$A$2:$E$3322, 5,FALSE)</f>
        <v>University of Otago</v>
      </c>
      <c r="M1597" s="5" t="str">
        <f>VLOOKUP(C1597, 'Linkedin Scrap'!$A$2:$F$3322, 6,FALSE)</f>
        <v>TwentySeven Works</v>
      </c>
      <c r="N1597" s="5" t="str">
        <f>VLOOKUP(C1597, 'Linkedin Scrap'!$A$2:$G$3322, 7,FALSE)</f>
        <v>Hello. I'm an experienced senior engineer and technologist who specialises in platforms that blend content and user data management.</v>
      </c>
      <c r="O1597" s="5" t="str">
        <f>VLOOKUP(C1597, 'Linkedin Scrap'!$A$2:$H$3322, 8,FALSE)</f>
        <v>[{'experience': 'DADI+', 'start_time': 'Jun 2007', 'end_time': 'May 2008', 'duration': None}, {'experience': 'DADI+', 'start_time': 'Jun 2007', 'end_time': 'May 2008', 'duration': None}, {'experience': 'DADI+', 'start_time': 'Jun 2007', 'end_time': 'May 2008', 'duration': None}]</v>
      </c>
      <c r="P1597" s="5" t="str">
        <f>VLOOKUP(C1597, 'Linkedin Scrap'!$A$2:$I$3322, 9,FALSE)</f>
        <v>[{'course_details': 'Bachelor of Commerce, Bachelor of Arts Information Science &amp; Graphic Design', 'start_time': '1995', 'end_time': '1999'}]</v>
      </c>
    </row>
    <row r="1598" spans="1:16" ht="18.5" customHeight="1" x14ac:dyDescent="0.3">
      <c r="A1598" s="3" t="s">
        <v>14233</v>
      </c>
      <c r="B1598" s="4">
        <v>6</v>
      </c>
      <c r="C1598" s="3" t="s">
        <v>14259</v>
      </c>
      <c r="D1598" s="3" t="s">
        <v>6948</v>
      </c>
      <c r="E1598" s="3" t="s">
        <v>9</v>
      </c>
      <c r="F1598" s="3" t="s">
        <v>10</v>
      </c>
      <c r="G1598" s="3" t="s">
        <v>14260</v>
      </c>
      <c r="H1598" s="4" t="s">
        <v>12</v>
      </c>
      <c r="I1598" s="5" t="str">
        <f>VLOOKUP(C1598, 'Linkedin Scrap'!$A$2:$B$3322, 2,FALSE)</f>
        <v>Rotterdam, South Holland, Netherlands</v>
      </c>
      <c r="J1598" s="3" t="str">
        <f>VLOOKUP(C1598, 'Linkedin Scrap'!$A$2:$C$3322, 3,FALSE)</f>
        <v>635 followers</v>
      </c>
      <c r="K1598" s="3" t="str">
        <f>VLOOKUP(C1598, 'Linkedin Scrap'!$A$2:$D$3322, 4,FALSE)</f>
        <v>500+ connections</v>
      </c>
      <c r="L1598" s="5" t="str">
        <f>VLOOKUP(C1598, 'Linkedin Scrap'!$A$2:$E$3322, 5,FALSE)</f>
        <v>Massachusetts Institute of Technology</v>
      </c>
      <c r="M1598" s="5" t="str">
        <f>VLOOKUP(C1598, 'Linkedin Scrap'!$A$2:$F$3322, 6,FALSE)</f>
        <v>RIPE NCC</v>
      </c>
      <c r="N1598" s="5" t="str">
        <f>VLOOKUP(C1598, 'Linkedin Scrap'!$A$2:$G$3322, 7,FALSE)</f>
        <v xml:space="preserve">
              or
            </v>
      </c>
      <c r="O1598" s="5">
        <f>VLOOKUP(C1598, 'Linkedin Scrap'!$A$2:$H$3322, 8,FALSE)</f>
        <v>0</v>
      </c>
      <c r="P1598" s="5">
        <f>VLOOKUP(C1598, 'Linkedin Scrap'!$A$2:$I$3322, 9,FALSE)</f>
        <v>0</v>
      </c>
    </row>
    <row r="1599" spans="1:16" ht="18.5" customHeight="1" x14ac:dyDescent="0.3">
      <c r="A1599" s="3" t="s">
        <v>14233</v>
      </c>
      <c r="B1599" s="4">
        <v>7</v>
      </c>
      <c r="C1599" s="3" t="s">
        <v>14261</v>
      </c>
      <c r="D1599" s="3" t="s">
        <v>14262</v>
      </c>
      <c r="E1599" s="3" t="s">
        <v>9</v>
      </c>
      <c r="F1599" s="3" t="s">
        <v>10</v>
      </c>
      <c r="G1599" s="3" t="s">
        <v>14263</v>
      </c>
      <c r="H1599" s="4" t="s">
        <v>12</v>
      </c>
      <c r="I1599" s="5" t="str">
        <f>VLOOKUP(C1599, 'Linkedin Scrap'!$A$2:$B$3322, 2,FALSE)</f>
        <v>London, England, United Kingdom</v>
      </c>
      <c r="J1599" s="3" t="str">
        <f>VLOOKUP(C1599, 'Linkedin Scrap'!$A$2:$C$3322, 3,FALSE)</f>
        <v>592 followers</v>
      </c>
      <c r="K1599" s="3" t="str">
        <f>VLOOKUP(C1599, 'Linkedin Scrap'!$A$2:$D$3322, 4,FALSE)</f>
        <v>500+ connections</v>
      </c>
      <c r="L1599" s="5">
        <f>VLOOKUP(C1599, 'Linkedin Scrap'!$A$2:$E$3322, 5,FALSE)</f>
        <v>0</v>
      </c>
      <c r="M1599" s="5">
        <f>VLOOKUP(C1599, 'Linkedin Scrap'!$A$2:$F$3322, 6,FALSE)</f>
        <v>0</v>
      </c>
      <c r="N1599" s="5">
        <f>VLOOKUP(C1599, 'Linkedin Scrap'!$A$2:$G$3322, 7,FALSE)</f>
        <v>0</v>
      </c>
      <c r="O1599" s="5">
        <f>VLOOKUP(C1599, 'Linkedin Scrap'!$A$2:$H$3322, 8,FALSE)</f>
        <v>0</v>
      </c>
      <c r="P1599" s="5">
        <f>VLOOKUP(C1599, 'Linkedin Scrap'!$A$2:$I$3322, 9,FALSE)</f>
        <v>0</v>
      </c>
    </row>
    <row r="1600" spans="1:16" ht="18.5" customHeight="1" x14ac:dyDescent="0.3">
      <c r="A1600" s="3" t="s">
        <v>14233</v>
      </c>
      <c r="B1600" s="4">
        <v>8</v>
      </c>
      <c r="C1600" s="3" t="s">
        <v>14264</v>
      </c>
      <c r="D1600" s="3" t="s">
        <v>14265</v>
      </c>
      <c r="E1600" s="3" t="s">
        <v>9</v>
      </c>
      <c r="F1600" s="3" t="s">
        <v>10</v>
      </c>
      <c r="G1600" s="3" t="s">
        <v>14266</v>
      </c>
      <c r="H1600" s="4" t="s">
        <v>12</v>
      </c>
      <c r="I1600" s="5" t="str">
        <f>VLOOKUP(C1600, 'Linkedin Scrap'!$A$2:$B$3322, 2,FALSE)</f>
        <v>Greater London, England, United Kingdom</v>
      </c>
      <c r="J1600" s="3" t="str">
        <f>VLOOKUP(C1600, 'Linkedin Scrap'!$A$2:$C$3322, 3,FALSE)</f>
        <v>1K followers</v>
      </c>
      <c r="K1600" s="3" t="str">
        <f>VLOOKUP(C1600, 'Linkedin Scrap'!$A$2:$D$3322, 4,FALSE)</f>
        <v>500+ connections</v>
      </c>
      <c r="L1600" s="5" t="str">
        <f>VLOOKUP(C1600, 'Linkedin Scrap'!$A$2:$E$3322, 5,FALSE)</f>
        <v>University of Greenwich</v>
      </c>
      <c r="M1600" s="5" t="str">
        <f>VLOOKUP(C1600, 'Linkedin Scrap'!$A$2:$F$3322, 6,FALSE)</f>
        <v>TwentySeven Works</v>
      </c>
      <c r="N1600" s="5" t="str">
        <f>VLOOKUP(C1600, 'Linkedin Scrap'!$A$2:$G$3322, 7,FALSE)</f>
        <v xml:space="preserve">
              or
            </v>
      </c>
      <c r="O1600" s="5">
        <f>VLOOKUP(C1600, 'Linkedin Scrap'!$A$2:$H$3322, 8,FALSE)</f>
        <v>0</v>
      </c>
      <c r="P1600" s="5">
        <f>VLOOKUP(C1600, 'Linkedin Scrap'!$A$2:$I$3322, 9,FALSE)</f>
        <v>0</v>
      </c>
    </row>
    <row r="1601" spans="1:16" ht="18.5" customHeight="1" x14ac:dyDescent="0.3">
      <c r="A1601" s="3" t="s">
        <v>14233</v>
      </c>
      <c r="B1601" s="4">
        <v>9</v>
      </c>
      <c r="C1601" s="3" t="s">
        <v>14267</v>
      </c>
      <c r="D1601" s="3" t="s">
        <v>537</v>
      </c>
      <c r="E1601" s="3" t="s">
        <v>9</v>
      </c>
      <c r="F1601" s="3" t="s">
        <v>10</v>
      </c>
      <c r="G1601" s="3" t="s">
        <v>14268</v>
      </c>
      <c r="H1601" s="4" t="s">
        <v>12</v>
      </c>
      <c r="I1601" s="5" t="str">
        <f>VLOOKUP(C1601, 'Linkedin Scrap'!$A$2:$B$3322, 2,FALSE)</f>
        <v>London, England, United Kingdom</v>
      </c>
      <c r="J1601" s="3" t="str">
        <f>VLOOKUP(C1601, 'Linkedin Scrap'!$A$2:$C$3322, 3,FALSE)</f>
        <v>767 followers</v>
      </c>
      <c r="K1601" s="3" t="str">
        <f>VLOOKUP(C1601, 'Linkedin Scrap'!$A$2:$D$3322, 4,FALSE)</f>
        <v>500+ connections</v>
      </c>
      <c r="L1601" s="5">
        <f>VLOOKUP(C1601, 'Linkedin Scrap'!$A$2:$E$3322, 5,FALSE)</f>
        <v>0</v>
      </c>
      <c r="M1601" s="5">
        <f>VLOOKUP(C1601, 'Linkedin Scrap'!$A$2:$F$3322, 6,FALSE)</f>
        <v>0</v>
      </c>
      <c r="N1601" s="5">
        <f>VLOOKUP(C1601, 'Linkedin Scrap'!$A$2:$G$3322, 7,FALSE)</f>
        <v>0</v>
      </c>
      <c r="O1601" s="5">
        <f>VLOOKUP(C1601, 'Linkedin Scrap'!$A$2:$H$3322, 8,FALSE)</f>
        <v>0</v>
      </c>
      <c r="P1601" s="5">
        <f>VLOOKUP(C1601, 'Linkedin Scrap'!$A$2:$I$3322, 9,FALSE)</f>
        <v>0</v>
      </c>
    </row>
    <row r="1602" spans="1:16" ht="18.5" customHeight="1" x14ac:dyDescent="0.3">
      <c r="A1602" s="3" t="s">
        <v>14233</v>
      </c>
      <c r="B1602" s="4">
        <v>10</v>
      </c>
      <c r="C1602" s="3" t="s">
        <v>14269</v>
      </c>
      <c r="D1602" s="3" t="s">
        <v>14270</v>
      </c>
      <c r="E1602" s="3" t="s">
        <v>9</v>
      </c>
      <c r="F1602" s="3" t="s">
        <v>10</v>
      </c>
      <c r="G1602" s="3" t="s">
        <v>14271</v>
      </c>
      <c r="H1602" s="4" t="s">
        <v>12</v>
      </c>
      <c r="I1602" s="5" t="str">
        <f>VLOOKUP(C1602, 'Linkedin Scrap'!$A$2:$B$3322, 2,FALSE)</f>
        <v>Pécs, Baranya, Hungary</v>
      </c>
      <c r="J1602" s="3" t="str">
        <f>VLOOKUP(C1602, 'Linkedin Scrap'!$A$2:$C$3322, 3,FALSE)</f>
        <v>467 followers</v>
      </c>
      <c r="K1602" s="3" t="str">
        <f>VLOOKUP(C1602, 'Linkedin Scrap'!$A$2:$D$3322, 4,FALSE)</f>
        <v>464 connections</v>
      </c>
      <c r="L1602" s="5">
        <f>VLOOKUP(C1602, 'Linkedin Scrap'!$A$2:$E$3322, 5,FALSE)</f>
        <v>0</v>
      </c>
      <c r="M1602" s="5">
        <f>VLOOKUP(C1602, 'Linkedin Scrap'!$A$2:$F$3322, 6,FALSE)</f>
        <v>0</v>
      </c>
      <c r="N1602" s="5" t="str">
        <f>VLOOKUP(C1602, 'Linkedin Scrap'!$A$2:$G$3322, 7,FALSE)</f>
        <v xml:space="preserve">
              or
            </v>
      </c>
      <c r="O1602" s="5">
        <f>VLOOKUP(C1602, 'Linkedin Scrap'!$A$2:$H$3322, 8,FALSE)</f>
        <v>0</v>
      </c>
      <c r="P1602" s="5">
        <f>VLOOKUP(C1602, 'Linkedin Scrap'!$A$2:$I$3322, 9,FALSE)</f>
        <v>0</v>
      </c>
    </row>
    <row r="1603" spans="1:16" ht="18.5" customHeight="1" x14ac:dyDescent="0.3">
      <c r="A1603" s="3" t="s">
        <v>14233</v>
      </c>
      <c r="B1603" s="4">
        <v>11</v>
      </c>
      <c r="C1603" s="3" t="s">
        <v>14298</v>
      </c>
      <c r="D1603" s="3" t="s">
        <v>14299</v>
      </c>
      <c r="E1603" s="3" t="s">
        <v>9</v>
      </c>
      <c r="F1603" s="3" t="s">
        <v>10</v>
      </c>
      <c r="G1603" s="3" t="s">
        <v>14300</v>
      </c>
      <c r="H1603" s="4" t="s">
        <v>12</v>
      </c>
      <c r="I1603" s="5" t="str">
        <f>VLOOKUP(C1603, 'Linkedin Scrap'!$A$2:$B$3322, 2,FALSE)</f>
        <v>London, England, United Kingdom</v>
      </c>
      <c r="J1603" s="3" t="str">
        <f>VLOOKUP(C1603, 'Linkedin Scrap'!$A$2:$C$3322, 3,FALSE)</f>
        <v>836 followers</v>
      </c>
      <c r="K1603" s="3" t="str">
        <f>VLOOKUP(C1603, 'Linkedin Scrap'!$A$2:$D$3322, 4,FALSE)</f>
        <v>500+ connections</v>
      </c>
      <c r="L1603" s="5" t="str">
        <f>VLOOKUP(C1603, 'Linkedin Scrap'!$A$2:$E$3322, 5,FALSE)</f>
        <v>Bournemouth University</v>
      </c>
      <c r="M1603" s="5" t="str">
        <f>VLOOKUP(C1603, 'Linkedin Scrap'!$A$2:$F$3322, 6,FALSE)</f>
        <v>Bauer Media Group</v>
      </c>
      <c r="N1603" s="5" t="str">
        <f>VLOOKUP(C1603, 'Linkedin Scrap'!$A$2:$G$3322, 7,FALSE)</f>
        <v xml:space="preserve">
              or
            </v>
      </c>
      <c r="O1603" s="5">
        <f>VLOOKUP(C1603, 'Linkedin Scrap'!$A$2:$H$3322, 8,FALSE)</f>
        <v>0</v>
      </c>
      <c r="P1603" s="5">
        <f>VLOOKUP(C1603, 'Linkedin Scrap'!$A$2:$I$3322, 9,FALSE)</f>
        <v>0</v>
      </c>
    </row>
    <row r="1604" spans="1:16" ht="18.5" customHeight="1" x14ac:dyDescent="0.3">
      <c r="A1604" s="3" t="s">
        <v>14233</v>
      </c>
      <c r="B1604" s="4">
        <v>12</v>
      </c>
      <c r="C1604" s="3" t="s">
        <v>14301</v>
      </c>
      <c r="D1604" s="3" t="s">
        <v>7500</v>
      </c>
      <c r="E1604" s="3" t="s">
        <v>9</v>
      </c>
      <c r="F1604" s="3" t="s">
        <v>10</v>
      </c>
      <c r="G1604" s="3" t="s">
        <v>14302</v>
      </c>
      <c r="H1604" s="4" t="s">
        <v>12</v>
      </c>
      <c r="I1604" s="5" t="str">
        <f>VLOOKUP(C1604, 'Linkedin Scrap'!$A$2:$B$3322, 2,FALSE)</f>
        <v>Porto, Porto, Portugal</v>
      </c>
      <c r="J1604" s="3" t="str">
        <f>VLOOKUP(C1604, 'Linkedin Scrap'!$A$2:$C$3322, 3,FALSE)</f>
        <v>834 followers</v>
      </c>
      <c r="K1604" s="3" t="str">
        <f>VLOOKUP(C1604, 'Linkedin Scrap'!$A$2:$D$3322, 4,FALSE)</f>
        <v>500+ connections</v>
      </c>
      <c r="L1604" s="5" t="str">
        <f>VLOOKUP(C1604, 'Linkedin Scrap'!$A$2:$E$3322, 5,FALSE)</f>
        <v>Kingston University</v>
      </c>
      <c r="M1604" s="5" t="str">
        <f>VLOOKUP(C1604, 'Linkedin Scrap'!$A$2:$F$3322, 6,FALSE)</f>
        <v>Netlify</v>
      </c>
      <c r="N1604" s="5" t="str">
        <f>VLOOKUP(C1604, 'Linkedin Scrap'!$A$2:$G$3322, 7,FALSE)</f>
        <v xml:space="preserve">
              or
            </v>
      </c>
      <c r="O1604" s="5">
        <f>VLOOKUP(C1604, 'Linkedin Scrap'!$A$2:$H$3322, 8,FALSE)</f>
        <v>0</v>
      </c>
      <c r="P1604" s="5">
        <f>VLOOKUP(C1604, 'Linkedin Scrap'!$A$2:$I$3322, 9,FALSE)</f>
        <v>0</v>
      </c>
    </row>
    <row r="1605" spans="1:16" ht="18.5" customHeight="1" x14ac:dyDescent="0.3">
      <c r="A1605" s="3" t="s">
        <v>14233</v>
      </c>
      <c r="B1605" s="4">
        <v>13</v>
      </c>
      <c r="C1605" s="3" t="s">
        <v>14303</v>
      </c>
      <c r="D1605" s="3" t="s">
        <v>7500</v>
      </c>
      <c r="E1605" s="3" t="s">
        <v>9</v>
      </c>
      <c r="F1605" s="3" t="s">
        <v>10</v>
      </c>
      <c r="G1605" s="3" t="s">
        <v>14304</v>
      </c>
      <c r="H1605" s="4" t="s">
        <v>12</v>
      </c>
      <c r="I1605" s="5" t="str">
        <f>VLOOKUP(C1605, 'Linkedin Scrap'!$A$2:$B$3322, 2,FALSE)</f>
        <v>United Kingdom</v>
      </c>
      <c r="J1605" s="3" t="str">
        <f>VLOOKUP(C1605, 'Linkedin Scrap'!$A$2:$C$3322, 3,FALSE)</f>
        <v>2K followers</v>
      </c>
      <c r="K1605" s="3" t="str">
        <f>VLOOKUP(C1605, 'Linkedin Scrap'!$A$2:$D$3322, 4,FALSE)</f>
        <v>500+ connections</v>
      </c>
      <c r="L1605" s="5" t="str">
        <f>VLOOKUP(C1605, 'Linkedin Scrap'!$A$2:$E$3322, 5,FALSE)</f>
        <v>Personal Website</v>
      </c>
      <c r="M1605" s="5" t="str">
        <f>VLOOKUP(C1605, 'Linkedin Scrap'!$A$2:$F$3322, 6,FALSE)</f>
        <v>Edge</v>
      </c>
      <c r="N1605" s="5" t="str">
        <f>VLOOKUP(C1605, 'Linkedin Scrap'!$A$2:$G$3322, 7,FALSE)</f>
        <v xml:space="preserve">
              or
            </v>
      </c>
      <c r="O1605" s="5">
        <f>VLOOKUP(C1605, 'Linkedin Scrap'!$A$2:$H$3322, 8,FALSE)</f>
        <v>0</v>
      </c>
      <c r="P1605" s="5">
        <f>VLOOKUP(C1605, 'Linkedin Scrap'!$A$2:$I$3322, 9,FALSE)</f>
        <v>0</v>
      </c>
    </row>
    <row r="1606" spans="1:16" ht="18.5" customHeight="1" x14ac:dyDescent="0.3">
      <c r="A1606" s="3" t="s">
        <v>14233</v>
      </c>
      <c r="B1606" s="4">
        <v>14</v>
      </c>
      <c r="C1606" s="3" t="s">
        <v>14305</v>
      </c>
      <c r="D1606" s="3" t="s">
        <v>7500</v>
      </c>
      <c r="E1606" s="3" t="s">
        <v>9</v>
      </c>
      <c r="F1606" s="3" t="s">
        <v>10</v>
      </c>
      <c r="G1606" s="3" t="s">
        <v>14306</v>
      </c>
      <c r="H1606" s="4" t="s">
        <v>12</v>
      </c>
      <c r="I1606" s="5" t="str">
        <f>VLOOKUP(C1606, 'Linkedin Scrap'!$A$2:$B$3322, 2,FALSE)</f>
        <v>Salisbury, England, United Kingdom</v>
      </c>
      <c r="J1606" s="3" t="str">
        <f>VLOOKUP(C1606, 'Linkedin Scrap'!$A$2:$C$3322, 3,FALSE)</f>
        <v>272 followers</v>
      </c>
      <c r="K1606" s="3" t="str">
        <f>VLOOKUP(C1606, 'Linkedin Scrap'!$A$2:$D$3322, 4,FALSE)</f>
        <v>259 connections</v>
      </c>
      <c r="L1606" s="5">
        <f>VLOOKUP(C1606, 'Linkedin Scrap'!$A$2:$E$3322, 5,FALSE)</f>
        <v>0</v>
      </c>
      <c r="M1606" s="5">
        <f>VLOOKUP(C1606, 'Linkedin Scrap'!$A$2:$F$3322, 6,FALSE)</f>
        <v>0</v>
      </c>
      <c r="N1606" s="5" t="str">
        <f>VLOOKUP(C1606, 'Linkedin Scrap'!$A$2:$G$3322, 7,FALSE)</f>
        <v xml:space="preserve">
              or
            </v>
      </c>
      <c r="O1606" s="5">
        <f>VLOOKUP(C1606, 'Linkedin Scrap'!$A$2:$H$3322, 8,FALSE)</f>
        <v>0</v>
      </c>
      <c r="P1606" s="5">
        <f>VLOOKUP(C1606, 'Linkedin Scrap'!$A$2:$I$3322, 9,FALSE)</f>
        <v>0</v>
      </c>
    </row>
    <row r="1607" spans="1:16" ht="18.5" customHeight="1" x14ac:dyDescent="0.3">
      <c r="A1607" s="3" t="s">
        <v>14233</v>
      </c>
      <c r="B1607" s="4">
        <v>15</v>
      </c>
      <c r="C1607" s="3" t="s">
        <v>14307</v>
      </c>
      <c r="D1607" s="3" t="s">
        <v>7500</v>
      </c>
      <c r="E1607" s="3" t="s">
        <v>9</v>
      </c>
      <c r="F1607" s="3" t="s">
        <v>10</v>
      </c>
      <c r="G1607" s="3" t="s">
        <v>14308</v>
      </c>
      <c r="H1607" s="4" t="s">
        <v>12</v>
      </c>
      <c r="I1607" s="5" t="e">
        <f>VLOOKUP(C1607, 'Linkedin Scrap'!$A$2:$B$3322, 2,FALSE)</f>
        <v>#N/A</v>
      </c>
      <c r="J1607" s="3" t="e">
        <f>VLOOKUP(C1607, 'Linkedin Scrap'!$A$2:$C$3322, 3,FALSE)</f>
        <v>#N/A</v>
      </c>
      <c r="K1607" s="3" t="e">
        <f>VLOOKUP(C1607, 'Linkedin Scrap'!$A$2:$D$3322, 4,FALSE)</f>
        <v>#N/A</v>
      </c>
      <c r="L1607" s="5" t="e">
        <f>VLOOKUP(C1607, 'Linkedin Scrap'!$A$2:$E$3322, 5,FALSE)</f>
        <v>#N/A</v>
      </c>
      <c r="M1607" s="5" t="e">
        <f>VLOOKUP(C1607, 'Linkedin Scrap'!$A$2:$F$3322, 6,FALSE)</f>
        <v>#N/A</v>
      </c>
      <c r="N1607" s="5" t="e">
        <f>VLOOKUP(C1607, 'Linkedin Scrap'!$A$2:$G$3322, 7,FALSE)</f>
        <v>#N/A</v>
      </c>
      <c r="O1607" s="5" t="e">
        <f>VLOOKUP(C1607, 'Linkedin Scrap'!$A$2:$H$3322, 8,FALSE)</f>
        <v>#N/A</v>
      </c>
      <c r="P1607" s="5" t="e">
        <f>VLOOKUP(C1607, 'Linkedin Scrap'!$A$2:$I$3322, 9,FALSE)</f>
        <v>#N/A</v>
      </c>
    </row>
    <row r="1608" spans="1:16" ht="18.5" customHeight="1" x14ac:dyDescent="0.3">
      <c r="A1608" s="3" t="s">
        <v>14233</v>
      </c>
      <c r="B1608" s="4">
        <v>16</v>
      </c>
      <c r="C1608" s="3" t="s">
        <v>14309</v>
      </c>
      <c r="D1608" s="3" t="s">
        <v>1212</v>
      </c>
      <c r="E1608" s="3" t="s">
        <v>9</v>
      </c>
      <c r="F1608" s="3" t="s">
        <v>10</v>
      </c>
      <c r="G1608" s="3" t="s">
        <v>14310</v>
      </c>
      <c r="H1608" s="4" t="s">
        <v>12</v>
      </c>
      <c r="I1608" s="5" t="e">
        <f>VLOOKUP(C1608, 'Linkedin Scrap'!$A$2:$B$3322, 2,FALSE)</f>
        <v>#N/A</v>
      </c>
      <c r="J1608" s="3" t="e">
        <f>VLOOKUP(C1608, 'Linkedin Scrap'!$A$2:$C$3322, 3,FALSE)</f>
        <v>#N/A</v>
      </c>
      <c r="K1608" s="3" t="e">
        <f>VLOOKUP(C1608, 'Linkedin Scrap'!$A$2:$D$3322, 4,FALSE)</f>
        <v>#N/A</v>
      </c>
      <c r="L1608" s="5" t="e">
        <f>VLOOKUP(C1608, 'Linkedin Scrap'!$A$2:$E$3322, 5,FALSE)</f>
        <v>#N/A</v>
      </c>
      <c r="M1608" s="5" t="e">
        <f>VLOOKUP(C1608, 'Linkedin Scrap'!$A$2:$F$3322, 6,FALSE)</f>
        <v>#N/A</v>
      </c>
      <c r="N1608" s="5" t="e">
        <f>VLOOKUP(C1608, 'Linkedin Scrap'!$A$2:$G$3322, 7,FALSE)</f>
        <v>#N/A</v>
      </c>
      <c r="O1608" s="5" t="e">
        <f>VLOOKUP(C1608, 'Linkedin Scrap'!$A$2:$H$3322, 8,FALSE)</f>
        <v>#N/A</v>
      </c>
      <c r="P1608" s="5" t="e">
        <f>VLOOKUP(C1608, 'Linkedin Scrap'!$A$2:$I$3322, 9,FALSE)</f>
        <v>#N/A</v>
      </c>
    </row>
    <row r="1609" spans="1:16" ht="18.5" customHeight="1" x14ac:dyDescent="0.3">
      <c r="A1609" s="3" t="s">
        <v>2053</v>
      </c>
      <c r="B1609" s="4">
        <v>1</v>
      </c>
      <c r="C1609" s="3" t="s">
        <v>2054</v>
      </c>
      <c r="D1609" s="3" t="s">
        <v>681</v>
      </c>
      <c r="E1609" s="3" t="s">
        <v>9</v>
      </c>
      <c r="F1609" s="3" t="s">
        <v>10</v>
      </c>
      <c r="G1609" s="3" t="s">
        <v>2055</v>
      </c>
      <c r="H1609" s="4" t="s">
        <v>12</v>
      </c>
      <c r="I1609" s="5" t="str">
        <f>VLOOKUP(C1609, 'Linkedin Scrap'!$A$2:$B$3322, 2,FALSE)</f>
        <v>Pavia, Lombardy, Italy</v>
      </c>
      <c r="J1609" s="3" t="str">
        <f>VLOOKUP(C1609, 'Linkedin Scrap'!$A$2:$C$3322, 3,FALSE)</f>
        <v>3K followers</v>
      </c>
      <c r="K1609" s="3" t="str">
        <f>VLOOKUP(C1609, 'Linkedin Scrap'!$A$2:$D$3322, 4,FALSE)</f>
        <v>500+ connections</v>
      </c>
      <c r="L1609" s="5" t="str">
        <f>VLOOKUP(C1609, 'Linkedin Scrap'!$A$2:$E$3322, 5,FALSE)</f>
        <v>Istituto Tecnico Belloni</v>
      </c>
      <c r="M1609" s="5" t="str">
        <f>VLOOKUP(C1609, 'Linkedin Scrap'!$A$2:$F$3322, 6,FALSE)</f>
        <v>Turbogreen</v>
      </c>
      <c r="N1609" s="5" t="str">
        <f>VLOOKUP(C1609, 'Linkedin Scrap'!$A$2:$G$3322, 7,FALSE)</f>
        <v>Construction and maintenance of power plants, solar concentration photovoltaic energy systems. Study of projects with renewable energy.</v>
      </c>
      <c r="O1609" s="5" t="str">
        <f>VLOOKUP(C1609, 'Linkedin Scrap'!$A$2:$H$3322, 8,FALSE)</f>
        <v>[{'experience': 'Foppiani', 'start_time': 'Jun 2004', 'end_time': '2019', 'duration': None}, {'experience': 'Foppiani', 'start_time': 'Jun 2004', 'end_time': '2019', 'duration': None}, {'experience': 'Foppiani', 'start_time': 'Jun 2004', 'end_time': '2019', 'duration': None}]</v>
      </c>
      <c r="P1609" s="5" t="str">
        <f>VLOOKUP(C1609, 'Linkedin Scrap'!$A$2:$I$3322, 9,FALSE)</f>
        <v>[{'course_details': 'Diploma Istituto Tecnico e Professionale Materials Chemistry', 'start_time': '1979', 'end_time': '1983'}]</v>
      </c>
    </row>
    <row r="1610" spans="1:16" ht="18.5" customHeight="1" x14ac:dyDescent="0.3">
      <c r="A1610" s="3" t="s">
        <v>2053</v>
      </c>
      <c r="B1610" s="4">
        <v>2</v>
      </c>
      <c r="C1610" s="3" t="s">
        <v>2056</v>
      </c>
      <c r="D1610" s="3" t="s">
        <v>79</v>
      </c>
      <c r="E1610" s="3" t="s">
        <v>9</v>
      </c>
      <c r="F1610" s="3" t="s">
        <v>10</v>
      </c>
      <c r="G1610" s="3" t="s">
        <v>2057</v>
      </c>
      <c r="H1610" s="4" t="s">
        <v>12</v>
      </c>
      <c r="I1610" s="5" t="e">
        <f>VLOOKUP(C1610, 'Linkedin Scrap'!$A$2:$B$3322, 2,FALSE)</f>
        <v>#N/A</v>
      </c>
      <c r="J1610" s="3" t="e">
        <f>VLOOKUP(C1610, 'Linkedin Scrap'!$A$2:$C$3322, 3,FALSE)</f>
        <v>#N/A</v>
      </c>
      <c r="K1610" s="3" t="e">
        <f>VLOOKUP(C1610, 'Linkedin Scrap'!$A$2:$D$3322, 4,FALSE)</f>
        <v>#N/A</v>
      </c>
      <c r="L1610" s="5" t="e">
        <f>VLOOKUP(C1610, 'Linkedin Scrap'!$A$2:$E$3322, 5,FALSE)</f>
        <v>#N/A</v>
      </c>
      <c r="M1610" s="5" t="e">
        <f>VLOOKUP(C1610, 'Linkedin Scrap'!$A$2:$F$3322, 6,FALSE)</f>
        <v>#N/A</v>
      </c>
      <c r="N1610" s="5" t="e">
        <f>VLOOKUP(C1610, 'Linkedin Scrap'!$A$2:$G$3322, 7,FALSE)</f>
        <v>#N/A</v>
      </c>
      <c r="O1610" s="5" t="e">
        <f>VLOOKUP(C1610, 'Linkedin Scrap'!$A$2:$H$3322, 8,FALSE)</f>
        <v>#N/A</v>
      </c>
      <c r="P1610" s="5" t="e">
        <f>VLOOKUP(C1610, 'Linkedin Scrap'!$A$2:$I$3322, 9,FALSE)</f>
        <v>#N/A</v>
      </c>
    </row>
    <row r="1611" spans="1:16" ht="18.5" customHeight="1" x14ac:dyDescent="0.3">
      <c r="A1611" s="3" t="s">
        <v>2053</v>
      </c>
      <c r="B1611" s="4">
        <v>3</v>
      </c>
      <c r="C1611" s="3" t="s">
        <v>2058</v>
      </c>
      <c r="D1611" s="3" t="s">
        <v>79</v>
      </c>
      <c r="E1611" s="3" t="s">
        <v>9</v>
      </c>
      <c r="F1611" s="3" t="s">
        <v>10</v>
      </c>
      <c r="G1611" s="3" t="s">
        <v>2059</v>
      </c>
      <c r="H1611" s="4" t="s">
        <v>12</v>
      </c>
      <c r="I1611" s="5" t="e">
        <f>VLOOKUP(C1611, 'Linkedin Scrap'!$A$2:$B$3322, 2,FALSE)</f>
        <v>#N/A</v>
      </c>
      <c r="J1611" s="3" t="e">
        <f>VLOOKUP(C1611, 'Linkedin Scrap'!$A$2:$C$3322, 3,FALSE)</f>
        <v>#N/A</v>
      </c>
      <c r="K1611" s="3" t="e">
        <f>VLOOKUP(C1611, 'Linkedin Scrap'!$A$2:$D$3322, 4,FALSE)</f>
        <v>#N/A</v>
      </c>
      <c r="L1611" s="5" t="e">
        <f>VLOOKUP(C1611, 'Linkedin Scrap'!$A$2:$E$3322, 5,FALSE)</f>
        <v>#N/A</v>
      </c>
      <c r="M1611" s="5" t="e">
        <f>VLOOKUP(C1611, 'Linkedin Scrap'!$A$2:$F$3322, 6,FALSE)</f>
        <v>#N/A</v>
      </c>
      <c r="N1611" s="5" t="e">
        <f>VLOOKUP(C1611, 'Linkedin Scrap'!$A$2:$G$3322, 7,FALSE)</f>
        <v>#N/A</v>
      </c>
      <c r="O1611" s="5" t="e">
        <f>VLOOKUP(C1611, 'Linkedin Scrap'!$A$2:$H$3322, 8,FALSE)</f>
        <v>#N/A</v>
      </c>
      <c r="P1611" s="5" t="e">
        <f>VLOOKUP(C1611, 'Linkedin Scrap'!$A$2:$I$3322, 9,FALSE)</f>
        <v>#N/A</v>
      </c>
    </row>
    <row r="1612" spans="1:16" ht="18.5" customHeight="1" x14ac:dyDescent="0.3">
      <c r="A1612" s="3" t="s">
        <v>2053</v>
      </c>
      <c r="B1612" s="4">
        <v>4</v>
      </c>
      <c r="C1612" s="3" t="s">
        <v>2060</v>
      </c>
      <c r="D1612" s="3" t="s">
        <v>79</v>
      </c>
      <c r="E1612" s="3" t="s">
        <v>9</v>
      </c>
      <c r="F1612" s="3" t="s">
        <v>10</v>
      </c>
      <c r="G1612" s="3" t="s">
        <v>2061</v>
      </c>
      <c r="H1612" s="4" t="s">
        <v>12</v>
      </c>
      <c r="I1612" s="5" t="str">
        <f>VLOOKUP(C1612, 'Linkedin Scrap'!$A$2:$B$3322, 2,FALSE)</f>
        <v>Italy</v>
      </c>
      <c r="J1612" s="3" t="str">
        <f>VLOOKUP(C1612, 'Linkedin Scrap'!$A$2:$C$3322, 3,FALSE)</f>
        <v>1 follower</v>
      </c>
      <c r="K1612" s="3" t="str">
        <f>VLOOKUP(C1612, 'Linkedin Scrap'!$A$2:$D$3322, 4,FALSE)</f>
        <v>1 connection</v>
      </c>
      <c r="L1612" s="5" t="str">
        <f>VLOOKUP(C1612, 'Linkedin Scrap'!$A$2:$E$3322, 5,FALSE)</f>
        <v>Istituto Linguistico Oxford</v>
      </c>
      <c r="M1612" s="5" t="str">
        <f>VLOOKUP(C1612, 'Linkedin Scrap'!$A$2:$F$3322, 6,FALSE)</f>
        <v>Dago Mining</v>
      </c>
      <c r="N1612" s="5" t="str">
        <f>VLOOKUP(C1612, 'Linkedin Scrap'!$A$2:$G$3322, 7,FALSE)</f>
        <v>Founder, entrepreneur, expert in human resources management.</v>
      </c>
      <c r="O1612" s="5" t="str">
        <f>VLOOKUP(C1612, 'Linkedin Scrap'!$A$2:$H$3322, 8,FALSE)</f>
        <v>[{'experience': 'Ve.Me.l', 'start_time': '1988', 'end_time': 'present', 'duration': None}, {'experience': 'Ve.Me.l', 'start_time': '1988', 'end_time': 'present', 'duration': None}, {'experience': 'Ve.Me.l', 'start_time': '1988', 'end_time': 'present', 'duration': None}]</v>
      </c>
      <c r="P1612" s="5" t="str">
        <f>VLOOKUP(C1612, 'Linkedin Scrap'!$A$2:$I$3322, 9,FALSE)</f>
        <v>[{'course_details': ''}]</v>
      </c>
    </row>
    <row r="1613" spans="1:16" ht="18.5" customHeight="1" x14ac:dyDescent="0.3">
      <c r="A1613" s="3" t="s">
        <v>2053</v>
      </c>
      <c r="B1613" s="4">
        <v>5</v>
      </c>
      <c r="C1613" s="3" t="s">
        <v>2062</v>
      </c>
      <c r="D1613" s="3" t="s">
        <v>2063</v>
      </c>
      <c r="E1613" s="3" t="s">
        <v>9</v>
      </c>
      <c r="F1613" s="3" t="s">
        <v>10</v>
      </c>
      <c r="G1613" s="3" t="s">
        <v>2064</v>
      </c>
      <c r="H1613" s="4" t="s">
        <v>12</v>
      </c>
      <c r="I1613" s="5" t="str">
        <f>VLOOKUP(C1613, 'Linkedin Scrap'!$A$2:$B$3322, 2,FALSE)</f>
        <v>Pavia, Lombardy, Italy</v>
      </c>
      <c r="J1613" s="3" t="str">
        <f>VLOOKUP(C1613, 'Linkedin Scrap'!$A$2:$C$3322, 3,FALSE)</f>
        <v>1 follower</v>
      </c>
      <c r="K1613" s="3" t="str">
        <f>VLOOKUP(C1613, 'Linkedin Scrap'!$A$2:$D$3322, 4,FALSE)</f>
        <v>1 connection</v>
      </c>
      <c r="L1613" s="5" t="str">
        <f>VLOOKUP(C1613, 'Linkedin Scrap'!$A$2:$E$3322, 5,FALSE)</f>
        <v>Scuola del Fumetto</v>
      </c>
      <c r="M1613" s="5" t="str">
        <f>VLOOKUP(C1613, 'Linkedin Scrap'!$A$2:$F$3322, 6,FALSE)</f>
        <v>Dago Mining</v>
      </c>
      <c r="N1613" s="5">
        <f>VLOOKUP(C1613, 'Linkedin Scrap'!$A$2:$G$3322, 7,FALSE)</f>
        <v>0</v>
      </c>
      <c r="O1613" s="5" t="str">
        <f>VLOOKUP(C1613, 'Linkedin Scrap'!$A$2:$H$3322, 8,FALSE)</f>
        <v>[{'experience': 'Dago Mining', 'start_time': '2018', 'end_time': 'present', 'duration': None}]</v>
      </c>
      <c r="P1613" s="5" t="str">
        <f>VLOOKUP(C1613, 'Linkedin Scrap'!$A$2:$I$3322, 9,FALSE)</f>
        <v>[{'course_details': '', 'start_time': '2016', 'end_time': '2019'}, {'course_details': 'Diploma Liceo Artistico Arti Figurative', 'start_time': '2010', 'end_time': '2015'}]</v>
      </c>
    </row>
    <row r="1614" spans="1:16" ht="18.5" customHeight="1" x14ac:dyDescent="0.3">
      <c r="A1614" s="3" t="s">
        <v>2053</v>
      </c>
      <c r="B1614" s="4">
        <v>6</v>
      </c>
      <c r="C1614" s="3" t="s">
        <v>2065</v>
      </c>
      <c r="D1614" s="3" t="s">
        <v>2066</v>
      </c>
      <c r="E1614" s="3" t="s">
        <v>9</v>
      </c>
      <c r="F1614" s="3" t="s">
        <v>10</v>
      </c>
      <c r="G1614" s="3" t="s">
        <v>2067</v>
      </c>
      <c r="H1614" s="4" t="s">
        <v>12</v>
      </c>
      <c r="I1614" s="5" t="e">
        <f>VLOOKUP(C1614, 'Linkedin Scrap'!$A$2:$B$3322, 2,FALSE)</f>
        <v>#N/A</v>
      </c>
      <c r="J1614" s="3" t="e">
        <f>VLOOKUP(C1614, 'Linkedin Scrap'!$A$2:$C$3322, 3,FALSE)</f>
        <v>#N/A</v>
      </c>
      <c r="K1614" s="3" t="e">
        <f>VLOOKUP(C1614, 'Linkedin Scrap'!$A$2:$D$3322, 4,FALSE)</f>
        <v>#N/A</v>
      </c>
      <c r="L1614" s="5" t="e">
        <f>VLOOKUP(C1614, 'Linkedin Scrap'!$A$2:$E$3322, 5,FALSE)</f>
        <v>#N/A</v>
      </c>
      <c r="M1614" s="5" t="e">
        <f>VLOOKUP(C1614, 'Linkedin Scrap'!$A$2:$F$3322, 6,FALSE)</f>
        <v>#N/A</v>
      </c>
      <c r="N1614" s="5" t="e">
        <f>VLOOKUP(C1614, 'Linkedin Scrap'!$A$2:$G$3322, 7,FALSE)</f>
        <v>#N/A</v>
      </c>
      <c r="O1614" s="5" t="e">
        <f>VLOOKUP(C1614, 'Linkedin Scrap'!$A$2:$H$3322, 8,FALSE)</f>
        <v>#N/A</v>
      </c>
      <c r="P1614" s="5" t="e">
        <f>VLOOKUP(C1614, 'Linkedin Scrap'!$A$2:$I$3322, 9,FALSE)</f>
        <v>#N/A</v>
      </c>
    </row>
    <row r="1615" spans="1:16" ht="18.5" customHeight="1" x14ac:dyDescent="0.3">
      <c r="A1615" s="3" t="s">
        <v>2053</v>
      </c>
      <c r="B1615" s="4">
        <v>7</v>
      </c>
      <c r="C1615" s="3" t="s">
        <v>2068</v>
      </c>
      <c r="D1615" s="3" t="s">
        <v>2069</v>
      </c>
      <c r="E1615" s="3" t="s">
        <v>9</v>
      </c>
      <c r="F1615" s="3" t="s">
        <v>10</v>
      </c>
      <c r="G1615" s="3" t="s">
        <v>2070</v>
      </c>
      <c r="H1615" s="4" t="s">
        <v>22</v>
      </c>
      <c r="I1615" s="5" t="e">
        <f>VLOOKUP(C1615, 'Linkedin Scrap'!$A$2:$B$3322, 2,FALSE)</f>
        <v>#N/A</v>
      </c>
      <c r="J1615" s="3" t="e">
        <f>VLOOKUP(C1615, 'Linkedin Scrap'!$A$2:$C$3322, 3,FALSE)</f>
        <v>#N/A</v>
      </c>
      <c r="K1615" s="3" t="e">
        <f>VLOOKUP(C1615, 'Linkedin Scrap'!$A$2:$D$3322, 4,FALSE)</f>
        <v>#N/A</v>
      </c>
      <c r="L1615" s="5" t="e">
        <f>VLOOKUP(C1615, 'Linkedin Scrap'!$A$2:$E$3322, 5,FALSE)</f>
        <v>#N/A</v>
      </c>
      <c r="M1615" s="5" t="e">
        <f>VLOOKUP(C1615, 'Linkedin Scrap'!$A$2:$F$3322, 6,FALSE)</f>
        <v>#N/A</v>
      </c>
      <c r="N1615" s="5" t="e">
        <f>VLOOKUP(C1615, 'Linkedin Scrap'!$A$2:$G$3322, 7,FALSE)</f>
        <v>#N/A</v>
      </c>
      <c r="O1615" s="5" t="e">
        <f>VLOOKUP(C1615, 'Linkedin Scrap'!$A$2:$H$3322, 8,FALSE)</f>
        <v>#N/A</v>
      </c>
      <c r="P1615" s="5" t="e">
        <f>VLOOKUP(C1615, 'Linkedin Scrap'!$A$2:$I$3322, 9,FALSE)</f>
        <v>#N/A</v>
      </c>
    </row>
    <row r="1616" spans="1:16" ht="18.5" customHeight="1" x14ac:dyDescent="0.3">
      <c r="A1616" s="3" t="s">
        <v>2053</v>
      </c>
      <c r="B1616" s="4">
        <v>8</v>
      </c>
      <c r="C1616" s="3" t="s">
        <v>2071</v>
      </c>
      <c r="D1616" s="3" t="s">
        <v>93</v>
      </c>
      <c r="E1616" s="3" t="s">
        <v>9</v>
      </c>
      <c r="F1616" s="3" t="s">
        <v>10</v>
      </c>
      <c r="G1616" s="3" t="s">
        <v>2072</v>
      </c>
      <c r="H1616" s="4" t="s">
        <v>22</v>
      </c>
      <c r="I1616" s="5" t="str">
        <f>VLOOKUP(C1616, 'Linkedin Scrap'!$A$2:$B$3322, 2,FALSE)</f>
        <v>Rome, Latium, Italy</v>
      </c>
      <c r="J1616" s="3" t="str">
        <f>VLOOKUP(C1616, 'Linkedin Scrap'!$A$2:$C$3322, 3,FALSE)</f>
        <v>957 followers</v>
      </c>
      <c r="K1616" s="3" t="str">
        <f>VLOOKUP(C1616, 'Linkedin Scrap'!$A$2:$D$3322, 4,FALSE)</f>
        <v>500+ connections</v>
      </c>
      <c r="L1616" s="5" t="str">
        <f>VLOOKUP(C1616, 'Linkedin Scrap'!$A$2:$E$3322, 5,FALSE)</f>
        <v>Sapienza Università di Roma</v>
      </c>
      <c r="M1616" s="5" t="str">
        <f>VLOOKUP(C1616, 'Linkedin Scrap'!$A$2:$F$3322, 6,FALSE)</f>
        <v>Prima Assicurazioni</v>
      </c>
      <c r="N1616" s="5" t="str">
        <f>VLOOKUP(C1616, 'Linkedin Scrap'!$A$2:$G$3322, 7,FALSE)</f>
        <v>A great product manager for Richard Banfield must have deep experience in at least one of these: UX, Tech, and Business; literate in all three; fluent with the practice of each. Well, this is Me and why you would love working with me.</v>
      </c>
      <c r="O1616" s="5" t="str">
        <f>VLOOKUP(C1616, 'Linkedin Scrap'!$A$2:$H$3322, 8,FALSE)</f>
        <v>[{'experience': 'Upwork', 'start_time': 'Jul 2017', 'end_time': 'Jan 2019', 'duration': None}, {'experience': 'Upwork', 'start_time': 'Jul 2017', 'end_time': 'Jan 2019', 'duration': None}, {'experience': 'Upwork', 'start_time': 'Jul 2017', 'end_time': 'Jan 2019', 'duration': None}]</v>
      </c>
      <c r="P1616" s="5" t="str">
        <f>VLOOKUP(C1616, 'Linkedin Scrap'!$A$2:$I$3322, 9,FALSE)</f>
        <v>[{'course_details': "Master's degree Electrical, Electronics and Communications Engineering 110L", 'start_time': '2005', 'end_time': '2007'}, {'course_details': "Bachelor's degree Electrical, Electronics and Communications Engineering 110L", 'start_time': '2002', 'end_time': '2005'}]</v>
      </c>
    </row>
    <row r="1617" spans="1:16" ht="18.5" customHeight="1" x14ac:dyDescent="0.3">
      <c r="A1617" s="3" t="s">
        <v>11837</v>
      </c>
      <c r="B1617" s="4">
        <v>1</v>
      </c>
      <c r="C1617" s="3" t="s">
        <v>11838</v>
      </c>
      <c r="D1617" s="3" t="s">
        <v>11839</v>
      </c>
      <c r="E1617" s="3" t="s">
        <v>9</v>
      </c>
      <c r="F1617" s="3" t="s">
        <v>10</v>
      </c>
      <c r="G1617" s="3" t="s">
        <v>11840</v>
      </c>
      <c r="H1617" s="4" t="s">
        <v>12</v>
      </c>
      <c r="I1617" s="5" t="str">
        <f>VLOOKUP(C1617, 'Linkedin Scrap'!$A$2:$B$3322, 2,FALSE)</f>
        <v>Oakland, California, United States</v>
      </c>
      <c r="J1617" s="3" t="str">
        <f>VLOOKUP(C1617, 'Linkedin Scrap'!$A$2:$C$3322, 3,FALSE)</f>
        <v>1K followers</v>
      </c>
      <c r="K1617" s="3" t="str">
        <f>VLOOKUP(C1617, 'Linkedin Scrap'!$A$2:$D$3322, 4,FALSE)</f>
        <v>500+ connections</v>
      </c>
      <c r="L1617" s="5" t="str">
        <f>VLOOKUP(C1617, 'Linkedin Scrap'!$A$2:$E$3322, 5,FALSE)</f>
        <v>The Ohio State University</v>
      </c>
      <c r="M1617" s="5" t="str">
        <f>VLOOKUP(C1617, 'Linkedin Scrap'!$A$2:$F$3322, 6,FALSE)</f>
        <v>Token Engineering Commons</v>
      </c>
      <c r="N1617" s="5" t="str">
        <f>VLOOKUP(C1617, 'Linkedin Scrap'!$A$2:$G$3322, 7,FALSE)</f>
        <v>My background is in systems engineering and philosophy, focusing on distributed technologies and governance. Besides co-leading a Blockchain company in 2017, my involvement extends to cultural and grassroots collectives for over 15 years, working across disciplines such as complex systems, regenerative economics, education, psychoanalysis, art, and ethics.</v>
      </c>
      <c r="O1617" s="5" t="str">
        <f>VLOOKUP(C1617, 'Linkedin Scrap'!$A$2:$H$3322, 8,FALSE)</f>
        <v>[{'experience': 'TokenEngineering Academy', 'start_time': 'Mar 2021', 'end_time': 'Dec 2021', 'duration': None}, {'experience': 'TokenEngineering Academy', 'start_time': 'Mar 2021', 'end_time': 'Dec 2021', 'duration': None}, {'experience': 'TokenEngineering Academy', 'start_time': 'Mar 2021', 'end_time': 'Dec 2021', 'duration': None}]</v>
      </c>
      <c r="P1617" s="5" t="str">
        <f>VLOOKUP(C1617, 'Linkedin Scrap'!$A$2:$I$3322, 9,FALSE)</f>
        <v>[{'course_details': 'Industrial &amp; Systems Engineering', 'start_time': '2010', 'end_time': '2014'}, {'course_details': 'Philosophy, Literature, and Psychoanalysis'}, {'course_details': 'Engenharia de Produção'}]</v>
      </c>
    </row>
    <row r="1618" spans="1:16" ht="18.5" customHeight="1" x14ac:dyDescent="0.3">
      <c r="A1618" s="3" t="s">
        <v>11837</v>
      </c>
      <c r="B1618" s="4">
        <v>2</v>
      </c>
      <c r="C1618" s="3" t="s">
        <v>11841</v>
      </c>
      <c r="D1618" s="3" t="s">
        <v>9696</v>
      </c>
      <c r="E1618" s="3" t="s">
        <v>9</v>
      </c>
      <c r="F1618" s="3" t="s">
        <v>10</v>
      </c>
      <c r="G1618" s="3" t="s">
        <v>11842</v>
      </c>
      <c r="H1618" s="4" t="s">
        <v>12</v>
      </c>
      <c r="I1618" s="5" t="str">
        <f>VLOOKUP(C1618, 'Linkedin Scrap'!$A$2:$B$3322, 2,FALSE)</f>
        <v>Boulder, Colorado, United States</v>
      </c>
      <c r="J1618" s="3" t="str">
        <f>VLOOKUP(C1618, 'Linkedin Scrap'!$A$2:$C$3322, 3,FALSE)</f>
        <v>458 followers</v>
      </c>
      <c r="K1618" s="3" t="str">
        <f>VLOOKUP(C1618, 'Linkedin Scrap'!$A$2:$D$3322, 4,FALSE)</f>
        <v>442 connections</v>
      </c>
      <c r="L1618" s="5" t="str">
        <f>VLOOKUP(C1618, 'Linkedin Scrap'!$A$2:$E$3322, 5,FALSE)</f>
        <v>Dartmouth College</v>
      </c>
      <c r="M1618" s="5" t="str">
        <f>VLOOKUP(C1618, 'Linkedin Scrap'!$A$2:$F$3322, 6,FALSE)</f>
        <v>Evergreen DeFi</v>
      </c>
      <c r="N1618" s="5">
        <f>VLOOKUP(C1618, 'Linkedin Scrap'!$A$2:$G$3322, 7,FALSE)</f>
        <v>0</v>
      </c>
      <c r="O1618" s="5" t="str">
        <f>VLOOKUP(C1618, 'Linkedin Scrap'!$A$2:$H$3322, 8,FALSE)</f>
        <v>[{'experience': 'Holochain', 'start_time': 'Feb 2019', 'end_time': 'Dec 2022', 'duration': None}, {'experience': 'Holochain', 'start_time': 'Feb 2019', 'end_time': 'Dec 2022', 'duration': None}, {'experience': 'Holochain', 'start_time': 'Feb 2019', 'end_time': 'Dec 2022', 'duration': None}]</v>
      </c>
      <c r="P1618" s="5" t="str">
        <f>VLOOKUP(C1618, 'Linkedin Scrap'!$A$2:$I$3322, 9,FALSE)</f>
        <v>[{'course_details': 'B.A. Philosophy', 'start_time': '1995', 'end_time': '1999'}, {'course_details': 'Fall Program', 'start_time': '1997', 'end_time': '1997'}]</v>
      </c>
    </row>
    <row r="1619" spans="1:16" ht="18.5" customHeight="1" x14ac:dyDescent="0.3">
      <c r="A1619" s="3" t="s">
        <v>11837</v>
      </c>
      <c r="B1619" s="4">
        <v>3</v>
      </c>
      <c r="C1619" s="3" t="s">
        <v>11843</v>
      </c>
      <c r="D1619" s="3" t="s">
        <v>11844</v>
      </c>
      <c r="E1619" s="3" t="s">
        <v>9</v>
      </c>
      <c r="F1619" s="3" t="s">
        <v>10</v>
      </c>
      <c r="G1619" s="3" t="s">
        <v>11845</v>
      </c>
      <c r="H1619" s="4" t="s">
        <v>12</v>
      </c>
      <c r="I1619" s="5" t="str">
        <f>VLOOKUP(C1619, 'Linkedin Scrap'!$A$2:$B$3322, 2,FALSE)</f>
        <v>Israel</v>
      </c>
      <c r="J1619" s="3" t="str">
        <f>VLOOKUP(C1619, 'Linkedin Scrap'!$A$2:$C$3322, 3,FALSE)</f>
        <v>982 followers</v>
      </c>
      <c r="K1619" s="3" t="str">
        <f>VLOOKUP(C1619, 'Linkedin Scrap'!$A$2:$D$3322, 4,FALSE)</f>
        <v>500+ connections</v>
      </c>
      <c r="L1619" s="5">
        <f>VLOOKUP(C1619, 'Linkedin Scrap'!$A$2:$E$3322, 5,FALSE)</f>
        <v>0</v>
      </c>
      <c r="M1619" s="5">
        <f>VLOOKUP(C1619, 'Linkedin Scrap'!$A$2:$F$3322, 6,FALSE)</f>
        <v>0</v>
      </c>
      <c r="N1619" s="5">
        <f>VLOOKUP(C1619, 'Linkedin Scrap'!$A$2:$G$3322, 7,FALSE)</f>
        <v>0</v>
      </c>
      <c r="O1619" s="5">
        <f>VLOOKUP(C1619, 'Linkedin Scrap'!$A$2:$H$3322, 8,FALSE)</f>
        <v>0</v>
      </c>
      <c r="P1619" s="5">
        <f>VLOOKUP(C1619, 'Linkedin Scrap'!$A$2:$I$3322, 9,FALSE)</f>
        <v>0</v>
      </c>
    </row>
    <row r="1620" spans="1:16" ht="18.5" customHeight="1" x14ac:dyDescent="0.3">
      <c r="A1620" s="3" t="s">
        <v>11837</v>
      </c>
      <c r="B1620" s="4">
        <v>4</v>
      </c>
      <c r="C1620" s="3" t="s">
        <v>11846</v>
      </c>
      <c r="D1620" s="3" t="s">
        <v>2903</v>
      </c>
      <c r="E1620" s="3" t="s">
        <v>9</v>
      </c>
      <c r="F1620" s="3" t="s">
        <v>10</v>
      </c>
      <c r="G1620" s="3" t="s">
        <v>11847</v>
      </c>
      <c r="H1620" s="4" t="s">
        <v>12</v>
      </c>
      <c r="I1620" s="5" t="str">
        <f>VLOOKUP(C1620, 'Linkedin Scrap'!$A$2:$B$3322, 2,FALSE)</f>
        <v>Yodfat, North District, Israel</v>
      </c>
      <c r="J1620" s="3" t="str">
        <f>VLOOKUP(C1620, 'Linkedin Scrap'!$A$2:$C$3322, 3,FALSE)</f>
        <v>1K followers</v>
      </c>
      <c r="K1620" s="3" t="str">
        <f>VLOOKUP(C1620, 'Linkedin Scrap'!$A$2:$D$3322, 4,FALSE)</f>
        <v>500+ connections</v>
      </c>
      <c r="L1620" s="5" t="str">
        <f>VLOOKUP(C1620, 'Linkedin Scrap'!$A$2:$E$3322, 5,FALSE)</f>
        <v>University of Haifa</v>
      </c>
      <c r="M1620" s="5" t="str">
        <f>VLOOKUP(C1620, 'Linkedin Scrap'!$A$2:$F$3322, 6,FALSE)</f>
        <v>Backed Finance AG</v>
      </c>
      <c r="N1620" s="5" t="str">
        <f>VLOOKUP(C1620, 'Linkedin Scrap'!$A$2:$G$3322, 7,FALSE)</f>
        <v xml:space="preserve">
              or
            </v>
      </c>
      <c r="O1620" s="5">
        <f>VLOOKUP(C1620, 'Linkedin Scrap'!$A$2:$H$3322, 8,FALSE)</f>
        <v>0</v>
      </c>
      <c r="P1620" s="5">
        <f>VLOOKUP(C1620, 'Linkedin Scrap'!$A$2:$I$3322, 9,FALSE)</f>
        <v>0</v>
      </c>
    </row>
    <row r="1621" spans="1:16" ht="18.5" customHeight="1" x14ac:dyDescent="0.3">
      <c r="A1621" s="3" t="s">
        <v>11837</v>
      </c>
      <c r="B1621" s="4">
        <v>5</v>
      </c>
      <c r="C1621" s="3" t="s">
        <v>11848</v>
      </c>
      <c r="D1621" s="3" t="s">
        <v>11849</v>
      </c>
      <c r="E1621" s="3" t="s">
        <v>9</v>
      </c>
      <c r="F1621" s="3" t="s">
        <v>10</v>
      </c>
      <c r="G1621" s="3" t="s">
        <v>11850</v>
      </c>
      <c r="H1621" s="4" t="s">
        <v>12</v>
      </c>
      <c r="I1621" s="5" t="e">
        <f>VLOOKUP(C1621, 'Linkedin Scrap'!$A$2:$B$3322, 2,FALSE)</f>
        <v>#N/A</v>
      </c>
      <c r="J1621" s="3" t="e">
        <f>VLOOKUP(C1621, 'Linkedin Scrap'!$A$2:$C$3322, 3,FALSE)</f>
        <v>#N/A</v>
      </c>
      <c r="K1621" s="3" t="e">
        <f>VLOOKUP(C1621, 'Linkedin Scrap'!$A$2:$D$3322, 4,FALSE)</f>
        <v>#N/A</v>
      </c>
      <c r="L1621" s="5" t="e">
        <f>VLOOKUP(C1621, 'Linkedin Scrap'!$A$2:$E$3322, 5,FALSE)</f>
        <v>#N/A</v>
      </c>
      <c r="M1621" s="5" t="e">
        <f>VLOOKUP(C1621, 'Linkedin Scrap'!$A$2:$F$3322, 6,FALSE)</f>
        <v>#N/A</v>
      </c>
      <c r="N1621" s="5" t="e">
        <f>VLOOKUP(C1621, 'Linkedin Scrap'!$A$2:$G$3322, 7,FALSE)</f>
        <v>#N/A</v>
      </c>
      <c r="O1621" s="5" t="e">
        <f>VLOOKUP(C1621, 'Linkedin Scrap'!$A$2:$H$3322, 8,FALSE)</f>
        <v>#N/A</v>
      </c>
      <c r="P1621" s="5" t="e">
        <f>VLOOKUP(C1621, 'Linkedin Scrap'!$A$2:$I$3322, 9,FALSE)</f>
        <v>#N/A</v>
      </c>
    </row>
    <row r="1622" spans="1:16" ht="18.5" customHeight="1" x14ac:dyDescent="0.3">
      <c r="A1622" s="3" t="s">
        <v>11837</v>
      </c>
      <c r="B1622" s="4">
        <v>6</v>
      </c>
      <c r="C1622" s="3" t="s">
        <v>11851</v>
      </c>
      <c r="D1622" s="3" t="s">
        <v>11852</v>
      </c>
      <c r="E1622" s="3" t="s">
        <v>139</v>
      </c>
      <c r="F1622" s="3" t="s">
        <v>10</v>
      </c>
      <c r="G1622" s="3" t="s">
        <v>11853</v>
      </c>
      <c r="H1622" s="4" t="s">
        <v>12</v>
      </c>
      <c r="I1622" s="5" t="str">
        <f>VLOOKUP(C1622, 'Linkedin Scrap'!$A$2:$B$3322, 2,FALSE)</f>
        <v>Yodfat, North District, Israel</v>
      </c>
      <c r="J1622" s="3" t="str">
        <f>VLOOKUP(C1622, 'Linkedin Scrap'!$A$2:$C$3322, 3,FALSE)</f>
        <v>13K followers</v>
      </c>
      <c r="K1622" s="3" t="str">
        <f>VLOOKUP(C1622, 'Linkedin Scrap'!$A$2:$D$3322, 4,FALSE)</f>
        <v>500+ connections</v>
      </c>
      <c r="L1622" s="5" t="str">
        <f>VLOOKUP(C1622, 'Linkedin Scrap'!$A$2:$E$3322, 5,FALSE)</f>
        <v>Weizmann Institute of Science</v>
      </c>
      <c r="M1622" s="5" t="str">
        <f>VLOOKUP(C1622, 'Linkedin Scrap'!$A$2:$F$3322, 6,FALSE)</f>
        <v>DAOstack</v>
      </c>
      <c r="N1622" s="5" t="str">
        <f>VLOOKUP(C1622, 'Linkedin Scrap'!$A$2:$G$3322, 7,FALSE)</f>
        <v>From a theoretical physicist and entrepreneur to a decentralization driver.</v>
      </c>
      <c r="O1622" s="5" t="str">
        <f>VLOOKUP(C1622, 'Linkedin Scrap'!$A$2:$H$3322, 8,FALSE)</f>
        <v>[{'experience': "La'Zooz", 'start_time': 'Oct 2013', 'end_time': 'Mar 2015', 'duration': None}, {'experience': "La'Zooz", 'start_time': 'Oct 2013', 'end_time': 'Mar 2015', 'duration': None}, {'experience': "La'Zooz", 'start_time': 'Oct 2013', 'end_time': 'Mar 2015', 'duration': None}]</v>
      </c>
      <c r="P1622" s="5" t="str">
        <f>VLOOKUP(C1622, 'Linkedin Scrap'!$A$2:$I$3322, 9,FALSE)</f>
        <v>[{'course_details': 'Doctor of Philosophy (PhD) Theoretical and Mathematical Physics', 'start_time': '2007', 'end_time': '2012'}, {'course_details': 'Master of Science (MSc) Theoretical and Mathematical Physics', 'start_time': '2005', 'end_time': '2007'}, {'course_details': 'Bachelor of Science (BSc) Physics and Mathematics', 'start_time': '2001', 'end_time': '2004'}]</v>
      </c>
    </row>
    <row r="1623" spans="1:16" ht="18.5" customHeight="1" x14ac:dyDescent="0.3">
      <c r="A1623" s="3" t="s">
        <v>11837</v>
      </c>
      <c r="B1623" s="4">
        <v>7</v>
      </c>
      <c r="C1623" s="3" t="s">
        <v>11854</v>
      </c>
      <c r="D1623" s="3" t="s">
        <v>381</v>
      </c>
      <c r="E1623" s="3" t="s">
        <v>9</v>
      </c>
      <c r="F1623" s="3" t="s">
        <v>10</v>
      </c>
      <c r="G1623" s="3" t="s">
        <v>11855</v>
      </c>
      <c r="H1623" s="4" t="s">
        <v>12</v>
      </c>
      <c r="I1623" s="5" t="e">
        <f>VLOOKUP(C1623, 'Linkedin Scrap'!$A$2:$B$3322, 2,FALSE)</f>
        <v>#N/A</v>
      </c>
      <c r="J1623" s="3" t="e">
        <f>VLOOKUP(C1623, 'Linkedin Scrap'!$A$2:$C$3322, 3,FALSE)</f>
        <v>#N/A</v>
      </c>
      <c r="K1623" s="3" t="e">
        <f>VLOOKUP(C1623, 'Linkedin Scrap'!$A$2:$D$3322, 4,FALSE)</f>
        <v>#N/A</v>
      </c>
      <c r="L1623" s="5" t="e">
        <f>VLOOKUP(C1623, 'Linkedin Scrap'!$A$2:$E$3322, 5,FALSE)</f>
        <v>#N/A</v>
      </c>
      <c r="M1623" s="5" t="e">
        <f>VLOOKUP(C1623, 'Linkedin Scrap'!$A$2:$F$3322, 6,FALSE)</f>
        <v>#N/A</v>
      </c>
      <c r="N1623" s="5" t="e">
        <f>VLOOKUP(C1623, 'Linkedin Scrap'!$A$2:$G$3322, 7,FALSE)</f>
        <v>#N/A</v>
      </c>
      <c r="O1623" s="5" t="e">
        <f>VLOOKUP(C1623, 'Linkedin Scrap'!$A$2:$H$3322, 8,FALSE)</f>
        <v>#N/A</v>
      </c>
      <c r="P1623" s="5" t="e">
        <f>VLOOKUP(C1623, 'Linkedin Scrap'!$A$2:$I$3322, 9,FALSE)</f>
        <v>#N/A</v>
      </c>
    </row>
    <row r="1624" spans="1:16" ht="18.5" customHeight="1" x14ac:dyDescent="0.3">
      <c r="A1624" s="3" t="s">
        <v>582</v>
      </c>
      <c r="B1624" s="4">
        <v>1</v>
      </c>
      <c r="C1624" s="3" t="s">
        <v>583</v>
      </c>
      <c r="D1624" s="3" t="s">
        <v>375</v>
      </c>
      <c r="E1624" s="3" t="s">
        <v>9</v>
      </c>
      <c r="F1624" s="3" t="s">
        <v>10</v>
      </c>
      <c r="G1624" s="3" t="s">
        <v>584</v>
      </c>
      <c r="H1624" s="4" t="s">
        <v>12</v>
      </c>
      <c r="I1624" s="5" t="e">
        <f>VLOOKUP(C1624, 'Linkedin Scrap'!$A$2:$B$3322, 2,FALSE)</f>
        <v>#N/A</v>
      </c>
      <c r="J1624" s="3" t="e">
        <f>VLOOKUP(C1624, 'Linkedin Scrap'!$A$2:$C$3322, 3,FALSE)</f>
        <v>#N/A</v>
      </c>
      <c r="K1624" s="3" t="e">
        <f>VLOOKUP(C1624, 'Linkedin Scrap'!$A$2:$D$3322, 4,FALSE)</f>
        <v>#N/A</v>
      </c>
      <c r="L1624" s="5" t="e">
        <f>VLOOKUP(C1624, 'Linkedin Scrap'!$A$2:$E$3322, 5,FALSE)</f>
        <v>#N/A</v>
      </c>
      <c r="M1624" s="5" t="e">
        <f>VLOOKUP(C1624, 'Linkedin Scrap'!$A$2:$F$3322, 6,FALSE)</f>
        <v>#N/A</v>
      </c>
      <c r="N1624" s="5" t="e">
        <f>VLOOKUP(C1624, 'Linkedin Scrap'!$A$2:$G$3322, 7,FALSE)</f>
        <v>#N/A</v>
      </c>
      <c r="O1624" s="5" t="e">
        <f>VLOOKUP(C1624, 'Linkedin Scrap'!$A$2:$H$3322, 8,FALSE)</f>
        <v>#N/A</v>
      </c>
      <c r="P1624" s="5" t="e">
        <f>VLOOKUP(C1624, 'Linkedin Scrap'!$A$2:$I$3322, 9,FALSE)</f>
        <v>#N/A</v>
      </c>
    </row>
    <row r="1625" spans="1:16" ht="18.5" customHeight="1" x14ac:dyDescent="0.3">
      <c r="A1625" s="3" t="s">
        <v>582</v>
      </c>
      <c r="B1625" s="4">
        <v>2</v>
      </c>
      <c r="C1625" s="3" t="s">
        <v>585</v>
      </c>
      <c r="D1625" s="3" t="s">
        <v>586</v>
      </c>
      <c r="E1625" s="3" t="s">
        <v>26</v>
      </c>
      <c r="F1625" s="3" t="s">
        <v>27</v>
      </c>
      <c r="G1625" s="3" t="s">
        <v>587</v>
      </c>
      <c r="H1625" s="4" t="s">
        <v>12</v>
      </c>
      <c r="I1625" s="5" t="e">
        <f>VLOOKUP(C1625, 'Linkedin Scrap'!$A$2:$B$3322, 2,FALSE)</f>
        <v>#N/A</v>
      </c>
      <c r="J1625" s="3" t="e">
        <f>VLOOKUP(C1625, 'Linkedin Scrap'!$A$2:$C$3322, 3,FALSE)</f>
        <v>#N/A</v>
      </c>
      <c r="K1625" s="3" t="e">
        <f>VLOOKUP(C1625, 'Linkedin Scrap'!$A$2:$D$3322, 4,FALSE)</f>
        <v>#N/A</v>
      </c>
      <c r="L1625" s="5" t="e">
        <f>VLOOKUP(C1625, 'Linkedin Scrap'!$A$2:$E$3322, 5,FALSE)</f>
        <v>#N/A</v>
      </c>
      <c r="M1625" s="5" t="e">
        <f>VLOOKUP(C1625, 'Linkedin Scrap'!$A$2:$F$3322, 6,FALSE)</f>
        <v>#N/A</v>
      </c>
      <c r="N1625" s="5" t="e">
        <f>VLOOKUP(C1625, 'Linkedin Scrap'!$A$2:$G$3322, 7,FALSE)</f>
        <v>#N/A</v>
      </c>
      <c r="O1625" s="5" t="e">
        <f>VLOOKUP(C1625, 'Linkedin Scrap'!$A$2:$H$3322, 8,FALSE)</f>
        <v>#N/A</v>
      </c>
      <c r="P1625" s="5" t="e">
        <f>VLOOKUP(C1625, 'Linkedin Scrap'!$A$2:$I$3322, 9,FALSE)</f>
        <v>#N/A</v>
      </c>
    </row>
    <row r="1626" spans="1:16" ht="18.5" customHeight="1" x14ac:dyDescent="0.3">
      <c r="A1626" s="3" t="s">
        <v>582</v>
      </c>
      <c r="B1626" s="4">
        <v>3</v>
      </c>
      <c r="C1626" s="3" t="s">
        <v>588</v>
      </c>
      <c r="D1626" s="3" t="s">
        <v>589</v>
      </c>
      <c r="E1626" s="3" t="s">
        <v>9</v>
      </c>
      <c r="F1626" s="3" t="s">
        <v>10</v>
      </c>
      <c r="G1626" s="3" t="s">
        <v>590</v>
      </c>
      <c r="H1626" s="4" t="s">
        <v>12</v>
      </c>
      <c r="I1626" s="5" t="e">
        <f>VLOOKUP(C1626, 'Linkedin Scrap'!$A$2:$B$3322, 2,FALSE)</f>
        <v>#N/A</v>
      </c>
      <c r="J1626" s="3" t="e">
        <f>VLOOKUP(C1626, 'Linkedin Scrap'!$A$2:$C$3322, 3,FALSE)</f>
        <v>#N/A</v>
      </c>
      <c r="K1626" s="3" t="e">
        <f>VLOOKUP(C1626, 'Linkedin Scrap'!$A$2:$D$3322, 4,FALSE)</f>
        <v>#N/A</v>
      </c>
      <c r="L1626" s="5" t="e">
        <f>VLOOKUP(C1626, 'Linkedin Scrap'!$A$2:$E$3322, 5,FALSE)</f>
        <v>#N/A</v>
      </c>
      <c r="M1626" s="5" t="e">
        <f>VLOOKUP(C1626, 'Linkedin Scrap'!$A$2:$F$3322, 6,FALSE)</f>
        <v>#N/A</v>
      </c>
      <c r="N1626" s="5" t="e">
        <f>VLOOKUP(C1626, 'Linkedin Scrap'!$A$2:$G$3322, 7,FALSE)</f>
        <v>#N/A</v>
      </c>
      <c r="O1626" s="5" t="e">
        <f>VLOOKUP(C1626, 'Linkedin Scrap'!$A$2:$H$3322, 8,FALSE)</f>
        <v>#N/A</v>
      </c>
      <c r="P1626" s="5" t="e">
        <f>VLOOKUP(C1626, 'Linkedin Scrap'!$A$2:$I$3322, 9,FALSE)</f>
        <v>#N/A</v>
      </c>
    </row>
    <row r="1627" spans="1:16" ht="18.5" customHeight="1" x14ac:dyDescent="0.3">
      <c r="A1627" s="3" t="s">
        <v>582</v>
      </c>
      <c r="B1627" s="4">
        <v>4</v>
      </c>
      <c r="C1627" s="3" t="s">
        <v>603</v>
      </c>
      <c r="D1627" s="3" t="s">
        <v>604</v>
      </c>
      <c r="E1627" s="3" t="s">
        <v>9</v>
      </c>
      <c r="F1627" s="3" t="s">
        <v>10</v>
      </c>
      <c r="G1627" s="3" t="s">
        <v>605</v>
      </c>
      <c r="H1627" s="4" t="s">
        <v>12</v>
      </c>
      <c r="I1627" s="5" t="e">
        <f>VLOOKUP(C1627, 'Linkedin Scrap'!$A$2:$B$3322, 2,FALSE)</f>
        <v>#N/A</v>
      </c>
      <c r="J1627" s="3" t="e">
        <f>VLOOKUP(C1627, 'Linkedin Scrap'!$A$2:$C$3322, 3,FALSE)</f>
        <v>#N/A</v>
      </c>
      <c r="K1627" s="3" t="e">
        <f>VLOOKUP(C1627, 'Linkedin Scrap'!$A$2:$D$3322, 4,FALSE)</f>
        <v>#N/A</v>
      </c>
      <c r="L1627" s="5" t="e">
        <f>VLOOKUP(C1627, 'Linkedin Scrap'!$A$2:$E$3322, 5,FALSE)</f>
        <v>#N/A</v>
      </c>
      <c r="M1627" s="5" t="e">
        <f>VLOOKUP(C1627, 'Linkedin Scrap'!$A$2:$F$3322, 6,FALSE)</f>
        <v>#N/A</v>
      </c>
      <c r="N1627" s="5" t="e">
        <f>VLOOKUP(C1627, 'Linkedin Scrap'!$A$2:$G$3322, 7,FALSE)</f>
        <v>#N/A</v>
      </c>
      <c r="O1627" s="5" t="e">
        <f>VLOOKUP(C1627, 'Linkedin Scrap'!$A$2:$H$3322, 8,FALSE)</f>
        <v>#N/A</v>
      </c>
      <c r="P1627" s="5" t="e">
        <f>VLOOKUP(C1627, 'Linkedin Scrap'!$A$2:$I$3322, 9,FALSE)</f>
        <v>#N/A</v>
      </c>
    </row>
    <row r="1628" spans="1:16" ht="18.5" customHeight="1" x14ac:dyDescent="0.3">
      <c r="A1628" s="3" t="s">
        <v>582</v>
      </c>
      <c r="B1628" s="4">
        <v>5</v>
      </c>
      <c r="C1628" s="3" t="s">
        <v>606</v>
      </c>
      <c r="D1628" s="3" t="s">
        <v>607</v>
      </c>
      <c r="E1628" s="3" t="s">
        <v>9</v>
      </c>
      <c r="F1628" s="3" t="s">
        <v>10</v>
      </c>
      <c r="G1628" s="3" t="s">
        <v>608</v>
      </c>
      <c r="H1628" s="4" t="s">
        <v>12</v>
      </c>
      <c r="I1628" s="5" t="e">
        <f>VLOOKUP(C1628, 'Linkedin Scrap'!$A$2:$B$3322, 2,FALSE)</f>
        <v>#N/A</v>
      </c>
      <c r="J1628" s="3" t="e">
        <f>VLOOKUP(C1628, 'Linkedin Scrap'!$A$2:$C$3322, 3,FALSE)</f>
        <v>#N/A</v>
      </c>
      <c r="K1628" s="3" t="e">
        <f>VLOOKUP(C1628, 'Linkedin Scrap'!$A$2:$D$3322, 4,FALSE)</f>
        <v>#N/A</v>
      </c>
      <c r="L1628" s="5" t="e">
        <f>VLOOKUP(C1628, 'Linkedin Scrap'!$A$2:$E$3322, 5,FALSE)</f>
        <v>#N/A</v>
      </c>
      <c r="M1628" s="5" t="e">
        <f>VLOOKUP(C1628, 'Linkedin Scrap'!$A$2:$F$3322, 6,FALSE)</f>
        <v>#N/A</v>
      </c>
      <c r="N1628" s="5" t="e">
        <f>VLOOKUP(C1628, 'Linkedin Scrap'!$A$2:$G$3322, 7,FALSE)</f>
        <v>#N/A</v>
      </c>
      <c r="O1628" s="5" t="e">
        <f>VLOOKUP(C1628, 'Linkedin Scrap'!$A$2:$H$3322, 8,FALSE)</f>
        <v>#N/A</v>
      </c>
      <c r="P1628" s="5" t="e">
        <f>VLOOKUP(C1628, 'Linkedin Scrap'!$A$2:$I$3322, 9,FALSE)</f>
        <v>#N/A</v>
      </c>
    </row>
    <row r="1629" spans="1:16" ht="18.5" customHeight="1" x14ac:dyDescent="0.3">
      <c r="A1629" s="3" t="s">
        <v>582</v>
      </c>
      <c r="B1629" s="4">
        <v>6</v>
      </c>
      <c r="C1629" s="3" t="s">
        <v>609</v>
      </c>
      <c r="D1629" s="3" t="s">
        <v>610</v>
      </c>
      <c r="E1629" s="3" t="s">
        <v>9</v>
      </c>
      <c r="F1629" s="3" t="s">
        <v>10</v>
      </c>
      <c r="G1629" s="3" t="s">
        <v>611</v>
      </c>
      <c r="H1629" s="4" t="s">
        <v>12</v>
      </c>
      <c r="I1629" s="5" t="e">
        <f>VLOOKUP(C1629, 'Linkedin Scrap'!$A$2:$B$3322, 2,FALSE)</f>
        <v>#N/A</v>
      </c>
      <c r="J1629" s="3" t="e">
        <f>VLOOKUP(C1629, 'Linkedin Scrap'!$A$2:$C$3322, 3,FALSE)</f>
        <v>#N/A</v>
      </c>
      <c r="K1629" s="3" t="e">
        <f>VLOOKUP(C1629, 'Linkedin Scrap'!$A$2:$D$3322, 4,FALSE)</f>
        <v>#N/A</v>
      </c>
      <c r="L1629" s="5" t="e">
        <f>VLOOKUP(C1629, 'Linkedin Scrap'!$A$2:$E$3322, 5,FALSE)</f>
        <v>#N/A</v>
      </c>
      <c r="M1629" s="5" t="e">
        <f>VLOOKUP(C1629, 'Linkedin Scrap'!$A$2:$F$3322, 6,FALSE)</f>
        <v>#N/A</v>
      </c>
      <c r="N1629" s="5" t="e">
        <f>VLOOKUP(C1629, 'Linkedin Scrap'!$A$2:$G$3322, 7,FALSE)</f>
        <v>#N/A</v>
      </c>
      <c r="O1629" s="5" t="e">
        <f>VLOOKUP(C1629, 'Linkedin Scrap'!$A$2:$H$3322, 8,FALSE)</f>
        <v>#N/A</v>
      </c>
      <c r="P1629" s="5" t="e">
        <f>VLOOKUP(C1629, 'Linkedin Scrap'!$A$2:$I$3322, 9,FALSE)</f>
        <v>#N/A</v>
      </c>
    </row>
    <row r="1630" spans="1:16" ht="18.5" customHeight="1" x14ac:dyDescent="0.3">
      <c r="A1630" s="3" t="s">
        <v>582</v>
      </c>
      <c r="B1630" s="4">
        <v>7</v>
      </c>
      <c r="C1630" s="3" t="s">
        <v>612</v>
      </c>
      <c r="D1630" s="3" t="s">
        <v>613</v>
      </c>
      <c r="E1630" s="3" t="s">
        <v>9</v>
      </c>
      <c r="F1630" s="3" t="s">
        <v>10</v>
      </c>
      <c r="G1630" s="3" t="s">
        <v>614</v>
      </c>
      <c r="H1630" s="4" t="s">
        <v>12</v>
      </c>
      <c r="I1630" s="5" t="e">
        <f>VLOOKUP(C1630, 'Linkedin Scrap'!$A$2:$B$3322, 2,FALSE)</f>
        <v>#N/A</v>
      </c>
      <c r="J1630" s="3" t="e">
        <f>VLOOKUP(C1630, 'Linkedin Scrap'!$A$2:$C$3322, 3,FALSE)</f>
        <v>#N/A</v>
      </c>
      <c r="K1630" s="3" t="e">
        <f>VLOOKUP(C1630, 'Linkedin Scrap'!$A$2:$D$3322, 4,FALSE)</f>
        <v>#N/A</v>
      </c>
      <c r="L1630" s="5" t="e">
        <f>VLOOKUP(C1630, 'Linkedin Scrap'!$A$2:$E$3322, 5,FALSE)</f>
        <v>#N/A</v>
      </c>
      <c r="M1630" s="5" t="e">
        <f>VLOOKUP(C1630, 'Linkedin Scrap'!$A$2:$F$3322, 6,FALSE)</f>
        <v>#N/A</v>
      </c>
      <c r="N1630" s="5" t="e">
        <f>VLOOKUP(C1630, 'Linkedin Scrap'!$A$2:$G$3322, 7,FALSE)</f>
        <v>#N/A</v>
      </c>
      <c r="O1630" s="5" t="e">
        <f>VLOOKUP(C1630, 'Linkedin Scrap'!$A$2:$H$3322, 8,FALSE)</f>
        <v>#N/A</v>
      </c>
      <c r="P1630" s="5" t="e">
        <f>VLOOKUP(C1630, 'Linkedin Scrap'!$A$2:$I$3322, 9,FALSE)</f>
        <v>#N/A</v>
      </c>
    </row>
    <row r="1631" spans="1:16" ht="18.5" customHeight="1" x14ac:dyDescent="0.3">
      <c r="A1631" s="3" t="s">
        <v>582</v>
      </c>
      <c r="B1631" s="4">
        <v>8</v>
      </c>
      <c r="C1631" s="3" t="s">
        <v>615</v>
      </c>
      <c r="D1631" s="3" t="s">
        <v>616</v>
      </c>
      <c r="E1631" s="3" t="s">
        <v>9</v>
      </c>
      <c r="F1631" s="3" t="s">
        <v>10</v>
      </c>
      <c r="G1631" s="3" t="s">
        <v>617</v>
      </c>
      <c r="H1631" s="4" t="s">
        <v>12</v>
      </c>
      <c r="I1631" s="5" t="e">
        <f>VLOOKUP(C1631, 'Linkedin Scrap'!$A$2:$B$3322, 2,FALSE)</f>
        <v>#N/A</v>
      </c>
      <c r="J1631" s="3" t="e">
        <f>VLOOKUP(C1631, 'Linkedin Scrap'!$A$2:$C$3322, 3,FALSE)</f>
        <v>#N/A</v>
      </c>
      <c r="K1631" s="3" t="e">
        <f>VLOOKUP(C1631, 'Linkedin Scrap'!$A$2:$D$3322, 4,FALSE)</f>
        <v>#N/A</v>
      </c>
      <c r="L1631" s="5" t="e">
        <f>VLOOKUP(C1631, 'Linkedin Scrap'!$A$2:$E$3322, 5,FALSE)</f>
        <v>#N/A</v>
      </c>
      <c r="M1631" s="5" t="e">
        <f>VLOOKUP(C1631, 'Linkedin Scrap'!$A$2:$F$3322, 6,FALSE)</f>
        <v>#N/A</v>
      </c>
      <c r="N1631" s="5" t="e">
        <f>VLOOKUP(C1631, 'Linkedin Scrap'!$A$2:$G$3322, 7,FALSE)</f>
        <v>#N/A</v>
      </c>
      <c r="O1631" s="5" t="e">
        <f>VLOOKUP(C1631, 'Linkedin Scrap'!$A$2:$H$3322, 8,FALSE)</f>
        <v>#N/A</v>
      </c>
      <c r="P1631" s="5" t="e">
        <f>VLOOKUP(C1631, 'Linkedin Scrap'!$A$2:$I$3322, 9,FALSE)</f>
        <v>#N/A</v>
      </c>
    </row>
    <row r="1632" spans="1:16" ht="18.5" customHeight="1" x14ac:dyDescent="0.3">
      <c r="A1632" s="3" t="s">
        <v>582</v>
      </c>
      <c r="B1632" s="4">
        <v>9</v>
      </c>
      <c r="C1632" s="3" t="s">
        <v>618</v>
      </c>
      <c r="D1632" s="3" t="s">
        <v>619</v>
      </c>
      <c r="E1632" s="3" t="s">
        <v>139</v>
      </c>
      <c r="F1632" s="3" t="s">
        <v>10</v>
      </c>
      <c r="G1632" s="3" t="s">
        <v>620</v>
      </c>
      <c r="H1632" s="4" t="s">
        <v>12</v>
      </c>
      <c r="I1632" s="5" t="e">
        <f>VLOOKUP(C1632, 'Linkedin Scrap'!$A$2:$B$3322, 2,FALSE)</f>
        <v>#N/A</v>
      </c>
      <c r="J1632" s="3" t="e">
        <f>VLOOKUP(C1632, 'Linkedin Scrap'!$A$2:$C$3322, 3,FALSE)</f>
        <v>#N/A</v>
      </c>
      <c r="K1632" s="3" t="e">
        <f>VLOOKUP(C1632, 'Linkedin Scrap'!$A$2:$D$3322, 4,FALSE)</f>
        <v>#N/A</v>
      </c>
      <c r="L1632" s="5" t="e">
        <f>VLOOKUP(C1632, 'Linkedin Scrap'!$A$2:$E$3322, 5,FALSE)</f>
        <v>#N/A</v>
      </c>
      <c r="M1632" s="5" t="e">
        <f>VLOOKUP(C1632, 'Linkedin Scrap'!$A$2:$F$3322, 6,FALSE)</f>
        <v>#N/A</v>
      </c>
      <c r="N1632" s="5" t="e">
        <f>VLOOKUP(C1632, 'Linkedin Scrap'!$A$2:$G$3322, 7,FALSE)</f>
        <v>#N/A</v>
      </c>
      <c r="O1632" s="5" t="e">
        <f>VLOOKUP(C1632, 'Linkedin Scrap'!$A$2:$H$3322, 8,FALSE)</f>
        <v>#N/A</v>
      </c>
      <c r="P1632" s="5" t="e">
        <f>VLOOKUP(C1632, 'Linkedin Scrap'!$A$2:$I$3322, 9,FALSE)</f>
        <v>#N/A</v>
      </c>
    </row>
    <row r="1633" spans="1:16" ht="18.5" customHeight="1" x14ac:dyDescent="0.3">
      <c r="A1633" s="3" t="s">
        <v>13660</v>
      </c>
      <c r="B1633" s="4">
        <v>1</v>
      </c>
      <c r="C1633" s="3" t="s">
        <v>13661</v>
      </c>
      <c r="D1633" s="3" t="s">
        <v>98</v>
      </c>
      <c r="E1633" s="3" t="s">
        <v>139</v>
      </c>
      <c r="F1633" s="3" t="s">
        <v>10</v>
      </c>
      <c r="G1633" s="3" t="s">
        <v>13662</v>
      </c>
      <c r="H1633" s="4" t="s">
        <v>12</v>
      </c>
      <c r="I1633" s="5" t="e">
        <f>VLOOKUP(C1633, 'Linkedin Scrap'!$A$2:$B$3322, 2,FALSE)</f>
        <v>#N/A</v>
      </c>
      <c r="J1633" s="3" t="e">
        <f>VLOOKUP(C1633, 'Linkedin Scrap'!$A$2:$C$3322, 3,FALSE)</f>
        <v>#N/A</v>
      </c>
      <c r="K1633" s="3" t="e">
        <f>VLOOKUP(C1633, 'Linkedin Scrap'!$A$2:$D$3322, 4,FALSE)</f>
        <v>#N/A</v>
      </c>
      <c r="L1633" s="5" t="e">
        <f>VLOOKUP(C1633, 'Linkedin Scrap'!$A$2:$E$3322, 5,FALSE)</f>
        <v>#N/A</v>
      </c>
      <c r="M1633" s="5" t="e">
        <f>VLOOKUP(C1633, 'Linkedin Scrap'!$A$2:$F$3322, 6,FALSE)</f>
        <v>#N/A</v>
      </c>
      <c r="N1633" s="5" t="e">
        <f>VLOOKUP(C1633, 'Linkedin Scrap'!$A$2:$G$3322, 7,FALSE)</f>
        <v>#N/A</v>
      </c>
      <c r="O1633" s="5" t="e">
        <f>VLOOKUP(C1633, 'Linkedin Scrap'!$A$2:$H$3322, 8,FALSE)</f>
        <v>#N/A</v>
      </c>
      <c r="P1633" s="5" t="e">
        <f>VLOOKUP(C1633, 'Linkedin Scrap'!$A$2:$I$3322, 9,FALSE)</f>
        <v>#N/A</v>
      </c>
    </row>
    <row r="1634" spans="1:16" ht="18.5" customHeight="1" x14ac:dyDescent="0.3">
      <c r="A1634" s="3" t="s">
        <v>13660</v>
      </c>
      <c r="B1634" s="4">
        <v>2</v>
      </c>
      <c r="C1634" s="3" t="s">
        <v>13663</v>
      </c>
      <c r="D1634" s="3" t="s">
        <v>84</v>
      </c>
      <c r="E1634" s="3" t="s">
        <v>139</v>
      </c>
      <c r="F1634" s="3" t="s">
        <v>10</v>
      </c>
      <c r="G1634" s="3" t="s">
        <v>13664</v>
      </c>
      <c r="H1634" s="4" t="s">
        <v>12</v>
      </c>
      <c r="I1634" s="5" t="e">
        <f>VLOOKUP(C1634, 'Linkedin Scrap'!$A$2:$B$3322, 2,FALSE)</f>
        <v>#N/A</v>
      </c>
      <c r="J1634" s="3" t="e">
        <f>VLOOKUP(C1634, 'Linkedin Scrap'!$A$2:$C$3322, 3,FALSE)</f>
        <v>#N/A</v>
      </c>
      <c r="K1634" s="3" t="e">
        <f>VLOOKUP(C1634, 'Linkedin Scrap'!$A$2:$D$3322, 4,FALSE)</f>
        <v>#N/A</v>
      </c>
      <c r="L1634" s="5" t="e">
        <f>VLOOKUP(C1634, 'Linkedin Scrap'!$A$2:$E$3322, 5,FALSE)</f>
        <v>#N/A</v>
      </c>
      <c r="M1634" s="5" t="e">
        <f>VLOOKUP(C1634, 'Linkedin Scrap'!$A$2:$F$3322, 6,FALSE)</f>
        <v>#N/A</v>
      </c>
      <c r="N1634" s="5" t="e">
        <f>VLOOKUP(C1634, 'Linkedin Scrap'!$A$2:$G$3322, 7,FALSE)</f>
        <v>#N/A</v>
      </c>
      <c r="O1634" s="5" t="e">
        <f>VLOOKUP(C1634, 'Linkedin Scrap'!$A$2:$H$3322, 8,FALSE)</f>
        <v>#N/A</v>
      </c>
      <c r="P1634" s="5" t="e">
        <f>VLOOKUP(C1634, 'Linkedin Scrap'!$A$2:$I$3322, 9,FALSE)</f>
        <v>#N/A</v>
      </c>
    </row>
    <row r="1635" spans="1:16" ht="18.5" customHeight="1" x14ac:dyDescent="0.3">
      <c r="A1635" s="3" t="s">
        <v>9352</v>
      </c>
      <c r="B1635" s="4">
        <v>1</v>
      </c>
      <c r="C1635" s="3" t="s">
        <v>9353</v>
      </c>
      <c r="D1635" s="3" t="s">
        <v>98</v>
      </c>
      <c r="E1635" s="3" t="s">
        <v>9</v>
      </c>
      <c r="F1635" s="3" t="s">
        <v>10</v>
      </c>
      <c r="G1635" s="3" t="s">
        <v>9354</v>
      </c>
      <c r="H1635" s="4" t="s">
        <v>12</v>
      </c>
      <c r="I1635" s="5" t="str">
        <f>VLOOKUP(C1635, 'Linkedin Scrap'!$A$2:$B$3322, 2,FALSE)</f>
        <v>Greater London, England, United Kingdom</v>
      </c>
      <c r="J1635" s="3" t="str">
        <f>VLOOKUP(C1635, 'Linkedin Scrap'!$A$2:$C$3322, 3,FALSE)</f>
        <v>503 followers</v>
      </c>
      <c r="K1635" s="3" t="str">
        <f>VLOOKUP(C1635, 'Linkedin Scrap'!$A$2:$D$3322, 4,FALSE)</f>
        <v>487 connections</v>
      </c>
      <c r="L1635" s="5" t="str">
        <f>VLOOKUP(C1635, 'Linkedin Scrap'!$A$2:$E$3322, 5,FALSE)</f>
        <v>London School of Business and Finance LSBF</v>
      </c>
      <c r="M1635" s="5" t="str">
        <f>VLOOKUP(C1635, 'Linkedin Scrap'!$A$2:$F$3322, 6,FALSE)</f>
        <v>Datareum Limited</v>
      </c>
      <c r="N1635" s="5" t="str">
        <f>VLOOKUP(C1635, 'Linkedin Scrap'!$A$2:$G$3322, 7,FALSE)</f>
        <v xml:space="preserve">I love to manage teams and drive companies to prosperity. My experience as a leader is proven with more than 10 years of managerial work history. </v>
      </c>
      <c r="O1635" s="5" t="str">
        <f>VLOOKUP(C1635, 'Linkedin Scrap'!$A$2:$H$3322, 8,FALSE)</f>
        <v>[{'experience': 'SWIRE', 'start_time': '2009', 'end_time': '2013', 'duration': None}, {'experience': 'SWIRE', 'start_time': '2009', 'end_time': '2013', 'duration': None}, {'experience': 'SWIRE', 'start_time': '2009', 'end_time': '2013', 'duration': None}]</v>
      </c>
      <c r="P1635" s="5" t="str">
        <f>VLOOKUP(C1635, 'Linkedin Scrap'!$A$2:$I$3322, 9,FALSE)</f>
        <v>[{'course_details': 'Master of Business Administration - MBA BUSINESS, MANAGEMENT, MARKETING, AND RELATED SUPPORT SERVICES', 'start_time': '2001', 'end_time': '2004'}]</v>
      </c>
    </row>
    <row r="1636" spans="1:16" ht="18.5" customHeight="1" x14ac:dyDescent="0.3">
      <c r="A1636" s="3" t="s">
        <v>9352</v>
      </c>
      <c r="B1636" s="4">
        <v>2</v>
      </c>
      <c r="C1636" s="3" t="s">
        <v>9355</v>
      </c>
      <c r="D1636" s="3" t="s">
        <v>84</v>
      </c>
      <c r="E1636" s="3" t="s">
        <v>9</v>
      </c>
      <c r="F1636" s="3" t="s">
        <v>10</v>
      </c>
      <c r="G1636" s="3" t="s">
        <v>9356</v>
      </c>
      <c r="H1636" s="4" t="s">
        <v>12</v>
      </c>
      <c r="I1636" s="5" t="str">
        <f>VLOOKUP(C1636, 'Linkedin Scrap'!$A$2:$B$3322, 2,FALSE)</f>
        <v>Greater London, England, United Kingdom</v>
      </c>
      <c r="J1636" s="3" t="str">
        <f>VLOOKUP(C1636, 'Linkedin Scrap'!$A$2:$C$3322, 3,FALSE)</f>
        <v>512 followers</v>
      </c>
      <c r="K1636" s="3" t="str">
        <f>VLOOKUP(C1636, 'Linkedin Scrap'!$A$2:$D$3322, 4,FALSE)</f>
        <v>500+ connections</v>
      </c>
      <c r="L1636" s="5" t="str">
        <f>VLOOKUP(C1636, 'Linkedin Scrap'!$A$2:$E$3322, 5,FALSE)</f>
        <v>London Metropolitan University</v>
      </c>
      <c r="M1636" s="5" t="str">
        <f>VLOOKUP(C1636, 'Linkedin Scrap'!$A$2:$F$3322, 6,FALSE)</f>
        <v>Datareum Limited</v>
      </c>
      <c r="N1636" s="5" t="str">
        <f>VLOOKUP(C1636, 'Linkedin Scrap'!$A$2:$G$3322, 7,FALSE)</f>
        <v xml:space="preserve">Experienced technical manger with more than 10 years of successful work history within multiple industries. I love to explore innovative technologies and implement them in oraganizations I work with. One of such technologies is a Blockchain and my current role is in leading techical team of Daterum into the bright future. </v>
      </c>
      <c r="O1636" s="5" t="str">
        <f>VLOOKUP(C1636, 'Linkedin Scrap'!$A$2:$H$3322, 8,FALSE)</f>
        <v>[{'experience': 'Barclays Investment Bank', 'start_time': '2008', 'end_time': '2011', 'duration': None}, {'experience': 'Barclays Investment Bank', 'start_time': '2008', 'end_time': '2011', 'duration': None}, {'experience': 'Barclays Investment Bank', 'start_time': '2008', 'end_time': '2011', 'duration': None}]</v>
      </c>
      <c r="P1636" s="5" t="str">
        <f>VLOOKUP(C1636, 'Linkedin Scrap'!$A$2:$I$3322, 9,FALSE)</f>
        <v>[{'course_details': 'Master of Computer Applications - MCA Computer/Information Technology Administration and Management', 'start_time': '2002', 'end_time': '2005'}]</v>
      </c>
    </row>
    <row r="1637" spans="1:16" ht="18.5" customHeight="1" x14ac:dyDescent="0.3">
      <c r="A1637" s="3" t="s">
        <v>9352</v>
      </c>
      <c r="B1637" s="4">
        <v>3</v>
      </c>
      <c r="C1637" s="3" t="s">
        <v>9357</v>
      </c>
      <c r="D1637" s="3" t="s">
        <v>9358</v>
      </c>
      <c r="E1637" s="3" t="s">
        <v>9</v>
      </c>
      <c r="F1637" s="3" t="s">
        <v>10</v>
      </c>
      <c r="G1637" s="3" t="s">
        <v>9359</v>
      </c>
      <c r="H1637" s="4" t="s">
        <v>12</v>
      </c>
      <c r="I1637" s="5" t="str">
        <f>VLOOKUP(C1637, 'Linkedin Scrap'!$A$2:$B$3322, 2,FALSE)</f>
        <v>Greater London, England, United Kingdom</v>
      </c>
      <c r="J1637" s="3" t="str">
        <f>VLOOKUP(C1637, 'Linkedin Scrap'!$A$2:$C$3322, 3,FALSE)</f>
        <v>527 followers</v>
      </c>
      <c r="K1637" s="3" t="str">
        <f>VLOOKUP(C1637, 'Linkedin Scrap'!$A$2:$D$3322, 4,FALSE)</f>
        <v>500+ connections</v>
      </c>
      <c r="L1637" s="5" t="str">
        <f>VLOOKUP(C1637, 'Linkedin Scrap'!$A$2:$E$3322, 5,FALSE)</f>
        <v>London School of Business and Finance LSBF</v>
      </c>
      <c r="M1637" s="5" t="str">
        <f>VLOOKUP(C1637, 'Linkedin Scrap'!$A$2:$F$3322, 6,FALSE)</f>
        <v>Datareum Limited</v>
      </c>
      <c r="N1637" s="5" t="str">
        <f>VLOOKUP(C1637, 'Linkedin Scrap'!$A$2:$G$3322, 7,FALSE)</f>
        <v xml:space="preserve">Experienced Finance manager to ensure that overall financial targets are met. Strong in business budgeting and created strategic plans to improve profitability and tools to monitor benefits realization. Direct and develop financial models, space and capacity planning. </v>
      </c>
      <c r="O1637" s="5" t="str">
        <f>VLOOKUP(C1637, 'Linkedin Scrap'!$A$2:$H$3322, 8,FALSE)</f>
        <v>[{'experience': 'JCB', 'start_time': '2002', 'end_time': '2008', 'duration': None}, {'experience': 'JCB', 'start_time': '2002', 'end_time': '2008', 'duration': None}, {'experience': 'JCB', 'start_time': '2002', 'end_time': '2008', 'duration': None}]</v>
      </c>
      <c r="P1637" s="5" t="str">
        <f>VLOOKUP(C1637, 'Linkedin Scrap'!$A$2:$I$3322, 9,FALSE)</f>
        <v>[{'course_details': 'Bachelor of Business Administration - BBA', 'start_time': '1996', 'end_time': '2000'}]</v>
      </c>
    </row>
    <row r="1638" spans="1:16" ht="18.5" customHeight="1" x14ac:dyDescent="0.3">
      <c r="A1638" s="3" t="s">
        <v>9352</v>
      </c>
      <c r="B1638" s="4">
        <v>4</v>
      </c>
      <c r="C1638" s="3" t="s">
        <v>9360</v>
      </c>
      <c r="D1638" s="3" t="s">
        <v>9361</v>
      </c>
      <c r="E1638" s="3" t="s">
        <v>9</v>
      </c>
      <c r="F1638" s="3" t="s">
        <v>10</v>
      </c>
      <c r="G1638" s="3" t="s">
        <v>9362</v>
      </c>
      <c r="H1638" s="4" t="s">
        <v>12</v>
      </c>
      <c r="I1638" s="5" t="str">
        <f>VLOOKUP(C1638, 'Linkedin Scrap'!$A$2:$B$3322, 2,FALSE)</f>
        <v>Greater London, England, United Kingdom</v>
      </c>
      <c r="J1638" s="3" t="str">
        <f>VLOOKUP(C1638, 'Linkedin Scrap'!$A$2:$C$3322, 3,FALSE)</f>
        <v>527 followers</v>
      </c>
      <c r="K1638" s="3" t="str">
        <f>VLOOKUP(C1638, 'Linkedin Scrap'!$A$2:$D$3322, 4,FALSE)</f>
        <v>500+ connections</v>
      </c>
      <c r="L1638" s="5" t="str">
        <f>VLOOKUP(C1638, 'Linkedin Scrap'!$A$2:$E$3322, 5,FALSE)</f>
        <v>University of London</v>
      </c>
      <c r="M1638" s="5" t="str">
        <f>VLOOKUP(C1638, 'Linkedin Scrap'!$A$2:$F$3322, 6,FALSE)</f>
        <v>Datareum Limited</v>
      </c>
      <c r="N1638" s="5" t="str">
        <f>VLOOKUP(C1638, 'Linkedin Scrap'!$A$2:$G$3322, 7,FALSE)</f>
        <v>I'm a results driven professional project manager with a proven track record of delivering exceptionally high quality service.</v>
      </c>
      <c r="O1638" s="5" t="str">
        <f>VLOOKUP(C1638, 'Linkedin Scrap'!$A$2:$H$3322, 8,FALSE)</f>
        <v>[{'experience': 'Specsavers', 'start_time': '2008', 'end_time': '2010', 'duration': None}, {'experience': 'Specsavers', 'start_time': '2008', 'end_time': '2010', 'duration': None}, {'experience': 'Specsavers', 'start_time': '2008', 'end_time': '2010', 'duration': None}]</v>
      </c>
      <c r="P1638" s="5" t="str">
        <f>VLOOKUP(C1638, 'Linkedin Scrap'!$A$2:$I$3322, 9,FALSE)</f>
        <v>[{'course_details': 'Bachelor of Business Administration - BBA Business Administration and Management, General', 'start_time': '2000', 'end_time': '2005'}]</v>
      </c>
    </row>
    <row r="1639" spans="1:16" ht="18.5" customHeight="1" x14ac:dyDescent="0.3">
      <c r="A1639" s="3" t="s">
        <v>9352</v>
      </c>
      <c r="B1639" s="4">
        <v>5</v>
      </c>
      <c r="C1639" s="3" t="s">
        <v>9363</v>
      </c>
      <c r="D1639" s="3" t="s">
        <v>9364</v>
      </c>
      <c r="E1639" s="3" t="s">
        <v>9</v>
      </c>
      <c r="F1639" s="3" t="s">
        <v>10</v>
      </c>
      <c r="G1639" s="3" t="s">
        <v>9365</v>
      </c>
      <c r="H1639" s="4" t="s">
        <v>12</v>
      </c>
      <c r="I1639" s="5" t="str">
        <f>VLOOKUP(C1639, 'Linkedin Scrap'!$A$2:$B$3322, 2,FALSE)</f>
        <v>United Kingdom</v>
      </c>
      <c r="J1639" s="3" t="str">
        <f>VLOOKUP(C1639, 'Linkedin Scrap'!$A$2:$C$3322, 3,FALSE)</f>
        <v>505 followers</v>
      </c>
      <c r="K1639" s="3" t="str">
        <f>VLOOKUP(C1639, 'Linkedin Scrap'!$A$2:$D$3322, 4,FALSE)</f>
        <v>500+ connections</v>
      </c>
      <c r="L1639" s="5" t="str">
        <f>VLOOKUP(C1639, 'Linkedin Scrap'!$A$2:$E$3322, 5,FALSE)</f>
        <v>London School of Commerce, London, United Kingdom</v>
      </c>
      <c r="M1639" s="5" t="str">
        <f>VLOOKUP(C1639, 'Linkedin Scrap'!$A$2:$F$3322, 6,FALSE)</f>
        <v>Datareum Limited</v>
      </c>
      <c r="N1639" s="5" t="str">
        <f>VLOOKUP(C1639, 'Linkedin Scrap'!$A$2:$G$3322, 7,FALSE)</f>
        <v>I'm an innovative and creative marketing professional. I've developed and implemented multiple campaigns within both classic and digital marketing fields. Focusing on marketing integration and automation, I work alongside business leaders and key decision makers to help them achieve success and a drive company to the top.</v>
      </c>
      <c r="O1639" s="5" t="str">
        <f>VLOOKUP(C1639, 'Linkedin Scrap'!$A$2:$H$3322, 8,FALSE)</f>
        <v>[{'experience': 'IPMG', 'start_time': '2012', 'end_time': '2015', 'duration': None}, {'experience': 'IPMG', 'start_time': '2012', 'end_time': '2015', 'duration': None}, {'experience': 'IPMG', 'start_time': '2012', 'end_time': '2015', 'duration': None}]</v>
      </c>
      <c r="P1639" s="5" t="str">
        <f>VLOOKUP(C1639, 'Linkedin Scrap'!$A$2:$I$3322, 9,FALSE)</f>
        <v>[{'course_details': 'Marketing/Marketing Management, General'}]</v>
      </c>
    </row>
    <row r="1640" spans="1:16" ht="18.5" customHeight="1" x14ac:dyDescent="0.3">
      <c r="A1640" s="3" t="s">
        <v>9352</v>
      </c>
      <c r="B1640" s="4">
        <v>6</v>
      </c>
      <c r="C1640" s="3" t="s">
        <v>9366</v>
      </c>
      <c r="D1640" s="3" t="s">
        <v>9367</v>
      </c>
      <c r="E1640" s="3" t="s">
        <v>9</v>
      </c>
      <c r="F1640" s="3" t="s">
        <v>10</v>
      </c>
      <c r="G1640" s="3" t="s">
        <v>9368</v>
      </c>
      <c r="H1640" s="4" t="s">
        <v>12</v>
      </c>
      <c r="I1640" s="5" t="str">
        <f>VLOOKUP(C1640, 'Linkedin Scrap'!$A$2:$B$3322, 2,FALSE)</f>
        <v>Switzerland</v>
      </c>
      <c r="J1640" s="3" t="str">
        <f>VLOOKUP(C1640, 'Linkedin Scrap'!$A$2:$C$3322, 3,FALSE)</f>
        <v>587 followers</v>
      </c>
      <c r="K1640" s="3" t="str">
        <f>VLOOKUP(C1640, 'Linkedin Scrap'!$A$2:$D$3322, 4,FALSE)</f>
        <v>500+ connections</v>
      </c>
      <c r="L1640" s="5" t="str">
        <f>VLOOKUP(C1640, 'Linkedin Scrap'!$A$2:$E$3322, 5,FALSE)</f>
        <v>World Trade Institute of the University of Bern, Switzerland</v>
      </c>
      <c r="M1640" s="5" t="str">
        <f>VLOOKUP(C1640, 'Linkedin Scrap'!$A$2:$F$3322, 6,FALSE)</f>
        <v>Datareum Limited</v>
      </c>
      <c r="N1640" s="5" t="str">
        <f>VLOOKUP(C1640, 'Linkedin Scrap'!$A$2:$G$3322, 7,FALSE)</f>
        <v>Sebastian Weil has 20 years experience as a private equity investor, expert consultant and business angel investor for various companies around the world. He is on a personal mission to develop a culture of entrepreneurship and spark ideas that may shake up the industry. He helps startups achieve their full potential as well as provide valuable advice for them to grow.</v>
      </c>
      <c r="O1640" s="5" t="str">
        <f>VLOOKUP(C1640, 'Linkedin Scrap'!$A$2:$H$3322, 8,FALSE)</f>
        <v>[{'experience': 'Barclays', 'start_time': '1998', 'end_time': '2008', 'duration': None}, {'experience': 'Barclays', 'start_time': '1998', 'end_time': '2008', 'duration': None}, {'experience': 'Barclays', 'start_time': '1998', 'end_time': '2008', 'duration': None}]</v>
      </c>
      <c r="P1640" s="5" t="str">
        <f>VLOOKUP(C1640, 'Linkedin Scrap'!$A$2:$I$3322, 9,FALSE)</f>
        <v>[{'course_details': 'BSc Finance and Financial Management Services'}, {'course_details': 'BSc Business/Managerial Economics'}, {'course_details': 'MBA Business Administration, Management and Operations'}]</v>
      </c>
    </row>
    <row r="1641" spans="1:16" ht="18.5" customHeight="1" x14ac:dyDescent="0.3">
      <c r="A1641" s="3" t="s">
        <v>9352</v>
      </c>
      <c r="B1641" s="4">
        <v>7</v>
      </c>
      <c r="C1641" s="3" t="s">
        <v>4846</v>
      </c>
      <c r="D1641" s="3" t="s">
        <v>2743</v>
      </c>
      <c r="E1641" s="3" t="s">
        <v>26</v>
      </c>
      <c r="F1641" s="3" t="s">
        <v>10</v>
      </c>
      <c r="G1641" s="3" t="s">
        <v>4847</v>
      </c>
      <c r="H1641" s="4" t="s">
        <v>12</v>
      </c>
      <c r="I1641" s="5" t="e">
        <f>VLOOKUP(C1641, 'Linkedin Scrap'!$A$2:$B$3322, 2,FALSE)</f>
        <v>#N/A</v>
      </c>
      <c r="J1641" s="3" t="e">
        <f>VLOOKUP(C1641, 'Linkedin Scrap'!$A$2:$C$3322, 3,FALSE)</f>
        <v>#N/A</v>
      </c>
      <c r="K1641" s="3" t="e">
        <f>VLOOKUP(C1641, 'Linkedin Scrap'!$A$2:$D$3322, 4,FALSE)</f>
        <v>#N/A</v>
      </c>
      <c r="L1641" s="5" t="e">
        <f>VLOOKUP(C1641, 'Linkedin Scrap'!$A$2:$E$3322, 5,FALSE)</f>
        <v>#N/A</v>
      </c>
      <c r="M1641" s="5" t="e">
        <f>VLOOKUP(C1641, 'Linkedin Scrap'!$A$2:$F$3322, 6,FALSE)</f>
        <v>#N/A</v>
      </c>
      <c r="N1641" s="5" t="e">
        <f>VLOOKUP(C1641, 'Linkedin Scrap'!$A$2:$G$3322, 7,FALSE)</f>
        <v>#N/A</v>
      </c>
      <c r="O1641" s="5" t="e">
        <f>VLOOKUP(C1641, 'Linkedin Scrap'!$A$2:$H$3322, 8,FALSE)</f>
        <v>#N/A</v>
      </c>
      <c r="P1641" s="5" t="e">
        <f>VLOOKUP(C1641, 'Linkedin Scrap'!$A$2:$I$3322, 9,FALSE)</f>
        <v>#N/A</v>
      </c>
    </row>
    <row r="1642" spans="1:16" ht="18.5" customHeight="1" x14ac:dyDescent="0.3">
      <c r="A1642" s="3" t="s">
        <v>9352</v>
      </c>
      <c r="B1642" s="4">
        <v>8</v>
      </c>
      <c r="C1642" s="3" t="s">
        <v>9369</v>
      </c>
      <c r="D1642" s="3" t="s">
        <v>9370</v>
      </c>
      <c r="E1642" s="3" t="s">
        <v>139</v>
      </c>
      <c r="F1642" s="3" t="s">
        <v>10</v>
      </c>
      <c r="G1642" s="3" t="s">
        <v>9371</v>
      </c>
      <c r="H1642" s="4" t="s">
        <v>12</v>
      </c>
      <c r="I1642" s="5">
        <f>VLOOKUP(C1642, 'Linkedin Scrap'!$A$2:$B$3322, 2,FALSE)</f>
        <v>0</v>
      </c>
      <c r="J1642" s="3" t="str">
        <f>VLOOKUP(C1642, 'Linkedin Scrap'!$A$2:$C$3322, 3,FALSE)</f>
        <v>535 followers</v>
      </c>
      <c r="K1642" s="3" t="str">
        <f>VLOOKUP(C1642, 'Linkedin Scrap'!$A$2:$D$3322, 4,FALSE)</f>
        <v>500+ connections</v>
      </c>
      <c r="L1642" s="5">
        <f>VLOOKUP(C1642, 'Linkedin Scrap'!$A$2:$E$3322, 5,FALSE)</f>
        <v>0</v>
      </c>
      <c r="M1642" s="5">
        <f>VLOOKUP(C1642, 'Linkedin Scrap'!$A$2:$F$3322, 6,FALSE)</f>
        <v>0</v>
      </c>
      <c r="N1642" s="5">
        <f>VLOOKUP(C1642, 'Linkedin Scrap'!$A$2:$G$3322, 7,FALSE)</f>
        <v>0</v>
      </c>
      <c r="O1642" s="5">
        <f>VLOOKUP(C1642, 'Linkedin Scrap'!$A$2:$H$3322, 8,FALSE)</f>
        <v>0</v>
      </c>
      <c r="P1642" s="5">
        <f>VLOOKUP(C1642, 'Linkedin Scrap'!$A$2:$I$3322, 9,FALSE)</f>
        <v>0</v>
      </c>
    </row>
    <row r="1643" spans="1:16" ht="18.5" customHeight="1" x14ac:dyDescent="0.3">
      <c r="A1643" s="3" t="s">
        <v>9352</v>
      </c>
      <c r="B1643" s="4">
        <v>9</v>
      </c>
      <c r="C1643" s="3" t="s">
        <v>9372</v>
      </c>
      <c r="D1643" s="3" t="s">
        <v>4576</v>
      </c>
      <c r="E1643" s="3" t="s">
        <v>139</v>
      </c>
      <c r="F1643" s="3" t="s">
        <v>10</v>
      </c>
      <c r="G1643" s="3" t="s">
        <v>9373</v>
      </c>
      <c r="H1643" s="4" t="s">
        <v>12</v>
      </c>
      <c r="I1643" s="5" t="e">
        <f>VLOOKUP(C1643, 'Linkedin Scrap'!$A$2:$B$3322, 2,FALSE)</f>
        <v>#N/A</v>
      </c>
      <c r="J1643" s="3" t="e">
        <f>VLOOKUP(C1643, 'Linkedin Scrap'!$A$2:$C$3322, 3,FALSE)</f>
        <v>#N/A</v>
      </c>
      <c r="K1643" s="3" t="e">
        <f>VLOOKUP(C1643, 'Linkedin Scrap'!$A$2:$D$3322, 4,FALSE)</f>
        <v>#N/A</v>
      </c>
      <c r="L1643" s="5" t="e">
        <f>VLOOKUP(C1643, 'Linkedin Scrap'!$A$2:$E$3322, 5,FALSE)</f>
        <v>#N/A</v>
      </c>
      <c r="M1643" s="5" t="e">
        <f>VLOOKUP(C1643, 'Linkedin Scrap'!$A$2:$F$3322, 6,FALSE)</f>
        <v>#N/A</v>
      </c>
      <c r="N1643" s="5" t="e">
        <f>VLOOKUP(C1643, 'Linkedin Scrap'!$A$2:$G$3322, 7,FALSE)</f>
        <v>#N/A</v>
      </c>
      <c r="O1643" s="5" t="e">
        <f>VLOOKUP(C1643, 'Linkedin Scrap'!$A$2:$H$3322, 8,FALSE)</f>
        <v>#N/A</v>
      </c>
      <c r="P1643" s="5" t="e">
        <f>VLOOKUP(C1643, 'Linkedin Scrap'!$A$2:$I$3322, 9,FALSE)</f>
        <v>#N/A</v>
      </c>
    </row>
    <row r="1644" spans="1:16" ht="18.5" customHeight="1" x14ac:dyDescent="0.3">
      <c r="A1644" s="3" t="s">
        <v>14593</v>
      </c>
      <c r="B1644" s="4">
        <v>1</v>
      </c>
      <c r="C1644" s="3" t="s">
        <v>14594</v>
      </c>
      <c r="D1644" s="3" t="s">
        <v>130</v>
      </c>
      <c r="E1644" s="3" t="s">
        <v>9</v>
      </c>
      <c r="F1644" s="3" t="s">
        <v>10</v>
      </c>
      <c r="G1644" s="3" t="s">
        <v>14595</v>
      </c>
      <c r="H1644" s="4" t="s">
        <v>12</v>
      </c>
      <c r="I1644" s="5">
        <f>VLOOKUP(C1644, 'Linkedin Scrap'!$A$2:$B$3322, 2,FALSE)</f>
        <v>0</v>
      </c>
      <c r="J1644" s="3" t="str">
        <f>VLOOKUP(C1644, 'Linkedin Scrap'!$A$2:$C$3322, 3,FALSE)</f>
        <v>54 followers</v>
      </c>
      <c r="K1644" s="3" t="str">
        <f>VLOOKUP(C1644, 'Linkedin Scrap'!$A$2:$D$3322, 4,FALSE)</f>
        <v>54 connections</v>
      </c>
      <c r="L1644" s="5" t="str">
        <f>VLOOKUP(C1644, 'Linkedin Scrap'!$A$2:$E$3322, 5,FALSE)</f>
        <v>Azerbaijan Architecture and Construction University</v>
      </c>
      <c r="M1644" s="5" t="str">
        <f>VLOOKUP(C1644, 'Linkedin Scrap'!$A$2:$F$3322, 6,FALSE)</f>
        <v>Фриланс</v>
      </c>
      <c r="N1644" s="5" t="str">
        <f>VLOOKUP(C1644, 'Linkedin Scrap'!$A$2:$G$3322, 7,FALSE)</f>
        <v>Punctual, with effective communication skills, highly motivated, confident with the ability to work under pressure and fulfil various complex tasks. Speaking several languages, have an ability to establish good working relationships, flexible, rapidly handless changes and adapt to new situations.</v>
      </c>
      <c r="O1644" s="5" t="str">
        <f>VLOOKUP(C1644, 'Linkedin Scrap'!$A$2:$H$3322, 8,FALSE)</f>
        <v>[{'experience': 'Фриланс', 'start_time': 'Jun 2019', 'end_time': 'Feb 2021', 'duration': None}, {'experience': 'Фриланс', 'start_time': 'Jun 2019', 'end_time': 'Feb 2021', 'duration': None}, {'experience': 'Фриланс', 'start_time': 'Jun 2019', 'end_time': 'Feb 2021', 'duration': None}]</v>
      </c>
      <c r="P1644" s="5" t="str">
        <f>VLOOKUP(C1644, 'Linkedin Scrap'!$A$2:$I$3322, 9,FALSE)</f>
        <v>[{'course_details': 'Master Degree Civil and Structural Engineer', 'start_time': '2014', 'end_time': '2016'}, {'course_details': 'Bachelor Degree Civil and Structural Engineer', 'start_time': '2010', 'end_time': '2014'}]</v>
      </c>
    </row>
    <row r="1645" spans="1:16" ht="18.5" customHeight="1" x14ac:dyDescent="0.3">
      <c r="A1645" s="3" t="s">
        <v>14593</v>
      </c>
      <c r="B1645" s="4">
        <v>2</v>
      </c>
      <c r="C1645" s="3" t="s">
        <v>14596</v>
      </c>
      <c r="D1645" s="3" t="s">
        <v>130</v>
      </c>
      <c r="E1645" s="3" t="s">
        <v>9</v>
      </c>
      <c r="F1645" s="3" t="s">
        <v>10</v>
      </c>
      <c r="G1645" s="3" t="s">
        <v>14597</v>
      </c>
      <c r="H1645" s="4" t="s">
        <v>12</v>
      </c>
      <c r="I1645" s="5" t="e">
        <f>VLOOKUP(C1645, 'Linkedin Scrap'!$A$2:$B$3322, 2,FALSE)</f>
        <v>#N/A</v>
      </c>
      <c r="J1645" s="3" t="e">
        <f>VLOOKUP(C1645, 'Linkedin Scrap'!$A$2:$C$3322, 3,FALSE)</f>
        <v>#N/A</v>
      </c>
      <c r="K1645" s="3" t="e">
        <f>VLOOKUP(C1645, 'Linkedin Scrap'!$A$2:$D$3322, 4,FALSE)</f>
        <v>#N/A</v>
      </c>
      <c r="L1645" s="5" t="e">
        <f>VLOOKUP(C1645, 'Linkedin Scrap'!$A$2:$E$3322, 5,FALSE)</f>
        <v>#N/A</v>
      </c>
      <c r="M1645" s="5" t="e">
        <f>VLOOKUP(C1645, 'Linkedin Scrap'!$A$2:$F$3322, 6,FALSE)</f>
        <v>#N/A</v>
      </c>
      <c r="N1645" s="5" t="e">
        <f>VLOOKUP(C1645, 'Linkedin Scrap'!$A$2:$G$3322, 7,FALSE)</f>
        <v>#N/A</v>
      </c>
      <c r="O1645" s="5" t="e">
        <f>VLOOKUP(C1645, 'Linkedin Scrap'!$A$2:$H$3322, 8,FALSE)</f>
        <v>#N/A</v>
      </c>
      <c r="P1645" s="5" t="e">
        <f>VLOOKUP(C1645, 'Linkedin Scrap'!$A$2:$I$3322, 9,FALSE)</f>
        <v>#N/A</v>
      </c>
    </row>
    <row r="1646" spans="1:16" ht="18.5" customHeight="1" x14ac:dyDescent="0.3">
      <c r="A1646" s="3" t="s">
        <v>14593</v>
      </c>
      <c r="B1646" s="4">
        <v>3</v>
      </c>
      <c r="C1646" s="3" t="s">
        <v>14598</v>
      </c>
      <c r="D1646" s="3" t="s">
        <v>14599</v>
      </c>
      <c r="E1646" s="3" t="s">
        <v>9</v>
      </c>
      <c r="F1646" s="3" t="s">
        <v>10</v>
      </c>
      <c r="G1646" s="3" t="s">
        <v>14600</v>
      </c>
      <c r="H1646" s="4" t="s">
        <v>12</v>
      </c>
      <c r="I1646" s="5" t="e">
        <f>VLOOKUP(C1646, 'Linkedin Scrap'!$A$2:$B$3322, 2,FALSE)</f>
        <v>#N/A</v>
      </c>
      <c r="J1646" s="3" t="e">
        <f>VLOOKUP(C1646, 'Linkedin Scrap'!$A$2:$C$3322, 3,FALSE)</f>
        <v>#N/A</v>
      </c>
      <c r="K1646" s="3" t="e">
        <f>VLOOKUP(C1646, 'Linkedin Scrap'!$A$2:$D$3322, 4,FALSE)</f>
        <v>#N/A</v>
      </c>
      <c r="L1646" s="5" t="e">
        <f>VLOOKUP(C1646, 'Linkedin Scrap'!$A$2:$E$3322, 5,FALSE)</f>
        <v>#N/A</v>
      </c>
      <c r="M1646" s="5" t="e">
        <f>VLOOKUP(C1646, 'Linkedin Scrap'!$A$2:$F$3322, 6,FALSE)</f>
        <v>#N/A</v>
      </c>
      <c r="N1646" s="5" t="e">
        <f>VLOOKUP(C1646, 'Linkedin Scrap'!$A$2:$G$3322, 7,FALSE)</f>
        <v>#N/A</v>
      </c>
      <c r="O1646" s="5" t="e">
        <f>VLOOKUP(C1646, 'Linkedin Scrap'!$A$2:$H$3322, 8,FALSE)</f>
        <v>#N/A</v>
      </c>
      <c r="P1646" s="5" t="e">
        <f>VLOOKUP(C1646, 'Linkedin Scrap'!$A$2:$I$3322, 9,FALSE)</f>
        <v>#N/A</v>
      </c>
    </row>
    <row r="1647" spans="1:16" ht="18.5" customHeight="1" x14ac:dyDescent="0.3">
      <c r="A1647" s="3" t="s">
        <v>14593</v>
      </c>
      <c r="B1647" s="4">
        <v>4</v>
      </c>
      <c r="C1647" s="3" t="s">
        <v>14601</v>
      </c>
      <c r="D1647" s="3" t="s">
        <v>84</v>
      </c>
      <c r="E1647" s="3" t="s">
        <v>139</v>
      </c>
      <c r="F1647" s="3" t="s">
        <v>10</v>
      </c>
      <c r="G1647" s="3" t="s">
        <v>14602</v>
      </c>
      <c r="H1647" s="4" t="s">
        <v>12</v>
      </c>
      <c r="I1647" s="5" t="e">
        <f>VLOOKUP(C1647, 'Linkedin Scrap'!$A$2:$B$3322, 2,FALSE)</f>
        <v>#N/A</v>
      </c>
      <c r="J1647" s="3" t="e">
        <f>VLOOKUP(C1647, 'Linkedin Scrap'!$A$2:$C$3322, 3,FALSE)</f>
        <v>#N/A</v>
      </c>
      <c r="K1647" s="3" t="e">
        <f>VLOOKUP(C1647, 'Linkedin Scrap'!$A$2:$D$3322, 4,FALSE)</f>
        <v>#N/A</v>
      </c>
      <c r="L1647" s="5" t="e">
        <f>VLOOKUP(C1647, 'Linkedin Scrap'!$A$2:$E$3322, 5,FALSE)</f>
        <v>#N/A</v>
      </c>
      <c r="M1647" s="5" t="e">
        <f>VLOOKUP(C1647, 'Linkedin Scrap'!$A$2:$F$3322, 6,FALSE)</f>
        <v>#N/A</v>
      </c>
      <c r="N1647" s="5" t="e">
        <f>VLOOKUP(C1647, 'Linkedin Scrap'!$A$2:$G$3322, 7,FALSE)</f>
        <v>#N/A</v>
      </c>
      <c r="O1647" s="5" t="e">
        <f>VLOOKUP(C1647, 'Linkedin Scrap'!$A$2:$H$3322, 8,FALSE)</f>
        <v>#N/A</v>
      </c>
      <c r="P1647" s="5" t="e">
        <f>VLOOKUP(C1647, 'Linkedin Scrap'!$A$2:$I$3322, 9,FALSE)</f>
        <v>#N/A</v>
      </c>
    </row>
    <row r="1648" spans="1:16" ht="18.5" customHeight="1" x14ac:dyDescent="0.3">
      <c r="A1648" s="3" t="s">
        <v>14593</v>
      </c>
      <c r="B1648" s="4">
        <v>5</v>
      </c>
      <c r="C1648" s="3" t="s">
        <v>14603</v>
      </c>
      <c r="D1648" s="3" t="s">
        <v>14604</v>
      </c>
      <c r="E1648" s="3" t="s">
        <v>9</v>
      </c>
      <c r="F1648" s="3" t="s">
        <v>10</v>
      </c>
      <c r="G1648" s="3" t="s">
        <v>14605</v>
      </c>
      <c r="H1648" s="4" t="s">
        <v>12</v>
      </c>
      <c r="I1648" s="5" t="e">
        <f>VLOOKUP(C1648, 'Linkedin Scrap'!$A$2:$B$3322, 2,FALSE)</f>
        <v>#N/A</v>
      </c>
      <c r="J1648" s="3" t="e">
        <f>VLOOKUP(C1648, 'Linkedin Scrap'!$A$2:$C$3322, 3,FALSE)</f>
        <v>#N/A</v>
      </c>
      <c r="K1648" s="3" t="e">
        <f>VLOOKUP(C1648, 'Linkedin Scrap'!$A$2:$D$3322, 4,FALSE)</f>
        <v>#N/A</v>
      </c>
      <c r="L1648" s="5" t="e">
        <f>VLOOKUP(C1648, 'Linkedin Scrap'!$A$2:$E$3322, 5,FALSE)</f>
        <v>#N/A</v>
      </c>
      <c r="M1648" s="5" t="e">
        <f>VLOOKUP(C1648, 'Linkedin Scrap'!$A$2:$F$3322, 6,FALSE)</f>
        <v>#N/A</v>
      </c>
      <c r="N1648" s="5" t="e">
        <f>VLOOKUP(C1648, 'Linkedin Scrap'!$A$2:$G$3322, 7,FALSE)</f>
        <v>#N/A</v>
      </c>
      <c r="O1648" s="5" t="e">
        <f>VLOOKUP(C1648, 'Linkedin Scrap'!$A$2:$H$3322, 8,FALSE)</f>
        <v>#N/A</v>
      </c>
      <c r="P1648" s="5" t="e">
        <f>VLOOKUP(C1648, 'Linkedin Scrap'!$A$2:$I$3322, 9,FALSE)</f>
        <v>#N/A</v>
      </c>
    </row>
    <row r="1649" spans="1:16" ht="18.5" customHeight="1" x14ac:dyDescent="0.3">
      <c r="A1649" s="3" t="s">
        <v>11441</v>
      </c>
      <c r="B1649" s="4">
        <v>1</v>
      </c>
      <c r="C1649" s="3" t="s">
        <v>11442</v>
      </c>
      <c r="D1649" s="3" t="s">
        <v>11443</v>
      </c>
      <c r="E1649" s="3" t="s">
        <v>9</v>
      </c>
      <c r="F1649" s="3" t="s">
        <v>10</v>
      </c>
      <c r="G1649" s="3" t="s">
        <v>11444</v>
      </c>
      <c r="H1649" s="4" t="s">
        <v>12</v>
      </c>
      <c r="I1649" s="5" t="str">
        <f>VLOOKUP(C1649, 'Linkedin Scrap'!$A$2:$B$3322, 2,FALSE)</f>
        <v>Ho Chi Minh City Metropolitan Area</v>
      </c>
      <c r="J1649" s="3" t="str">
        <f>VLOOKUP(C1649, 'Linkedin Scrap'!$A$2:$C$3322, 3,FALSE)</f>
        <v>7K followers</v>
      </c>
      <c r="K1649" s="3" t="str">
        <f>VLOOKUP(C1649, 'Linkedin Scrap'!$A$2:$D$3322, 4,FALSE)</f>
        <v>500+ connections</v>
      </c>
      <c r="L1649" s="5" t="str">
        <f>VLOOKUP(C1649, 'Linkedin Scrap'!$A$2:$E$3322, 5,FALSE)</f>
        <v>Northumbria University</v>
      </c>
      <c r="M1649" s="5" t="str">
        <f>VLOOKUP(C1649, 'Linkedin Scrap'!$A$2:$F$3322, 6,FALSE)</f>
        <v>VTCorp</v>
      </c>
      <c r="N1649" s="5" t="str">
        <f>VLOOKUP(C1649, 'Linkedin Scrap'!$A$2:$G$3322, 7,FALSE)</f>
        <v xml:space="preserve">
              or
            </v>
      </c>
      <c r="O1649" s="5">
        <f>VLOOKUP(C1649, 'Linkedin Scrap'!$A$2:$H$3322, 8,FALSE)</f>
        <v>0</v>
      </c>
      <c r="P1649" s="5">
        <f>VLOOKUP(C1649, 'Linkedin Scrap'!$A$2:$I$3322, 9,FALSE)</f>
        <v>0</v>
      </c>
    </row>
    <row r="1650" spans="1:16" ht="18.5" customHeight="1" x14ac:dyDescent="0.3">
      <c r="A1650" s="3" t="s">
        <v>11441</v>
      </c>
      <c r="B1650" s="4">
        <v>2</v>
      </c>
      <c r="C1650" s="3" t="s">
        <v>11445</v>
      </c>
      <c r="D1650" s="3" t="s">
        <v>11446</v>
      </c>
      <c r="E1650" s="3" t="s">
        <v>9</v>
      </c>
      <c r="F1650" s="3" t="s">
        <v>10</v>
      </c>
      <c r="G1650" s="3" t="s">
        <v>11447</v>
      </c>
      <c r="H1650" s="4" t="s">
        <v>12</v>
      </c>
      <c r="I1650" s="5" t="e">
        <f>VLOOKUP(C1650, 'Linkedin Scrap'!$A$2:$B$3322, 2,FALSE)</f>
        <v>#N/A</v>
      </c>
      <c r="J1650" s="3" t="e">
        <f>VLOOKUP(C1650, 'Linkedin Scrap'!$A$2:$C$3322, 3,FALSE)</f>
        <v>#N/A</v>
      </c>
      <c r="K1650" s="3" t="e">
        <f>VLOOKUP(C1650, 'Linkedin Scrap'!$A$2:$D$3322, 4,FALSE)</f>
        <v>#N/A</v>
      </c>
      <c r="L1650" s="5" t="e">
        <f>VLOOKUP(C1650, 'Linkedin Scrap'!$A$2:$E$3322, 5,FALSE)</f>
        <v>#N/A</v>
      </c>
      <c r="M1650" s="5" t="e">
        <f>VLOOKUP(C1650, 'Linkedin Scrap'!$A$2:$F$3322, 6,FALSE)</f>
        <v>#N/A</v>
      </c>
      <c r="N1650" s="5" t="e">
        <f>VLOOKUP(C1650, 'Linkedin Scrap'!$A$2:$G$3322, 7,FALSE)</f>
        <v>#N/A</v>
      </c>
      <c r="O1650" s="5" t="e">
        <f>VLOOKUP(C1650, 'Linkedin Scrap'!$A$2:$H$3322, 8,FALSE)</f>
        <v>#N/A</v>
      </c>
      <c r="P1650" s="5" t="e">
        <f>VLOOKUP(C1650, 'Linkedin Scrap'!$A$2:$I$3322, 9,FALSE)</f>
        <v>#N/A</v>
      </c>
    </row>
    <row r="1651" spans="1:16" ht="18.5" customHeight="1" x14ac:dyDescent="0.3">
      <c r="A1651" s="3" t="s">
        <v>11441</v>
      </c>
      <c r="B1651" s="4">
        <v>3</v>
      </c>
      <c r="C1651" s="3" t="s">
        <v>5541</v>
      </c>
      <c r="D1651" s="3" t="s">
        <v>11459</v>
      </c>
      <c r="E1651" s="3" t="s">
        <v>9</v>
      </c>
      <c r="F1651" s="3" t="s">
        <v>10</v>
      </c>
      <c r="G1651" s="3" t="s">
        <v>11460</v>
      </c>
      <c r="H1651" s="4" t="s">
        <v>12</v>
      </c>
      <c r="I1651" s="5" t="str">
        <f>VLOOKUP(C1651, 'Linkedin Scrap'!$A$2:$B$3322, 2,FALSE)</f>
        <v>Vietnam</v>
      </c>
      <c r="J1651" s="3" t="str">
        <f>VLOOKUP(C1651, 'Linkedin Scrap'!$A$2:$C$3322, 3,FALSE)</f>
        <v>2K followers</v>
      </c>
      <c r="K1651" s="3" t="str">
        <f>VLOOKUP(C1651, 'Linkedin Scrap'!$A$2:$D$3322, 4,FALSE)</f>
        <v>500+ connections</v>
      </c>
      <c r="L1651" s="5" t="str">
        <f>VLOOKUP(C1651, 'Linkedin Scrap'!$A$2:$E$3322, 5,FALSE)</f>
        <v>Northumbria University</v>
      </c>
      <c r="M1651" s="5" t="str">
        <f>VLOOKUP(C1651, 'Linkedin Scrap'!$A$2:$F$3322, 6,FALSE)</f>
        <v>Med247</v>
      </c>
      <c r="N1651" s="5" t="str">
        <f>VLOOKUP(C1651, 'Linkedin Scrap'!$A$2:$G$3322, 7,FALSE)</f>
        <v xml:space="preserve">
              or
            </v>
      </c>
      <c r="O1651" s="5">
        <f>VLOOKUP(C1651, 'Linkedin Scrap'!$A$2:$H$3322, 8,FALSE)</f>
        <v>0</v>
      </c>
      <c r="P1651" s="5">
        <f>VLOOKUP(C1651, 'Linkedin Scrap'!$A$2:$I$3322, 9,FALSE)</f>
        <v>0</v>
      </c>
    </row>
    <row r="1652" spans="1:16" ht="18.5" customHeight="1" x14ac:dyDescent="0.3">
      <c r="A1652" s="3" t="s">
        <v>11441</v>
      </c>
      <c r="B1652" s="4">
        <v>4</v>
      </c>
      <c r="C1652" s="3" t="s">
        <v>11461</v>
      </c>
      <c r="D1652" s="3" t="s">
        <v>4401</v>
      </c>
      <c r="E1652" s="3" t="s">
        <v>9</v>
      </c>
      <c r="F1652" s="3" t="s">
        <v>10</v>
      </c>
      <c r="G1652" s="3" t="s">
        <v>11462</v>
      </c>
      <c r="H1652" s="4" t="s">
        <v>12</v>
      </c>
      <c r="I1652" s="5" t="e">
        <f>VLOOKUP(C1652, 'Linkedin Scrap'!$A$2:$B$3322, 2,FALSE)</f>
        <v>#N/A</v>
      </c>
      <c r="J1652" s="3" t="e">
        <f>VLOOKUP(C1652, 'Linkedin Scrap'!$A$2:$C$3322, 3,FALSE)</f>
        <v>#N/A</v>
      </c>
      <c r="K1652" s="3" t="e">
        <f>VLOOKUP(C1652, 'Linkedin Scrap'!$A$2:$D$3322, 4,FALSE)</f>
        <v>#N/A</v>
      </c>
      <c r="L1652" s="5" t="e">
        <f>VLOOKUP(C1652, 'Linkedin Scrap'!$A$2:$E$3322, 5,FALSE)</f>
        <v>#N/A</v>
      </c>
      <c r="M1652" s="5" t="e">
        <f>VLOOKUP(C1652, 'Linkedin Scrap'!$A$2:$F$3322, 6,FALSE)</f>
        <v>#N/A</v>
      </c>
      <c r="N1652" s="5" t="e">
        <f>VLOOKUP(C1652, 'Linkedin Scrap'!$A$2:$G$3322, 7,FALSE)</f>
        <v>#N/A</v>
      </c>
      <c r="O1652" s="5" t="e">
        <f>VLOOKUP(C1652, 'Linkedin Scrap'!$A$2:$H$3322, 8,FALSE)</f>
        <v>#N/A</v>
      </c>
      <c r="P1652" s="5" t="e">
        <f>VLOOKUP(C1652, 'Linkedin Scrap'!$A$2:$I$3322, 9,FALSE)</f>
        <v>#N/A</v>
      </c>
    </row>
    <row r="1653" spans="1:16" ht="18.5" customHeight="1" x14ac:dyDescent="0.3">
      <c r="A1653" s="3" t="s">
        <v>11441</v>
      </c>
      <c r="B1653" s="4">
        <v>5</v>
      </c>
      <c r="C1653" s="3" t="s">
        <v>11463</v>
      </c>
      <c r="D1653" s="3" t="s">
        <v>3302</v>
      </c>
      <c r="E1653" s="3" t="s">
        <v>9</v>
      </c>
      <c r="F1653" s="3" t="s">
        <v>10</v>
      </c>
      <c r="G1653" s="3" t="s">
        <v>11464</v>
      </c>
      <c r="H1653" s="4" t="s">
        <v>12</v>
      </c>
      <c r="I1653" s="5" t="str">
        <f>VLOOKUP(C1653, 'Linkedin Scrap'!$A$2:$B$3322, 2,FALSE)</f>
        <v>Hanoi, Hanoi, Vietnam</v>
      </c>
      <c r="J1653" s="3" t="str">
        <f>VLOOKUP(C1653, 'Linkedin Scrap'!$A$2:$C$3322, 3,FALSE)</f>
        <v>1K followers</v>
      </c>
      <c r="K1653" s="3" t="str">
        <f>VLOOKUP(C1653, 'Linkedin Scrap'!$A$2:$D$3322, 4,FALSE)</f>
        <v>500+ connections</v>
      </c>
      <c r="L1653" s="5" t="str">
        <f>VLOOKUP(C1653, 'Linkedin Scrap'!$A$2:$E$3322, 5,FALSE)</f>
        <v>Websites</v>
      </c>
      <c r="M1653" s="5" t="str">
        <f>VLOOKUP(C1653, 'Linkedin Scrap'!$A$2:$F$3322, 6,FALSE)</f>
        <v>Neotiq</v>
      </c>
      <c r="N1653" s="5" t="str">
        <f>VLOOKUP(C1653, 'Linkedin Scrap'!$A$2:$G$3322, 7,FALSE)</f>
        <v xml:space="preserve">- Always looking for new solution and technology, startups, research subject. </v>
      </c>
      <c r="O1653" s="5" t="str">
        <f>VLOOKUP(C1653, 'Linkedin Scrap'!$A$2:$H$3322, 8,FALSE)</f>
        <v>[{'experience': 'Pentalabbs', 'start_time': 'Aug 2015', 'end_time': 'present', 'duration': None}, {'experience': 'Pentalabbs', 'start_time': 'Aug 2015', 'end_time': 'present', 'duration': None}, {'experience': 'Pentalabbs', 'start_time': 'Aug 2015', 'end_time': 'present', 'duration': None}]</v>
      </c>
      <c r="P1653" s="5" t="str">
        <f>VLOOKUP(C1653, 'Linkedin Scrap'!$A$2:$I$3322, 9,FALSE)</f>
        <v>[{'course_details': 'Licence Open Source Software Conception and Maintainance', 'start_time': '2008', 'end_time': '2009'}, {'course_details': 'IUT - INFO Computing and software engineering', 'start_time': '2006', 'end_time': '2008'}]</v>
      </c>
    </row>
    <row r="1654" spans="1:16" ht="18.5" customHeight="1" x14ac:dyDescent="0.3">
      <c r="A1654" s="3" t="s">
        <v>11441</v>
      </c>
      <c r="B1654" s="4">
        <v>6</v>
      </c>
      <c r="C1654" s="3" t="s">
        <v>11469</v>
      </c>
      <c r="D1654" s="3" t="s">
        <v>11470</v>
      </c>
      <c r="E1654" s="3" t="s">
        <v>9</v>
      </c>
      <c r="F1654" s="3" t="s">
        <v>10</v>
      </c>
      <c r="G1654" s="3" t="s">
        <v>11471</v>
      </c>
      <c r="H1654" s="4" t="s">
        <v>12</v>
      </c>
      <c r="I1654" s="5" t="str">
        <f>VLOOKUP(C1654, 'Linkedin Scrap'!$A$2:$B$3322, 2,FALSE)</f>
        <v>Vietnam</v>
      </c>
      <c r="J1654" s="3" t="str">
        <f>VLOOKUP(C1654, 'Linkedin Scrap'!$A$2:$C$3322, 3,FALSE)</f>
        <v>729 followers</v>
      </c>
      <c r="K1654" s="3" t="str">
        <f>VLOOKUP(C1654, 'Linkedin Scrap'!$A$2:$D$3322, 4,FALSE)</f>
        <v>500+ connections</v>
      </c>
      <c r="L1654" s="5" t="str">
        <f>VLOOKUP(C1654, 'Linkedin Scrap'!$A$2:$E$3322, 5,FALSE)</f>
        <v>Banking Academy of Vietnam</v>
      </c>
      <c r="M1654" s="5" t="str">
        <f>VLOOKUP(C1654, 'Linkedin Scrap'!$A$2:$F$3322, 6,FALSE)</f>
        <v>DatEat Official</v>
      </c>
      <c r="N1654" s="5" t="str">
        <f>VLOOKUP(C1654, 'Linkedin Scrap'!$A$2:$G$3322, 7,FALSE)</f>
        <v>Graduated from Banking Academy but love programming. Love is all around!</v>
      </c>
      <c r="O1654" s="5" t="str">
        <f>VLOOKUP(C1654, 'Linkedin Scrap'!$A$2:$H$3322, 8,FALSE)</f>
        <v>[{'experience': 'Asterix', 'start_time': '2011', 'end_time': 'present', 'duration': None}, {'experience': 'Asterix', 'start_time': '2011', 'end_time': 'present', 'duration': None}]</v>
      </c>
      <c r="P1654" s="5" t="str">
        <f>VLOOKUP(C1654, 'Linkedin Scrap'!$A$2:$I$3322, 9,FALSE)</f>
        <v>[{'course_details': "Bachelor's degree International Payment"}]</v>
      </c>
    </row>
    <row r="1655" spans="1:16" ht="18.5" customHeight="1" x14ac:dyDescent="0.3">
      <c r="A1655" s="3" t="s">
        <v>11441</v>
      </c>
      <c r="B1655" s="4">
        <v>7</v>
      </c>
      <c r="C1655" s="3" t="s">
        <v>11472</v>
      </c>
      <c r="D1655" s="3" t="s">
        <v>11473</v>
      </c>
      <c r="E1655" s="3" t="s">
        <v>9</v>
      </c>
      <c r="F1655" s="3" t="s">
        <v>10</v>
      </c>
      <c r="G1655" s="3" t="s">
        <v>11474</v>
      </c>
      <c r="H1655" s="4" t="s">
        <v>12</v>
      </c>
      <c r="I1655" s="5" t="e">
        <f>VLOOKUP(C1655, 'Linkedin Scrap'!$A$2:$B$3322, 2,FALSE)</f>
        <v>#N/A</v>
      </c>
      <c r="J1655" s="3" t="e">
        <f>VLOOKUP(C1655, 'Linkedin Scrap'!$A$2:$C$3322, 3,FALSE)</f>
        <v>#N/A</v>
      </c>
      <c r="K1655" s="3" t="e">
        <f>VLOOKUP(C1655, 'Linkedin Scrap'!$A$2:$D$3322, 4,FALSE)</f>
        <v>#N/A</v>
      </c>
      <c r="L1655" s="5" t="e">
        <f>VLOOKUP(C1655, 'Linkedin Scrap'!$A$2:$E$3322, 5,FALSE)</f>
        <v>#N/A</v>
      </c>
      <c r="M1655" s="5" t="e">
        <f>VLOOKUP(C1655, 'Linkedin Scrap'!$A$2:$F$3322, 6,FALSE)</f>
        <v>#N/A</v>
      </c>
      <c r="N1655" s="5" t="e">
        <f>VLOOKUP(C1655, 'Linkedin Scrap'!$A$2:$G$3322, 7,FALSE)</f>
        <v>#N/A</v>
      </c>
      <c r="O1655" s="5" t="e">
        <f>VLOOKUP(C1655, 'Linkedin Scrap'!$A$2:$H$3322, 8,FALSE)</f>
        <v>#N/A</v>
      </c>
      <c r="P1655" s="5" t="e">
        <f>VLOOKUP(C1655, 'Linkedin Scrap'!$A$2:$I$3322, 9,FALSE)</f>
        <v>#N/A</v>
      </c>
    </row>
    <row r="1656" spans="1:16" ht="18.5" customHeight="1" x14ac:dyDescent="0.3">
      <c r="A1656" s="3" t="s">
        <v>11441</v>
      </c>
      <c r="B1656" s="4">
        <v>8</v>
      </c>
      <c r="C1656" s="3" t="s">
        <v>11475</v>
      </c>
      <c r="D1656" s="3" t="s">
        <v>11476</v>
      </c>
      <c r="E1656" s="3" t="s">
        <v>9</v>
      </c>
      <c r="F1656" s="3" t="s">
        <v>10</v>
      </c>
      <c r="G1656" s="3" t="s">
        <v>11477</v>
      </c>
      <c r="H1656" s="4" t="s">
        <v>12</v>
      </c>
      <c r="I1656" s="5" t="str">
        <f>VLOOKUP(C1656, 'Linkedin Scrap'!$A$2:$B$3322, 2,FALSE)</f>
        <v>Vietnam</v>
      </c>
      <c r="J1656" s="3" t="str">
        <f>VLOOKUP(C1656, 'Linkedin Scrap'!$A$2:$C$3322, 3,FALSE)</f>
        <v>9 followers</v>
      </c>
      <c r="K1656" s="3" t="str">
        <f>VLOOKUP(C1656, 'Linkedin Scrap'!$A$2:$D$3322, 4,FALSE)</f>
        <v>9 connections</v>
      </c>
      <c r="L1656" s="5">
        <f>VLOOKUP(C1656, 'Linkedin Scrap'!$A$2:$E$3322, 5,FALSE)</f>
        <v>0</v>
      </c>
      <c r="M1656" s="5">
        <f>VLOOKUP(C1656, 'Linkedin Scrap'!$A$2:$F$3322, 6,FALSE)</f>
        <v>0</v>
      </c>
      <c r="N1656" s="5">
        <f>VLOOKUP(C1656, 'Linkedin Scrap'!$A$2:$G$3322, 7,FALSE)</f>
        <v>0</v>
      </c>
      <c r="O1656" s="5" t="str">
        <f>VLOOKUP(C1656, 'Linkedin Scrap'!$A$2:$H$3322, 8,FALSE)</f>
        <v>[{'experience': 'PFCO', 'start_time': 'Jan 2015', 'end_time': 'present', 'duration': None}, {'experience': 'PFCO', 'start_time': 'Jan 2015', 'end_time': 'present', 'duration': None}]</v>
      </c>
      <c r="P1656" s="5">
        <f>VLOOKUP(C1656, 'Linkedin Scrap'!$A$2:$I$3322, 9,FALSE)</f>
        <v>0</v>
      </c>
    </row>
    <row r="1657" spans="1:16" ht="18.5" customHeight="1" x14ac:dyDescent="0.3">
      <c r="A1657" s="3" t="s">
        <v>11441</v>
      </c>
      <c r="B1657" s="4">
        <v>9</v>
      </c>
      <c r="C1657" s="3" t="s">
        <v>11478</v>
      </c>
      <c r="D1657" s="3" t="s">
        <v>11479</v>
      </c>
      <c r="E1657" s="3" t="s">
        <v>9</v>
      </c>
      <c r="F1657" s="3" t="s">
        <v>10</v>
      </c>
      <c r="G1657" s="3" t="s">
        <v>11480</v>
      </c>
      <c r="H1657" s="4" t="s">
        <v>12</v>
      </c>
      <c r="I1657" s="5">
        <f>VLOOKUP(C1657, 'Linkedin Scrap'!$A$2:$B$3322, 2,FALSE)</f>
        <v>0</v>
      </c>
      <c r="J1657" s="3" t="str">
        <f>VLOOKUP(C1657, 'Linkedin Scrap'!$A$2:$C$3322, 3,FALSE)</f>
        <v>116 followers</v>
      </c>
      <c r="K1657" s="3" t="str">
        <f>VLOOKUP(C1657, 'Linkedin Scrap'!$A$2:$D$3322, 4,FALSE)</f>
        <v>113 connections</v>
      </c>
      <c r="L1657" s="5" t="str">
        <f>VLOOKUP(C1657, 'Linkedin Scrap'!$A$2:$E$3322, 5,FALSE)</f>
        <v>Northumbria University</v>
      </c>
      <c r="M1657" s="5" t="str">
        <f>VLOOKUP(C1657, 'Linkedin Scrap'!$A$2:$F$3322, 6,FALSE)</f>
        <v>Med247</v>
      </c>
      <c r="N1657" s="5">
        <f>VLOOKUP(C1657, 'Linkedin Scrap'!$A$2:$G$3322, 7,FALSE)</f>
        <v>0</v>
      </c>
      <c r="O1657" s="5" t="str">
        <f>VLOOKUP(C1657, 'Linkedin Scrap'!$A$2:$H$3322, 8,FALSE)</f>
        <v>[{'experience': 'Med247', 'start_time': 'Oct 2019', 'end_time': 'present', 'duration': None}]</v>
      </c>
      <c r="P1657" s="5" t="str">
        <f>VLOOKUP(C1657, 'Linkedin Scrap'!$A$2:$I$3322, 9,FALSE)</f>
        <v>[{'course_details': 'Bachelor of Applied Science (B.A.Sc.)', 'start_time': '2011', 'end_time': '2012'}, {'course_details': 'Diplopma Computer Software Engineering'}]</v>
      </c>
    </row>
    <row r="1658" spans="1:16" ht="18.5" customHeight="1" x14ac:dyDescent="0.3">
      <c r="A1658" s="3" t="s">
        <v>11441</v>
      </c>
      <c r="B1658" s="4">
        <v>10</v>
      </c>
      <c r="C1658" s="3" t="s">
        <v>11481</v>
      </c>
      <c r="D1658" s="3" t="s">
        <v>11482</v>
      </c>
      <c r="E1658" s="3" t="s">
        <v>9</v>
      </c>
      <c r="F1658" s="3" t="s">
        <v>10</v>
      </c>
      <c r="G1658" s="3" t="s">
        <v>11483</v>
      </c>
      <c r="H1658" s="4" t="s">
        <v>12</v>
      </c>
      <c r="I1658" s="5" t="str">
        <f>VLOOKUP(C1658, 'Linkedin Scrap'!$A$2:$B$3322, 2,FALSE)</f>
        <v>Ho Chi Minh City, Ho Chi Minh City, Vietnam</v>
      </c>
      <c r="J1658" s="3" t="str">
        <f>VLOOKUP(C1658, 'Linkedin Scrap'!$A$2:$C$3322, 3,FALSE)</f>
        <v>122 followers</v>
      </c>
      <c r="K1658" s="3" t="str">
        <f>VLOOKUP(C1658, 'Linkedin Scrap'!$A$2:$D$3322, 4,FALSE)</f>
        <v>122 connections</v>
      </c>
      <c r="L1658" s="5" t="str">
        <f>VLOOKUP(C1658, 'Linkedin Scrap'!$A$2:$E$3322, 5,FALSE)</f>
        <v>University of Economics - The University of Danang</v>
      </c>
      <c r="M1658" s="5" t="str">
        <f>VLOOKUP(C1658, 'Linkedin Scrap'!$A$2:$F$3322, 6,FALSE)</f>
        <v>KMS Technology, Inc.</v>
      </c>
      <c r="N1658" s="5" t="str">
        <f>VLOOKUP(C1658, 'Linkedin Scrap'!$A$2:$G$3322, 7,FALSE)</f>
        <v>My portfolio: https://hoanganh-portfolio.squarespace.com</v>
      </c>
      <c r="O1658" s="5" t="str">
        <f>VLOOKUP(C1658, 'Linkedin Scrap'!$A$2:$H$3322, 8,FALSE)</f>
        <v>[{'experience': 'NashTech', 'start_time': 'Apr 2019', 'end_time': 'Apr 2022', 'duration': None}, {'experience': 'NashTech', 'start_time': 'Apr 2019', 'end_time': 'Apr 2022', 'duration': None}, {'experience': 'NashTech', 'start_time': 'Apr 2019', 'end_time': 'Apr 2022', 'duration': None}]</v>
      </c>
      <c r="P1658" s="5" t="str">
        <f>VLOOKUP(C1658, 'Linkedin Scrap'!$A$2:$I$3322, 9,FALSE)</f>
        <v>[{'course_details': 'Foreign Trade', 'start_time': '2014', 'end_time': '2018'}]</v>
      </c>
    </row>
    <row r="1659" spans="1:16" ht="18.5" customHeight="1" x14ac:dyDescent="0.3">
      <c r="A1659" s="3" t="s">
        <v>11441</v>
      </c>
      <c r="B1659" s="4">
        <v>11</v>
      </c>
      <c r="C1659" s="3" t="s">
        <v>11484</v>
      </c>
      <c r="D1659" s="3" t="s">
        <v>11485</v>
      </c>
      <c r="E1659" s="3" t="s">
        <v>9</v>
      </c>
      <c r="F1659" s="3" t="s">
        <v>10</v>
      </c>
      <c r="G1659" s="3" t="s">
        <v>11486</v>
      </c>
      <c r="H1659" s="4" t="s">
        <v>12</v>
      </c>
      <c r="I1659" s="5" t="str">
        <f>VLOOKUP(C1659, 'Linkedin Scrap'!$A$2:$B$3322, 2,FALSE)</f>
        <v>Vietnam</v>
      </c>
      <c r="J1659" s="3" t="str">
        <f>VLOOKUP(C1659, 'Linkedin Scrap'!$A$2:$C$3322, 3,FALSE)</f>
        <v>12K followers</v>
      </c>
      <c r="K1659" s="3" t="str">
        <f>VLOOKUP(C1659, 'Linkedin Scrap'!$A$2:$D$3322, 4,FALSE)</f>
        <v>500+ connections</v>
      </c>
      <c r="L1659" s="5" t="str">
        <f>VLOOKUP(C1659, 'Linkedin Scrap'!$A$2:$E$3322, 5,FALSE)</f>
        <v>University of California San Diego</v>
      </c>
      <c r="M1659" s="5" t="str">
        <f>VLOOKUP(C1659, 'Linkedin Scrap'!$A$2:$F$3322, 6,FALSE)</f>
        <v>M7 Tennis Academy</v>
      </c>
      <c r="N1659" s="5" t="str">
        <f>VLOOKUP(C1659, 'Linkedin Scrap'!$A$2:$G$3322, 7,FALSE)</f>
        <v>Graduating with a Bachelor Degree from UC San Diego, I took part in financial and technology combined projects. I am a passionate marketeer that can do a wide range of task, from creating marketing plans, presenting ideas to colleagues or clients, preparing presentation (including graphics, statistics, analysis), making display materials (such as image, brochure, video). I do not hesitate to touch on any industry, but technology is one of his biggest passions, along side with sport. I do not skip any news and updates on new technology, especially consumer products such as computer, home appliances, gaming peripherals</v>
      </c>
      <c r="O1659" s="5" t="str">
        <f>VLOOKUP(C1659, 'Linkedin Scrap'!$A$2:$H$3322, 8,FALSE)</f>
        <v>[{'experience': 'DAYTENNIS.VN', 'start_time': 'Jun 2019', 'end_time': 'present', 'duration': None}, {'experience': 'DAYTENNIS.VN', 'start_time': 'Jun 2019', 'end_time': 'present', 'duration': None}]</v>
      </c>
      <c r="P1659" s="5" t="str">
        <f>VLOOKUP(C1659, 'Linkedin Scrap'!$A$2:$I$3322, 9,FALSE)</f>
        <v>[{'course_details': "Bachelor's degree 3.65"}]</v>
      </c>
    </row>
    <row r="1660" spans="1:16" ht="18.5" customHeight="1" x14ac:dyDescent="0.3">
      <c r="A1660" s="3" t="s">
        <v>11441</v>
      </c>
      <c r="B1660" s="4">
        <v>12</v>
      </c>
      <c r="C1660" s="3" t="s">
        <v>11491</v>
      </c>
      <c r="D1660" s="3" t="s">
        <v>11492</v>
      </c>
      <c r="E1660" s="3" t="s">
        <v>9</v>
      </c>
      <c r="F1660" s="3" t="s">
        <v>10</v>
      </c>
      <c r="G1660" s="3" t="s">
        <v>11493</v>
      </c>
      <c r="H1660" s="4" t="s">
        <v>12</v>
      </c>
      <c r="I1660" s="5" t="e">
        <f>VLOOKUP(C1660, 'Linkedin Scrap'!$A$2:$B$3322, 2,FALSE)</f>
        <v>#N/A</v>
      </c>
      <c r="J1660" s="3" t="e">
        <f>VLOOKUP(C1660, 'Linkedin Scrap'!$A$2:$C$3322, 3,FALSE)</f>
        <v>#N/A</v>
      </c>
      <c r="K1660" s="3" t="e">
        <f>VLOOKUP(C1660, 'Linkedin Scrap'!$A$2:$D$3322, 4,FALSE)</f>
        <v>#N/A</v>
      </c>
      <c r="L1660" s="5" t="e">
        <f>VLOOKUP(C1660, 'Linkedin Scrap'!$A$2:$E$3322, 5,FALSE)</f>
        <v>#N/A</v>
      </c>
      <c r="M1660" s="5" t="e">
        <f>VLOOKUP(C1660, 'Linkedin Scrap'!$A$2:$F$3322, 6,FALSE)</f>
        <v>#N/A</v>
      </c>
      <c r="N1660" s="5" t="e">
        <f>VLOOKUP(C1660, 'Linkedin Scrap'!$A$2:$G$3322, 7,FALSE)</f>
        <v>#N/A</v>
      </c>
      <c r="O1660" s="5" t="e">
        <f>VLOOKUP(C1660, 'Linkedin Scrap'!$A$2:$H$3322, 8,FALSE)</f>
        <v>#N/A</v>
      </c>
      <c r="P1660" s="5" t="e">
        <f>VLOOKUP(C1660, 'Linkedin Scrap'!$A$2:$I$3322, 9,FALSE)</f>
        <v>#N/A</v>
      </c>
    </row>
    <row r="1661" spans="1:16" ht="18.5" customHeight="1" x14ac:dyDescent="0.3">
      <c r="A1661" s="3" t="s">
        <v>11441</v>
      </c>
      <c r="B1661" s="4">
        <v>13</v>
      </c>
      <c r="C1661" s="3" t="s">
        <v>11494</v>
      </c>
      <c r="D1661" s="3" t="s">
        <v>130</v>
      </c>
      <c r="E1661" s="3" t="s">
        <v>9</v>
      </c>
      <c r="F1661" s="3" t="s">
        <v>10</v>
      </c>
      <c r="G1661" s="3" t="s">
        <v>11495</v>
      </c>
      <c r="H1661" s="4" t="s">
        <v>12</v>
      </c>
      <c r="I1661" s="5">
        <f>VLOOKUP(C1661, 'Linkedin Scrap'!$A$2:$B$3322, 2,FALSE)</f>
        <v>0</v>
      </c>
      <c r="J1661" s="3" t="str">
        <f>VLOOKUP(C1661, 'Linkedin Scrap'!$A$2:$C$3322, 3,FALSE)</f>
        <v>390 followers</v>
      </c>
      <c r="K1661" s="3" t="str">
        <f>VLOOKUP(C1661, 'Linkedin Scrap'!$A$2:$D$3322, 4,FALSE)</f>
        <v>388 connections</v>
      </c>
      <c r="L1661" s="5" t="str">
        <f>VLOOKUP(C1661, 'Linkedin Scrap'!$A$2:$E$3322, 5,FALSE)</f>
        <v>Foreign Trade University</v>
      </c>
      <c r="M1661" s="5" t="str">
        <f>VLOOKUP(C1661, 'Linkedin Scrap'!$A$2:$F$3322, 6,FALSE)</f>
        <v>Cardiff Metropolitan University</v>
      </c>
      <c r="N1661" s="5">
        <f>VLOOKUP(C1661, 'Linkedin Scrap'!$A$2:$G$3322, 7,FALSE)</f>
        <v>0</v>
      </c>
      <c r="O1661" s="5" t="str">
        <f>VLOOKUP(C1661, 'Linkedin Scrap'!$A$2:$H$3322, 8,FALSE)</f>
        <v>[{'experience': 'VTCORP', 'start_time': 'Jan 2017', 'end_time': 'present', 'duration': None}, {'experience': 'VTCORP', 'start_time': 'Jan 2017', 'end_time': 'present', 'duration': None}, {'experience': 'VTCORP', 'start_time': 'Jan 2017', 'end_time': 'present', 'duration': None}]</v>
      </c>
      <c r="P1661" s="5" t="str">
        <f>VLOOKUP(C1661, 'Linkedin Scrap'!$A$2:$I$3322, 9,FALSE)</f>
        <v>[{'course_details': "Bachelor's degree International Finance", 'start_time': '2011', 'end_time': '2015'}]</v>
      </c>
    </row>
    <row r="1662" spans="1:16" ht="18.5" customHeight="1" x14ac:dyDescent="0.3">
      <c r="A1662" s="3" t="s">
        <v>11441</v>
      </c>
      <c r="B1662" s="4">
        <v>14</v>
      </c>
      <c r="C1662" s="3" t="s">
        <v>11496</v>
      </c>
      <c r="D1662" s="3" t="s">
        <v>1485</v>
      </c>
      <c r="E1662" s="3" t="s">
        <v>9</v>
      </c>
      <c r="F1662" s="3" t="s">
        <v>10</v>
      </c>
      <c r="G1662" s="3" t="s">
        <v>11497</v>
      </c>
      <c r="H1662" s="4" t="s">
        <v>12</v>
      </c>
      <c r="I1662" s="5" t="e">
        <f>VLOOKUP(C1662, 'Linkedin Scrap'!$A$2:$B$3322, 2,FALSE)</f>
        <v>#N/A</v>
      </c>
      <c r="J1662" s="3" t="e">
        <f>VLOOKUP(C1662, 'Linkedin Scrap'!$A$2:$C$3322, 3,FALSE)</f>
        <v>#N/A</v>
      </c>
      <c r="K1662" s="3" t="e">
        <f>VLOOKUP(C1662, 'Linkedin Scrap'!$A$2:$D$3322, 4,FALSE)</f>
        <v>#N/A</v>
      </c>
      <c r="L1662" s="5" t="e">
        <f>VLOOKUP(C1662, 'Linkedin Scrap'!$A$2:$E$3322, 5,FALSE)</f>
        <v>#N/A</v>
      </c>
      <c r="M1662" s="5" t="e">
        <f>VLOOKUP(C1662, 'Linkedin Scrap'!$A$2:$F$3322, 6,FALSE)</f>
        <v>#N/A</v>
      </c>
      <c r="N1662" s="5" t="e">
        <f>VLOOKUP(C1662, 'Linkedin Scrap'!$A$2:$G$3322, 7,FALSE)</f>
        <v>#N/A</v>
      </c>
      <c r="O1662" s="5" t="e">
        <f>VLOOKUP(C1662, 'Linkedin Scrap'!$A$2:$H$3322, 8,FALSE)</f>
        <v>#N/A</v>
      </c>
      <c r="P1662" s="5" t="e">
        <f>VLOOKUP(C1662, 'Linkedin Scrap'!$A$2:$I$3322, 9,FALSE)</f>
        <v>#N/A</v>
      </c>
    </row>
    <row r="1663" spans="1:16" ht="18.5" customHeight="1" x14ac:dyDescent="0.3">
      <c r="A1663" s="3" t="s">
        <v>11441</v>
      </c>
      <c r="B1663" s="4">
        <v>15</v>
      </c>
      <c r="C1663" s="3" t="s">
        <v>11498</v>
      </c>
      <c r="D1663" s="3" t="s">
        <v>387</v>
      </c>
      <c r="E1663" s="3" t="s">
        <v>9</v>
      </c>
      <c r="F1663" s="3" t="s">
        <v>10</v>
      </c>
      <c r="G1663" s="3" t="s">
        <v>11499</v>
      </c>
      <c r="H1663" s="4" t="s">
        <v>12</v>
      </c>
      <c r="I1663" s="5" t="e">
        <f>VLOOKUP(C1663, 'Linkedin Scrap'!$A$2:$B$3322, 2,FALSE)</f>
        <v>#N/A</v>
      </c>
      <c r="J1663" s="3" t="e">
        <f>VLOOKUP(C1663, 'Linkedin Scrap'!$A$2:$C$3322, 3,FALSE)</f>
        <v>#N/A</v>
      </c>
      <c r="K1663" s="3" t="e">
        <f>VLOOKUP(C1663, 'Linkedin Scrap'!$A$2:$D$3322, 4,FALSE)</f>
        <v>#N/A</v>
      </c>
      <c r="L1663" s="5" t="e">
        <f>VLOOKUP(C1663, 'Linkedin Scrap'!$A$2:$E$3322, 5,FALSE)</f>
        <v>#N/A</v>
      </c>
      <c r="M1663" s="5" t="e">
        <f>VLOOKUP(C1663, 'Linkedin Scrap'!$A$2:$F$3322, 6,FALSE)</f>
        <v>#N/A</v>
      </c>
      <c r="N1663" s="5" t="e">
        <f>VLOOKUP(C1663, 'Linkedin Scrap'!$A$2:$G$3322, 7,FALSE)</f>
        <v>#N/A</v>
      </c>
      <c r="O1663" s="5" t="e">
        <f>VLOOKUP(C1663, 'Linkedin Scrap'!$A$2:$H$3322, 8,FALSE)</f>
        <v>#N/A</v>
      </c>
      <c r="P1663" s="5" t="e">
        <f>VLOOKUP(C1663, 'Linkedin Scrap'!$A$2:$I$3322, 9,FALSE)</f>
        <v>#N/A</v>
      </c>
    </row>
    <row r="1664" spans="1:16" ht="18.5" customHeight="1" x14ac:dyDescent="0.3">
      <c r="A1664" s="3" t="s">
        <v>11441</v>
      </c>
      <c r="B1664" s="4">
        <v>16</v>
      </c>
      <c r="C1664" s="3" t="s">
        <v>11500</v>
      </c>
      <c r="D1664" s="3" t="s">
        <v>194</v>
      </c>
      <c r="E1664" s="3" t="s">
        <v>9</v>
      </c>
      <c r="F1664" s="3" t="s">
        <v>10</v>
      </c>
      <c r="G1664" s="3" t="s">
        <v>11501</v>
      </c>
      <c r="H1664" s="4" t="s">
        <v>12</v>
      </c>
      <c r="I1664" s="5" t="e">
        <f>VLOOKUP(C1664, 'Linkedin Scrap'!$A$2:$B$3322, 2,FALSE)</f>
        <v>#N/A</v>
      </c>
      <c r="J1664" s="3" t="e">
        <f>VLOOKUP(C1664, 'Linkedin Scrap'!$A$2:$C$3322, 3,FALSE)</f>
        <v>#N/A</v>
      </c>
      <c r="K1664" s="3" t="e">
        <f>VLOOKUP(C1664, 'Linkedin Scrap'!$A$2:$D$3322, 4,FALSE)</f>
        <v>#N/A</v>
      </c>
      <c r="L1664" s="5" t="e">
        <f>VLOOKUP(C1664, 'Linkedin Scrap'!$A$2:$E$3322, 5,FALSE)</f>
        <v>#N/A</v>
      </c>
      <c r="M1664" s="5" t="e">
        <f>VLOOKUP(C1664, 'Linkedin Scrap'!$A$2:$F$3322, 6,FALSE)</f>
        <v>#N/A</v>
      </c>
      <c r="N1664" s="5" t="e">
        <f>VLOOKUP(C1664, 'Linkedin Scrap'!$A$2:$G$3322, 7,FALSE)</f>
        <v>#N/A</v>
      </c>
      <c r="O1664" s="5" t="e">
        <f>VLOOKUP(C1664, 'Linkedin Scrap'!$A$2:$H$3322, 8,FALSE)</f>
        <v>#N/A</v>
      </c>
      <c r="P1664" s="5" t="e">
        <f>VLOOKUP(C1664, 'Linkedin Scrap'!$A$2:$I$3322, 9,FALSE)</f>
        <v>#N/A</v>
      </c>
    </row>
    <row r="1665" spans="1:16" ht="18.5" customHeight="1" x14ac:dyDescent="0.3">
      <c r="A1665" s="3" t="s">
        <v>11441</v>
      </c>
      <c r="B1665" s="4">
        <v>17</v>
      </c>
      <c r="C1665" s="3" t="s">
        <v>11502</v>
      </c>
      <c r="D1665" s="3" t="s">
        <v>11503</v>
      </c>
      <c r="E1665" s="3" t="s">
        <v>9</v>
      </c>
      <c r="F1665" s="3" t="s">
        <v>10</v>
      </c>
      <c r="G1665" s="3" t="s">
        <v>11504</v>
      </c>
      <c r="H1665" s="4" t="s">
        <v>12</v>
      </c>
      <c r="I1665" s="5" t="e">
        <f>VLOOKUP(C1665, 'Linkedin Scrap'!$A$2:$B$3322, 2,FALSE)</f>
        <v>#N/A</v>
      </c>
      <c r="J1665" s="3" t="e">
        <f>VLOOKUP(C1665, 'Linkedin Scrap'!$A$2:$C$3322, 3,FALSE)</f>
        <v>#N/A</v>
      </c>
      <c r="K1665" s="3" t="e">
        <f>VLOOKUP(C1665, 'Linkedin Scrap'!$A$2:$D$3322, 4,FALSE)</f>
        <v>#N/A</v>
      </c>
      <c r="L1665" s="5" t="e">
        <f>VLOOKUP(C1665, 'Linkedin Scrap'!$A$2:$E$3322, 5,FALSE)</f>
        <v>#N/A</v>
      </c>
      <c r="M1665" s="5" t="e">
        <f>VLOOKUP(C1665, 'Linkedin Scrap'!$A$2:$F$3322, 6,FALSE)</f>
        <v>#N/A</v>
      </c>
      <c r="N1665" s="5" t="e">
        <f>VLOOKUP(C1665, 'Linkedin Scrap'!$A$2:$G$3322, 7,FALSE)</f>
        <v>#N/A</v>
      </c>
      <c r="O1665" s="5" t="e">
        <f>VLOOKUP(C1665, 'Linkedin Scrap'!$A$2:$H$3322, 8,FALSE)</f>
        <v>#N/A</v>
      </c>
      <c r="P1665" s="5" t="e">
        <f>VLOOKUP(C1665, 'Linkedin Scrap'!$A$2:$I$3322, 9,FALSE)</f>
        <v>#N/A</v>
      </c>
    </row>
    <row r="1666" spans="1:16" ht="18.5" customHeight="1" x14ac:dyDescent="0.3">
      <c r="A1666" s="3" t="s">
        <v>11441</v>
      </c>
      <c r="B1666" s="4">
        <v>18</v>
      </c>
      <c r="C1666" s="3" t="s">
        <v>11505</v>
      </c>
      <c r="D1666" s="3" t="s">
        <v>2374</v>
      </c>
      <c r="E1666" s="3" t="s">
        <v>9</v>
      </c>
      <c r="F1666" s="3" t="s">
        <v>10</v>
      </c>
      <c r="G1666" s="3" t="s">
        <v>11506</v>
      </c>
      <c r="H1666" s="4" t="s">
        <v>12</v>
      </c>
      <c r="I1666" s="5" t="e">
        <f>VLOOKUP(C1666, 'Linkedin Scrap'!$A$2:$B$3322, 2,FALSE)</f>
        <v>#N/A</v>
      </c>
      <c r="J1666" s="3" t="e">
        <f>VLOOKUP(C1666, 'Linkedin Scrap'!$A$2:$C$3322, 3,FALSE)</f>
        <v>#N/A</v>
      </c>
      <c r="K1666" s="3" t="e">
        <f>VLOOKUP(C1666, 'Linkedin Scrap'!$A$2:$D$3322, 4,FALSE)</f>
        <v>#N/A</v>
      </c>
      <c r="L1666" s="5" t="e">
        <f>VLOOKUP(C1666, 'Linkedin Scrap'!$A$2:$E$3322, 5,FALSE)</f>
        <v>#N/A</v>
      </c>
      <c r="M1666" s="5" t="e">
        <f>VLOOKUP(C1666, 'Linkedin Scrap'!$A$2:$F$3322, 6,FALSE)</f>
        <v>#N/A</v>
      </c>
      <c r="N1666" s="5" t="e">
        <f>VLOOKUP(C1666, 'Linkedin Scrap'!$A$2:$G$3322, 7,FALSE)</f>
        <v>#N/A</v>
      </c>
      <c r="O1666" s="5" t="e">
        <f>VLOOKUP(C1666, 'Linkedin Scrap'!$A$2:$H$3322, 8,FALSE)</f>
        <v>#N/A</v>
      </c>
      <c r="P1666" s="5" t="e">
        <f>VLOOKUP(C1666, 'Linkedin Scrap'!$A$2:$I$3322, 9,FALSE)</f>
        <v>#N/A</v>
      </c>
    </row>
    <row r="1667" spans="1:16" ht="18.5" customHeight="1" x14ac:dyDescent="0.3">
      <c r="A1667" s="3" t="s">
        <v>10400</v>
      </c>
      <c r="B1667" s="4">
        <v>1</v>
      </c>
      <c r="C1667" s="3" t="s">
        <v>10401</v>
      </c>
      <c r="D1667" s="3" t="s">
        <v>79</v>
      </c>
      <c r="E1667" s="3" t="s">
        <v>9</v>
      </c>
      <c r="F1667" s="3" t="s">
        <v>10</v>
      </c>
      <c r="G1667" s="3" t="s">
        <v>10402</v>
      </c>
      <c r="H1667" s="4" t="s">
        <v>12</v>
      </c>
      <c r="I1667" s="5" t="e">
        <f>VLOOKUP(C1667, 'Linkedin Scrap'!$A$2:$B$3322, 2,FALSE)</f>
        <v>#N/A</v>
      </c>
      <c r="J1667" s="3" t="e">
        <f>VLOOKUP(C1667, 'Linkedin Scrap'!$A$2:$C$3322, 3,FALSE)</f>
        <v>#N/A</v>
      </c>
      <c r="K1667" s="3" t="e">
        <f>VLOOKUP(C1667, 'Linkedin Scrap'!$A$2:$D$3322, 4,FALSE)</f>
        <v>#N/A</v>
      </c>
      <c r="L1667" s="5" t="e">
        <f>VLOOKUP(C1667, 'Linkedin Scrap'!$A$2:$E$3322, 5,FALSE)</f>
        <v>#N/A</v>
      </c>
      <c r="M1667" s="5" t="e">
        <f>VLOOKUP(C1667, 'Linkedin Scrap'!$A$2:$F$3322, 6,FALSE)</f>
        <v>#N/A</v>
      </c>
      <c r="N1667" s="5" t="e">
        <f>VLOOKUP(C1667, 'Linkedin Scrap'!$A$2:$G$3322, 7,FALSE)</f>
        <v>#N/A</v>
      </c>
      <c r="O1667" s="5" t="e">
        <f>VLOOKUP(C1667, 'Linkedin Scrap'!$A$2:$H$3322, 8,FALSE)</f>
        <v>#N/A</v>
      </c>
      <c r="P1667" s="5" t="e">
        <f>VLOOKUP(C1667, 'Linkedin Scrap'!$A$2:$I$3322, 9,FALSE)</f>
        <v>#N/A</v>
      </c>
    </row>
    <row r="1668" spans="1:16" ht="18.5" customHeight="1" x14ac:dyDescent="0.3">
      <c r="A1668" s="3" t="s">
        <v>10400</v>
      </c>
      <c r="B1668" s="4">
        <v>2</v>
      </c>
      <c r="C1668" s="3" t="s">
        <v>10403</v>
      </c>
      <c r="D1668" s="3" t="s">
        <v>79</v>
      </c>
      <c r="E1668" s="3" t="s">
        <v>9</v>
      </c>
      <c r="F1668" s="3" t="s">
        <v>10</v>
      </c>
      <c r="G1668" s="3" t="s">
        <v>10404</v>
      </c>
      <c r="H1668" s="4" t="s">
        <v>12</v>
      </c>
      <c r="I1668" s="5" t="str">
        <f>VLOOKUP(C1668, 'Linkedin Scrap'!$A$2:$B$3322, 2,FALSE)</f>
        <v>Phnom Penh, Cambodia</v>
      </c>
      <c r="J1668" s="3" t="str">
        <f>VLOOKUP(C1668, 'Linkedin Scrap'!$A$2:$C$3322, 3,FALSE)</f>
        <v>258 followers</v>
      </c>
      <c r="K1668" s="3" t="str">
        <f>VLOOKUP(C1668, 'Linkedin Scrap'!$A$2:$D$3322, 4,FALSE)</f>
        <v>250 connections</v>
      </c>
      <c r="L1668" s="5" t="str">
        <f>VLOOKUP(C1668, 'Linkedin Scrap'!$A$2:$E$3322, 5,FALSE)</f>
        <v>Berhampur University</v>
      </c>
      <c r="M1668" s="5" t="str">
        <f>VLOOKUP(C1668, 'Linkedin Scrap'!$A$2:$F$3322, 6,FALSE)</f>
        <v>D&amp;D Pattnaik Group Co. Ltd.</v>
      </c>
      <c r="N1668" s="5" t="str">
        <f>VLOOKUP(C1668, 'Linkedin Scrap'!$A$2:$G$3322, 7,FALSE)</f>
        <v>D&amp;D Group has nearly 20 years of Regional experience , and proven history of establishing new business and attracting International investors to form Joint Ventures with International corporations to form Cambodian Divisions. It has got unmatched local contacts in the Government, Local business and International organizations.</v>
      </c>
      <c r="O1668" s="5" t="str">
        <f>VLOOKUP(C1668, 'Linkedin Scrap'!$A$2:$H$3322, 8,FALSE)</f>
        <v>[{'experience': 'Cam-GSM (Mobitel) Co. Ltd.', 'start_time': 'Jun 2006', 'end_time': 'Aug 2009', 'duration': None}, {'experience': 'Cam-GSM (Mobitel) Co. Ltd.', 'start_time': 'Jun 2006', 'end_time': 'Aug 2009', 'duration': None}, {'experience': 'Cam-GSM (Mobitel) Co. Ltd.', 'start_time': 'Jun 2006', 'end_time': 'Aug 2009', 'duration': None}]</v>
      </c>
      <c r="P1668" s="5" t="str">
        <f>VLOOKUP(C1668, 'Linkedin Scrap'!$A$2:$I$3322, 9,FALSE)</f>
        <v>[{'course_details': 'Master of Business Administration - MBA Business Administration and Management, General', 'start_time': '1994', 'end_time': '1996'}, {'course_details': 'Bachelor of Laws - LLB Law', 'start_time': '1991', 'end_time': '1994'}, {'course_details': 'Higher Secondary School Business/Commerce, General', 'start_time': '1990', 'end_time': '1991'}]</v>
      </c>
    </row>
    <row r="1669" spans="1:16" ht="18.5" customHeight="1" x14ac:dyDescent="0.3">
      <c r="A1669" s="3" t="s">
        <v>10400</v>
      </c>
      <c r="B1669" s="4">
        <v>3</v>
      </c>
      <c r="C1669" s="3" t="s">
        <v>10405</v>
      </c>
      <c r="D1669" s="3" t="s">
        <v>7384</v>
      </c>
      <c r="E1669" s="3" t="s">
        <v>9</v>
      </c>
      <c r="F1669" s="3" t="s">
        <v>94</v>
      </c>
      <c r="G1669" s="3" t="s">
        <v>10406</v>
      </c>
      <c r="H1669" s="4" t="s">
        <v>12</v>
      </c>
      <c r="I1669" s="5" t="e">
        <f>VLOOKUP(C1669, 'Linkedin Scrap'!$A$2:$B$3322, 2,FALSE)</f>
        <v>#N/A</v>
      </c>
      <c r="J1669" s="3" t="e">
        <f>VLOOKUP(C1669, 'Linkedin Scrap'!$A$2:$C$3322, 3,FALSE)</f>
        <v>#N/A</v>
      </c>
      <c r="K1669" s="3" t="e">
        <f>VLOOKUP(C1669, 'Linkedin Scrap'!$A$2:$D$3322, 4,FALSE)</f>
        <v>#N/A</v>
      </c>
      <c r="L1669" s="5" t="e">
        <f>VLOOKUP(C1669, 'Linkedin Scrap'!$A$2:$E$3322, 5,FALSE)</f>
        <v>#N/A</v>
      </c>
      <c r="M1669" s="5" t="e">
        <f>VLOOKUP(C1669, 'Linkedin Scrap'!$A$2:$F$3322, 6,FALSE)</f>
        <v>#N/A</v>
      </c>
      <c r="N1669" s="5" t="e">
        <f>VLOOKUP(C1669, 'Linkedin Scrap'!$A$2:$G$3322, 7,FALSE)</f>
        <v>#N/A</v>
      </c>
      <c r="O1669" s="5" t="e">
        <f>VLOOKUP(C1669, 'Linkedin Scrap'!$A$2:$H$3322, 8,FALSE)</f>
        <v>#N/A</v>
      </c>
      <c r="P1669" s="5" t="e">
        <f>VLOOKUP(C1669, 'Linkedin Scrap'!$A$2:$I$3322, 9,FALSE)</f>
        <v>#N/A</v>
      </c>
    </row>
    <row r="1670" spans="1:16" ht="18.5" customHeight="1" x14ac:dyDescent="0.3">
      <c r="A1670" s="3" t="s">
        <v>10400</v>
      </c>
      <c r="B1670" s="4">
        <v>4</v>
      </c>
      <c r="C1670" s="3" t="s">
        <v>10407</v>
      </c>
      <c r="D1670" s="3" t="s">
        <v>98</v>
      </c>
      <c r="E1670" s="3" t="s">
        <v>9</v>
      </c>
      <c r="F1670" s="3" t="s">
        <v>10</v>
      </c>
      <c r="G1670" s="3" t="s">
        <v>10408</v>
      </c>
      <c r="H1670" s="4" t="s">
        <v>12</v>
      </c>
      <c r="I1670" s="5" t="e">
        <f>VLOOKUP(C1670, 'Linkedin Scrap'!$A$2:$B$3322, 2,FALSE)</f>
        <v>#N/A</v>
      </c>
      <c r="J1670" s="3" t="e">
        <f>VLOOKUP(C1670, 'Linkedin Scrap'!$A$2:$C$3322, 3,FALSE)</f>
        <v>#N/A</v>
      </c>
      <c r="K1670" s="3" t="e">
        <f>VLOOKUP(C1670, 'Linkedin Scrap'!$A$2:$D$3322, 4,FALSE)</f>
        <v>#N/A</v>
      </c>
      <c r="L1670" s="5" t="e">
        <f>VLOOKUP(C1670, 'Linkedin Scrap'!$A$2:$E$3322, 5,FALSE)</f>
        <v>#N/A</v>
      </c>
      <c r="M1670" s="5" t="e">
        <f>VLOOKUP(C1670, 'Linkedin Scrap'!$A$2:$F$3322, 6,FALSE)</f>
        <v>#N/A</v>
      </c>
      <c r="N1670" s="5" t="e">
        <f>VLOOKUP(C1670, 'Linkedin Scrap'!$A$2:$G$3322, 7,FALSE)</f>
        <v>#N/A</v>
      </c>
      <c r="O1670" s="5" t="e">
        <f>VLOOKUP(C1670, 'Linkedin Scrap'!$A$2:$H$3322, 8,FALSE)</f>
        <v>#N/A</v>
      </c>
      <c r="P1670" s="5" t="e">
        <f>VLOOKUP(C1670, 'Linkedin Scrap'!$A$2:$I$3322, 9,FALSE)</f>
        <v>#N/A</v>
      </c>
    </row>
    <row r="1671" spans="1:16" ht="18.5" customHeight="1" x14ac:dyDescent="0.3">
      <c r="A1671" s="3" t="s">
        <v>10400</v>
      </c>
      <c r="B1671" s="4">
        <v>5</v>
      </c>
      <c r="C1671" s="3" t="s">
        <v>10409</v>
      </c>
      <c r="D1671" s="3" t="s">
        <v>52</v>
      </c>
      <c r="E1671" s="3" t="s">
        <v>9</v>
      </c>
      <c r="F1671" s="3" t="s">
        <v>10</v>
      </c>
      <c r="G1671" s="3" t="s">
        <v>10410</v>
      </c>
      <c r="H1671" s="4" t="s">
        <v>12</v>
      </c>
      <c r="I1671" s="5" t="str">
        <f>VLOOKUP(C1671, 'Linkedin Scrap'!$A$2:$B$3322, 2,FALSE)</f>
        <v>New Zealand</v>
      </c>
      <c r="J1671" s="3" t="str">
        <f>VLOOKUP(C1671, 'Linkedin Scrap'!$A$2:$C$3322, 3,FALSE)</f>
        <v>2K followers</v>
      </c>
      <c r="K1671" s="3" t="str">
        <f>VLOOKUP(C1671, 'Linkedin Scrap'!$A$2:$D$3322, 4,FALSE)</f>
        <v>500+ connections</v>
      </c>
      <c r="L1671" s="5" t="str">
        <f>VLOOKUP(C1671, 'Linkedin Scrap'!$A$2:$E$3322, 5,FALSE)</f>
        <v>Victoria University of Wellington</v>
      </c>
      <c r="M1671" s="5" t="str">
        <f>VLOOKUP(C1671, 'Linkedin Scrap'!$A$2:$F$3322, 6,FALSE)</f>
        <v>Aseanz</v>
      </c>
      <c r="N1671" s="5" t="str">
        <f>VLOOKUP(C1671, 'Linkedin Scrap'!$A$2:$G$3322, 7,FALSE)</f>
        <v>With a proven track record in both the finance and business sectors, I bring extensive expertise and experience across the Asia Pacific and South East Asia regions. My multifaceted background encompasses various industries, including:</v>
      </c>
      <c r="O1671" s="5" t="str">
        <f>VLOOKUP(C1671, 'Linkedin Scrap'!$A$2:$H$3322, 8,FALSE)</f>
        <v>[{'experience': 'Royal Group of Companies', 'start_time': 'Nov 2018', 'end_time': 'Jul 2020', 'duration': None}, {'experience': 'Royal Group of Companies', 'start_time': 'Nov 2018', 'end_time': 'Jul 2020', 'duration': None}, {'experience': 'Royal Group of Companies', 'start_time': 'Nov 2018', 'end_time': 'Jul 2020', 'duration': None}]</v>
      </c>
      <c r="P1671" s="5" t="str">
        <f>VLOOKUP(C1671, 'Linkedin Scrap'!$A$2:$I$3322, 9,FALSE)</f>
        <v>[{'course_details': 'BCA, Bachelor of Commerce and Administration Accounting and Finance'}, {'course_details': 'Diploma of Marketing Marketing/Marketing Management, General'}]</v>
      </c>
    </row>
    <row r="1672" spans="1:16" ht="18.5" customHeight="1" x14ac:dyDescent="0.3">
      <c r="A1672" s="3" t="s">
        <v>10400</v>
      </c>
      <c r="B1672" s="4">
        <v>6</v>
      </c>
      <c r="C1672" s="3" t="s">
        <v>10411</v>
      </c>
      <c r="D1672" s="3" t="s">
        <v>84</v>
      </c>
      <c r="E1672" s="3" t="s">
        <v>9</v>
      </c>
      <c r="F1672" s="3" t="s">
        <v>10</v>
      </c>
      <c r="G1672" s="3" t="s">
        <v>10412</v>
      </c>
      <c r="H1672" s="4" t="s">
        <v>12</v>
      </c>
      <c r="I1672" s="5" t="e">
        <f>VLOOKUP(C1672, 'Linkedin Scrap'!$A$2:$B$3322, 2,FALSE)</f>
        <v>#N/A</v>
      </c>
      <c r="J1672" s="3" t="e">
        <f>VLOOKUP(C1672, 'Linkedin Scrap'!$A$2:$C$3322, 3,FALSE)</f>
        <v>#N/A</v>
      </c>
      <c r="K1672" s="3" t="e">
        <f>VLOOKUP(C1672, 'Linkedin Scrap'!$A$2:$D$3322, 4,FALSE)</f>
        <v>#N/A</v>
      </c>
      <c r="L1672" s="5" t="e">
        <f>VLOOKUP(C1672, 'Linkedin Scrap'!$A$2:$E$3322, 5,FALSE)</f>
        <v>#N/A</v>
      </c>
      <c r="M1672" s="5" t="e">
        <f>VLOOKUP(C1672, 'Linkedin Scrap'!$A$2:$F$3322, 6,FALSE)</f>
        <v>#N/A</v>
      </c>
      <c r="N1672" s="5" t="e">
        <f>VLOOKUP(C1672, 'Linkedin Scrap'!$A$2:$G$3322, 7,FALSE)</f>
        <v>#N/A</v>
      </c>
      <c r="O1672" s="5" t="e">
        <f>VLOOKUP(C1672, 'Linkedin Scrap'!$A$2:$H$3322, 8,FALSE)</f>
        <v>#N/A</v>
      </c>
      <c r="P1672" s="5" t="e">
        <f>VLOOKUP(C1672, 'Linkedin Scrap'!$A$2:$I$3322, 9,FALSE)</f>
        <v>#N/A</v>
      </c>
    </row>
    <row r="1673" spans="1:16" ht="18.5" customHeight="1" x14ac:dyDescent="0.3">
      <c r="A1673" s="3" t="s">
        <v>10400</v>
      </c>
      <c r="B1673" s="4">
        <v>7</v>
      </c>
      <c r="C1673" s="3" t="s">
        <v>10413</v>
      </c>
      <c r="D1673" s="3" t="s">
        <v>87</v>
      </c>
      <c r="E1673" s="3" t="s">
        <v>9</v>
      </c>
      <c r="F1673" s="3" t="s">
        <v>10</v>
      </c>
      <c r="G1673" s="3" t="s">
        <v>10414</v>
      </c>
      <c r="H1673" s="4" t="s">
        <v>12</v>
      </c>
      <c r="I1673" s="5" t="e">
        <f>VLOOKUP(C1673, 'Linkedin Scrap'!$A$2:$B$3322, 2,FALSE)</f>
        <v>#N/A</v>
      </c>
      <c r="J1673" s="3" t="e">
        <f>VLOOKUP(C1673, 'Linkedin Scrap'!$A$2:$C$3322, 3,FALSE)</f>
        <v>#N/A</v>
      </c>
      <c r="K1673" s="3" t="e">
        <f>VLOOKUP(C1673, 'Linkedin Scrap'!$A$2:$D$3322, 4,FALSE)</f>
        <v>#N/A</v>
      </c>
      <c r="L1673" s="5" t="e">
        <f>VLOOKUP(C1673, 'Linkedin Scrap'!$A$2:$E$3322, 5,FALSE)</f>
        <v>#N/A</v>
      </c>
      <c r="M1673" s="5" t="e">
        <f>VLOOKUP(C1673, 'Linkedin Scrap'!$A$2:$F$3322, 6,FALSE)</f>
        <v>#N/A</v>
      </c>
      <c r="N1673" s="5" t="e">
        <f>VLOOKUP(C1673, 'Linkedin Scrap'!$A$2:$G$3322, 7,FALSE)</f>
        <v>#N/A</v>
      </c>
      <c r="O1673" s="5" t="e">
        <f>VLOOKUP(C1673, 'Linkedin Scrap'!$A$2:$H$3322, 8,FALSE)</f>
        <v>#N/A</v>
      </c>
      <c r="P1673" s="5" t="e">
        <f>VLOOKUP(C1673, 'Linkedin Scrap'!$A$2:$I$3322, 9,FALSE)</f>
        <v>#N/A</v>
      </c>
    </row>
    <row r="1674" spans="1:16" ht="18.5" customHeight="1" x14ac:dyDescent="0.3">
      <c r="A1674" s="3" t="s">
        <v>10400</v>
      </c>
      <c r="B1674" s="4">
        <v>8</v>
      </c>
      <c r="C1674" s="3" t="s">
        <v>10415</v>
      </c>
      <c r="D1674" s="3" t="s">
        <v>9</v>
      </c>
      <c r="E1674" s="3" t="s">
        <v>136</v>
      </c>
      <c r="F1674" s="3" t="s">
        <v>94</v>
      </c>
      <c r="G1674" s="3" t="s">
        <v>10416</v>
      </c>
      <c r="H1674" s="4" t="s">
        <v>22</v>
      </c>
      <c r="I1674" s="5" t="e">
        <f>VLOOKUP(C1674, 'Linkedin Scrap'!$A$2:$B$3322, 2,FALSE)</f>
        <v>#N/A</v>
      </c>
      <c r="J1674" s="3" t="e">
        <f>VLOOKUP(C1674, 'Linkedin Scrap'!$A$2:$C$3322, 3,FALSE)</f>
        <v>#N/A</v>
      </c>
      <c r="K1674" s="3" t="e">
        <f>VLOOKUP(C1674, 'Linkedin Scrap'!$A$2:$D$3322, 4,FALSE)</f>
        <v>#N/A</v>
      </c>
      <c r="L1674" s="5" t="e">
        <f>VLOOKUP(C1674, 'Linkedin Scrap'!$A$2:$E$3322, 5,FALSE)</f>
        <v>#N/A</v>
      </c>
      <c r="M1674" s="5" t="e">
        <f>VLOOKUP(C1674, 'Linkedin Scrap'!$A$2:$F$3322, 6,FALSE)</f>
        <v>#N/A</v>
      </c>
      <c r="N1674" s="5" t="e">
        <f>VLOOKUP(C1674, 'Linkedin Scrap'!$A$2:$G$3322, 7,FALSE)</f>
        <v>#N/A</v>
      </c>
      <c r="O1674" s="5" t="e">
        <f>VLOOKUP(C1674, 'Linkedin Scrap'!$A$2:$H$3322, 8,FALSE)</f>
        <v>#N/A</v>
      </c>
      <c r="P1674" s="5" t="e">
        <f>VLOOKUP(C1674, 'Linkedin Scrap'!$A$2:$I$3322, 9,FALSE)</f>
        <v>#N/A</v>
      </c>
    </row>
    <row r="1675" spans="1:16" ht="18.5" customHeight="1" x14ac:dyDescent="0.3">
      <c r="A1675" s="3" t="s">
        <v>10400</v>
      </c>
      <c r="B1675" s="4">
        <v>9</v>
      </c>
      <c r="C1675" s="3" t="s">
        <v>10417</v>
      </c>
      <c r="D1675" s="3" t="s">
        <v>9</v>
      </c>
      <c r="E1675" s="3" t="s">
        <v>136</v>
      </c>
      <c r="F1675" s="3" t="s">
        <v>10</v>
      </c>
      <c r="G1675" s="3" t="s">
        <v>10418</v>
      </c>
      <c r="H1675" s="4" t="s">
        <v>22</v>
      </c>
      <c r="I1675" s="5" t="str">
        <f>VLOOKUP(C1675, 'Linkedin Scrap'!$A$2:$B$3322, 2,FALSE)</f>
        <v>New Zealand</v>
      </c>
      <c r="J1675" s="3" t="str">
        <f>VLOOKUP(C1675, 'Linkedin Scrap'!$A$2:$C$3322, 3,FALSE)</f>
        <v>614 followers</v>
      </c>
      <c r="K1675" s="3" t="str">
        <f>VLOOKUP(C1675, 'Linkedin Scrap'!$A$2:$D$3322, 4,FALSE)</f>
        <v>500+ connections</v>
      </c>
      <c r="L1675" s="5">
        <f>VLOOKUP(C1675, 'Linkedin Scrap'!$A$2:$E$3322, 5,FALSE)</f>
        <v>0</v>
      </c>
      <c r="M1675" s="5">
        <f>VLOOKUP(C1675, 'Linkedin Scrap'!$A$2:$F$3322, 6,FALSE)</f>
        <v>0</v>
      </c>
      <c r="N1675" s="5">
        <f>VLOOKUP(C1675, 'Linkedin Scrap'!$A$2:$G$3322, 7,FALSE)</f>
        <v>0</v>
      </c>
      <c r="O1675" s="5">
        <f>VLOOKUP(C1675, 'Linkedin Scrap'!$A$2:$H$3322, 8,FALSE)</f>
        <v>0</v>
      </c>
      <c r="P1675" s="5">
        <f>VLOOKUP(C1675, 'Linkedin Scrap'!$A$2:$I$3322, 9,FALSE)</f>
        <v>0</v>
      </c>
    </row>
    <row r="1676" spans="1:16" ht="18.5" customHeight="1" x14ac:dyDescent="0.3">
      <c r="A1676" s="3" t="s">
        <v>10400</v>
      </c>
      <c r="B1676" s="4">
        <v>10</v>
      </c>
      <c r="C1676" s="3" t="s">
        <v>10419</v>
      </c>
      <c r="D1676" s="3" t="s">
        <v>9</v>
      </c>
      <c r="E1676" s="3" t="s">
        <v>136</v>
      </c>
      <c r="F1676" s="3" t="s">
        <v>10</v>
      </c>
      <c r="G1676" s="3" t="s">
        <v>10420</v>
      </c>
      <c r="H1676" s="4" t="s">
        <v>22</v>
      </c>
      <c r="I1676" s="5" t="e">
        <f>VLOOKUP(C1676, 'Linkedin Scrap'!$A$2:$B$3322, 2,FALSE)</f>
        <v>#N/A</v>
      </c>
      <c r="J1676" s="3" t="e">
        <f>VLOOKUP(C1676, 'Linkedin Scrap'!$A$2:$C$3322, 3,FALSE)</f>
        <v>#N/A</v>
      </c>
      <c r="K1676" s="3" t="e">
        <f>VLOOKUP(C1676, 'Linkedin Scrap'!$A$2:$D$3322, 4,FALSE)</f>
        <v>#N/A</v>
      </c>
      <c r="L1676" s="5" t="e">
        <f>VLOOKUP(C1676, 'Linkedin Scrap'!$A$2:$E$3322, 5,FALSE)</f>
        <v>#N/A</v>
      </c>
      <c r="M1676" s="5" t="e">
        <f>VLOOKUP(C1676, 'Linkedin Scrap'!$A$2:$F$3322, 6,FALSE)</f>
        <v>#N/A</v>
      </c>
      <c r="N1676" s="5" t="e">
        <f>VLOOKUP(C1676, 'Linkedin Scrap'!$A$2:$G$3322, 7,FALSE)</f>
        <v>#N/A</v>
      </c>
      <c r="O1676" s="5" t="e">
        <f>VLOOKUP(C1676, 'Linkedin Scrap'!$A$2:$H$3322, 8,FALSE)</f>
        <v>#N/A</v>
      </c>
      <c r="P1676" s="5" t="e">
        <f>VLOOKUP(C1676, 'Linkedin Scrap'!$A$2:$I$3322, 9,FALSE)</f>
        <v>#N/A</v>
      </c>
    </row>
    <row r="1677" spans="1:16" ht="18.5" customHeight="1" x14ac:dyDescent="0.3">
      <c r="A1677" s="3" t="s">
        <v>10400</v>
      </c>
      <c r="B1677" s="4">
        <v>11</v>
      </c>
      <c r="C1677" s="3" t="s">
        <v>10421</v>
      </c>
      <c r="D1677" s="3" t="s">
        <v>9</v>
      </c>
      <c r="E1677" s="3" t="s">
        <v>136</v>
      </c>
      <c r="F1677" s="3" t="s">
        <v>10</v>
      </c>
      <c r="G1677" s="3" t="s">
        <v>10422</v>
      </c>
      <c r="H1677" s="4" t="s">
        <v>22</v>
      </c>
      <c r="I1677" s="5" t="str">
        <f>VLOOKUP(C1677, 'Linkedin Scrap'!$A$2:$B$3322, 2,FALSE)</f>
        <v>Singapore, Singapore</v>
      </c>
      <c r="J1677" s="3" t="str">
        <f>VLOOKUP(C1677, 'Linkedin Scrap'!$A$2:$C$3322, 3,FALSE)</f>
        <v>5K followers</v>
      </c>
      <c r="K1677" s="3" t="str">
        <f>VLOOKUP(C1677, 'Linkedin Scrap'!$A$2:$D$3322, 4,FALSE)</f>
        <v>500+ connections</v>
      </c>
      <c r="L1677" s="5" t="str">
        <f>VLOOKUP(C1677, 'Linkedin Scrap'!$A$2:$E$3322, 5,FALSE)</f>
        <v>Symbiosis International University</v>
      </c>
      <c r="M1677" s="5" t="str">
        <f>VLOOKUP(C1677, 'Linkedin Scrap'!$A$2:$F$3322, 6,FALSE)</f>
        <v>DFDL</v>
      </c>
      <c r="N1677" s="5" t="str">
        <f>VLOOKUP(C1677, 'Linkedin Scrap'!$A$2:$G$3322, 7,FALSE)</f>
        <v xml:space="preserve">
              or
            </v>
      </c>
      <c r="O1677" s="5">
        <f>VLOOKUP(C1677, 'Linkedin Scrap'!$A$2:$H$3322, 8,FALSE)</f>
        <v>0</v>
      </c>
      <c r="P1677" s="5">
        <f>VLOOKUP(C1677, 'Linkedin Scrap'!$A$2:$I$3322, 9,FALSE)</f>
        <v>0</v>
      </c>
    </row>
    <row r="1678" spans="1:16" ht="18.5" customHeight="1" x14ac:dyDescent="0.3">
      <c r="A1678" s="3" t="s">
        <v>10400</v>
      </c>
      <c r="B1678" s="4">
        <v>12</v>
      </c>
      <c r="C1678" s="3" t="s">
        <v>10423</v>
      </c>
      <c r="D1678" s="3" t="s">
        <v>9</v>
      </c>
      <c r="E1678" s="3" t="s">
        <v>136</v>
      </c>
      <c r="F1678" s="3" t="s">
        <v>10</v>
      </c>
      <c r="G1678" s="3" t="s">
        <v>10424</v>
      </c>
      <c r="H1678" s="4" t="s">
        <v>22</v>
      </c>
      <c r="I1678" s="5" t="e">
        <f>VLOOKUP(C1678, 'Linkedin Scrap'!$A$2:$B$3322, 2,FALSE)</f>
        <v>#N/A</v>
      </c>
      <c r="J1678" s="3" t="e">
        <f>VLOOKUP(C1678, 'Linkedin Scrap'!$A$2:$C$3322, 3,FALSE)</f>
        <v>#N/A</v>
      </c>
      <c r="K1678" s="3" t="e">
        <f>VLOOKUP(C1678, 'Linkedin Scrap'!$A$2:$D$3322, 4,FALSE)</f>
        <v>#N/A</v>
      </c>
      <c r="L1678" s="5" t="e">
        <f>VLOOKUP(C1678, 'Linkedin Scrap'!$A$2:$E$3322, 5,FALSE)</f>
        <v>#N/A</v>
      </c>
      <c r="M1678" s="5" t="e">
        <f>VLOOKUP(C1678, 'Linkedin Scrap'!$A$2:$F$3322, 6,FALSE)</f>
        <v>#N/A</v>
      </c>
      <c r="N1678" s="5" t="e">
        <f>VLOOKUP(C1678, 'Linkedin Scrap'!$A$2:$G$3322, 7,FALSE)</f>
        <v>#N/A</v>
      </c>
      <c r="O1678" s="5" t="e">
        <f>VLOOKUP(C1678, 'Linkedin Scrap'!$A$2:$H$3322, 8,FALSE)</f>
        <v>#N/A</v>
      </c>
      <c r="P1678" s="5" t="e">
        <f>VLOOKUP(C1678, 'Linkedin Scrap'!$A$2:$I$3322, 9,FALSE)</f>
        <v>#N/A</v>
      </c>
    </row>
    <row r="1679" spans="1:16" ht="18.5" customHeight="1" x14ac:dyDescent="0.3">
      <c r="A1679" s="3" t="s">
        <v>10400</v>
      </c>
      <c r="B1679" s="4">
        <v>13</v>
      </c>
      <c r="C1679" s="3" t="s">
        <v>10425</v>
      </c>
      <c r="D1679" s="3" t="s">
        <v>9</v>
      </c>
      <c r="E1679" s="3" t="s">
        <v>136</v>
      </c>
      <c r="F1679" s="3" t="s">
        <v>10</v>
      </c>
      <c r="G1679" s="3" t="s">
        <v>10426</v>
      </c>
      <c r="H1679" s="4" t="s">
        <v>22</v>
      </c>
      <c r="I1679" s="5" t="e">
        <f>VLOOKUP(C1679, 'Linkedin Scrap'!$A$2:$B$3322, 2,FALSE)</f>
        <v>#N/A</v>
      </c>
      <c r="J1679" s="3" t="e">
        <f>VLOOKUP(C1679, 'Linkedin Scrap'!$A$2:$C$3322, 3,FALSE)</f>
        <v>#N/A</v>
      </c>
      <c r="K1679" s="3" t="e">
        <f>VLOOKUP(C1679, 'Linkedin Scrap'!$A$2:$D$3322, 4,FALSE)</f>
        <v>#N/A</v>
      </c>
      <c r="L1679" s="5" t="e">
        <f>VLOOKUP(C1679, 'Linkedin Scrap'!$A$2:$E$3322, 5,FALSE)</f>
        <v>#N/A</v>
      </c>
      <c r="M1679" s="5" t="e">
        <f>VLOOKUP(C1679, 'Linkedin Scrap'!$A$2:$F$3322, 6,FALSE)</f>
        <v>#N/A</v>
      </c>
      <c r="N1679" s="5" t="e">
        <f>VLOOKUP(C1679, 'Linkedin Scrap'!$A$2:$G$3322, 7,FALSE)</f>
        <v>#N/A</v>
      </c>
      <c r="O1679" s="5" t="e">
        <f>VLOOKUP(C1679, 'Linkedin Scrap'!$A$2:$H$3322, 8,FALSE)</f>
        <v>#N/A</v>
      </c>
      <c r="P1679" s="5" t="e">
        <f>VLOOKUP(C1679, 'Linkedin Scrap'!$A$2:$I$3322, 9,FALSE)</f>
        <v>#N/A</v>
      </c>
    </row>
    <row r="1680" spans="1:16" ht="18.5" customHeight="1" x14ac:dyDescent="0.3">
      <c r="A1680" s="3" t="s">
        <v>13841</v>
      </c>
      <c r="B1680" s="4">
        <v>1</v>
      </c>
      <c r="C1680" s="3" t="s">
        <v>13842</v>
      </c>
      <c r="D1680" s="3" t="s">
        <v>13843</v>
      </c>
      <c r="E1680" s="3" t="s">
        <v>9</v>
      </c>
      <c r="F1680" s="3" t="s">
        <v>10</v>
      </c>
      <c r="G1680" s="3" t="s">
        <v>13844</v>
      </c>
      <c r="H1680" s="4" t="s">
        <v>12</v>
      </c>
      <c r="I1680" s="5" t="e">
        <f>VLOOKUP(C1680, 'Linkedin Scrap'!$A$2:$B$3322, 2,FALSE)</f>
        <v>#N/A</v>
      </c>
      <c r="J1680" s="3" t="e">
        <f>VLOOKUP(C1680, 'Linkedin Scrap'!$A$2:$C$3322, 3,FALSE)</f>
        <v>#N/A</v>
      </c>
      <c r="K1680" s="3" t="e">
        <f>VLOOKUP(C1680, 'Linkedin Scrap'!$A$2:$D$3322, 4,FALSE)</f>
        <v>#N/A</v>
      </c>
      <c r="L1680" s="5" t="e">
        <f>VLOOKUP(C1680, 'Linkedin Scrap'!$A$2:$E$3322, 5,FALSE)</f>
        <v>#N/A</v>
      </c>
      <c r="M1680" s="5" t="e">
        <f>VLOOKUP(C1680, 'Linkedin Scrap'!$A$2:$F$3322, 6,FALSE)</f>
        <v>#N/A</v>
      </c>
      <c r="N1680" s="5" t="e">
        <f>VLOOKUP(C1680, 'Linkedin Scrap'!$A$2:$G$3322, 7,FALSE)</f>
        <v>#N/A</v>
      </c>
      <c r="O1680" s="5" t="e">
        <f>VLOOKUP(C1680, 'Linkedin Scrap'!$A$2:$H$3322, 8,FALSE)</f>
        <v>#N/A</v>
      </c>
      <c r="P1680" s="5" t="e">
        <f>VLOOKUP(C1680, 'Linkedin Scrap'!$A$2:$I$3322, 9,FALSE)</f>
        <v>#N/A</v>
      </c>
    </row>
    <row r="1681" spans="1:16" ht="18.5" customHeight="1" x14ac:dyDescent="0.3">
      <c r="A1681" s="3" t="s">
        <v>13841</v>
      </c>
      <c r="B1681" s="4">
        <v>2</v>
      </c>
      <c r="C1681" s="3" t="s">
        <v>13845</v>
      </c>
      <c r="D1681" s="3" t="s">
        <v>13846</v>
      </c>
      <c r="E1681" s="3" t="s">
        <v>9</v>
      </c>
      <c r="F1681" s="3" t="s">
        <v>10</v>
      </c>
      <c r="G1681" s="3" t="s">
        <v>13847</v>
      </c>
      <c r="H1681" s="4" t="s">
        <v>12</v>
      </c>
      <c r="I1681" s="5" t="e">
        <f>VLOOKUP(C1681, 'Linkedin Scrap'!$A$2:$B$3322, 2,FALSE)</f>
        <v>#N/A</v>
      </c>
      <c r="J1681" s="3" t="e">
        <f>VLOOKUP(C1681, 'Linkedin Scrap'!$A$2:$C$3322, 3,FALSE)</f>
        <v>#N/A</v>
      </c>
      <c r="K1681" s="3" t="e">
        <f>VLOOKUP(C1681, 'Linkedin Scrap'!$A$2:$D$3322, 4,FALSE)</f>
        <v>#N/A</v>
      </c>
      <c r="L1681" s="5" t="e">
        <f>VLOOKUP(C1681, 'Linkedin Scrap'!$A$2:$E$3322, 5,FALSE)</f>
        <v>#N/A</v>
      </c>
      <c r="M1681" s="5" t="e">
        <f>VLOOKUP(C1681, 'Linkedin Scrap'!$A$2:$F$3322, 6,FALSE)</f>
        <v>#N/A</v>
      </c>
      <c r="N1681" s="5" t="e">
        <f>VLOOKUP(C1681, 'Linkedin Scrap'!$A$2:$G$3322, 7,FALSE)</f>
        <v>#N/A</v>
      </c>
      <c r="O1681" s="5" t="e">
        <f>VLOOKUP(C1681, 'Linkedin Scrap'!$A$2:$H$3322, 8,FALSE)</f>
        <v>#N/A</v>
      </c>
      <c r="P1681" s="5" t="e">
        <f>VLOOKUP(C1681, 'Linkedin Scrap'!$A$2:$I$3322, 9,FALSE)</f>
        <v>#N/A</v>
      </c>
    </row>
    <row r="1682" spans="1:16" ht="18.5" customHeight="1" x14ac:dyDescent="0.3">
      <c r="A1682" s="3" t="s">
        <v>13841</v>
      </c>
      <c r="B1682" s="4">
        <v>3</v>
      </c>
      <c r="C1682" s="3" t="s">
        <v>13848</v>
      </c>
      <c r="D1682" s="3" t="s">
        <v>13849</v>
      </c>
      <c r="E1682" s="3" t="s">
        <v>9</v>
      </c>
      <c r="F1682" s="3" t="s">
        <v>10</v>
      </c>
      <c r="G1682" s="3" t="s">
        <v>13850</v>
      </c>
      <c r="H1682" s="4" t="s">
        <v>12</v>
      </c>
      <c r="I1682" s="5" t="e">
        <f>VLOOKUP(C1682, 'Linkedin Scrap'!$A$2:$B$3322, 2,FALSE)</f>
        <v>#N/A</v>
      </c>
      <c r="J1682" s="3" t="e">
        <f>VLOOKUP(C1682, 'Linkedin Scrap'!$A$2:$C$3322, 3,FALSE)</f>
        <v>#N/A</v>
      </c>
      <c r="K1682" s="3" t="e">
        <f>VLOOKUP(C1682, 'Linkedin Scrap'!$A$2:$D$3322, 4,FALSE)</f>
        <v>#N/A</v>
      </c>
      <c r="L1682" s="5" t="e">
        <f>VLOOKUP(C1682, 'Linkedin Scrap'!$A$2:$E$3322, 5,FALSE)</f>
        <v>#N/A</v>
      </c>
      <c r="M1682" s="5" t="e">
        <f>VLOOKUP(C1682, 'Linkedin Scrap'!$A$2:$F$3322, 6,FALSE)</f>
        <v>#N/A</v>
      </c>
      <c r="N1682" s="5" t="e">
        <f>VLOOKUP(C1682, 'Linkedin Scrap'!$A$2:$G$3322, 7,FALSE)</f>
        <v>#N/A</v>
      </c>
      <c r="O1682" s="5" t="e">
        <f>VLOOKUP(C1682, 'Linkedin Scrap'!$A$2:$H$3322, 8,FALSE)</f>
        <v>#N/A</v>
      </c>
      <c r="P1682" s="5" t="e">
        <f>VLOOKUP(C1682, 'Linkedin Scrap'!$A$2:$I$3322, 9,FALSE)</f>
        <v>#N/A</v>
      </c>
    </row>
    <row r="1683" spans="1:16" ht="18.5" customHeight="1" x14ac:dyDescent="0.3">
      <c r="A1683" s="3" t="s">
        <v>176</v>
      </c>
      <c r="B1683" s="4">
        <v>1</v>
      </c>
      <c r="C1683" s="3" t="s">
        <v>177</v>
      </c>
      <c r="D1683" s="3" t="s">
        <v>178</v>
      </c>
      <c r="E1683" s="3" t="s">
        <v>9</v>
      </c>
      <c r="F1683" s="3" t="s">
        <v>27</v>
      </c>
      <c r="G1683" s="3" t="s">
        <v>179</v>
      </c>
      <c r="H1683" s="4" t="s">
        <v>12</v>
      </c>
      <c r="I1683" s="5" t="e">
        <f>VLOOKUP(C1683, 'Linkedin Scrap'!$A$2:$B$3322, 2,FALSE)</f>
        <v>#N/A</v>
      </c>
      <c r="J1683" s="3" t="e">
        <f>VLOOKUP(C1683, 'Linkedin Scrap'!$A$2:$C$3322, 3,FALSE)</f>
        <v>#N/A</v>
      </c>
      <c r="K1683" s="3" t="e">
        <f>VLOOKUP(C1683, 'Linkedin Scrap'!$A$2:$D$3322, 4,FALSE)</f>
        <v>#N/A</v>
      </c>
      <c r="L1683" s="5" t="e">
        <f>VLOOKUP(C1683, 'Linkedin Scrap'!$A$2:$E$3322, 5,FALSE)</f>
        <v>#N/A</v>
      </c>
      <c r="M1683" s="5" t="e">
        <f>VLOOKUP(C1683, 'Linkedin Scrap'!$A$2:$F$3322, 6,FALSE)</f>
        <v>#N/A</v>
      </c>
      <c r="N1683" s="5" t="e">
        <f>VLOOKUP(C1683, 'Linkedin Scrap'!$A$2:$G$3322, 7,FALSE)</f>
        <v>#N/A</v>
      </c>
      <c r="O1683" s="5" t="e">
        <f>VLOOKUP(C1683, 'Linkedin Scrap'!$A$2:$H$3322, 8,FALSE)</f>
        <v>#N/A</v>
      </c>
      <c r="P1683" s="5" t="e">
        <f>VLOOKUP(C1683, 'Linkedin Scrap'!$A$2:$I$3322, 9,FALSE)</f>
        <v>#N/A</v>
      </c>
    </row>
    <row r="1684" spans="1:16" ht="18.5" customHeight="1" x14ac:dyDescent="0.3">
      <c r="A1684" s="3" t="s">
        <v>176</v>
      </c>
      <c r="B1684" s="4">
        <v>2</v>
      </c>
      <c r="C1684" s="3" t="s">
        <v>180</v>
      </c>
      <c r="D1684" s="3" t="s">
        <v>156</v>
      </c>
      <c r="E1684" s="3" t="s">
        <v>9</v>
      </c>
      <c r="F1684" s="3" t="s">
        <v>27</v>
      </c>
      <c r="G1684" s="3" t="s">
        <v>181</v>
      </c>
      <c r="H1684" s="4" t="s">
        <v>12</v>
      </c>
      <c r="I1684" s="5" t="e">
        <f>VLOOKUP(C1684, 'Linkedin Scrap'!$A$2:$B$3322, 2,FALSE)</f>
        <v>#N/A</v>
      </c>
      <c r="J1684" s="3" t="e">
        <f>VLOOKUP(C1684, 'Linkedin Scrap'!$A$2:$C$3322, 3,FALSE)</f>
        <v>#N/A</v>
      </c>
      <c r="K1684" s="3" t="e">
        <f>VLOOKUP(C1684, 'Linkedin Scrap'!$A$2:$D$3322, 4,FALSE)</f>
        <v>#N/A</v>
      </c>
      <c r="L1684" s="5" t="e">
        <f>VLOOKUP(C1684, 'Linkedin Scrap'!$A$2:$E$3322, 5,FALSE)</f>
        <v>#N/A</v>
      </c>
      <c r="M1684" s="5" t="e">
        <f>VLOOKUP(C1684, 'Linkedin Scrap'!$A$2:$F$3322, 6,FALSE)</f>
        <v>#N/A</v>
      </c>
      <c r="N1684" s="5" t="e">
        <f>VLOOKUP(C1684, 'Linkedin Scrap'!$A$2:$G$3322, 7,FALSE)</f>
        <v>#N/A</v>
      </c>
      <c r="O1684" s="5" t="e">
        <f>VLOOKUP(C1684, 'Linkedin Scrap'!$A$2:$H$3322, 8,FALSE)</f>
        <v>#N/A</v>
      </c>
      <c r="P1684" s="5" t="e">
        <f>VLOOKUP(C1684, 'Linkedin Scrap'!$A$2:$I$3322, 9,FALSE)</f>
        <v>#N/A</v>
      </c>
    </row>
    <row r="1685" spans="1:16" ht="18.5" customHeight="1" x14ac:dyDescent="0.3">
      <c r="A1685" s="3" t="s">
        <v>176</v>
      </c>
      <c r="B1685" s="4">
        <v>3</v>
      </c>
      <c r="C1685" s="3" t="s">
        <v>182</v>
      </c>
      <c r="D1685" s="3" t="s">
        <v>183</v>
      </c>
      <c r="E1685" s="3" t="s">
        <v>9</v>
      </c>
      <c r="F1685" s="3" t="s">
        <v>10</v>
      </c>
      <c r="G1685" s="3" t="s">
        <v>184</v>
      </c>
      <c r="H1685" s="4" t="s">
        <v>12</v>
      </c>
      <c r="I1685" s="5" t="str">
        <f>VLOOKUP(C1685, 'Linkedin Scrap'!$A$2:$B$3322, 2,FALSE)</f>
        <v>Santa Clara, California, United States</v>
      </c>
      <c r="J1685" s="3" t="str">
        <f>VLOOKUP(C1685, 'Linkedin Scrap'!$A$2:$C$3322, 3,FALSE)</f>
        <v>585 followers</v>
      </c>
      <c r="K1685" s="3" t="str">
        <f>VLOOKUP(C1685, 'Linkedin Scrap'!$A$2:$D$3322, 4,FALSE)</f>
        <v>500+ connections</v>
      </c>
      <c r="L1685" s="5">
        <f>VLOOKUP(C1685, 'Linkedin Scrap'!$A$2:$E$3322, 5,FALSE)</f>
        <v>0</v>
      </c>
      <c r="M1685" s="5">
        <f>VLOOKUP(C1685, 'Linkedin Scrap'!$A$2:$F$3322, 6,FALSE)</f>
        <v>0</v>
      </c>
      <c r="N1685" s="5">
        <f>VLOOKUP(C1685, 'Linkedin Scrap'!$A$2:$G$3322, 7,FALSE)</f>
        <v>0</v>
      </c>
      <c r="O1685" s="5">
        <f>VLOOKUP(C1685, 'Linkedin Scrap'!$A$2:$H$3322, 8,FALSE)</f>
        <v>0</v>
      </c>
      <c r="P1685" s="5">
        <f>VLOOKUP(C1685, 'Linkedin Scrap'!$A$2:$I$3322, 9,FALSE)</f>
        <v>0</v>
      </c>
    </row>
    <row r="1686" spans="1:16" ht="18.5" customHeight="1" x14ac:dyDescent="0.3">
      <c r="A1686" s="3" t="s">
        <v>176</v>
      </c>
      <c r="B1686" s="4">
        <v>4</v>
      </c>
      <c r="C1686" s="3" t="s">
        <v>185</v>
      </c>
      <c r="D1686" s="3" t="s">
        <v>30</v>
      </c>
      <c r="E1686" s="3" t="s">
        <v>9</v>
      </c>
      <c r="F1686" s="3" t="s">
        <v>10</v>
      </c>
      <c r="G1686" s="3" t="s">
        <v>186</v>
      </c>
      <c r="H1686" s="4" t="s">
        <v>12</v>
      </c>
      <c r="I1686" s="5" t="str">
        <f>VLOOKUP(C1686, 'Linkedin Scrap'!$A$2:$B$3322, 2,FALSE)</f>
        <v>Greater Dublin</v>
      </c>
      <c r="J1686" s="3" t="str">
        <f>VLOOKUP(C1686, 'Linkedin Scrap'!$A$2:$C$3322, 3,FALSE)</f>
        <v>3K followers</v>
      </c>
      <c r="K1686" s="3" t="str">
        <f>VLOOKUP(C1686, 'Linkedin Scrap'!$A$2:$D$3322, 4,FALSE)</f>
        <v>500+ connections</v>
      </c>
      <c r="L1686" s="5" t="str">
        <f>VLOOKUP(C1686, 'Linkedin Scrap'!$A$2:$E$3322, 5,FALSE)</f>
        <v>INSEAD</v>
      </c>
      <c r="M1686" s="5" t="str">
        <f>VLOOKUP(C1686, 'Linkedin Scrap'!$A$2:$F$3322, 6,FALSE)</f>
        <v>eBay</v>
      </c>
      <c r="N1686" s="5" t="str">
        <f>VLOOKUP(C1686, 'Linkedin Scrap'!$A$2:$G$3322, 7,FALSE)</f>
        <v xml:space="preserve">
              or
            </v>
      </c>
      <c r="O1686" s="5">
        <f>VLOOKUP(C1686, 'Linkedin Scrap'!$A$2:$H$3322, 8,FALSE)</f>
        <v>0</v>
      </c>
      <c r="P1686" s="5">
        <f>VLOOKUP(C1686, 'Linkedin Scrap'!$A$2:$I$3322, 9,FALSE)</f>
        <v>0</v>
      </c>
    </row>
    <row r="1687" spans="1:16" ht="18.5" customHeight="1" x14ac:dyDescent="0.3">
      <c r="A1687" s="3" t="s">
        <v>176</v>
      </c>
      <c r="B1687" s="4">
        <v>5</v>
      </c>
      <c r="C1687" s="3" t="s">
        <v>187</v>
      </c>
      <c r="D1687" s="3" t="s">
        <v>188</v>
      </c>
      <c r="E1687" s="3" t="s">
        <v>9</v>
      </c>
      <c r="F1687" s="3" t="s">
        <v>10</v>
      </c>
      <c r="G1687" s="3" t="s">
        <v>189</v>
      </c>
      <c r="H1687" s="4" t="s">
        <v>12</v>
      </c>
      <c r="I1687" s="5" t="str">
        <f>VLOOKUP(C1687, 'Linkedin Scrap'!$A$2:$B$3322, 2,FALSE)</f>
        <v>Nayarit, Mexico</v>
      </c>
      <c r="J1687" s="3" t="str">
        <f>VLOOKUP(C1687, 'Linkedin Scrap'!$A$2:$C$3322, 3,FALSE)</f>
        <v>86 followers</v>
      </c>
      <c r="K1687" s="3" t="str">
        <f>VLOOKUP(C1687, 'Linkedin Scrap'!$A$2:$D$3322, 4,FALSE)</f>
        <v>84 connections</v>
      </c>
      <c r="L1687" s="5" t="str">
        <f>VLOOKUP(C1687, 'Linkedin Scrap'!$A$2:$E$3322, 5,FALSE)</f>
        <v>Instituto Tecnológico de Tijuana</v>
      </c>
      <c r="M1687" s="5" t="str">
        <f>VLOOKUP(C1687, 'Linkedin Scrap'!$A$2:$F$3322, 6,FALSE)</f>
        <v>DeepCloud AI</v>
      </c>
      <c r="N1687" s="5" t="str">
        <f>VLOOKUP(C1687, 'Linkedin Scrap'!$A$2:$G$3322, 7,FALSE)</f>
        <v>18 years of experience in R&amp;D project lead and full stack app dev. Expert streaming engineer and blockchain integration.</v>
      </c>
      <c r="O1687" s="5" t="str">
        <f>VLOOKUP(C1687, 'Linkedin Scrap'!$A$2:$H$3322, 8,FALSE)</f>
        <v>[{'experience': 'ATHENSA.tv', 'start_time': 'Feb 2010', 'end_time': 'Nov 2016', 'duration': None}, {'experience': 'ATHENSA.tv', 'start_time': 'Feb 2010', 'end_time': 'Nov 2016', 'duration': None}, {'experience': 'ATHENSA.tv', 'start_time': 'Feb 2010', 'end_time': 'Nov 2016', 'duration': None}]</v>
      </c>
      <c r="P1687" s="5" t="str">
        <f>VLOOKUP(C1687, 'Linkedin Scrap'!$A$2:$I$3322, 9,FALSE)</f>
        <v>[{'course_details': 'Computer Software Engineering'}]</v>
      </c>
    </row>
    <row r="1688" spans="1:16" ht="18.5" customHeight="1" x14ac:dyDescent="0.3">
      <c r="A1688" s="3" t="s">
        <v>176</v>
      </c>
      <c r="B1688" s="4">
        <v>6</v>
      </c>
      <c r="C1688" s="3" t="s">
        <v>190</v>
      </c>
      <c r="D1688" s="3" t="s">
        <v>191</v>
      </c>
      <c r="E1688" s="3" t="s">
        <v>9</v>
      </c>
      <c r="F1688" s="3" t="s">
        <v>10</v>
      </c>
      <c r="G1688" s="3" t="s">
        <v>192</v>
      </c>
      <c r="H1688" s="4" t="s">
        <v>12</v>
      </c>
      <c r="I1688" s="5" t="e">
        <f>VLOOKUP(C1688, 'Linkedin Scrap'!$A$2:$B$3322, 2,FALSE)</f>
        <v>#N/A</v>
      </c>
      <c r="J1688" s="3" t="e">
        <f>VLOOKUP(C1688, 'Linkedin Scrap'!$A$2:$C$3322, 3,FALSE)</f>
        <v>#N/A</v>
      </c>
      <c r="K1688" s="3" t="e">
        <f>VLOOKUP(C1688, 'Linkedin Scrap'!$A$2:$D$3322, 4,FALSE)</f>
        <v>#N/A</v>
      </c>
      <c r="L1688" s="5" t="e">
        <f>VLOOKUP(C1688, 'Linkedin Scrap'!$A$2:$E$3322, 5,FALSE)</f>
        <v>#N/A</v>
      </c>
      <c r="M1688" s="5" t="e">
        <f>VLOOKUP(C1688, 'Linkedin Scrap'!$A$2:$F$3322, 6,FALSE)</f>
        <v>#N/A</v>
      </c>
      <c r="N1688" s="5" t="e">
        <f>VLOOKUP(C1688, 'Linkedin Scrap'!$A$2:$G$3322, 7,FALSE)</f>
        <v>#N/A</v>
      </c>
      <c r="O1688" s="5" t="e">
        <f>VLOOKUP(C1688, 'Linkedin Scrap'!$A$2:$H$3322, 8,FALSE)</f>
        <v>#N/A</v>
      </c>
      <c r="P1688" s="5" t="e">
        <f>VLOOKUP(C1688, 'Linkedin Scrap'!$A$2:$I$3322, 9,FALSE)</f>
        <v>#N/A</v>
      </c>
    </row>
    <row r="1689" spans="1:16" ht="18.5" customHeight="1" x14ac:dyDescent="0.3">
      <c r="A1689" s="3" t="s">
        <v>176</v>
      </c>
      <c r="B1689" s="4">
        <v>7</v>
      </c>
      <c r="C1689" s="3" t="s">
        <v>193</v>
      </c>
      <c r="D1689" s="3" t="s">
        <v>194</v>
      </c>
      <c r="E1689" s="3" t="s">
        <v>9</v>
      </c>
      <c r="F1689" s="3" t="s">
        <v>10</v>
      </c>
      <c r="G1689" s="3" t="s">
        <v>195</v>
      </c>
      <c r="H1689" s="4" t="s">
        <v>12</v>
      </c>
      <c r="I1689" s="5" t="str">
        <f>VLOOKUP(C1689, 'Linkedin Scrap'!$A$2:$B$3322, 2,FALSE)</f>
        <v>Singapore</v>
      </c>
      <c r="J1689" s="3" t="str">
        <f>VLOOKUP(C1689, 'Linkedin Scrap'!$A$2:$C$3322, 3,FALSE)</f>
        <v>4K followers</v>
      </c>
      <c r="K1689" s="3" t="str">
        <f>VLOOKUP(C1689, 'Linkedin Scrap'!$A$2:$D$3322, 4,FALSE)</f>
        <v>500+ connections</v>
      </c>
      <c r="L1689" s="5" t="str">
        <f>VLOOKUP(C1689, 'Linkedin Scrap'!$A$2:$E$3322, 5,FALSE)</f>
        <v>Singapore Management University</v>
      </c>
      <c r="M1689" s="5" t="str">
        <f>VLOOKUP(C1689, 'Linkedin Scrap'!$A$2:$F$3322, 6,FALSE)</f>
        <v>OpenSea</v>
      </c>
      <c r="N1689" s="5" t="str">
        <f>VLOOKUP(C1689, 'Linkedin Scrap'!$A$2:$G$3322, 7,FALSE)</f>
        <v>Embracing Crypto, NFTs, and Web3.</v>
      </c>
      <c r="O1689" s="5" t="str">
        <f>VLOOKUP(C1689, 'Linkedin Scrap'!$A$2:$H$3322, 8,FALSE)</f>
        <v>[{'experience': 'Monetary Authority of Singapore (MAS)', 'start_time': 'Oct 2019', 'end_time': 'Nov 2019', 'duration': None}, {'experience': 'Monetary Authority of Singapore (MAS)', 'start_time': 'Oct 2019', 'end_time': 'Nov 2019', 'duration': None}, {'experience': 'Monetary Authority of Singapore (MAS)', 'start_time': 'Oct 2019', 'end_time': 'Nov 2019', 'duration': None}]</v>
      </c>
      <c r="P1689" s="5" t="str">
        <f>VLOOKUP(C1689, 'Linkedin Scrap'!$A$2:$I$3322, 9,FALSE)</f>
        <v>[{'course_details': 'Law'}]</v>
      </c>
    </row>
    <row r="1690" spans="1:16" ht="18.5" customHeight="1" x14ac:dyDescent="0.3">
      <c r="A1690" s="3" t="s">
        <v>176</v>
      </c>
      <c r="B1690" s="4">
        <v>8</v>
      </c>
      <c r="C1690" s="3" t="s">
        <v>196</v>
      </c>
      <c r="D1690" s="3" t="s">
        <v>197</v>
      </c>
      <c r="E1690" s="3" t="s">
        <v>9</v>
      </c>
      <c r="F1690" s="3" t="s">
        <v>10</v>
      </c>
      <c r="G1690" s="3" t="s">
        <v>198</v>
      </c>
      <c r="H1690" s="4" t="s">
        <v>12</v>
      </c>
      <c r="I1690" s="5" t="str">
        <f>VLOOKUP(C1690, 'Linkedin Scrap'!$A$2:$B$3322, 2,FALSE)</f>
        <v>Netherlands</v>
      </c>
      <c r="J1690" s="3" t="str">
        <f>VLOOKUP(C1690, 'Linkedin Scrap'!$A$2:$C$3322, 3,FALSE)</f>
        <v>1K followers</v>
      </c>
      <c r="K1690" s="3" t="str">
        <f>VLOOKUP(C1690, 'Linkedin Scrap'!$A$2:$D$3322, 4,FALSE)</f>
        <v>500+ connections</v>
      </c>
      <c r="L1690" s="5" t="str">
        <f>VLOOKUP(C1690, 'Linkedin Scrap'!$A$2:$E$3322, 5,FALSE)</f>
        <v>Saxion University of Applied Sciences</v>
      </c>
      <c r="M1690" s="5" t="str">
        <f>VLOOKUP(C1690, 'Linkedin Scrap'!$A$2:$F$3322, 6,FALSE)</f>
        <v>BitStaete</v>
      </c>
      <c r="N1690" s="5">
        <f>VLOOKUP(C1690, 'Linkedin Scrap'!$A$2:$G$3322, 7,FALSE)</f>
        <v>0</v>
      </c>
      <c r="O1690" s="5" t="str">
        <f>VLOOKUP(C1690, 'Linkedin Scrap'!$A$2:$H$3322, 8,FALSE)</f>
        <v>[{'experience': 'DeepCloud AI', 'start_time': 'Feb 2019', 'end_time': 'Jul 2019', 'duration': None}, {'experience': 'DeepCloud AI', 'start_time': 'Feb 2019', 'end_time': 'Jul 2019', 'duration': None}, {'experience': 'DeepCloud AI', 'start_time': 'Feb 2019', 'end_time': 'Jul 2019', 'duration': None}]</v>
      </c>
      <c r="P1690" s="5" t="str">
        <f>VLOOKUP(C1690, 'Linkedin Scrap'!$A$2:$I$3322, 9,FALSE)</f>
        <v>[{'course_details': 'Bachelor Business IT &amp; Management', 'start_time': '2014', 'end_time': '2019'}]</v>
      </c>
    </row>
    <row r="1691" spans="1:16" ht="18.5" customHeight="1" x14ac:dyDescent="0.3">
      <c r="A1691" s="3" t="s">
        <v>176</v>
      </c>
      <c r="B1691" s="4">
        <v>9</v>
      </c>
      <c r="C1691" s="3" t="s">
        <v>199</v>
      </c>
      <c r="D1691" s="3" t="s">
        <v>200</v>
      </c>
      <c r="E1691" s="3" t="s">
        <v>9</v>
      </c>
      <c r="F1691" s="3" t="s">
        <v>10</v>
      </c>
      <c r="G1691" s="3" t="s">
        <v>201</v>
      </c>
      <c r="H1691" s="4" t="s">
        <v>12</v>
      </c>
      <c r="I1691" s="5" t="e">
        <f>VLOOKUP(C1691, 'Linkedin Scrap'!$A$2:$B$3322, 2,FALSE)</f>
        <v>#N/A</v>
      </c>
      <c r="J1691" s="3" t="e">
        <f>VLOOKUP(C1691, 'Linkedin Scrap'!$A$2:$C$3322, 3,FALSE)</f>
        <v>#N/A</v>
      </c>
      <c r="K1691" s="3" t="e">
        <f>VLOOKUP(C1691, 'Linkedin Scrap'!$A$2:$D$3322, 4,FALSE)</f>
        <v>#N/A</v>
      </c>
      <c r="L1691" s="5" t="e">
        <f>VLOOKUP(C1691, 'Linkedin Scrap'!$A$2:$E$3322, 5,FALSE)</f>
        <v>#N/A</v>
      </c>
      <c r="M1691" s="5" t="e">
        <f>VLOOKUP(C1691, 'Linkedin Scrap'!$A$2:$F$3322, 6,FALSE)</f>
        <v>#N/A</v>
      </c>
      <c r="N1691" s="5" t="e">
        <f>VLOOKUP(C1691, 'Linkedin Scrap'!$A$2:$G$3322, 7,FALSE)</f>
        <v>#N/A</v>
      </c>
      <c r="O1691" s="5" t="e">
        <f>VLOOKUP(C1691, 'Linkedin Scrap'!$A$2:$H$3322, 8,FALSE)</f>
        <v>#N/A</v>
      </c>
      <c r="P1691" s="5" t="e">
        <f>VLOOKUP(C1691, 'Linkedin Scrap'!$A$2:$I$3322, 9,FALSE)</f>
        <v>#N/A</v>
      </c>
    </row>
    <row r="1692" spans="1:16" ht="18.5" customHeight="1" x14ac:dyDescent="0.3">
      <c r="A1692" s="3" t="s">
        <v>176</v>
      </c>
      <c r="B1692" s="4">
        <v>10</v>
      </c>
      <c r="C1692" s="3" t="s">
        <v>202</v>
      </c>
      <c r="D1692" s="3" t="s">
        <v>203</v>
      </c>
      <c r="E1692" s="3" t="s">
        <v>9</v>
      </c>
      <c r="F1692" s="3" t="s">
        <v>10</v>
      </c>
      <c r="G1692" s="3" t="s">
        <v>204</v>
      </c>
      <c r="H1692" s="4" t="s">
        <v>12</v>
      </c>
      <c r="I1692" s="5" t="str">
        <f>VLOOKUP(C1692, 'Linkedin Scrap'!$A$2:$B$3322, 2,FALSE)</f>
        <v>Boca Raton, Florida, United States</v>
      </c>
      <c r="J1692" s="3" t="str">
        <f>VLOOKUP(C1692, 'Linkedin Scrap'!$A$2:$C$3322, 3,FALSE)</f>
        <v>10 followers</v>
      </c>
      <c r="K1692" s="3" t="str">
        <f>VLOOKUP(C1692, 'Linkedin Scrap'!$A$2:$D$3322, 4,FALSE)</f>
        <v>10 connections</v>
      </c>
      <c r="L1692" s="5">
        <f>VLOOKUP(C1692, 'Linkedin Scrap'!$A$2:$E$3322, 5,FALSE)</f>
        <v>0</v>
      </c>
      <c r="M1692" s="5">
        <f>VLOOKUP(C1692, 'Linkedin Scrap'!$A$2:$F$3322, 6,FALSE)</f>
        <v>0</v>
      </c>
      <c r="N1692" s="5" t="str">
        <f>VLOOKUP(C1692, 'Linkedin Scrap'!$A$2:$G$3322, 7,FALSE)</f>
        <v>Technology, gaming, music, and adventures are my life.</v>
      </c>
      <c r="O1692" s="5">
        <f>VLOOKUP(C1692, 'Linkedin Scrap'!$A$2:$H$3322, 8,FALSE)</f>
        <v>0</v>
      </c>
      <c r="P1692" s="5" t="str">
        <f>VLOOKUP(C1692, 'Linkedin Scrap'!$A$2:$I$3322, 9,FALSE)</f>
        <v>[{'course_details': 'Bachelor of Engineering - BE Computer Engineering', 'start_time': '2012', 'end_time': '2017'}]</v>
      </c>
    </row>
    <row r="1693" spans="1:16" ht="18.5" customHeight="1" x14ac:dyDescent="0.3">
      <c r="A1693" s="3" t="s">
        <v>176</v>
      </c>
      <c r="B1693" s="4">
        <v>11</v>
      </c>
      <c r="C1693" s="3" t="s">
        <v>205</v>
      </c>
      <c r="D1693" s="3" t="s">
        <v>206</v>
      </c>
      <c r="E1693" s="3" t="s">
        <v>9</v>
      </c>
      <c r="F1693" s="3" t="s">
        <v>10</v>
      </c>
      <c r="G1693" s="3" t="s">
        <v>207</v>
      </c>
      <c r="H1693" s="4" t="s">
        <v>12</v>
      </c>
      <c r="I1693" s="5" t="str">
        <f>VLOOKUP(C1693, 'Linkedin Scrap'!$A$2:$B$3322, 2,FALSE)</f>
        <v>Ukraine</v>
      </c>
      <c r="J1693" s="3" t="str">
        <f>VLOOKUP(C1693, 'Linkedin Scrap'!$A$2:$C$3322, 3,FALSE)</f>
        <v>554 followers</v>
      </c>
      <c r="K1693" s="3" t="str">
        <f>VLOOKUP(C1693, 'Linkedin Scrap'!$A$2:$D$3322, 4,FALSE)</f>
        <v>500+ connections</v>
      </c>
      <c r="L1693" s="5" t="str">
        <f>VLOOKUP(C1693, 'Linkedin Scrap'!$A$2:$E$3322, 5,FALSE)</f>
        <v>National University 'Ivan Franko' , Lviv</v>
      </c>
      <c r="M1693" s="5" t="str">
        <f>VLOOKUP(C1693, 'Linkedin Scrap'!$A$2:$F$3322, 6,FALSE)</f>
        <v>Flow Blockchain</v>
      </c>
      <c r="N1693" s="5" t="str">
        <f>VLOOKUP(C1693, 'Linkedin Scrap'!$A$2:$G$3322, 7,FALSE)</f>
        <v xml:space="preserve">
              or
            </v>
      </c>
      <c r="O1693" s="5">
        <f>VLOOKUP(C1693, 'Linkedin Scrap'!$A$2:$H$3322, 8,FALSE)</f>
        <v>0</v>
      </c>
      <c r="P1693" s="5">
        <f>VLOOKUP(C1693, 'Linkedin Scrap'!$A$2:$I$3322, 9,FALSE)</f>
        <v>0</v>
      </c>
    </row>
    <row r="1694" spans="1:16" ht="18.5" customHeight="1" x14ac:dyDescent="0.3">
      <c r="A1694" s="3" t="s">
        <v>176</v>
      </c>
      <c r="B1694" s="4">
        <v>12</v>
      </c>
      <c r="C1694" s="3" t="s">
        <v>208</v>
      </c>
      <c r="D1694" s="3" t="s">
        <v>209</v>
      </c>
      <c r="E1694" s="3" t="s">
        <v>9</v>
      </c>
      <c r="F1694" s="3" t="s">
        <v>10</v>
      </c>
      <c r="G1694" s="3" t="s">
        <v>210</v>
      </c>
      <c r="H1694" s="4" t="s">
        <v>22</v>
      </c>
      <c r="I1694" s="5" t="str">
        <f>VLOOKUP(C1694, 'Linkedin Scrap'!$A$2:$B$3322, 2,FALSE)</f>
        <v>Singapore, Singapore</v>
      </c>
      <c r="J1694" s="3" t="str">
        <f>VLOOKUP(C1694, 'Linkedin Scrap'!$A$2:$C$3322, 3,FALSE)</f>
        <v>1K followers</v>
      </c>
      <c r="K1694" s="3" t="str">
        <f>VLOOKUP(C1694, 'Linkedin Scrap'!$A$2:$D$3322, 4,FALSE)</f>
        <v>500+ connections</v>
      </c>
      <c r="L1694" s="5" t="str">
        <f>VLOOKUP(C1694, 'Linkedin Scrap'!$A$2:$E$3322, 5,FALSE)</f>
        <v>新加坡国立大学</v>
      </c>
      <c r="M1694" s="5" t="str">
        <f>VLOOKUP(C1694, 'Linkedin Scrap'!$A$2:$F$3322, 6,FALSE)</f>
        <v>Nebulas.io</v>
      </c>
      <c r="N1694" s="5" t="str">
        <f>VLOOKUP(C1694, 'Linkedin Scrap'!$A$2:$G$3322, 7,FALSE)</f>
        <v xml:space="preserve">
              or
            </v>
      </c>
      <c r="O1694" s="5">
        <f>VLOOKUP(C1694, 'Linkedin Scrap'!$A$2:$H$3322, 8,FALSE)</f>
        <v>0</v>
      </c>
      <c r="P1694" s="5">
        <f>VLOOKUP(C1694, 'Linkedin Scrap'!$A$2:$I$3322, 9,FALSE)</f>
        <v>0</v>
      </c>
    </row>
    <row r="1695" spans="1:16" ht="18.5" customHeight="1" x14ac:dyDescent="0.3">
      <c r="A1695" s="3" t="s">
        <v>176</v>
      </c>
      <c r="B1695" s="4">
        <v>13</v>
      </c>
      <c r="C1695" s="3" t="s">
        <v>211</v>
      </c>
      <c r="D1695" s="3" t="s">
        <v>212</v>
      </c>
      <c r="E1695" s="3" t="s">
        <v>139</v>
      </c>
      <c r="F1695" s="3" t="s">
        <v>10</v>
      </c>
      <c r="G1695" s="3" t="s">
        <v>213</v>
      </c>
      <c r="H1695" s="4" t="s">
        <v>22</v>
      </c>
      <c r="I1695" s="5" t="str">
        <f>VLOOKUP(C1695, 'Linkedin Scrap'!$A$2:$B$3322, 2,FALSE)</f>
        <v>San Jose, California, United States</v>
      </c>
      <c r="J1695" s="3" t="str">
        <f>VLOOKUP(C1695, 'Linkedin Scrap'!$A$2:$C$3322, 3,FALSE)</f>
        <v>12K followers</v>
      </c>
      <c r="K1695" s="3" t="str">
        <f>VLOOKUP(C1695, 'Linkedin Scrap'!$A$2:$D$3322, 4,FALSE)</f>
        <v>500+ connections</v>
      </c>
      <c r="L1695" s="5" t="str">
        <f>VLOOKUP(C1695, 'Linkedin Scrap'!$A$2:$E$3322, 5,FALSE)</f>
        <v>National Institute of Technology Trichy</v>
      </c>
      <c r="M1695" s="5" t="str">
        <f>VLOOKUP(C1695, 'Linkedin Scrap'!$A$2:$F$3322, 6,FALSE)</f>
        <v>Precize Inc</v>
      </c>
      <c r="N1695" s="5" t="str">
        <f>VLOOKUP(C1695, 'Linkedin Scrap'!$A$2:$G$3322, 7,FALSE)</f>
        <v xml:space="preserve">
              or
            </v>
      </c>
      <c r="O1695" s="5">
        <f>VLOOKUP(C1695, 'Linkedin Scrap'!$A$2:$H$3322, 8,FALSE)</f>
        <v>0</v>
      </c>
      <c r="P1695" s="5">
        <f>VLOOKUP(C1695, 'Linkedin Scrap'!$A$2:$I$3322, 9,FALSE)</f>
        <v>0</v>
      </c>
    </row>
    <row r="1696" spans="1:16" ht="18.5" customHeight="1" x14ac:dyDescent="0.3">
      <c r="A1696" s="3" t="s">
        <v>176</v>
      </c>
      <c r="B1696" s="4">
        <v>14</v>
      </c>
      <c r="C1696" s="3" t="s">
        <v>214</v>
      </c>
      <c r="D1696" s="3" t="s">
        <v>215</v>
      </c>
      <c r="E1696" s="3" t="s">
        <v>9</v>
      </c>
      <c r="F1696" s="3" t="s">
        <v>10</v>
      </c>
      <c r="G1696" s="3" t="s">
        <v>216</v>
      </c>
      <c r="H1696" s="4" t="s">
        <v>22</v>
      </c>
      <c r="I1696" s="5" t="e">
        <f>VLOOKUP(C1696, 'Linkedin Scrap'!$A$2:$B$3322, 2,FALSE)</f>
        <v>#N/A</v>
      </c>
      <c r="J1696" s="3" t="e">
        <f>VLOOKUP(C1696, 'Linkedin Scrap'!$A$2:$C$3322, 3,FALSE)</f>
        <v>#N/A</v>
      </c>
      <c r="K1696" s="3" t="e">
        <f>VLOOKUP(C1696, 'Linkedin Scrap'!$A$2:$D$3322, 4,FALSE)</f>
        <v>#N/A</v>
      </c>
      <c r="L1696" s="5" t="e">
        <f>VLOOKUP(C1696, 'Linkedin Scrap'!$A$2:$E$3322, 5,FALSE)</f>
        <v>#N/A</v>
      </c>
      <c r="M1696" s="5" t="e">
        <f>VLOOKUP(C1696, 'Linkedin Scrap'!$A$2:$F$3322, 6,FALSE)</f>
        <v>#N/A</v>
      </c>
      <c r="N1696" s="5" t="e">
        <f>VLOOKUP(C1696, 'Linkedin Scrap'!$A$2:$G$3322, 7,FALSE)</f>
        <v>#N/A</v>
      </c>
      <c r="O1696" s="5" t="e">
        <f>VLOOKUP(C1696, 'Linkedin Scrap'!$A$2:$H$3322, 8,FALSE)</f>
        <v>#N/A</v>
      </c>
      <c r="P1696" s="5" t="e">
        <f>VLOOKUP(C1696, 'Linkedin Scrap'!$A$2:$I$3322, 9,FALSE)</f>
        <v>#N/A</v>
      </c>
    </row>
    <row r="1697" spans="1:16" ht="18.5" customHeight="1" x14ac:dyDescent="0.3">
      <c r="A1697" s="3" t="s">
        <v>176</v>
      </c>
      <c r="B1697" s="4">
        <v>15</v>
      </c>
      <c r="C1697" s="3" t="s">
        <v>217</v>
      </c>
      <c r="D1697" s="3" t="s">
        <v>218</v>
      </c>
      <c r="E1697" s="3" t="s">
        <v>9</v>
      </c>
      <c r="F1697" s="3" t="s">
        <v>10</v>
      </c>
      <c r="G1697" s="3" t="s">
        <v>219</v>
      </c>
      <c r="H1697" s="4" t="s">
        <v>22</v>
      </c>
      <c r="I1697" s="5" t="e">
        <f>VLOOKUP(C1697, 'Linkedin Scrap'!$A$2:$B$3322, 2,FALSE)</f>
        <v>#N/A</v>
      </c>
      <c r="J1697" s="3" t="e">
        <f>VLOOKUP(C1697, 'Linkedin Scrap'!$A$2:$C$3322, 3,FALSE)</f>
        <v>#N/A</v>
      </c>
      <c r="K1697" s="3" t="e">
        <f>VLOOKUP(C1697, 'Linkedin Scrap'!$A$2:$D$3322, 4,FALSE)</f>
        <v>#N/A</v>
      </c>
      <c r="L1697" s="5" t="e">
        <f>VLOOKUP(C1697, 'Linkedin Scrap'!$A$2:$E$3322, 5,FALSE)</f>
        <v>#N/A</v>
      </c>
      <c r="M1697" s="5" t="e">
        <f>VLOOKUP(C1697, 'Linkedin Scrap'!$A$2:$F$3322, 6,FALSE)</f>
        <v>#N/A</v>
      </c>
      <c r="N1697" s="5" t="e">
        <f>VLOOKUP(C1697, 'Linkedin Scrap'!$A$2:$G$3322, 7,FALSE)</f>
        <v>#N/A</v>
      </c>
      <c r="O1697" s="5" t="e">
        <f>VLOOKUP(C1697, 'Linkedin Scrap'!$A$2:$H$3322, 8,FALSE)</f>
        <v>#N/A</v>
      </c>
      <c r="P1697" s="5" t="e">
        <f>VLOOKUP(C1697, 'Linkedin Scrap'!$A$2:$I$3322, 9,FALSE)</f>
        <v>#N/A</v>
      </c>
    </row>
    <row r="1698" spans="1:16" ht="18.5" customHeight="1" x14ac:dyDescent="0.3">
      <c r="A1698" s="3" t="s">
        <v>6729</v>
      </c>
      <c r="B1698" s="4">
        <v>1</v>
      </c>
      <c r="C1698" s="3" t="s">
        <v>6730</v>
      </c>
      <c r="D1698" s="3" t="s">
        <v>37</v>
      </c>
      <c r="E1698" s="3" t="s">
        <v>9</v>
      </c>
      <c r="F1698" s="3" t="s">
        <v>27</v>
      </c>
      <c r="G1698" s="3" t="s">
        <v>6731</v>
      </c>
      <c r="H1698" s="4" t="s">
        <v>12</v>
      </c>
      <c r="I1698" s="5" t="e">
        <f>VLOOKUP(C1698, 'Linkedin Scrap'!$A$2:$B$3322, 2,FALSE)</f>
        <v>#N/A</v>
      </c>
      <c r="J1698" s="3" t="e">
        <f>VLOOKUP(C1698, 'Linkedin Scrap'!$A$2:$C$3322, 3,FALSE)</f>
        <v>#N/A</v>
      </c>
      <c r="K1698" s="3" t="e">
        <f>VLOOKUP(C1698, 'Linkedin Scrap'!$A$2:$D$3322, 4,FALSE)</f>
        <v>#N/A</v>
      </c>
      <c r="L1698" s="5" t="e">
        <f>VLOOKUP(C1698, 'Linkedin Scrap'!$A$2:$E$3322, 5,FALSE)</f>
        <v>#N/A</v>
      </c>
      <c r="M1698" s="5" t="e">
        <f>VLOOKUP(C1698, 'Linkedin Scrap'!$A$2:$F$3322, 6,FALSE)</f>
        <v>#N/A</v>
      </c>
      <c r="N1698" s="5" t="e">
        <f>VLOOKUP(C1698, 'Linkedin Scrap'!$A$2:$G$3322, 7,FALSE)</f>
        <v>#N/A</v>
      </c>
      <c r="O1698" s="5" t="e">
        <f>VLOOKUP(C1698, 'Linkedin Scrap'!$A$2:$H$3322, 8,FALSE)</f>
        <v>#N/A</v>
      </c>
      <c r="P1698" s="5" t="e">
        <f>VLOOKUP(C1698, 'Linkedin Scrap'!$A$2:$I$3322, 9,FALSE)</f>
        <v>#N/A</v>
      </c>
    </row>
    <row r="1699" spans="1:16" ht="18.5" customHeight="1" x14ac:dyDescent="0.3">
      <c r="A1699" s="3" t="s">
        <v>6729</v>
      </c>
      <c r="B1699" s="4">
        <v>2</v>
      </c>
      <c r="C1699" s="3" t="s">
        <v>6732</v>
      </c>
      <c r="D1699" s="3" t="s">
        <v>6733</v>
      </c>
      <c r="E1699" s="3" t="s">
        <v>9</v>
      </c>
      <c r="F1699" s="3" t="s">
        <v>27</v>
      </c>
      <c r="G1699" s="3" t="s">
        <v>6734</v>
      </c>
      <c r="H1699" s="4" t="s">
        <v>12</v>
      </c>
      <c r="I1699" s="5" t="e">
        <f>VLOOKUP(C1699, 'Linkedin Scrap'!$A$2:$B$3322, 2,FALSE)</f>
        <v>#N/A</v>
      </c>
      <c r="J1699" s="3" t="e">
        <f>VLOOKUP(C1699, 'Linkedin Scrap'!$A$2:$C$3322, 3,FALSE)</f>
        <v>#N/A</v>
      </c>
      <c r="K1699" s="3" t="e">
        <f>VLOOKUP(C1699, 'Linkedin Scrap'!$A$2:$D$3322, 4,FALSE)</f>
        <v>#N/A</v>
      </c>
      <c r="L1699" s="5" t="e">
        <f>VLOOKUP(C1699, 'Linkedin Scrap'!$A$2:$E$3322, 5,FALSE)</f>
        <v>#N/A</v>
      </c>
      <c r="M1699" s="5" t="e">
        <f>VLOOKUP(C1699, 'Linkedin Scrap'!$A$2:$F$3322, 6,FALSE)</f>
        <v>#N/A</v>
      </c>
      <c r="N1699" s="5" t="e">
        <f>VLOOKUP(C1699, 'Linkedin Scrap'!$A$2:$G$3322, 7,FALSE)</f>
        <v>#N/A</v>
      </c>
      <c r="O1699" s="5" t="e">
        <f>VLOOKUP(C1699, 'Linkedin Scrap'!$A$2:$H$3322, 8,FALSE)</f>
        <v>#N/A</v>
      </c>
      <c r="P1699" s="5" t="e">
        <f>VLOOKUP(C1699, 'Linkedin Scrap'!$A$2:$I$3322, 9,FALSE)</f>
        <v>#N/A</v>
      </c>
    </row>
    <row r="1700" spans="1:16" ht="18.5" customHeight="1" x14ac:dyDescent="0.3">
      <c r="A1700" s="3" t="s">
        <v>6729</v>
      </c>
      <c r="B1700" s="4">
        <v>3</v>
      </c>
      <c r="C1700" s="3" t="s">
        <v>6735</v>
      </c>
      <c r="D1700" s="3" t="s">
        <v>6736</v>
      </c>
      <c r="E1700" s="3" t="s">
        <v>9</v>
      </c>
      <c r="F1700" s="3" t="s">
        <v>10</v>
      </c>
      <c r="G1700" s="3" t="s">
        <v>6737</v>
      </c>
      <c r="H1700" s="4" t="s">
        <v>12</v>
      </c>
      <c r="I1700" s="5" t="e">
        <f>VLOOKUP(C1700, 'Linkedin Scrap'!$A$2:$B$3322, 2,FALSE)</f>
        <v>#N/A</v>
      </c>
      <c r="J1700" s="3" t="e">
        <f>VLOOKUP(C1700, 'Linkedin Scrap'!$A$2:$C$3322, 3,FALSE)</f>
        <v>#N/A</v>
      </c>
      <c r="K1700" s="3" t="e">
        <f>VLOOKUP(C1700, 'Linkedin Scrap'!$A$2:$D$3322, 4,FALSE)</f>
        <v>#N/A</v>
      </c>
      <c r="L1700" s="5" t="e">
        <f>VLOOKUP(C1700, 'Linkedin Scrap'!$A$2:$E$3322, 5,FALSE)</f>
        <v>#N/A</v>
      </c>
      <c r="M1700" s="5" t="e">
        <f>VLOOKUP(C1700, 'Linkedin Scrap'!$A$2:$F$3322, 6,FALSE)</f>
        <v>#N/A</v>
      </c>
      <c r="N1700" s="5" t="e">
        <f>VLOOKUP(C1700, 'Linkedin Scrap'!$A$2:$G$3322, 7,FALSE)</f>
        <v>#N/A</v>
      </c>
      <c r="O1700" s="5" t="e">
        <f>VLOOKUP(C1700, 'Linkedin Scrap'!$A$2:$H$3322, 8,FALSE)</f>
        <v>#N/A</v>
      </c>
      <c r="P1700" s="5" t="e">
        <f>VLOOKUP(C1700, 'Linkedin Scrap'!$A$2:$I$3322, 9,FALSE)</f>
        <v>#N/A</v>
      </c>
    </row>
    <row r="1701" spans="1:16" ht="18.5" customHeight="1" x14ac:dyDescent="0.3">
      <c r="A1701" s="3" t="s">
        <v>6729</v>
      </c>
      <c r="B1701" s="4">
        <v>4</v>
      </c>
      <c r="C1701" s="3" t="s">
        <v>6738</v>
      </c>
      <c r="D1701" s="3" t="s">
        <v>2360</v>
      </c>
      <c r="E1701" s="3" t="s">
        <v>9</v>
      </c>
      <c r="F1701" s="3" t="s">
        <v>27</v>
      </c>
      <c r="G1701" s="3" t="s">
        <v>6739</v>
      </c>
      <c r="H1701" s="4" t="s">
        <v>12</v>
      </c>
      <c r="I1701" s="5" t="e">
        <f>VLOOKUP(C1701, 'Linkedin Scrap'!$A$2:$B$3322, 2,FALSE)</f>
        <v>#N/A</v>
      </c>
      <c r="J1701" s="3" t="e">
        <f>VLOOKUP(C1701, 'Linkedin Scrap'!$A$2:$C$3322, 3,FALSE)</f>
        <v>#N/A</v>
      </c>
      <c r="K1701" s="3" t="e">
        <f>VLOOKUP(C1701, 'Linkedin Scrap'!$A$2:$D$3322, 4,FALSE)</f>
        <v>#N/A</v>
      </c>
      <c r="L1701" s="5" t="e">
        <f>VLOOKUP(C1701, 'Linkedin Scrap'!$A$2:$E$3322, 5,FALSE)</f>
        <v>#N/A</v>
      </c>
      <c r="M1701" s="5" t="e">
        <f>VLOOKUP(C1701, 'Linkedin Scrap'!$A$2:$F$3322, 6,FALSE)</f>
        <v>#N/A</v>
      </c>
      <c r="N1701" s="5" t="e">
        <f>VLOOKUP(C1701, 'Linkedin Scrap'!$A$2:$G$3322, 7,FALSE)</f>
        <v>#N/A</v>
      </c>
      <c r="O1701" s="5" t="e">
        <f>VLOOKUP(C1701, 'Linkedin Scrap'!$A$2:$H$3322, 8,FALSE)</f>
        <v>#N/A</v>
      </c>
      <c r="P1701" s="5" t="e">
        <f>VLOOKUP(C1701, 'Linkedin Scrap'!$A$2:$I$3322, 9,FALSE)</f>
        <v>#N/A</v>
      </c>
    </row>
    <row r="1702" spans="1:16" ht="18.5" customHeight="1" x14ac:dyDescent="0.3">
      <c r="A1702" s="3" t="s">
        <v>6729</v>
      </c>
      <c r="B1702" s="4">
        <v>5</v>
      </c>
      <c r="C1702" s="3" t="s">
        <v>6740</v>
      </c>
      <c r="D1702" s="3" t="s">
        <v>6741</v>
      </c>
      <c r="E1702" s="3" t="s">
        <v>9</v>
      </c>
      <c r="F1702" s="3" t="s">
        <v>10</v>
      </c>
      <c r="G1702" s="3" t="s">
        <v>6742</v>
      </c>
      <c r="H1702" s="4" t="s">
        <v>12</v>
      </c>
      <c r="I1702" s="5" t="e">
        <f>VLOOKUP(C1702, 'Linkedin Scrap'!$A$2:$B$3322, 2,FALSE)</f>
        <v>#N/A</v>
      </c>
      <c r="J1702" s="3" t="e">
        <f>VLOOKUP(C1702, 'Linkedin Scrap'!$A$2:$C$3322, 3,FALSE)</f>
        <v>#N/A</v>
      </c>
      <c r="K1702" s="3" t="e">
        <f>VLOOKUP(C1702, 'Linkedin Scrap'!$A$2:$D$3322, 4,FALSE)</f>
        <v>#N/A</v>
      </c>
      <c r="L1702" s="5" t="e">
        <f>VLOOKUP(C1702, 'Linkedin Scrap'!$A$2:$E$3322, 5,FALSE)</f>
        <v>#N/A</v>
      </c>
      <c r="M1702" s="5" t="e">
        <f>VLOOKUP(C1702, 'Linkedin Scrap'!$A$2:$F$3322, 6,FALSE)</f>
        <v>#N/A</v>
      </c>
      <c r="N1702" s="5" t="e">
        <f>VLOOKUP(C1702, 'Linkedin Scrap'!$A$2:$G$3322, 7,FALSE)</f>
        <v>#N/A</v>
      </c>
      <c r="O1702" s="5" t="e">
        <f>VLOOKUP(C1702, 'Linkedin Scrap'!$A$2:$H$3322, 8,FALSE)</f>
        <v>#N/A</v>
      </c>
      <c r="P1702" s="5" t="e">
        <f>VLOOKUP(C1702, 'Linkedin Scrap'!$A$2:$I$3322, 9,FALSE)</f>
        <v>#N/A</v>
      </c>
    </row>
    <row r="1703" spans="1:16" ht="18.5" customHeight="1" x14ac:dyDescent="0.3">
      <c r="A1703" s="3" t="s">
        <v>6729</v>
      </c>
      <c r="B1703" s="4">
        <v>6</v>
      </c>
      <c r="C1703" s="3" t="s">
        <v>6743</v>
      </c>
      <c r="D1703" s="3" t="s">
        <v>6744</v>
      </c>
      <c r="E1703" s="3" t="s">
        <v>139</v>
      </c>
      <c r="F1703" s="3" t="s">
        <v>10</v>
      </c>
      <c r="G1703" s="3" t="s">
        <v>6745</v>
      </c>
      <c r="H1703" s="4" t="s">
        <v>12</v>
      </c>
      <c r="I1703" s="5" t="str">
        <f>VLOOKUP(C1703, 'Linkedin Scrap'!$A$2:$B$3322, 2,FALSE)</f>
        <v>Budapest, Budapest, Hungary</v>
      </c>
      <c r="J1703" s="3" t="str">
        <f>VLOOKUP(C1703, 'Linkedin Scrap'!$A$2:$C$3322, 3,FALSE)</f>
        <v>3K followers</v>
      </c>
      <c r="K1703" s="3" t="str">
        <f>VLOOKUP(C1703, 'Linkedin Scrap'!$A$2:$D$3322, 4,FALSE)</f>
        <v>500+ connections</v>
      </c>
      <c r="L1703" s="5" t="str">
        <f>VLOOKUP(C1703, 'Linkedin Scrap'!$A$2:$E$3322, 5,FALSE)</f>
        <v>University of Colorado Boulder</v>
      </c>
      <c r="M1703" s="5" t="str">
        <f>VLOOKUP(C1703, 'Linkedin Scrap'!$A$2:$F$3322, 6,FALSE)</f>
        <v>The Grape Escape</v>
      </c>
      <c r="N1703" s="5" t="str">
        <f>VLOOKUP(C1703, 'Linkedin Scrap'!$A$2:$G$3322, 7,FALSE)</f>
        <v>Having lived and worked across North America, Europe, Asia Pacific, and LATAM, my experience has covered various entrepreneurial and leadership roles in tech, media, and entertainment. I enjoy building high-performing teams, advising and collaborating with passionate founders, and investing in high-growth startups in culture, community, and commerce.</v>
      </c>
      <c r="O1703" s="5" t="str">
        <f>VLOOKUP(C1703, 'Linkedin Scrap'!$A$2:$H$3322, 8,FALSE)</f>
        <v>[{'experience': 'Alloy Gaming Platform', 'start_time': 'Aug 2022', 'end_time': 'Mar 2024', 'duration': None}, {'experience': 'Alloy Gaming Platform', 'start_time': 'Aug 2022', 'end_time': 'Mar 2024', 'duration': None}, {'experience': 'Alloy Gaming Platform', 'start_time': 'Aug 2022', 'end_time': 'Mar 2024', 'duration': None}]</v>
      </c>
      <c r="P1703" s="5" t="str">
        <f>VLOOKUP(C1703, 'Linkedin Scrap'!$A$2:$I$3322, 9,FALSE)</f>
        <v>[{'course_details': 'BA Environmental Science', 'start_time': '1991', 'end_time': '1996'}]</v>
      </c>
    </row>
    <row r="1704" spans="1:16" ht="18.5" customHeight="1" x14ac:dyDescent="0.3">
      <c r="A1704" s="3" t="s">
        <v>6729</v>
      </c>
      <c r="B1704" s="4">
        <v>7</v>
      </c>
      <c r="C1704" s="3" t="s">
        <v>6746</v>
      </c>
      <c r="D1704" s="3" t="s">
        <v>6747</v>
      </c>
      <c r="E1704" s="3" t="s">
        <v>9</v>
      </c>
      <c r="F1704" s="3" t="s">
        <v>10</v>
      </c>
      <c r="G1704" s="3" t="s">
        <v>6748</v>
      </c>
      <c r="H1704" s="4" t="s">
        <v>12</v>
      </c>
      <c r="I1704" s="5" t="str">
        <f>VLOOKUP(C1704, 'Linkedin Scrap'!$A$2:$B$3322, 2,FALSE)</f>
        <v>Russia</v>
      </c>
      <c r="J1704" s="3" t="str">
        <f>VLOOKUP(C1704, 'Linkedin Scrap'!$A$2:$C$3322, 3,FALSE)</f>
        <v>93 followers</v>
      </c>
      <c r="K1704" s="3" t="str">
        <f>VLOOKUP(C1704, 'Linkedin Scrap'!$A$2:$D$3322, 4,FALSE)</f>
        <v>89 connections</v>
      </c>
      <c r="L1704" s="5" t="str">
        <f>VLOOKUP(C1704, 'Linkedin Scrap'!$A$2:$E$3322, 5,FALSE)</f>
        <v>Lomonosov Moscow State University (MSU)</v>
      </c>
      <c r="M1704" s="5" t="str">
        <f>VLOOKUP(C1704, 'Linkedin Scrap'!$A$2:$F$3322, 6,FALSE)</f>
        <v>Crocus Group / Сеть ТК "Твой Дом"</v>
      </c>
      <c r="N1704" s="5">
        <f>VLOOKUP(C1704, 'Linkedin Scrap'!$A$2:$G$3322, 7,FALSE)</f>
        <v>0</v>
      </c>
      <c r="O1704" s="5" t="str">
        <f>VLOOKUP(C1704, 'Linkedin Scrap'!$A$2:$H$3322, 8,FALSE)</f>
        <v>[{'experience': 'eHouse', 'start_time': '2000', 'end_time': '2005', 'duration': None}, {'experience': 'eHouse', 'start_time': '2000', 'end_time': '2005', 'duration': None}, {'experience': 'eHouse', 'start_time': '2000', 'end_time': '2005', 'duration': None}]</v>
      </c>
      <c r="P1704" s="5" t="str">
        <f>VLOOKUP(C1704, 'Linkedin Scrap'!$A$2:$I$3322, 9,FALSE)</f>
        <v>[{'course_details': 'Economics', 'start_time': '1986', 'end_time': '1992'}]</v>
      </c>
    </row>
    <row r="1705" spans="1:16" ht="18.5" customHeight="1" x14ac:dyDescent="0.3">
      <c r="A1705" s="3" t="s">
        <v>6729</v>
      </c>
      <c r="B1705" s="4">
        <v>8</v>
      </c>
      <c r="C1705" s="3" t="s">
        <v>6749</v>
      </c>
      <c r="D1705" s="3" t="s">
        <v>2743</v>
      </c>
      <c r="E1705" s="3" t="s">
        <v>9</v>
      </c>
      <c r="F1705" s="3" t="s">
        <v>10</v>
      </c>
      <c r="G1705" s="3" t="s">
        <v>6750</v>
      </c>
      <c r="H1705" s="4" t="s">
        <v>12</v>
      </c>
      <c r="I1705" s="5" t="str">
        <f>VLOOKUP(C1705, 'Linkedin Scrap'!$A$2:$B$3322, 2,FALSE)</f>
        <v>Limassol, Cyprus</v>
      </c>
      <c r="J1705" s="3" t="str">
        <f>VLOOKUP(C1705, 'Linkedin Scrap'!$A$2:$C$3322, 3,FALSE)</f>
        <v>1K followers</v>
      </c>
      <c r="K1705" s="3" t="str">
        <f>VLOOKUP(C1705, 'Linkedin Scrap'!$A$2:$D$3322, 4,FALSE)</f>
        <v>500+ connections</v>
      </c>
      <c r="L1705" s="5" t="str">
        <f>VLOOKUP(C1705, 'Linkedin Scrap'!$A$2:$E$3322, 5,FALSE)</f>
        <v>National 'Jaroslav the Wise' Law Academy of Ukraine, Kharkiv</v>
      </c>
      <c r="M1705" s="5" t="str">
        <f>VLOOKUP(C1705, 'Linkedin Scrap'!$A$2:$F$3322, 6,FALSE)</f>
        <v>Mellow</v>
      </c>
      <c r="N1705" s="5">
        <f>VLOOKUP(C1705, 'Linkedin Scrap'!$A$2:$G$3322, 7,FALSE)</f>
        <v>0</v>
      </c>
      <c r="O1705" s="5" t="str">
        <f>VLOOKUP(C1705, 'Linkedin Scrap'!$A$2:$H$3322, 8,FALSE)</f>
        <v>[{'experience': 'Seneschal', 'start_time': 'Jan 2004', 'end_time': 'Sep 2008', 'duration': None}, {'experience': 'Seneschal', 'start_time': 'Jan 2004', 'end_time': 'Sep 2008', 'duration': None}, {'experience': 'Seneschal', 'start_time': 'Jan 2004', 'end_time': 'Sep 2008', 'duration': None}]</v>
      </c>
      <c r="P1705" s="5" t="str">
        <f>VLOOKUP(C1705, 'Linkedin Scrap'!$A$2:$I$3322, 9,FALSE)</f>
        <v>[{'course_details': "Master's Сivil law &amp; justice system", 'start_time': '1999', 'end_time': '2004'}]</v>
      </c>
    </row>
    <row r="1706" spans="1:16" ht="18.5" customHeight="1" x14ac:dyDescent="0.3">
      <c r="A1706" s="3" t="s">
        <v>6729</v>
      </c>
      <c r="B1706" s="4">
        <v>9</v>
      </c>
      <c r="C1706" s="3" t="s">
        <v>6751</v>
      </c>
      <c r="D1706" s="3" t="s">
        <v>4640</v>
      </c>
      <c r="E1706" s="3" t="s">
        <v>9</v>
      </c>
      <c r="F1706" s="3" t="s">
        <v>27</v>
      </c>
      <c r="G1706" s="3" t="s">
        <v>6752</v>
      </c>
      <c r="H1706" s="4" t="s">
        <v>12</v>
      </c>
      <c r="I1706" s="5" t="e">
        <f>VLOOKUP(C1706, 'Linkedin Scrap'!$A$2:$B$3322, 2,FALSE)</f>
        <v>#N/A</v>
      </c>
      <c r="J1706" s="3" t="e">
        <f>VLOOKUP(C1706, 'Linkedin Scrap'!$A$2:$C$3322, 3,FALSE)</f>
        <v>#N/A</v>
      </c>
      <c r="K1706" s="3" t="e">
        <f>VLOOKUP(C1706, 'Linkedin Scrap'!$A$2:$D$3322, 4,FALSE)</f>
        <v>#N/A</v>
      </c>
      <c r="L1706" s="5" t="e">
        <f>VLOOKUP(C1706, 'Linkedin Scrap'!$A$2:$E$3322, 5,FALSE)</f>
        <v>#N/A</v>
      </c>
      <c r="M1706" s="5" t="e">
        <f>VLOOKUP(C1706, 'Linkedin Scrap'!$A$2:$F$3322, 6,FALSE)</f>
        <v>#N/A</v>
      </c>
      <c r="N1706" s="5" t="e">
        <f>VLOOKUP(C1706, 'Linkedin Scrap'!$A$2:$G$3322, 7,FALSE)</f>
        <v>#N/A</v>
      </c>
      <c r="O1706" s="5" t="e">
        <f>VLOOKUP(C1706, 'Linkedin Scrap'!$A$2:$H$3322, 8,FALSE)</f>
        <v>#N/A</v>
      </c>
      <c r="P1706" s="5" t="e">
        <f>VLOOKUP(C1706, 'Linkedin Scrap'!$A$2:$I$3322, 9,FALSE)</f>
        <v>#N/A</v>
      </c>
    </row>
    <row r="1707" spans="1:16" ht="18.5" customHeight="1" x14ac:dyDescent="0.3">
      <c r="A1707" s="3" t="s">
        <v>6729</v>
      </c>
      <c r="B1707" s="4">
        <v>10</v>
      </c>
      <c r="C1707" s="3" t="s">
        <v>6753</v>
      </c>
      <c r="D1707" s="3" t="s">
        <v>899</v>
      </c>
      <c r="E1707" s="3" t="s">
        <v>9</v>
      </c>
      <c r="F1707" s="3" t="s">
        <v>10</v>
      </c>
      <c r="G1707" s="3" t="s">
        <v>6754</v>
      </c>
      <c r="H1707" s="4" t="s">
        <v>12</v>
      </c>
      <c r="I1707" s="5" t="str">
        <f>VLOOKUP(C1707, 'Linkedin Scrap'!$A$2:$B$3322, 2,FALSE)</f>
        <v>Amsterdam, North Holland, Netherlands</v>
      </c>
      <c r="J1707" s="3" t="str">
        <f>VLOOKUP(C1707, 'Linkedin Scrap'!$A$2:$C$3322, 3,FALSE)</f>
        <v>147 followers</v>
      </c>
      <c r="K1707" s="3" t="str">
        <f>VLOOKUP(C1707, 'Linkedin Scrap'!$A$2:$D$3322, 4,FALSE)</f>
        <v>144 connections</v>
      </c>
      <c r="L1707" s="5" t="str">
        <f>VLOOKUP(C1707, 'Linkedin Scrap'!$A$2:$E$3322, 5,FALSE)</f>
        <v>CIOS Haarlem (niv. 4 Bewegingsagogie)</v>
      </c>
      <c r="M1707" s="5" t="str">
        <f>VLOOKUP(C1707, 'Linkedin Scrap'!$A$2:$F$3322, 6,FALSE)</f>
        <v>Hertz</v>
      </c>
      <c r="N1707" s="5">
        <f>VLOOKUP(C1707, 'Linkedin Scrap'!$A$2:$G$3322, 7,FALSE)</f>
        <v>0</v>
      </c>
      <c r="O1707" s="5" t="str">
        <f>VLOOKUP(C1707, 'Linkedin Scrap'!$A$2:$H$3322, 8,FALSE)</f>
        <v>[{'experience': 'Hertz', 'start_time': 'Jul 2011', 'end_time': 'present', 'duration': None}]</v>
      </c>
      <c r="P1707" s="5" t="str">
        <f>VLOOKUP(C1707, 'Linkedin Scrap'!$A$2:$I$3322, 9,FALSE)</f>
        <v>[{'course_details': ''}]</v>
      </c>
    </row>
    <row r="1708" spans="1:16" ht="18.5" customHeight="1" x14ac:dyDescent="0.3">
      <c r="A1708" s="3" t="s">
        <v>6729</v>
      </c>
      <c r="B1708" s="4">
        <v>11</v>
      </c>
      <c r="C1708" s="3" t="s">
        <v>6755</v>
      </c>
      <c r="D1708" s="3" t="s">
        <v>6756</v>
      </c>
      <c r="E1708" s="3" t="s">
        <v>139</v>
      </c>
      <c r="F1708" s="3" t="s">
        <v>10</v>
      </c>
      <c r="G1708" s="3" t="s">
        <v>6757</v>
      </c>
      <c r="H1708" s="4" t="s">
        <v>12</v>
      </c>
      <c r="I1708" s="5" t="e">
        <f>VLOOKUP(C1708, 'Linkedin Scrap'!$A$2:$B$3322, 2,FALSE)</f>
        <v>#N/A</v>
      </c>
      <c r="J1708" s="3" t="e">
        <f>VLOOKUP(C1708, 'Linkedin Scrap'!$A$2:$C$3322, 3,FALSE)</f>
        <v>#N/A</v>
      </c>
      <c r="K1708" s="3" t="e">
        <f>VLOOKUP(C1708, 'Linkedin Scrap'!$A$2:$D$3322, 4,FALSE)</f>
        <v>#N/A</v>
      </c>
      <c r="L1708" s="5" t="e">
        <f>VLOOKUP(C1708, 'Linkedin Scrap'!$A$2:$E$3322, 5,FALSE)</f>
        <v>#N/A</v>
      </c>
      <c r="M1708" s="5" t="e">
        <f>VLOOKUP(C1708, 'Linkedin Scrap'!$A$2:$F$3322, 6,FALSE)</f>
        <v>#N/A</v>
      </c>
      <c r="N1708" s="5" t="e">
        <f>VLOOKUP(C1708, 'Linkedin Scrap'!$A$2:$G$3322, 7,FALSE)</f>
        <v>#N/A</v>
      </c>
      <c r="O1708" s="5" t="e">
        <f>VLOOKUP(C1708, 'Linkedin Scrap'!$A$2:$H$3322, 8,FALSE)</f>
        <v>#N/A</v>
      </c>
      <c r="P1708" s="5" t="e">
        <f>VLOOKUP(C1708, 'Linkedin Scrap'!$A$2:$I$3322, 9,FALSE)</f>
        <v>#N/A</v>
      </c>
    </row>
    <row r="1709" spans="1:16" ht="18.5" customHeight="1" x14ac:dyDescent="0.3">
      <c r="A1709" s="3" t="s">
        <v>6729</v>
      </c>
      <c r="B1709" s="4">
        <v>12</v>
      </c>
      <c r="C1709" s="3" t="s">
        <v>6758</v>
      </c>
      <c r="D1709" s="3" t="s">
        <v>4912</v>
      </c>
      <c r="E1709" s="3" t="s">
        <v>9</v>
      </c>
      <c r="F1709" s="3" t="s">
        <v>10</v>
      </c>
      <c r="G1709" s="3" t="s">
        <v>6759</v>
      </c>
      <c r="H1709" s="4" t="s">
        <v>12</v>
      </c>
      <c r="I1709" s="5" t="str">
        <f>VLOOKUP(C1709, 'Linkedin Scrap'!$A$2:$B$3322, 2,FALSE)</f>
        <v>Austin, Texas, United States</v>
      </c>
      <c r="J1709" s="3" t="str">
        <f>VLOOKUP(C1709, 'Linkedin Scrap'!$A$2:$C$3322, 3,FALSE)</f>
        <v>199 followers</v>
      </c>
      <c r="K1709" s="3" t="str">
        <f>VLOOKUP(C1709, 'Linkedin Scrap'!$A$2:$D$3322, 4,FALSE)</f>
        <v>201 connections</v>
      </c>
      <c r="L1709" s="5">
        <f>VLOOKUP(C1709, 'Linkedin Scrap'!$A$2:$E$3322, 5,FALSE)</f>
        <v>0</v>
      </c>
      <c r="M1709" s="5">
        <f>VLOOKUP(C1709, 'Linkedin Scrap'!$A$2:$F$3322, 6,FALSE)</f>
        <v>0</v>
      </c>
      <c r="N1709" s="5">
        <f>VLOOKUP(C1709, 'Linkedin Scrap'!$A$2:$G$3322, 7,FALSE)</f>
        <v>0</v>
      </c>
      <c r="O1709" s="5">
        <f>VLOOKUP(C1709, 'Linkedin Scrap'!$A$2:$H$3322, 8,FALSE)</f>
        <v>0</v>
      </c>
      <c r="P1709" s="5">
        <f>VLOOKUP(C1709, 'Linkedin Scrap'!$A$2:$I$3322, 9,FALSE)</f>
        <v>0</v>
      </c>
    </row>
    <row r="1710" spans="1:16" ht="18.5" customHeight="1" x14ac:dyDescent="0.3">
      <c r="A1710" s="3" t="s">
        <v>6729</v>
      </c>
      <c r="B1710" s="4">
        <v>13</v>
      </c>
      <c r="C1710" s="3" t="s">
        <v>6760</v>
      </c>
      <c r="D1710" s="3" t="s">
        <v>6761</v>
      </c>
      <c r="E1710" s="3" t="s">
        <v>139</v>
      </c>
      <c r="F1710" s="3" t="s">
        <v>10</v>
      </c>
      <c r="G1710" s="3" t="s">
        <v>6762</v>
      </c>
      <c r="H1710" s="4" t="s">
        <v>12</v>
      </c>
      <c r="I1710" s="5" t="str">
        <f>VLOOKUP(C1710, 'Linkedin Scrap'!$A$2:$B$3322, 2,FALSE)</f>
        <v>Moscow, Moscow City, Russia</v>
      </c>
      <c r="J1710" s="3" t="str">
        <f>VLOOKUP(C1710, 'Linkedin Scrap'!$A$2:$C$3322, 3,FALSE)</f>
        <v>5K followers</v>
      </c>
      <c r="K1710" s="3" t="str">
        <f>VLOOKUP(C1710, 'Linkedin Scrap'!$A$2:$D$3322, 4,FALSE)</f>
        <v>500+ connections</v>
      </c>
      <c r="L1710" s="5">
        <f>VLOOKUP(C1710, 'Linkedin Scrap'!$A$2:$E$3322, 5,FALSE)</f>
        <v>0</v>
      </c>
      <c r="M1710" s="5">
        <f>VLOOKUP(C1710, 'Linkedin Scrap'!$A$2:$F$3322, 6,FALSE)</f>
        <v>0</v>
      </c>
      <c r="N1710" s="5">
        <f>VLOOKUP(C1710, 'Linkedin Scrap'!$A$2:$G$3322, 7,FALSE)</f>
        <v>0</v>
      </c>
      <c r="O1710" s="5">
        <f>VLOOKUP(C1710, 'Linkedin Scrap'!$A$2:$H$3322, 8,FALSE)</f>
        <v>0</v>
      </c>
      <c r="P1710" s="5">
        <f>VLOOKUP(C1710, 'Linkedin Scrap'!$A$2:$I$3322, 9,FALSE)</f>
        <v>0</v>
      </c>
    </row>
    <row r="1711" spans="1:16" ht="18.5" customHeight="1" x14ac:dyDescent="0.3">
      <c r="A1711" s="3" t="s">
        <v>6729</v>
      </c>
      <c r="B1711" s="4">
        <v>14</v>
      </c>
      <c r="C1711" s="3" t="s">
        <v>6763</v>
      </c>
      <c r="D1711" s="3" t="s">
        <v>4739</v>
      </c>
      <c r="E1711" s="3" t="s">
        <v>9</v>
      </c>
      <c r="F1711" s="3" t="s">
        <v>10</v>
      </c>
      <c r="G1711" s="3" t="s">
        <v>6764</v>
      </c>
      <c r="H1711" s="4" t="s">
        <v>12</v>
      </c>
      <c r="I1711" s="5" t="e">
        <f>VLOOKUP(C1711, 'Linkedin Scrap'!$A$2:$B$3322, 2,FALSE)</f>
        <v>#N/A</v>
      </c>
      <c r="J1711" s="3" t="e">
        <f>VLOOKUP(C1711, 'Linkedin Scrap'!$A$2:$C$3322, 3,FALSE)</f>
        <v>#N/A</v>
      </c>
      <c r="K1711" s="3" t="e">
        <f>VLOOKUP(C1711, 'Linkedin Scrap'!$A$2:$D$3322, 4,FALSE)</f>
        <v>#N/A</v>
      </c>
      <c r="L1711" s="5" t="e">
        <f>VLOOKUP(C1711, 'Linkedin Scrap'!$A$2:$E$3322, 5,FALSE)</f>
        <v>#N/A</v>
      </c>
      <c r="M1711" s="5" t="e">
        <f>VLOOKUP(C1711, 'Linkedin Scrap'!$A$2:$F$3322, 6,FALSE)</f>
        <v>#N/A</v>
      </c>
      <c r="N1711" s="5" t="e">
        <f>VLOOKUP(C1711, 'Linkedin Scrap'!$A$2:$G$3322, 7,FALSE)</f>
        <v>#N/A</v>
      </c>
      <c r="O1711" s="5" t="e">
        <f>VLOOKUP(C1711, 'Linkedin Scrap'!$A$2:$H$3322, 8,FALSE)</f>
        <v>#N/A</v>
      </c>
      <c r="P1711" s="5" t="e">
        <f>VLOOKUP(C1711, 'Linkedin Scrap'!$A$2:$I$3322, 9,FALSE)</f>
        <v>#N/A</v>
      </c>
    </row>
    <row r="1712" spans="1:16" ht="18.5" customHeight="1" x14ac:dyDescent="0.3">
      <c r="A1712" s="3" t="s">
        <v>6729</v>
      </c>
      <c r="B1712" s="4">
        <v>15</v>
      </c>
      <c r="C1712" s="3" t="s">
        <v>6765</v>
      </c>
      <c r="D1712" s="3" t="s">
        <v>6766</v>
      </c>
      <c r="E1712" s="3" t="s">
        <v>9</v>
      </c>
      <c r="F1712" s="3" t="s">
        <v>10</v>
      </c>
      <c r="G1712" s="3" t="s">
        <v>6767</v>
      </c>
      <c r="H1712" s="4" t="s">
        <v>12</v>
      </c>
      <c r="I1712" s="5" t="str">
        <f>VLOOKUP(C1712, 'Linkedin Scrap'!$A$2:$B$3322, 2,FALSE)</f>
        <v>Bangkok, Bangkok City, Thailand</v>
      </c>
      <c r="J1712" s="3" t="str">
        <f>VLOOKUP(C1712, 'Linkedin Scrap'!$A$2:$C$3322, 3,FALSE)</f>
        <v>5K followers</v>
      </c>
      <c r="K1712" s="3" t="str">
        <f>VLOOKUP(C1712, 'Linkedin Scrap'!$A$2:$D$3322, 4,FALSE)</f>
        <v>500+ connections</v>
      </c>
      <c r="L1712" s="5">
        <f>VLOOKUP(C1712, 'Linkedin Scrap'!$A$2:$E$3322, 5,FALSE)</f>
        <v>0</v>
      </c>
      <c r="M1712" s="5">
        <f>VLOOKUP(C1712, 'Linkedin Scrap'!$A$2:$F$3322, 6,FALSE)</f>
        <v>0</v>
      </c>
      <c r="N1712" s="5" t="str">
        <f>VLOOKUP(C1712, 'Linkedin Scrap'!$A$2:$G$3322, 7,FALSE)</f>
        <v xml:space="preserve">
              or
            </v>
      </c>
      <c r="O1712" s="5">
        <f>VLOOKUP(C1712, 'Linkedin Scrap'!$A$2:$H$3322, 8,FALSE)</f>
        <v>0</v>
      </c>
      <c r="P1712" s="5">
        <f>VLOOKUP(C1712, 'Linkedin Scrap'!$A$2:$I$3322, 9,FALSE)</f>
        <v>0</v>
      </c>
    </row>
    <row r="1713" spans="1:16" ht="18.5" customHeight="1" x14ac:dyDescent="0.3">
      <c r="A1713" s="3" t="s">
        <v>6729</v>
      </c>
      <c r="B1713" s="4">
        <v>16</v>
      </c>
      <c r="C1713" s="3" t="s">
        <v>6768</v>
      </c>
      <c r="D1713" s="3" t="s">
        <v>6769</v>
      </c>
      <c r="E1713" s="3" t="s">
        <v>9</v>
      </c>
      <c r="F1713" s="3" t="s">
        <v>10</v>
      </c>
      <c r="G1713" s="3" t="s">
        <v>6770</v>
      </c>
      <c r="H1713" s="4" t="s">
        <v>12</v>
      </c>
      <c r="I1713" s="5" t="e">
        <f>VLOOKUP(C1713, 'Linkedin Scrap'!$A$2:$B$3322, 2,FALSE)</f>
        <v>#N/A</v>
      </c>
      <c r="J1713" s="3" t="e">
        <f>VLOOKUP(C1713, 'Linkedin Scrap'!$A$2:$C$3322, 3,FALSE)</f>
        <v>#N/A</v>
      </c>
      <c r="K1713" s="3" t="e">
        <f>VLOOKUP(C1713, 'Linkedin Scrap'!$A$2:$D$3322, 4,FALSE)</f>
        <v>#N/A</v>
      </c>
      <c r="L1713" s="5" t="e">
        <f>VLOOKUP(C1713, 'Linkedin Scrap'!$A$2:$E$3322, 5,FALSE)</f>
        <v>#N/A</v>
      </c>
      <c r="M1713" s="5" t="e">
        <f>VLOOKUP(C1713, 'Linkedin Scrap'!$A$2:$F$3322, 6,FALSE)</f>
        <v>#N/A</v>
      </c>
      <c r="N1713" s="5" t="e">
        <f>VLOOKUP(C1713, 'Linkedin Scrap'!$A$2:$G$3322, 7,FALSE)</f>
        <v>#N/A</v>
      </c>
      <c r="O1713" s="5" t="e">
        <f>VLOOKUP(C1713, 'Linkedin Scrap'!$A$2:$H$3322, 8,FALSE)</f>
        <v>#N/A</v>
      </c>
      <c r="P1713" s="5" t="e">
        <f>VLOOKUP(C1713, 'Linkedin Scrap'!$A$2:$I$3322, 9,FALSE)</f>
        <v>#N/A</v>
      </c>
    </row>
    <row r="1714" spans="1:16" ht="18.5" customHeight="1" x14ac:dyDescent="0.3">
      <c r="A1714" s="3" t="s">
        <v>6729</v>
      </c>
      <c r="B1714" s="4">
        <v>17</v>
      </c>
      <c r="C1714" s="3" t="s">
        <v>6771</v>
      </c>
      <c r="D1714" s="3" t="s">
        <v>6772</v>
      </c>
      <c r="E1714" s="3" t="s">
        <v>26</v>
      </c>
      <c r="F1714" s="3" t="s">
        <v>27</v>
      </c>
      <c r="G1714" s="3" t="s">
        <v>6773</v>
      </c>
      <c r="H1714" s="4" t="s">
        <v>12</v>
      </c>
      <c r="I1714" s="5" t="e">
        <f>VLOOKUP(C1714, 'Linkedin Scrap'!$A$2:$B$3322, 2,FALSE)</f>
        <v>#N/A</v>
      </c>
      <c r="J1714" s="3" t="e">
        <f>VLOOKUP(C1714, 'Linkedin Scrap'!$A$2:$C$3322, 3,FALSE)</f>
        <v>#N/A</v>
      </c>
      <c r="K1714" s="3" t="e">
        <f>VLOOKUP(C1714, 'Linkedin Scrap'!$A$2:$D$3322, 4,FALSE)</f>
        <v>#N/A</v>
      </c>
      <c r="L1714" s="5" t="e">
        <f>VLOOKUP(C1714, 'Linkedin Scrap'!$A$2:$E$3322, 5,FALSE)</f>
        <v>#N/A</v>
      </c>
      <c r="M1714" s="5" t="e">
        <f>VLOOKUP(C1714, 'Linkedin Scrap'!$A$2:$F$3322, 6,FALSE)</f>
        <v>#N/A</v>
      </c>
      <c r="N1714" s="5" t="e">
        <f>VLOOKUP(C1714, 'Linkedin Scrap'!$A$2:$G$3322, 7,FALSE)</f>
        <v>#N/A</v>
      </c>
      <c r="O1714" s="5" t="e">
        <f>VLOOKUP(C1714, 'Linkedin Scrap'!$A$2:$H$3322, 8,FALSE)</f>
        <v>#N/A</v>
      </c>
      <c r="P1714" s="5" t="e">
        <f>VLOOKUP(C1714, 'Linkedin Scrap'!$A$2:$I$3322, 9,FALSE)</f>
        <v>#N/A</v>
      </c>
    </row>
    <row r="1715" spans="1:16" ht="18.5" customHeight="1" x14ac:dyDescent="0.3">
      <c r="A1715" s="3" t="s">
        <v>6729</v>
      </c>
      <c r="B1715" s="4">
        <v>18</v>
      </c>
      <c r="C1715" s="3" t="s">
        <v>6774</v>
      </c>
      <c r="D1715" s="3" t="s">
        <v>4912</v>
      </c>
      <c r="E1715" s="3" t="s">
        <v>9</v>
      </c>
      <c r="F1715" s="3" t="s">
        <v>10</v>
      </c>
      <c r="G1715" s="3" t="s">
        <v>6775</v>
      </c>
      <c r="H1715" s="4" t="s">
        <v>12</v>
      </c>
      <c r="I1715" s="5" t="e">
        <f>VLOOKUP(C1715, 'Linkedin Scrap'!$A$2:$B$3322, 2,FALSE)</f>
        <v>#N/A</v>
      </c>
      <c r="J1715" s="3" t="e">
        <f>VLOOKUP(C1715, 'Linkedin Scrap'!$A$2:$C$3322, 3,FALSE)</f>
        <v>#N/A</v>
      </c>
      <c r="K1715" s="3" t="e">
        <f>VLOOKUP(C1715, 'Linkedin Scrap'!$A$2:$D$3322, 4,FALSE)</f>
        <v>#N/A</v>
      </c>
      <c r="L1715" s="5" t="e">
        <f>VLOOKUP(C1715, 'Linkedin Scrap'!$A$2:$E$3322, 5,FALSE)</f>
        <v>#N/A</v>
      </c>
      <c r="M1715" s="5" t="e">
        <f>VLOOKUP(C1715, 'Linkedin Scrap'!$A$2:$F$3322, 6,FALSE)</f>
        <v>#N/A</v>
      </c>
      <c r="N1715" s="5" t="e">
        <f>VLOOKUP(C1715, 'Linkedin Scrap'!$A$2:$G$3322, 7,FALSE)</f>
        <v>#N/A</v>
      </c>
      <c r="O1715" s="5" t="e">
        <f>VLOOKUP(C1715, 'Linkedin Scrap'!$A$2:$H$3322, 8,FALSE)</f>
        <v>#N/A</v>
      </c>
      <c r="P1715" s="5" t="e">
        <f>VLOOKUP(C1715, 'Linkedin Scrap'!$A$2:$I$3322, 9,FALSE)</f>
        <v>#N/A</v>
      </c>
    </row>
    <row r="1716" spans="1:16" ht="18.5" customHeight="1" x14ac:dyDescent="0.3">
      <c r="A1716" s="3" t="s">
        <v>6729</v>
      </c>
      <c r="B1716" s="4">
        <v>19</v>
      </c>
      <c r="C1716" s="3" t="s">
        <v>6776</v>
      </c>
      <c r="D1716" s="3" t="s">
        <v>6777</v>
      </c>
      <c r="E1716" s="3" t="s">
        <v>9</v>
      </c>
      <c r="F1716" s="3" t="s">
        <v>10</v>
      </c>
      <c r="G1716" s="3" t="s">
        <v>6778</v>
      </c>
      <c r="H1716" s="4" t="s">
        <v>22</v>
      </c>
      <c r="I1716" s="5" t="e">
        <f>VLOOKUP(C1716, 'Linkedin Scrap'!$A$2:$B$3322, 2,FALSE)</f>
        <v>#N/A</v>
      </c>
      <c r="J1716" s="3" t="e">
        <f>VLOOKUP(C1716, 'Linkedin Scrap'!$A$2:$C$3322, 3,FALSE)</f>
        <v>#N/A</v>
      </c>
      <c r="K1716" s="3" t="e">
        <f>VLOOKUP(C1716, 'Linkedin Scrap'!$A$2:$D$3322, 4,FALSE)</f>
        <v>#N/A</v>
      </c>
      <c r="L1716" s="5" t="e">
        <f>VLOOKUP(C1716, 'Linkedin Scrap'!$A$2:$E$3322, 5,FALSE)</f>
        <v>#N/A</v>
      </c>
      <c r="M1716" s="5" t="e">
        <f>VLOOKUP(C1716, 'Linkedin Scrap'!$A$2:$F$3322, 6,FALSE)</f>
        <v>#N/A</v>
      </c>
      <c r="N1716" s="5" t="e">
        <f>VLOOKUP(C1716, 'Linkedin Scrap'!$A$2:$G$3322, 7,FALSE)</f>
        <v>#N/A</v>
      </c>
      <c r="O1716" s="5" t="e">
        <f>VLOOKUP(C1716, 'Linkedin Scrap'!$A$2:$H$3322, 8,FALSE)</f>
        <v>#N/A</v>
      </c>
      <c r="P1716" s="5" t="e">
        <f>VLOOKUP(C1716, 'Linkedin Scrap'!$A$2:$I$3322, 9,FALSE)</f>
        <v>#N/A</v>
      </c>
    </row>
    <row r="1717" spans="1:16" ht="18.5" customHeight="1" x14ac:dyDescent="0.3">
      <c r="A1717" s="3" t="s">
        <v>6729</v>
      </c>
      <c r="B1717" s="4">
        <v>20</v>
      </c>
      <c r="C1717" s="3" t="s">
        <v>6779</v>
      </c>
      <c r="D1717" s="3" t="s">
        <v>6780</v>
      </c>
      <c r="E1717" s="3" t="s">
        <v>139</v>
      </c>
      <c r="F1717" s="3" t="s">
        <v>10</v>
      </c>
      <c r="G1717" s="3" t="s">
        <v>6781</v>
      </c>
      <c r="H1717" s="4" t="s">
        <v>22</v>
      </c>
      <c r="I1717" s="5" t="e">
        <f>VLOOKUP(C1717, 'Linkedin Scrap'!$A$2:$B$3322, 2,FALSE)</f>
        <v>#N/A</v>
      </c>
      <c r="J1717" s="3" t="e">
        <f>VLOOKUP(C1717, 'Linkedin Scrap'!$A$2:$C$3322, 3,FALSE)</f>
        <v>#N/A</v>
      </c>
      <c r="K1717" s="3" t="e">
        <f>VLOOKUP(C1717, 'Linkedin Scrap'!$A$2:$D$3322, 4,FALSE)</f>
        <v>#N/A</v>
      </c>
      <c r="L1717" s="5" t="e">
        <f>VLOOKUP(C1717, 'Linkedin Scrap'!$A$2:$E$3322, 5,FALSE)</f>
        <v>#N/A</v>
      </c>
      <c r="M1717" s="5" t="e">
        <f>VLOOKUP(C1717, 'Linkedin Scrap'!$A$2:$F$3322, 6,FALSE)</f>
        <v>#N/A</v>
      </c>
      <c r="N1717" s="5" t="e">
        <f>VLOOKUP(C1717, 'Linkedin Scrap'!$A$2:$G$3322, 7,FALSE)</f>
        <v>#N/A</v>
      </c>
      <c r="O1717" s="5" t="e">
        <f>VLOOKUP(C1717, 'Linkedin Scrap'!$A$2:$H$3322, 8,FALSE)</f>
        <v>#N/A</v>
      </c>
      <c r="P1717" s="5" t="e">
        <f>VLOOKUP(C1717, 'Linkedin Scrap'!$A$2:$I$3322, 9,FALSE)</f>
        <v>#N/A</v>
      </c>
    </row>
    <row r="1718" spans="1:16" ht="18.5" customHeight="1" x14ac:dyDescent="0.3">
      <c r="A1718" s="3" t="s">
        <v>6729</v>
      </c>
      <c r="B1718" s="4">
        <v>21</v>
      </c>
      <c r="C1718" s="3" t="s">
        <v>6782</v>
      </c>
      <c r="D1718" s="3" t="s">
        <v>6783</v>
      </c>
      <c r="E1718" s="3" t="s">
        <v>9</v>
      </c>
      <c r="F1718" s="3" t="s">
        <v>10</v>
      </c>
      <c r="G1718" s="3" t="s">
        <v>6784</v>
      </c>
      <c r="H1718" s="4" t="s">
        <v>22</v>
      </c>
      <c r="I1718" s="5" t="e">
        <f>VLOOKUP(C1718, 'Linkedin Scrap'!$A$2:$B$3322, 2,FALSE)</f>
        <v>#N/A</v>
      </c>
      <c r="J1718" s="3" t="e">
        <f>VLOOKUP(C1718, 'Linkedin Scrap'!$A$2:$C$3322, 3,FALSE)</f>
        <v>#N/A</v>
      </c>
      <c r="K1718" s="3" t="e">
        <f>VLOOKUP(C1718, 'Linkedin Scrap'!$A$2:$D$3322, 4,FALSE)</f>
        <v>#N/A</v>
      </c>
      <c r="L1718" s="5" t="e">
        <f>VLOOKUP(C1718, 'Linkedin Scrap'!$A$2:$E$3322, 5,FALSE)</f>
        <v>#N/A</v>
      </c>
      <c r="M1718" s="5" t="e">
        <f>VLOOKUP(C1718, 'Linkedin Scrap'!$A$2:$F$3322, 6,FALSE)</f>
        <v>#N/A</v>
      </c>
      <c r="N1718" s="5" t="e">
        <f>VLOOKUP(C1718, 'Linkedin Scrap'!$A$2:$G$3322, 7,FALSE)</f>
        <v>#N/A</v>
      </c>
      <c r="O1718" s="5" t="e">
        <f>VLOOKUP(C1718, 'Linkedin Scrap'!$A$2:$H$3322, 8,FALSE)</f>
        <v>#N/A</v>
      </c>
      <c r="P1718" s="5" t="e">
        <f>VLOOKUP(C1718, 'Linkedin Scrap'!$A$2:$I$3322, 9,FALSE)</f>
        <v>#N/A</v>
      </c>
    </row>
    <row r="1719" spans="1:16" ht="18.5" customHeight="1" x14ac:dyDescent="0.3">
      <c r="A1719" s="3" t="s">
        <v>6729</v>
      </c>
      <c r="B1719" s="4">
        <v>22</v>
      </c>
      <c r="C1719" s="3" t="s">
        <v>6785</v>
      </c>
      <c r="D1719" s="3" t="s">
        <v>6786</v>
      </c>
      <c r="E1719" s="3" t="s">
        <v>9</v>
      </c>
      <c r="F1719" s="3" t="s">
        <v>27</v>
      </c>
      <c r="G1719" s="3" t="s">
        <v>6787</v>
      </c>
      <c r="H1719" s="4" t="s">
        <v>22</v>
      </c>
      <c r="I1719" s="5" t="e">
        <f>VLOOKUP(C1719, 'Linkedin Scrap'!$A$2:$B$3322, 2,FALSE)</f>
        <v>#N/A</v>
      </c>
      <c r="J1719" s="3" t="e">
        <f>VLOOKUP(C1719, 'Linkedin Scrap'!$A$2:$C$3322, 3,FALSE)</f>
        <v>#N/A</v>
      </c>
      <c r="K1719" s="3" t="e">
        <f>VLOOKUP(C1719, 'Linkedin Scrap'!$A$2:$D$3322, 4,FALSE)</f>
        <v>#N/A</v>
      </c>
      <c r="L1719" s="5" t="e">
        <f>VLOOKUP(C1719, 'Linkedin Scrap'!$A$2:$E$3322, 5,FALSE)</f>
        <v>#N/A</v>
      </c>
      <c r="M1719" s="5" t="e">
        <f>VLOOKUP(C1719, 'Linkedin Scrap'!$A$2:$F$3322, 6,FALSE)</f>
        <v>#N/A</v>
      </c>
      <c r="N1719" s="5" t="e">
        <f>VLOOKUP(C1719, 'Linkedin Scrap'!$A$2:$G$3322, 7,FALSE)</f>
        <v>#N/A</v>
      </c>
      <c r="O1719" s="5" t="e">
        <f>VLOOKUP(C1719, 'Linkedin Scrap'!$A$2:$H$3322, 8,FALSE)</f>
        <v>#N/A</v>
      </c>
      <c r="P1719" s="5" t="e">
        <f>VLOOKUP(C1719, 'Linkedin Scrap'!$A$2:$I$3322, 9,FALSE)</f>
        <v>#N/A</v>
      </c>
    </row>
    <row r="1720" spans="1:16" ht="18.5" customHeight="1" x14ac:dyDescent="0.3">
      <c r="A1720" s="3" t="s">
        <v>8539</v>
      </c>
      <c r="B1720" s="4">
        <v>1</v>
      </c>
      <c r="C1720" s="3" t="s">
        <v>8540</v>
      </c>
      <c r="D1720" s="3" t="s">
        <v>1856</v>
      </c>
      <c r="E1720" s="3" t="s">
        <v>9</v>
      </c>
      <c r="F1720" s="3" t="s">
        <v>10</v>
      </c>
      <c r="G1720" s="3" t="s">
        <v>8541</v>
      </c>
      <c r="H1720" s="4" t="s">
        <v>12</v>
      </c>
      <c r="I1720" s="5" t="str">
        <f>VLOOKUP(C1720, 'Linkedin Scrap'!$A$2:$B$3322, 2,FALSE)</f>
        <v>Madrid, Community of Madrid, Spain</v>
      </c>
      <c r="J1720" s="3" t="str">
        <f>VLOOKUP(C1720, 'Linkedin Scrap'!$A$2:$C$3322, 3,FALSE)</f>
        <v>17K followers</v>
      </c>
      <c r="K1720" s="3" t="str">
        <f>VLOOKUP(C1720, 'Linkedin Scrap'!$A$2:$D$3322, 4,FALSE)</f>
        <v>500+ connections</v>
      </c>
      <c r="L1720" s="5" t="str">
        <f>VLOOKUP(C1720, 'Linkedin Scrap'!$A$2:$E$3322, 5,FALSE)</f>
        <v>The Ohio State University Fisher College of Business</v>
      </c>
      <c r="M1720" s="5" t="str">
        <f>VLOOKUP(C1720, 'Linkedin Scrap'!$A$2:$F$3322, 6,FALSE)</f>
        <v>Startups.com</v>
      </c>
      <c r="N1720" s="5" t="str">
        <f>VLOOKUP(C1720, 'Linkedin Scrap'!$A$2:$G$3322, 7,FALSE)</f>
        <v xml:space="preserve">
              or
            </v>
      </c>
      <c r="O1720" s="5">
        <f>VLOOKUP(C1720, 'Linkedin Scrap'!$A$2:$H$3322, 8,FALSE)</f>
        <v>0</v>
      </c>
      <c r="P1720" s="5">
        <f>VLOOKUP(C1720, 'Linkedin Scrap'!$A$2:$I$3322, 9,FALSE)</f>
        <v>0</v>
      </c>
    </row>
    <row r="1721" spans="1:16" ht="18.5" customHeight="1" x14ac:dyDescent="0.3">
      <c r="A1721" s="3" t="s">
        <v>8539</v>
      </c>
      <c r="B1721" s="4">
        <v>2</v>
      </c>
      <c r="C1721" s="3" t="s">
        <v>8542</v>
      </c>
      <c r="D1721" s="3" t="s">
        <v>8543</v>
      </c>
      <c r="E1721" s="3" t="s">
        <v>9</v>
      </c>
      <c r="F1721" s="3" t="s">
        <v>10</v>
      </c>
      <c r="G1721" s="3" t="s">
        <v>8544</v>
      </c>
      <c r="H1721" s="4" t="s">
        <v>12</v>
      </c>
      <c r="I1721" s="5" t="str">
        <f>VLOOKUP(C1721, 'Linkedin Scrap'!$A$2:$B$3322, 2,FALSE)</f>
        <v>San Francisco, California, United States</v>
      </c>
      <c r="J1721" s="3" t="str">
        <f>VLOOKUP(C1721, 'Linkedin Scrap'!$A$2:$C$3322, 3,FALSE)</f>
        <v>3K followers</v>
      </c>
      <c r="K1721" s="3" t="str">
        <f>VLOOKUP(C1721, 'Linkedin Scrap'!$A$2:$D$3322, 4,FALSE)</f>
        <v>500+ connections</v>
      </c>
      <c r="L1721" s="5" t="str">
        <f>VLOOKUP(C1721, 'Linkedin Scrap'!$A$2:$E$3322, 5,FALSE)</f>
        <v>The Johns Hopkins University</v>
      </c>
      <c r="M1721" s="5" t="str">
        <f>VLOOKUP(C1721, 'Linkedin Scrap'!$A$2:$F$3322, 6,FALSE)</f>
        <v>Sifry Consulting LLC</v>
      </c>
      <c r="N1721" s="5" t="str">
        <f>VLOOKUP(C1721, 'Linkedin Scrap'!$A$2:$G$3322, 7,FALSE)</f>
        <v xml:space="preserve">
              or
            </v>
      </c>
      <c r="O1721" s="5">
        <f>VLOOKUP(C1721, 'Linkedin Scrap'!$A$2:$H$3322, 8,FALSE)</f>
        <v>0</v>
      </c>
      <c r="P1721" s="5">
        <f>VLOOKUP(C1721, 'Linkedin Scrap'!$A$2:$I$3322, 9,FALSE)</f>
        <v>0</v>
      </c>
    </row>
    <row r="1722" spans="1:16" ht="18.5" customHeight="1" x14ac:dyDescent="0.3">
      <c r="A1722" s="3" t="s">
        <v>8539</v>
      </c>
      <c r="B1722" s="4">
        <v>3</v>
      </c>
      <c r="C1722" s="3" t="s">
        <v>8545</v>
      </c>
      <c r="D1722" s="3" t="s">
        <v>1856</v>
      </c>
      <c r="E1722" s="3" t="s">
        <v>139</v>
      </c>
      <c r="F1722" s="3" t="s">
        <v>10</v>
      </c>
      <c r="G1722" s="3" t="s">
        <v>8546</v>
      </c>
      <c r="H1722" s="4" t="s">
        <v>12</v>
      </c>
      <c r="I1722" s="5" t="str">
        <f>VLOOKUP(C1722, 'Linkedin Scrap'!$A$2:$B$3322, 2,FALSE)</f>
        <v>London, England, United Kingdom</v>
      </c>
      <c r="J1722" s="3" t="str">
        <f>VLOOKUP(C1722, 'Linkedin Scrap'!$A$2:$C$3322, 3,FALSE)</f>
        <v>13K followers</v>
      </c>
      <c r="K1722" s="3" t="str">
        <f>VLOOKUP(C1722, 'Linkedin Scrap'!$A$2:$D$3322, 4,FALSE)</f>
        <v>500+ connections</v>
      </c>
      <c r="L1722" s="5" t="str">
        <f>VLOOKUP(C1722, 'Linkedin Scrap'!$A$2:$E$3322, 5,FALSE)</f>
        <v>London Metropolitan University</v>
      </c>
      <c r="M1722" s="5" t="str">
        <f>VLOOKUP(C1722, 'Linkedin Scrap'!$A$2:$F$3322, 6,FALSE)</f>
        <v>Cambridge Electric Transport</v>
      </c>
      <c r="N1722" s="5" t="str">
        <f>VLOOKUP(C1722, 'Linkedin Scrap'!$A$2:$G$3322, 7,FALSE)</f>
        <v xml:space="preserve">
              or
            </v>
      </c>
      <c r="O1722" s="5">
        <f>VLOOKUP(C1722, 'Linkedin Scrap'!$A$2:$H$3322, 8,FALSE)</f>
        <v>0</v>
      </c>
      <c r="P1722" s="5">
        <f>VLOOKUP(C1722, 'Linkedin Scrap'!$A$2:$I$3322, 9,FALSE)</f>
        <v>0</v>
      </c>
    </row>
    <row r="1723" spans="1:16" ht="18.5" customHeight="1" x14ac:dyDescent="0.3">
      <c r="A1723" s="3" t="s">
        <v>8539</v>
      </c>
      <c r="B1723" s="4">
        <v>4</v>
      </c>
      <c r="C1723" s="3" t="s">
        <v>2533</v>
      </c>
      <c r="D1723" s="3" t="s">
        <v>856</v>
      </c>
      <c r="E1723" s="3" t="s">
        <v>26</v>
      </c>
      <c r="F1723" s="3" t="s">
        <v>10</v>
      </c>
      <c r="G1723" s="3" t="s">
        <v>2535</v>
      </c>
      <c r="H1723" s="4" t="s">
        <v>12</v>
      </c>
      <c r="I1723" s="5" t="str">
        <f>VLOOKUP(C1723, 'Linkedin Scrap'!$A$2:$B$3322, 2,FALSE)</f>
        <v>Cyprus</v>
      </c>
      <c r="J1723" s="3" t="str">
        <f>VLOOKUP(C1723, 'Linkedin Scrap'!$A$2:$C$3322, 3,FALSE)</f>
        <v>13K followers</v>
      </c>
      <c r="K1723" s="3" t="str">
        <f>VLOOKUP(C1723, 'Linkedin Scrap'!$A$2:$D$3322, 4,FALSE)</f>
        <v>500+ connections</v>
      </c>
      <c r="L1723" s="5" t="str">
        <f>VLOOKUP(C1723, 'Linkedin Scrap'!$A$2:$E$3322, 5,FALSE)</f>
        <v>ESIG</v>
      </c>
      <c r="M1723" s="5" t="str">
        <f>VLOOKUP(C1723, 'Linkedin Scrap'!$A$2:$F$3322, 6,FALSE)</f>
        <v>BVR system</v>
      </c>
      <c r="N1723" s="5" t="str">
        <f>VLOOKUP(C1723, 'Linkedin Scrap'!$A$2:$G$3322, 7,FALSE)</f>
        <v xml:space="preserve">
              or
            </v>
      </c>
      <c r="O1723" s="5">
        <f>VLOOKUP(C1723, 'Linkedin Scrap'!$A$2:$H$3322, 8,FALSE)</f>
        <v>0</v>
      </c>
      <c r="P1723" s="5">
        <f>VLOOKUP(C1723, 'Linkedin Scrap'!$A$2:$I$3322, 9,FALSE)</f>
        <v>0</v>
      </c>
    </row>
    <row r="1724" spans="1:16" ht="18.5" customHeight="1" x14ac:dyDescent="0.3">
      <c r="A1724" s="3" t="s">
        <v>8539</v>
      </c>
      <c r="B1724" s="4">
        <v>5</v>
      </c>
      <c r="C1724" s="3" t="s">
        <v>8547</v>
      </c>
      <c r="D1724" s="3" t="s">
        <v>93</v>
      </c>
      <c r="E1724" s="3" t="s">
        <v>139</v>
      </c>
      <c r="F1724" s="3" t="s">
        <v>10</v>
      </c>
      <c r="G1724" s="3" t="s">
        <v>8548</v>
      </c>
      <c r="H1724" s="4" t="s">
        <v>12</v>
      </c>
      <c r="I1724" s="5" t="str">
        <f>VLOOKUP(C1724, 'Linkedin Scrap'!$A$2:$B$3322, 2,FALSE)</f>
        <v>Birmingham, England, United Kingdom</v>
      </c>
      <c r="J1724" s="3" t="str">
        <f>VLOOKUP(C1724, 'Linkedin Scrap'!$A$2:$C$3322, 3,FALSE)</f>
        <v>10K followers</v>
      </c>
      <c r="K1724" s="3" t="str">
        <f>VLOOKUP(C1724, 'Linkedin Scrap'!$A$2:$D$3322, 4,FALSE)</f>
        <v>500+ connections</v>
      </c>
      <c r="L1724" s="5" t="str">
        <f>VLOOKUP(C1724, 'Linkedin Scrap'!$A$2:$E$3322, 5,FALSE)</f>
        <v>Aston University</v>
      </c>
      <c r="M1724" s="5" t="str">
        <f>VLOOKUP(C1724, 'Linkedin Scrap'!$A$2:$F$3322, 6,FALSE)</f>
        <v>Crypto Society</v>
      </c>
      <c r="N1724" s="5" t="str">
        <f>VLOOKUP(C1724, 'Linkedin Scrap'!$A$2:$G$3322, 7,FALSE)</f>
        <v xml:space="preserve">I have been actively trading crypto currencies since 2015/16 way before the mass population knew what the word "bitcoin" was... marketing is my speciality and I have a clear idea of where I want to be in the next 5 years. </v>
      </c>
      <c r="O1724" s="5" t="str">
        <f>VLOOKUP(C1724, 'Linkedin Scrap'!$A$2:$H$3322, 8,FALSE)</f>
        <v>[{'experience': 'GlobalSpy ICO', 'start_time': 'Mar 2018', 'end_time': 'present', 'duration': None}, {'experience': 'GlobalSpy ICO', 'start_time': 'Mar 2018', 'end_time': 'present', 'duration': None}, {'experience': 'GlobalSpy ICO', 'start_time': 'Mar 2018', 'end_time': 'present', 'duration': None}]</v>
      </c>
      <c r="P1724" s="5" t="str">
        <f>VLOOKUP(C1724, 'Linkedin Scrap'!$A$2:$I$3322, 9,FALSE)</f>
        <v>[{'course_details': 'Master of Business Administration - MBA Business/Commerce, General'}, {'course_details': 'Business Studies', 'start_time': '2002', 'end_time': '2008'}]</v>
      </c>
    </row>
    <row r="1725" spans="1:16" ht="18.5" customHeight="1" x14ac:dyDescent="0.3">
      <c r="A1725" s="3" t="s">
        <v>8539</v>
      </c>
      <c r="B1725" s="4">
        <v>6</v>
      </c>
      <c r="C1725" s="3" t="s">
        <v>8549</v>
      </c>
      <c r="D1725" s="3" t="s">
        <v>98</v>
      </c>
      <c r="E1725" s="3" t="s">
        <v>9</v>
      </c>
      <c r="F1725" s="3" t="s">
        <v>10</v>
      </c>
      <c r="G1725" s="3" t="s">
        <v>8550</v>
      </c>
      <c r="H1725" s="4" t="s">
        <v>12</v>
      </c>
      <c r="I1725" s="5" t="str">
        <f>VLOOKUP(C1725, 'Linkedin Scrap'!$A$2:$B$3322, 2,FALSE)</f>
        <v>San Diego, California, United States</v>
      </c>
      <c r="J1725" s="3" t="str">
        <f>VLOOKUP(C1725, 'Linkedin Scrap'!$A$2:$C$3322, 3,FALSE)</f>
        <v>1K followers</v>
      </c>
      <c r="K1725" s="3" t="str">
        <f>VLOOKUP(C1725, 'Linkedin Scrap'!$A$2:$D$3322, 4,FALSE)</f>
        <v>500+ connections</v>
      </c>
      <c r="L1725" s="5" t="str">
        <f>VLOOKUP(C1725, 'Linkedin Scrap'!$A$2:$E$3322, 5,FALSE)</f>
        <v>Ted Ankara College</v>
      </c>
      <c r="M1725" s="5" t="str">
        <f>VLOOKUP(C1725, 'Linkedin Scrap'!$A$2:$F$3322, 6,FALSE)</f>
        <v>Mother.com</v>
      </c>
      <c r="N1725" s="5" t="str">
        <f>VLOOKUP(C1725, 'Linkedin Scrap'!$A$2:$G$3322, 7,FALSE)</f>
        <v xml:space="preserve">
              or
            </v>
      </c>
      <c r="O1725" s="5">
        <f>VLOOKUP(C1725, 'Linkedin Scrap'!$A$2:$H$3322, 8,FALSE)</f>
        <v>0</v>
      </c>
      <c r="P1725" s="5">
        <f>VLOOKUP(C1725, 'Linkedin Scrap'!$A$2:$I$3322, 9,FALSE)</f>
        <v>0</v>
      </c>
    </row>
    <row r="1726" spans="1:16" ht="18.5" customHeight="1" x14ac:dyDescent="0.3">
      <c r="A1726" s="3" t="s">
        <v>8539</v>
      </c>
      <c r="B1726" s="4">
        <v>7</v>
      </c>
      <c r="C1726" s="3" t="s">
        <v>8551</v>
      </c>
      <c r="D1726" s="3" t="s">
        <v>392</v>
      </c>
      <c r="E1726" s="3" t="s">
        <v>9</v>
      </c>
      <c r="F1726" s="3" t="s">
        <v>10</v>
      </c>
      <c r="G1726" s="3" t="s">
        <v>8552</v>
      </c>
      <c r="H1726" s="4" t="s">
        <v>12</v>
      </c>
      <c r="I1726" s="5" t="e">
        <f>VLOOKUP(C1726, 'Linkedin Scrap'!$A$2:$B$3322, 2,FALSE)</f>
        <v>#N/A</v>
      </c>
      <c r="J1726" s="3" t="e">
        <f>VLOOKUP(C1726, 'Linkedin Scrap'!$A$2:$C$3322, 3,FALSE)</f>
        <v>#N/A</v>
      </c>
      <c r="K1726" s="3" t="e">
        <f>VLOOKUP(C1726, 'Linkedin Scrap'!$A$2:$D$3322, 4,FALSE)</f>
        <v>#N/A</v>
      </c>
      <c r="L1726" s="5" t="e">
        <f>VLOOKUP(C1726, 'Linkedin Scrap'!$A$2:$E$3322, 5,FALSE)</f>
        <v>#N/A</v>
      </c>
      <c r="M1726" s="5" t="e">
        <f>VLOOKUP(C1726, 'Linkedin Scrap'!$A$2:$F$3322, 6,FALSE)</f>
        <v>#N/A</v>
      </c>
      <c r="N1726" s="5" t="e">
        <f>VLOOKUP(C1726, 'Linkedin Scrap'!$A$2:$G$3322, 7,FALSE)</f>
        <v>#N/A</v>
      </c>
      <c r="O1726" s="5" t="e">
        <f>VLOOKUP(C1726, 'Linkedin Scrap'!$A$2:$H$3322, 8,FALSE)</f>
        <v>#N/A</v>
      </c>
      <c r="P1726" s="5" t="e">
        <f>VLOOKUP(C1726, 'Linkedin Scrap'!$A$2:$I$3322, 9,FALSE)</f>
        <v>#N/A</v>
      </c>
    </row>
    <row r="1727" spans="1:16" ht="18.5" customHeight="1" x14ac:dyDescent="0.3">
      <c r="A1727" s="3" t="s">
        <v>8539</v>
      </c>
      <c r="B1727" s="4">
        <v>8</v>
      </c>
      <c r="C1727" s="3" t="s">
        <v>8553</v>
      </c>
      <c r="D1727" s="3" t="s">
        <v>392</v>
      </c>
      <c r="E1727" s="3" t="s">
        <v>139</v>
      </c>
      <c r="F1727" s="3" t="s">
        <v>10</v>
      </c>
      <c r="G1727" s="3" t="s">
        <v>8554</v>
      </c>
      <c r="H1727" s="4" t="s">
        <v>12</v>
      </c>
      <c r="I1727" s="5" t="e">
        <f>VLOOKUP(C1727, 'Linkedin Scrap'!$A$2:$B$3322, 2,FALSE)</f>
        <v>#N/A</v>
      </c>
      <c r="J1727" s="3" t="e">
        <f>VLOOKUP(C1727, 'Linkedin Scrap'!$A$2:$C$3322, 3,FALSE)</f>
        <v>#N/A</v>
      </c>
      <c r="K1727" s="3" t="e">
        <f>VLOOKUP(C1727, 'Linkedin Scrap'!$A$2:$D$3322, 4,FALSE)</f>
        <v>#N/A</v>
      </c>
      <c r="L1727" s="5" t="e">
        <f>VLOOKUP(C1727, 'Linkedin Scrap'!$A$2:$E$3322, 5,FALSE)</f>
        <v>#N/A</v>
      </c>
      <c r="M1727" s="5" t="e">
        <f>VLOOKUP(C1727, 'Linkedin Scrap'!$A$2:$F$3322, 6,FALSE)</f>
        <v>#N/A</v>
      </c>
      <c r="N1727" s="5" t="e">
        <f>VLOOKUP(C1727, 'Linkedin Scrap'!$A$2:$G$3322, 7,FALSE)</f>
        <v>#N/A</v>
      </c>
      <c r="O1727" s="5" t="e">
        <f>VLOOKUP(C1727, 'Linkedin Scrap'!$A$2:$H$3322, 8,FALSE)</f>
        <v>#N/A</v>
      </c>
      <c r="P1727" s="5" t="e">
        <f>VLOOKUP(C1727, 'Linkedin Scrap'!$A$2:$I$3322, 9,FALSE)</f>
        <v>#N/A</v>
      </c>
    </row>
    <row r="1728" spans="1:16" ht="18.5" customHeight="1" x14ac:dyDescent="0.3">
      <c r="A1728" s="3" t="s">
        <v>8539</v>
      </c>
      <c r="B1728" s="4">
        <v>9</v>
      </c>
      <c r="C1728" s="3" t="s">
        <v>8555</v>
      </c>
      <c r="D1728" s="3" t="s">
        <v>392</v>
      </c>
      <c r="E1728" s="3" t="s">
        <v>9</v>
      </c>
      <c r="F1728" s="3" t="s">
        <v>10</v>
      </c>
      <c r="G1728" s="3" t="s">
        <v>8556</v>
      </c>
      <c r="H1728" s="4" t="s">
        <v>12</v>
      </c>
      <c r="I1728" s="5" t="e">
        <f>VLOOKUP(C1728, 'Linkedin Scrap'!$A$2:$B$3322, 2,FALSE)</f>
        <v>#N/A</v>
      </c>
      <c r="J1728" s="3" t="e">
        <f>VLOOKUP(C1728, 'Linkedin Scrap'!$A$2:$C$3322, 3,FALSE)</f>
        <v>#N/A</v>
      </c>
      <c r="K1728" s="3" t="e">
        <f>VLOOKUP(C1728, 'Linkedin Scrap'!$A$2:$D$3322, 4,FALSE)</f>
        <v>#N/A</v>
      </c>
      <c r="L1728" s="5" t="e">
        <f>VLOOKUP(C1728, 'Linkedin Scrap'!$A$2:$E$3322, 5,FALSE)</f>
        <v>#N/A</v>
      </c>
      <c r="M1728" s="5" t="e">
        <f>VLOOKUP(C1728, 'Linkedin Scrap'!$A$2:$F$3322, 6,FALSE)</f>
        <v>#N/A</v>
      </c>
      <c r="N1728" s="5" t="e">
        <f>VLOOKUP(C1728, 'Linkedin Scrap'!$A$2:$G$3322, 7,FALSE)</f>
        <v>#N/A</v>
      </c>
      <c r="O1728" s="5" t="e">
        <f>VLOOKUP(C1728, 'Linkedin Scrap'!$A$2:$H$3322, 8,FALSE)</f>
        <v>#N/A</v>
      </c>
      <c r="P1728" s="5" t="e">
        <f>VLOOKUP(C1728, 'Linkedin Scrap'!$A$2:$I$3322, 9,FALSE)</f>
        <v>#N/A</v>
      </c>
    </row>
    <row r="1729" spans="1:16" ht="18.5" customHeight="1" x14ac:dyDescent="0.3">
      <c r="A1729" s="3" t="s">
        <v>8539</v>
      </c>
      <c r="B1729" s="4">
        <v>10</v>
      </c>
      <c r="C1729" s="3" t="s">
        <v>8557</v>
      </c>
      <c r="D1729" s="3" t="s">
        <v>84</v>
      </c>
      <c r="E1729" s="3" t="s">
        <v>9</v>
      </c>
      <c r="F1729" s="3" t="s">
        <v>10</v>
      </c>
      <c r="G1729" s="3" t="s">
        <v>8558</v>
      </c>
      <c r="H1729" s="4" t="s">
        <v>12</v>
      </c>
      <c r="I1729" s="5" t="str">
        <f>VLOOKUP(C1729, 'Linkedin Scrap'!$A$2:$B$3322, 2,FALSE)</f>
        <v>Ankara, Türkiye</v>
      </c>
      <c r="J1729" s="3" t="str">
        <f>VLOOKUP(C1729, 'Linkedin Scrap'!$A$2:$C$3322, 3,FALSE)</f>
        <v>1K followers</v>
      </c>
      <c r="K1729" s="3" t="str">
        <f>VLOOKUP(C1729, 'Linkedin Scrap'!$A$2:$D$3322, 4,FALSE)</f>
        <v>500+ connections</v>
      </c>
      <c r="L1729" s="5" t="str">
        <f>VLOOKUP(C1729, 'Linkedin Scrap'!$A$2:$E$3322, 5,FALSE)</f>
        <v>Atılım Üniversitesi</v>
      </c>
      <c r="M1729" s="5" t="str">
        <f>VLOOKUP(C1729, 'Linkedin Scrap'!$A$2:$F$3322, 6,FALSE)</f>
        <v>ARD Grup Holding</v>
      </c>
      <c r="N1729" s="5" t="str">
        <f>VLOOKUP(C1729, 'Linkedin Scrap'!$A$2:$G$3322, 7,FALSE)</f>
        <v xml:space="preserve">
              or
            </v>
      </c>
      <c r="O1729" s="5">
        <f>VLOOKUP(C1729, 'Linkedin Scrap'!$A$2:$H$3322, 8,FALSE)</f>
        <v>0</v>
      </c>
      <c r="P1729" s="5">
        <f>VLOOKUP(C1729, 'Linkedin Scrap'!$A$2:$I$3322, 9,FALSE)</f>
        <v>0</v>
      </c>
    </row>
    <row r="1730" spans="1:16" ht="18.5" customHeight="1" x14ac:dyDescent="0.3">
      <c r="A1730" s="3" t="s">
        <v>8539</v>
      </c>
      <c r="B1730" s="4">
        <v>11</v>
      </c>
      <c r="C1730" s="3" t="s">
        <v>8559</v>
      </c>
      <c r="D1730" s="3" t="s">
        <v>7191</v>
      </c>
      <c r="E1730" s="3" t="s">
        <v>9</v>
      </c>
      <c r="F1730" s="3" t="s">
        <v>10</v>
      </c>
      <c r="G1730" s="3" t="s">
        <v>8560</v>
      </c>
      <c r="H1730" s="4" t="s">
        <v>12</v>
      </c>
      <c r="I1730" s="5" t="str">
        <f>VLOOKUP(C1730, 'Linkedin Scrap'!$A$2:$B$3322, 2,FALSE)</f>
        <v>Istanbul, Istanbul, Türkiye</v>
      </c>
      <c r="J1730" s="3" t="str">
        <f>VLOOKUP(C1730, 'Linkedin Scrap'!$A$2:$C$3322, 3,FALSE)</f>
        <v>1K followers</v>
      </c>
      <c r="K1730" s="3" t="str">
        <f>VLOOKUP(C1730, 'Linkedin Scrap'!$A$2:$D$3322, 4,FALSE)</f>
        <v>500+ connections</v>
      </c>
      <c r="L1730" s="5" t="str">
        <f>VLOOKUP(C1730, 'Linkedin Scrap'!$A$2:$E$3322, 5,FALSE)</f>
        <v>Atılım Üniversitesi</v>
      </c>
      <c r="M1730" s="5" t="str">
        <f>VLOOKUP(C1730, 'Linkedin Scrap'!$A$2:$F$3322, 6,FALSE)</f>
        <v>Trexo Innovation</v>
      </c>
      <c r="N1730" s="5">
        <f>VLOOKUP(C1730, 'Linkedin Scrap'!$A$2:$G$3322, 7,FALSE)</f>
        <v>0</v>
      </c>
      <c r="O1730" s="5" t="str">
        <f>VLOOKUP(C1730, 'Linkedin Scrap'!$A$2:$H$3322, 8,FALSE)</f>
        <v>[{'experience': 'Sigma Telecom LLC', 'start_time': 'Sep 2017', 'end_time': 'Nov 2017', 'duration': None}, {'experience': 'Sigma Telecom LLC', 'start_time': 'Sep 2017', 'end_time': 'Nov 2017', 'duration': None}, {'experience': 'Sigma Telecom LLC', 'start_time': 'Sep 2017', 'end_time': 'Nov 2017', 'duration': None}]</v>
      </c>
      <c r="P1730" s="5" t="str">
        <f>VLOOKUP(C1730, 'Linkedin Scrap'!$A$2:$I$3322, 9,FALSE)</f>
        <v>[{'course_details': 'Bachelor of Science (BS) Industrial Engineering', 'start_time': '2008', 'end_time': '2013'}, {'course_details': 'Mathematics and Science', 'start_time': '1998', 'end_time': '2007'}]</v>
      </c>
    </row>
    <row r="1731" spans="1:16" ht="18.5" customHeight="1" x14ac:dyDescent="0.3">
      <c r="A1731" s="3" t="s">
        <v>8539</v>
      </c>
      <c r="B1731" s="4">
        <v>12</v>
      </c>
      <c r="C1731" s="3" t="s">
        <v>8561</v>
      </c>
      <c r="D1731" s="3" t="s">
        <v>130</v>
      </c>
      <c r="E1731" s="3" t="s">
        <v>9</v>
      </c>
      <c r="F1731" s="3" t="s">
        <v>10</v>
      </c>
      <c r="G1731" s="3" t="s">
        <v>8562</v>
      </c>
      <c r="H1731" s="4" t="s">
        <v>12</v>
      </c>
      <c r="I1731" s="5" t="e">
        <f>VLOOKUP(C1731, 'Linkedin Scrap'!$A$2:$B$3322, 2,FALSE)</f>
        <v>#N/A</v>
      </c>
      <c r="J1731" s="3" t="e">
        <f>VLOOKUP(C1731, 'Linkedin Scrap'!$A$2:$C$3322, 3,FALSE)</f>
        <v>#N/A</v>
      </c>
      <c r="K1731" s="3" t="e">
        <f>VLOOKUP(C1731, 'Linkedin Scrap'!$A$2:$D$3322, 4,FALSE)</f>
        <v>#N/A</v>
      </c>
      <c r="L1731" s="5" t="e">
        <f>VLOOKUP(C1731, 'Linkedin Scrap'!$A$2:$E$3322, 5,FALSE)</f>
        <v>#N/A</v>
      </c>
      <c r="M1731" s="5" t="e">
        <f>VLOOKUP(C1731, 'Linkedin Scrap'!$A$2:$F$3322, 6,FALSE)</f>
        <v>#N/A</v>
      </c>
      <c r="N1731" s="5" t="e">
        <f>VLOOKUP(C1731, 'Linkedin Scrap'!$A$2:$G$3322, 7,FALSE)</f>
        <v>#N/A</v>
      </c>
      <c r="O1731" s="5" t="e">
        <f>VLOOKUP(C1731, 'Linkedin Scrap'!$A$2:$H$3322, 8,FALSE)</f>
        <v>#N/A</v>
      </c>
      <c r="P1731" s="5" t="e">
        <f>VLOOKUP(C1731, 'Linkedin Scrap'!$A$2:$I$3322, 9,FALSE)</f>
        <v>#N/A</v>
      </c>
    </row>
    <row r="1732" spans="1:16" ht="18.5" customHeight="1" x14ac:dyDescent="0.3">
      <c r="A1732" s="3" t="s">
        <v>8539</v>
      </c>
      <c r="B1732" s="4">
        <v>13</v>
      </c>
      <c r="C1732" s="3" t="s">
        <v>8563</v>
      </c>
      <c r="D1732" s="3" t="s">
        <v>8564</v>
      </c>
      <c r="E1732" s="3" t="s">
        <v>9</v>
      </c>
      <c r="F1732" s="3" t="s">
        <v>10</v>
      </c>
      <c r="G1732" s="3" t="s">
        <v>8565</v>
      </c>
      <c r="H1732" s="4" t="s">
        <v>12</v>
      </c>
      <c r="I1732" s="5" t="e">
        <f>VLOOKUP(C1732, 'Linkedin Scrap'!$A$2:$B$3322, 2,FALSE)</f>
        <v>#N/A</v>
      </c>
      <c r="J1732" s="3" t="e">
        <f>VLOOKUP(C1732, 'Linkedin Scrap'!$A$2:$C$3322, 3,FALSE)</f>
        <v>#N/A</v>
      </c>
      <c r="K1732" s="3" t="e">
        <f>VLOOKUP(C1732, 'Linkedin Scrap'!$A$2:$D$3322, 4,FALSE)</f>
        <v>#N/A</v>
      </c>
      <c r="L1732" s="5" t="e">
        <f>VLOOKUP(C1732, 'Linkedin Scrap'!$A$2:$E$3322, 5,FALSE)</f>
        <v>#N/A</v>
      </c>
      <c r="M1732" s="5" t="e">
        <f>VLOOKUP(C1732, 'Linkedin Scrap'!$A$2:$F$3322, 6,FALSE)</f>
        <v>#N/A</v>
      </c>
      <c r="N1732" s="5" t="e">
        <f>VLOOKUP(C1732, 'Linkedin Scrap'!$A$2:$G$3322, 7,FALSE)</f>
        <v>#N/A</v>
      </c>
      <c r="O1732" s="5" t="e">
        <f>VLOOKUP(C1732, 'Linkedin Scrap'!$A$2:$H$3322, 8,FALSE)</f>
        <v>#N/A</v>
      </c>
      <c r="P1732" s="5" t="e">
        <f>VLOOKUP(C1732, 'Linkedin Scrap'!$A$2:$I$3322, 9,FALSE)</f>
        <v>#N/A</v>
      </c>
    </row>
    <row r="1733" spans="1:16" ht="18.5" customHeight="1" x14ac:dyDescent="0.3">
      <c r="A1733" s="3" t="s">
        <v>8539</v>
      </c>
      <c r="B1733" s="4">
        <v>14</v>
      </c>
      <c r="C1733" s="3" t="s">
        <v>8566</v>
      </c>
      <c r="D1733" s="3" t="s">
        <v>8567</v>
      </c>
      <c r="E1733" s="3" t="s">
        <v>9</v>
      </c>
      <c r="F1733" s="3" t="s">
        <v>10</v>
      </c>
      <c r="G1733" s="3" t="s">
        <v>8568</v>
      </c>
      <c r="H1733" s="4" t="s">
        <v>12</v>
      </c>
      <c r="I1733" s="5" t="e">
        <f>VLOOKUP(C1733, 'Linkedin Scrap'!$A$2:$B$3322, 2,FALSE)</f>
        <v>#N/A</v>
      </c>
      <c r="J1733" s="3" t="e">
        <f>VLOOKUP(C1733, 'Linkedin Scrap'!$A$2:$C$3322, 3,FALSE)</f>
        <v>#N/A</v>
      </c>
      <c r="K1733" s="3" t="e">
        <f>VLOOKUP(C1733, 'Linkedin Scrap'!$A$2:$D$3322, 4,FALSE)</f>
        <v>#N/A</v>
      </c>
      <c r="L1733" s="5" t="e">
        <f>VLOOKUP(C1733, 'Linkedin Scrap'!$A$2:$E$3322, 5,FALSE)</f>
        <v>#N/A</v>
      </c>
      <c r="M1733" s="5" t="e">
        <f>VLOOKUP(C1733, 'Linkedin Scrap'!$A$2:$F$3322, 6,FALSE)</f>
        <v>#N/A</v>
      </c>
      <c r="N1733" s="5" t="e">
        <f>VLOOKUP(C1733, 'Linkedin Scrap'!$A$2:$G$3322, 7,FALSE)</f>
        <v>#N/A</v>
      </c>
      <c r="O1733" s="5" t="e">
        <f>VLOOKUP(C1733, 'Linkedin Scrap'!$A$2:$H$3322, 8,FALSE)</f>
        <v>#N/A</v>
      </c>
      <c r="P1733" s="5" t="e">
        <f>VLOOKUP(C1733, 'Linkedin Scrap'!$A$2:$I$3322, 9,FALSE)</f>
        <v>#N/A</v>
      </c>
    </row>
    <row r="1734" spans="1:16" ht="18.5" customHeight="1" x14ac:dyDescent="0.3">
      <c r="A1734" s="3" t="s">
        <v>8539</v>
      </c>
      <c r="B1734" s="4">
        <v>15</v>
      </c>
      <c r="C1734" s="3" t="s">
        <v>8569</v>
      </c>
      <c r="D1734" s="3" t="s">
        <v>8570</v>
      </c>
      <c r="E1734" s="3" t="s">
        <v>9</v>
      </c>
      <c r="F1734" s="3" t="s">
        <v>10</v>
      </c>
      <c r="G1734" s="3" t="s">
        <v>8571</v>
      </c>
      <c r="H1734" s="4" t="s">
        <v>12</v>
      </c>
      <c r="I1734" s="5" t="e">
        <f>VLOOKUP(C1734, 'Linkedin Scrap'!$A$2:$B$3322, 2,FALSE)</f>
        <v>#N/A</v>
      </c>
      <c r="J1734" s="3" t="e">
        <f>VLOOKUP(C1734, 'Linkedin Scrap'!$A$2:$C$3322, 3,FALSE)</f>
        <v>#N/A</v>
      </c>
      <c r="K1734" s="3" t="e">
        <f>VLOOKUP(C1734, 'Linkedin Scrap'!$A$2:$D$3322, 4,FALSE)</f>
        <v>#N/A</v>
      </c>
      <c r="L1734" s="5" t="e">
        <f>VLOOKUP(C1734, 'Linkedin Scrap'!$A$2:$E$3322, 5,FALSE)</f>
        <v>#N/A</v>
      </c>
      <c r="M1734" s="5" t="e">
        <f>VLOOKUP(C1734, 'Linkedin Scrap'!$A$2:$F$3322, 6,FALSE)</f>
        <v>#N/A</v>
      </c>
      <c r="N1734" s="5" t="e">
        <f>VLOOKUP(C1734, 'Linkedin Scrap'!$A$2:$G$3322, 7,FALSE)</f>
        <v>#N/A</v>
      </c>
      <c r="O1734" s="5" t="e">
        <f>VLOOKUP(C1734, 'Linkedin Scrap'!$A$2:$H$3322, 8,FALSE)</f>
        <v>#N/A</v>
      </c>
      <c r="P1734" s="5" t="e">
        <f>VLOOKUP(C1734, 'Linkedin Scrap'!$A$2:$I$3322, 9,FALSE)</f>
        <v>#N/A</v>
      </c>
    </row>
    <row r="1735" spans="1:16" ht="18.5" customHeight="1" x14ac:dyDescent="0.3">
      <c r="A1735" s="3" t="s">
        <v>14405</v>
      </c>
      <c r="B1735" s="4">
        <v>1</v>
      </c>
      <c r="C1735" s="3" t="s">
        <v>14406</v>
      </c>
      <c r="D1735" s="3" t="s">
        <v>14407</v>
      </c>
      <c r="E1735" s="3" t="s">
        <v>9</v>
      </c>
      <c r="F1735" s="3" t="s">
        <v>10</v>
      </c>
      <c r="G1735" s="3" t="s">
        <v>14408</v>
      </c>
      <c r="H1735" s="4" t="s">
        <v>12</v>
      </c>
      <c r="I1735" s="5" t="str">
        <f>VLOOKUP(C1735, 'Linkedin Scrap'!$A$2:$B$3322, 2,FALSE)</f>
        <v>Australia</v>
      </c>
      <c r="J1735" s="3" t="str">
        <f>VLOOKUP(C1735, 'Linkedin Scrap'!$A$2:$C$3322, 3,FALSE)</f>
        <v>581 followers</v>
      </c>
      <c r="K1735" s="3" t="str">
        <f>VLOOKUP(C1735, 'Linkedin Scrap'!$A$2:$D$3322, 4,FALSE)</f>
        <v>500+ connections</v>
      </c>
      <c r="L1735" s="5" t="str">
        <f>VLOOKUP(C1735, 'Linkedin Scrap'!$A$2:$E$3322, 5,FALSE)</f>
        <v>Macquarie University</v>
      </c>
      <c r="M1735" s="5" t="str">
        <f>VLOOKUP(C1735, 'Linkedin Scrap'!$A$2:$F$3322, 6,FALSE)</f>
        <v>Devery.io</v>
      </c>
      <c r="N1735" s="5" t="str">
        <f>VLOOKUP(C1735, 'Linkedin Scrap'!$A$2:$G$3322, 7,FALSE)</f>
        <v xml:space="preserve">Featured on ProductHunt in 2017 for Ethstall and Coinwatch TouchBar. </v>
      </c>
      <c r="O1735" s="5" t="str">
        <f>VLOOKUP(C1735, 'Linkedin Scrap'!$A$2:$H$3322, 8,FALSE)</f>
        <v>[{'experience': 'Grapeshot', 'start_time': 'Dec 2015', 'end_time': 'Jul 2016', 'duration': None}, {'experience': 'Grapeshot', 'start_time': 'Dec 2015', 'end_time': 'Jul 2016', 'duration': None}, {'experience': 'Grapeshot', 'start_time': 'Dec 2015', 'end_time': 'Jul 2016', 'duration': None}]</v>
      </c>
      <c r="P1735" s="5" t="str">
        <f>VLOOKUP(C1735, 'Linkedin Scrap'!$A$2:$I$3322, 9,FALSE)</f>
        <v>[{'course_details': 'Bachelor’s Degree Computer Science'}, {'course_details': 'Diploma Business Administration and Management'}]</v>
      </c>
    </row>
    <row r="1736" spans="1:16" ht="18.5" customHeight="1" x14ac:dyDescent="0.3">
      <c r="A1736" s="3" t="s">
        <v>14405</v>
      </c>
      <c r="B1736" s="4">
        <v>2</v>
      </c>
      <c r="C1736" s="3" t="s">
        <v>14409</v>
      </c>
      <c r="D1736" s="3" t="s">
        <v>14410</v>
      </c>
      <c r="E1736" s="3" t="s">
        <v>9</v>
      </c>
      <c r="F1736" s="3" t="s">
        <v>10</v>
      </c>
      <c r="G1736" s="3" t="s">
        <v>14411</v>
      </c>
      <c r="H1736" s="4" t="s">
        <v>12</v>
      </c>
      <c r="I1736" s="5" t="e">
        <f>VLOOKUP(C1736, 'Linkedin Scrap'!$A$2:$B$3322, 2,FALSE)</f>
        <v>#N/A</v>
      </c>
      <c r="J1736" s="3" t="e">
        <f>VLOOKUP(C1736, 'Linkedin Scrap'!$A$2:$C$3322, 3,FALSE)</f>
        <v>#N/A</v>
      </c>
      <c r="K1736" s="3" t="e">
        <f>VLOOKUP(C1736, 'Linkedin Scrap'!$A$2:$D$3322, 4,FALSE)</f>
        <v>#N/A</v>
      </c>
      <c r="L1736" s="5" t="e">
        <f>VLOOKUP(C1736, 'Linkedin Scrap'!$A$2:$E$3322, 5,FALSE)</f>
        <v>#N/A</v>
      </c>
      <c r="M1736" s="5" t="e">
        <f>VLOOKUP(C1736, 'Linkedin Scrap'!$A$2:$F$3322, 6,FALSE)</f>
        <v>#N/A</v>
      </c>
      <c r="N1736" s="5" t="e">
        <f>VLOOKUP(C1736, 'Linkedin Scrap'!$A$2:$G$3322, 7,FALSE)</f>
        <v>#N/A</v>
      </c>
      <c r="O1736" s="5" t="e">
        <f>VLOOKUP(C1736, 'Linkedin Scrap'!$A$2:$H$3322, 8,FALSE)</f>
        <v>#N/A</v>
      </c>
      <c r="P1736" s="5" t="e">
        <f>VLOOKUP(C1736, 'Linkedin Scrap'!$A$2:$I$3322, 9,FALSE)</f>
        <v>#N/A</v>
      </c>
    </row>
    <row r="1737" spans="1:16" ht="18.5" customHeight="1" x14ac:dyDescent="0.3">
      <c r="A1737" s="3" t="s">
        <v>14405</v>
      </c>
      <c r="B1737" s="4">
        <v>3</v>
      </c>
      <c r="C1737" s="3" t="s">
        <v>14412</v>
      </c>
      <c r="D1737" s="3" t="s">
        <v>14413</v>
      </c>
      <c r="E1737" s="3" t="s">
        <v>139</v>
      </c>
      <c r="F1737" s="3" t="s">
        <v>10</v>
      </c>
      <c r="G1737" s="3" t="s">
        <v>14414</v>
      </c>
      <c r="H1737" s="4" t="s">
        <v>12</v>
      </c>
      <c r="I1737" s="5" t="str">
        <f>VLOOKUP(C1737, 'Linkedin Scrap'!$A$2:$B$3322, 2,FALSE)</f>
        <v>Greater Sydney Area</v>
      </c>
      <c r="J1737" s="3" t="str">
        <f>VLOOKUP(C1737, 'Linkedin Scrap'!$A$2:$C$3322, 3,FALSE)</f>
        <v>580 followers</v>
      </c>
      <c r="K1737" s="3" t="str">
        <f>VLOOKUP(C1737, 'Linkedin Scrap'!$A$2:$D$3322, 4,FALSE)</f>
        <v>500+ connections</v>
      </c>
      <c r="L1737" s="5" t="str">
        <f>VLOOKUP(C1737, 'Linkedin Scrap'!$A$2:$E$3322, 5,FALSE)</f>
        <v>University of Technology, Sydney</v>
      </c>
      <c r="M1737" s="5" t="str">
        <f>VLOOKUP(C1737, 'Linkedin Scrap'!$A$2:$F$3322, 6,FALSE)</f>
        <v>Speckle OS</v>
      </c>
      <c r="N1737" s="5">
        <f>VLOOKUP(C1737, 'Linkedin Scrap'!$A$2:$G$3322, 7,FALSE)</f>
        <v>0</v>
      </c>
      <c r="O1737" s="5" t="str">
        <f>VLOOKUP(C1737, 'Linkedin Scrap'!$A$2:$H$3322, 8,FALSE)</f>
        <v>[{'experience': 'Speckle OS', 'start_time': '2018', 'end_time': 'present', 'duration': None}]</v>
      </c>
      <c r="P1737" s="5" t="str">
        <f>VLOOKUP(C1737, 'Linkedin Scrap'!$A$2:$I$3322, 9,FALSE)</f>
        <v>[{'course_details': 'Bachelor of Laws (LLB) First-Class Honours', 'start_time': '2012', 'end_time': '2016'}, {'course_details': 'International Human Rights Law, A+; Human Rights in the Marketplace, A', 'start_time': '2014', 'end_time': '2014'}]</v>
      </c>
    </row>
    <row r="1738" spans="1:16" ht="18.5" customHeight="1" x14ac:dyDescent="0.3">
      <c r="A1738" s="3" t="s">
        <v>14405</v>
      </c>
      <c r="B1738" s="4">
        <v>4</v>
      </c>
      <c r="C1738" s="3" t="s">
        <v>14415</v>
      </c>
      <c r="D1738" s="3" t="s">
        <v>2654</v>
      </c>
      <c r="E1738" s="3" t="s">
        <v>513</v>
      </c>
      <c r="F1738" s="3" t="s">
        <v>94</v>
      </c>
      <c r="G1738" s="3" t="s">
        <v>14416</v>
      </c>
      <c r="H1738" s="4" t="s">
        <v>22</v>
      </c>
      <c r="I1738" s="5" t="e">
        <f>VLOOKUP(C1738, 'Linkedin Scrap'!$A$2:$B$3322, 2,FALSE)</f>
        <v>#N/A</v>
      </c>
      <c r="J1738" s="3" t="e">
        <f>VLOOKUP(C1738, 'Linkedin Scrap'!$A$2:$C$3322, 3,FALSE)</f>
        <v>#N/A</v>
      </c>
      <c r="K1738" s="3" t="e">
        <f>VLOOKUP(C1738, 'Linkedin Scrap'!$A$2:$D$3322, 4,FALSE)</f>
        <v>#N/A</v>
      </c>
      <c r="L1738" s="5" t="e">
        <f>VLOOKUP(C1738, 'Linkedin Scrap'!$A$2:$E$3322, 5,FALSE)</f>
        <v>#N/A</v>
      </c>
      <c r="M1738" s="5" t="e">
        <f>VLOOKUP(C1738, 'Linkedin Scrap'!$A$2:$F$3322, 6,FALSE)</f>
        <v>#N/A</v>
      </c>
      <c r="N1738" s="5" t="e">
        <f>VLOOKUP(C1738, 'Linkedin Scrap'!$A$2:$G$3322, 7,FALSE)</f>
        <v>#N/A</v>
      </c>
      <c r="O1738" s="5" t="e">
        <f>VLOOKUP(C1738, 'Linkedin Scrap'!$A$2:$H$3322, 8,FALSE)</f>
        <v>#N/A</v>
      </c>
      <c r="P1738" s="5" t="e">
        <f>VLOOKUP(C1738, 'Linkedin Scrap'!$A$2:$I$3322, 9,FALSE)</f>
        <v>#N/A</v>
      </c>
    </row>
    <row r="1739" spans="1:16" ht="18.5" customHeight="1" x14ac:dyDescent="0.3">
      <c r="A1739" s="3" t="s">
        <v>14405</v>
      </c>
      <c r="B1739" s="4">
        <v>5</v>
      </c>
      <c r="C1739" s="3" t="s">
        <v>14417</v>
      </c>
      <c r="D1739" s="3" t="s">
        <v>93</v>
      </c>
      <c r="E1739" s="3" t="s">
        <v>9</v>
      </c>
      <c r="F1739" s="3" t="s">
        <v>10</v>
      </c>
      <c r="G1739" s="3" t="s">
        <v>14418</v>
      </c>
      <c r="H1739" s="4" t="s">
        <v>22</v>
      </c>
      <c r="I1739" s="5" t="str">
        <f>VLOOKUP(C1739, 'Linkedin Scrap'!$A$2:$B$3322, 2,FALSE)</f>
        <v>Sydney, New South Wales, Australia</v>
      </c>
      <c r="J1739" s="3" t="str">
        <f>VLOOKUP(C1739, 'Linkedin Scrap'!$A$2:$C$3322, 3,FALSE)</f>
        <v>3K followers</v>
      </c>
      <c r="K1739" s="3" t="str">
        <f>VLOOKUP(C1739, 'Linkedin Scrap'!$A$2:$D$3322, 4,FALSE)</f>
        <v>500+ connections</v>
      </c>
      <c r="L1739" s="5" t="str">
        <f>VLOOKUP(C1739, 'Linkedin Scrap'!$A$2:$E$3322, 5,FALSE)</f>
        <v>Henley Business School</v>
      </c>
      <c r="M1739" s="5" t="str">
        <f>VLOOKUP(C1739, 'Linkedin Scrap'!$A$2:$F$3322, 6,FALSE)</f>
        <v>Saluda Medical</v>
      </c>
      <c r="N1739" s="5" t="str">
        <f>VLOOKUP(C1739, 'Linkedin Scrap'!$A$2:$G$3322, 7,FALSE)</f>
        <v>John is Program Manager at Saluda Medical and co-founder of Skeye Creative Innovation, with global experience in product management, innovation and commercialisation across life-science, green-tech and digital. He spent 20 years in leadership roles in the Life-science industry in the UK, leading R&amp;D, product development and outsourcing. He is named on 22 patents and his products have saved lives and generated tens of millions $ revenue. In Singapore and Australia, John successfully built several large-scale incubators / acceleration programmes, and raised millions of dollars funding. He has also launched several businesses and worked as an expert witness in MedTech IP litigation.  John’s background is in Product Design and Engineering with an MBA from a top London school.  In his spare time, he enjoys paragliding, mountain biking, adventure travel and jazz guitar.</v>
      </c>
      <c r="O1739" s="5" t="str">
        <f>VLOOKUP(C1739, 'Linkedin Scrap'!$A$2:$H$3322, 8,FALSE)</f>
        <v>[{'experience': 'Macquarie University', 'start_time': 'Apr 2016', 'end_time': 'Aug 2019', 'duration': None}, {'experience': 'Macquarie University', 'start_time': 'Apr 2016', 'end_time': 'Aug 2019', 'duration': None}, {'experience': 'Macquarie University', 'start_time': 'Apr 2016', 'end_time': 'Aug 2019', 'duration': None}]</v>
      </c>
      <c r="P1739" s="5" t="str">
        <f>VLOOKUP(C1739, 'Linkedin Scrap'!$A$2:$I$3322, 9,FALSE)</f>
        <v>[{'course_details': 'MBA Business Leadership with Entrepreneurship &amp; International business.', 'start_time': '2007', 'end_time': '2010'}]</v>
      </c>
    </row>
    <row r="1740" spans="1:16" ht="18.5" customHeight="1" x14ac:dyDescent="0.3">
      <c r="A1740" s="3" t="s">
        <v>14405</v>
      </c>
      <c r="B1740" s="4">
        <v>6</v>
      </c>
      <c r="C1740" s="3" t="s">
        <v>7565</v>
      </c>
      <c r="D1740" s="3" t="s">
        <v>93</v>
      </c>
      <c r="E1740" s="3" t="s">
        <v>139</v>
      </c>
      <c r="F1740" s="3" t="s">
        <v>10</v>
      </c>
      <c r="G1740" s="3" t="s">
        <v>7567</v>
      </c>
      <c r="H1740" s="4" t="s">
        <v>22</v>
      </c>
      <c r="I1740" s="5" t="str">
        <f>VLOOKUP(C1740, 'Linkedin Scrap'!$A$2:$B$3322, 2,FALSE)</f>
        <v>Singapore</v>
      </c>
      <c r="J1740" s="3" t="str">
        <f>VLOOKUP(C1740, 'Linkedin Scrap'!$A$2:$C$3322, 3,FALSE)</f>
        <v>21K followers</v>
      </c>
      <c r="K1740" s="3" t="str">
        <f>VLOOKUP(C1740, 'Linkedin Scrap'!$A$2:$D$3322, 4,FALSE)</f>
        <v>500+ connections</v>
      </c>
      <c r="L1740" s="5" t="str">
        <f>VLOOKUP(C1740, 'Linkedin Scrap'!$A$2:$E$3322, 5,FALSE)</f>
        <v>University of New South Wales</v>
      </c>
      <c r="M1740" s="5" t="str">
        <f>VLOOKUP(C1740, 'Linkedin Scrap'!$A$2:$F$3322, 6,FALSE)</f>
        <v>Bioeconomy</v>
      </c>
      <c r="N1740" s="5" t="str">
        <f>VLOOKUP(C1740, 'Linkedin Scrap'!$A$2:$G$3322, 7,FALSE)</f>
        <v xml:space="preserve">
              or
            </v>
      </c>
      <c r="O1740" s="5">
        <f>VLOOKUP(C1740, 'Linkedin Scrap'!$A$2:$H$3322, 8,FALSE)</f>
        <v>0</v>
      </c>
      <c r="P1740" s="5">
        <f>VLOOKUP(C1740, 'Linkedin Scrap'!$A$2:$I$3322, 9,FALSE)</f>
        <v>0</v>
      </c>
    </row>
    <row r="1741" spans="1:16" ht="18.5" customHeight="1" x14ac:dyDescent="0.3">
      <c r="A1741" s="3" t="s">
        <v>14405</v>
      </c>
      <c r="B1741" s="4">
        <v>7</v>
      </c>
      <c r="C1741" s="3" t="s">
        <v>491</v>
      </c>
      <c r="D1741" s="3" t="s">
        <v>93</v>
      </c>
      <c r="E1741" s="3" t="s">
        <v>9</v>
      </c>
      <c r="F1741" s="3" t="s">
        <v>10</v>
      </c>
      <c r="G1741" s="3" t="s">
        <v>14419</v>
      </c>
      <c r="H1741" s="4" t="s">
        <v>22</v>
      </c>
      <c r="I1741" s="5" t="str">
        <f>VLOOKUP(C1741, 'Linkedin Scrap'!$A$2:$B$3322, 2,FALSE)</f>
        <v>Berlin, Berlin, Germany</v>
      </c>
      <c r="J1741" s="3" t="str">
        <f>VLOOKUP(C1741, 'Linkedin Scrap'!$A$2:$C$3322, 3,FALSE)</f>
        <v>3K followers</v>
      </c>
      <c r="K1741" s="3" t="str">
        <f>VLOOKUP(C1741, 'Linkedin Scrap'!$A$2:$D$3322, 4,FALSE)</f>
        <v>500+ connections</v>
      </c>
      <c r="L1741" s="5">
        <f>VLOOKUP(C1741, 'Linkedin Scrap'!$A$2:$E$3322, 5,FALSE)</f>
        <v>0</v>
      </c>
      <c r="M1741" s="5">
        <f>VLOOKUP(C1741, 'Linkedin Scrap'!$A$2:$F$3322, 6,FALSE)</f>
        <v>0</v>
      </c>
      <c r="N1741" s="5">
        <f>VLOOKUP(C1741, 'Linkedin Scrap'!$A$2:$G$3322, 7,FALSE)</f>
        <v>0</v>
      </c>
      <c r="O1741" s="5">
        <f>VLOOKUP(C1741, 'Linkedin Scrap'!$A$2:$H$3322, 8,FALSE)</f>
        <v>0</v>
      </c>
      <c r="P1741" s="5">
        <f>VLOOKUP(C1741, 'Linkedin Scrap'!$A$2:$I$3322, 9,FALSE)</f>
        <v>0</v>
      </c>
    </row>
    <row r="1742" spans="1:16" ht="18.5" customHeight="1" x14ac:dyDescent="0.3">
      <c r="A1742" s="3" t="s">
        <v>2484</v>
      </c>
      <c r="B1742" s="4">
        <v>1</v>
      </c>
      <c r="C1742" s="3" t="s">
        <v>2485</v>
      </c>
      <c r="D1742" s="3" t="s">
        <v>2486</v>
      </c>
      <c r="E1742" s="3" t="s">
        <v>9</v>
      </c>
      <c r="F1742" s="3" t="s">
        <v>10</v>
      </c>
      <c r="G1742" s="3" t="s">
        <v>2487</v>
      </c>
      <c r="H1742" s="4" t="s">
        <v>12</v>
      </c>
      <c r="I1742" s="5" t="e">
        <f>VLOOKUP(C1742, 'Linkedin Scrap'!$A$2:$B$3322, 2,FALSE)</f>
        <v>#N/A</v>
      </c>
      <c r="J1742" s="3" t="e">
        <f>VLOOKUP(C1742, 'Linkedin Scrap'!$A$2:$C$3322, 3,FALSE)</f>
        <v>#N/A</v>
      </c>
      <c r="K1742" s="3" t="e">
        <f>VLOOKUP(C1742, 'Linkedin Scrap'!$A$2:$D$3322, 4,FALSE)</f>
        <v>#N/A</v>
      </c>
      <c r="L1742" s="5" t="e">
        <f>VLOOKUP(C1742, 'Linkedin Scrap'!$A$2:$E$3322, 5,FALSE)</f>
        <v>#N/A</v>
      </c>
      <c r="M1742" s="5" t="e">
        <f>VLOOKUP(C1742, 'Linkedin Scrap'!$A$2:$F$3322, 6,FALSE)</f>
        <v>#N/A</v>
      </c>
      <c r="N1742" s="5" t="e">
        <f>VLOOKUP(C1742, 'Linkedin Scrap'!$A$2:$G$3322, 7,FALSE)</f>
        <v>#N/A</v>
      </c>
      <c r="O1742" s="5" t="e">
        <f>VLOOKUP(C1742, 'Linkedin Scrap'!$A$2:$H$3322, 8,FALSE)</f>
        <v>#N/A</v>
      </c>
      <c r="P1742" s="5" t="e">
        <f>VLOOKUP(C1742, 'Linkedin Scrap'!$A$2:$I$3322, 9,FALSE)</f>
        <v>#N/A</v>
      </c>
    </row>
    <row r="1743" spans="1:16" ht="18.5" customHeight="1" x14ac:dyDescent="0.3">
      <c r="A1743" s="3" t="s">
        <v>2484</v>
      </c>
      <c r="B1743" s="4">
        <v>2</v>
      </c>
      <c r="C1743" s="3" t="s">
        <v>2488</v>
      </c>
      <c r="D1743" s="3" t="s">
        <v>2313</v>
      </c>
      <c r="E1743" s="3" t="s">
        <v>9</v>
      </c>
      <c r="F1743" s="3" t="s">
        <v>10</v>
      </c>
      <c r="G1743" s="3" t="s">
        <v>2489</v>
      </c>
      <c r="H1743" s="4" t="s">
        <v>12</v>
      </c>
      <c r="I1743" s="5" t="str">
        <f>VLOOKUP(C1743, 'Linkedin Scrap'!$A$2:$B$3322, 2,FALSE)</f>
        <v>Nigeria</v>
      </c>
      <c r="J1743" s="3" t="str">
        <f>VLOOKUP(C1743, 'Linkedin Scrap'!$A$2:$C$3322, 3,FALSE)</f>
        <v>126 followers</v>
      </c>
      <c r="K1743" s="3" t="str">
        <f>VLOOKUP(C1743, 'Linkedin Scrap'!$A$2:$D$3322, 4,FALSE)</f>
        <v>119 connections</v>
      </c>
      <c r="L1743" s="5" t="str">
        <f>VLOOKUP(C1743, 'Linkedin Scrap'!$A$2:$E$3322, 5,FALSE)</f>
        <v>University of Port Harcourt</v>
      </c>
      <c r="M1743" s="5" t="str">
        <f>VLOOKUP(C1743, 'Linkedin Scrap'!$A$2:$F$3322, 6,FALSE)</f>
        <v>GalaxyChain Technologies Ltd</v>
      </c>
      <c r="N1743" s="5" t="str">
        <f>VLOOKUP(C1743, 'Linkedin Scrap'!$A$2:$G$3322, 7,FALSE)</f>
        <v>* IT Manager with commitment to the success of the Dexage Blockchain Ecosystem.</v>
      </c>
      <c r="O1743" s="5" t="str">
        <f>VLOOKUP(C1743, 'Linkedin Scrap'!$A$2:$H$3322, 8,FALSE)</f>
        <v>[{'experience': 'CITYCLYK BLUEKEY PAYMENT SOLUTIONS LTD', 'start_time': 'Jan 2018', 'end_time': 'Jan 2020', 'duration': None}, {'experience': 'CITYCLYK BLUEKEY PAYMENT SOLUTIONS LTD', 'start_time': 'Jan 2018', 'end_time': 'Jan 2020', 'duration': None}, {'experience': 'CITYCLYK BLUEKEY PAYMENT SOLUTIONS LTD', 'start_time': 'Jan 2018', 'end_time': 'Jan 2020', 'duration': None}]</v>
      </c>
      <c r="P1743" s="5" t="str">
        <f>VLOOKUP(C1743, 'Linkedin Scrap'!$A$2:$I$3322, 9,FALSE)</f>
        <v>[{'course_details': 'Master of Science - MS Computer Science'}]</v>
      </c>
    </row>
    <row r="1744" spans="1:16" ht="18.5" customHeight="1" x14ac:dyDescent="0.3">
      <c r="A1744" s="3" t="s">
        <v>2484</v>
      </c>
      <c r="B1744" s="4">
        <v>3</v>
      </c>
      <c r="C1744" s="3" t="s">
        <v>2490</v>
      </c>
      <c r="D1744" s="3" t="s">
        <v>2491</v>
      </c>
      <c r="E1744" s="3" t="s">
        <v>9</v>
      </c>
      <c r="F1744" s="3" t="s">
        <v>10</v>
      </c>
      <c r="G1744" s="3" t="s">
        <v>2492</v>
      </c>
      <c r="H1744" s="4" t="s">
        <v>12</v>
      </c>
      <c r="I1744" s="5" t="e">
        <f>VLOOKUP(C1744, 'Linkedin Scrap'!$A$2:$B$3322, 2,FALSE)</f>
        <v>#N/A</v>
      </c>
      <c r="J1744" s="3" t="e">
        <f>VLOOKUP(C1744, 'Linkedin Scrap'!$A$2:$C$3322, 3,FALSE)</f>
        <v>#N/A</v>
      </c>
      <c r="K1744" s="3" t="e">
        <f>VLOOKUP(C1744, 'Linkedin Scrap'!$A$2:$D$3322, 4,FALSE)</f>
        <v>#N/A</v>
      </c>
      <c r="L1744" s="5" t="e">
        <f>VLOOKUP(C1744, 'Linkedin Scrap'!$A$2:$E$3322, 5,FALSE)</f>
        <v>#N/A</v>
      </c>
      <c r="M1744" s="5" t="e">
        <f>VLOOKUP(C1744, 'Linkedin Scrap'!$A$2:$F$3322, 6,FALSE)</f>
        <v>#N/A</v>
      </c>
      <c r="N1744" s="5" t="e">
        <f>VLOOKUP(C1744, 'Linkedin Scrap'!$A$2:$G$3322, 7,FALSE)</f>
        <v>#N/A</v>
      </c>
      <c r="O1744" s="5" t="e">
        <f>VLOOKUP(C1744, 'Linkedin Scrap'!$A$2:$H$3322, 8,FALSE)</f>
        <v>#N/A</v>
      </c>
      <c r="P1744" s="5" t="e">
        <f>VLOOKUP(C1744, 'Linkedin Scrap'!$A$2:$I$3322, 9,FALSE)</f>
        <v>#N/A</v>
      </c>
    </row>
    <row r="1745" spans="1:16" ht="18.5" customHeight="1" x14ac:dyDescent="0.3">
      <c r="A1745" s="3" t="s">
        <v>2484</v>
      </c>
      <c r="B1745" s="4">
        <v>4</v>
      </c>
      <c r="C1745" s="3" t="s">
        <v>2504</v>
      </c>
      <c r="D1745" s="3" t="s">
        <v>2505</v>
      </c>
      <c r="E1745" s="3" t="s">
        <v>9</v>
      </c>
      <c r="F1745" s="3" t="s">
        <v>10</v>
      </c>
      <c r="G1745" s="3" t="s">
        <v>2506</v>
      </c>
      <c r="H1745" s="4" t="s">
        <v>12</v>
      </c>
      <c r="I1745" s="5" t="e">
        <f>VLOOKUP(C1745, 'Linkedin Scrap'!$A$2:$B$3322, 2,FALSE)</f>
        <v>#N/A</v>
      </c>
      <c r="J1745" s="3" t="e">
        <f>VLOOKUP(C1745, 'Linkedin Scrap'!$A$2:$C$3322, 3,FALSE)</f>
        <v>#N/A</v>
      </c>
      <c r="K1745" s="3" t="e">
        <f>VLOOKUP(C1745, 'Linkedin Scrap'!$A$2:$D$3322, 4,FALSE)</f>
        <v>#N/A</v>
      </c>
      <c r="L1745" s="5" t="e">
        <f>VLOOKUP(C1745, 'Linkedin Scrap'!$A$2:$E$3322, 5,FALSE)</f>
        <v>#N/A</v>
      </c>
      <c r="M1745" s="5" t="e">
        <f>VLOOKUP(C1745, 'Linkedin Scrap'!$A$2:$F$3322, 6,FALSE)</f>
        <v>#N/A</v>
      </c>
      <c r="N1745" s="5" t="e">
        <f>VLOOKUP(C1745, 'Linkedin Scrap'!$A$2:$G$3322, 7,FALSE)</f>
        <v>#N/A</v>
      </c>
      <c r="O1745" s="5" t="e">
        <f>VLOOKUP(C1745, 'Linkedin Scrap'!$A$2:$H$3322, 8,FALSE)</f>
        <v>#N/A</v>
      </c>
      <c r="P1745" s="5" t="e">
        <f>VLOOKUP(C1745, 'Linkedin Scrap'!$A$2:$I$3322, 9,FALSE)</f>
        <v>#N/A</v>
      </c>
    </row>
    <row r="1746" spans="1:16" ht="18.5" customHeight="1" x14ac:dyDescent="0.3">
      <c r="A1746" s="3" t="s">
        <v>2484</v>
      </c>
      <c r="B1746" s="4">
        <v>5</v>
      </c>
      <c r="C1746" s="3" t="s">
        <v>2507</v>
      </c>
      <c r="D1746" s="3" t="s">
        <v>2508</v>
      </c>
      <c r="E1746" s="3" t="s">
        <v>9</v>
      </c>
      <c r="F1746" s="3" t="s">
        <v>10</v>
      </c>
      <c r="G1746" s="3" t="s">
        <v>2509</v>
      </c>
      <c r="H1746" s="4" t="s">
        <v>12</v>
      </c>
      <c r="I1746" s="5" t="e">
        <f>VLOOKUP(C1746, 'Linkedin Scrap'!$A$2:$B$3322, 2,FALSE)</f>
        <v>#N/A</v>
      </c>
      <c r="J1746" s="3" t="e">
        <f>VLOOKUP(C1746, 'Linkedin Scrap'!$A$2:$C$3322, 3,FALSE)</f>
        <v>#N/A</v>
      </c>
      <c r="K1746" s="3" t="e">
        <f>VLOOKUP(C1746, 'Linkedin Scrap'!$A$2:$D$3322, 4,FALSE)</f>
        <v>#N/A</v>
      </c>
      <c r="L1746" s="5" t="e">
        <f>VLOOKUP(C1746, 'Linkedin Scrap'!$A$2:$E$3322, 5,FALSE)</f>
        <v>#N/A</v>
      </c>
      <c r="M1746" s="5" t="e">
        <f>VLOOKUP(C1746, 'Linkedin Scrap'!$A$2:$F$3322, 6,FALSE)</f>
        <v>#N/A</v>
      </c>
      <c r="N1746" s="5" t="e">
        <f>VLOOKUP(C1746, 'Linkedin Scrap'!$A$2:$G$3322, 7,FALSE)</f>
        <v>#N/A</v>
      </c>
      <c r="O1746" s="5" t="e">
        <f>VLOOKUP(C1746, 'Linkedin Scrap'!$A$2:$H$3322, 8,FALSE)</f>
        <v>#N/A</v>
      </c>
      <c r="P1746" s="5" t="e">
        <f>VLOOKUP(C1746, 'Linkedin Scrap'!$A$2:$I$3322, 9,FALSE)</f>
        <v>#N/A</v>
      </c>
    </row>
    <row r="1747" spans="1:16" ht="18.5" customHeight="1" x14ac:dyDescent="0.3">
      <c r="A1747" s="3" t="s">
        <v>2484</v>
      </c>
      <c r="B1747" s="4">
        <v>6</v>
      </c>
      <c r="C1747" s="3" t="s">
        <v>2510</v>
      </c>
      <c r="D1747" s="3" t="s">
        <v>2511</v>
      </c>
      <c r="E1747" s="3" t="s">
        <v>9</v>
      </c>
      <c r="F1747" s="3" t="s">
        <v>10</v>
      </c>
      <c r="G1747" s="3" t="s">
        <v>2512</v>
      </c>
      <c r="H1747" s="4" t="s">
        <v>12</v>
      </c>
      <c r="I1747" s="5" t="str">
        <f>VLOOKUP(C1747, 'Linkedin Scrap'!$A$2:$B$3322, 2,FALSE)</f>
        <v>Port Harcourt, Rivers State, Nigeria</v>
      </c>
      <c r="J1747" s="3" t="str">
        <f>VLOOKUP(C1747, 'Linkedin Scrap'!$A$2:$C$3322, 3,FALSE)</f>
        <v>575 followers</v>
      </c>
      <c r="K1747" s="3" t="str">
        <f>VLOOKUP(C1747, 'Linkedin Scrap'!$A$2:$D$3322, 4,FALSE)</f>
        <v>399 connections</v>
      </c>
      <c r="L1747" s="5" t="str">
        <f>VLOOKUP(C1747, 'Linkedin Scrap'!$A$2:$E$3322, 5,FALSE)</f>
        <v>Nnamdi Azikiwe University</v>
      </c>
      <c r="M1747" s="5" t="str">
        <f>VLOOKUP(C1747, 'Linkedin Scrap'!$A$2:$F$3322, 6,FALSE)</f>
        <v>JUDEWORLD SOLUTIONS LIMITED</v>
      </c>
      <c r="N1747" s="5" t="str">
        <f>VLOOKUP(C1747, 'Linkedin Scrap'!$A$2:$G$3322, 7,FALSE)</f>
        <v xml:space="preserve">I enjoy working on different types of projects that require analytical skills, Microsoft Office, and communication skills which I have gained through years of experience. </v>
      </c>
      <c r="O1747" s="5">
        <f>VLOOKUP(C1747, 'Linkedin Scrap'!$A$2:$H$3322, 8,FALSE)</f>
        <v>0</v>
      </c>
      <c r="P1747" s="5" t="str">
        <f>VLOOKUP(C1747, 'Linkedin Scrap'!$A$2:$I$3322, 9,FALSE)</f>
        <v>[{'course_details': "Bachelor's degree Electrical and Electronics Engineering", 'start_time': '2006', 'end_time': '2011'}]</v>
      </c>
    </row>
    <row r="1748" spans="1:16" ht="18.5" customHeight="1" x14ac:dyDescent="0.3">
      <c r="A1748" s="3" t="s">
        <v>2484</v>
      </c>
      <c r="B1748" s="4">
        <v>7</v>
      </c>
      <c r="C1748" s="3" t="s">
        <v>2513</v>
      </c>
      <c r="D1748" s="3" t="s">
        <v>2514</v>
      </c>
      <c r="E1748" s="3" t="s">
        <v>9</v>
      </c>
      <c r="F1748" s="3" t="s">
        <v>10</v>
      </c>
      <c r="G1748" s="3" t="s">
        <v>2515</v>
      </c>
      <c r="H1748" s="4" t="s">
        <v>12</v>
      </c>
      <c r="I1748" s="5" t="e">
        <f>VLOOKUP(C1748, 'Linkedin Scrap'!$A$2:$B$3322, 2,FALSE)</f>
        <v>#N/A</v>
      </c>
      <c r="J1748" s="3" t="e">
        <f>VLOOKUP(C1748, 'Linkedin Scrap'!$A$2:$C$3322, 3,FALSE)</f>
        <v>#N/A</v>
      </c>
      <c r="K1748" s="3" t="e">
        <f>VLOOKUP(C1748, 'Linkedin Scrap'!$A$2:$D$3322, 4,FALSE)</f>
        <v>#N/A</v>
      </c>
      <c r="L1748" s="5" t="e">
        <f>VLOOKUP(C1748, 'Linkedin Scrap'!$A$2:$E$3322, 5,FALSE)</f>
        <v>#N/A</v>
      </c>
      <c r="M1748" s="5" t="e">
        <f>VLOOKUP(C1748, 'Linkedin Scrap'!$A$2:$F$3322, 6,FALSE)</f>
        <v>#N/A</v>
      </c>
      <c r="N1748" s="5" t="e">
        <f>VLOOKUP(C1748, 'Linkedin Scrap'!$A$2:$G$3322, 7,FALSE)</f>
        <v>#N/A</v>
      </c>
      <c r="O1748" s="5" t="e">
        <f>VLOOKUP(C1748, 'Linkedin Scrap'!$A$2:$H$3322, 8,FALSE)</f>
        <v>#N/A</v>
      </c>
      <c r="P1748" s="5" t="e">
        <f>VLOOKUP(C1748, 'Linkedin Scrap'!$A$2:$I$3322, 9,FALSE)</f>
        <v>#N/A</v>
      </c>
    </row>
    <row r="1749" spans="1:16" ht="18.5" customHeight="1" x14ac:dyDescent="0.3">
      <c r="A1749" s="3" t="s">
        <v>2484</v>
      </c>
      <c r="B1749" s="4">
        <v>8</v>
      </c>
      <c r="C1749" s="3" t="s">
        <v>2516</v>
      </c>
      <c r="D1749" s="3" t="s">
        <v>2517</v>
      </c>
      <c r="E1749" s="3" t="s">
        <v>9</v>
      </c>
      <c r="F1749" s="3" t="s">
        <v>10</v>
      </c>
      <c r="G1749" s="3" t="s">
        <v>2518</v>
      </c>
      <c r="H1749" s="4" t="s">
        <v>12</v>
      </c>
      <c r="I1749" s="5" t="str">
        <f>VLOOKUP(C1749, 'Linkedin Scrap'!$A$2:$B$3322, 2,FALSE)</f>
        <v>Czechia</v>
      </c>
      <c r="J1749" s="3" t="str">
        <f>VLOOKUP(C1749, 'Linkedin Scrap'!$A$2:$C$3322, 3,FALSE)</f>
        <v>48 followers</v>
      </c>
      <c r="K1749" s="3" t="str">
        <f>VLOOKUP(C1749, 'Linkedin Scrap'!$A$2:$D$3322, 4,FALSE)</f>
        <v>48 connections</v>
      </c>
      <c r="L1749" s="5" t="str">
        <f>VLOOKUP(C1749, 'Linkedin Scrap'!$A$2:$E$3322, 5,FALSE)</f>
        <v>University of Ostrava, Faculty of Arts</v>
      </c>
      <c r="M1749" s="5" t="str">
        <f>VLOOKUP(C1749, 'Linkedin Scrap'!$A$2:$F$3322, 6,FALSE)</f>
        <v>ZŠ Kolín III</v>
      </c>
      <c r="N1749" s="5">
        <f>VLOOKUP(C1749, 'Linkedin Scrap'!$A$2:$G$3322, 7,FALSE)</f>
        <v>0</v>
      </c>
      <c r="O1749" s="5" t="str">
        <f>VLOOKUP(C1749, 'Linkedin Scrap'!$A$2:$H$3322, 8,FALSE)</f>
        <v>[{'experience': 'Gymnazium Sternberk', 'start_time': 'Sep 2004', 'end_time': 'Dec 2017', 'duration': None}, {'experience': 'Gymnazium Sternberk', 'start_time': 'Sep 2004', 'end_time': 'Dec 2017', 'duration': None}]</v>
      </c>
      <c r="P1749" s="5" t="str">
        <f>VLOOKUP(C1749, 'Linkedin Scrap'!$A$2:$I$3322, 9,FALSE)</f>
        <v>[{'course_details': "Master's degree English Language and Literature/Letters", 'start_time': '2007', 'end_time': '2010'}, {'course_details': "Master's degree Music, pedagogy", 'start_time': '1999', 'end_time': '2004'}, {'course_details': '', 'start_time': '1992', 'end_time': '1999'}]</v>
      </c>
    </row>
    <row r="1750" spans="1:16" ht="18.5" customHeight="1" x14ac:dyDescent="0.3">
      <c r="A1750" s="3" t="s">
        <v>2484</v>
      </c>
      <c r="B1750" s="4">
        <v>9</v>
      </c>
      <c r="C1750" s="3" t="s">
        <v>2522</v>
      </c>
      <c r="D1750" s="3" t="s">
        <v>2523</v>
      </c>
      <c r="E1750" s="3" t="s">
        <v>9</v>
      </c>
      <c r="F1750" s="3" t="s">
        <v>10</v>
      </c>
      <c r="G1750" s="3" t="s">
        <v>2524</v>
      </c>
      <c r="H1750" s="4" t="s">
        <v>12</v>
      </c>
      <c r="I1750" s="5" t="str">
        <f>VLOOKUP(C1750, 'Linkedin Scrap'!$A$2:$B$3322, 2,FALSE)</f>
        <v>Western Sahara, Morocco</v>
      </c>
      <c r="J1750" s="3" t="str">
        <f>VLOOKUP(C1750, 'Linkedin Scrap'!$A$2:$C$3322, 3,FALSE)</f>
        <v>276 followers</v>
      </c>
      <c r="K1750" s="3" t="str">
        <f>VLOOKUP(C1750, 'Linkedin Scrap'!$A$2:$D$3322, 4,FALSE)</f>
        <v>276 connections</v>
      </c>
      <c r="L1750" s="5" t="str">
        <f>VLOOKUP(C1750, 'Linkedin Scrap'!$A$2:$E$3322, 5,FALSE)</f>
        <v>Enugu State University of Science and Technology</v>
      </c>
      <c r="M1750" s="5" t="str">
        <f>VLOOKUP(C1750, 'Linkedin Scrap'!$A$2:$F$3322, 6,FALSE)</f>
        <v>Powerburtonz Global Management</v>
      </c>
      <c r="N1750" s="5" t="str">
        <f>VLOOKUP(C1750, 'Linkedin Scrap'!$A$2:$G$3322, 7,FALSE)</f>
        <v>As a firm,we broker and facilitate the sales and purchase of Nigeria Bonny Light Crude Oil(BLCO) to Buyers Port Of Discharge ( POD).</v>
      </c>
      <c r="O1750" s="5" t="str">
        <f>VLOOKUP(C1750, 'Linkedin Scrap'!$A$2:$H$3322, 8,FALSE)</f>
        <v>[{'experience': 'Petnella N&amp;S ltd', 'start_time': 'Sep 2008', 'end_time': 'present', 'duration': None}, {'experience': 'Petnella N&amp;S ltd', 'start_time': 'Sep 2008', 'end_time': 'present', 'duration': None}, {'experience': 'Petnella N&amp;S ltd', 'start_time': 'Sep 2008', 'end_time': 'present', 'duration': None}]</v>
      </c>
      <c r="P1750" s="5" t="str">
        <f>VLOOKUP(C1750, 'Linkedin Scrap'!$A$2:$I$3322, 9,FALSE)</f>
        <v>[{'course_details': 'Bachelor of Engineering (B.Eng.) Mechanical Engineering', 'start_time': '1994', 'end_time': '1999'}, {'course_details': 'School Certificate', 'start_time': '1984', 'end_time': '1990'}]</v>
      </c>
    </row>
    <row r="1751" spans="1:16" ht="18.5" customHeight="1" x14ac:dyDescent="0.3">
      <c r="A1751" s="3" t="s">
        <v>2484</v>
      </c>
      <c r="B1751" s="4">
        <v>10</v>
      </c>
      <c r="C1751" s="3" t="s">
        <v>2525</v>
      </c>
      <c r="D1751" s="3" t="s">
        <v>2526</v>
      </c>
      <c r="E1751" s="3" t="s">
        <v>9</v>
      </c>
      <c r="F1751" s="3" t="s">
        <v>10</v>
      </c>
      <c r="G1751" s="3" t="s">
        <v>2527</v>
      </c>
      <c r="H1751" s="4" t="s">
        <v>12</v>
      </c>
      <c r="I1751" s="5" t="e">
        <f>VLOOKUP(C1751, 'Linkedin Scrap'!$A$2:$B$3322, 2,FALSE)</f>
        <v>#N/A</v>
      </c>
      <c r="J1751" s="3" t="e">
        <f>VLOOKUP(C1751, 'Linkedin Scrap'!$A$2:$C$3322, 3,FALSE)</f>
        <v>#N/A</v>
      </c>
      <c r="K1751" s="3" t="e">
        <f>VLOOKUP(C1751, 'Linkedin Scrap'!$A$2:$D$3322, 4,FALSE)</f>
        <v>#N/A</v>
      </c>
      <c r="L1751" s="5" t="e">
        <f>VLOOKUP(C1751, 'Linkedin Scrap'!$A$2:$E$3322, 5,FALSE)</f>
        <v>#N/A</v>
      </c>
      <c r="M1751" s="5" t="e">
        <f>VLOOKUP(C1751, 'Linkedin Scrap'!$A$2:$F$3322, 6,FALSE)</f>
        <v>#N/A</v>
      </c>
      <c r="N1751" s="5" t="e">
        <f>VLOOKUP(C1751, 'Linkedin Scrap'!$A$2:$G$3322, 7,FALSE)</f>
        <v>#N/A</v>
      </c>
      <c r="O1751" s="5" t="e">
        <f>VLOOKUP(C1751, 'Linkedin Scrap'!$A$2:$H$3322, 8,FALSE)</f>
        <v>#N/A</v>
      </c>
      <c r="P1751" s="5" t="e">
        <f>VLOOKUP(C1751, 'Linkedin Scrap'!$A$2:$I$3322, 9,FALSE)</f>
        <v>#N/A</v>
      </c>
    </row>
    <row r="1752" spans="1:16" ht="18.5" customHeight="1" x14ac:dyDescent="0.3">
      <c r="A1752" s="3" t="s">
        <v>2484</v>
      </c>
      <c r="B1752" s="4">
        <v>11</v>
      </c>
      <c r="C1752" s="3" t="s">
        <v>2528</v>
      </c>
      <c r="D1752" s="3" t="s">
        <v>2529</v>
      </c>
      <c r="E1752" s="3" t="s">
        <v>139</v>
      </c>
      <c r="F1752" s="3" t="s">
        <v>10</v>
      </c>
      <c r="G1752" s="3" t="s">
        <v>2530</v>
      </c>
      <c r="H1752" s="4" t="s">
        <v>12</v>
      </c>
      <c r="I1752" s="5" t="e">
        <f>VLOOKUP(C1752, 'Linkedin Scrap'!$A$2:$B$3322, 2,FALSE)</f>
        <v>#N/A</v>
      </c>
      <c r="J1752" s="3" t="e">
        <f>VLOOKUP(C1752, 'Linkedin Scrap'!$A$2:$C$3322, 3,FALSE)</f>
        <v>#N/A</v>
      </c>
      <c r="K1752" s="3" t="e">
        <f>VLOOKUP(C1752, 'Linkedin Scrap'!$A$2:$D$3322, 4,FALSE)</f>
        <v>#N/A</v>
      </c>
      <c r="L1752" s="5" t="e">
        <f>VLOOKUP(C1752, 'Linkedin Scrap'!$A$2:$E$3322, 5,FALSE)</f>
        <v>#N/A</v>
      </c>
      <c r="M1752" s="5" t="e">
        <f>VLOOKUP(C1752, 'Linkedin Scrap'!$A$2:$F$3322, 6,FALSE)</f>
        <v>#N/A</v>
      </c>
      <c r="N1752" s="5" t="e">
        <f>VLOOKUP(C1752, 'Linkedin Scrap'!$A$2:$G$3322, 7,FALSE)</f>
        <v>#N/A</v>
      </c>
      <c r="O1752" s="5" t="e">
        <f>VLOOKUP(C1752, 'Linkedin Scrap'!$A$2:$H$3322, 8,FALSE)</f>
        <v>#N/A</v>
      </c>
      <c r="P1752" s="5" t="e">
        <f>VLOOKUP(C1752, 'Linkedin Scrap'!$A$2:$I$3322, 9,FALSE)</f>
        <v>#N/A</v>
      </c>
    </row>
    <row r="1753" spans="1:16" ht="18.5" customHeight="1" x14ac:dyDescent="0.3">
      <c r="A1753" s="3" t="s">
        <v>2484</v>
      </c>
      <c r="B1753" s="4">
        <v>12</v>
      </c>
      <c r="C1753" s="3" t="s">
        <v>2531</v>
      </c>
      <c r="D1753" s="3" t="s">
        <v>1518</v>
      </c>
      <c r="E1753" s="3" t="s">
        <v>9</v>
      </c>
      <c r="F1753" s="3" t="s">
        <v>10</v>
      </c>
      <c r="G1753" s="3" t="s">
        <v>2532</v>
      </c>
      <c r="H1753" s="4" t="s">
        <v>22</v>
      </c>
      <c r="I1753" s="5" t="e">
        <f>VLOOKUP(C1753, 'Linkedin Scrap'!$A$2:$B$3322, 2,FALSE)</f>
        <v>#N/A</v>
      </c>
      <c r="J1753" s="3" t="e">
        <f>VLOOKUP(C1753, 'Linkedin Scrap'!$A$2:$C$3322, 3,FALSE)</f>
        <v>#N/A</v>
      </c>
      <c r="K1753" s="3" t="e">
        <f>VLOOKUP(C1753, 'Linkedin Scrap'!$A$2:$D$3322, 4,FALSE)</f>
        <v>#N/A</v>
      </c>
      <c r="L1753" s="5" t="e">
        <f>VLOOKUP(C1753, 'Linkedin Scrap'!$A$2:$E$3322, 5,FALSE)</f>
        <v>#N/A</v>
      </c>
      <c r="M1753" s="5" t="e">
        <f>VLOOKUP(C1753, 'Linkedin Scrap'!$A$2:$F$3322, 6,FALSE)</f>
        <v>#N/A</v>
      </c>
      <c r="N1753" s="5" t="e">
        <f>VLOOKUP(C1753, 'Linkedin Scrap'!$A$2:$G$3322, 7,FALSE)</f>
        <v>#N/A</v>
      </c>
      <c r="O1753" s="5" t="e">
        <f>VLOOKUP(C1753, 'Linkedin Scrap'!$A$2:$H$3322, 8,FALSE)</f>
        <v>#N/A</v>
      </c>
      <c r="P1753" s="5" t="e">
        <f>VLOOKUP(C1753, 'Linkedin Scrap'!$A$2:$I$3322, 9,FALSE)</f>
        <v>#N/A</v>
      </c>
    </row>
    <row r="1754" spans="1:16" ht="18.5" customHeight="1" x14ac:dyDescent="0.3">
      <c r="A1754" s="3" t="s">
        <v>2484</v>
      </c>
      <c r="B1754" s="4">
        <v>13</v>
      </c>
      <c r="C1754" s="3" t="s">
        <v>2533</v>
      </c>
      <c r="D1754" s="3" t="s">
        <v>2534</v>
      </c>
      <c r="E1754" s="3" t="s">
        <v>26</v>
      </c>
      <c r="F1754" s="3" t="s">
        <v>10</v>
      </c>
      <c r="G1754" s="3" t="s">
        <v>2535</v>
      </c>
      <c r="H1754" s="4" t="s">
        <v>22</v>
      </c>
      <c r="I1754" s="5" t="str">
        <f>VLOOKUP(C1754, 'Linkedin Scrap'!$A$2:$B$3322, 2,FALSE)</f>
        <v>Cyprus</v>
      </c>
      <c r="J1754" s="3" t="str">
        <f>VLOOKUP(C1754, 'Linkedin Scrap'!$A$2:$C$3322, 3,FALSE)</f>
        <v>13K followers</v>
      </c>
      <c r="K1754" s="3" t="str">
        <f>VLOOKUP(C1754, 'Linkedin Scrap'!$A$2:$D$3322, 4,FALSE)</f>
        <v>500+ connections</v>
      </c>
      <c r="L1754" s="5" t="str">
        <f>VLOOKUP(C1754, 'Linkedin Scrap'!$A$2:$E$3322, 5,FALSE)</f>
        <v>ESIG</v>
      </c>
      <c r="M1754" s="5" t="str">
        <f>VLOOKUP(C1754, 'Linkedin Scrap'!$A$2:$F$3322, 6,FALSE)</f>
        <v>BVR system</v>
      </c>
      <c r="N1754" s="5" t="str">
        <f>VLOOKUP(C1754, 'Linkedin Scrap'!$A$2:$G$3322, 7,FALSE)</f>
        <v xml:space="preserve">
              or
            </v>
      </c>
      <c r="O1754" s="5">
        <f>VLOOKUP(C1754, 'Linkedin Scrap'!$A$2:$H$3322, 8,FALSE)</f>
        <v>0</v>
      </c>
      <c r="P1754" s="5">
        <f>VLOOKUP(C1754, 'Linkedin Scrap'!$A$2:$I$3322, 9,FALSE)</f>
        <v>0</v>
      </c>
    </row>
    <row r="1755" spans="1:16" ht="18.5" customHeight="1" x14ac:dyDescent="0.3">
      <c r="A1755" s="3" t="s">
        <v>2484</v>
      </c>
      <c r="B1755" s="4">
        <v>14</v>
      </c>
      <c r="C1755" s="3" t="s">
        <v>2536</v>
      </c>
      <c r="D1755" s="3" t="s">
        <v>856</v>
      </c>
      <c r="E1755" s="3" t="s">
        <v>9</v>
      </c>
      <c r="F1755" s="3" t="s">
        <v>10</v>
      </c>
      <c r="G1755" s="3" t="s">
        <v>2537</v>
      </c>
      <c r="H1755" s="4" t="s">
        <v>22</v>
      </c>
      <c r="I1755" s="5" t="e">
        <f>VLOOKUP(C1755, 'Linkedin Scrap'!$A$2:$B$3322, 2,FALSE)</f>
        <v>#N/A</v>
      </c>
      <c r="J1755" s="3" t="e">
        <f>VLOOKUP(C1755, 'Linkedin Scrap'!$A$2:$C$3322, 3,FALSE)</f>
        <v>#N/A</v>
      </c>
      <c r="K1755" s="3" t="e">
        <f>VLOOKUP(C1755, 'Linkedin Scrap'!$A$2:$D$3322, 4,FALSE)</f>
        <v>#N/A</v>
      </c>
      <c r="L1755" s="5" t="e">
        <f>VLOOKUP(C1755, 'Linkedin Scrap'!$A$2:$E$3322, 5,FALSE)</f>
        <v>#N/A</v>
      </c>
      <c r="M1755" s="5" t="e">
        <f>VLOOKUP(C1755, 'Linkedin Scrap'!$A$2:$F$3322, 6,FALSE)</f>
        <v>#N/A</v>
      </c>
      <c r="N1755" s="5" t="e">
        <f>VLOOKUP(C1755, 'Linkedin Scrap'!$A$2:$G$3322, 7,FALSE)</f>
        <v>#N/A</v>
      </c>
      <c r="O1755" s="5" t="e">
        <f>VLOOKUP(C1755, 'Linkedin Scrap'!$A$2:$H$3322, 8,FALSE)</f>
        <v>#N/A</v>
      </c>
      <c r="P1755" s="5" t="e">
        <f>VLOOKUP(C1755, 'Linkedin Scrap'!$A$2:$I$3322, 9,FALSE)</f>
        <v>#N/A</v>
      </c>
    </row>
    <row r="1756" spans="1:16" ht="18.5" customHeight="1" x14ac:dyDescent="0.3">
      <c r="A1756" s="3" t="s">
        <v>2484</v>
      </c>
      <c r="B1756" s="4">
        <v>15</v>
      </c>
      <c r="C1756" s="3" t="s">
        <v>2538</v>
      </c>
      <c r="D1756" s="3" t="s">
        <v>2539</v>
      </c>
      <c r="E1756" s="3" t="s">
        <v>26</v>
      </c>
      <c r="F1756" s="3" t="s">
        <v>10</v>
      </c>
      <c r="G1756" s="3" t="s">
        <v>2503</v>
      </c>
      <c r="H1756" s="4" t="s">
        <v>22</v>
      </c>
      <c r="I1756" s="5" t="e">
        <f>VLOOKUP(C1756, 'Linkedin Scrap'!$A$2:$B$3322, 2,FALSE)</f>
        <v>#N/A</v>
      </c>
      <c r="J1756" s="3" t="e">
        <f>VLOOKUP(C1756, 'Linkedin Scrap'!$A$2:$C$3322, 3,FALSE)</f>
        <v>#N/A</v>
      </c>
      <c r="K1756" s="3" t="e">
        <f>VLOOKUP(C1756, 'Linkedin Scrap'!$A$2:$D$3322, 4,FALSE)</f>
        <v>#N/A</v>
      </c>
      <c r="L1756" s="5" t="e">
        <f>VLOOKUP(C1756, 'Linkedin Scrap'!$A$2:$E$3322, 5,FALSE)</f>
        <v>#N/A</v>
      </c>
      <c r="M1756" s="5" t="e">
        <f>VLOOKUP(C1756, 'Linkedin Scrap'!$A$2:$F$3322, 6,FALSE)</f>
        <v>#N/A</v>
      </c>
      <c r="N1756" s="5" t="e">
        <f>VLOOKUP(C1756, 'Linkedin Scrap'!$A$2:$G$3322, 7,FALSE)</f>
        <v>#N/A</v>
      </c>
      <c r="O1756" s="5" t="e">
        <f>VLOOKUP(C1756, 'Linkedin Scrap'!$A$2:$H$3322, 8,FALSE)</f>
        <v>#N/A</v>
      </c>
      <c r="P1756" s="5" t="e">
        <f>VLOOKUP(C1756, 'Linkedin Scrap'!$A$2:$I$3322, 9,FALSE)</f>
        <v>#N/A</v>
      </c>
    </row>
    <row r="1757" spans="1:16" ht="18.5" customHeight="1" x14ac:dyDescent="0.3">
      <c r="A1757" s="3" t="s">
        <v>2484</v>
      </c>
      <c r="B1757" s="4">
        <v>16</v>
      </c>
      <c r="C1757" s="3" t="s">
        <v>2540</v>
      </c>
      <c r="D1757" s="3" t="s">
        <v>1524</v>
      </c>
      <c r="E1757" s="3" t="s">
        <v>26</v>
      </c>
      <c r="F1757" s="3" t="s">
        <v>10</v>
      </c>
      <c r="G1757" s="3" t="s">
        <v>2541</v>
      </c>
      <c r="H1757" s="4" t="s">
        <v>22</v>
      </c>
      <c r="I1757" s="5" t="str">
        <f>VLOOKUP(C1757, 'Linkedin Scrap'!$A$2:$B$3322, 2,FALSE)</f>
        <v>Zug, Zug, Switzerland</v>
      </c>
      <c r="J1757" s="3" t="str">
        <f>VLOOKUP(C1757, 'Linkedin Scrap'!$A$2:$C$3322, 3,FALSE)</f>
        <v>17K followers</v>
      </c>
      <c r="K1757" s="3" t="str">
        <f>VLOOKUP(C1757, 'Linkedin Scrap'!$A$2:$D$3322, 4,FALSE)</f>
        <v>500+ connections</v>
      </c>
      <c r="L1757" s="5" t="str">
        <f>VLOOKUP(C1757, 'Linkedin Scrap'!$A$2:$E$3322, 5,FALSE)</f>
        <v>The Wharton School</v>
      </c>
      <c r="M1757" s="5" t="str">
        <f>VLOOKUP(C1757, 'Linkedin Scrap'!$A$2:$F$3322, 6,FALSE)</f>
        <v>EDSX</v>
      </c>
      <c r="N1757" s="5" t="str">
        <f>VLOOKUP(C1757, 'Linkedin Scrap'!$A$2:$G$3322, 7,FALSE)</f>
        <v xml:space="preserve">
              or
            </v>
      </c>
      <c r="O1757" s="5">
        <f>VLOOKUP(C1757, 'Linkedin Scrap'!$A$2:$H$3322, 8,FALSE)</f>
        <v>0</v>
      </c>
      <c r="P1757" s="5">
        <f>VLOOKUP(C1757, 'Linkedin Scrap'!$A$2:$I$3322, 9,FALSE)</f>
        <v>0</v>
      </c>
    </row>
    <row r="1758" spans="1:16" ht="18.5" customHeight="1" x14ac:dyDescent="0.3">
      <c r="A1758" s="3" t="s">
        <v>2484</v>
      </c>
      <c r="B1758" s="4">
        <v>17</v>
      </c>
      <c r="C1758" s="3" t="s">
        <v>2114</v>
      </c>
      <c r="D1758" s="3" t="s">
        <v>1952</v>
      </c>
      <c r="E1758" s="3" t="s">
        <v>9</v>
      </c>
      <c r="F1758" s="3" t="s">
        <v>10</v>
      </c>
      <c r="G1758" s="3" t="s">
        <v>2542</v>
      </c>
      <c r="H1758" s="4" t="s">
        <v>22</v>
      </c>
      <c r="I1758" s="5" t="str">
        <f>VLOOKUP(C1758, 'Linkedin Scrap'!$A$2:$B$3322, 2,FALSE)</f>
        <v>Moscow, Moscow City, Russia</v>
      </c>
      <c r="J1758" s="3" t="str">
        <f>VLOOKUP(C1758, 'Linkedin Scrap'!$A$2:$C$3322, 3,FALSE)</f>
        <v>13K followers</v>
      </c>
      <c r="K1758" s="3" t="str">
        <f>VLOOKUP(C1758, 'Linkedin Scrap'!$A$2:$D$3322, 4,FALSE)</f>
        <v>500+ connections</v>
      </c>
      <c r="L1758" s="5" t="str">
        <f>VLOOKUP(C1758, 'Linkedin Scrap'!$A$2:$E$3322, 5,FALSE)</f>
        <v>Harvard Business School</v>
      </c>
      <c r="M1758" s="5" t="str">
        <f>VLOOKUP(C1758, 'Linkedin Scrap'!$A$2:$F$3322, 6,FALSE)</f>
        <v>Skolkovo Foundation</v>
      </c>
      <c r="N1758" s="5" t="str">
        <f>VLOOKUP(C1758, 'Linkedin Scrap'!$A$2:$G$3322, 7,FALSE)</f>
        <v xml:space="preserve">
              or
            </v>
      </c>
      <c r="O1758" s="5">
        <f>VLOOKUP(C1758, 'Linkedin Scrap'!$A$2:$H$3322, 8,FALSE)</f>
        <v>0</v>
      </c>
      <c r="P1758" s="5">
        <f>VLOOKUP(C1758, 'Linkedin Scrap'!$A$2:$I$3322, 9,FALSE)</f>
        <v>0</v>
      </c>
    </row>
    <row r="1759" spans="1:16" ht="18.5" customHeight="1" x14ac:dyDescent="0.3">
      <c r="A1759" s="3" t="s">
        <v>2484</v>
      </c>
      <c r="B1759" s="4">
        <v>18</v>
      </c>
      <c r="C1759" s="3" t="s">
        <v>2543</v>
      </c>
      <c r="D1759" s="3" t="s">
        <v>93</v>
      </c>
      <c r="E1759" s="3" t="s">
        <v>26</v>
      </c>
      <c r="F1759" s="3" t="s">
        <v>10</v>
      </c>
      <c r="G1759" s="3" t="s">
        <v>2544</v>
      </c>
      <c r="H1759" s="4" t="s">
        <v>22</v>
      </c>
      <c r="I1759" s="5" t="e">
        <f>VLOOKUP(C1759, 'Linkedin Scrap'!$A$2:$B$3322, 2,FALSE)</f>
        <v>#N/A</v>
      </c>
      <c r="J1759" s="3" t="e">
        <f>VLOOKUP(C1759, 'Linkedin Scrap'!$A$2:$C$3322, 3,FALSE)</f>
        <v>#N/A</v>
      </c>
      <c r="K1759" s="3" t="e">
        <f>VLOOKUP(C1759, 'Linkedin Scrap'!$A$2:$D$3322, 4,FALSE)</f>
        <v>#N/A</v>
      </c>
      <c r="L1759" s="5" t="e">
        <f>VLOOKUP(C1759, 'Linkedin Scrap'!$A$2:$E$3322, 5,FALSE)</f>
        <v>#N/A</v>
      </c>
      <c r="M1759" s="5" t="e">
        <f>VLOOKUP(C1759, 'Linkedin Scrap'!$A$2:$F$3322, 6,FALSE)</f>
        <v>#N/A</v>
      </c>
      <c r="N1759" s="5" t="e">
        <f>VLOOKUP(C1759, 'Linkedin Scrap'!$A$2:$G$3322, 7,FALSE)</f>
        <v>#N/A</v>
      </c>
      <c r="O1759" s="5" t="e">
        <f>VLOOKUP(C1759, 'Linkedin Scrap'!$A$2:$H$3322, 8,FALSE)</f>
        <v>#N/A</v>
      </c>
      <c r="P1759" s="5" t="e">
        <f>VLOOKUP(C1759, 'Linkedin Scrap'!$A$2:$I$3322, 9,FALSE)</f>
        <v>#N/A</v>
      </c>
    </row>
    <row r="1760" spans="1:16" ht="18.5" customHeight="1" x14ac:dyDescent="0.3">
      <c r="A1760" s="3" t="s">
        <v>220</v>
      </c>
      <c r="B1760" s="4">
        <v>1</v>
      </c>
      <c r="C1760" s="3" t="s">
        <v>221</v>
      </c>
      <c r="D1760" s="3" t="s">
        <v>178</v>
      </c>
      <c r="E1760" s="3" t="s">
        <v>9</v>
      </c>
      <c r="F1760" s="3" t="s">
        <v>10</v>
      </c>
      <c r="G1760" s="3" t="s">
        <v>222</v>
      </c>
      <c r="H1760" s="4" t="s">
        <v>12</v>
      </c>
      <c r="I1760" s="5" t="e">
        <f>VLOOKUP(C1760, 'Linkedin Scrap'!$A$2:$B$3322, 2,FALSE)</f>
        <v>#N/A</v>
      </c>
      <c r="J1760" s="3" t="e">
        <f>VLOOKUP(C1760, 'Linkedin Scrap'!$A$2:$C$3322, 3,FALSE)</f>
        <v>#N/A</v>
      </c>
      <c r="K1760" s="3" t="e">
        <f>VLOOKUP(C1760, 'Linkedin Scrap'!$A$2:$D$3322, 4,FALSE)</f>
        <v>#N/A</v>
      </c>
      <c r="L1760" s="5" t="e">
        <f>VLOOKUP(C1760, 'Linkedin Scrap'!$A$2:$E$3322, 5,FALSE)</f>
        <v>#N/A</v>
      </c>
      <c r="M1760" s="5" t="e">
        <f>VLOOKUP(C1760, 'Linkedin Scrap'!$A$2:$F$3322, 6,FALSE)</f>
        <v>#N/A</v>
      </c>
      <c r="N1760" s="5" t="e">
        <f>VLOOKUP(C1760, 'Linkedin Scrap'!$A$2:$G$3322, 7,FALSE)</f>
        <v>#N/A</v>
      </c>
      <c r="O1760" s="5" t="e">
        <f>VLOOKUP(C1760, 'Linkedin Scrap'!$A$2:$H$3322, 8,FALSE)</f>
        <v>#N/A</v>
      </c>
      <c r="P1760" s="5" t="e">
        <f>VLOOKUP(C1760, 'Linkedin Scrap'!$A$2:$I$3322, 9,FALSE)</f>
        <v>#N/A</v>
      </c>
    </row>
    <row r="1761" spans="1:16" ht="18.5" customHeight="1" x14ac:dyDescent="0.3">
      <c r="A1761" s="3" t="s">
        <v>220</v>
      </c>
      <c r="B1761" s="4">
        <v>2</v>
      </c>
      <c r="C1761" s="3" t="s">
        <v>223</v>
      </c>
      <c r="D1761" s="3" t="s">
        <v>224</v>
      </c>
      <c r="E1761" s="3" t="s">
        <v>9</v>
      </c>
      <c r="F1761" s="3" t="s">
        <v>10</v>
      </c>
      <c r="G1761" s="3" t="s">
        <v>225</v>
      </c>
      <c r="H1761" s="4" t="s">
        <v>12</v>
      </c>
      <c r="I1761" s="5" t="str">
        <f>VLOOKUP(C1761, 'Linkedin Scrap'!$A$2:$B$3322, 2,FALSE)</f>
        <v>Dubai, United Arab Emirates</v>
      </c>
      <c r="J1761" s="3" t="str">
        <f>VLOOKUP(C1761, 'Linkedin Scrap'!$A$2:$C$3322, 3,FALSE)</f>
        <v>20K followers</v>
      </c>
      <c r="K1761" s="3" t="str">
        <f>VLOOKUP(C1761, 'Linkedin Scrap'!$A$2:$D$3322, 4,FALSE)</f>
        <v>500+ connections</v>
      </c>
      <c r="L1761" s="5" t="str">
        <f>VLOOKUP(C1761, 'Linkedin Scrap'!$A$2:$E$3322, 5,FALSE)</f>
        <v>University of Mumbai</v>
      </c>
      <c r="M1761" s="5" t="str">
        <f>VLOOKUP(C1761, 'Linkedin Scrap'!$A$2:$F$3322, 6,FALSE)</f>
        <v>3Verse Global</v>
      </c>
      <c r="N1761" s="5" t="str">
        <f>VLOOKUP(C1761, 'Linkedin Scrap'!$A$2:$G$3322, 7,FALSE)</f>
        <v>More than a decade of experience in the field of financial market and new business development. Mayur has been extremely passionate about data driven marketing and behavioural analytics. Mayur is also exemplary at delivering uncompromising quality and precision in both internal tasks setting and customers requirements which is utterly conducive in setting strategic goals for product development.</v>
      </c>
      <c r="O1761" s="5" t="str">
        <f>VLOOKUP(C1761, 'Linkedin Scrap'!$A$2:$H$3322, 8,FALSE)</f>
        <v>[{'experience': '3Verse', 'start_time': 'Jul 2021', 'end_time': 'Aug 2022', 'duration': None}, {'experience': '3Verse', 'start_time': 'Jul 2021', 'end_time': 'Aug 2022', 'duration': None}, {'experience': '3Verse', 'start_time': 'Jul 2021', 'end_time': 'Aug 2022', 'duration': None}]</v>
      </c>
      <c r="P1761" s="5" t="str">
        <f>VLOOKUP(C1761, 'Linkedin Scrap'!$A$2:$I$3322, 9,FALSE)</f>
        <v>[{'course_details': 'Bachelor of management studies Masters in finance', 'start_time': '2003', 'end_time': '2005'}]</v>
      </c>
    </row>
    <row r="1762" spans="1:16" ht="18.5" customHeight="1" x14ac:dyDescent="0.3">
      <c r="A1762" s="3" t="s">
        <v>220</v>
      </c>
      <c r="B1762" s="4">
        <v>3</v>
      </c>
      <c r="C1762" s="3" t="s">
        <v>226</v>
      </c>
      <c r="D1762" s="3" t="s">
        <v>227</v>
      </c>
      <c r="E1762" s="3" t="s">
        <v>9</v>
      </c>
      <c r="F1762" s="3" t="s">
        <v>10</v>
      </c>
      <c r="G1762" s="3" t="s">
        <v>228</v>
      </c>
      <c r="H1762" s="4" t="s">
        <v>12</v>
      </c>
      <c r="I1762" s="5" t="str">
        <f>VLOOKUP(C1762, 'Linkedin Scrap'!$A$2:$B$3322, 2,FALSE)</f>
        <v>United Arab Emirates</v>
      </c>
      <c r="J1762" s="3" t="str">
        <f>VLOOKUP(C1762, 'Linkedin Scrap'!$A$2:$C$3322, 3,FALSE)</f>
        <v>66 followers</v>
      </c>
      <c r="K1762" s="3" t="str">
        <f>VLOOKUP(C1762, 'Linkedin Scrap'!$A$2:$D$3322, 4,FALSE)</f>
        <v>66 connections</v>
      </c>
      <c r="L1762" s="5" t="str">
        <f>VLOOKUP(C1762, 'Linkedin Scrap'!$A$2:$E$3322, 5,FALSE)</f>
        <v>Nagpur University</v>
      </c>
      <c r="M1762" s="5" t="str">
        <f>VLOOKUP(C1762, 'Linkedin Scrap'!$A$2:$F$3322, 6,FALSE)</f>
        <v>DIGITAL TICKS</v>
      </c>
      <c r="N1762" s="5">
        <f>VLOOKUP(C1762, 'Linkedin Scrap'!$A$2:$G$3322, 7,FALSE)</f>
        <v>0</v>
      </c>
      <c r="O1762" s="5" t="str">
        <f>VLOOKUP(C1762, 'Linkedin Scrap'!$A$2:$H$3322, 8,FALSE)</f>
        <v>[{'experience': 'Parbon Inc', 'start_time': '2011', 'end_time': '2015', 'duration': None}, {'experience': 'Parbon Inc', 'start_time': '2011', 'end_time': '2015', 'duration': None}, {'experience': 'Parbon Inc', 'start_time': '2011', 'end_time': '2015', 'duration': None}]</v>
      </c>
      <c r="P1762" s="5" t="str">
        <f>VLOOKUP(C1762, 'Linkedin Scrap'!$A$2:$I$3322, 9,FALSE)</f>
        <v>[{'course_details': 'Bachelors degree', 'start_time': '2002', 'end_time': '2005'}]</v>
      </c>
    </row>
    <row r="1763" spans="1:16" ht="18.5" customHeight="1" x14ac:dyDescent="0.3">
      <c r="A1763" s="3" t="s">
        <v>220</v>
      </c>
      <c r="B1763" s="4">
        <v>4</v>
      </c>
      <c r="C1763" s="3" t="s">
        <v>229</v>
      </c>
      <c r="D1763" s="3" t="s">
        <v>230</v>
      </c>
      <c r="E1763" s="3" t="s">
        <v>9</v>
      </c>
      <c r="F1763" s="3" t="s">
        <v>10</v>
      </c>
      <c r="G1763" s="3" t="s">
        <v>231</v>
      </c>
      <c r="H1763" s="4" t="s">
        <v>12</v>
      </c>
      <c r="I1763" s="5" t="str">
        <f>VLOOKUP(C1763, 'Linkedin Scrap'!$A$2:$B$3322, 2,FALSE)</f>
        <v>United Arab Emirates</v>
      </c>
      <c r="J1763" s="3" t="str">
        <f>VLOOKUP(C1763, 'Linkedin Scrap'!$A$2:$C$3322, 3,FALSE)</f>
        <v>3K followers</v>
      </c>
      <c r="K1763" s="3" t="str">
        <f>VLOOKUP(C1763, 'Linkedin Scrap'!$A$2:$D$3322, 4,FALSE)</f>
        <v>500+ connections</v>
      </c>
      <c r="L1763" s="5">
        <f>VLOOKUP(C1763, 'Linkedin Scrap'!$A$2:$E$3322, 5,FALSE)</f>
        <v>0</v>
      </c>
      <c r="M1763" s="5">
        <f>VLOOKUP(C1763, 'Linkedin Scrap'!$A$2:$F$3322, 6,FALSE)</f>
        <v>0</v>
      </c>
      <c r="N1763" s="5">
        <f>VLOOKUP(C1763, 'Linkedin Scrap'!$A$2:$G$3322, 7,FALSE)</f>
        <v>0</v>
      </c>
      <c r="O1763" s="5" t="str">
        <f>VLOOKUP(C1763, 'Linkedin Scrap'!$A$2:$H$3322, 8,FALSE)</f>
        <v>[{'experience': 'DIGITAL TICKS', 'start_time': 'Feb 2018', 'end_time': 'present', 'duration': None}]</v>
      </c>
      <c r="P1763" s="5">
        <f>VLOOKUP(C1763, 'Linkedin Scrap'!$A$2:$I$3322, 9,FALSE)</f>
        <v>0</v>
      </c>
    </row>
    <row r="1764" spans="1:16" ht="18.5" customHeight="1" x14ac:dyDescent="0.3">
      <c r="A1764" s="3" t="s">
        <v>220</v>
      </c>
      <c r="B1764" s="4">
        <v>5</v>
      </c>
      <c r="C1764" s="3" t="s">
        <v>232</v>
      </c>
      <c r="D1764" s="3" t="s">
        <v>233</v>
      </c>
      <c r="E1764" s="3" t="s">
        <v>9</v>
      </c>
      <c r="F1764" s="3" t="s">
        <v>10</v>
      </c>
      <c r="G1764" s="3" t="s">
        <v>234</v>
      </c>
      <c r="H1764" s="4" t="s">
        <v>12</v>
      </c>
      <c r="I1764" s="5" t="e">
        <f>VLOOKUP(C1764, 'Linkedin Scrap'!$A$2:$B$3322, 2,FALSE)</f>
        <v>#N/A</v>
      </c>
      <c r="J1764" s="3" t="e">
        <f>VLOOKUP(C1764, 'Linkedin Scrap'!$A$2:$C$3322, 3,FALSE)</f>
        <v>#N/A</v>
      </c>
      <c r="K1764" s="3" t="e">
        <f>VLOOKUP(C1764, 'Linkedin Scrap'!$A$2:$D$3322, 4,FALSE)</f>
        <v>#N/A</v>
      </c>
      <c r="L1764" s="5" t="e">
        <f>VLOOKUP(C1764, 'Linkedin Scrap'!$A$2:$E$3322, 5,FALSE)</f>
        <v>#N/A</v>
      </c>
      <c r="M1764" s="5" t="e">
        <f>VLOOKUP(C1764, 'Linkedin Scrap'!$A$2:$F$3322, 6,FALSE)</f>
        <v>#N/A</v>
      </c>
      <c r="N1764" s="5" t="e">
        <f>VLOOKUP(C1764, 'Linkedin Scrap'!$A$2:$G$3322, 7,FALSE)</f>
        <v>#N/A</v>
      </c>
      <c r="O1764" s="5" t="e">
        <f>VLOOKUP(C1764, 'Linkedin Scrap'!$A$2:$H$3322, 8,FALSE)</f>
        <v>#N/A</v>
      </c>
      <c r="P1764" s="5" t="e">
        <f>VLOOKUP(C1764, 'Linkedin Scrap'!$A$2:$I$3322, 9,FALSE)</f>
        <v>#N/A</v>
      </c>
    </row>
    <row r="1765" spans="1:16" ht="18.5" customHeight="1" x14ac:dyDescent="0.3">
      <c r="A1765" s="3" t="s">
        <v>14736</v>
      </c>
      <c r="B1765" s="4">
        <v>1</v>
      </c>
      <c r="C1765" s="3" t="s">
        <v>14737</v>
      </c>
      <c r="D1765" s="3" t="s">
        <v>98</v>
      </c>
      <c r="E1765" s="3" t="s">
        <v>9</v>
      </c>
      <c r="F1765" s="3" t="s">
        <v>10</v>
      </c>
      <c r="G1765" s="3" t="s">
        <v>14738</v>
      </c>
      <c r="H1765" s="4" t="s">
        <v>12</v>
      </c>
      <c r="I1765" s="5" t="str">
        <f>VLOOKUP(C1765, 'Linkedin Scrap'!$A$2:$B$3322, 2,FALSE)</f>
        <v>Russia</v>
      </c>
      <c r="J1765" s="3" t="str">
        <f>VLOOKUP(C1765, 'Linkedin Scrap'!$A$2:$C$3322, 3,FALSE)</f>
        <v>46 followers</v>
      </c>
      <c r="K1765" s="3" t="str">
        <f>VLOOKUP(C1765, 'Linkedin Scrap'!$A$2:$D$3322, 4,FALSE)</f>
        <v>44 connections</v>
      </c>
      <c r="L1765" s="5">
        <f>VLOOKUP(C1765, 'Linkedin Scrap'!$A$2:$E$3322, 5,FALSE)</f>
        <v>0</v>
      </c>
      <c r="M1765" s="5">
        <f>VLOOKUP(C1765, 'Linkedin Scrap'!$A$2:$F$3322, 6,FALSE)</f>
        <v>0</v>
      </c>
      <c r="N1765" s="5">
        <f>VLOOKUP(C1765, 'Linkedin Scrap'!$A$2:$G$3322, 7,FALSE)</f>
        <v>0</v>
      </c>
      <c r="O1765" s="5" t="str">
        <f>VLOOKUP(C1765, 'Linkedin Scrap'!$A$2:$H$3322, 8,FALSE)</f>
        <v>[{'experience': 'Braintrust IT', 'start_time': '2014', 'end_time': '2017', 'duration': None}, {'experience': 'Braintrust IT', 'start_time': '2014', 'end_time': '2017', 'duration': None}, {'experience': 'Braintrust IT', 'start_time': '2014', 'end_time': '2017', 'duration': None}]</v>
      </c>
      <c r="P1765" s="5">
        <f>VLOOKUP(C1765, 'Linkedin Scrap'!$A$2:$I$3322, 9,FALSE)</f>
        <v>0</v>
      </c>
    </row>
    <row r="1766" spans="1:16" ht="18.5" customHeight="1" x14ac:dyDescent="0.3">
      <c r="A1766" s="3" t="s">
        <v>14736</v>
      </c>
      <c r="B1766" s="4">
        <v>2</v>
      </c>
      <c r="C1766" s="3" t="s">
        <v>14739</v>
      </c>
      <c r="D1766" s="3" t="s">
        <v>84</v>
      </c>
      <c r="E1766" s="3" t="s">
        <v>26</v>
      </c>
      <c r="F1766" s="3" t="s">
        <v>10</v>
      </c>
      <c r="G1766" s="3" t="s">
        <v>14740</v>
      </c>
      <c r="H1766" s="4" t="s">
        <v>12</v>
      </c>
      <c r="I1766" s="5" t="str">
        <f>VLOOKUP(C1766, 'Linkedin Scrap'!$A$2:$B$3322, 2,FALSE)</f>
        <v>Berlin, Berlin, Germany</v>
      </c>
      <c r="J1766" s="3" t="str">
        <f>VLOOKUP(C1766, 'Linkedin Scrap'!$A$2:$C$3322, 3,FALSE)</f>
        <v>370 followers</v>
      </c>
      <c r="K1766" s="3" t="str">
        <f>VLOOKUP(C1766, 'Linkedin Scrap'!$A$2:$D$3322, 4,FALSE)</f>
        <v>364 connections</v>
      </c>
      <c r="L1766" s="5" t="str">
        <f>VLOOKUP(C1766, 'Linkedin Scrap'!$A$2:$E$3322, 5,FALSE)</f>
        <v>Southern Federal University (former Rostov State University)</v>
      </c>
      <c r="M1766" s="5" t="str">
        <f>VLOOKUP(C1766, 'Linkedin Scrap'!$A$2:$F$3322, 6,FALSE)</f>
        <v>Zalando</v>
      </c>
      <c r="N1766" s="5" t="str">
        <f>VLOOKUP(C1766, 'Linkedin Scrap'!$A$2:$G$3322, 7,FALSE)</f>
        <v xml:space="preserve">
              or
            </v>
      </c>
      <c r="O1766" s="5">
        <f>VLOOKUP(C1766, 'Linkedin Scrap'!$A$2:$H$3322, 8,FALSE)</f>
        <v>0</v>
      </c>
      <c r="P1766" s="5">
        <f>VLOOKUP(C1766, 'Linkedin Scrap'!$A$2:$I$3322, 9,FALSE)</f>
        <v>0</v>
      </c>
    </row>
    <row r="1767" spans="1:16" ht="18.5" customHeight="1" x14ac:dyDescent="0.3">
      <c r="A1767" s="3" t="s">
        <v>14736</v>
      </c>
      <c r="B1767" s="4">
        <v>3</v>
      </c>
      <c r="C1767" s="3" t="s">
        <v>14741</v>
      </c>
      <c r="D1767" s="3" t="s">
        <v>440</v>
      </c>
      <c r="E1767" s="3" t="s">
        <v>9</v>
      </c>
      <c r="F1767" s="3" t="s">
        <v>10</v>
      </c>
      <c r="G1767" s="3" t="s">
        <v>14742</v>
      </c>
      <c r="H1767" s="4" t="s">
        <v>12</v>
      </c>
      <c r="I1767" s="5" t="str">
        <f>VLOOKUP(C1767, 'Linkedin Scrap'!$A$2:$B$3322, 2,FALSE)</f>
        <v>Peyia, Paphos, Cyprus</v>
      </c>
      <c r="J1767" s="3" t="str">
        <f>VLOOKUP(C1767, 'Linkedin Scrap'!$A$2:$C$3322, 3,FALSE)</f>
        <v>461 followers</v>
      </c>
      <c r="K1767" s="3" t="str">
        <f>VLOOKUP(C1767, 'Linkedin Scrap'!$A$2:$D$3322, 4,FALSE)</f>
        <v>416 connections</v>
      </c>
      <c r="L1767" s="5" t="str">
        <f>VLOOKUP(C1767, 'Linkedin Scrap'!$A$2:$E$3322, 5,FALSE)</f>
        <v>Southern Federal University (former Rostov State University)</v>
      </c>
      <c r="M1767" s="5" t="str">
        <f>VLOOKUP(C1767, 'Linkedin Scrap'!$A$2:$F$3322, 6,FALSE)</f>
        <v>P2P Validator</v>
      </c>
      <c r="N1767" s="5" t="str">
        <f>VLOOKUP(C1767, 'Linkedin Scrap'!$A$2:$G$3322, 7,FALSE)</f>
        <v xml:space="preserve">
              or
            </v>
      </c>
      <c r="O1767" s="5">
        <f>VLOOKUP(C1767, 'Linkedin Scrap'!$A$2:$H$3322, 8,FALSE)</f>
        <v>0</v>
      </c>
      <c r="P1767" s="5">
        <f>VLOOKUP(C1767, 'Linkedin Scrap'!$A$2:$I$3322, 9,FALSE)</f>
        <v>0</v>
      </c>
    </row>
    <row r="1768" spans="1:16" ht="18.5" customHeight="1" x14ac:dyDescent="0.3">
      <c r="A1768" s="3" t="s">
        <v>14736</v>
      </c>
      <c r="B1768" s="4">
        <v>4</v>
      </c>
      <c r="C1768" s="3" t="s">
        <v>14743</v>
      </c>
      <c r="D1768" s="3" t="s">
        <v>14744</v>
      </c>
      <c r="E1768" s="3" t="s">
        <v>9</v>
      </c>
      <c r="F1768" s="3" t="s">
        <v>10</v>
      </c>
      <c r="G1768" s="3" t="s">
        <v>14745</v>
      </c>
      <c r="H1768" s="4" t="s">
        <v>12</v>
      </c>
      <c r="I1768" s="5" t="str">
        <f>VLOOKUP(C1768, 'Linkedin Scrap'!$A$2:$B$3322, 2,FALSE)</f>
        <v>Haarlem, North Holland, Netherlands</v>
      </c>
      <c r="J1768" s="3" t="str">
        <f>VLOOKUP(C1768, 'Linkedin Scrap'!$A$2:$C$3322, 3,FALSE)</f>
        <v>356 followers</v>
      </c>
      <c r="K1768" s="3" t="str">
        <f>VLOOKUP(C1768, 'Linkedin Scrap'!$A$2:$D$3322, 4,FALSE)</f>
        <v>360 connections</v>
      </c>
      <c r="L1768" s="5" t="str">
        <f>VLOOKUP(C1768, 'Linkedin Scrap'!$A$2:$E$3322, 5,FALSE)</f>
        <v>Southern Federal University (former Rostov State University)</v>
      </c>
      <c r="M1768" s="5" t="str">
        <f>VLOOKUP(C1768, 'Linkedin Scrap'!$A$2:$F$3322, 6,FALSE)</f>
        <v>Nutanix</v>
      </c>
      <c r="N1768" s="5">
        <f>VLOOKUP(C1768, 'Linkedin Scrap'!$A$2:$G$3322, 7,FALSE)</f>
        <v>0</v>
      </c>
      <c r="O1768" s="5">
        <f>VLOOKUP(C1768, 'Linkedin Scrap'!$A$2:$H$3322, 8,FALSE)</f>
        <v>0</v>
      </c>
      <c r="P1768" s="5">
        <f>VLOOKUP(C1768, 'Linkedin Scrap'!$A$2:$I$3322, 9,FALSE)</f>
        <v>0</v>
      </c>
    </row>
    <row r="1769" spans="1:16" ht="18.5" customHeight="1" x14ac:dyDescent="0.3">
      <c r="A1769" s="3" t="s">
        <v>14736</v>
      </c>
      <c r="B1769" s="4">
        <v>5</v>
      </c>
      <c r="C1769" s="3" t="s">
        <v>14746</v>
      </c>
      <c r="D1769" s="3" t="s">
        <v>17</v>
      </c>
      <c r="E1769" s="3" t="s">
        <v>26</v>
      </c>
      <c r="F1769" s="3" t="s">
        <v>10</v>
      </c>
      <c r="G1769" s="3" t="s">
        <v>14747</v>
      </c>
      <c r="H1769" s="4" t="s">
        <v>12</v>
      </c>
      <c r="I1769" s="5" t="str">
        <f>VLOOKUP(C1769, 'Linkedin Scrap'!$A$2:$B$3322, 2,FALSE)</f>
        <v>Rostov, Russia</v>
      </c>
      <c r="J1769" s="3" t="str">
        <f>VLOOKUP(C1769, 'Linkedin Scrap'!$A$2:$C$3322, 3,FALSE)</f>
        <v>68 followers</v>
      </c>
      <c r="K1769" s="3" t="str">
        <f>VLOOKUP(C1769, 'Linkedin Scrap'!$A$2:$D$3322, 4,FALSE)</f>
        <v>65 connections</v>
      </c>
      <c r="L1769" s="5">
        <f>VLOOKUP(C1769, 'Linkedin Scrap'!$A$2:$E$3322, 5,FALSE)</f>
        <v>0</v>
      </c>
      <c r="M1769" s="5">
        <f>VLOOKUP(C1769, 'Linkedin Scrap'!$A$2:$F$3322, 6,FALSE)</f>
        <v>0</v>
      </c>
      <c r="N1769" s="5">
        <f>VLOOKUP(C1769, 'Linkedin Scrap'!$A$2:$G$3322, 7,FALSE)</f>
        <v>0</v>
      </c>
      <c r="O1769" s="5" t="str">
        <f>VLOOKUP(C1769, 'Linkedin Scrap'!$A$2:$H$3322, 8,FALSE)</f>
        <v>[{'experience': 'Ingka Centres', 'start_time': 'Aug 2009', 'end_time': 'Dec 2019', 'duration': None}]</v>
      </c>
      <c r="P1769" s="5">
        <f>VLOOKUP(C1769, 'Linkedin Scrap'!$A$2:$I$3322, 9,FALSE)</f>
        <v>0</v>
      </c>
    </row>
    <row r="1770" spans="1:16" ht="18.5" customHeight="1" x14ac:dyDescent="0.3">
      <c r="A1770" s="3" t="s">
        <v>14736</v>
      </c>
      <c r="B1770" s="4">
        <v>6</v>
      </c>
      <c r="C1770" s="3" t="s">
        <v>14754</v>
      </c>
      <c r="D1770" s="3" t="s">
        <v>93</v>
      </c>
      <c r="E1770" s="3" t="s">
        <v>9</v>
      </c>
      <c r="F1770" s="3" t="s">
        <v>10</v>
      </c>
      <c r="G1770" s="3" t="s">
        <v>14755</v>
      </c>
      <c r="H1770" s="4" t="s">
        <v>22</v>
      </c>
      <c r="I1770" s="5" t="str">
        <f>VLOOKUP(C1770, 'Linkedin Scrap'!$A$2:$B$3322, 2,FALSE)</f>
        <v>Spain</v>
      </c>
      <c r="J1770" s="3" t="str">
        <f>VLOOKUP(C1770, 'Linkedin Scrap'!$A$2:$C$3322, 3,FALSE)</f>
        <v>829 followers</v>
      </c>
      <c r="K1770" s="3" t="str">
        <f>VLOOKUP(C1770, 'Linkedin Scrap'!$A$2:$D$3322, 4,FALSE)</f>
        <v>500+ connections</v>
      </c>
      <c r="L1770" s="5" t="str">
        <f>VLOOKUP(C1770, 'Linkedin Scrap'!$A$2:$E$3322, 5,FALSE)</f>
        <v>ITMO University</v>
      </c>
      <c r="M1770" s="5" t="str">
        <f>VLOOKUP(C1770, 'Linkedin Scrap'!$A$2:$F$3322, 6,FALSE)</f>
        <v>Focal Reasonance</v>
      </c>
      <c r="N1770" s="5" t="str">
        <f>VLOOKUP(C1770, 'Linkedin Scrap'!$A$2:$G$3322, 7,FALSE)</f>
        <v>Transitioning from a 12-year career in finance to data science, I bring a unique blend of financial acumen and technical expertise to the table.</v>
      </c>
      <c r="O1770" s="5" t="str">
        <f>VLOOKUP(C1770, 'Linkedin Scrap'!$A$2:$H$3322, 8,FALSE)</f>
        <v>[{'experience': 'uKit Website Builder', 'start_time': 'May 2017', 'end_time': 'Oct 2020', 'duration': None}, {'experience': 'uKit Website Builder', 'start_time': 'May 2017', 'end_time': 'Oct 2020', 'duration': None}, {'experience': 'uKit Website Builder', 'start_time': 'May 2017', 'end_time': 'Oct 2020', 'duration': None}]</v>
      </c>
      <c r="P1770" s="5" t="str">
        <f>VLOOKUP(C1770, 'Linkedin Scrap'!$A$2:$I$3322, 9,FALSE)</f>
        <v>[{'course_details': "Master's degree Machine Learning Engineer", 'start_time': '2022', 'end_time': '2024'}, {'course_details': 'Bachelor Economics', 'start_time': '2009', 'end_time': '2012'}, {'course_details': 'Specialist Computer science and applied mathematics', 'start_time': '2003', 'end_time': '2008'}]</v>
      </c>
    </row>
    <row r="1771" spans="1:16" ht="18.5" customHeight="1" x14ac:dyDescent="0.3">
      <c r="A1771" s="3" t="s">
        <v>9927</v>
      </c>
      <c r="B1771" s="4">
        <v>1</v>
      </c>
      <c r="C1771" s="3" t="s">
        <v>9928</v>
      </c>
      <c r="D1771" s="3" t="s">
        <v>3032</v>
      </c>
      <c r="E1771" s="3" t="s">
        <v>9</v>
      </c>
      <c r="F1771" s="3" t="s">
        <v>10</v>
      </c>
      <c r="G1771" s="3" t="s">
        <v>9929</v>
      </c>
      <c r="H1771" s="4" t="s">
        <v>12</v>
      </c>
      <c r="I1771" s="5" t="e">
        <f>VLOOKUP(C1771, 'Linkedin Scrap'!$A$2:$B$3322, 2,FALSE)</f>
        <v>#N/A</v>
      </c>
      <c r="J1771" s="3" t="e">
        <f>VLOOKUP(C1771, 'Linkedin Scrap'!$A$2:$C$3322, 3,FALSE)</f>
        <v>#N/A</v>
      </c>
      <c r="K1771" s="3" t="e">
        <f>VLOOKUP(C1771, 'Linkedin Scrap'!$A$2:$D$3322, 4,FALSE)</f>
        <v>#N/A</v>
      </c>
      <c r="L1771" s="5" t="e">
        <f>VLOOKUP(C1771, 'Linkedin Scrap'!$A$2:$E$3322, 5,FALSE)</f>
        <v>#N/A</v>
      </c>
      <c r="M1771" s="5" t="e">
        <f>VLOOKUP(C1771, 'Linkedin Scrap'!$A$2:$F$3322, 6,FALSE)</f>
        <v>#N/A</v>
      </c>
      <c r="N1771" s="5" t="e">
        <f>VLOOKUP(C1771, 'Linkedin Scrap'!$A$2:$G$3322, 7,FALSE)</f>
        <v>#N/A</v>
      </c>
      <c r="O1771" s="5" t="e">
        <f>VLOOKUP(C1771, 'Linkedin Scrap'!$A$2:$H$3322, 8,FALSE)</f>
        <v>#N/A</v>
      </c>
      <c r="P1771" s="5" t="e">
        <f>VLOOKUP(C1771, 'Linkedin Scrap'!$A$2:$I$3322, 9,FALSE)</f>
        <v>#N/A</v>
      </c>
    </row>
    <row r="1772" spans="1:16" ht="18.5" customHeight="1" x14ac:dyDescent="0.3">
      <c r="A1772" s="3" t="s">
        <v>9927</v>
      </c>
      <c r="B1772" s="4">
        <v>2</v>
      </c>
      <c r="C1772" s="3" t="s">
        <v>9930</v>
      </c>
      <c r="D1772" s="3" t="s">
        <v>9931</v>
      </c>
      <c r="E1772" s="3" t="s">
        <v>9</v>
      </c>
      <c r="F1772" s="3" t="s">
        <v>10</v>
      </c>
      <c r="G1772" s="3" t="s">
        <v>9932</v>
      </c>
      <c r="H1772" s="4" t="s">
        <v>12</v>
      </c>
      <c r="I1772" s="5" t="str">
        <f>VLOOKUP(C1772, 'Linkedin Scrap'!$A$2:$B$3322, 2,FALSE)</f>
        <v>Singapore</v>
      </c>
      <c r="J1772" s="3" t="str">
        <f>VLOOKUP(C1772, 'Linkedin Scrap'!$A$2:$C$3322, 3,FALSE)</f>
        <v>747 followers</v>
      </c>
      <c r="K1772" s="3" t="str">
        <f>VLOOKUP(C1772, 'Linkedin Scrap'!$A$2:$D$3322, 4,FALSE)</f>
        <v>500+ connections</v>
      </c>
      <c r="L1772" s="5" t="str">
        <f>VLOOKUP(C1772, 'Linkedin Scrap'!$A$2:$E$3322, 5,FALSE)</f>
        <v>University of London</v>
      </c>
      <c r="M1772" s="5" t="str">
        <f>VLOOKUP(C1772, 'Linkedin Scrap'!$A$2:$F$3322, 6,FALSE)</f>
        <v>DirectHome</v>
      </c>
      <c r="N1772" s="5" t="str">
        <f>VLOOKUP(C1772, 'Linkedin Scrap'!$A$2:$G$3322, 7,FALSE)</f>
        <v>Experienced freelancer with a demonstrated history of working in the internet industry. Strong professional skilled in UI Design and Web App Development.</v>
      </c>
      <c r="O1772" s="5" t="str">
        <f>VLOOKUP(C1772, 'Linkedin Scrap'!$A$2:$H$3322, 8,FALSE)</f>
        <v>[{'experience': 'Squiryl', 'start_time': 'Apr 2011', 'end_time': 'Feb 2013', 'duration': None}, {'experience': 'Squiryl', 'start_time': 'Apr 2011', 'end_time': 'Feb 2013', 'duration': None}, {'experience': 'Squiryl', 'start_time': 'Apr 2011', 'end_time': 'Feb 2013', 'duration': None}]</v>
      </c>
      <c r="P1772" s="5" t="str">
        <f>VLOOKUP(C1772, 'Linkedin Scrap'!$A$2:$I$3322, 9,FALSE)</f>
        <v>[{'course_details': 'Bsc Economics, Management', 'start_time': '2003', 'end_time': '2003'}]</v>
      </c>
    </row>
    <row r="1773" spans="1:16" ht="18.5" customHeight="1" x14ac:dyDescent="0.3">
      <c r="A1773" s="3" t="s">
        <v>9927</v>
      </c>
      <c r="B1773" s="4">
        <v>3</v>
      </c>
      <c r="C1773" s="3" t="s">
        <v>9933</v>
      </c>
      <c r="D1773" s="3" t="s">
        <v>3705</v>
      </c>
      <c r="E1773" s="3" t="s">
        <v>26</v>
      </c>
      <c r="F1773" s="3" t="s">
        <v>94</v>
      </c>
      <c r="G1773" s="3" t="s">
        <v>9934</v>
      </c>
      <c r="H1773" s="4" t="s">
        <v>12</v>
      </c>
      <c r="I1773" s="5" t="e">
        <f>VLOOKUP(C1773, 'Linkedin Scrap'!$A$2:$B$3322, 2,FALSE)</f>
        <v>#N/A</v>
      </c>
      <c r="J1773" s="3" t="e">
        <f>VLOOKUP(C1773, 'Linkedin Scrap'!$A$2:$C$3322, 3,FALSE)</f>
        <v>#N/A</v>
      </c>
      <c r="K1773" s="3" t="e">
        <f>VLOOKUP(C1773, 'Linkedin Scrap'!$A$2:$D$3322, 4,FALSE)</f>
        <v>#N/A</v>
      </c>
      <c r="L1773" s="5" t="e">
        <f>VLOOKUP(C1773, 'Linkedin Scrap'!$A$2:$E$3322, 5,FALSE)</f>
        <v>#N/A</v>
      </c>
      <c r="M1773" s="5" t="e">
        <f>VLOOKUP(C1773, 'Linkedin Scrap'!$A$2:$F$3322, 6,FALSE)</f>
        <v>#N/A</v>
      </c>
      <c r="N1773" s="5" t="e">
        <f>VLOOKUP(C1773, 'Linkedin Scrap'!$A$2:$G$3322, 7,FALSE)</f>
        <v>#N/A</v>
      </c>
      <c r="O1773" s="5" t="e">
        <f>VLOOKUP(C1773, 'Linkedin Scrap'!$A$2:$H$3322, 8,FALSE)</f>
        <v>#N/A</v>
      </c>
      <c r="P1773" s="5" t="e">
        <f>VLOOKUP(C1773, 'Linkedin Scrap'!$A$2:$I$3322, 9,FALSE)</f>
        <v>#N/A</v>
      </c>
    </row>
    <row r="1774" spans="1:16" ht="18.5" customHeight="1" x14ac:dyDescent="0.3">
      <c r="A1774" s="3" t="s">
        <v>9927</v>
      </c>
      <c r="B1774" s="4">
        <v>4</v>
      </c>
      <c r="C1774" s="3" t="s">
        <v>9935</v>
      </c>
      <c r="D1774" s="3" t="s">
        <v>6308</v>
      </c>
      <c r="E1774" s="3" t="s">
        <v>9</v>
      </c>
      <c r="F1774" s="3" t="s">
        <v>10</v>
      </c>
      <c r="G1774" s="3" t="s">
        <v>9936</v>
      </c>
      <c r="H1774" s="4" t="s">
        <v>12</v>
      </c>
      <c r="I1774" s="5" t="str">
        <f>VLOOKUP(C1774, 'Linkedin Scrap'!$A$2:$B$3322, 2,FALSE)</f>
        <v>Singapore</v>
      </c>
      <c r="J1774" s="3" t="str">
        <f>VLOOKUP(C1774, 'Linkedin Scrap'!$A$2:$C$3322, 3,FALSE)</f>
        <v>139 followers</v>
      </c>
      <c r="K1774" s="3" t="str">
        <f>VLOOKUP(C1774, 'Linkedin Scrap'!$A$2:$D$3322, 4,FALSE)</f>
        <v>136 connections</v>
      </c>
      <c r="L1774" s="5" t="str">
        <f>VLOOKUP(C1774, 'Linkedin Scrap'!$A$2:$E$3322, 5,FALSE)</f>
        <v>The Chinese University of Hong Kong</v>
      </c>
      <c r="M1774" s="5" t="str">
        <f>VLOOKUP(C1774, 'Linkedin Scrap'!$A$2:$F$3322, 6,FALSE)</f>
        <v>DirectHome</v>
      </c>
      <c r="N1774" s="5" t="str">
        <f>VLOOKUP(C1774, 'Linkedin Scrap'!$A$2:$G$3322, 7,FALSE)</f>
        <v>www.directhome.com.sg / www.directhome.co</v>
      </c>
      <c r="O1774" s="5" t="str">
        <f>VLOOKUP(C1774, 'Linkedin Scrap'!$A$2:$H$3322, 8,FALSE)</f>
        <v>[{'experience': 'DKSH', 'start_time': 'Jan 2010', 'end_time': 'Aug 2010', 'duration': None}, {'experience': 'DKSH', 'start_time': 'Jan 2010', 'end_time': 'Aug 2010', 'duration': None}, {'experience': 'DKSH', 'start_time': 'Jan 2010', 'end_time': 'Aug 2010', 'duration': None}]</v>
      </c>
      <c r="P1774" s="5" t="str">
        <f>VLOOKUP(C1774, 'Linkedin Scrap'!$A$2:$I$3322, 9,FALSE)</f>
        <v>[{'course_details': 'Bachelor of Business Administration - BBA Business Administration', 'start_time': '1998', 'end_time': '2001'}, {'course_details': 'Exchange BUSINESS, MANAGEMENT, MARKETING, AND RELATED SUPPORT SERVICES', 'start_time': '2000', 'end_time': '2001'}]</v>
      </c>
    </row>
    <row r="1775" spans="1:16" ht="18.5" customHeight="1" x14ac:dyDescent="0.3">
      <c r="A1775" s="3" t="s">
        <v>9927</v>
      </c>
      <c r="B1775" s="4">
        <v>5</v>
      </c>
      <c r="C1775" s="3" t="s">
        <v>9946</v>
      </c>
      <c r="D1775" s="3" t="s">
        <v>443</v>
      </c>
      <c r="E1775" s="3" t="s">
        <v>9</v>
      </c>
      <c r="F1775" s="3" t="s">
        <v>10</v>
      </c>
      <c r="G1775" s="3" t="s">
        <v>9947</v>
      </c>
      <c r="H1775" s="4" t="s">
        <v>12</v>
      </c>
      <c r="I1775" s="5" t="e">
        <f>VLOOKUP(C1775, 'Linkedin Scrap'!$A$2:$B$3322, 2,FALSE)</f>
        <v>#N/A</v>
      </c>
      <c r="J1775" s="3" t="e">
        <f>VLOOKUP(C1775, 'Linkedin Scrap'!$A$2:$C$3322, 3,FALSE)</f>
        <v>#N/A</v>
      </c>
      <c r="K1775" s="3" t="e">
        <f>VLOOKUP(C1775, 'Linkedin Scrap'!$A$2:$D$3322, 4,FALSE)</f>
        <v>#N/A</v>
      </c>
      <c r="L1775" s="5" t="e">
        <f>VLOOKUP(C1775, 'Linkedin Scrap'!$A$2:$E$3322, 5,FALSE)</f>
        <v>#N/A</v>
      </c>
      <c r="M1775" s="5" t="e">
        <f>VLOOKUP(C1775, 'Linkedin Scrap'!$A$2:$F$3322, 6,FALSE)</f>
        <v>#N/A</v>
      </c>
      <c r="N1775" s="5" t="e">
        <f>VLOOKUP(C1775, 'Linkedin Scrap'!$A$2:$G$3322, 7,FALSE)</f>
        <v>#N/A</v>
      </c>
      <c r="O1775" s="5" t="e">
        <f>VLOOKUP(C1775, 'Linkedin Scrap'!$A$2:$H$3322, 8,FALSE)</f>
        <v>#N/A</v>
      </c>
      <c r="P1775" s="5" t="e">
        <f>VLOOKUP(C1775, 'Linkedin Scrap'!$A$2:$I$3322, 9,FALSE)</f>
        <v>#N/A</v>
      </c>
    </row>
    <row r="1776" spans="1:16" ht="18.5" customHeight="1" x14ac:dyDescent="0.3">
      <c r="A1776" s="3" t="s">
        <v>9927</v>
      </c>
      <c r="B1776" s="4">
        <v>6</v>
      </c>
      <c r="C1776" s="3" t="s">
        <v>9948</v>
      </c>
      <c r="D1776" s="3" t="s">
        <v>381</v>
      </c>
      <c r="E1776" s="3" t="s">
        <v>9</v>
      </c>
      <c r="F1776" s="3" t="s">
        <v>10</v>
      </c>
      <c r="G1776" s="3" t="s">
        <v>9949</v>
      </c>
      <c r="H1776" s="4" t="s">
        <v>12</v>
      </c>
      <c r="I1776" s="5" t="e">
        <f>VLOOKUP(C1776, 'Linkedin Scrap'!$A$2:$B$3322, 2,FALSE)</f>
        <v>#N/A</v>
      </c>
      <c r="J1776" s="3" t="e">
        <f>VLOOKUP(C1776, 'Linkedin Scrap'!$A$2:$C$3322, 3,FALSE)</f>
        <v>#N/A</v>
      </c>
      <c r="K1776" s="3" t="e">
        <f>VLOOKUP(C1776, 'Linkedin Scrap'!$A$2:$D$3322, 4,FALSE)</f>
        <v>#N/A</v>
      </c>
      <c r="L1776" s="5" t="e">
        <f>VLOOKUP(C1776, 'Linkedin Scrap'!$A$2:$E$3322, 5,FALSE)</f>
        <v>#N/A</v>
      </c>
      <c r="M1776" s="5" t="e">
        <f>VLOOKUP(C1776, 'Linkedin Scrap'!$A$2:$F$3322, 6,FALSE)</f>
        <v>#N/A</v>
      </c>
      <c r="N1776" s="5" t="e">
        <f>VLOOKUP(C1776, 'Linkedin Scrap'!$A$2:$G$3322, 7,FALSE)</f>
        <v>#N/A</v>
      </c>
      <c r="O1776" s="5" t="e">
        <f>VLOOKUP(C1776, 'Linkedin Scrap'!$A$2:$H$3322, 8,FALSE)</f>
        <v>#N/A</v>
      </c>
      <c r="P1776" s="5" t="e">
        <f>VLOOKUP(C1776, 'Linkedin Scrap'!$A$2:$I$3322, 9,FALSE)</f>
        <v>#N/A</v>
      </c>
    </row>
    <row r="1777" spans="1:16" ht="18.5" customHeight="1" x14ac:dyDescent="0.3">
      <c r="A1777" s="3" t="s">
        <v>9927</v>
      </c>
      <c r="B1777" s="4">
        <v>7</v>
      </c>
      <c r="C1777" s="3" t="s">
        <v>9950</v>
      </c>
      <c r="D1777" s="3" t="s">
        <v>9951</v>
      </c>
      <c r="E1777" s="3" t="s">
        <v>9</v>
      </c>
      <c r="F1777" s="3" t="s">
        <v>10</v>
      </c>
      <c r="G1777" s="3" t="s">
        <v>9952</v>
      </c>
      <c r="H1777" s="4" t="s">
        <v>22</v>
      </c>
      <c r="I1777" s="5" t="str">
        <f>VLOOKUP(C1777, 'Linkedin Scrap'!$A$2:$B$3322, 2,FALSE)</f>
        <v>Singapore</v>
      </c>
      <c r="J1777" s="3" t="str">
        <f>VLOOKUP(C1777, 'Linkedin Scrap'!$A$2:$C$3322, 3,FALSE)</f>
        <v>2K followers</v>
      </c>
      <c r="K1777" s="3" t="str">
        <f>VLOOKUP(C1777, 'Linkedin Scrap'!$A$2:$D$3322, 4,FALSE)</f>
        <v>500+ connections</v>
      </c>
      <c r="L1777" s="5" t="str">
        <f>VLOOKUP(C1777, 'Linkedin Scrap'!$A$2:$E$3322, 5,FALSE)</f>
        <v>Catholic high school,university of Melbourne</v>
      </c>
      <c r="M1777" s="5" t="str">
        <f>VLOOKUP(C1777, 'Linkedin Scrap'!$A$2:$F$3322, 6,FALSE)</f>
        <v>Hong How Corporation Pte Ltd</v>
      </c>
      <c r="N1777" s="5">
        <f>VLOOKUP(C1777, 'Linkedin Scrap'!$A$2:$G$3322, 7,FALSE)</f>
        <v>0</v>
      </c>
      <c r="O1777" s="5">
        <f>VLOOKUP(C1777, 'Linkedin Scrap'!$A$2:$H$3322, 8,FALSE)</f>
        <v>0</v>
      </c>
      <c r="P1777" s="5">
        <f>VLOOKUP(C1777, 'Linkedin Scrap'!$A$2:$I$3322, 9,FALSE)</f>
        <v>0</v>
      </c>
    </row>
    <row r="1778" spans="1:16" ht="18.5" customHeight="1" x14ac:dyDescent="0.3">
      <c r="A1778" s="3" t="s">
        <v>9927</v>
      </c>
      <c r="B1778" s="4">
        <v>8</v>
      </c>
      <c r="C1778" s="3" t="s">
        <v>9953</v>
      </c>
      <c r="D1778" s="3" t="s">
        <v>9954</v>
      </c>
      <c r="E1778" s="3" t="s">
        <v>9</v>
      </c>
      <c r="F1778" s="3" t="s">
        <v>10</v>
      </c>
      <c r="G1778" s="3" t="s">
        <v>9955</v>
      </c>
      <c r="H1778" s="4" t="s">
        <v>22</v>
      </c>
      <c r="I1778" s="5" t="str">
        <f>VLOOKUP(C1778, 'Linkedin Scrap'!$A$2:$B$3322, 2,FALSE)</f>
        <v>Singapore</v>
      </c>
      <c r="J1778" s="3" t="str">
        <f>VLOOKUP(C1778, 'Linkedin Scrap'!$A$2:$C$3322, 3,FALSE)</f>
        <v>756 followers</v>
      </c>
      <c r="K1778" s="3" t="str">
        <f>VLOOKUP(C1778, 'Linkedin Scrap'!$A$2:$D$3322, 4,FALSE)</f>
        <v>500+ connections</v>
      </c>
      <c r="L1778" s="5" t="str">
        <f>VLOOKUP(C1778, 'Linkedin Scrap'!$A$2:$E$3322, 5,FALSE)</f>
        <v>Ivey Business School at Western University</v>
      </c>
      <c r="M1778" s="5" t="str">
        <f>VLOOKUP(C1778, 'Linkedin Scrap'!$A$2:$F$3322, 6,FALSE)</f>
        <v>FingerMotion, Inc.</v>
      </c>
      <c r="N1778" s="5" t="str">
        <f>VLOOKUP(C1778, 'Linkedin Scrap'!$A$2:$G$3322, 7,FALSE)</f>
        <v>BNYMellon (Bank of New York Mellon), State Street Bank &amp; Trust Co., E &amp; Y,  CANsg, NUSS</v>
      </c>
      <c r="O1778" s="5" t="str">
        <f>VLOOKUP(C1778, 'Linkedin Scrap'!$A$2:$H$3322, 8,FALSE)</f>
        <v>[{'experience': 'ASIFMA', 'start_time': '2014', 'end_time': 'Jun 2016', 'duration': None}, {'experience': 'ASIFMA', 'start_time': '2014', 'end_time': 'Jun 2016', 'duration': None}, {'experience': 'ASIFMA', 'start_time': '2014', 'end_time': 'Jun 2016', 'duration': None}]</v>
      </c>
      <c r="P1778" s="5" t="str">
        <f>VLOOKUP(C1778, 'Linkedin Scrap'!$A$2:$I$3322, 9,FALSE)</f>
        <v>[{'course_details': ''}, {'course_details': 'Faculty of Management'}, {'course_details': 'Pure &amp; Applied Science'}]</v>
      </c>
    </row>
    <row r="1779" spans="1:16" ht="18.5" customHeight="1" x14ac:dyDescent="0.3">
      <c r="A1779" s="3" t="s">
        <v>9927</v>
      </c>
      <c r="B1779" s="4">
        <v>9</v>
      </c>
      <c r="C1779" s="3" t="s">
        <v>9956</v>
      </c>
      <c r="D1779" s="3" t="s">
        <v>9957</v>
      </c>
      <c r="E1779" s="3" t="s">
        <v>9</v>
      </c>
      <c r="F1779" s="3" t="s">
        <v>94</v>
      </c>
      <c r="G1779" s="3" t="s">
        <v>9958</v>
      </c>
      <c r="H1779" s="4" t="s">
        <v>22</v>
      </c>
      <c r="I1779" s="5" t="e">
        <f>VLOOKUP(C1779, 'Linkedin Scrap'!$A$2:$B$3322, 2,FALSE)</f>
        <v>#N/A</v>
      </c>
      <c r="J1779" s="3" t="e">
        <f>VLOOKUP(C1779, 'Linkedin Scrap'!$A$2:$C$3322, 3,FALSE)</f>
        <v>#N/A</v>
      </c>
      <c r="K1779" s="3" t="e">
        <f>VLOOKUP(C1779, 'Linkedin Scrap'!$A$2:$D$3322, 4,FALSE)</f>
        <v>#N/A</v>
      </c>
      <c r="L1779" s="5" t="e">
        <f>VLOOKUP(C1779, 'Linkedin Scrap'!$A$2:$E$3322, 5,FALSE)</f>
        <v>#N/A</v>
      </c>
      <c r="M1779" s="5" t="e">
        <f>VLOOKUP(C1779, 'Linkedin Scrap'!$A$2:$F$3322, 6,FALSE)</f>
        <v>#N/A</v>
      </c>
      <c r="N1779" s="5" t="e">
        <f>VLOOKUP(C1779, 'Linkedin Scrap'!$A$2:$G$3322, 7,FALSE)</f>
        <v>#N/A</v>
      </c>
      <c r="O1779" s="5" t="e">
        <f>VLOOKUP(C1779, 'Linkedin Scrap'!$A$2:$H$3322, 8,FALSE)</f>
        <v>#N/A</v>
      </c>
      <c r="P1779" s="5" t="e">
        <f>VLOOKUP(C1779, 'Linkedin Scrap'!$A$2:$I$3322, 9,FALSE)</f>
        <v>#N/A</v>
      </c>
    </row>
    <row r="1780" spans="1:16" ht="18.5" customHeight="1" x14ac:dyDescent="0.3">
      <c r="A1780" s="3" t="s">
        <v>9927</v>
      </c>
      <c r="B1780" s="4">
        <v>10</v>
      </c>
      <c r="C1780" s="3" t="s">
        <v>9959</v>
      </c>
      <c r="D1780" s="3" t="s">
        <v>9960</v>
      </c>
      <c r="E1780" s="3" t="s">
        <v>9</v>
      </c>
      <c r="F1780" s="3" t="s">
        <v>10</v>
      </c>
      <c r="G1780" s="3" t="s">
        <v>9961</v>
      </c>
      <c r="H1780" s="4" t="s">
        <v>22</v>
      </c>
      <c r="I1780" s="5" t="e">
        <f>VLOOKUP(C1780, 'Linkedin Scrap'!$A$2:$B$3322, 2,FALSE)</f>
        <v>#N/A</v>
      </c>
      <c r="J1780" s="3" t="e">
        <f>VLOOKUP(C1780, 'Linkedin Scrap'!$A$2:$C$3322, 3,FALSE)</f>
        <v>#N/A</v>
      </c>
      <c r="K1780" s="3" t="e">
        <f>VLOOKUP(C1780, 'Linkedin Scrap'!$A$2:$D$3322, 4,FALSE)</f>
        <v>#N/A</v>
      </c>
      <c r="L1780" s="5" t="e">
        <f>VLOOKUP(C1780, 'Linkedin Scrap'!$A$2:$E$3322, 5,FALSE)</f>
        <v>#N/A</v>
      </c>
      <c r="M1780" s="5" t="e">
        <f>VLOOKUP(C1780, 'Linkedin Scrap'!$A$2:$F$3322, 6,FALSE)</f>
        <v>#N/A</v>
      </c>
      <c r="N1780" s="5" t="e">
        <f>VLOOKUP(C1780, 'Linkedin Scrap'!$A$2:$G$3322, 7,FALSE)</f>
        <v>#N/A</v>
      </c>
      <c r="O1780" s="5" t="e">
        <f>VLOOKUP(C1780, 'Linkedin Scrap'!$A$2:$H$3322, 8,FALSE)</f>
        <v>#N/A</v>
      </c>
      <c r="P1780" s="5" t="e">
        <f>VLOOKUP(C1780, 'Linkedin Scrap'!$A$2:$I$3322, 9,FALSE)</f>
        <v>#N/A</v>
      </c>
    </row>
    <row r="1781" spans="1:16" ht="18.5" customHeight="1" x14ac:dyDescent="0.3">
      <c r="A1781" s="3" t="s">
        <v>9927</v>
      </c>
      <c r="B1781" s="4">
        <v>11</v>
      </c>
      <c r="C1781" s="3" t="s">
        <v>9962</v>
      </c>
      <c r="D1781" s="3" t="s">
        <v>9963</v>
      </c>
      <c r="E1781" s="3" t="s">
        <v>9</v>
      </c>
      <c r="F1781" s="3" t="s">
        <v>10</v>
      </c>
      <c r="G1781" s="3" t="s">
        <v>9964</v>
      </c>
      <c r="H1781" s="4" t="s">
        <v>22</v>
      </c>
      <c r="I1781" s="5" t="e">
        <f>VLOOKUP(C1781, 'Linkedin Scrap'!$A$2:$B$3322, 2,FALSE)</f>
        <v>#N/A</v>
      </c>
      <c r="J1781" s="3" t="e">
        <f>VLOOKUP(C1781, 'Linkedin Scrap'!$A$2:$C$3322, 3,FALSE)</f>
        <v>#N/A</v>
      </c>
      <c r="K1781" s="3" t="e">
        <f>VLOOKUP(C1781, 'Linkedin Scrap'!$A$2:$D$3322, 4,FALSE)</f>
        <v>#N/A</v>
      </c>
      <c r="L1781" s="5" t="e">
        <f>VLOOKUP(C1781, 'Linkedin Scrap'!$A$2:$E$3322, 5,FALSE)</f>
        <v>#N/A</v>
      </c>
      <c r="M1781" s="5" t="e">
        <f>VLOOKUP(C1781, 'Linkedin Scrap'!$A$2:$F$3322, 6,FALSE)</f>
        <v>#N/A</v>
      </c>
      <c r="N1781" s="5" t="e">
        <f>VLOOKUP(C1781, 'Linkedin Scrap'!$A$2:$G$3322, 7,FALSE)</f>
        <v>#N/A</v>
      </c>
      <c r="O1781" s="5" t="e">
        <f>VLOOKUP(C1781, 'Linkedin Scrap'!$A$2:$H$3322, 8,FALSE)</f>
        <v>#N/A</v>
      </c>
      <c r="P1781" s="5" t="e">
        <f>VLOOKUP(C1781, 'Linkedin Scrap'!$A$2:$I$3322, 9,FALSE)</f>
        <v>#N/A</v>
      </c>
    </row>
    <row r="1782" spans="1:16" ht="18.5" customHeight="1" x14ac:dyDescent="0.3">
      <c r="A1782" s="3" t="s">
        <v>14091</v>
      </c>
      <c r="B1782" s="4">
        <v>1</v>
      </c>
      <c r="C1782" s="3" t="s">
        <v>14092</v>
      </c>
      <c r="D1782" s="3" t="s">
        <v>14093</v>
      </c>
      <c r="E1782" s="3" t="s">
        <v>9</v>
      </c>
      <c r="F1782" s="3" t="s">
        <v>10</v>
      </c>
      <c r="G1782" s="3" t="s">
        <v>14094</v>
      </c>
      <c r="H1782" s="4" t="s">
        <v>12</v>
      </c>
      <c r="I1782" s="5" t="e">
        <f>VLOOKUP(C1782, 'Linkedin Scrap'!$A$2:$B$3322, 2,FALSE)</f>
        <v>#N/A</v>
      </c>
      <c r="J1782" s="3" t="e">
        <f>VLOOKUP(C1782, 'Linkedin Scrap'!$A$2:$C$3322, 3,FALSE)</f>
        <v>#N/A</v>
      </c>
      <c r="K1782" s="3" t="e">
        <f>VLOOKUP(C1782, 'Linkedin Scrap'!$A$2:$D$3322, 4,FALSE)</f>
        <v>#N/A</v>
      </c>
      <c r="L1782" s="5" t="e">
        <f>VLOOKUP(C1782, 'Linkedin Scrap'!$A$2:$E$3322, 5,FALSE)</f>
        <v>#N/A</v>
      </c>
      <c r="M1782" s="5" t="e">
        <f>VLOOKUP(C1782, 'Linkedin Scrap'!$A$2:$F$3322, 6,FALSE)</f>
        <v>#N/A</v>
      </c>
      <c r="N1782" s="5" t="e">
        <f>VLOOKUP(C1782, 'Linkedin Scrap'!$A$2:$G$3322, 7,FALSE)</f>
        <v>#N/A</v>
      </c>
      <c r="O1782" s="5" t="e">
        <f>VLOOKUP(C1782, 'Linkedin Scrap'!$A$2:$H$3322, 8,FALSE)</f>
        <v>#N/A</v>
      </c>
      <c r="P1782" s="5" t="e">
        <f>VLOOKUP(C1782, 'Linkedin Scrap'!$A$2:$I$3322, 9,FALSE)</f>
        <v>#N/A</v>
      </c>
    </row>
    <row r="1783" spans="1:16" ht="18.5" customHeight="1" x14ac:dyDescent="0.3">
      <c r="A1783" s="3" t="s">
        <v>14091</v>
      </c>
      <c r="B1783" s="4">
        <v>2</v>
      </c>
      <c r="C1783" s="3" t="s">
        <v>14095</v>
      </c>
      <c r="D1783" s="3" t="s">
        <v>2706</v>
      </c>
      <c r="E1783" s="3" t="s">
        <v>9</v>
      </c>
      <c r="F1783" s="3" t="s">
        <v>10</v>
      </c>
      <c r="G1783" s="3" t="s">
        <v>14096</v>
      </c>
      <c r="H1783" s="4" t="s">
        <v>12</v>
      </c>
      <c r="I1783" s="5" t="e">
        <f>VLOOKUP(C1783, 'Linkedin Scrap'!$A$2:$B$3322, 2,FALSE)</f>
        <v>#N/A</v>
      </c>
      <c r="J1783" s="3" t="e">
        <f>VLOOKUP(C1783, 'Linkedin Scrap'!$A$2:$C$3322, 3,FALSE)</f>
        <v>#N/A</v>
      </c>
      <c r="K1783" s="3" t="e">
        <f>VLOOKUP(C1783, 'Linkedin Scrap'!$A$2:$D$3322, 4,FALSE)</f>
        <v>#N/A</v>
      </c>
      <c r="L1783" s="5" t="e">
        <f>VLOOKUP(C1783, 'Linkedin Scrap'!$A$2:$E$3322, 5,FALSE)</f>
        <v>#N/A</v>
      </c>
      <c r="M1783" s="5" t="e">
        <f>VLOOKUP(C1783, 'Linkedin Scrap'!$A$2:$F$3322, 6,FALSE)</f>
        <v>#N/A</v>
      </c>
      <c r="N1783" s="5" t="e">
        <f>VLOOKUP(C1783, 'Linkedin Scrap'!$A$2:$G$3322, 7,FALSE)</f>
        <v>#N/A</v>
      </c>
      <c r="O1783" s="5" t="e">
        <f>VLOOKUP(C1783, 'Linkedin Scrap'!$A$2:$H$3322, 8,FALSE)</f>
        <v>#N/A</v>
      </c>
      <c r="P1783" s="5" t="e">
        <f>VLOOKUP(C1783, 'Linkedin Scrap'!$A$2:$I$3322, 9,FALSE)</f>
        <v>#N/A</v>
      </c>
    </row>
    <row r="1784" spans="1:16" ht="18.5" customHeight="1" x14ac:dyDescent="0.3">
      <c r="A1784" s="3" t="s">
        <v>14091</v>
      </c>
      <c r="B1784" s="4">
        <v>3</v>
      </c>
      <c r="C1784" s="3" t="s">
        <v>14127</v>
      </c>
      <c r="D1784" s="3" t="s">
        <v>14128</v>
      </c>
      <c r="E1784" s="3" t="s">
        <v>9</v>
      </c>
      <c r="F1784" s="3" t="s">
        <v>10</v>
      </c>
      <c r="G1784" s="3" t="s">
        <v>14129</v>
      </c>
      <c r="H1784" s="4" t="s">
        <v>12</v>
      </c>
      <c r="I1784" s="5" t="str">
        <f>VLOOKUP(C1784, 'Linkedin Scrap'!$A$2:$B$3322, 2,FALSE)</f>
        <v>Batna, Algeria</v>
      </c>
      <c r="J1784" s="3" t="str">
        <f>VLOOKUP(C1784, 'Linkedin Scrap'!$A$2:$C$3322, 3,FALSE)</f>
        <v>9K followers</v>
      </c>
      <c r="K1784" s="3" t="str">
        <f>VLOOKUP(C1784, 'Linkedin Scrap'!$A$2:$D$3322, 4,FALSE)</f>
        <v>500+ connections</v>
      </c>
      <c r="L1784" s="5" t="str">
        <f>VLOOKUP(C1784, 'Linkedin Scrap'!$A$2:$E$3322, 5,FALSE)</f>
        <v>University Elhadj Lakhdar Batna</v>
      </c>
      <c r="M1784" s="5" t="str">
        <f>VLOOKUP(C1784, 'Linkedin Scrap'!$A$2:$F$3322, 6,FALSE)</f>
        <v>Project Districts</v>
      </c>
      <c r="N1784" s="5">
        <f>VLOOKUP(C1784, 'Linkedin Scrap'!$A$2:$G$3322, 7,FALSE)</f>
        <v>0</v>
      </c>
      <c r="O1784" s="5" t="str">
        <f>VLOOKUP(C1784, 'Linkedin Scrap'!$A$2:$H$3322, 8,FALSE)</f>
        <v>[{'experience': 'Blockchain Technology LLC', 'start_time': 'Feb 2017', 'end_time': 'Jan 2020', 'duration': None}, {'experience': 'Blockchain Technology LLC', 'start_time': 'Feb 2017', 'end_time': 'Jan 2020', 'duration': None}]</v>
      </c>
      <c r="P1784" s="5" t="str">
        <f>VLOOKUP(C1784, 'Linkedin Scrap'!$A$2:$I$3322, 9,FALSE)</f>
        <v>[{'course_details': "Diplôme d'ingénieur Architecture", 'start_time': '2005', 'end_time': '2013'}, {'course_details': 'Designer 3D Designer', 'start_time': '2009', 'end_time': '2011'}, {'course_details': 'Licentiate degree Computer Science', 'start_time': '2007', 'end_time': '2010'}, {'course_details': 'Baccalauréat Natural Sciences', 'start_time': '2002', 'end_time': '2005'}]</v>
      </c>
    </row>
    <row r="1785" spans="1:16" ht="18.5" customHeight="1" x14ac:dyDescent="0.3">
      <c r="A1785" s="3" t="s">
        <v>14091</v>
      </c>
      <c r="B1785" s="4">
        <v>4</v>
      </c>
      <c r="C1785" s="3" t="s">
        <v>14130</v>
      </c>
      <c r="D1785" s="3" t="s">
        <v>2365</v>
      </c>
      <c r="E1785" s="3" t="s">
        <v>9</v>
      </c>
      <c r="F1785" s="3" t="s">
        <v>10</v>
      </c>
      <c r="G1785" s="3" t="s">
        <v>14131</v>
      </c>
      <c r="H1785" s="4" t="s">
        <v>12</v>
      </c>
      <c r="I1785" s="5" t="str">
        <f>VLOOKUP(C1785, 'Linkedin Scrap'!$A$2:$B$3322, 2,FALSE)</f>
        <v>Algeria</v>
      </c>
      <c r="J1785" s="3" t="str">
        <f>VLOOKUP(C1785, 'Linkedin Scrap'!$A$2:$C$3322, 3,FALSE)</f>
        <v>439 followers</v>
      </c>
      <c r="K1785" s="3" t="str">
        <f>VLOOKUP(C1785, 'Linkedin Scrap'!$A$2:$D$3322, 4,FALSE)</f>
        <v>441 connections</v>
      </c>
      <c r="L1785" s="5">
        <f>VLOOKUP(C1785, 'Linkedin Scrap'!$A$2:$E$3322, 5,FALSE)</f>
        <v>0</v>
      </c>
      <c r="M1785" s="5">
        <f>VLOOKUP(C1785, 'Linkedin Scrap'!$A$2:$F$3322, 6,FALSE)</f>
        <v>0</v>
      </c>
      <c r="N1785" s="5">
        <f>VLOOKUP(C1785, 'Linkedin Scrap'!$A$2:$G$3322, 7,FALSE)</f>
        <v>0</v>
      </c>
      <c r="O1785" s="5">
        <f>VLOOKUP(C1785, 'Linkedin Scrap'!$A$2:$H$3322, 8,FALSE)</f>
        <v>0</v>
      </c>
      <c r="P1785" s="5">
        <f>VLOOKUP(C1785, 'Linkedin Scrap'!$A$2:$I$3322, 9,FALSE)</f>
        <v>0</v>
      </c>
    </row>
    <row r="1786" spans="1:16" ht="18.5" customHeight="1" x14ac:dyDescent="0.3">
      <c r="A1786" s="3" t="s">
        <v>14091</v>
      </c>
      <c r="B1786" s="4">
        <v>5</v>
      </c>
      <c r="C1786" s="3" t="s">
        <v>14132</v>
      </c>
      <c r="D1786" s="3" t="s">
        <v>14133</v>
      </c>
      <c r="E1786" s="3" t="s">
        <v>9</v>
      </c>
      <c r="F1786" s="3" t="s">
        <v>10</v>
      </c>
      <c r="G1786" s="3" t="s">
        <v>14134</v>
      </c>
      <c r="H1786" s="4" t="s">
        <v>12</v>
      </c>
      <c r="I1786" s="5" t="e">
        <f>VLOOKUP(C1786, 'Linkedin Scrap'!$A$2:$B$3322, 2,FALSE)</f>
        <v>#N/A</v>
      </c>
      <c r="J1786" s="3" t="e">
        <f>VLOOKUP(C1786, 'Linkedin Scrap'!$A$2:$C$3322, 3,FALSE)</f>
        <v>#N/A</v>
      </c>
      <c r="K1786" s="3" t="e">
        <f>VLOOKUP(C1786, 'Linkedin Scrap'!$A$2:$D$3322, 4,FALSE)</f>
        <v>#N/A</v>
      </c>
      <c r="L1786" s="5" t="e">
        <f>VLOOKUP(C1786, 'Linkedin Scrap'!$A$2:$E$3322, 5,FALSE)</f>
        <v>#N/A</v>
      </c>
      <c r="M1786" s="5" t="e">
        <f>VLOOKUP(C1786, 'Linkedin Scrap'!$A$2:$F$3322, 6,FALSE)</f>
        <v>#N/A</v>
      </c>
      <c r="N1786" s="5" t="e">
        <f>VLOOKUP(C1786, 'Linkedin Scrap'!$A$2:$G$3322, 7,FALSE)</f>
        <v>#N/A</v>
      </c>
      <c r="O1786" s="5" t="e">
        <f>VLOOKUP(C1786, 'Linkedin Scrap'!$A$2:$H$3322, 8,FALSE)</f>
        <v>#N/A</v>
      </c>
      <c r="P1786" s="5" t="e">
        <f>VLOOKUP(C1786, 'Linkedin Scrap'!$A$2:$I$3322, 9,FALSE)</f>
        <v>#N/A</v>
      </c>
    </row>
    <row r="1787" spans="1:16" ht="18.5" customHeight="1" x14ac:dyDescent="0.3">
      <c r="A1787" s="3" t="s">
        <v>14091</v>
      </c>
      <c r="B1787" s="4">
        <v>6</v>
      </c>
      <c r="C1787" s="3" t="s">
        <v>14135</v>
      </c>
      <c r="D1787" s="3" t="s">
        <v>3273</v>
      </c>
      <c r="E1787" s="3" t="s">
        <v>139</v>
      </c>
      <c r="F1787" s="3" t="s">
        <v>10</v>
      </c>
      <c r="G1787" s="3" t="s">
        <v>14136</v>
      </c>
      <c r="H1787" s="4" t="s">
        <v>12</v>
      </c>
      <c r="I1787" s="5" t="e">
        <f>VLOOKUP(C1787, 'Linkedin Scrap'!$A$2:$B$3322, 2,FALSE)</f>
        <v>#N/A</v>
      </c>
      <c r="J1787" s="3" t="e">
        <f>VLOOKUP(C1787, 'Linkedin Scrap'!$A$2:$C$3322, 3,FALSE)</f>
        <v>#N/A</v>
      </c>
      <c r="K1787" s="3" t="e">
        <f>VLOOKUP(C1787, 'Linkedin Scrap'!$A$2:$D$3322, 4,FALSE)</f>
        <v>#N/A</v>
      </c>
      <c r="L1787" s="5" t="e">
        <f>VLOOKUP(C1787, 'Linkedin Scrap'!$A$2:$E$3322, 5,FALSE)</f>
        <v>#N/A</v>
      </c>
      <c r="M1787" s="5" t="e">
        <f>VLOOKUP(C1787, 'Linkedin Scrap'!$A$2:$F$3322, 6,FALSE)</f>
        <v>#N/A</v>
      </c>
      <c r="N1787" s="5" t="e">
        <f>VLOOKUP(C1787, 'Linkedin Scrap'!$A$2:$G$3322, 7,FALSE)</f>
        <v>#N/A</v>
      </c>
      <c r="O1787" s="5" t="e">
        <f>VLOOKUP(C1787, 'Linkedin Scrap'!$A$2:$H$3322, 8,FALSE)</f>
        <v>#N/A</v>
      </c>
      <c r="P1787" s="5" t="e">
        <f>VLOOKUP(C1787, 'Linkedin Scrap'!$A$2:$I$3322, 9,FALSE)</f>
        <v>#N/A</v>
      </c>
    </row>
    <row r="1788" spans="1:16" ht="18.5" customHeight="1" x14ac:dyDescent="0.3">
      <c r="A1788" s="3" t="s">
        <v>14091</v>
      </c>
      <c r="B1788" s="4">
        <v>7</v>
      </c>
      <c r="C1788" s="3" t="s">
        <v>1977</v>
      </c>
      <c r="D1788" s="3" t="s">
        <v>7137</v>
      </c>
      <c r="E1788" s="3" t="s">
        <v>26</v>
      </c>
      <c r="F1788" s="3" t="s">
        <v>10</v>
      </c>
      <c r="G1788" s="3" t="s">
        <v>13837</v>
      </c>
      <c r="H1788" s="4" t="s">
        <v>12</v>
      </c>
      <c r="I1788" s="5" t="e">
        <f>VLOOKUP(C1788, 'Linkedin Scrap'!$A$2:$B$3322, 2,FALSE)</f>
        <v>#N/A</v>
      </c>
      <c r="J1788" s="3" t="e">
        <f>VLOOKUP(C1788, 'Linkedin Scrap'!$A$2:$C$3322, 3,FALSE)</f>
        <v>#N/A</v>
      </c>
      <c r="K1788" s="3" t="e">
        <f>VLOOKUP(C1788, 'Linkedin Scrap'!$A$2:$D$3322, 4,FALSE)</f>
        <v>#N/A</v>
      </c>
      <c r="L1788" s="5" t="e">
        <f>VLOOKUP(C1788, 'Linkedin Scrap'!$A$2:$E$3322, 5,FALSE)</f>
        <v>#N/A</v>
      </c>
      <c r="M1788" s="5" t="e">
        <f>VLOOKUP(C1788, 'Linkedin Scrap'!$A$2:$F$3322, 6,FALSE)</f>
        <v>#N/A</v>
      </c>
      <c r="N1788" s="5" t="e">
        <f>VLOOKUP(C1788, 'Linkedin Scrap'!$A$2:$G$3322, 7,FALSE)</f>
        <v>#N/A</v>
      </c>
      <c r="O1788" s="5" t="e">
        <f>VLOOKUP(C1788, 'Linkedin Scrap'!$A$2:$H$3322, 8,FALSE)</f>
        <v>#N/A</v>
      </c>
      <c r="P1788" s="5" t="e">
        <f>VLOOKUP(C1788, 'Linkedin Scrap'!$A$2:$I$3322, 9,FALSE)</f>
        <v>#N/A</v>
      </c>
    </row>
    <row r="1789" spans="1:16" ht="18.5" customHeight="1" x14ac:dyDescent="0.3">
      <c r="A1789" s="3" t="s">
        <v>14091</v>
      </c>
      <c r="B1789" s="4">
        <v>8</v>
      </c>
      <c r="C1789" s="3" t="s">
        <v>5982</v>
      </c>
      <c r="D1789" s="3" t="s">
        <v>14151</v>
      </c>
      <c r="E1789" s="3" t="s">
        <v>139</v>
      </c>
      <c r="F1789" s="3" t="s">
        <v>10</v>
      </c>
      <c r="G1789" s="3" t="s">
        <v>14152</v>
      </c>
      <c r="H1789" s="4" t="s">
        <v>12</v>
      </c>
      <c r="I1789" s="5" t="str">
        <f>VLOOKUP(C1789, 'Linkedin Scrap'!$A$2:$B$3322, 2,FALSE)</f>
        <v>Wroclaw Metropolitan Area</v>
      </c>
      <c r="J1789" s="3" t="str">
        <f>VLOOKUP(C1789, 'Linkedin Scrap'!$A$2:$C$3322, 3,FALSE)</f>
        <v>28K followers</v>
      </c>
      <c r="K1789" s="3" t="str">
        <f>VLOOKUP(C1789, 'Linkedin Scrap'!$A$2:$D$3322, 4,FALSE)</f>
        <v>500+ connections</v>
      </c>
      <c r="L1789" s="5" t="str">
        <f>VLOOKUP(C1789, 'Linkedin Scrap'!$A$2:$E$3322, 5,FALSE)</f>
        <v>Blockchain University</v>
      </c>
      <c r="M1789" s="5" t="str">
        <f>VLOOKUP(C1789, 'Linkedin Scrap'!$A$2:$F$3322, 6,FALSE)</f>
        <v>Rocket DAO</v>
      </c>
      <c r="N1789" s="5" t="str">
        <f>VLOOKUP(C1789, 'Linkedin Scrap'!$A$2:$G$3322, 7,FALSE)</f>
        <v xml:space="preserve">
              or
            </v>
      </c>
      <c r="O1789" s="5">
        <f>VLOOKUP(C1789, 'Linkedin Scrap'!$A$2:$H$3322, 8,FALSE)</f>
        <v>0</v>
      </c>
      <c r="P1789" s="5">
        <f>VLOOKUP(C1789, 'Linkedin Scrap'!$A$2:$I$3322, 9,FALSE)</f>
        <v>0</v>
      </c>
    </row>
    <row r="1790" spans="1:16" ht="18.5" customHeight="1" x14ac:dyDescent="0.3">
      <c r="A1790" s="3" t="s">
        <v>13665</v>
      </c>
      <c r="B1790" s="4">
        <v>1</v>
      </c>
      <c r="C1790" s="3" t="s">
        <v>13666</v>
      </c>
      <c r="D1790" s="3" t="s">
        <v>13667</v>
      </c>
      <c r="E1790" s="3" t="s">
        <v>9</v>
      </c>
      <c r="F1790" s="3" t="s">
        <v>10</v>
      </c>
      <c r="G1790" s="3" t="s">
        <v>13668</v>
      </c>
      <c r="H1790" s="4" t="s">
        <v>12</v>
      </c>
      <c r="I1790" s="5" t="str">
        <f>VLOOKUP(C1790, 'Linkedin Scrap'!$A$2:$B$3322, 2,FALSE)</f>
        <v>Austin, Texas, United States</v>
      </c>
      <c r="J1790" s="3" t="str">
        <f>VLOOKUP(C1790, 'Linkedin Scrap'!$A$2:$C$3322, 3,FALSE)</f>
        <v>3K followers</v>
      </c>
      <c r="K1790" s="3" t="str">
        <f>VLOOKUP(C1790, 'Linkedin Scrap'!$A$2:$D$3322, 4,FALSE)</f>
        <v>500+ connections</v>
      </c>
      <c r="L1790" s="5" t="str">
        <f>VLOOKUP(C1790, 'Linkedin Scrap'!$A$2:$E$3322, 5,FALSE)</f>
        <v>Y Combinator</v>
      </c>
      <c r="M1790" s="5" t="str">
        <f>VLOOKUP(C1790, 'Linkedin Scrap'!$A$2:$F$3322, 6,FALSE)</f>
        <v>Verifiable</v>
      </c>
      <c r="N1790" s="5" t="str">
        <f>VLOOKUP(C1790, 'Linkedin Scrap'!$A$2:$G$3322, 7,FALSE)</f>
        <v xml:space="preserve">
              or
            </v>
      </c>
      <c r="O1790" s="5">
        <f>VLOOKUP(C1790, 'Linkedin Scrap'!$A$2:$H$3322, 8,FALSE)</f>
        <v>0</v>
      </c>
      <c r="P1790" s="5">
        <f>VLOOKUP(C1790, 'Linkedin Scrap'!$A$2:$I$3322, 9,FALSE)</f>
        <v>0</v>
      </c>
    </row>
    <row r="1791" spans="1:16" ht="18.5" customHeight="1" x14ac:dyDescent="0.3">
      <c r="A1791" s="3" t="s">
        <v>13665</v>
      </c>
      <c r="B1791" s="4">
        <v>2</v>
      </c>
      <c r="C1791" s="3" t="s">
        <v>13669</v>
      </c>
      <c r="D1791" s="3" t="s">
        <v>9674</v>
      </c>
      <c r="E1791" s="3" t="s">
        <v>9</v>
      </c>
      <c r="F1791" s="3" t="s">
        <v>10</v>
      </c>
      <c r="G1791" s="3" t="s">
        <v>13670</v>
      </c>
      <c r="H1791" s="4" t="s">
        <v>12</v>
      </c>
      <c r="I1791" s="5" t="e">
        <f>VLOOKUP(C1791, 'Linkedin Scrap'!$A$2:$B$3322, 2,FALSE)</f>
        <v>#N/A</v>
      </c>
      <c r="J1791" s="3" t="e">
        <f>VLOOKUP(C1791, 'Linkedin Scrap'!$A$2:$C$3322, 3,FALSE)</f>
        <v>#N/A</v>
      </c>
      <c r="K1791" s="3" t="e">
        <f>VLOOKUP(C1791, 'Linkedin Scrap'!$A$2:$D$3322, 4,FALSE)</f>
        <v>#N/A</v>
      </c>
      <c r="L1791" s="5" t="e">
        <f>VLOOKUP(C1791, 'Linkedin Scrap'!$A$2:$E$3322, 5,FALSE)</f>
        <v>#N/A</v>
      </c>
      <c r="M1791" s="5" t="e">
        <f>VLOOKUP(C1791, 'Linkedin Scrap'!$A$2:$F$3322, 6,FALSE)</f>
        <v>#N/A</v>
      </c>
      <c r="N1791" s="5" t="e">
        <f>VLOOKUP(C1791, 'Linkedin Scrap'!$A$2:$G$3322, 7,FALSE)</f>
        <v>#N/A</v>
      </c>
      <c r="O1791" s="5" t="e">
        <f>VLOOKUP(C1791, 'Linkedin Scrap'!$A$2:$H$3322, 8,FALSE)</f>
        <v>#N/A</v>
      </c>
      <c r="P1791" s="5" t="e">
        <f>VLOOKUP(C1791, 'Linkedin Scrap'!$A$2:$I$3322, 9,FALSE)</f>
        <v>#N/A</v>
      </c>
    </row>
    <row r="1792" spans="1:16" ht="18.5" customHeight="1" x14ac:dyDescent="0.3">
      <c r="A1792" s="3" t="s">
        <v>13665</v>
      </c>
      <c r="B1792" s="4">
        <v>3</v>
      </c>
      <c r="C1792" s="3" t="s">
        <v>13671</v>
      </c>
      <c r="D1792" s="3" t="s">
        <v>13672</v>
      </c>
      <c r="E1792" s="3" t="s">
        <v>9</v>
      </c>
      <c r="F1792" s="3" t="s">
        <v>10</v>
      </c>
      <c r="G1792" s="3" t="s">
        <v>13673</v>
      </c>
      <c r="H1792" s="4" t="s">
        <v>12</v>
      </c>
      <c r="I1792" s="5" t="str">
        <f>VLOOKUP(C1792, 'Linkedin Scrap'!$A$2:$B$3322, 2,FALSE)</f>
        <v>San Francisco Bay Area</v>
      </c>
      <c r="J1792" s="3" t="str">
        <f>VLOOKUP(C1792, 'Linkedin Scrap'!$A$2:$C$3322, 3,FALSE)</f>
        <v>2K followers</v>
      </c>
      <c r="K1792" s="3" t="str">
        <f>VLOOKUP(C1792, 'Linkedin Scrap'!$A$2:$D$3322, 4,FALSE)</f>
        <v>500+ connections</v>
      </c>
      <c r="L1792" s="5">
        <f>VLOOKUP(C1792, 'Linkedin Scrap'!$A$2:$E$3322, 5,FALSE)</f>
        <v>0</v>
      </c>
      <c r="M1792" s="5">
        <f>VLOOKUP(C1792, 'Linkedin Scrap'!$A$2:$F$3322, 6,FALSE)</f>
        <v>0</v>
      </c>
      <c r="N1792" s="5">
        <f>VLOOKUP(C1792, 'Linkedin Scrap'!$A$2:$G$3322, 7,FALSE)</f>
        <v>0</v>
      </c>
      <c r="O1792" s="5">
        <f>VLOOKUP(C1792, 'Linkedin Scrap'!$A$2:$H$3322, 8,FALSE)</f>
        <v>0</v>
      </c>
      <c r="P1792" s="5">
        <f>VLOOKUP(C1792, 'Linkedin Scrap'!$A$2:$I$3322, 9,FALSE)</f>
        <v>0</v>
      </c>
    </row>
    <row r="1793" spans="1:16" ht="18.5" customHeight="1" x14ac:dyDescent="0.3">
      <c r="A1793" s="3" t="s">
        <v>13665</v>
      </c>
      <c r="B1793" s="4">
        <v>4</v>
      </c>
      <c r="C1793" s="3" t="s">
        <v>13674</v>
      </c>
      <c r="D1793" s="3" t="s">
        <v>84</v>
      </c>
      <c r="E1793" s="3" t="s">
        <v>9</v>
      </c>
      <c r="F1793" s="3" t="s">
        <v>10</v>
      </c>
      <c r="G1793" s="3" t="s">
        <v>13675</v>
      </c>
      <c r="H1793" s="4" t="s">
        <v>12</v>
      </c>
      <c r="I1793" s="5" t="str">
        <f>VLOOKUP(C1793, 'Linkedin Scrap'!$A$2:$B$3322, 2,FALSE)</f>
        <v>Boston, Massachusetts, United States</v>
      </c>
      <c r="J1793" s="3" t="str">
        <f>VLOOKUP(C1793, 'Linkedin Scrap'!$A$2:$C$3322, 3,FALSE)</f>
        <v>1K followers</v>
      </c>
      <c r="K1793" s="3" t="str">
        <f>VLOOKUP(C1793, 'Linkedin Scrap'!$A$2:$D$3322, 4,FALSE)</f>
        <v>500+ connections</v>
      </c>
      <c r="L1793" s="5" t="str">
        <f>VLOOKUP(C1793, 'Linkedin Scrap'!$A$2:$E$3322, 5,FALSE)</f>
        <v>University of Massachusetts, Amherst</v>
      </c>
      <c r="M1793" s="5" t="str">
        <f>VLOOKUP(C1793, 'Linkedin Scrap'!$A$2:$F$3322, 6,FALSE)</f>
        <v>MotiveMetrics</v>
      </c>
      <c r="N1793" s="5" t="str">
        <f>VLOOKUP(C1793, 'Linkedin Scrap'!$A$2:$G$3322, 7,FALSE)</f>
        <v xml:space="preserve">
              or
            </v>
      </c>
      <c r="O1793" s="5">
        <f>VLOOKUP(C1793, 'Linkedin Scrap'!$A$2:$H$3322, 8,FALSE)</f>
        <v>0</v>
      </c>
      <c r="P1793" s="5">
        <f>VLOOKUP(C1793, 'Linkedin Scrap'!$A$2:$I$3322, 9,FALSE)</f>
        <v>0</v>
      </c>
    </row>
    <row r="1794" spans="1:16" ht="18.5" customHeight="1" x14ac:dyDescent="0.3">
      <c r="A1794" s="3" t="s">
        <v>13665</v>
      </c>
      <c r="B1794" s="4">
        <v>5</v>
      </c>
      <c r="C1794" s="3" t="s">
        <v>13676</v>
      </c>
      <c r="D1794" s="3" t="s">
        <v>9841</v>
      </c>
      <c r="E1794" s="3" t="s">
        <v>9</v>
      </c>
      <c r="F1794" s="3" t="s">
        <v>10</v>
      </c>
      <c r="G1794" s="3" t="s">
        <v>13677</v>
      </c>
      <c r="H1794" s="4" t="s">
        <v>12</v>
      </c>
      <c r="I1794" s="5" t="str">
        <f>VLOOKUP(C1794, 'Linkedin Scrap'!$A$2:$B$3322, 2,FALSE)</f>
        <v>San Francisco Bay Area</v>
      </c>
      <c r="J1794" s="3" t="str">
        <f>VLOOKUP(C1794, 'Linkedin Scrap'!$A$2:$C$3322, 3,FALSE)</f>
        <v>642 followers</v>
      </c>
      <c r="K1794" s="3" t="str">
        <f>VLOOKUP(C1794, 'Linkedin Scrap'!$A$2:$D$3322, 4,FALSE)</f>
        <v>500+ connections</v>
      </c>
      <c r="L1794" s="5" t="str">
        <f>VLOOKUP(C1794, 'Linkedin Scrap'!$A$2:$E$3322, 5,FALSE)</f>
        <v>Arizona State University</v>
      </c>
      <c r="M1794" s="5" t="str">
        <f>VLOOKUP(C1794, 'Linkedin Scrap'!$A$2:$F$3322, 6,FALSE)</f>
        <v>Verifiable</v>
      </c>
      <c r="N1794" s="5" t="str">
        <f>VLOOKUP(C1794, 'Linkedin Scrap'!$A$2:$G$3322, 7,FALSE)</f>
        <v xml:space="preserve">
              or
            </v>
      </c>
      <c r="O1794" s="5">
        <f>VLOOKUP(C1794, 'Linkedin Scrap'!$A$2:$H$3322, 8,FALSE)</f>
        <v>0</v>
      </c>
      <c r="P1794" s="5">
        <f>VLOOKUP(C1794, 'Linkedin Scrap'!$A$2:$I$3322, 9,FALSE)</f>
        <v>0</v>
      </c>
    </row>
    <row r="1795" spans="1:16" ht="18.5" customHeight="1" x14ac:dyDescent="0.3">
      <c r="A1795" s="3" t="s">
        <v>13665</v>
      </c>
      <c r="B1795" s="4">
        <v>6</v>
      </c>
      <c r="C1795" s="3" t="s">
        <v>13678</v>
      </c>
      <c r="D1795" s="3" t="s">
        <v>13679</v>
      </c>
      <c r="E1795" s="3" t="s">
        <v>9</v>
      </c>
      <c r="F1795" s="3" t="s">
        <v>10</v>
      </c>
      <c r="G1795" s="3" t="s">
        <v>13680</v>
      </c>
      <c r="H1795" s="4" t="s">
        <v>12</v>
      </c>
      <c r="I1795" s="5" t="e">
        <f>VLOOKUP(C1795, 'Linkedin Scrap'!$A$2:$B$3322, 2,FALSE)</f>
        <v>#N/A</v>
      </c>
      <c r="J1795" s="3" t="e">
        <f>VLOOKUP(C1795, 'Linkedin Scrap'!$A$2:$C$3322, 3,FALSE)</f>
        <v>#N/A</v>
      </c>
      <c r="K1795" s="3" t="e">
        <f>VLOOKUP(C1795, 'Linkedin Scrap'!$A$2:$D$3322, 4,FALSE)</f>
        <v>#N/A</v>
      </c>
      <c r="L1795" s="5" t="e">
        <f>VLOOKUP(C1795, 'Linkedin Scrap'!$A$2:$E$3322, 5,FALSE)</f>
        <v>#N/A</v>
      </c>
      <c r="M1795" s="5" t="e">
        <f>VLOOKUP(C1795, 'Linkedin Scrap'!$A$2:$F$3322, 6,FALSE)</f>
        <v>#N/A</v>
      </c>
      <c r="N1795" s="5" t="e">
        <f>VLOOKUP(C1795, 'Linkedin Scrap'!$A$2:$G$3322, 7,FALSE)</f>
        <v>#N/A</v>
      </c>
      <c r="O1795" s="5" t="e">
        <f>VLOOKUP(C1795, 'Linkedin Scrap'!$A$2:$H$3322, 8,FALSE)</f>
        <v>#N/A</v>
      </c>
      <c r="P1795" s="5" t="e">
        <f>VLOOKUP(C1795, 'Linkedin Scrap'!$A$2:$I$3322, 9,FALSE)</f>
        <v>#N/A</v>
      </c>
    </row>
    <row r="1796" spans="1:16" ht="18.5" customHeight="1" x14ac:dyDescent="0.3">
      <c r="A1796" s="3" t="s">
        <v>13665</v>
      </c>
      <c r="B1796" s="4">
        <v>7</v>
      </c>
      <c r="C1796" s="3" t="s">
        <v>13681</v>
      </c>
      <c r="D1796" s="3" t="s">
        <v>13682</v>
      </c>
      <c r="E1796" s="3" t="s">
        <v>9</v>
      </c>
      <c r="F1796" s="3" t="s">
        <v>10</v>
      </c>
      <c r="G1796" s="3" t="s">
        <v>13683</v>
      </c>
      <c r="H1796" s="4" t="s">
        <v>12</v>
      </c>
      <c r="I1796" s="5" t="str">
        <f>VLOOKUP(C1796, 'Linkedin Scrap'!$A$2:$B$3322, 2,FALSE)</f>
        <v>San Francisco Bay Area</v>
      </c>
      <c r="J1796" s="3" t="str">
        <f>VLOOKUP(C1796, 'Linkedin Scrap'!$A$2:$C$3322, 3,FALSE)</f>
        <v>4K followers</v>
      </c>
      <c r="K1796" s="3" t="str">
        <f>VLOOKUP(C1796, 'Linkedin Scrap'!$A$2:$D$3322, 4,FALSE)</f>
        <v>500+ connections</v>
      </c>
      <c r="L1796" s="5" t="str">
        <f>VLOOKUP(C1796, 'Linkedin Scrap'!$A$2:$E$3322, 5,FALSE)</f>
        <v>Academy of Art University</v>
      </c>
      <c r="M1796" s="5" t="str">
        <f>VLOOKUP(C1796, 'Linkedin Scrap'!$A$2:$F$3322, 6,FALSE)</f>
        <v>Jeffry Harrison Photography</v>
      </c>
      <c r="N1796" s="5" t="str">
        <f>VLOOKUP(C1796, 'Linkedin Scrap'!$A$2:$G$3322, 7,FALSE)</f>
        <v xml:space="preserve">
              or
            </v>
      </c>
      <c r="O1796" s="5">
        <f>VLOOKUP(C1796, 'Linkedin Scrap'!$A$2:$H$3322, 8,FALSE)</f>
        <v>0</v>
      </c>
      <c r="P1796" s="5">
        <f>VLOOKUP(C1796, 'Linkedin Scrap'!$A$2:$I$3322, 9,FALSE)</f>
        <v>0</v>
      </c>
    </row>
    <row r="1797" spans="1:16" ht="18.5" customHeight="1" x14ac:dyDescent="0.3">
      <c r="A1797" s="3" t="s">
        <v>13665</v>
      </c>
      <c r="B1797" s="4">
        <v>8</v>
      </c>
      <c r="C1797" s="3" t="s">
        <v>13684</v>
      </c>
      <c r="D1797" s="3" t="s">
        <v>7500</v>
      </c>
      <c r="E1797" s="3" t="s">
        <v>9</v>
      </c>
      <c r="F1797" s="3" t="s">
        <v>10</v>
      </c>
      <c r="G1797" s="3" t="s">
        <v>13685</v>
      </c>
      <c r="H1797" s="4" t="s">
        <v>12</v>
      </c>
      <c r="I1797" s="5" t="e">
        <f>VLOOKUP(C1797, 'Linkedin Scrap'!$A$2:$B$3322, 2,FALSE)</f>
        <v>#N/A</v>
      </c>
      <c r="J1797" s="3" t="e">
        <f>VLOOKUP(C1797, 'Linkedin Scrap'!$A$2:$C$3322, 3,FALSE)</f>
        <v>#N/A</v>
      </c>
      <c r="K1797" s="3" t="e">
        <f>VLOOKUP(C1797, 'Linkedin Scrap'!$A$2:$D$3322, 4,FALSE)</f>
        <v>#N/A</v>
      </c>
      <c r="L1797" s="5" t="e">
        <f>VLOOKUP(C1797, 'Linkedin Scrap'!$A$2:$E$3322, 5,FALSE)</f>
        <v>#N/A</v>
      </c>
      <c r="M1797" s="5" t="e">
        <f>VLOOKUP(C1797, 'Linkedin Scrap'!$A$2:$F$3322, 6,FALSE)</f>
        <v>#N/A</v>
      </c>
      <c r="N1797" s="5" t="e">
        <f>VLOOKUP(C1797, 'Linkedin Scrap'!$A$2:$G$3322, 7,FALSE)</f>
        <v>#N/A</v>
      </c>
      <c r="O1797" s="5" t="e">
        <f>VLOOKUP(C1797, 'Linkedin Scrap'!$A$2:$H$3322, 8,FALSE)</f>
        <v>#N/A</v>
      </c>
      <c r="P1797" s="5" t="e">
        <f>VLOOKUP(C1797, 'Linkedin Scrap'!$A$2:$I$3322, 9,FALSE)</f>
        <v>#N/A</v>
      </c>
    </row>
    <row r="1798" spans="1:16" ht="18.5" customHeight="1" x14ac:dyDescent="0.3">
      <c r="A1798" s="3" t="s">
        <v>13665</v>
      </c>
      <c r="B1798" s="4">
        <v>9</v>
      </c>
      <c r="C1798" s="3" t="s">
        <v>13686</v>
      </c>
      <c r="D1798" s="3" t="s">
        <v>1189</v>
      </c>
      <c r="E1798" s="3" t="s">
        <v>9</v>
      </c>
      <c r="F1798" s="3" t="s">
        <v>10</v>
      </c>
      <c r="G1798" s="3" t="s">
        <v>13687</v>
      </c>
      <c r="H1798" s="4" t="s">
        <v>12</v>
      </c>
      <c r="I1798" s="5" t="e">
        <f>VLOOKUP(C1798, 'Linkedin Scrap'!$A$2:$B$3322, 2,FALSE)</f>
        <v>#N/A</v>
      </c>
      <c r="J1798" s="3" t="e">
        <f>VLOOKUP(C1798, 'Linkedin Scrap'!$A$2:$C$3322, 3,FALSE)</f>
        <v>#N/A</v>
      </c>
      <c r="K1798" s="3" t="e">
        <f>VLOOKUP(C1798, 'Linkedin Scrap'!$A$2:$D$3322, 4,FALSE)</f>
        <v>#N/A</v>
      </c>
      <c r="L1798" s="5" t="e">
        <f>VLOOKUP(C1798, 'Linkedin Scrap'!$A$2:$E$3322, 5,FALSE)</f>
        <v>#N/A</v>
      </c>
      <c r="M1798" s="5" t="e">
        <f>VLOOKUP(C1798, 'Linkedin Scrap'!$A$2:$F$3322, 6,FALSE)</f>
        <v>#N/A</v>
      </c>
      <c r="N1798" s="5" t="e">
        <f>VLOOKUP(C1798, 'Linkedin Scrap'!$A$2:$G$3322, 7,FALSE)</f>
        <v>#N/A</v>
      </c>
      <c r="O1798" s="5" t="e">
        <f>VLOOKUP(C1798, 'Linkedin Scrap'!$A$2:$H$3322, 8,FALSE)</f>
        <v>#N/A</v>
      </c>
      <c r="P1798" s="5" t="e">
        <f>VLOOKUP(C1798, 'Linkedin Scrap'!$A$2:$I$3322, 9,FALSE)</f>
        <v>#N/A</v>
      </c>
    </row>
    <row r="1799" spans="1:16" ht="18.5" customHeight="1" x14ac:dyDescent="0.3">
      <c r="A1799" s="3" t="s">
        <v>13665</v>
      </c>
      <c r="B1799" s="4">
        <v>10</v>
      </c>
      <c r="C1799" s="3" t="s">
        <v>13688</v>
      </c>
      <c r="D1799" s="3" t="s">
        <v>9674</v>
      </c>
      <c r="E1799" s="3" t="s">
        <v>9</v>
      </c>
      <c r="F1799" s="3" t="s">
        <v>10</v>
      </c>
      <c r="G1799" s="3" t="s">
        <v>13689</v>
      </c>
      <c r="H1799" s="4" t="s">
        <v>12</v>
      </c>
      <c r="I1799" s="5" t="str">
        <f>VLOOKUP(C1799, 'Linkedin Scrap'!$A$2:$B$3322, 2,FALSE)</f>
        <v>Poland</v>
      </c>
      <c r="J1799" s="3" t="str">
        <f>VLOOKUP(C1799, 'Linkedin Scrap'!$A$2:$C$3322, 3,FALSE)</f>
        <v>541 followers</v>
      </c>
      <c r="K1799" s="3" t="str">
        <f>VLOOKUP(C1799, 'Linkedin Scrap'!$A$2:$D$3322, 4,FALSE)</f>
        <v>500+ connections</v>
      </c>
      <c r="L1799" s="5" t="str">
        <f>VLOOKUP(C1799, 'Linkedin Scrap'!$A$2:$E$3322, 5,FALSE)</f>
        <v>Websites</v>
      </c>
      <c r="M1799" s="5" t="str">
        <f>VLOOKUP(C1799, 'Linkedin Scrap'!$A$2:$F$3322, 6,FALSE)</f>
        <v>QuestDB</v>
      </c>
      <c r="N1799" s="5" t="str">
        <f>VLOOKUP(C1799, 'Linkedin Scrap'!$A$2:$G$3322, 7,FALSE)</f>
        <v xml:space="preserve">
              or
            </v>
      </c>
      <c r="O1799" s="5">
        <f>VLOOKUP(C1799, 'Linkedin Scrap'!$A$2:$H$3322, 8,FALSE)</f>
        <v>0</v>
      </c>
      <c r="P1799" s="5">
        <f>VLOOKUP(C1799, 'Linkedin Scrap'!$A$2:$I$3322, 9,FALSE)</f>
        <v>0</v>
      </c>
    </row>
    <row r="1800" spans="1:16" ht="18.5" customHeight="1" x14ac:dyDescent="0.3">
      <c r="A1800" s="3" t="s">
        <v>13665</v>
      </c>
      <c r="B1800" s="4">
        <v>11</v>
      </c>
      <c r="C1800" s="3" t="s">
        <v>13690</v>
      </c>
      <c r="D1800" s="3" t="s">
        <v>2288</v>
      </c>
      <c r="E1800" s="3" t="s">
        <v>9</v>
      </c>
      <c r="F1800" s="3" t="s">
        <v>10</v>
      </c>
      <c r="G1800" s="3" t="s">
        <v>13691</v>
      </c>
      <c r="H1800" s="4" t="s">
        <v>12</v>
      </c>
      <c r="I1800" s="5" t="str">
        <f>VLOOKUP(C1800, 'Linkedin Scrap'!$A$2:$B$3322, 2,FALSE)</f>
        <v>Warsaw, Mazowieckie, Poland</v>
      </c>
      <c r="J1800" s="3" t="str">
        <f>VLOOKUP(C1800, 'Linkedin Scrap'!$A$2:$C$3322, 3,FALSE)</f>
        <v>3K followers</v>
      </c>
      <c r="K1800" s="3" t="str">
        <f>VLOOKUP(C1800, 'Linkedin Scrap'!$A$2:$D$3322, 4,FALSE)</f>
        <v>500+ connections</v>
      </c>
      <c r="L1800" s="5" t="str">
        <f>VLOOKUP(C1800, 'Linkedin Scrap'!$A$2:$E$3322, 5,FALSE)</f>
        <v>University of Warsaw</v>
      </c>
      <c r="M1800" s="5" t="str">
        <f>VLOOKUP(C1800, 'Linkedin Scrap'!$A$2:$F$3322, 6,FALSE)</f>
        <v>dYdX Operations subDAO</v>
      </c>
      <c r="N1800" s="5" t="str">
        <f>VLOOKUP(C1800, 'Linkedin Scrap'!$A$2:$G$3322, 7,FALSE)</f>
        <v xml:space="preserve">
              or
            </v>
      </c>
      <c r="O1800" s="5">
        <f>VLOOKUP(C1800, 'Linkedin Scrap'!$A$2:$H$3322, 8,FALSE)</f>
        <v>0</v>
      </c>
      <c r="P1800" s="5">
        <f>VLOOKUP(C1800, 'Linkedin Scrap'!$A$2:$I$3322, 9,FALSE)</f>
        <v>0</v>
      </c>
    </row>
    <row r="1801" spans="1:16" ht="18.5" customHeight="1" x14ac:dyDescent="0.3">
      <c r="A1801" s="3" t="s">
        <v>13665</v>
      </c>
      <c r="B1801" s="4">
        <v>12</v>
      </c>
      <c r="C1801" s="3" t="s">
        <v>13692</v>
      </c>
      <c r="D1801" s="3" t="s">
        <v>3485</v>
      </c>
      <c r="E1801" s="3" t="s">
        <v>9</v>
      </c>
      <c r="F1801" s="3" t="s">
        <v>10</v>
      </c>
      <c r="G1801" s="3" t="s">
        <v>13693</v>
      </c>
      <c r="H1801" s="4" t="s">
        <v>12</v>
      </c>
      <c r="I1801" s="5" t="str">
        <f>VLOOKUP(C1801, 'Linkedin Scrap'!$A$2:$B$3322, 2,FALSE)</f>
        <v>St Petersburg, St Petersburg City, Russia</v>
      </c>
      <c r="J1801" s="3" t="str">
        <f>VLOOKUP(C1801, 'Linkedin Scrap'!$A$2:$C$3322, 3,FALSE)</f>
        <v>187 followers</v>
      </c>
      <c r="K1801" s="3" t="str">
        <f>VLOOKUP(C1801, 'Linkedin Scrap'!$A$2:$D$3322, 4,FALSE)</f>
        <v>175 connections</v>
      </c>
      <c r="L1801" s="5" t="str">
        <f>VLOOKUP(C1801, 'Linkedin Scrap'!$A$2:$E$3322, 5,FALSE)</f>
        <v>Belarusian National Technical University</v>
      </c>
      <c r="M1801" s="5" t="str">
        <f>VLOOKUP(C1801, 'Linkedin Scrap'!$A$2:$F$3322, 6,FALSE)</f>
        <v>Self-employed</v>
      </c>
      <c r="N1801" s="5" t="str">
        <f>VLOOKUP(C1801, 'Linkedin Scrap'!$A$2:$G$3322, 7,FALSE)</f>
        <v xml:space="preserve">
              or
            </v>
      </c>
      <c r="O1801" s="5">
        <f>VLOOKUP(C1801, 'Linkedin Scrap'!$A$2:$H$3322, 8,FALSE)</f>
        <v>0</v>
      </c>
      <c r="P1801" s="5">
        <f>VLOOKUP(C1801, 'Linkedin Scrap'!$A$2:$I$3322, 9,FALSE)</f>
        <v>0</v>
      </c>
    </row>
    <row r="1802" spans="1:16" ht="18.5" customHeight="1" x14ac:dyDescent="0.3">
      <c r="A1802" s="3" t="s">
        <v>13665</v>
      </c>
      <c r="B1802" s="4">
        <v>13</v>
      </c>
      <c r="C1802" s="3" t="s">
        <v>13694</v>
      </c>
      <c r="D1802" s="3" t="s">
        <v>1902</v>
      </c>
      <c r="E1802" s="3" t="s">
        <v>139</v>
      </c>
      <c r="F1802" s="3" t="s">
        <v>10</v>
      </c>
      <c r="G1802" s="3" t="s">
        <v>13695</v>
      </c>
      <c r="H1802" s="4" t="s">
        <v>22</v>
      </c>
      <c r="I1802" s="5" t="e">
        <f>VLOOKUP(C1802, 'Linkedin Scrap'!$A$2:$B$3322, 2,FALSE)</f>
        <v>#N/A</v>
      </c>
      <c r="J1802" s="3" t="e">
        <f>VLOOKUP(C1802, 'Linkedin Scrap'!$A$2:$C$3322, 3,FALSE)</f>
        <v>#N/A</v>
      </c>
      <c r="K1802" s="3" t="e">
        <f>VLOOKUP(C1802, 'Linkedin Scrap'!$A$2:$D$3322, 4,FALSE)</f>
        <v>#N/A</v>
      </c>
      <c r="L1802" s="5" t="e">
        <f>VLOOKUP(C1802, 'Linkedin Scrap'!$A$2:$E$3322, 5,FALSE)</f>
        <v>#N/A</v>
      </c>
      <c r="M1802" s="5" t="e">
        <f>VLOOKUP(C1802, 'Linkedin Scrap'!$A$2:$F$3322, 6,FALSE)</f>
        <v>#N/A</v>
      </c>
      <c r="N1802" s="5" t="e">
        <f>VLOOKUP(C1802, 'Linkedin Scrap'!$A$2:$G$3322, 7,FALSE)</f>
        <v>#N/A</v>
      </c>
      <c r="O1802" s="5" t="e">
        <f>VLOOKUP(C1802, 'Linkedin Scrap'!$A$2:$H$3322, 8,FALSE)</f>
        <v>#N/A</v>
      </c>
      <c r="P1802" s="5" t="e">
        <f>VLOOKUP(C1802, 'Linkedin Scrap'!$A$2:$I$3322, 9,FALSE)</f>
        <v>#N/A</v>
      </c>
    </row>
    <row r="1803" spans="1:16" ht="18.5" customHeight="1" x14ac:dyDescent="0.3">
      <c r="A1803" s="3" t="s">
        <v>13665</v>
      </c>
      <c r="B1803" s="4">
        <v>14</v>
      </c>
      <c r="C1803" s="3" t="s">
        <v>13696</v>
      </c>
      <c r="D1803" s="3" t="s">
        <v>13697</v>
      </c>
      <c r="E1803" s="3" t="s">
        <v>139</v>
      </c>
      <c r="F1803" s="3" t="s">
        <v>10</v>
      </c>
      <c r="G1803" s="3" t="s">
        <v>13698</v>
      </c>
      <c r="H1803" s="4" t="s">
        <v>22</v>
      </c>
      <c r="I1803" s="5">
        <f>VLOOKUP(C1803, 'Linkedin Scrap'!$A$2:$B$3322, 2,FALSE)</f>
        <v>0</v>
      </c>
      <c r="J1803" s="3" t="str">
        <f>VLOOKUP(C1803, 'Linkedin Scrap'!$A$2:$C$3322, 3,FALSE)</f>
        <v>3K followers</v>
      </c>
      <c r="K1803" s="3" t="str">
        <f>VLOOKUP(C1803, 'Linkedin Scrap'!$A$2:$D$3322, 4,FALSE)</f>
        <v>500+ connections</v>
      </c>
      <c r="L1803" s="5" t="str">
        <f>VLOOKUP(C1803, 'Linkedin Scrap'!$A$2:$E$3322, 5,FALSE)</f>
        <v>European Business School Madrid</v>
      </c>
      <c r="M1803" s="5" t="str">
        <f>VLOOKUP(C1803, 'Linkedin Scrap'!$A$2:$F$3322, 6,FALSE)</f>
        <v>1kx</v>
      </c>
      <c r="N1803" s="5" t="str">
        <f>VLOOKUP(C1803, 'Linkedin Scrap'!$A$2:$G$3322, 7,FALSE)</f>
        <v xml:space="preserve">
              or
            </v>
      </c>
      <c r="O1803" s="5">
        <f>VLOOKUP(C1803, 'Linkedin Scrap'!$A$2:$H$3322, 8,FALSE)</f>
        <v>0</v>
      </c>
      <c r="P1803" s="5">
        <f>VLOOKUP(C1803, 'Linkedin Scrap'!$A$2:$I$3322, 9,FALSE)</f>
        <v>0</v>
      </c>
    </row>
    <row r="1804" spans="1:16" ht="18.5" customHeight="1" x14ac:dyDescent="0.3">
      <c r="A1804" s="3" t="s">
        <v>13665</v>
      </c>
      <c r="B1804" s="4">
        <v>15</v>
      </c>
      <c r="C1804" s="3" t="s">
        <v>13699</v>
      </c>
      <c r="D1804" s="3" t="s">
        <v>13700</v>
      </c>
      <c r="E1804" s="3" t="s">
        <v>9</v>
      </c>
      <c r="F1804" s="3" t="s">
        <v>10</v>
      </c>
      <c r="G1804" s="3" t="s">
        <v>13701</v>
      </c>
      <c r="H1804" s="4" t="s">
        <v>22</v>
      </c>
      <c r="I1804" s="5">
        <f>VLOOKUP(C1804, 'Linkedin Scrap'!$A$2:$B$3322, 2,FALSE)</f>
        <v>0</v>
      </c>
      <c r="J1804" s="3" t="str">
        <f>VLOOKUP(C1804, 'Linkedin Scrap'!$A$2:$C$3322, 3,FALSE)</f>
        <v>919 followers</v>
      </c>
      <c r="K1804" s="3" t="str">
        <f>VLOOKUP(C1804, 'Linkedin Scrap'!$A$2:$D$3322, 4,FALSE)</f>
        <v>500+ connections</v>
      </c>
      <c r="L1804" s="5" t="str">
        <f>VLOOKUP(C1804, 'Linkedin Scrap'!$A$2:$E$3322, 5,FALSE)</f>
        <v>Leipzig University</v>
      </c>
      <c r="M1804" s="5" t="str">
        <f>VLOOKUP(C1804, 'Linkedin Scrap'!$A$2:$F$3322, 6,FALSE)</f>
        <v>1kx</v>
      </c>
      <c r="N1804" s="5">
        <f>VLOOKUP(C1804, 'Linkedin Scrap'!$A$2:$G$3322, 7,FALSE)</f>
        <v>0</v>
      </c>
      <c r="O1804" s="5">
        <f>VLOOKUP(C1804, 'Linkedin Scrap'!$A$2:$H$3322, 8,FALSE)</f>
        <v>0</v>
      </c>
      <c r="P1804" s="5">
        <f>VLOOKUP(C1804, 'Linkedin Scrap'!$A$2:$I$3322, 9,FALSE)</f>
        <v>0</v>
      </c>
    </row>
    <row r="1805" spans="1:16" ht="18.5" customHeight="1" x14ac:dyDescent="0.3">
      <c r="A1805" s="3" t="s">
        <v>11566</v>
      </c>
      <c r="B1805" s="4">
        <v>1</v>
      </c>
      <c r="C1805" s="3" t="s">
        <v>11567</v>
      </c>
      <c r="D1805" s="3" t="s">
        <v>2448</v>
      </c>
      <c r="E1805" s="3" t="s">
        <v>9</v>
      </c>
      <c r="F1805" s="3" t="s">
        <v>10</v>
      </c>
      <c r="G1805" s="3" t="s">
        <v>11568</v>
      </c>
      <c r="H1805" s="4" t="s">
        <v>12</v>
      </c>
      <c r="I1805" s="5" t="e">
        <f>VLOOKUP(C1805, 'Linkedin Scrap'!$A$2:$B$3322, 2,FALSE)</f>
        <v>#N/A</v>
      </c>
      <c r="J1805" s="3" t="e">
        <f>VLOOKUP(C1805, 'Linkedin Scrap'!$A$2:$C$3322, 3,FALSE)</f>
        <v>#N/A</v>
      </c>
      <c r="K1805" s="3" t="e">
        <f>VLOOKUP(C1805, 'Linkedin Scrap'!$A$2:$D$3322, 4,FALSE)</f>
        <v>#N/A</v>
      </c>
      <c r="L1805" s="5" t="e">
        <f>VLOOKUP(C1805, 'Linkedin Scrap'!$A$2:$E$3322, 5,FALSE)</f>
        <v>#N/A</v>
      </c>
      <c r="M1805" s="5" t="e">
        <f>VLOOKUP(C1805, 'Linkedin Scrap'!$A$2:$F$3322, 6,FALSE)</f>
        <v>#N/A</v>
      </c>
      <c r="N1805" s="5" t="e">
        <f>VLOOKUP(C1805, 'Linkedin Scrap'!$A$2:$G$3322, 7,FALSE)</f>
        <v>#N/A</v>
      </c>
      <c r="O1805" s="5" t="e">
        <f>VLOOKUP(C1805, 'Linkedin Scrap'!$A$2:$H$3322, 8,FALSE)</f>
        <v>#N/A</v>
      </c>
      <c r="P1805" s="5" t="e">
        <f>VLOOKUP(C1805, 'Linkedin Scrap'!$A$2:$I$3322, 9,FALSE)</f>
        <v>#N/A</v>
      </c>
    </row>
    <row r="1806" spans="1:16" ht="18.5" customHeight="1" x14ac:dyDescent="0.3">
      <c r="A1806" s="3" t="s">
        <v>11566</v>
      </c>
      <c r="B1806" s="4">
        <v>2</v>
      </c>
      <c r="C1806" s="3" t="s">
        <v>11577</v>
      </c>
      <c r="D1806" s="3" t="s">
        <v>11578</v>
      </c>
      <c r="E1806" s="3" t="s">
        <v>9</v>
      </c>
      <c r="F1806" s="3" t="s">
        <v>10</v>
      </c>
      <c r="G1806" s="3" t="s">
        <v>11579</v>
      </c>
      <c r="H1806" s="4" t="s">
        <v>12</v>
      </c>
      <c r="I1806" s="5" t="str">
        <f>VLOOKUP(C1806, 'Linkedin Scrap'!$A$2:$B$3322, 2,FALSE)</f>
        <v>Kyiv, Kyiv City, Ukraine</v>
      </c>
      <c r="J1806" s="3" t="str">
        <f>VLOOKUP(C1806, 'Linkedin Scrap'!$A$2:$C$3322, 3,FALSE)</f>
        <v>4K followers</v>
      </c>
      <c r="K1806" s="3" t="str">
        <f>VLOOKUP(C1806, 'Linkedin Scrap'!$A$2:$D$3322, 4,FALSE)</f>
        <v>500+ connections</v>
      </c>
      <c r="L1806" s="5" t="str">
        <f>VLOOKUP(C1806, 'Linkedin Scrap'!$A$2:$E$3322, 5,FALSE)</f>
        <v>Zaporizhzhya National Technical University</v>
      </c>
      <c r="M1806" s="5" t="str">
        <f>VLOOKUP(C1806, 'Linkedin Scrap'!$A$2:$F$3322, 6,FALSE)</f>
        <v>Service.so</v>
      </c>
      <c r="N1806" s="5" t="str">
        <f>VLOOKUP(C1806, 'Linkedin Scrap'!$A$2:$G$3322, 7,FALSE)</f>
        <v xml:space="preserve">
              or
            </v>
      </c>
      <c r="O1806" s="5">
        <f>VLOOKUP(C1806, 'Linkedin Scrap'!$A$2:$H$3322, 8,FALSE)</f>
        <v>0</v>
      </c>
      <c r="P1806" s="5">
        <f>VLOOKUP(C1806, 'Linkedin Scrap'!$A$2:$I$3322, 9,FALSE)</f>
        <v>0</v>
      </c>
    </row>
    <row r="1807" spans="1:16" ht="18.5" customHeight="1" x14ac:dyDescent="0.3">
      <c r="A1807" s="3" t="s">
        <v>11566</v>
      </c>
      <c r="B1807" s="4">
        <v>3</v>
      </c>
      <c r="C1807" s="3" t="s">
        <v>11580</v>
      </c>
      <c r="D1807" s="3" t="s">
        <v>6308</v>
      </c>
      <c r="E1807" s="3" t="s">
        <v>9</v>
      </c>
      <c r="F1807" s="3" t="s">
        <v>10</v>
      </c>
      <c r="G1807" s="3" t="s">
        <v>11581</v>
      </c>
      <c r="H1807" s="4" t="s">
        <v>12</v>
      </c>
      <c r="I1807" s="5" t="str">
        <f>VLOOKUP(C1807, 'Linkedin Scrap'!$A$2:$B$3322, 2,FALSE)</f>
        <v>Porto, Porto, Portugal</v>
      </c>
      <c r="J1807" s="3" t="str">
        <f>VLOOKUP(C1807, 'Linkedin Scrap'!$A$2:$C$3322, 3,FALSE)</f>
        <v>4K followers</v>
      </c>
      <c r="K1807" s="3" t="str">
        <f>VLOOKUP(C1807, 'Linkedin Scrap'!$A$2:$D$3322, 4,FALSE)</f>
        <v>500+ connections</v>
      </c>
      <c r="L1807" s="5" t="str">
        <f>VLOOKUP(C1807, 'Linkedin Scrap'!$A$2:$E$3322, 5,FALSE)</f>
        <v>Kyiv National Economic University</v>
      </c>
      <c r="M1807" s="5" t="str">
        <f>VLOOKUP(C1807, 'Linkedin Scrap'!$A$2:$F$3322, 6,FALSE)</f>
        <v>JobCannon</v>
      </c>
      <c r="N1807" s="5" t="str">
        <f>VLOOKUP(C1807, 'Linkedin Scrap'!$A$2:$G$3322, 7,FALSE)</f>
        <v xml:space="preserve">
              or
            </v>
      </c>
      <c r="O1807" s="5">
        <f>VLOOKUP(C1807, 'Linkedin Scrap'!$A$2:$H$3322, 8,FALSE)</f>
        <v>0</v>
      </c>
      <c r="P1807" s="5">
        <f>VLOOKUP(C1807, 'Linkedin Scrap'!$A$2:$I$3322, 9,FALSE)</f>
        <v>0</v>
      </c>
    </row>
    <row r="1808" spans="1:16" ht="18.5" customHeight="1" x14ac:dyDescent="0.3">
      <c r="A1808" s="3" t="s">
        <v>11566</v>
      </c>
      <c r="B1808" s="4">
        <v>4</v>
      </c>
      <c r="C1808" s="3" t="s">
        <v>11582</v>
      </c>
      <c r="D1808" s="3" t="s">
        <v>10310</v>
      </c>
      <c r="E1808" s="3" t="s">
        <v>9</v>
      </c>
      <c r="F1808" s="3" t="s">
        <v>10</v>
      </c>
      <c r="G1808" s="3" t="s">
        <v>11583</v>
      </c>
      <c r="H1808" s="4" t="s">
        <v>12</v>
      </c>
      <c r="I1808" s="5" t="e">
        <f>VLOOKUP(C1808, 'Linkedin Scrap'!$A$2:$B$3322, 2,FALSE)</f>
        <v>#N/A</v>
      </c>
      <c r="J1808" s="3" t="e">
        <f>VLOOKUP(C1808, 'Linkedin Scrap'!$A$2:$C$3322, 3,FALSE)</f>
        <v>#N/A</v>
      </c>
      <c r="K1808" s="3" t="e">
        <f>VLOOKUP(C1808, 'Linkedin Scrap'!$A$2:$D$3322, 4,FALSE)</f>
        <v>#N/A</v>
      </c>
      <c r="L1808" s="5" t="e">
        <f>VLOOKUP(C1808, 'Linkedin Scrap'!$A$2:$E$3322, 5,FALSE)</f>
        <v>#N/A</v>
      </c>
      <c r="M1808" s="5" t="e">
        <f>VLOOKUP(C1808, 'Linkedin Scrap'!$A$2:$F$3322, 6,FALSE)</f>
        <v>#N/A</v>
      </c>
      <c r="N1808" s="5" t="e">
        <f>VLOOKUP(C1808, 'Linkedin Scrap'!$A$2:$G$3322, 7,FALSE)</f>
        <v>#N/A</v>
      </c>
      <c r="O1808" s="5" t="e">
        <f>VLOOKUP(C1808, 'Linkedin Scrap'!$A$2:$H$3322, 8,FALSE)</f>
        <v>#N/A</v>
      </c>
      <c r="P1808" s="5" t="e">
        <f>VLOOKUP(C1808, 'Linkedin Scrap'!$A$2:$I$3322, 9,FALSE)</f>
        <v>#N/A</v>
      </c>
    </row>
    <row r="1809" spans="1:16" ht="18.5" customHeight="1" x14ac:dyDescent="0.3">
      <c r="A1809" s="3" t="s">
        <v>11566</v>
      </c>
      <c r="B1809" s="4">
        <v>5</v>
      </c>
      <c r="C1809" s="3" t="s">
        <v>11584</v>
      </c>
      <c r="D1809" s="3" t="s">
        <v>9986</v>
      </c>
      <c r="E1809" s="3" t="s">
        <v>9</v>
      </c>
      <c r="F1809" s="3" t="s">
        <v>10</v>
      </c>
      <c r="G1809" s="3" t="s">
        <v>11585</v>
      </c>
      <c r="H1809" s="4" t="s">
        <v>12</v>
      </c>
      <c r="I1809" s="5" t="str">
        <f>VLOOKUP(C1809, 'Linkedin Scrap'!$A$2:$B$3322, 2,FALSE)</f>
        <v>Kyiv, Kyiv City, Ukraine</v>
      </c>
      <c r="J1809" s="3" t="str">
        <f>VLOOKUP(C1809, 'Linkedin Scrap'!$A$2:$C$3322, 3,FALSE)</f>
        <v>1K followers</v>
      </c>
      <c r="K1809" s="3" t="str">
        <f>VLOOKUP(C1809, 'Linkedin Scrap'!$A$2:$D$3322, 4,FALSE)</f>
        <v>500+ connections</v>
      </c>
      <c r="L1809" s="5" t="str">
        <f>VLOOKUP(C1809, 'Linkedin Scrap'!$A$2:$E$3322, 5,FALSE)</f>
        <v>National Technical University of Ukraine "Kyiv Polytechnic Institute"</v>
      </c>
      <c r="M1809" s="5" t="str">
        <f>VLOOKUP(C1809, 'Linkedin Scrap'!$A$2:$F$3322, 6,FALSE)</f>
        <v>Сільпо</v>
      </c>
      <c r="N1809" s="5" t="str">
        <f>VLOOKUP(C1809, 'Linkedin Scrap'!$A$2:$G$3322, 7,FALSE)</f>
        <v xml:space="preserve">
              or
            </v>
      </c>
      <c r="O1809" s="5">
        <f>VLOOKUP(C1809, 'Linkedin Scrap'!$A$2:$H$3322, 8,FALSE)</f>
        <v>0</v>
      </c>
      <c r="P1809" s="5">
        <f>VLOOKUP(C1809, 'Linkedin Scrap'!$A$2:$I$3322, 9,FALSE)</f>
        <v>0</v>
      </c>
    </row>
    <row r="1810" spans="1:16" ht="18.5" customHeight="1" x14ac:dyDescent="0.3">
      <c r="A1810" s="3" t="s">
        <v>11566</v>
      </c>
      <c r="B1810" s="4">
        <v>6</v>
      </c>
      <c r="C1810" s="3" t="s">
        <v>11586</v>
      </c>
      <c r="D1810" s="3" t="s">
        <v>11587</v>
      </c>
      <c r="E1810" s="3" t="s">
        <v>9</v>
      </c>
      <c r="F1810" s="3" t="s">
        <v>10</v>
      </c>
      <c r="G1810" s="3" t="s">
        <v>11588</v>
      </c>
      <c r="H1810" s="4" t="s">
        <v>12</v>
      </c>
      <c r="I1810" s="5" t="str">
        <f>VLOOKUP(C1810, 'Linkedin Scrap'!$A$2:$B$3322, 2,FALSE)</f>
        <v>Ukraine</v>
      </c>
      <c r="J1810" s="3" t="str">
        <f>VLOOKUP(C1810, 'Linkedin Scrap'!$A$2:$C$3322, 3,FALSE)</f>
        <v>2K followers</v>
      </c>
      <c r="K1810" s="3" t="str">
        <f>VLOOKUP(C1810, 'Linkedin Scrap'!$A$2:$D$3322, 4,FALSE)</f>
        <v>500+ connections</v>
      </c>
      <c r="L1810" s="5">
        <f>VLOOKUP(C1810, 'Linkedin Scrap'!$A$2:$E$3322, 5,FALSE)</f>
        <v>0</v>
      </c>
      <c r="M1810" s="5">
        <f>VLOOKUP(C1810, 'Linkedin Scrap'!$A$2:$F$3322, 6,FALSE)</f>
        <v>0</v>
      </c>
      <c r="N1810" s="5">
        <f>VLOOKUP(C1810, 'Linkedin Scrap'!$A$2:$G$3322, 7,FALSE)</f>
        <v>0</v>
      </c>
      <c r="O1810" s="5" t="str">
        <f>VLOOKUP(C1810, 'Linkedin Scrap'!$A$2:$H$3322, 8,FALSE)</f>
        <v>[{'experience': 'DreamTeam', 'start_time': 'Oct 2017', 'end_time': 'present', 'duration': None}]</v>
      </c>
      <c r="P1810" s="5">
        <f>VLOOKUP(C1810, 'Linkedin Scrap'!$A$2:$I$3322, 9,FALSE)</f>
        <v>0</v>
      </c>
    </row>
    <row r="1811" spans="1:16" ht="18.5" customHeight="1" x14ac:dyDescent="0.3">
      <c r="A1811" s="3" t="s">
        <v>11566</v>
      </c>
      <c r="B1811" s="4">
        <v>7</v>
      </c>
      <c r="C1811" s="3" t="s">
        <v>11598</v>
      </c>
      <c r="D1811" s="3" t="s">
        <v>84</v>
      </c>
      <c r="E1811" s="3" t="s">
        <v>9</v>
      </c>
      <c r="F1811" s="3" t="s">
        <v>10</v>
      </c>
      <c r="G1811" s="3" t="s">
        <v>11599</v>
      </c>
      <c r="H1811" s="4" t="s">
        <v>12</v>
      </c>
      <c r="I1811" s="5" t="e">
        <f>VLOOKUP(C1811, 'Linkedin Scrap'!$A$2:$B$3322, 2,FALSE)</f>
        <v>#N/A</v>
      </c>
      <c r="J1811" s="3" t="e">
        <f>VLOOKUP(C1811, 'Linkedin Scrap'!$A$2:$C$3322, 3,FALSE)</f>
        <v>#N/A</v>
      </c>
      <c r="K1811" s="3" t="e">
        <f>VLOOKUP(C1811, 'Linkedin Scrap'!$A$2:$D$3322, 4,FALSE)</f>
        <v>#N/A</v>
      </c>
      <c r="L1811" s="5" t="e">
        <f>VLOOKUP(C1811, 'Linkedin Scrap'!$A$2:$E$3322, 5,FALSE)</f>
        <v>#N/A</v>
      </c>
      <c r="M1811" s="5" t="e">
        <f>VLOOKUP(C1811, 'Linkedin Scrap'!$A$2:$F$3322, 6,FALSE)</f>
        <v>#N/A</v>
      </c>
      <c r="N1811" s="5" t="e">
        <f>VLOOKUP(C1811, 'Linkedin Scrap'!$A$2:$G$3322, 7,FALSE)</f>
        <v>#N/A</v>
      </c>
      <c r="O1811" s="5" t="e">
        <f>VLOOKUP(C1811, 'Linkedin Scrap'!$A$2:$H$3322, 8,FALSE)</f>
        <v>#N/A</v>
      </c>
      <c r="P1811" s="5" t="e">
        <f>VLOOKUP(C1811, 'Linkedin Scrap'!$A$2:$I$3322, 9,FALSE)</f>
        <v>#N/A</v>
      </c>
    </row>
    <row r="1812" spans="1:16" ht="18.5" customHeight="1" x14ac:dyDescent="0.3">
      <c r="A1812" s="3" t="s">
        <v>11566</v>
      </c>
      <c r="B1812" s="4">
        <v>8</v>
      </c>
      <c r="C1812" s="3" t="s">
        <v>11600</v>
      </c>
      <c r="D1812" s="3" t="s">
        <v>11601</v>
      </c>
      <c r="E1812" s="3" t="s">
        <v>9</v>
      </c>
      <c r="F1812" s="3" t="s">
        <v>10</v>
      </c>
      <c r="G1812" s="3" t="s">
        <v>11602</v>
      </c>
      <c r="H1812" s="4" t="s">
        <v>12</v>
      </c>
      <c r="I1812" s="5" t="e">
        <f>VLOOKUP(C1812, 'Linkedin Scrap'!$A$2:$B$3322, 2,FALSE)</f>
        <v>#N/A</v>
      </c>
      <c r="J1812" s="3" t="e">
        <f>VLOOKUP(C1812, 'Linkedin Scrap'!$A$2:$C$3322, 3,FALSE)</f>
        <v>#N/A</v>
      </c>
      <c r="K1812" s="3" t="e">
        <f>VLOOKUP(C1812, 'Linkedin Scrap'!$A$2:$D$3322, 4,FALSE)</f>
        <v>#N/A</v>
      </c>
      <c r="L1812" s="5" t="e">
        <f>VLOOKUP(C1812, 'Linkedin Scrap'!$A$2:$E$3322, 5,FALSE)</f>
        <v>#N/A</v>
      </c>
      <c r="M1812" s="5" t="e">
        <f>VLOOKUP(C1812, 'Linkedin Scrap'!$A$2:$F$3322, 6,FALSE)</f>
        <v>#N/A</v>
      </c>
      <c r="N1812" s="5" t="e">
        <f>VLOOKUP(C1812, 'Linkedin Scrap'!$A$2:$G$3322, 7,FALSE)</f>
        <v>#N/A</v>
      </c>
      <c r="O1812" s="5" t="e">
        <f>VLOOKUP(C1812, 'Linkedin Scrap'!$A$2:$H$3322, 8,FALSE)</f>
        <v>#N/A</v>
      </c>
      <c r="P1812" s="5" t="e">
        <f>VLOOKUP(C1812, 'Linkedin Scrap'!$A$2:$I$3322, 9,FALSE)</f>
        <v>#N/A</v>
      </c>
    </row>
    <row r="1813" spans="1:16" ht="18.5" customHeight="1" x14ac:dyDescent="0.3">
      <c r="A1813" s="3" t="s">
        <v>11566</v>
      </c>
      <c r="B1813" s="4">
        <v>9</v>
      </c>
      <c r="C1813" s="3" t="s">
        <v>11603</v>
      </c>
      <c r="D1813" s="3" t="s">
        <v>11604</v>
      </c>
      <c r="E1813" s="3" t="s">
        <v>26</v>
      </c>
      <c r="F1813" s="3" t="s">
        <v>10</v>
      </c>
      <c r="G1813" s="3" t="s">
        <v>11605</v>
      </c>
      <c r="H1813" s="4" t="s">
        <v>12</v>
      </c>
      <c r="I1813" s="5" t="str">
        <f>VLOOKUP(C1813, 'Linkedin Scrap'!$A$2:$B$3322, 2,FALSE)</f>
        <v>Ukraine</v>
      </c>
      <c r="J1813" s="3" t="str">
        <f>VLOOKUP(C1813, 'Linkedin Scrap'!$A$2:$C$3322, 3,FALSE)</f>
        <v>2K followers</v>
      </c>
      <c r="K1813" s="3" t="str">
        <f>VLOOKUP(C1813, 'Linkedin Scrap'!$A$2:$D$3322, 4,FALSE)</f>
        <v>500+ connections</v>
      </c>
      <c r="L1813" s="5">
        <f>VLOOKUP(C1813, 'Linkedin Scrap'!$A$2:$E$3322, 5,FALSE)</f>
        <v>0</v>
      </c>
      <c r="M1813" s="5">
        <f>VLOOKUP(C1813, 'Linkedin Scrap'!$A$2:$F$3322, 6,FALSE)</f>
        <v>0</v>
      </c>
      <c r="N1813" s="5" t="str">
        <f>VLOOKUP(C1813, 'Linkedin Scrap'!$A$2:$G$3322, 7,FALSE)</f>
        <v>Cryptocurrencies (AKA blockchain tech), AL/ML/NLP, Distributed Agile Team building.</v>
      </c>
      <c r="O1813" s="5">
        <f>VLOOKUP(C1813, 'Linkedin Scrap'!$A$2:$H$3322, 8,FALSE)</f>
        <v>0</v>
      </c>
      <c r="P1813" s="5">
        <f>VLOOKUP(C1813, 'Linkedin Scrap'!$A$2:$I$3322, 9,FALSE)</f>
        <v>0</v>
      </c>
    </row>
    <row r="1814" spans="1:16" ht="18.5" customHeight="1" x14ac:dyDescent="0.3">
      <c r="A1814" s="3" t="s">
        <v>11566</v>
      </c>
      <c r="B1814" s="4">
        <v>10</v>
      </c>
      <c r="C1814" s="3" t="s">
        <v>11606</v>
      </c>
      <c r="D1814" s="3" t="s">
        <v>2831</v>
      </c>
      <c r="E1814" s="3" t="s">
        <v>139</v>
      </c>
      <c r="F1814" s="3" t="s">
        <v>10</v>
      </c>
      <c r="G1814" s="3" t="s">
        <v>11607</v>
      </c>
      <c r="H1814" s="4" t="s">
        <v>12</v>
      </c>
      <c r="I1814" s="5" t="str">
        <f>VLOOKUP(C1814, 'Linkedin Scrap'!$A$2:$B$3322, 2,FALSE)</f>
        <v>Santa Monica, California, United States</v>
      </c>
      <c r="J1814" s="3" t="str">
        <f>VLOOKUP(C1814, 'Linkedin Scrap'!$A$2:$C$3322, 3,FALSE)</f>
        <v>9K followers</v>
      </c>
      <c r="K1814" s="3" t="str">
        <f>VLOOKUP(C1814, 'Linkedin Scrap'!$A$2:$D$3322, 4,FALSE)</f>
        <v>500+ connections</v>
      </c>
      <c r="L1814" s="5" t="str">
        <f>VLOOKUP(C1814, 'Linkedin Scrap'!$A$2:$E$3322, 5,FALSE)</f>
        <v>Kiev National Taras Shevchenko University</v>
      </c>
      <c r="M1814" s="5" t="str">
        <f>VLOOKUP(C1814, 'Linkedin Scrap'!$A$2:$F$3322, 6,FALSE)</f>
        <v>PortalAI</v>
      </c>
      <c r="N1814" s="5" t="str">
        <f>VLOOKUP(C1814, 'Linkedin Scrap'!$A$2:$G$3322, 7,FALSE)</f>
        <v xml:space="preserve">
              or
            </v>
      </c>
      <c r="O1814" s="5">
        <f>VLOOKUP(C1814, 'Linkedin Scrap'!$A$2:$H$3322, 8,FALSE)</f>
        <v>0</v>
      </c>
      <c r="P1814" s="5">
        <f>VLOOKUP(C1814, 'Linkedin Scrap'!$A$2:$I$3322, 9,FALSE)</f>
        <v>0</v>
      </c>
    </row>
    <row r="1815" spans="1:16" ht="18.5" customHeight="1" x14ac:dyDescent="0.3">
      <c r="A1815" s="3" t="s">
        <v>11566</v>
      </c>
      <c r="B1815" s="4">
        <v>11</v>
      </c>
      <c r="C1815" s="3" t="s">
        <v>11621</v>
      </c>
      <c r="D1815" s="3" t="s">
        <v>4701</v>
      </c>
      <c r="E1815" s="3" t="s">
        <v>139</v>
      </c>
      <c r="F1815" s="3" t="s">
        <v>10</v>
      </c>
      <c r="G1815" s="3" t="s">
        <v>11622</v>
      </c>
      <c r="H1815" s="4" t="s">
        <v>12</v>
      </c>
      <c r="I1815" s="5" t="e">
        <f>VLOOKUP(C1815, 'Linkedin Scrap'!$A$2:$B$3322, 2,FALSE)</f>
        <v>#N/A</v>
      </c>
      <c r="J1815" s="3" t="e">
        <f>VLOOKUP(C1815, 'Linkedin Scrap'!$A$2:$C$3322, 3,FALSE)</f>
        <v>#N/A</v>
      </c>
      <c r="K1815" s="3" t="e">
        <f>VLOOKUP(C1815, 'Linkedin Scrap'!$A$2:$D$3322, 4,FALSE)</f>
        <v>#N/A</v>
      </c>
      <c r="L1815" s="5" t="e">
        <f>VLOOKUP(C1815, 'Linkedin Scrap'!$A$2:$E$3322, 5,FALSE)</f>
        <v>#N/A</v>
      </c>
      <c r="M1815" s="5" t="e">
        <f>VLOOKUP(C1815, 'Linkedin Scrap'!$A$2:$F$3322, 6,FALSE)</f>
        <v>#N/A</v>
      </c>
      <c r="N1815" s="5" t="e">
        <f>VLOOKUP(C1815, 'Linkedin Scrap'!$A$2:$G$3322, 7,FALSE)</f>
        <v>#N/A</v>
      </c>
      <c r="O1815" s="5" t="e">
        <f>VLOOKUP(C1815, 'Linkedin Scrap'!$A$2:$H$3322, 8,FALSE)</f>
        <v>#N/A</v>
      </c>
      <c r="P1815" s="5" t="e">
        <f>VLOOKUP(C1815, 'Linkedin Scrap'!$A$2:$I$3322, 9,FALSE)</f>
        <v>#N/A</v>
      </c>
    </row>
    <row r="1816" spans="1:16" ht="18.5" customHeight="1" x14ac:dyDescent="0.3">
      <c r="A1816" s="3" t="s">
        <v>11566</v>
      </c>
      <c r="B1816" s="4">
        <v>12</v>
      </c>
      <c r="C1816" s="3" t="s">
        <v>11623</v>
      </c>
      <c r="D1816" s="3" t="s">
        <v>11624</v>
      </c>
      <c r="E1816" s="3" t="s">
        <v>9</v>
      </c>
      <c r="F1816" s="3" t="s">
        <v>10</v>
      </c>
      <c r="G1816" s="3" t="s">
        <v>11625</v>
      </c>
      <c r="H1816" s="4" t="s">
        <v>12</v>
      </c>
      <c r="I1816" s="5" t="str">
        <f>VLOOKUP(C1816, 'Linkedin Scrap'!$A$2:$B$3322, 2,FALSE)</f>
        <v>Ukraine</v>
      </c>
      <c r="J1816" s="3" t="str">
        <f>VLOOKUP(C1816, 'Linkedin Scrap'!$A$2:$C$3322, 3,FALSE)</f>
        <v>199 followers</v>
      </c>
      <c r="K1816" s="3" t="str">
        <f>VLOOKUP(C1816, 'Linkedin Scrap'!$A$2:$D$3322, 4,FALSE)</f>
        <v>197 connections</v>
      </c>
      <c r="L1816" s="5" t="str">
        <f>VLOOKUP(C1816, 'Linkedin Scrap'!$A$2:$E$3322, 5,FALSE)</f>
        <v>Европейский университет</v>
      </c>
      <c r="M1816" s="5" t="str">
        <f>VLOOKUP(C1816, 'Linkedin Scrap'!$A$2:$F$3322, 6,FALSE)</f>
        <v>HyperX</v>
      </c>
      <c r="N1816" s="5">
        <f>VLOOKUP(C1816, 'Linkedin Scrap'!$A$2:$G$3322, 7,FALSE)</f>
        <v>0</v>
      </c>
      <c r="O1816" s="5" t="str">
        <f>VLOOKUP(C1816, 'Linkedin Scrap'!$A$2:$H$3322, 8,FALSE)</f>
        <v>[{'experience': 'Natus Vincere', 'start_time': 'Jan 2009', 'end_time': 'Jan 2010', 'duration': None}, {'experience': 'Natus Vincere', 'start_time': 'Jan 2009', 'end_time': 'Jan 2010', 'duration': None}, {'experience': 'Natus Vincere', 'start_time': 'Jan 2009', 'end_time': 'Jan 2010', 'duration': None}]</v>
      </c>
      <c r="P1816" s="5" t="str">
        <f>VLOOKUP(C1816, 'Linkedin Scrap'!$A$2:$I$3322, 9,FALSE)</f>
        <v>[{'course_details': '', 'start_time': '2004', 'end_time': '2005'}, {'course_details': 'Специалист Земельный кадастр', 'start_time': '2004', 'end_time': '2008'}]</v>
      </c>
    </row>
    <row r="1817" spans="1:16" ht="18.5" customHeight="1" x14ac:dyDescent="0.3">
      <c r="A1817" s="3" t="s">
        <v>11566</v>
      </c>
      <c r="B1817" s="4">
        <v>13</v>
      </c>
      <c r="C1817" s="3" t="s">
        <v>11626</v>
      </c>
      <c r="D1817" s="3" t="s">
        <v>11627</v>
      </c>
      <c r="E1817" s="3" t="s">
        <v>26</v>
      </c>
      <c r="F1817" s="3" t="s">
        <v>10</v>
      </c>
      <c r="G1817" s="3" t="s">
        <v>11628</v>
      </c>
      <c r="H1817" s="4" t="s">
        <v>22</v>
      </c>
      <c r="I1817" s="5" t="str">
        <f>VLOOKUP(C1817, 'Linkedin Scrap'!$A$2:$B$3322, 2,FALSE)</f>
        <v>Canada</v>
      </c>
      <c r="J1817" s="3" t="str">
        <f>VLOOKUP(C1817, 'Linkedin Scrap'!$A$2:$C$3322, 3,FALSE)</f>
        <v>13K followers</v>
      </c>
      <c r="K1817" s="3" t="str">
        <f>VLOOKUP(C1817, 'Linkedin Scrap'!$A$2:$D$3322, 4,FALSE)</f>
        <v>500+ connections</v>
      </c>
      <c r="L1817" s="5" t="str">
        <f>VLOOKUP(C1817, 'Linkedin Scrap'!$A$2:$E$3322, 5,FALSE)</f>
        <v>University of Vienna</v>
      </c>
      <c r="M1817" s="5" t="str">
        <f>VLOOKUP(C1817, 'Linkedin Scrap'!$A$2:$F$3322, 6,FALSE)</f>
        <v>OTOY</v>
      </c>
      <c r="N1817" s="5" t="str">
        <f>VLOOKUP(C1817, 'Linkedin Scrap'!$A$2:$G$3322, 7,FALSE)</f>
        <v xml:space="preserve">
              or
            </v>
      </c>
      <c r="O1817" s="5">
        <f>VLOOKUP(C1817, 'Linkedin Scrap'!$A$2:$H$3322, 8,FALSE)</f>
        <v>0</v>
      </c>
      <c r="P1817" s="5">
        <f>VLOOKUP(C1817, 'Linkedin Scrap'!$A$2:$I$3322, 9,FALSE)</f>
        <v>0</v>
      </c>
    </row>
    <row r="1818" spans="1:16" ht="18.5" customHeight="1" x14ac:dyDescent="0.3">
      <c r="A1818" s="3" t="s">
        <v>11566</v>
      </c>
      <c r="B1818" s="4">
        <v>14</v>
      </c>
      <c r="C1818" s="3" t="s">
        <v>11629</v>
      </c>
      <c r="D1818" s="3" t="s">
        <v>11630</v>
      </c>
      <c r="E1818" s="3" t="s">
        <v>9</v>
      </c>
      <c r="F1818" s="3" t="s">
        <v>10</v>
      </c>
      <c r="G1818" s="3" t="s">
        <v>11631</v>
      </c>
      <c r="H1818" s="4" t="s">
        <v>22</v>
      </c>
      <c r="I1818" s="5" t="str">
        <f>VLOOKUP(C1818, 'Linkedin Scrap'!$A$2:$B$3322, 2,FALSE)</f>
        <v>New York, New York, United States</v>
      </c>
      <c r="J1818" s="3" t="str">
        <f>VLOOKUP(C1818, 'Linkedin Scrap'!$A$2:$C$3322, 3,FALSE)</f>
        <v>2K followers</v>
      </c>
      <c r="K1818" s="3" t="str">
        <f>VLOOKUP(C1818, 'Linkedin Scrap'!$A$2:$D$3322, 4,FALSE)</f>
        <v>500+ connections</v>
      </c>
      <c r="L1818" s="5" t="str">
        <f>VLOOKUP(C1818, 'Linkedin Scrap'!$A$2:$E$3322, 5,FALSE)</f>
        <v>New York University</v>
      </c>
      <c r="M1818" s="5" t="str">
        <f>VLOOKUP(C1818, 'Linkedin Scrap'!$A$2:$F$3322, 6,FALSE)</f>
        <v>ESL FACEIT Group - EFG</v>
      </c>
      <c r="N1818" s="5" t="str">
        <f>VLOOKUP(C1818, 'Linkedin Scrap'!$A$2:$G$3322, 7,FALSE)</f>
        <v xml:space="preserve">
              or
            </v>
      </c>
      <c r="O1818" s="5">
        <f>VLOOKUP(C1818, 'Linkedin Scrap'!$A$2:$H$3322, 8,FALSE)</f>
        <v>0</v>
      </c>
      <c r="P1818" s="5">
        <f>VLOOKUP(C1818, 'Linkedin Scrap'!$A$2:$I$3322, 9,FALSE)</f>
        <v>0</v>
      </c>
    </row>
    <row r="1819" spans="1:16" ht="18.5" customHeight="1" x14ac:dyDescent="0.3">
      <c r="A1819" s="3" t="s">
        <v>11566</v>
      </c>
      <c r="B1819" s="4">
        <v>15</v>
      </c>
      <c r="C1819" s="3" t="s">
        <v>11645</v>
      </c>
      <c r="D1819" s="3" t="s">
        <v>11646</v>
      </c>
      <c r="E1819" s="3" t="s">
        <v>9</v>
      </c>
      <c r="F1819" s="3" t="s">
        <v>10</v>
      </c>
      <c r="G1819" s="3" t="s">
        <v>11647</v>
      </c>
      <c r="H1819" s="4" t="s">
        <v>22</v>
      </c>
      <c r="I1819" s="5" t="str">
        <f>VLOOKUP(C1819, 'Linkedin Scrap'!$A$2:$B$3322, 2,FALSE)</f>
        <v>Christmas Island</v>
      </c>
      <c r="J1819" s="3" t="str">
        <f>VLOOKUP(C1819, 'Linkedin Scrap'!$A$2:$C$3322, 3,FALSE)</f>
        <v>2K followers</v>
      </c>
      <c r="K1819" s="3" t="str">
        <f>VLOOKUP(C1819, 'Linkedin Scrap'!$A$2:$D$3322, 4,FALSE)</f>
        <v>500+ connections</v>
      </c>
      <c r="L1819" s="5" t="str">
        <f>VLOOKUP(C1819, 'Linkedin Scrap'!$A$2:$E$3322, 5,FALSE)</f>
        <v>Websites</v>
      </c>
      <c r="M1819" s="5" t="str">
        <f>VLOOKUP(C1819, 'Linkedin Scrap'!$A$2:$F$3322, 6,FALSE)</f>
        <v>Spacefwd</v>
      </c>
      <c r="N1819" s="5" t="str">
        <f>VLOOKUP(C1819, 'Linkedin Scrap'!$A$2:$G$3322, 7,FALSE)</f>
        <v xml:space="preserve">
              or
            </v>
      </c>
      <c r="O1819" s="5">
        <f>VLOOKUP(C1819, 'Linkedin Scrap'!$A$2:$H$3322, 8,FALSE)</f>
        <v>0</v>
      </c>
      <c r="P1819" s="5">
        <f>VLOOKUP(C1819, 'Linkedin Scrap'!$A$2:$I$3322, 9,FALSE)</f>
        <v>0</v>
      </c>
    </row>
    <row r="1820" spans="1:16" ht="18.5" customHeight="1" x14ac:dyDescent="0.3">
      <c r="A1820" s="3" t="s">
        <v>13292</v>
      </c>
      <c r="B1820" s="4">
        <v>1</v>
      </c>
      <c r="C1820" s="3" t="s">
        <v>13293</v>
      </c>
      <c r="D1820" s="3" t="s">
        <v>13294</v>
      </c>
      <c r="E1820" s="3" t="s">
        <v>9</v>
      </c>
      <c r="F1820" s="3" t="s">
        <v>10</v>
      </c>
      <c r="G1820" s="3" t="s">
        <v>13295</v>
      </c>
      <c r="H1820" s="4" t="s">
        <v>12</v>
      </c>
      <c r="I1820" s="5" t="e">
        <f>VLOOKUP(C1820, 'Linkedin Scrap'!$A$2:$B$3322, 2,FALSE)</f>
        <v>#N/A</v>
      </c>
      <c r="J1820" s="3" t="e">
        <f>VLOOKUP(C1820, 'Linkedin Scrap'!$A$2:$C$3322, 3,FALSE)</f>
        <v>#N/A</v>
      </c>
      <c r="K1820" s="3" t="e">
        <f>VLOOKUP(C1820, 'Linkedin Scrap'!$A$2:$D$3322, 4,FALSE)</f>
        <v>#N/A</v>
      </c>
      <c r="L1820" s="5" t="e">
        <f>VLOOKUP(C1820, 'Linkedin Scrap'!$A$2:$E$3322, 5,FALSE)</f>
        <v>#N/A</v>
      </c>
      <c r="M1820" s="5" t="e">
        <f>VLOOKUP(C1820, 'Linkedin Scrap'!$A$2:$F$3322, 6,FALSE)</f>
        <v>#N/A</v>
      </c>
      <c r="N1820" s="5" t="e">
        <f>VLOOKUP(C1820, 'Linkedin Scrap'!$A$2:$G$3322, 7,FALSE)</f>
        <v>#N/A</v>
      </c>
      <c r="O1820" s="5" t="e">
        <f>VLOOKUP(C1820, 'Linkedin Scrap'!$A$2:$H$3322, 8,FALSE)</f>
        <v>#N/A</v>
      </c>
      <c r="P1820" s="5" t="e">
        <f>VLOOKUP(C1820, 'Linkedin Scrap'!$A$2:$I$3322, 9,FALSE)</f>
        <v>#N/A</v>
      </c>
    </row>
    <row r="1821" spans="1:16" ht="18.5" customHeight="1" x14ac:dyDescent="0.3">
      <c r="A1821" s="3" t="s">
        <v>13292</v>
      </c>
      <c r="B1821" s="4">
        <v>2</v>
      </c>
      <c r="C1821" s="3" t="s">
        <v>13296</v>
      </c>
      <c r="D1821" s="3" t="s">
        <v>13294</v>
      </c>
      <c r="E1821" s="3" t="s">
        <v>139</v>
      </c>
      <c r="F1821" s="3" t="s">
        <v>10</v>
      </c>
      <c r="G1821" s="3" t="s">
        <v>13297</v>
      </c>
      <c r="H1821" s="4" t="s">
        <v>12</v>
      </c>
      <c r="I1821" s="5" t="str">
        <f>VLOOKUP(C1821, 'Linkedin Scrap'!$A$2:$B$3322, 2,FALSE)</f>
        <v>Orange County, California, United States</v>
      </c>
      <c r="J1821" s="3" t="str">
        <f>VLOOKUP(C1821, 'Linkedin Scrap'!$A$2:$C$3322, 3,FALSE)</f>
        <v>637 followers</v>
      </c>
      <c r="K1821" s="3" t="str">
        <f>VLOOKUP(C1821, 'Linkedin Scrap'!$A$2:$D$3322, 4,FALSE)</f>
        <v>500+ connections</v>
      </c>
      <c r="L1821" s="5">
        <f>VLOOKUP(C1821, 'Linkedin Scrap'!$A$2:$E$3322, 5,FALSE)</f>
        <v>0</v>
      </c>
      <c r="M1821" s="5">
        <f>VLOOKUP(C1821, 'Linkedin Scrap'!$A$2:$F$3322, 6,FALSE)</f>
        <v>0</v>
      </c>
      <c r="N1821" s="5">
        <f>VLOOKUP(C1821, 'Linkedin Scrap'!$A$2:$G$3322, 7,FALSE)</f>
        <v>0</v>
      </c>
      <c r="O1821" s="5">
        <f>VLOOKUP(C1821, 'Linkedin Scrap'!$A$2:$H$3322, 8,FALSE)</f>
        <v>0</v>
      </c>
      <c r="P1821" s="5" t="str">
        <f>VLOOKUP(C1821, 'Linkedin Scrap'!$A$2:$I$3322, 9,FALSE)</f>
        <v>[{'course_details': '', 'start_time': '2014', 'end_time': '2016'}]</v>
      </c>
    </row>
    <row r="1822" spans="1:16" ht="18.5" customHeight="1" x14ac:dyDescent="0.3">
      <c r="A1822" s="3" t="s">
        <v>13292</v>
      </c>
      <c r="B1822" s="4">
        <v>3</v>
      </c>
      <c r="C1822" s="3" t="s">
        <v>13298</v>
      </c>
      <c r="D1822" s="3" t="s">
        <v>1129</v>
      </c>
      <c r="E1822" s="3" t="s">
        <v>139</v>
      </c>
      <c r="F1822" s="3" t="s">
        <v>10</v>
      </c>
      <c r="G1822" s="3" t="s">
        <v>13299</v>
      </c>
      <c r="H1822" s="4" t="s">
        <v>12</v>
      </c>
      <c r="I1822" s="5" t="e">
        <f>VLOOKUP(C1822, 'Linkedin Scrap'!$A$2:$B$3322, 2,FALSE)</f>
        <v>#N/A</v>
      </c>
      <c r="J1822" s="3" t="e">
        <f>VLOOKUP(C1822, 'Linkedin Scrap'!$A$2:$C$3322, 3,FALSE)</f>
        <v>#N/A</v>
      </c>
      <c r="K1822" s="3" t="e">
        <f>VLOOKUP(C1822, 'Linkedin Scrap'!$A$2:$D$3322, 4,FALSE)</f>
        <v>#N/A</v>
      </c>
      <c r="L1822" s="5" t="e">
        <f>VLOOKUP(C1822, 'Linkedin Scrap'!$A$2:$E$3322, 5,FALSE)</f>
        <v>#N/A</v>
      </c>
      <c r="M1822" s="5" t="e">
        <f>VLOOKUP(C1822, 'Linkedin Scrap'!$A$2:$F$3322, 6,FALSE)</f>
        <v>#N/A</v>
      </c>
      <c r="N1822" s="5" t="e">
        <f>VLOOKUP(C1822, 'Linkedin Scrap'!$A$2:$G$3322, 7,FALSE)</f>
        <v>#N/A</v>
      </c>
      <c r="O1822" s="5" t="e">
        <f>VLOOKUP(C1822, 'Linkedin Scrap'!$A$2:$H$3322, 8,FALSE)</f>
        <v>#N/A</v>
      </c>
      <c r="P1822" s="5" t="e">
        <f>VLOOKUP(C1822, 'Linkedin Scrap'!$A$2:$I$3322, 9,FALSE)</f>
        <v>#N/A</v>
      </c>
    </row>
    <row r="1823" spans="1:16" ht="18.5" customHeight="1" x14ac:dyDescent="0.3">
      <c r="A1823" s="3" t="s">
        <v>4336</v>
      </c>
      <c r="B1823" s="4">
        <v>1</v>
      </c>
      <c r="C1823" s="3" t="s">
        <v>4337</v>
      </c>
      <c r="D1823" s="3" t="s">
        <v>4338</v>
      </c>
      <c r="E1823" s="3" t="s">
        <v>9</v>
      </c>
      <c r="F1823" s="3" t="s">
        <v>10</v>
      </c>
      <c r="G1823" s="3" t="s">
        <v>4339</v>
      </c>
      <c r="H1823" s="4" t="s">
        <v>12</v>
      </c>
      <c r="I1823" s="5" t="e">
        <f>VLOOKUP(C1823, 'Linkedin Scrap'!$A$2:$B$3322, 2,FALSE)</f>
        <v>#N/A</v>
      </c>
      <c r="J1823" s="3" t="e">
        <f>VLOOKUP(C1823, 'Linkedin Scrap'!$A$2:$C$3322, 3,FALSE)</f>
        <v>#N/A</v>
      </c>
      <c r="K1823" s="3" t="e">
        <f>VLOOKUP(C1823, 'Linkedin Scrap'!$A$2:$D$3322, 4,FALSE)</f>
        <v>#N/A</v>
      </c>
      <c r="L1823" s="5" t="e">
        <f>VLOOKUP(C1823, 'Linkedin Scrap'!$A$2:$E$3322, 5,FALSE)</f>
        <v>#N/A</v>
      </c>
      <c r="M1823" s="5" t="e">
        <f>VLOOKUP(C1823, 'Linkedin Scrap'!$A$2:$F$3322, 6,FALSE)</f>
        <v>#N/A</v>
      </c>
      <c r="N1823" s="5" t="e">
        <f>VLOOKUP(C1823, 'Linkedin Scrap'!$A$2:$G$3322, 7,FALSE)</f>
        <v>#N/A</v>
      </c>
      <c r="O1823" s="5" t="e">
        <f>VLOOKUP(C1823, 'Linkedin Scrap'!$A$2:$H$3322, 8,FALSE)</f>
        <v>#N/A</v>
      </c>
      <c r="P1823" s="5" t="e">
        <f>VLOOKUP(C1823, 'Linkedin Scrap'!$A$2:$I$3322, 9,FALSE)</f>
        <v>#N/A</v>
      </c>
    </row>
    <row r="1824" spans="1:16" ht="18.5" customHeight="1" x14ac:dyDescent="0.3">
      <c r="A1824" s="3" t="s">
        <v>4336</v>
      </c>
      <c r="B1824" s="4">
        <v>2</v>
      </c>
      <c r="C1824" s="3" t="s">
        <v>4340</v>
      </c>
      <c r="D1824" s="3" t="s">
        <v>4338</v>
      </c>
      <c r="E1824" s="3" t="s">
        <v>9</v>
      </c>
      <c r="F1824" s="3" t="s">
        <v>10</v>
      </c>
      <c r="G1824" s="3" t="s">
        <v>4341</v>
      </c>
      <c r="H1824" s="4" t="s">
        <v>12</v>
      </c>
      <c r="I1824" s="5" t="e">
        <f>VLOOKUP(C1824, 'Linkedin Scrap'!$A$2:$B$3322, 2,FALSE)</f>
        <v>#N/A</v>
      </c>
      <c r="J1824" s="3" t="e">
        <f>VLOOKUP(C1824, 'Linkedin Scrap'!$A$2:$C$3322, 3,FALSE)</f>
        <v>#N/A</v>
      </c>
      <c r="K1824" s="3" t="e">
        <f>VLOOKUP(C1824, 'Linkedin Scrap'!$A$2:$D$3322, 4,FALSE)</f>
        <v>#N/A</v>
      </c>
      <c r="L1824" s="5" t="e">
        <f>VLOOKUP(C1824, 'Linkedin Scrap'!$A$2:$E$3322, 5,FALSE)</f>
        <v>#N/A</v>
      </c>
      <c r="M1824" s="5" t="e">
        <f>VLOOKUP(C1824, 'Linkedin Scrap'!$A$2:$F$3322, 6,FALSE)</f>
        <v>#N/A</v>
      </c>
      <c r="N1824" s="5" t="e">
        <f>VLOOKUP(C1824, 'Linkedin Scrap'!$A$2:$G$3322, 7,FALSE)</f>
        <v>#N/A</v>
      </c>
      <c r="O1824" s="5" t="e">
        <f>VLOOKUP(C1824, 'Linkedin Scrap'!$A$2:$H$3322, 8,FALSE)</f>
        <v>#N/A</v>
      </c>
      <c r="P1824" s="5" t="e">
        <f>VLOOKUP(C1824, 'Linkedin Scrap'!$A$2:$I$3322, 9,FALSE)</f>
        <v>#N/A</v>
      </c>
    </row>
    <row r="1825" spans="1:16" ht="18.5" customHeight="1" x14ac:dyDescent="0.3">
      <c r="A1825" s="3" t="s">
        <v>4336</v>
      </c>
      <c r="B1825" s="4">
        <v>3</v>
      </c>
      <c r="C1825" s="3" t="s">
        <v>4342</v>
      </c>
      <c r="D1825" s="3" t="s">
        <v>9</v>
      </c>
      <c r="E1825" s="3" t="s">
        <v>136</v>
      </c>
      <c r="F1825" s="3" t="s">
        <v>10</v>
      </c>
      <c r="G1825" s="3" t="s">
        <v>4343</v>
      </c>
      <c r="H1825" s="4" t="s">
        <v>12</v>
      </c>
      <c r="I1825" s="5" t="str">
        <f>VLOOKUP(C1825, 'Linkedin Scrap'!$A$2:$B$3322, 2,FALSE)</f>
        <v>Roanoke, Virginia, United States</v>
      </c>
      <c r="J1825" s="3" t="str">
        <f>VLOOKUP(C1825, 'Linkedin Scrap'!$A$2:$C$3322, 3,FALSE)</f>
        <v>739 followers</v>
      </c>
      <c r="K1825" s="3" t="str">
        <f>VLOOKUP(C1825, 'Linkedin Scrap'!$A$2:$D$3322, 4,FALSE)</f>
        <v>500+ connections</v>
      </c>
      <c r="L1825" s="5" t="str">
        <f>VLOOKUP(C1825, 'Linkedin Scrap'!$A$2:$E$3322, 5,FALSE)</f>
        <v>Virginia Tech</v>
      </c>
      <c r="M1825" s="5" t="str">
        <f>VLOOKUP(C1825, 'Linkedin Scrap'!$A$2:$F$3322, 6,FALSE)</f>
        <v>Pragmatic Environmental Solutions Company</v>
      </c>
      <c r="N1825" s="5" t="str">
        <f>VLOOKUP(C1825, 'Linkedin Scrap'!$A$2:$G$3322, 7,FALSE)</f>
        <v xml:space="preserve">Luke has been the driving force behind several high technology environmental companies since 1979. He founded  three companies involved in converting biomass to bio-fuels, fiber, feed and other high value products. He has lead and directed the design, construction and operation of plants which produced fuel ethanol from corn and industrial wastes, using novel fermentation techniques and high rate anaerobic digesters to treat the resulting effluent. He developed technology which hydrolyzed wood wastes into fermentation feedstock and other materials such as epoxies, carbon fibers, and resins. He co-founded the Bio-based Materials Center at Virginia Polytechnic Institute. Luke served as President of the Virginia Ethanol Association for 8 years, and as a Board Member of the Renewable Fuels Association for 3 years. He also served on the Grant Review Board for TVA's South East Regional Biomass Energy Program. </v>
      </c>
      <c r="O1825" s="5" t="str">
        <f>VLOOKUP(C1825, 'Linkedin Scrap'!$A$2:$H$3322, 8,FALSE)</f>
        <v>[{'experience': 'Pragmatic Environmental Solutions Company', 'start_time': 'Apr 1985', 'end_time': 'Sep 1990', 'duration': None}, {'experience': 'Pragmatic Environmental Solutions Company', 'start_time': 'Apr 1985', 'end_time': 'Sep 1990', 'duration': None}]</v>
      </c>
      <c r="P1825" s="5" t="str">
        <f>VLOOKUP(C1825, 'Linkedin Scrap'!$A$2:$I$3322, 9,FALSE)</f>
        <v>[{'course_details': 'Chemical, Mechanical, &amp; Bio-Engineering', 'start_time': '1971', 'end_time': '2009'}]</v>
      </c>
    </row>
    <row r="1826" spans="1:16" ht="18.5" customHeight="1" x14ac:dyDescent="0.3">
      <c r="A1826" s="3" t="s">
        <v>4336</v>
      </c>
      <c r="B1826" s="4">
        <v>4</v>
      </c>
      <c r="C1826" s="3" t="s">
        <v>4344</v>
      </c>
      <c r="D1826" s="3" t="s">
        <v>4345</v>
      </c>
      <c r="E1826" s="3" t="s">
        <v>9</v>
      </c>
      <c r="F1826" s="3" t="s">
        <v>10</v>
      </c>
      <c r="G1826" s="3" t="s">
        <v>4346</v>
      </c>
      <c r="H1826" s="4" t="s">
        <v>12</v>
      </c>
      <c r="I1826" s="5" t="e">
        <f>VLOOKUP(C1826, 'Linkedin Scrap'!$A$2:$B$3322, 2,FALSE)</f>
        <v>#N/A</v>
      </c>
      <c r="J1826" s="3" t="e">
        <f>VLOOKUP(C1826, 'Linkedin Scrap'!$A$2:$C$3322, 3,FALSE)</f>
        <v>#N/A</v>
      </c>
      <c r="K1826" s="3" t="e">
        <f>VLOOKUP(C1826, 'Linkedin Scrap'!$A$2:$D$3322, 4,FALSE)</f>
        <v>#N/A</v>
      </c>
      <c r="L1826" s="5" t="e">
        <f>VLOOKUP(C1826, 'Linkedin Scrap'!$A$2:$E$3322, 5,FALSE)</f>
        <v>#N/A</v>
      </c>
      <c r="M1826" s="5" t="e">
        <f>VLOOKUP(C1826, 'Linkedin Scrap'!$A$2:$F$3322, 6,FALSE)</f>
        <v>#N/A</v>
      </c>
      <c r="N1826" s="5" t="e">
        <f>VLOOKUP(C1826, 'Linkedin Scrap'!$A$2:$G$3322, 7,FALSE)</f>
        <v>#N/A</v>
      </c>
      <c r="O1826" s="5" t="e">
        <f>VLOOKUP(C1826, 'Linkedin Scrap'!$A$2:$H$3322, 8,FALSE)</f>
        <v>#N/A</v>
      </c>
      <c r="P1826" s="5" t="e">
        <f>VLOOKUP(C1826, 'Linkedin Scrap'!$A$2:$I$3322, 9,FALSE)</f>
        <v>#N/A</v>
      </c>
    </row>
    <row r="1827" spans="1:16" ht="18.5" customHeight="1" x14ac:dyDescent="0.3">
      <c r="A1827" s="3" t="s">
        <v>4336</v>
      </c>
      <c r="B1827" s="4">
        <v>5</v>
      </c>
      <c r="C1827" s="3" t="s">
        <v>4358</v>
      </c>
      <c r="D1827" s="3" t="s">
        <v>4345</v>
      </c>
      <c r="E1827" s="3" t="s">
        <v>9</v>
      </c>
      <c r="F1827" s="3" t="s">
        <v>10</v>
      </c>
      <c r="G1827" s="3" t="s">
        <v>4359</v>
      </c>
      <c r="H1827" s="4" t="s">
        <v>12</v>
      </c>
      <c r="I1827" s="5" t="e">
        <f>VLOOKUP(C1827, 'Linkedin Scrap'!$A$2:$B$3322, 2,FALSE)</f>
        <v>#N/A</v>
      </c>
      <c r="J1827" s="3" t="e">
        <f>VLOOKUP(C1827, 'Linkedin Scrap'!$A$2:$C$3322, 3,FALSE)</f>
        <v>#N/A</v>
      </c>
      <c r="K1827" s="3" t="e">
        <f>VLOOKUP(C1827, 'Linkedin Scrap'!$A$2:$D$3322, 4,FALSE)</f>
        <v>#N/A</v>
      </c>
      <c r="L1827" s="5" t="e">
        <f>VLOOKUP(C1827, 'Linkedin Scrap'!$A$2:$E$3322, 5,FALSE)</f>
        <v>#N/A</v>
      </c>
      <c r="M1827" s="5" t="e">
        <f>VLOOKUP(C1827, 'Linkedin Scrap'!$A$2:$F$3322, 6,FALSE)</f>
        <v>#N/A</v>
      </c>
      <c r="N1827" s="5" t="e">
        <f>VLOOKUP(C1827, 'Linkedin Scrap'!$A$2:$G$3322, 7,FALSE)</f>
        <v>#N/A</v>
      </c>
      <c r="O1827" s="5" t="e">
        <f>VLOOKUP(C1827, 'Linkedin Scrap'!$A$2:$H$3322, 8,FALSE)</f>
        <v>#N/A</v>
      </c>
      <c r="P1827" s="5" t="e">
        <f>VLOOKUP(C1827, 'Linkedin Scrap'!$A$2:$I$3322, 9,FALSE)</f>
        <v>#N/A</v>
      </c>
    </row>
    <row r="1828" spans="1:16" ht="18.5" customHeight="1" x14ac:dyDescent="0.3">
      <c r="A1828" s="3" t="s">
        <v>4336</v>
      </c>
      <c r="B1828" s="4">
        <v>6</v>
      </c>
      <c r="C1828" s="3" t="s">
        <v>4360</v>
      </c>
      <c r="D1828" s="3" t="s">
        <v>1524</v>
      </c>
      <c r="E1828" s="3" t="s">
        <v>9</v>
      </c>
      <c r="F1828" s="3" t="s">
        <v>10</v>
      </c>
      <c r="G1828" s="3" t="s">
        <v>4361</v>
      </c>
      <c r="H1828" s="4" t="s">
        <v>22</v>
      </c>
      <c r="I1828" s="5" t="e">
        <f>VLOOKUP(C1828, 'Linkedin Scrap'!$A$2:$B$3322, 2,FALSE)</f>
        <v>#N/A</v>
      </c>
      <c r="J1828" s="3" t="e">
        <f>VLOOKUP(C1828, 'Linkedin Scrap'!$A$2:$C$3322, 3,FALSE)</f>
        <v>#N/A</v>
      </c>
      <c r="K1828" s="3" t="e">
        <f>VLOOKUP(C1828, 'Linkedin Scrap'!$A$2:$D$3322, 4,FALSE)</f>
        <v>#N/A</v>
      </c>
      <c r="L1828" s="5" t="e">
        <f>VLOOKUP(C1828, 'Linkedin Scrap'!$A$2:$E$3322, 5,FALSE)</f>
        <v>#N/A</v>
      </c>
      <c r="M1828" s="5" t="e">
        <f>VLOOKUP(C1828, 'Linkedin Scrap'!$A$2:$F$3322, 6,FALSE)</f>
        <v>#N/A</v>
      </c>
      <c r="N1828" s="5" t="e">
        <f>VLOOKUP(C1828, 'Linkedin Scrap'!$A$2:$G$3322, 7,FALSE)</f>
        <v>#N/A</v>
      </c>
      <c r="O1828" s="5" t="e">
        <f>VLOOKUP(C1828, 'Linkedin Scrap'!$A$2:$H$3322, 8,FALSE)</f>
        <v>#N/A</v>
      </c>
      <c r="P1828" s="5" t="e">
        <f>VLOOKUP(C1828, 'Linkedin Scrap'!$A$2:$I$3322, 9,FALSE)</f>
        <v>#N/A</v>
      </c>
    </row>
    <row r="1829" spans="1:16" ht="18.5" customHeight="1" x14ac:dyDescent="0.3">
      <c r="A1829" s="3" t="s">
        <v>4336</v>
      </c>
      <c r="B1829" s="4">
        <v>7</v>
      </c>
      <c r="C1829" s="3" t="s">
        <v>4362</v>
      </c>
      <c r="D1829" s="3" t="s">
        <v>1087</v>
      </c>
      <c r="E1829" s="3" t="s">
        <v>9</v>
      </c>
      <c r="F1829" s="3" t="s">
        <v>10</v>
      </c>
      <c r="G1829" s="3" t="s">
        <v>4363</v>
      </c>
      <c r="H1829" s="4" t="s">
        <v>22</v>
      </c>
      <c r="I1829" s="5" t="e">
        <f>VLOOKUP(C1829, 'Linkedin Scrap'!$A$2:$B$3322, 2,FALSE)</f>
        <v>#N/A</v>
      </c>
      <c r="J1829" s="3" t="e">
        <f>VLOOKUP(C1829, 'Linkedin Scrap'!$A$2:$C$3322, 3,FALSE)</f>
        <v>#N/A</v>
      </c>
      <c r="K1829" s="3" t="e">
        <f>VLOOKUP(C1829, 'Linkedin Scrap'!$A$2:$D$3322, 4,FALSE)</f>
        <v>#N/A</v>
      </c>
      <c r="L1829" s="5" t="e">
        <f>VLOOKUP(C1829, 'Linkedin Scrap'!$A$2:$E$3322, 5,FALSE)</f>
        <v>#N/A</v>
      </c>
      <c r="M1829" s="5" t="e">
        <f>VLOOKUP(C1829, 'Linkedin Scrap'!$A$2:$F$3322, 6,FALSE)</f>
        <v>#N/A</v>
      </c>
      <c r="N1829" s="5" t="e">
        <f>VLOOKUP(C1829, 'Linkedin Scrap'!$A$2:$G$3322, 7,FALSE)</f>
        <v>#N/A</v>
      </c>
      <c r="O1829" s="5" t="e">
        <f>VLOOKUP(C1829, 'Linkedin Scrap'!$A$2:$H$3322, 8,FALSE)</f>
        <v>#N/A</v>
      </c>
      <c r="P1829" s="5" t="e">
        <f>VLOOKUP(C1829, 'Linkedin Scrap'!$A$2:$I$3322, 9,FALSE)</f>
        <v>#N/A</v>
      </c>
    </row>
    <row r="1830" spans="1:16" ht="18.5" customHeight="1" x14ac:dyDescent="0.3">
      <c r="A1830" s="3" t="s">
        <v>4336</v>
      </c>
      <c r="B1830" s="4">
        <v>8</v>
      </c>
      <c r="C1830" s="3" t="s">
        <v>4364</v>
      </c>
      <c r="D1830" s="3" t="s">
        <v>1087</v>
      </c>
      <c r="E1830" s="3" t="s">
        <v>9</v>
      </c>
      <c r="F1830" s="3" t="s">
        <v>10</v>
      </c>
      <c r="G1830" s="3" t="s">
        <v>4365</v>
      </c>
      <c r="H1830" s="4" t="s">
        <v>22</v>
      </c>
      <c r="I1830" s="5" t="e">
        <f>VLOOKUP(C1830, 'Linkedin Scrap'!$A$2:$B$3322, 2,FALSE)</f>
        <v>#N/A</v>
      </c>
      <c r="J1830" s="3" t="e">
        <f>VLOOKUP(C1830, 'Linkedin Scrap'!$A$2:$C$3322, 3,FALSE)</f>
        <v>#N/A</v>
      </c>
      <c r="K1830" s="3" t="e">
        <f>VLOOKUP(C1830, 'Linkedin Scrap'!$A$2:$D$3322, 4,FALSE)</f>
        <v>#N/A</v>
      </c>
      <c r="L1830" s="5" t="e">
        <f>VLOOKUP(C1830, 'Linkedin Scrap'!$A$2:$E$3322, 5,FALSE)</f>
        <v>#N/A</v>
      </c>
      <c r="M1830" s="5" t="e">
        <f>VLOOKUP(C1830, 'Linkedin Scrap'!$A$2:$F$3322, 6,FALSE)</f>
        <v>#N/A</v>
      </c>
      <c r="N1830" s="5" t="e">
        <f>VLOOKUP(C1830, 'Linkedin Scrap'!$A$2:$G$3322, 7,FALSE)</f>
        <v>#N/A</v>
      </c>
      <c r="O1830" s="5" t="e">
        <f>VLOOKUP(C1830, 'Linkedin Scrap'!$A$2:$H$3322, 8,FALSE)</f>
        <v>#N/A</v>
      </c>
      <c r="P1830" s="5" t="e">
        <f>VLOOKUP(C1830, 'Linkedin Scrap'!$A$2:$I$3322, 9,FALSE)</f>
        <v>#N/A</v>
      </c>
    </row>
    <row r="1831" spans="1:16" ht="18.5" customHeight="1" x14ac:dyDescent="0.3">
      <c r="A1831" s="3" t="s">
        <v>4336</v>
      </c>
      <c r="B1831" s="4">
        <v>9</v>
      </c>
      <c r="C1831" s="3" t="s">
        <v>2217</v>
      </c>
      <c r="D1831" s="3" t="s">
        <v>4366</v>
      </c>
      <c r="E1831" s="3" t="s">
        <v>9</v>
      </c>
      <c r="F1831" s="3" t="s">
        <v>10</v>
      </c>
      <c r="G1831" s="3" t="s">
        <v>4367</v>
      </c>
      <c r="H1831" s="4" t="s">
        <v>22</v>
      </c>
      <c r="I1831" s="5" t="e">
        <f>VLOOKUP(C1831, 'Linkedin Scrap'!$A$2:$B$3322, 2,FALSE)</f>
        <v>#N/A</v>
      </c>
      <c r="J1831" s="3" t="e">
        <f>VLOOKUP(C1831, 'Linkedin Scrap'!$A$2:$C$3322, 3,FALSE)</f>
        <v>#N/A</v>
      </c>
      <c r="K1831" s="3" t="e">
        <f>VLOOKUP(C1831, 'Linkedin Scrap'!$A$2:$D$3322, 4,FALSE)</f>
        <v>#N/A</v>
      </c>
      <c r="L1831" s="5" t="e">
        <f>VLOOKUP(C1831, 'Linkedin Scrap'!$A$2:$E$3322, 5,FALSE)</f>
        <v>#N/A</v>
      </c>
      <c r="M1831" s="5" t="e">
        <f>VLOOKUP(C1831, 'Linkedin Scrap'!$A$2:$F$3322, 6,FALSE)</f>
        <v>#N/A</v>
      </c>
      <c r="N1831" s="5" t="e">
        <f>VLOOKUP(C1831, 'Linkedin Scrap'!$A$2:$G$3322, 7,FALSE)</f>
        <v>#N/A</v>
      </c>
      <c r="O1831" s="5" t="e">
        <f>VLOOKUP(C1831, 'Linkedin Scrap'!$A$2:$H$3322, 8,FALSE)</f>
        <v>#N/A</v>
      </c>
      <c r="P1831" s="5" t="e">
        <f>VLOOKUP(C1831, 'Linkedin Scrap'!$A$2:$I$3322, 9,FALSE)</f>
        <v>#N/A</v>
      </c>
    </row>
    <row r="1832" spans="1:16" ht="18.5" customHeight="1" x14ac:dyDescent="0.3">
      <c r="A1832" s="3" t="s">
        <v>13889</v>
      </c>
      <c r="B1832" s="4">
        <v>1</v>
      </c>
      <c r="C1832" s="3" t="s">
        <v>13890</v>
      </c>
      <c r="D1832" s="3" t="s">
        <v>534</v>
      </c>
      <c r="E1832" s="3" t="s">
        <v>9</v>
      </c>
      <c r="F1832" s="3" t="s">
        <v>10</v>
      </c>
      <c r="G1832" s="3" t="s">
        <v>13891</v>
      </c>
      <c r="H1832" s="4" t="s">
        <v>12</v>
      </c>
      <c r="I1832" s="5" t="e">
        <f>VLOOKUP(C1832, 'Linkedin Scrap'!$A$2:$B$3322, 2,FALSE)</f>
        <v>#N/A</v>
      </c>
      <c r="J1832" s="3" t="e">
        <f>VLOOKUP(C1832, 'Linkedin Scrap'!$A$2:$C$3322, 3,FALSE)</f>
        <v>#N/A</v>
      </c>
      <c r="K1832" s="3" t="e">
        <f>VLOOKUP(C1832, 'Linkedin Scrap'!$A$2:$D$3322, 4,FALSE)</f>
        <v>#N/A</v>
      </c>
      <c r="L1832" s="5" t="e">
        <f>VLOOKUP(C1832, 'Linkedin Scrap'!$A$2:$E$3322, 5,FALSE)</f>
        <v>#N/A</v>
      </c>
      <c r="M1832" s="5" t="e">
        <f>VLOOKUP(C1832, 'Linkedin Scrap'!$A$2:$F$3322, 6,FALSE)</f>
        <v>#N/A</v>
      </c>
      <c r="N1832" s="5" t="e">
        <f>VLOOKUP(C1832, 'Linkedin Scrap'!$A$2:$G$3322, 7,FALSE)</f>
        <v>#N/A</v>
      </c>
      <c r="O1832" s="5" t="e">
        <f>VLOOKUP(C1832, 'Linkedin Scrap'!$A$2:$H$3322, 8,FALSE)</f>
        <v>#N/A</v>
      </c>
      <c r="P1832" s="5" t="e">
        <f>VLOOKUP(C1832, 'Linkedin Scrap'!$A$2:$I$3322, 9,FALSE)</f>
        <v>#N/A</v>
      </c>
    </row>
    <row r="1833" spans="1:16" ht="18.5" customHeight="1" x14ac:dyDescent="0.3">
      <c r="A1833" s="3" t="s">
        <v>13889</v>
      </c>
      <c r="B1833" s="4">
        <v>2</v>
      </c>
      <c r="C1833" s="3" t="s">
        <v>13892</v>
      </c>
      <c r="D1833" s="3" t="s">
        <v>534</v>
      </c>
      <c r="E1833" s="3" t="s">
        <v>9</v>
      </c>
      <c r="F1833" s="3" t="s">
        <v>10</v>
      </c>
      <c r="G1833" s="3" t="s">
        <v>13893</v>
      </c>
      <c r="H1833" s="4" t="s">
        <v>12</v>
      </c>
      <c r="I1833" s="5" t="e">
        <f>VLOOKUP(C1833, 'Linkedin Scrap'!$A$2:$B$3322, 2,FALSE)</f>
        <v>#N/A</v>
      </c>
      <c r="J1833" s="3" t="e">
        <f>VLOOKUP(C1833, 'Linkedin Scrap'!$A$2:$C$3322, 3,FALSE)</f>
        <v>#N/A</v>
      </c>
      <c r="K1833" s="3" t="e">
        <f>VLOOKUP(C1833, 'Linkedin Scrap'!$A$2:$D$3322, 4,FALSE)</f>
        <v>#N/A</v>
      </c>
      <c r="L1833" s="5" t="e">
        <f>VLOOKUP(C1833, 'Linkedin Scrap'!$A$2:$E$3322, 5,FALSE)</f>
        <v>#N/A</v>
      </c>
      <c r="M1833" s="5" t="e">
        <f>VLOOKUP(C1833, 'Linkedin Scrap'!$A$2:$F$3322, 6,FALSE)</f>
        <v>#N/A</v>
      </c>
      <c r="N1833" s="5" t="e">
        <f>VLOOKUP(C1833, 'Linkedin Scrap'!$A$2:$G$3322, 7,FALSE)</f>
        <v>#N/A</v>
      </c>
      <c r="O1833" s="5" t="e">
        <f>VLOOKUP(C1833, 'Linkedin Scrap'!$A$2:$H$3322, 8,FALSE)</f>
        <v>#N/A</v>
      </c>
      <c r="P1833" s="5" t="e">
        <f>VLOOKUP(C1833, 'Linkedin Scrap'!$A$2:$I$3322, 9,FALSE)</f>
        <v>#N/A</v>
      </c>
    </row>
    <row r="1834" spans="1:16" ht="18.5" customHeight="1" x14ac:dyDescent="0.3">
      <c r="A1834" s="3" t="s">
        <v>13889</v>
      </c>
      <c r="B1834" s="4">
        <v>3</v>
      </c>
      <c r="C1834" s="3" t="s">
        <v>13894</v>
      </c>
      <c r="D1834" s="3" t="s">
        <v>534</v>
      </c>
      <c r="E1834" s="3" t="s">
        <v>9</v>
      </c>
      <c r="F1834" s="3" t="s">
        <v>10</v>
      </c>
      <c r="G1834" s="3" t="s">
        <v>13895</v>
      </c>
      <c r="H1834" s="4" t="s">
        <v>12</v>
      </c>
      <c r="I1834" s="5" t="e">
        <f>VLOOKUP(C1834, 'Linkedin Scrap'!$A$2:$B$3322, 2,FALSE)</f>
        <v>#N/A</v>
      </c>
      <c r="J1834" s="3" t="e">
        <f>VLOOKUP(C1834, 'Linkedin Scrap'!$A$2:$C$3322, 3,FALSE)</f>
        <v>#N/A</v>
      </c>
      <c r="K1834" s="3" t="e">
        <f>VLOOKUP(C1834, 'Linkedin Scrap'!$A$2:$D$3322, 4,FALSE)</f>
        <v>#N/A</v>
      </c>
      <c r="L1834" s="5" t="e">
        <f>VLOOKUP(C1834, 'Linkedin Scrap'!$A$2:$E$3322, 5,FALSE)</f>
        <v>#N/A</v>
      </c>
      <c r="M1834" s="5" t="e">
        <f>VLOOKUP(C1834, 'Linkedin Scrap'!$A$2:$F$3322, 6,FALSE)</f>
        <v>#N/A</v>
      </c>
      <c r="N1834" s="5" t="e">
        <f>VLOOKUP(C1834, 'Linkedin Scrap'!$A$2:$G$3322, 7,FALSE)</f>
        <v>#N/A</v>
      </c>
      <c r="O1834" s="5" t="e">
        <f>VLOOKUP(C1834, 'Linkedin Scrap'!$A$2:$H$3322, 8,FALSE)</f>
        <v>#N/A</v>
      </c>
      <c r="P1834" s="5" t="e">
        <f>VLOOKUP(C1834, 'Linkedin Scrap'!$A$2:$I$3322, 9,FALSE)</f>
        <v>#N/A</v>
      </c>
    </row>
    <row r="1835" spans="1:16" ht="18.5" customHeight="1" x14ac:dyDescent="0.3">
      <c r="A1835" s="3" t="s">
        <v>13889</v>
      </c>
      <c r="B1835" s="4">
        <v>4</v>
      </c>
      <c r="C1835" s="3" t="s">
        <v>13896</v>
      </c>
      <c r="D1835" s="3" t="s">
        <v>2448</v>
      </c>
      <c r="E1835" s="3" t="s">
        <v>9</v>
      </c>
      <c r="F1835" s="3" t="s">
        <v>10</v>
      </c>
      <c r="G1835" s="3" t="s">
        <v>13897</v>
      </c>
      <c r="H1835" s="4" t="s">
        <v>12</v>
      </c>
      <c r="I1835" s="5" t="e">
        <f>VLOOKUP(C1835, 'Linkedin Scrap'!$A$2:$B$3322, 2,FALSE)</f>
        <v>#N/A</v>
      </c>
      <c r="J1835" s="3" t="e">
        <f>VLOOKUP(C1835, 'Linkedin Scrap'!$A$2:$C$3322, 3,FALSE)</f>
        <v>#N/A</v>
      </c>
      <c r="K1835" s="3" t="e">
        <f>VLOOKUP(C1835, 'Linkedin Scrap'!$A$2:$D$3322, 4,FALSE)</f>
        <v>#N/A</v>
      </c>
      <c r="L1835" s="5" t="e">
        <f>VLOOKUP(C1835, 'Linkedin Scrap'!$A$2:$E$3322, 5,FALSE)</f>
        <v>#N/A</v>
      </c>
      <c r="M1835" s="5" t="e">
        <f>VLOOKUP(C1835, 'Linkedin Scrap'!$A$2:$F$3322, 6,FALSE)</f>
        <v>#N/A</v>
      </c>
      <c r="N1835" s="5" t="e">
        <f>VLOOKUP(C1835, 'Linkedin Scrap'!$A$2:$G$3322, 7,FALSE)</f>
        <v>#N/A</v>
      </c>
      <c r="O1835" s="5" t="e">
        <f>VLOOKUP(C1835, 'Linkedin Scrap'!$A$2:$H$3322, 8,FALSE)</f>
        <v>#N/A</v>
      </c>
      <c r="P1835" s="5" t="e">
        <f>VLOOKUP(C1835, 'Linkedin Scrap'!$A$2:$I$3322, 9,FALSE)</f>
        <v>#N/A</v>
      </c>
    </row>
    <row r="1836" spans="1:16" ht="18.5" customHeight="1" x14ac:dyDescent="0.3">
      <c r="A1836" s="3" t="s">
        <v>13889</v>
      </c>
      <c r="B1836" s="4">
        <v>5</v>
      </c>
      <c r="C1836" s="3" t="s">
        <v>13898</v>
      </c>
      <c r="D1836" s="3" t="s">
        <v>13899</v>
      </c>
      <c r="E1836" s="3" t="s">
        <v>9</v>
      </c>
      <c r="F1836" s="3" t="s">
        <v>10</v>
      </c>
      <c r="G1836" s="3" t="s">
        <v>13900</v>
      </c>
      <c r="H1836" s="4" t="s">
        <v>12</v>
      </c>
      <c r="I1836" s="5" t="e">
        <f>VLOOKUP(C1836, 'Linkedin Scrap'!$A$2:$B$3322, 2,FALSE)</f>
        <v>#N/A</v>
      </c>
      <c r="J1836" s="3" t="e">
        <f>VLOOKUP(C1836, 'Linkedin Scrap'!$A$2:$C$3322, 3,FALSE)</f>
        <v>#N/A</v>
      </c>
      <c r="K1836" s="3" t="e">
        <f>VLOOKUP(C1836, 'Linkedin Scrap'!$A$2:$D$3322, 4,FALSE)</f>
        <v>#N/A</v>
      </c>
      <c r="L1836" s="5" t="e">
        <f>VLOOKUP(C1836, 'Linkedin Scrap'!$A$2:$E$3322, 5,FALSE)</f>
        <v>#N/A</v>
      </c>
      <c r="M1836" s="5" t="e">
        <f>VLOOKUP(C1836, 'Linkedin Scrap'!$A$2:$F$3322, 6,FALSE)</f>
        <v>#N/A</v>
      </c>
      <c r="N1836" s="5" t="e">
        <f>VLOOKUP(C1836, 'Linkedin Scrap'!$A$2:$G$3322, 7,FALSE)</f>
        <v>#N/A</v>
      </c>
      <c r="O1836" s="5" t="e">
        <f>VLOOKUP(C1836, 'Linkedin Scrap'!$A$2:$H$3322, 8,FALSE)</f>
        <v>#N/A</v>
      </c>
      <c r="P1836" s="5" t="e">
        <f>VLOOKUP(C1836, 'Linkedin Scrap'!$A$2:$I$3322, 9,FALSE)</f>
        <v>#N/A</v>
      </c>
    </row>
    <row r="1837" spans="1:16" ht="18.5" customHeight="1" x14ac:dyDescent="0.3">
      <c r="A1837" s="3" t="s">
        <v>13889</v>
      </c>
      <c r="B1837" s="4">
        <v>6</v>
      </c>
      <c r="C1837" s="3" t="s">
        <v>13901</v>
      </c>
      <c r="D1837" s="3" t="s">
        <v>17</v>
      </c>
      <c r="E1837" s="3" t="s">
        <v>9</v>
      </c>
      <c r="F1837" s="3" t="s">
        <v>10</v>
      </c>
      <c r="G1837" s="3" t="s">
        <v>13902</v>
      </c>
      <c r="H1837" s="4" t="s">
        <v>12</v>
      </c>
      <c r="I1837" s="5" t="e">
        <f>VLOOKUP(C1837, 'Linkedin Scrap'!$A$2:$B$3322, 2,FALSE)</f>
        <v>#N/A</v>
      </c>
      <c r="J1837" s="3" t="e">
        <f>VLOOKUP(C1837, 'Linkedin Scrap'!$A$2:$C$3322, 3,FALSE)</f>
        <v>#N/A</v>
      </c>
      <c r="K1837" s="3" t="e">
        <f>VLOOKUP(C1837, 'Linkedin Scrap'!$A$2:$D$3322, 4,FALSE)</f>
        <v>#N/A</v>
      </c>
      <c r="L1837" s="5" t="e">
        <f>VLOOKUP(C1837, 'Linkedin Scrap'!$A$2:$E$3322, 5,FALSE)</f>
        <v>#N/A</v>
      </c>
      <c r="M1837" s="5" t="e">
        <f>VLOOKUP(C1837, 'Linkedin Scrap'!$A$2:$F$3322, 6,FALSE)</f>
        <v>#N/A</v>
      </c>
      <c r="N1837" s="5" t="e">
        <f>VLOOKUP(C1837, 'Linkedin Scrap'!$A$2:$G$3322, 7,FALSE)</f>
        <v>#N/A</v>
      </c>
      <c r="O1837" s="5" t="e">
        <f>VLOOKUP(C1837, 'Linkedin Scrap'!$A$2:$H$3322, 8,FALSE)</f>
        <v>#N/A</v>
      </c>
      <c r="P1837" s="5" t="e">
        <f>VLOOKUP(C1837, 'Linkedin Scrap'!$A$2:$I$3322, 9,FALSE)</f>
        <v>#N/A</v>
      </c>
    </row>
    <row r="1838" spans="1:16" ht="18.5" customHeight="1" x14ac:dyDescent="0.3">
      <c r="A1838" s="3" t="s">
        <v>13889</v>
      </c>
      <c r="B1838" s="4">
        <v>7</v>
      </c>
      <c r="C1838" s="3" t="s">
        <v>13903</v>
      </c>
      <c r="D1838" s="3" t="s">
        <v>290</v>
      </c>
      <c r="E1838" s="3" t="s">
        <v>9</v>
      </c>
      <c r="F1838" s="3" t="s">
        <v>10</v>
      </c>
      <c r="G1838" s="3" t="s">
        <v>13904</v>
      </c>
      <c r="H1838" s="4" t="s">
        <v>12</v>
      </c>
      <c r="I1838" s="5" t="e">
        <f>VLOOKUP(C1838, 'Linkedin Scrap'!$A$2:$B$3322, 2,FALSE)</f>
        <v>#N/A</v>
      </c>
      <c r="J1838" s="3" t="e">
        <f>VLOOKUP(C1838, 'Linkedin Scrap'!$A$2:$C$3322, 3,FALSE)</f>
        <v>#N/A</v>
      </c>
      <c r="K1838" s="3" t="e">
        <f>VLOOKUP(C1838, 'Linkedin Scrap'!$A$2:$D$3322, 4,FALSE)</f>
        <v>#N/A</v>
      </c>
      <c r="L1838" s="5" t="e">
        <f>VLOOKUP(C1838, 'Linkedin Scrap'!$A$2:$E$3322, 5,FALSE)</f>
        <v>#N/A</v>
      </c>
      <c r="M1838" s="5" t="e">
        <f>VLOOKUP(C1838, 'Linkedin Scrap'!$A$2:$F$3322, 6,FALSE)</f>
        <v>#N/A</v>
      </c>
      <c r="N1838" s="5" t="e">
        <f>VLOOKUP(C1838, 'Linkedin Scrap'!$A$2:$G$3322, 7,FALSE)</f>
        <v>#N/A</v>
      </c>
      <c r="O1838" s="5" t="e">
        <f>VLOOKUP(C1838, 'Linkedin Scrap'!$A$2:$H$3322, 8,FALSE)</f>
        <v>#N/A</v>
      </c>
      <c r="P1838" s="5" t="e">
        <f>VLOOKUP(C1838, 'Linkedin Scrap'!$A$2:$I$3322, 9,FALSE)</f>
        <v>#N/A</v>
      </c>
    </row>
    <row r="1839" spans="1:16" ht="18.5" customHeight="1" x14ac:dyDescent="0.3">
      <c r="A1839" s="3" t="s">
        <v>13889</v>
      </c>
      <c r="B1839" s="4">
        <v>8</v>
      </c>
      <c r="C1839" s="3" t="s">
        <v>13905</v>
      </c>
      <c r="D1839" s="3" t="s">
        <v>98</v>
      </c>
      <c r="E1839" s="3" t="s">
        <v>9</v>
      </c>
      <c r="F1839" s="3" t="s">
        <v>10</v>
      </c>
      <c r="G1839" s="3" t="s">
        <v>13906</v>
      </c>
      <c r="H1839" s="4" t="s">
        <v>12</v>
      </c>
      <c r="I1839" s="5" t="str">
        <f>VLOOKUP(C1839, 'Linkedin Scrap'!$A$2:$B$3322, 2,FALSE)</f>
        <v>Seoul Incheon Metropolitan Area</v>
      </c>
      <c r="J1839" s="3" t="str">
        <f>VLOOKUP(C1839, 'Linkedin Scrap'!$A$2:$C$3322, 3,FALSE)</f>
        <v>1K followers</v>
      </c>
      <c r="K1839" s="3" t="str">
        <f>VLOOKUP(C1839, 'Linkedin Scrap'!$A$2:$D$3322, 4,FALSE)</f>
        <v>500+ connections</v>
      </c>
      <c r="L1839" s="5" t="str">
        <f>VLOOKUP(C1839, 'Linkedin Scrap'!$A$2:$E$3322, 5,FALSE)</f>
        <v>Seoul National University</v>
      </c>
      <c r="M1839" s="5" t="str">
        <f>VLOOKUP(C1839, 'Linkedin Scrap'!$A$2:$F$3322, 6,FALSE)</f>
        <v>EXIMBAY</v>
      </c>
      <c r="N1839" s="5">
        <f>VLOOKUP(C1839, 'Linkedin Scrap'!$A$2:$G$3322, 7,FALSE)</f>
        <v>0</v>
      </c>
      <c r="O1839" s="5" t="str">
        <f>VLOOKUP(C1839, 'Linkedin Scrap'!$A$2:$H$3322, 8,FALSE)</f>
        <v>[{'experience': 'Eximbay Pte. Ltd.', 'start_time': 'Jul 2006', 'end_time': 'Mar 2010', 'duration': None}, {'experience': 'Eximbay Pte. Ltd.', 'start_time': 'Jul 2006', 'end_time': 'Mar 2010', 'duration': None}, {'experience': 'Eximbay Pte. Ltd.', 'start_time': 'Jul 2006', 'end_time': 'Mar 2010', 'duration': None}]</v>
      </c>
      <c r="P1839" s="5" t="str">
        <f>VLOOKUP(C1839, 'Linkedin Scrap'!$A$2:$I$3322, 9,FALSE)</f>
        <v>[{'course_details': "Engineer's degree Chemical Engi", 'start_time': '1990', 'end_time': '1997'}]</v>
      </c>
    </row>
    <row r="1840" spans="1:16" ht="18.5" customHeight="1" x14ac:dyDescent="0.3">
      <c r="A1840" s="3" t="s">
        <v>13889</v>
      </c>
      <c r="B1840" s="4">
        <v>9</v>
      </c>
      <c r="C1840" s="3" t="s">
        <v>13907</v>
      </c>
      <c r="D1840" s="3" t="s">
        <v>84</v>
      </c>
      <c r="E1840" s="3" t="s">
        <v>9</v>
      </c>
      <c r="F1840" s="3" t="s">
        <v>10</v>
      </c>
      <c r="G1840" s="3" t="s">
        <v>13908</v>
      </c>
      <c r="H1840" s="4" t="s">
        <v>12</v>
      </c>
      <c r="I1840" s="5" t="e">
        <f>VLOOKUP(C1840, 'Linkedin Scrap'!$A$2:$B$3322, 2,FALSE)</f>
        <v>#N/A</v>
      </c>
      <c r="J1840" s="3" t="e">
        <f>VLOOKUP(C1840, 'Linkedin Scrap'!$A$2:$C$3322, 3,FALSE)</f>
        <v>#N/A</v>
      </c>
      <c r="K1840" s="3" t="e">
        <f>VLOOKUP(C1840, 'Linkedin Scrap'!$A$2:$D$3322, 4,FALSE)</f>
        <v>#N/A</v>
      </c>
      <c r="L1840" s="5" t="e">
        <f>VLOOKUP(C1840, 'Linkedin Scrap'!$A$2:$E$3322, 5,FALSE)</f>
        <v>#N/A</v>
      </c>
      <c r="M1840" s="5" t="e">
        <f>VLOOKUP(C1840, 'Linkedin Scrap'!$A$2:$F$3322, 6,FALSE)</f>
        <v>#N/A</v>
      </c>
      <c r="N1840" s="5" t="e">
        <f>VLOOKUP(C1840, 'Linkedin Scrap'!$A$2:$G$3322, 7,FALSE)</f>
        <v>#N/A</v>
      </c>
      <c r="O1840" s="5" t="e">
        <f>VLOOKUP(C1840, 'Linkedin Scrap'!$A$2:$H$3322, 8,FALSE)</f>
        <v>#N/A</v>
      </c>
      <c r="P1840" s="5" t="e">
        <f>VLOOKUP(C1840, 'Linkedin Scrap'!$A$2:$I$3322, 9,FALSE)</f>
        <v>#N/A</v>
      </c>
    </row>
    <row r="1841" spans="1:16" ht="18.5" customHeight="1" x14ac:dyDescent="0.3">
      <c r="A1841" s="3" t="s">
        <v>13889</v>
      </c>
      <c r="B1841" s="4">
        <v>10</v>
      </c>
      <c r="C1841" s="3" t="s">
        <v>13909</v>
      </c>
      <c r="D1841" s="3" t="s">
        <v>13910</v>
      </c>
      <c r="E1841" s="3" t="s">
        <v>26</v>
      </c>
      <c r="F1841" s="3" t="s">
        <v>10</v>
      </c>
      <c r="G1841" s="3" t="s">
        <v>13911</v>
      </c>
      <c r="H1841" s="4" t="s">
        <v>22</v>
      </c>
      <c r="I1841" s="5" t="str">
        <f>VLOOKUP(C1841, 'Linkedin Scrap'!$A$2:$B$3322, 2,FALSE)</f>
        <v>Lehi, Utah, United States</v>
      </c>
      <c r="J1841" s="3" t="str">
        <f>VLOOKUP(C1841, 'Linkedin Scrap'!$A$2:$C$3322, 3,FALSE)</f>
        <v>26K followers</v>
      </c>
      <c r="K1841" s="3" t="str">
        <f>VLOOKUP(C1841, 'Linkedin Scrap'!$A$2:$D$3322, 4,FALSE)</f>
        <v>500+ connections</v>
      </c>
      <c r="L1841" s="5" t="str">
        <f>VLOOKUP(C1841, 'Linkedin Scrap'!$A$2:$E$3322, 5,FALSE)</f>
        <v>Utah Valley University</v>
      </c>
      <c r="M1841" s="5" t="str">
        <f>VLOOKUP(C1841, 'Linkedin Scrap'!$A$2:$F$3322, 6,FALSE)</f>
        <v>Foxtail Marketing</v>
      </c>
      <c r="N1841" s="5" t="str">
        <f>VLOOKUP(C1841, 'Linkedin Scrap'!$A$2:$G$3322, 7,FALSE)</f>
        <v xml:space="preserve">
              or
            </v>
      </c>
      <c r="O1841" s="5">
        <f>VLOOKUP(C1841, 'Linkedin Scrap'!$A$2:$H$3322, 8,FALSE)</f>
        <v>0</v>
      </c>
      <c r="P1841" s="5">
        <f>VLOOKUP(C1841, 'Linkedin Scrap'!$A$2:$I$3322, 9,FALSE)</f>
        <v>0</v>
      </c>
    </row>
    <row r="1842" spans="1:16" ht="18.5" customHeight="1" x14ac:dyDescent="0.3">
      <c r="A1842" s="3" t="s">
        <v>13889</v>
      </c>
      <c r="B1842" s="4">
        <v>11</v>
      </c>
      <c r="C1842" s="3" t="s">
        <v>13912</v>
      </c>
      <c r="D1842" s="3" t="s">
        <v>13913</v>
      </c>
      <c r="E1842" s="3" t="s">
        <v>9</v>
      </c>
      <c r="F1842" s="3" t="s">
        <v>10</v>
      </c>
      <c r="G1842" s="3" t="s">
        <v>13914</v>
      </c>
      <c r="H1842" s="4" t="s">
        <v>22</v>
      </c>
      <c r="I1842" s="5" t="str">
        <f>VLOOKUP(C1842, 'Linkedin Scrap'!$A$2:$B$3322, 2,FALSE)</f>
        <v>Salt Lake City Metropolitan Area</v>
      </c>
      <c r="J1842" s="3" t="str">
        <f>VLOOKUP(C1842, 'Linkedin Scrap'!$A$2:$C$3322, 3,FALSE)</f>
        <v>2K followers</v>
      </c>
      <c r="K1842" s="3" t="str">
        <f>VLOOKUP(C1842, 'Linkedin Scrap'!$A$2:$D$3322, 4,FALSE)</f>
        <v>500+ connections</v>
      </c>
      <c r="L1842" s="5" t="str">
        <f>VLOOKUP(C1842, 'Linkedin Scrap'!$A$2:$E$3322, 5,FALSE)</f>
        <v>University of California, San Diego</v>
      </c>
      <c r="M1842" s="5" t="str">
        <f>VLOOKUP(C1842, 'Linkedin Scrap'!$A$2:$F$3322, 6,FALSE)</f>
        <v>Position 6 Advisory</v>
      </c>
      <c r="N1842" s="5" t="str">
        <f>VLOOKUP(C1842, 'Linkedin Scrap'!$A$2:$G$3322, 7,FALSE)</f>
        <v xml:space="preserve">
              or
            </v>
      </c>
      <c r="O1842" s="5">
        <f>VLOOKUP(C1842, 'Linkedin Scrap'!$A$2:$H$3322, 8,FALSE)</f>
        <v>0</v>
      </c>
      <c r="P1842" s="5">
        <f>VLOOKUP(C1842, 'Linkedin Scrap'!$A$2:$I$3322, 9,FALSE)</f>
        <v>0</v>
      </c>
    </row>
    <row r="1843" spans="1:16" ht="18.5" customHeight="1" x14ac:dyDescent="0.3">
      <c r="A1843" s="3" t="s">
        <v>9431</v>
      </c>
      <c r="B1843" s="4">
        <v>1</v>
      </c>
      <c r="C1843" s="3" t="s">
        <v>9432</v>
      </c>
      <c r="D1843" s="3" t="s">
        <v>1606</v>
      </c>
      <c r="E1843" s="3" t="s">
        <v>9</v>
      </c>
      <c r="F1843" s="3" t="s">
        <v>10</v>
      </c>
      <c r="G1843" s="3" t="s">
        <v>9433</v>
      </c>
      <c r="H1843" s="4" t="s">
        <v>12</v>
      </c>
      <c r="I1843" s="5" t="str">
        <f>VLOOKUP(C1843, 'Linkedin Scrap'!$A$2:$B$3322, 2,FALSE)</f>
        <v>Greater London, England, United Kingdom</v>
      </c>
      <c r="J1843" s="3" t="str">
        <f>VLOOKUP(C1843, 'Linkedin Scrap'!$A$2:$C$3322, 3,FALSE)</f>
        <v>917 followers</v>
      </c>
      <c r="K1843" s="3" t="str">
        <f>VLOOKUP(C1843, 'Linkedin Scrap'!$A$2:$D$3322, 4,FALSE)</f>
        <v>500+ connections</v>
      </c>
      <c r="L1843" s="5" t="str">
        <f>VLOOKUP(C1843, 'Linkedin Scrap'!$A$2:$E$3322, 5,FALSE)</f>
        <v>North-West Academy of Public Administration</v>
      </c>
      <c r="M1843" s="5" t="str">
        <f>VLOOKUP(C1843, 'Linkedin Scrap'!$A$2:$F$3322, 6,FALSE)</f>
        <v>eCoinomic</v>
      </c>
      <c r="N1843" s="5" t="str">
        <f>VLOOKUP(C1843, 'Linkedin Scrap'!$A$2:$G$3322, 7,FALSE)</f>
        <v xml:space="preserve">We are actively searching for experts who would advise eCoinomic and mentor on technological, financial and legal matters in order to launch a successful ICO. </v>
      </c>
      <c r="O1843" s="5" t="str">
        <f>VLOOKUP(C1843, 'Linkedin Scrap'!$A$2:$H$3322, 8,FALSE)</f>
        <v>[{'experience': 'Management company SAURUN', 'start_time': 'Aug 2005', 'end_time': 'Sep 2011', 'duration': None}, {'experience': 'Management company SAURUN', 'start_time': 'Aug 2005', 'end_time': 'Sep 2011', 'duration': None}, {'experience': 'Management company SAURUN', 'start_time': 'Aug 2005', 'end_time': 'Sep 2011', 'duration': None}]</v>
      </c>
      <c r="P1843" s="5" t="str">
        <f>VLOOKUP(C1843, 'Linkedin Scrap'!$A$2:$I$3322, 9,FALSE)</f>
        <v>[{'course_details': 'International Business', 'start_time': '2006', 'end_time': '2011'}, {'course_details': '', 'start_time': '1997', 'end_time': '2001'}]</v>
      </c>
    </row>
    <row r="1844" spans="1:16" ht="18.5" customHeight="1" x14ac:dyDescent="0.3">
      <c r="A1844" s="3" t="s">
        <v>9431</v>
      </c>
      <c r="B1844" s="4">
        <v>2</v>
      </c>
      <c r="C1844" s="3" t="s">
        <v>9434</v>
      </c>
      <c r="D1844" s="3" t="s">
        <v>1609</v>
      </c>
      <c r="E1844" s="3" t="s">
        <v>9</v>
      </c>
      <c r="F1844" s="3" t="s">
        <v>10</v>
      </c>
      <c r="G1844" s="3" t="s">
        <v>9435</v>
      </c>
      <c r="H1844" s="4" t="s">
        <v>12</v>
      </c>
      <c r="I1844" s="5" t="e">
        <f>VLOOKUP(C1844, 'Linkedin Scrap'!$A$2:$B$3322, 2,FALSE)</f>
        <v>#N/A</v>
      </c>
      <c r="J1844" s="3" t="e">
        <f>VLOOKUP(C1844, 'Linkedin Scrap'!$A$2:$C$3322, 3,FALSE)</f>
        <v>#N/A</v>
      </c>
      <c r="K1844" s="3" t="e">
        <f>VLOOKUP(C1844, 'Linkedin Scrap'!$A$2:$D$3322, 4,FALSE)</f>
        <v>#N/A</v>
      </c>
      <c r="L1844" s="5" t="e">
        <f>VLOOKUP(C1844, 'Linkedin Scrap'!$A$2:$E$3322, 5,FALSE)</f>
        <v>#N/A</v>
      </c>
      <c r="M1844" s="5" t="e">
        <f>VLOOKUP(C1844, 'Linkedin Scrap'!$A$2:$F$3322, 6,FALSE)</f>
        <v>#N/A</v>
      </c>
      <c r="N1844" s="5" t="e">
        <f>VLOOKUP(C1844, 'Linkedin Scrap'!$A$2:$G$3322, 7,FALSE)</f>
        <v>#N/A</v>
      </c>
      <c r="O1844" s="5" t="e">
        <f>VLOOKUP(C1844, 'Linkedin Scrap'!$A$2:$H$3322, 8,FALSE)</f>
        <v>#N/A</v>
      </c>
      <c r="P1844" s="5" t="e">
        <f>VLOOKUP(C1844, 'Linkedin Scrap'!$A$2:$I$3322, 9,FALSE)</f>
        <v>#N/A</v>
      </c>
    </row>
    <row r="1845" spans="1:16" ht="18.5" customHeight="1" x14ac:dyDescent="0.3">
      <c r="A1845" s="3" t="s">
        <v>9431</v>
      </c>
      <c r="B1845" s="4">
        <v>3</v>
      </c>
      <c r="C1845" s="3" t="s">
        <v>9436</v>
      </c>
      <c r="D1845" s="3" t="s">
        <v>9437</v>
      </c>
      <c r="E1845" s="3" t="s">
        <v>9</v>
      </c>
      <c r="F1845" s="3" t="s">
        <v>10</v>
      </c>
      <c r="G1845" s="3" t="s">
        <v>9438</v>
      </c>
      <c r="H1845" s="4" t="s">
        <v>12</v>
      </c>
      <c r="I1845" s="5" t="e">
        <f>VLOOKUP(C1845, 'Linkedin Scrap'!$A$2:$B$3322, 2,FALSE)</f>
        <v>#N/A</v>
      </c>
      <c r="J1845" s="3" t="e">
        <f>VLOOKUP(C1845, 'Linkedin Scrap'!$A$2:$C$3322, 3,FALSE)</f>
        <v>#N/A</v>
      </c>
      <c r="K1845" s="3" t="e">
        <f>VLOOKUP(C1845, 'Linkedin Scrap'!$A$2:$D$3322, 4,FALSE)</f>
        <v>#N/A</v>
      </c>
      <c r="L1845" s="5" t="e">
        <f>VLOOKUP(C1845, 'Linkedin Scrap'!$A$2:$E$3322, 5,FALSE)</f>
        <v>#N/A</v>
      </c>
      <c r="M1845" s="5" t="e">
        <f>VLOOKUP(C1845, 'Linkedin Scrap'!$A$2:$F$3322, 6,FALSE)</f>
        <v>#N/A</v>
      </c>
      <c r="N1845" s="5" t="e">
        <f>VLOOKUP(C1845, 'Linkedin Scrap'!$A$2:$G$3322, 7,FALSE)</f>
        <v>#N/A</v>
      </c>
      <c r="O1845" s="5" t="e">
        <f>VLOOKUP(C1845, 'Linkedin Scrap'!$A$2:$H$3322, 8,FALSE)</f>
        <v>#N/A</v>
      </c>
      <c r="P1845" s="5" t="e">
        <f>VLOOKUP(C1845, 'Linkedin Scrap'!$A$2:$I$3322, 9,FALSE)</f>
        <v>#N/A</v>
      </c>
    </row>
    <row r="1846" spans="1:16" ht="18.5" customHeight="1" x14ac:dyDescent="0.3">
      <c r="A1846" s="3" t="s">
        <v>9431</v>
      </c>
      <c r="B1846" s="4">
        <v>4</v>
      </c>
      <c r="C1846" s="3" t="s">
        <v>9439</v>
      </c>
      <c r="D1846" s="3" t="s">
        <v>9440</v>
      </c>
      <c r="E1846" s="3" t="s">
        <v>9</v>
      </c>
      <c r="F1846" s="3" t="s">
        <v>10</v>
      </c>
      <c r="G1846" s="3" t="s">
        <v>9441</v>
      </c>
      <c r="H1846" s="4" t="s">
        <v>12</v>
      </c>
      <c r="I1846" s="5" t="e">
        <f>VLOOKUP(C1846, 'Linkedin Scrap'!$A$2:$B$3322, 2,FALSE)</f>
        <v>#N/A</v>
      </c>
      <c r="J1846" s="3" t="e">
        <f>VLOOKUP(C1846, 'Linkedin Scrap'!$A$2:$C$3322, 3,FALSE)</f>
        <v>#N/A</v>
      </c>
      <c r="K1846" s="3" t="e">
        <f>VLOOKUP(C1846, 'Linkedin Scrap'!$A$2:$D$3322, 4,FALSE)</f>
        <v>#N/A</v>
      </c>
      <c r="L1846" s="5" t="e">
        <f>VLOOKUP(C1846, 'Linkedin Scrap'!$A$2:$E$3322, 5,FALSE)</f>
        <v>#N/A</v>
      </c>
      <c r="M1846" s="5" t="e">
        <f>VLOOKUP(C1846, 'Linkedin Scrap'!$A$2:$F$3322, 6,FALSE)</f>
        <v>#N/A</v>
      </c>
      <c r="N1846" s="5" t="e">
        <f>VLOOKUP(C1846, 'Linkedin Scrap'!$A$2:$G$3322, 7,FALSE)</f>
        <v>#N/A</v>
      </c>
      <c r="O1846" s="5" t="e">
        <f>VLOOKUP(C1846, 'Linkedin Scrap'!$A$2:$H$3322, 8,FALSE)</f>
        <v>#N/A</v>
      </c>
      <c r="P1846" s="5" t="e">
        <f>VLOOKUP(C1846, 'Linkedin Scrap'!$A$2:$I$3322, 9,FALSE)</f>
        <v>#N/A</v>
      </c>
    </row>
    <row r="1847" spans="1:16" ht="18.5" customHeight="1" x14ac:dyDescent="0.3">
      <c r="A1847" s="3" t="s">
        <v>9431</v>
      </c>
      <c r="B1847" s="4">
        <v>5</v>
      </c>
      <c r="C1847" s="3" t="s">
        <v>9442</v>
      </c>
      <c r="D1847" s="3" t="s">
        <v>2135</v>
      </c>
      <c r="E1847" s="3" t="s">
        <v>9</v>
      </c>
      <c r="F1847" s="3" t="s">
        <v>10</v>
      </c>
      <c r="G1847" s="3" t="s">
        <v>9443</v>
      </c>
      <c r="H1847" s="4" t="s">
        <v>12</v>
      </c>
      <c r="I1847" s="5" t="str">
        <f>VLOOKUP(C1847, 'Linkedin Scrap'!$A$2:$B$3322, 2,FALSE)</f>
        <v>United Kingdom</v>
      </c>
      <c r="J1847" s="3" t="str">
        <f>VLOOKUP(C1847, 'Linkedin Scrap'!$A$2:$C$3322, 3,FALSE)</f>
        <v>638 followers</v>
      </c>
      <c r="K1847" s="3" t="str">
        <f>VLOOKUP(C1847, 'Linkedin Scrap'!$A$2:$D$3322, 4,FALSE)</f>
        <v>500+ connections</v>
      </c>
      <c r="L1847" s="5">
        <f>VLOOKUP(C1847, 'Linkedin Scrap'!$A$2:$E$3322, 5,FALSE)</f>
        <v>0</v>
      </c>
      <c r="M1847" s="5">
        <f>VLOOKUP(C1847, 'Linkedin Scrap'!$A$2:$F$3322, 6,FALSE)</f>
        <v>0</v>
      </c>
      <c r="N1847" s="5" t="str">
        <f>VLOOKUP(C1847, 'Linkedin Scrap'!$A$2:$G$3322, 7,FALSE)</f>
        <v>Adding true value to businesses across all industries around the world.</v>
      </c>
      <c r="O1847" s="5">
        <f>VLOOKUP(C1847, 'Linkedin Scrap'!$A$2:$H$3322, 8,FALSE)</f>
        <v>0</v>
      </c>
      <c r="P1847" s="5">
        <f>VLOOKUP(C1847, 'Linkedin Scrap'!$A$2:$I$3322, 9,FALSE)</f>
        <v>0</v>
      </c>
    </row>
    <row r="1848" spans="1:16" ht="18.5" customHeight="1" x14ac:dyDescent="0.3">
      <c r="A1848" s="3" t="s">
        <v>6680</v>
      </c>
      <c r="B1848" s="4">
        <v>1</v>
      </c>
      <c r="C1848" s="3" t="s">
        <v>6681</v>
      </c>
      <c r="D1848" s="3" t="s">
        <v>98</v>
      </c>
      <c r="E1848" s="3" t="s">
        <v>9</v>
      </c>
      <c r="F1848" s="3" t="s">
        <v>10</v>
      </c>
      <c r="G1848" s="3" t="s">
        <v>6682</v>
      </c>
      <c r="H1848" s="4" t="s">
        <v>12</v>
      </c>
      <c r="I1848" s="5" t="str">
        <f>VLOOKUP(C1848, 'Linkedin Scrap'!$A$2:$B$3322, 2,FALSE)</f>
        <v>Auckland, Auckland, New Zealand</v>
      </c>
      <c r="J1848" s="3" t="str">
        <f>VLOOKUP(C1848, 'Linkedin Scrap'!$A$2:$C$3322, 3,FALSE)</f>
        <v>6K followers</v>
      </c>
      <c r="K1848" s="3" t="str">
        <f>VLOOKUP(C1848, 'Linkedin Scrap'!$A$2:$D$3322, 4,FALSE)</f>
        <v>500+ connections</v>
      </c>
      <c r="L1848" s="5" t="str">
        <f>VLOOKUP(C1848, 'Linkedin Scrap'!$A$2:$E$3322, 5,FALSE)</f>
        <v>Websites</v>
      </c>
      <c r="M1848" s="5" t="str">
        <f>VLOOKUP(C1848, 'Linkedin Scrap'!$A$2:$F$3322, 6,FALSE)</f>
        <v>ECOMI / ORBIS</v>
      </c>
      <c r="N1848" s="5" t="str">
        <f>VLOOKUP(C1848, 'Linkedin Scrap'!$A$2:$G$3322, 7,FALSE)</f>
        <v xml:space="preserve">
              or
            </v>
      </c>
      <c r="O1848" s="5">
        <f>VLOOKUP(C1848, 'Linkedin Scrap'!$A$2:$H$3322, 8,FALSE)</f>
        <v>0</v>
      </c>
      <c r="P1848" s="5">
        <f>VLOOKUP(C1848, 'Linkedin Scrap'!$A$2:$I$3322, 9,FALSE)</f>
        <v>0</v>
      </c>
    </row>
    <row r="1849" spans="1:16" ht="18.5" customHeight="1" x14ac:dyDescent="0.3">
      <c r="A1849" s="3" t="s">
        <v>6680</v>
      </c>
      <c r="B1849" s="4">
        <v>2</v>
      </c>
      <c r="C1849" s="3" t="s">
        <v>6683</v>
      </c>
      <c r="D1849" s="3" t="s">
        <v>87</v>
      </c>
      <c r="E1849" s="3" t="s">
        <v>9</v>
      </c>
      <c r="F1849" s="3" t="s">
        <v>10</v>
      </c>
      <c r="G1849" s="3" t="s">
        <v>6684</v>
      </c>
      <c r="H1849" s="4" t="s">
        <v>12</v>
      </c>
      <c r="I1849" s="5" t="str">
        <f>VLOOKUP(C1849, 'Linkedin Scrap'!$A$2:$B$3322, 2,FALSE)</f>
        <v>Auckland, Auckland, New Zealand</v>
      </c>
      <c r="J1849" s="3" t="str">
        <f>VLOOKUP(C1849, 'Linkedin Scrap'!$A$2:$C$3322, 3,FALSE)</f>
        <v>747 followers</v>
      </c>
      <c r="K1849" s="3" t="str">
        <f>VLOOKUP(C1849, 'Linkedin Scrap'!$A$2:$D$3322, 4,FALSE)</f>
        <v>173 connections</v>
      </c>
      <c r="L1849" s="5" t="str">
        <f>VLOOKUP(C1849, 'Linkedin Scrap'!$A$2:$E$3322, 5,FALSE)</f>
        <v>Rangitoto College</v>
      </c>
      <c r="M1849" s="5" t="str">
        <f>VLOOKUP(C1849, 'Linkedin Scrap'!$A$2:$F$3322, 6,FALSE)</f>
        <v>VeVe</v>
      </c>
      <c r="N1849" s="5" t="str">
        <f>VLOOKUP(C1849, 'Linkedin Scrap'!$A$2:$G$3322, 7,FALSE)</f>
        <v xml:space="preserve">
              or
            </v>
      </c>
      <c r="O1849" s="5">
        <f>VLOOKUP(C1849, 'Linkedin Scrap'!$A$2:$H$3322, 8,FALSE)</f>
        <v>0</v>
      </c>
      <c r="P1849" s="5">
        <f>VLOOKUP(C1849, 'Linkedin Scrap'!$A$2:$I$3322, 9,FALSE)</f>
        <v>0</v>
      </c>
    </row>
    <row r="1850" spans="1:16" ht="18.5" customHeight="1" x14ac:dyDescent="0.3">
      <c r="A1850" s="3" t="s">
        <v>6680</v>
      </c>
      <c r="B1850" s="4">
        <v>3</v>
      </c>
      <c r="C1850" s="3" t="s">
        <v>6685</v>
      </c>
      <c r="D1850" s="3" t="s">
        <v>1080</v>
      </c>
      <c r="E1850" s="3" t="s">
        <v>9</v>
      </c>
      <c r="F1850" s="3" t="s">
        <v>10</v>
      </c>
      <c r="G1850" s="3" t="s">
        <v>6686</v>
      </c>
      <c r="H1850" s="4" t="s">
        <v>12</v>
      </c>
      <c r="I1850" s="5" t="e">
        <f>VLOOKUP(C1850, 'Linkedin Scrap'!$A$2:$B$3322, 2,FALSE)</f>
        <v>#N/A</v>
      </c>
      <c r="J1850" s="3" t="e">
        <f>VLOOKUP(C1850, 'Linkedin Scrap'!$A$2:$C$3322, 3,FALSE)</f>
        <v>#N/A</v>
      </c>
      <c r="K1850" s="3" t="e">
        <f>VLOOKUP(C1850, 'Linkedin Scrap'!$A$2:$D$3322, 4,FALSE)</f>
        <v>#N/A</v>
      </c>
      <c r="L1850" s="5" t="e">
        <f>VLOOKUP(C1850, 'Linkedin Scrap'!$A$2:$E$3322, 5,FALSE)</f>
        <v>#N/A</v>
      </c>
      <c r="M1850" s="5" t="e">
        <f>VLOOKUP(C1850, 'Linkedin Scrap'!$A$2:$F$3322, 6,FALSE)</f>
        <v>#N/A</v>
      </c>
      <c r="N1850" s="5" t="e">
        <f>VLOOKUP(C1850, 'Linkedin Scrap'!$A$2:$G$3322, 7,FALSE)</f>
        <v>#N/A</v>
      </c>
      <c r="O1850" s="5" t="e">
        <f>VLOOKUP(C1850, 'Linkedin Scrap'!$A$2:$H$3322, 8,FALSE)</f>
        <v>#N/A</v>
      </c>
      <c r="P1850" s="5" t="e">
        <f>VLOOKUP(C1850, 'Linkedin Scrap'!$A$2:$I$3322, 9,FALSE)</f>
        <v>#N/A</v>
      </c>
    </row>
    <row r="1851" spans="1:16" ht="18.5" customHeight="1" x14ac:dyDescent="0.3">
      <c r="A1851" s="3" t="s">
        <v>6680</v>
      </c>
      <c r="B1851" s="4">
        <v>4</v>
      </c>
      <c r="C1851" s="3" t="s">
        <v>6687</v>
      </c>
      <c r="D1851" s="3" t="s">
        <v>84</v>
      </c>
      <c r="E1851" s="3" t="s">
        <v>9</v>
      </c>
      <c r="F1851" s="3" t="s">
        <v>10</v>
      </c>
      <c r="G1851" s="3" t="s">
        <v>6688</v>
      </c>
      <c r="H1851" s="4" t="s">
        <v>12</v>
      </c>
      <c r="I1851" s="5" t="e">
        <f>VLOOKUP(C1851, 'Linkedin Scrap'!$A$2:$B$3322, 2,FALSE)</f>
        <v>#N/A</v>
      </c>
      <c r="J1851" s="3" t="e">
        <f>VLOOKUP(C1851, 'Linkedin Scrap'!$A$2:$C$3322, 3,FALSE)</f>
        <v>#N/A</v>
      </c>
      <c r="K1851" s="3" t="e">
        <f>VLOOKUP(C1851, 'Linkedin Scrap'!$A$2:$D$3322, 4,FALSE)</f>
        <v>#N/A</v>
      </c>
      <c r="L1851" s="5" t="e">
        <f>VLOOKUP(C1851, 'Linkedin Scrap'!$A$2:$E$3322, 5,FALSE)</f>
        <v>#N/A</v>
      </c>
      <c r="M1851" s="5" t="e">
        <f>VLOOKUP(C1851, 'Linkedin Scrap'!$A$2:$F$3322, 6,FALSE)</f>
        <v>#N/A</v>
      </c>
      <c r="N1851" s="5" t="e">
        <f>VLOOKUP(C1851, 'Linkedin Scrap'!$A$2:$G$3322, 7,FALSE)</f>
        <v>#N/A</v>
      </c>
      <c r="O1851" s="5" t="e">
        <f>VLOOKUP(C1851, 'Linkedin Scrap'!$A$2:$H$3322, 8,FALSE)</f>
        <v>#N/A</v>
      </c>
      <c r="P1851" s="5" t="e">
        <f>VLOOKUP(C1851, 'Linkedin Scrap'!$A$2:$I$3322, 9,FALSE)</f>
        <v>#N/A</v>
      </c>
    </row>
    <row r="1852" spans="1:16" ht="18.5" customHeight="1" x14ac:dyDescent="0.3">
      <c r="A1852" s="3" t="s">
        <v>6680</v>
      </c>
      <c r="B1852" s="4">
        <v>5</v>
      </c>
      <c r="C1852" s="3" t="s">
        <v>6689</v>
      </c>
      <c r="D1852" s="3" t="s">
        <v>384</v>
      </c>
      <c r="E1852" s="3" t="s">
        <v>9</v>
      </c>
      <c r="F1852" s="3" t="s">
        <v>10</v>
      </c>
      <c r="G1852" s="3" t="s">
        <v>6690</v>
      </c>
      <c r="H1852" s="4" t="s">
        <v>12</v>
      </c>
      <c r="I1852" s="5" t="str">
        <f>VLOOKUP(C1852, 'Linkedin Scrap'!$A$2:$B$3322, 2,FALSE)</f>
        <v>Maidenhead, England, United Kingdom</v>
      </c>
      <c r="J1852" s="3" t="str">
        <f>VLOOKUP(C1852, 'Linkedin Scrap'!$A$2:$C$3322, 3,FALSE)</f>
        <v>405 followers</v>
      </c>
      <c r="K1852" s="3" t="str">
        <f>VLOOKUP(C1852, 'Linkedin Scrap'!$A$2:$D$3322, 4,FALSE)</f>
        <v>377 connections</v>
      </c>
      <c r="L1852" s="5">
        <f>VLOOKUP(C1852, 'Linkedin Scrap'!$A$2:$E$3322, 5,FALSE)</f>
        <v>0</v>
      </c>
      <c r="M1852" s="5">
        <f>VLOOKUP(C1852, 'Linkedin Scrap'!$A$2:$F$3322, 6,FALSE)</f>
        <v>0</v>
      </c>
      <c r="N1852" s="5">
        <f>VLOOKUP(C1852, 'Linkedin Scrap'!$A$2:$G$3322, 7,FALSE)</f>
        <v>0</v>
      </c>
      <c r="O1852" s="5">
        <f>VLOOKUP(C1852, 'Linkedin Scrap'!$A$2:$H$3322, 8,FALSE)</f>
        <v>0</v>
      </c>
      <c r="P1852" s="5">
        <f>VLOOKUP(C1852, 'Linkedin Scrap'!$A$2:$I$3322, 9,FALSE)</f>
        <v>0</v>
      </c>
    </row>
    <row r="1853" spans="1:16" ht="18.5" customHeight="1" x14ac:dyDescent="0.3">
      <c r="A1853" s="3" t="s">
        <v>6680</v>
      </c>
      <c r="B1853" s="4">
        <v>6</v>
      </c>
      <c r="C1853" s="3" t="s">
        <v>6691</v>
      </c>
      <c r="D1853" s="3" t="s">
        <v>6692</v>
      </c>
      <c r="E1853" s="3" t="s">
        <v>9</v>
      </c>
      <c r="F1853" s="3" t="s">
        <v>10</v>
      </c>
      <c r="G1853" s="3" t="s">
        <v>6693</v>
      </c>
      <c r="H1853" s="4" t="s">
        <v>12</v>
      </c>
      <c r="I1853" s="5" t="e">
        <f>VLOOKUP(C1853, 'Linkedin Scrap'!$A$2:$B$3322, 2,FALSE)</f>
        <v>#N/A</v>
      </c>
      <c r="J1853" s="3" t="e">
        <f>VLOOKUP(C1853, 'Linkedin Scrap'!$A$2:$C$3322, 3,FALSE)</f>
        <v>#N/A</v>
      </c>
      <c r="K1853" s="3" t="e">
        <f>VLOOKUP(C1853, 'Linkedin Scrap'!$A$2:$D$3322, 4,FALSE)</f>
        <v>#N/A</v>
      </c>
      <c r="L1853" s="5" t="e">
        <f>VLOOKUP(C1853, 'Linkedin Scrap'!$A$2:$E$3322, 5,FALSE)</f>
        <v>#N/A</v>
      </c>
      <c r="M1853" s="5" t="e">
        <f>VLOOKUP(C1853, 'Linkedin Scrap'!$A$2:$F$3322, 6,FALSE)</f>
        <v>#N/A</v>
      </c>
      <c r="N1853" s="5" t="e">
        <f>VLOOKUP(C1853, 'Linkedin Scrap'!$A$2:$G$3322, 7,FALSE)</f>
        <v>#N/A</v>
      </c>
      <c r="O1853" s="5" t="e">
        <f>VLOOKUP(C1853, 'Linkedin Scrap'!$A$2:$H$3322, 8,FALSE)</f>
        <v>#N/A</v>
      </c>
      <c r="P1853" s="5" t="e">
        <f>VLOOKUP(C1853, 'Linkedin Scrap'!$A$2:$I$3322, 9,FALSE)</f>
        <v>#N/A</v>
      </c>
    </row>
    <row r="1854" spans="1:16" ht="18.5" customHeight="1" x14ac:dyDescent="0.3">
      <c r="A1854" s="3" t="s">
        <v>9518</v>
      </c>
      <c r="B1854" s="4">
        <v>1</v>
      </c>
      <c r="C1854" s="3" t="s">
        <v>9519</v>
      </c>
      <c r="D1854" s="3" t="s">
        <v>9520</v>
      </c>
      <c r="E1854" s="3" t="s">
        <v>9</v>
      </c>
      <c r="F1854" s="3" t="s">
        <v>10</v>
      </c>
      <c r="G1854" s="3" t="s">
        <v>9521</v>
      </c>
      <c r="H1854" s="4" t="s">
        <v>12</v>
      </c>
      <c r="I1854" s="5" t="str">
        <f>VLOOKUP(C1854, 'Linkedin Scrap'!$A$2:$B$3322, 2,FALSE)</f>
        <v>Chuvashia, Russia</v>
      </c>
      <c r="J1854" s="3" t="str">
        <f>VLOOKUP(C1854, 'Linkedin Scrap'!$A$2:$C$3322, 3,FALSE)</f>
        <v>61 followers</v>
      </c>
      <c r="K1854" s="3" t="str">
        <f>VLOOKUP(C1854, 'Linkedin Scrap'!$A$2:$D$3322, 4,FALSE)</f>
        <v>60 connections</v>
      </c>
      <c r="L1854" s="5">
        <f>VLOOKUP(C1854, 'Linkedin Scrap'!$A$2:$E$3322, 5,FALSE)</f>
        <v>0</v>
      </c>
      <c r="M1854" s="5">
        <f>VLOOKUP(C1854, 'Linkedin Scrap'!$A$2:$F$3322, 6,FALSE)</f>
        <v>0</v>
      </c>
      <c r="N1854" s="5">
        <f>VLOOKUP(C1854, 'Linkedin Scrap'!$A$2:$G$3322, 7,FALSE)</f>
        <v>0</v>
      </c>
      <c r="O1854" s="5">
        <f>VLOOKUP(C1854, 'Linkedin Scrap'!$A$2:$H$3322, 8,FALSE)</f>
        <v>0</v>
      </c>
      <c r="P1854" s="5">
        <f>VLOOKUP(C1854, 'Linkedin Scrap'!$A$2:$I$3322, 9,FALSE)</f>
        <v>0</v>
      </c>
    </row>
    <row r="1855" spans="1:16" ht="18.5" customHeight="1" x14ac:dyDescent="0.3">
      <c r="A1855" s="3" t="s">
        <v>15142</v>
      </c>
      <c r="B1855" s="4">
        <v>1</v>
      </c>
      <c r="C1855" s="3" t="s">
        <v>15143</v>
      </c>
      <c r="D1855" s="3" t="s">
        <v>98</v>
      </c>
      <c r="E1855" s="3" t="s">
        <v>9</v>
      </c>
      <c r="F1855" s="3" t="s">
        <v>10</v>
      </c>
      <c r="G1855" s="3" t="s">
        <v>15144</v>
      </c>
      <c r="H1855" s="4" t="s">
        <v>12</v>
      </c>
      <c r="I1855" s="5" t="str">
        <f>VLOOKUP(C1855, 'Linkedin Scrap'!$A$2:$B$3322, 2,FALSE)</f>
        <v>Odesa, Odessa, Ukraine</v>
      </c>
      <c r="J1855" s="3" t="str">
        <f>VLOOKUP(C1855, 'Linkedin Scrap'!$A$2:$C$3322, 3,FALSE)</f>
        <v>3K followers</v>
      </c>
      <c r="K1855" s="3" t="str">
        <f>VLOOKUP(C1855, 'Linkedin Scrap'!$A$2:$D$3322, 4,FALSE)</f>
        <v>500+ connections</v>
      </c>
      <c r="L1855" s="5" t="str">
        <f>VLOOKUP(C1855, 'Linkedin Scrap'!$A$2:$E$3322, 5,FALSE)</f>
        <v>Zaporizhzhya National Technical University</v>
      </c>
      <c r="M1855" s="5" t="str">
        <f>VLOOKUP(C1855, 'Linkedin Scrap'!$A$2:$F$3322, 6,FALSE)</f>
        <v>SPRIBE</v>
      </c>
      <c r="N1855" s="5" t="str">
        <f>VLOOKUP(C1855, 'Linkedin Scrap'!$A$2:$G$3322, 7,FALSE)</f>
        <v xml:space="preserve">
              or
            </v>
      </c>
      <c r="O1855" s="5">
        <f>VLOOKUP(C1855, 'Linkedin Scrap'!$A$2:$H$3322, 8,FALSE)</f>
        <v>0</v>
      </c>
      <c r="P1855" s="5">
        <f>VLOOKUP(C1855, 'Linkedin Scrap'!$A$2:$I$3322, 9,FALSE)</f>
        <v>0</v>
      </c>
    </row>
    <row r="1856" spans="1:16" ht="18.5" customHeight="1" x14ac:dyDescent="0.3">
      <c r="A1856" s="3" t="s">
        <v>15142</v>
      </c>
      <c r="B1856" s="4">
        <v>2</v>
      </c>
      <c r="C1856" s="3" t="s">
        <v>15145</v>
      </c>
      <c r="D1856" s="3" t="s">
        <v>84</v>
      </c>
      <c r="E1856" s="3" t="s">
        <v>9</v>
      </c>
      <c r="F1856" s="3" t="s">
        <v>10</v>
      </c>
      <c r="G1856" s="3" t="s">
        <v>15146</v>
      </c>
      <c r="H1856" s="4" t="s">
        <v>12</v>
      </c>
      <c r="I1856" s="5" t="str">
        <f>VLOOKUP(C1856, 'Linkedin Scrap'!$A$2:$B$3322, 2,FALSE)</f>
        <v>Ukraine</v>
      </c>
      <c r="J1856" s="3" t="str">
        <f>VLOOKUP(C1856, 'Linkedin Scrap'!$A$2:$C$3322, 3,FALSE)</f>
        <v>2K followers</v>
      </c>
      <c r="K1856" s="3" t="str">
        <f>VLOOKUP(C1856, 'Linkedin Scrap'!$A$2:$D$3322, 4,FALSE)</f>
        <v>500+ connections</v>
      </c>
      <c r="L1856" s="5" t="str">
        <f>VLOOKUP(C1856, 'Linkedin Scrap'!$A$2:$E$3322, 5,FALSE)</f>
        <v>Zaporizhzhya National Technical University</v>
      </c>
      <c r="M1856" s="5" t="str">
        <f>VLOOKUP(C1856, 'Linkedin Scrap'!$A$2:$F$3322, 6,FALSE)</f>
        <v>Yfix group</v>
      </c>
      <c r="N1856" s="5" t="str">
        <f>VLOOKUP(C1856, 'Linkedin Scrap'!$A$2:$G$3322, 7,FALSE)</f>
        <v>Passionate leader, constantly delivering best results for the customers with 10+ years of leadership experience. Always trying to stay at the edge of best modern development practices. I enjoy learning new skills and search for smart decisions for complex problems. My strength is in deep knowledge in several areas at the same time:</v>
      </c>
      <c r="O1856" s="5" t="str">
        <f>VLOOKUP(C1856, 'Linkedin Scrap'!$A$2:$H$3322, 8,FALSE)</f>
        <v>[{'experience': 'Qooors OÜ', 'start_time': 'Jun 2016', 'end_time': 'present', 'duration': None}, {'experience': 'Qooors OÜ', 'start_time': 'Jun 2016', 'end_time': 'present', 'duration': None}, {'experience': 'Qooors OÜ', 'start_time': 'Jun 2016', 'end_time': 'present', 'duration': None}]</v>
      </c>
      <c r="P1856" s="5" t="str">
        <f>VLOOKUP(C1856, 'Linkedin Scrap'!$A$2:$I$3322, 9,FALSE)</f>
        <v>[{'course_details': 'Master’s Degree Computer Systems Networking and Telecommunications', 'start_time': '2002', 'end_time': '2003'}, {'course_details': 'Master’s Degree Welding Engineering Technology/Technician', 'start_time': '1997', 'end_time': '2002'}]</v>
      </c>
    </row>
    <row r="1857" spans="1:16" ht="18.5" customHeight="1" x14ac:dyDescent="0.3">
      <c r="A1857" s="3" t="s">
        <v>15142</v>
      </c>
      <c r="B1857" s="4">
        <v>3</v>
      </c>
      <c r="C1857" s="3" t="s">
        <v>15147</v>
      </c>
      <c r="D1857" s="3" t="s">
        <v>15148</v>
      </c>
      <c r="E1857" s="3" t="s">
        <v>9</v>
      </c>
      <c r="F1857" s="3" t="s">
        <v>10</v>
      </c>
      <c r="G1857" s="3" t="s">
        <v>15149</v>
      </c>
      <c r="H1857" s="4" t="s">
        <v>12</v>
      </c>
      <c r="I1857" s="5" t="e">
        <f>VLOOKUP(C1857, 'Linkedin Scrap'!$A$2:$B$3322, 2,FALSE)</f>
        <v>#N/A</v>
      </c>
      <c r="J1857" s="3" t="e">
        <f>VLOOKUP(C1857, 'Linkedin Scrap'!$A$2:$C$3322, 3,FALSE)</f>
        <v>#N/A</v>
      </c>
      <c r="K1857" s="3" t="e">
        <f>VLOOKUP(C1857, 'Linkedin Scrap'!$A$2:$D$3322, 4,FALSE)</f>
        <v>#N/A</v>
      </c>
      <c r="L1857" s="5" t="e">
        <f>VLOOKUP(C1857, 'Linkedin Scrap'!$A$2:$E$3322, 5,FALSE)</f>
        <v>#N/A</v>
      </c>
      <c r="M1857" s="5" t="e">
        <f>VLOOKUP(C1857, 'Linkedin Scrap'!$A$2:$F$3322, 6,FALSE)</f>
        <v>#N/A</v>
      </c>
      <c r="N1857" s="5" t="e">
        <f>VLOOKUP(C1857, 'Linkedin Scrap'!$A$2:$G$3322, 7,FALSE)</f>
        <v>#N/A</v>
      </c>
      <c r="O1857" s="5" t="e">
        <f>VLOOKUP(C1857, 'Linkedin Scrap'!$A$2:$H$3322, 8,FALSE)</f>
        <v>#N/A</v>
      </c>
      <c r="P1857" s="5" t="e">
        <f>VLOOKUP(C1857, 'Linkedin Scrap'!$A$2:$I$3322, 9,FALSE)</f>
        <v>#N/A</v>
      </c>
    </row>
    <row r="1858" spans="1:16" ht="18.5" customHeight="1" x14ac:dyDescent="0.3">
      <c r="A1858" s="3" t="s">
        <v>15142</v>
      </c>
      <c r="B1858" s="4">
        <v>4</v>
      </c>
      <c r="C1858" s="3" t="s">
        <v>15150</v>
      </c>
      <c r="D1858" s="3" t="s">
        <v>15151</v>
      </c>
      <c r="E1858" s="3" t="s">
        <v>9</v>
      </c>
      <c r="F1858" s="3" t="s">
        <v>10</v>
      </c>
      <c r="G1858" s="3" t="s">
        <v>15152</v>
      </c>
      <c r="H1858" s="4" t="s">
        <v>12</v>
      </c>
      <c r="I1858" s="5" t="str">
        <f>VLOOKUP(C1858, 'Linkedin Scrap'!$A$2:$B$3322, 2,FALSE)</f>
        <v>San Francisco Bay Area</v>
      </c>
      <c r="J1858" s="3" t="str">
        <f>VLOOKUP(C1858, 'Linkedin Scrap'!$A$2:$C$3322, 3,FALSE)</f>
        <v>1K followers</v>
      </c>
      <c r="K1858" s="3" t="str">
        <f>VLOOKUP(C1858, 'Linkedin Scrap'!$A$2:$D$3322, 4,FALSE)</f>
        <v>500+ connections</v>
      </c>
      <c r="L1858" s="5" t="str">
        <f>VLOOKUP(C1858, 'Linkedin Scrap'!$A$2:$E$3322, 5,FALSE)</f>
        <v>Holon Institute of Technology</v>
      </c>
      <c r="M1858" s="5" t="str">
        <f>VLOOKUP(C1858, 'Linkedin Scrap'!$A$2:$F$3322, 6,FALSE)</f>
        <v>yarrowcare</v>
      </c>
      <c r="N1858" s="5">
        <f>VLOOKUP(C1858, 'Linkedin Scrap'!$A$2:$G$3322, 7,FALSE)</f>
        <v>0</v>
      </c>
      <c r="O1858" s="5">
        <f>VLOOKUP(C1858, 'Linkedin Scrap'!$A$2:$H$3322, 8,FALSE)</f>
        <v>0</v>
      </c>
      <c r="P1858" s="5">
        <f>VLOOKUP(C1858, 'Linkedin Scrap'!$A$2:$I$3322, 9,FALSE)</f>
        <v>0</v>
      </c>
    </row>
    <row r="1859" spans="1:16" ht="18.5" customHeight="1" x14ac:dyDescent="0.3">
      <c r="A1859" s="3" t="s">
        <v>15142</v>
      </c>
      <c r="B1859" s="4">
        <v>5</v>
      </c>
      <c r="C1859" s="3" t="s">
        <v>15153</v>
      </c>
      <c r="D1859" s="3" t="s">
        <v>2418</v>
      </c>
      <c r="E1859" s="3" t="s">
        <v>9</v>
      </c>
      <c r="F1859" s="3" t="s">
        <v>10</v>
      </c>
      <c r="G1859" s="3" t="s">
        <v>15154</v>
      </c>
      <c r="H1859" s="4" t="s">
        <v>12</v>
      </c>
      <c r="I1859" s="5" t="e">
        <f>VLOOKUP(C1859, 'Linkedin Scrap'!$A$2:$B$3322, 2,FALSE)</f>
        <v>#N/A</v>
      </c>
      <c r="J1859" s="3" t="e">
        <f>VLOOKUP(C1859, 'Linkedin Scrap'!$A$2:$C$3322, 3,FALSE)</f>
        <v>#N/A</v>
      </c>
      <c r="K1859" s="3" t="e">
        <f>VLOOKUP(C1859, 'Linkedin Scrap'!$A$2:$D$3322, 4,FALSE)</f>
        <v>#N/A</v>
      </c>
      <c r="L1859" s="5" t="e">
        <f>VLOOKUP(C1859, 'Linkedin Scrap'!$A$2:$E$3322, 5,FALSE)</f>
        <v>#N/A</v>
      </c>
      <c r="M1859" s="5" t="e">
        <f>VLOOKUP(C1859, 'Linkedin Scrap'!$A$2:$F$3322, 6,FALSE)</f>
        <v>#N/A</v>
      </c>
      <c r="N1859" s="5" t="e">
        <f>VLOOKUP(C1859, 'Linkedin Scrap'!$A$2:$G$3322, 7,FALSE)</f>
        <v>#N/A</v>
      </c>
      <c r="O1859" s="5" t="e">
        <f>VLOOKUP(C1859, 'Linkedin Scrap'!$A$2:$H$3322, 8,FALSE)</f>
        <v>#N/A</v>
      </c>
      <c r="P1859" s="5" t="e">
        <f>VLOOKUP(C1859, 'Linkedin Scrap'!$A$2:$I$3322, 9,FALSE)</f>
        <v>#N/A</v>
      </c>
    </row>
    <row r="1860" spans="1:16" ht="18.5" customHeight="1" x14ac:dyDescent="0.3">
      <c r="A1860" s="3" t="s">
        <v>15142</v>
      </c>
      <c r="B1860" s="4">
        <v>6</v>
      </c>
      <c r="C1860" s="3" t="s">
        <v>15155</v>
      </c>
      <c r="D1860" s="3" t="s">
        <v>15156</v>
      </c>
      <c r="E1860" s="3" t="s">
        <v>9</v>
      </c>
      <c r="F1860" s="3" t="s">
        <v>10</v>
      </c>
      <c r="G1860" s="3" t="s">
        <v>15157</v>
      </c>
      <c r="H1860" s="4" t="s">
        <v>12</v>
      </c>
      <c r="I1860" s="5">
        <f>VLOOKUP(C1860, 'Linkedin Scrap'!$A$2:$B$3322, 2,FALSE)</f>
        <v>0</v>
      </c>
      <c r="J1860" s="3" t="str">
        <f>VLOOKUP(C1860, 'Linkedin Scrap'!$A$2:$C$3322, 3,FALSE)</f>
        <v>870 followers</v>
      </c>
      <c r="K1860" s="3" t="str">
        <f>VLOOKUP(C1860, 'Linkedin Scrap'!$A$2:$D$3322, 4,FALSE)</f>
        <v>500+ connections</v>
      </c>
      <c r="L1860" s="5" t="str">
        <f>VLOOKUP(C1860, 'Linkedin Scrap'!$A$2:$E$3322, 5,FALSE)</f>
        <v>Zaporozhye State Engineer Academy</v>
      </c>
      <c r="M1860" s="5" t="str">
        <f>VLOOKUP(C1860, 'Linkedin Scrap'!$A$2:$F$3322, 6,FALSE)</f>
        <v>OpenGeeksLab</v>
      </c>
      <c r="N1860" s="5" t="str">
        <f>VLOOKUP(C1860, 'Linkedin Scrap'!$A$2:$G$3322, 7,FALSE)</f>
        <v xml:space="preserve">I've been developing different web applications for 17+ years for now. </v>
      </c>
      <c r="O1860" s="5" t="str">
        <f>VLOOKUP(C1860, 'Linkedin Scrap'!$A$2:$H$3322, 8,FALSE)</f>
        <v>[{'experience': 'Yfix group', 'start_time': 'Jan 2015', 'end_time': '2019', 'duration': None}, {'experience': 'Yfix group', 'start_time': 'Jan 2015', 'end_time': '2019', 'duration': None}, {'experience': 'Yfix group', 'start_time': 'Jan 2015', 'end_time': '2019', 'duration': None}]</v>
      </c>
      <c r="P1860" s="5" t="str">
        <f>VLOOKUP(C1860, 'Linkedin Scrap'!$A$2:$I$3322, 9,FALSE)</f>
        <v>[{'course_details': 'Bachelor (unfinished) Automatization of technological processes', 'start_time': '2000', 'end_time': '2003'}]</v>
      </c>
    </row>
    <row r="1861" spans="1:16" ht="18.5" customHeight="1" x14ac:dyDescent="0.3">
      <c r="A1861" s="3" t="s">
        <v>15142</v>
      </c>
      <c r="B1861" s="4">
        <v>7</v>
      </c>
      <c r="C1861" s="3" t="s">
        <v>15158</v>
      </c>
      <c r="D1861" s="3" t="s">
        <v>8078</v>
      </c>
      <c r="E1861" s="3" t="s">
        <v>9</v>
      </c>
      <c r="F1861" s="3" t="s">
        <v>10</v>
      </c>
      <c r="G1861" s="3" t="s">
        <v>15159</v>
      </c>
      <c r="H1861" s="4" t="s">
        <v>12</v>
      </c>
      <c r="I1861" s="5" t="str">
        <f>VLOOKUP(C1861, 'Linkedin Scrap'!$A$2:$B$3322, 2,FALSE)</f>
        <v>Lviv, Lviv, Ukraine</v>
      </c>
      <c r="J1861" s="3" t="str">
        <f>VLOOKUP(C1861, 'Linkedin Scrap'!$A$2:$C$3322, 3,FALSE)</f>
        <v>824 followers</v>
      </c>
      <c r="K1861" s="3" t="str">
        <f>VLOOKUP(C1861, 'Linkedin Scrap'!$A$2:$D$3322, 4,FALSE)</f>
        <v>500+ connections</v>
      </c>
      <c r="L1861" s="5" t="str">
        <f>VLOOKUP(C1861, 'Linkedin Scrap'!$A$2:$E$3322, 5,FALSE)</f>
        <v>Zaporizhzhya National University</v>
      </c>
      <c r="M1861" s="5" t="str">
        <f>VLOOKUP(C1861, 'Linkedin Scrap'!$A$2:$F$3322, 6,FALSE)</f>
        <v>Lviv IT! LLC</v>
      </c>
      <c r="N1861" s="5" t="str">
        <f>VLOOKUP(C1861, 'Linkedin Scrap'!$A$2:$G$3322, 7,FALSE)</f>
        <v>Since 2009, I've been developing web-applications.</v>
      </c>
      <c r="O1861" s="5" t="str">
        <f>VLOOKUP(C1861, 'Linkedin Scrap'!$A$2:$H$3322, 8,FALSE)</f>
        <v>[{'experience': 'Qooors OÜ', 'start_time': 'Jun 2016', 'end_time': 'Jan 2018', 'duration': None}, {'experience': 'Qooors OÜ', 'start_time': 'Jun 2016', 'end_time': 'Jan 2018', 'duration': None}, {'experience': 'Qooors OÜ', 'start_time': 'Jun 2016', 'end_time': 'Jan 2018', 'duration': None}]</v>
      </c>
      <c r="P1861" s="5" t="str">
        <f>VLOOKUP(C1861, 'Linkedin Scrap'!$A$2:$I$3322, 9,FALSE)</f>
        <v>[{'course_details': "Specialist's degree in psychology Social Psychology", 'start_time': '2004', 'end_time': '2005'}, {'course_details': 'Bachelor in psychology Social Psychology', 'start_time': '2000', 'end_time': '2004'}]</v>
      </c>
    </row>
    <row r="1862" spans="1:16" ht="18.5" customHeight="1" x14ac:dyDescent="0.3">
      <c r="A1862" s="3" t="s">
        <v>15142</v>
      </c>
      <c r="B1862" s="4">
        <v>8</v>
      </c>
      <c r="C1862" s="3" t="s">
        <v>15160</v>
      </c>
      <c r="D1862" s="3" t="s">
        <v>8078</v>
      </c>
      <c r="E1862" s="3" t="s">
        <v>9</v>
      </c>
      <c r="F1862" s="3" t="s">
        <v>10</v>
      </c>
      <c r="G1862" s="3" t="s">
        <v>15161</v>
      </c>
      <c r="H1862" s="4" t="s">
        <v>12</v>
      </c>
      <c r="I1862" s="5" t="str">
        <f>VLOOKUP(C1862, 'Linkedin Scrap'!$A$2:$B$3322, 2,FALSE)</f>
        <v>Ukraine</v>
      </c>
      <c r="J1862" s="3" t="str">
        <f>VLOOKUP(C1862, 'Linkedin Scrap'!$A$2:$C$3322, 3,FALSE)</f>
        <v>240 followers</v>
      </c>
      <c r="K1862" s="3" t="str">
        <f>VLOOKUP(C1862, 'Linkedin Scrap'!$A$2:$D$3322, 4,FALSE)</f>
        <v>238 connections</v>
      </c>
      <c r="L1862" s="5">
        <f>VLOOKUP(C1862, 'Linkedin Scrap'!$A$2:$E$3322, 5,FALSE)</f>
        <v>0</v>
      </c>
      <c r="M1862" s="5">
        <f>VLOOKUP(C1862, 'Linkedin Scrap'!$A$2:$F$3322, 6,FALSE)</f>
        <v>0</v>
      </c>
      <c r="N1862" s="5">
        <f>VLOOKUP(C1862, 'Linkedin Scrap'!$A$2:$G$3322, 7,FALSE)</f>
        <v>0</v>
      </c>
      <c r="O1862" s="5" t="str">
        <f>VLOOKUP(C1862, 'Linkedin Scrap'!$A$2:$H$3322, 8,FALSE)</f>
        <v>[{'experience': 'Raptor-service', 'start_time': 'Jul 2013', 'end_time': 'Jan 2015', 'duration': None}, {'experience': 'Raptor-service', 'start_time': 'Jul 2013', 'end_time': 'Jan 2015', 'duration': None}, {'experience': 'Raptor-service', 'start_time': 'Jul 2013', 'end_time': 'Jan 2015', 'duration': None}]</v>
      </c>
      <c r="P1862" s="5">
        <f>VLOOKUP(C1862, 'Linkedin Scrap'!$A$2:$I$3322, 9,FALSE)</f>
        <v>0</v>
      </c>
    </row>
    <row r="1863" spans="1:16" ht="18.5" customHeight="1" x14ac:dyDescent="0.3">
      <c r="A1863" s="3" t="s">
        <v>15142</v>
      </c>
      <c r="B1863" s="4">
        <v>9</v>
      </c>
      <c r="C1863" s="3" t="s">
        <v>15162</v>
      </c>
      <c r="D1863" s="3" t="s">
        <v>15163</v>
      </c>
      <c r="E1863" s="3" t="s">
        <v>9</v>
      </c>
      <c r="F1863" s="3" t="s">
        <v>10</v>
      </c>
      <c r="G1863" s="3" t="s">
        <v>15164</v>
      </c>
      <c r="H1863" s="4" t="s">
        <v>12</v>
      </c>
      <c r="I1863" s="5" t="e">
        <f>VLOOKUP(C1863, 'Linkedin Scrap'!$A$2:$B$3322, 2,FALSE)</f>
        <v>#N/A</v>
      </c>
      <c r="J1863" s="3" t="e">
        <f>VLOOKUP(C1863, 'Linkedin Scrap'!$A$2:$C$3322, 3,FALSE)</f>
        <v>#N/A</v>
      </c>
      <c r="K1863" s="3" t="e">
        <f>VLOOKUP(C1863, 'Linkedin Scrap'!$A$2:$D$3322, 4,FALSE)</f>
        <v>#N/A</v>
      </c>
      <c r="L1863" s="5" t="e">
        <f>VLOOKUP(C1863, 'Linkedin Scrap'!$A$2:$E$3322, 5,FALSE)</f>
        <v>#N/A</v>
      </c>
      <c r="M1863" s="5" t="e">
        <f>VLOOKUP(C1863, 'Linkedin Scrap'!$A$2:$F$3322, 6,FALSE)</f>
        <v>#N/A</v>
      </c>
      <c r="N1863" s="5" t="e">
        <f>VLOOKUP(C1863, 'Linkedin Scrap'!$A$2:$G$3322, 7,FALSE)</f>
        <v>#N/A</v>
      </c>
      <c r="O1863" s="5" t="e">
        <f>VLOOKUP(C1863, 'Linkedin Scrap'!$A$2:$H$3322, 8,FALSE)</f>
        <v>#N/A</v>
      </c>
      <c r="P1863" s="5" t="e">
        <f>VLOOKUP(C1863, 'Linkedin Scrap'!$A$2:$I$3322, 9,FALSE)</f>
        <v>#N/A</v>
      </c>
    </row>
    <row r="1864" spans="1:16" ht="18.5" customHeight="1" x14ac:dyDescent="0.3">
      <c r="A1864" s="3" t="s">
        <v>15142</v>
      </c>
      <c r="B1864" s="4">
        <v>10</v>
      </c>
      <c r="C1864" s="3" t="s">
        <v>15165</v>
      </c>
      <c r="D1864" s="3" t="s">
        <v>8078</v>
      </c>
      <c r="E1864" s="3" t="s">
        <v>9</v>
      </c>
      <c r="F1864" s="3" t="s">
        <v>10</v>
      </c>
      <c r="G1864" s="3" t="s">
        <v>15166</v>
      </c>
      <c r="H1864" s="4" t="s">
        <v>12</v>
      </c>
      <c r="I1864" s="5" t="e">
        <f>VLOOKUP(C1864, 'Linkedin Scrap'!$A$2:$B$3322, 2,FALSE)</f>
        <v>#N/A</v>
      </c>
      <c r="J1864" s="3" t="e">
        <f>VLOOKUP(C1864, 'Linkedin Scrap'!$A$2:$C$3322, 3,FALSE)</f>
        <v>#N/A</v>
      </c>
      <c r="K1864" s="3" t="e">
        <f>VLOOKUP(C1864, 'Linkedin Scrap'!$A$2:$D$3322, 4,FALSE)</f>
        <v>#N/A</v>
      </c>
      <c r="L1864" s="5" t="e">
        <f>VLOOKUP(C1864, 'Linkedin Scrap'!$A$2:$E$3322, 5,FALSE)</f>
        <v>#N/A</v>
      </c>
      <c r="M1864" s="5" t="e">
        <f>VLOOKUP(C1864, 'Linkedin Scrap'!$A$2:$F$3322, 6,FALSE)</f>
        <v>#N/A</v>
      </c>
      <c r="N1864" s="5" t="e">
        <f>VLOOKUP(C1864, 'Linkedin Scrap'!$A$2:$G$3322, 7,FALSE)</f>
        <v>#N/A</v>
      </c>
      <c r="O1864" s="5" t="e">
        <f>VLOOKUP(C1864, 'Linkedin Scrap'!$A$2:$H$3322, 8,FALSE)</f>
        <v>#N/A</v>
      </c>
      <c r="P1864" s="5" t="e">
        <f>VLOOKUP(C1864, 'Linkedin Scrap'!$A$2:$I$3322, 9,FALSE)</f>
        <v>#N/A</v>
      </c>
    </row>
    <row r="1865" spans="1:16" ht="18.5" customHeight="1" x14ac:dyDescent="0.3">
      <c r="A1865" s="3" t="s">
        <v>1250</v>
      </c>
      <c r="B1865" s="4">
        <v>1</v>
      </c>
      <c r="C1865" s="3" t="s">
        <v>1251</v>
      </c>
      <c r="D1865" s="3" t="s">
        <v>261</v>
      </c>
      <c r="E1865" s="3" t="s">
        <v>139</v>
      </c>
      <c r="F1865" s="3" t="s">
        <v>10</v>
      </c>
      <c r="G1865" s="3" t="s">
        <v>1252</v>
      </c>
      <c r="H1865" s="4" t="s">
        <v>12</v>
      </c>
      <c r="I1865" s="5" t="str">
        <f>VLOOKUP(C1865, 'Linkedin Scrap'!$A$2:$B$3322, 2,FALSE)</f>
        <v>Sibiu, Sibiu, Romania</v>
      </c>
      <c r="J1865" s="3" t="str">
        <f>VLOOKUP(C1865, 'Linkedin Scrap'!$A$2:$C$3322, 3,FALSE)</f>
        <v>24K followers</v>
      </c>
      <c r="K1865" s="3" t="str">
        <f>VLOOKUP(C1865, 'Linkedin Scrap'!$A$2:$D$3322, 4,FALSE)</f>
        <v>500+ connections</v>
      </c>
      <c r="L1865" s="5" t="str">
        <f>VLOOKUP(C1865, 'Linkedin Scrap'!$A$2:$E$3322, 5,FALSE)</f>
        <v>Faculty of Economic Sciences, Romanian - German University of Sibiu</v>
      </c>
      <c r="M1865" s="5" t="str">
        <f>VLOOKUP(C1865, 'Linkedin Scrap'!$A$2:$F$3322, 6,FALSE)</f>
        <v>MultiversX</v>
      </c>
      <c r="N1865" s="5" t="str">
        <f>VLOOKUP(C1865, 'Linkedin Scrap'!$A$2:$G$3322, 7,FALSE)</f>
        <v xml:space="preserve">
              or
            </v>
      </c>
      <c r="O1865" s="5">
        <f>VLOOKUP(C1865, 'Linkedin Scrap'!$A$2:$H$3322, 8,FALSE)</f>
        <v>0</v>
      </c>
      <c r="P1865" s="5">
        <f>VLOOKUP(C1865, 'Linkedin Scrap'!$A$2:$I$3322, 9,FALSE)</f>
        <v>0</v>
      </c>
    </row>
    <row r="1866" spans="1:16" ht="18.5" customHeight="1" x14ac:dyDescent="0.3">
      <c r="A1866" s="3" t="s">
        <v>1250</v>
      </c>
      <c r="B1866" s="4">
        <v>2</v>
      </c>
      <c r="C1866" s="3" t="s">
        <v>1253</v>
      </c>
      <c r="D1866" s="3" t="s">
        <v>509</v>
      </c>
      <c r="E1866" s="3" t="s">
        <v>139</v>
      </c>
      <c r="F1866" s="3" t="s">
        <v>10</v>
      </c>
      <c r="G1866" s="3" t="s">
        <v>1254</v>
      </c>
      <c r="H1866" s="4" t="s">
        <v>12</v>
      </c>
      <c r="I1866" s="5" t="str">
        <f>VLOOKUP(C1866, 'Linkedin Scrap'!$A$2:$B$3322, 2,FALSE)</f>
        <v>Romania</v>
      </c>
      <c r="J1866" s="3" t="str">
        <f>VLOOKUP(C1866, 'Linkedin Scrap'!$A$2:$C$3322, 3,FALSE)</f>
        <v>7K followers</v>
      </c>
      <c r="K1866" s="3" t="str">
        <f>VLOOKUP(C1866, 'Linkedin Scrap'!$A$2:$D$3322, 4,FALSE)</f>
        <v>500+ connections</v>
      </c>
      <c r="L1866" s="5" t="str">
        <f>VLOOKUP(C1866, 'Linkedin Scrap'!$A$2:$E$3322, 5,FALSE)</f>
        <v>The Bucharest University of Economic Studies</v>
      </c>
      <c r="M1866" s="5" t="str">
        <f>VLOOKUP(C1866, 'Linkedin Scrap'!$A$2:$F$3322, 6,FALSE)</f>
        <v>MultiversX</v>
      </c>
      <c r="N1866" s="5" t="str">
        <f>VLOOKUP(C1866, 'Linkedin Scrap'!$A$2:$G$3322, 7,FALSE)</f>
        <v xml:space="preserve">
              or
            </v>
      </c>
      <c r="O1866" s="5">
        <f>VLOOKUP(C1866, 'Linkedin Scrap'!$A$2:$H$3322, 8,FALSE)</f>
        <v>0</v>
      </c>
      <c r="P1866" s="5">
        <f>VLOOKUP(C1866, 'Linkedin Scrap'!$A$2:$I$3322, 9,FALSE)</f>
        <v>0</v>
      </c>
    </row>
    <row r="1867" spans="1:16" ht="18.5" customHeight="1" x14ac:dyDescent="0.3">
      <c r="A1867" s="3" t="s">
        <v>1250</v>
      </c>
      <c r="B1867" s="4">
        <v>3</v>
      </c>
      <c r="C1867" s="3" t="s">
        <v>1255</v>
      </c>
      <c r="D1867" s="3" t="s">
        <v>1256</v>
      </c>
      <c r="E1867" s="3" t="s">
        <v>139</v>
      </c>
      <c r="F1867" s="3" t="s">
        <v>10</v>
      </c>
      <c r="G1867" s="3" t="s">
        <v>1257</v>
      </c>
      <c r="H1867" s="4" t="s">
        <v>12</v>
      </c>
      <c r="I1867" s="5">
        <f>VLOOKUP(C1867, 'Linkedin Scrap'!$A$2:$B$3322, 2,FALSE)</f>
        <v>0</v>
      </c>
      <c r="J1867" s="3" t="str">
        <f>VLOOKUP(C1867, 'Linkedin Scrap'!$A$2:$C$3322, 3,FALSE)</f>
        <v>3K followers</v>
      </c>
      <c r="K1867" s="3" t="str">
        <f>VLOOKUP(C1867, 'Linkedin Scrap'!$A$2:$D$3322, 4,FALSE)</f>
        <v>500+ connections</v>
      </c>
      <c r="L1867" s="5">
        <f>VLOOKUP(C1867, 'Linkedin Scrap'!$A$2:$E$3322, 5,FALSE)</f>
        <v>0</v>
      </c>
      <c r="M1867" s="5">
        <f>VLOOKUP(C1867, 'Linkedin Scrap'!$A$2:$F$3322, 6,FALSE)</f>
        <v>0</v>
      </c>
      <c r="N1867" s="5">
        <f>VLOOKUP(C1867, 'Linkedin Scrap'!$A$2:$G$3322, 7,FALSE)</f>
        <v>0</v>
      </c>
      <c r="O1867" s="5">
        <f>VLOOKUP(C1867, 'Linkedin Scrap'!$A$2:$H$3322, 8,FALSE)</f>
        <v>0</v>
      </c>
      <c r="P1867" s="5">
        <f>VLOOKUP(C1867, 'Linkedin Scrap'!$A$2:$I$3322, 9,FALSE)</f>
        <v>0</v>
      </c>
    </row>
    <row r="1868" spans="1:16" ht="18.5" customHeight="1" x14ac:dyDescent="0.3">
      <c r="A1868" s="3" t="s">
        <v>1250</v>
      </c>
      <c r="B1868" s="4">
        <v>4</v>
      </c>
      <c r="C1868" s="3" t="s">
        <v>1258</v>
      </c>
      <c r="D1868" s="3" t="s">
        <v>1259</v>
      </c>
      <c r="E1868" s="3" t="s">
        <v>9</v>
      </c>
      <c r="F1868" s="3" t="s">
        <v>10</v>
      </c>
      <c r="G1868" s="3" t="s">
        <v>1260</v>
      </c>
      <c r="H1868" s="4" t="s">
        <v>12</v>
      </c>
      <c r="I1868" s="5" t="str">
        <f>VLOOKUP(C1868, 'Linkedin Scrap'!$A$2:$B$3322, 2,FALSE)</f>
        <v>Bucharest, Bucharest, Romania</v>
      </c>
      <c r="J1868" s="3" t="str">
        <f>VLOOKUP(C1868, 'Linkedin Scrap'!$A$2:$C$3322, 3,FALSE)</f>
        <v>4K followers</v>
      </c>
      <c r="K1868" s="3" t="str">
        <f>VLOOKUP(C1868, 'Linkedin Scrap'!$A$2:$D$3322, 4,FALSE)</f>
        <v>500+ connections</v>
      </c>
      <c r="L1868" s="5">
        <f>VLOOKUP(C1868, 'Linkedin Scrap'!$A$2:$E$3322, 5,FALSE)</f>
        <v>0</v>
      </c>
      <c r="M1868" s="5">
        <f>VLOOKUP(C1868, 'Linkedin Scrap'!$A$2:$F$3322, 6,FALSE)</f>
        <v>0</v>
      </c>
      <c r="N1868" s="5">
        <f>VLOOKUP(C1868, 'Linkedin Scrap'!$A$2:$G$3322, 7,FALSE)</f>
        <v>0</v>
      </c>
      <c r="O1868" s="5">
        <f>VLOOKUP(C1868, 'Linkedin Scrap'!$A$2:$H$3322, 8,FALSE)</f>
        <v>0</v>
      </c>
      <c r="P1868" s="5">
        <f>VLOOKUP(C1868, 'Linkedin Scrap'!$A$2:$I$3322, 9,FALSE)</f>
        <v>0</v>
      </c>
    </row>
    <row r="1869" spans="1:16" ht="18.5" customHeight="1" x14ac:dyDescent="0.3">
      <c r="A1869" s="3" t="s">
        <v>1250</v>
      </c>
      <c r="B1869" s="4">
        <v>5</v>
      </c>
      <c r="C1869" s="3" t="s">
        <v>1261</v>
      </c>
      <c r="D1869" s="3" t="s">
        <v>1262</v>
      </c>
      <c r="E1869" s="3" t="s">
        <v>139</v>
      </c>
      <c r="F1869" s="3" t="s">
        <v>10</v>
      </c>
      <c r="G1869" s="3" t="s">
        <v>1263</v>
      </c>
      <c r="H1869" s="4" t="s">
        <v>12</v>
      </c>
      <c r="I1869" s="5" t="str">
        <f>VLOOKUP(C1869, 'Linkedin Scrap'!$A$2:$B$3322, 2,FALSE)</f>
        <v>Sibiu, Sibiu, Romania</v>
      </c>
      <c r="J1869" s="3" t="str">
        <f>VLOOKUP(C1869, 'Linkedin Scrap'!$A$2:$C$3322, 3,FALSE)</f>
        <v>1K followers</v>
      </c>
      <c r="K1869" s="3" t="str">
        <f>VLOOKUP(C1869, 'Linkedin Scrap'!$A$2:$D$3322, 4,FALSE)</f>
        <v>500+ connections</v>
      </c>
      <c r="L1869" s="5" t="str">
        <f>VLOOKUP(C1869, 'Linkedin Scrap'!$A$2:$E$3322, 5,FALSE)</f>
        <v>Universitatea „Lucian Blaga” din Sibiu</v>
      </c>
      <c r="M1869" s="5" t="str">
        <f>VLOOKUP(C1869, 'Linkedin Scrap'!$A$2:$F$3322, 6,FALSE)</f>
        <v>Elrond Network</v>
      </c>
      <c r="N1869" s="5" t="str">
        <f>VLOOKUP(C1869, 'Linkedin Scrap'!$A$2:$G$3322, 7,FALSE)</f>
        <v xml:space="preserve">
              or
            </v>
      </c>
      <c r="O1869" s="5">
        <f>VLOOKUP(C1869, 'Linkedin Scrap'!$A$2:$H$3322, 8,FALSE)</f>
        <v>0</v>
      </c>
      <c r="P1869" s="5">
        <f>VLOOKUP(C1869, 'Linkedin Scrap'!$A$2:$I$3322, 9,FALSE)</f>
        <v>0</v>
      </c>
    </row>
    <row r="1870" spans="1:16" ht="18.5" customHeight="1" x14ac:dyDescent="0.3">
      <c r="A1870" s="3" t="s">
        <v>1250</v>
      </c>
      <c r="B1870" s="4">
        <v>6</v>
      </c>
      <c r="C1870" s="3" t="s">
        <v>1264</v>
      </c>
      <c r="D1870" s="3" t="s">
        <v>1265</v>
      </c>
      <c r="E1870" s="3" t="s">
        <v>139</v>
      </c>
      <c r="F1870" s="3" t="s">
        <v>10</v>
      </c>
      <c r="G1870" s="3" t="s">
        <v>1266</v>
      </c>
      <c r="H1870" s="4" t="s">
        <v>12</v>
      </c>
      <c r="I1870" s="5" t="str">
        <f>VLOOKUP(C1870, 'Linkedin Scrap'!$A$2:$B$3322, 2,FALSE)</f>
        <v>Romania</v>
      </c>
      <c r="J1870" s="3" t="str">
        <f>VLOOKUP(C1870, 'Linkedin Scrap'!$A$2:$C$3322, 3,FALSE)</f>
        <v>570 followers</v>
      </c>
      <c r="K1870" s="3" t="str">
        <f>VLOOKUP(C1870, 'Linkedin Scrap'!$A$2:$D$3322, 4,FALSE)</f>
        <v>500+ connections</v>
      </c>
      <c r="L1870" s="5" t="str">
        <f>VLOOKUP(C1870, 'Linkedin Scrap'!$A$2:$E$3322, 5,FALSE)</f>
        <v>"Lucian Blaga" University Sibiu</v>
      </c>
      <c r="M1870" s="5" t="str">
        <f>VLOOKUP(C1870, 'Linkedin Scrap'!$A$2:$F$3322, 6,FALSE)</f>
        <v>MultiversX</v>
      </c>
      <c r="N1870" s="5" t="str">
        <f>VLOOKUP(C1870, 'Linkedin Scrap'!$A$2:$G$3322, 7,FALSE)</f>
        <v xml:space="preserve">
              or
            </v>
      </c>
      <c r="O1870" s="5">
        <f>VLOOKUP(C1870, 'Linkedin Scrap'!$A$2:$H$3322, 8,FALSE)</f>
        <v>0</v>
      </c>
      <c r="P1870" s="5">
        <f>VLOOKUP(C1870, 'Linkedin Scrap'!$A$2:$I$3322, 9,FALSE)</f>
        <v>0</v>
      </c>
    </row>
    <row r="1871" spans="1:16" ht="18.5" customHeight="1" x14ac:dyDescent="0.3">
      <c r="A1871" s="3" t="s">
        <v>1250</v>
      </c>
      <c r="B1871" s="4">
        <v>7</v>
      </c>
      <c r="C1871" s="3" t="s">
        <v>1267</v>
      </c>
      <c r="D1871" s="3" t="s">
        <v>1268</v>
      </c>
      <c r="E1871" s="3" t="s">
        <v>139</v>
      </c>
      <c r="F1871" s="3" t="s">
        <v>10</v>
      </c>
      <c r="G1871" s="3" t="s">
        <v>1269</v>
      </c>
      <c r="H1871" s="4" t="s">
        <v>12</v>
      </c>
      <c r="I1871" s="5" t="str">
        <f>VLOOKUP(C1871, 'Linkedin Scrap'!$A$2:$B$3322, 2,FALSE)</f>
        <v>Romania</v>
      </c>
      <c r="J1871" s="3" t="str">
        <f>VLOOKUP(C1871, 'Linkedin Scrap'!$A$2:$C$3322, 3,FALSE)</f>
        <v>196 followers</v>
      </c>
      <c r="K1871" s="3" t="str">
        <f>VLOOKUP(C1871, 'Linkedin Scrap'!$A$2:$D$3322, 4,FALSE)</f>
        <v>180 connections</v>
      </c>
      <c r="L1871" s="5" t="str">
        <f>VLOOKUP(C1871, 'Linkedin Scrap'!$A$2:$E$3322, 5,FALSE)</f>
        <v>Universitatea Lucian Blaga Sibiu</v>
      </c>
      <c r="M1871" s="5" t="str">
        <f>VLOOKUP(C1871, 'Linkedin Scrap'!$A$2:$F$3322, 6,FALSE)</f>
        <v>MultiversX</v>
      </c>
      <c r="N1871" s="5" t="str">
        <f>VLOOKUP(C1871, 'Linkedin Scrap'!$A$2:$G$3322, 7,FALSE)</f>
        <v xml:space="preserve">
              or
            </v>
      </c>
      <c r="O1871" s="5">
        <f>VLOOKUP(C1871, 'Linkedin Scrap'!$A$2:$H$3322, 8,FALSE)</f>
        <v>0</v>
      </c>
      <c r="P1871" s="5">
        <f>VLOOKUP(C1871, 'Linkedin Scrap'!$A$2:$I$3322, 9,FALSE)</f>
        <v>0</v>
      </c>
    </row>
    <row r="1872" spans="1:16" ht="18.5" customHeight="1" x14ac:dyDescent="0.3">
      <c r="A1872" s="3" t="s">
        <v>1250</v>
      </c>
      <c r="B1872" s="4">
        <v>8</v>
      </c>
      <c r="C1872" s="3" t="s">
        <v>1270</v>
      </c>
      <c r="D1872" s="3" t="s">
        <v>1268</v>
      </c>
      <c r="E1872" s="3" t="s">
        <v>139</v>
      </c>
      <c r="F1872" s="3" t="s">
        <v>10</v>
      </c>
      <c r="G1872" s="3" t="s">
        <v>1271</v>
      </c>
      <c r="H1872" s="4" t="s">
        <v>12</v>
      </c>
      <c r="I1872" s="5" t="str">
        <f>VLOOKUP(C1872, 'Linkedin Scrap'!$A$2:$B$3322, 2,FALSE)</f>
        <v>Sibiu, Sibiu, Romania</v>
      </c>
      <c r="J1872" s="3" t="str">
        <f>VLOOKUP(C1872, 'Linkedin Scrap'!$A$2:$C$3322, 3,FALSE)</f>
        <v>942 followers</v>
      </c>
      <c r="K1872" s="3" t="str">
        <f>VLOOKUP(C1872, 'Linkedin Scrap'!$A$2:$D$3322, 4,FALSE)</f>
        <v>500+ connections</v>
      </c>
      <c r="L1872" s="5">
        <f>VLOOKUP(C1872, 'Linkedin Scrap'!$A$2:$E$3322, 5,FALSE)</f>
        <v>0</v>
      </c>
      <c r="M1872" s="5">
        <f>VLOOKUP(C1872, 'Linkedin Scrap'!$A$2:$F$3322, 6,FALSE)</f>
        <v>0</v>
      </c>
      <c r="N1872" s="5">
        <f>VLOOKUP(C1872, 'Linkedin Scrap'!$A$2:$G$3322, 7,FALSE)</f>
        <v>0</v>
      </c>
      <c r="O1872" s="5">
        <f>VLOOKUP(C1872, 'Linkedin Scrap'!$A$2:$H$3322, 8,FALSE)</f>
        <v>0</v>
      </c>
      <c r="P1872" s="5">
        <f>VLOOKUP(C1872, 'Linkedin Scrap'!$A$2:$I$3322, 9,FALSE)</f>
        <v>0</v>
      </c>
    </row>
    <row r="1873" spans="1:16" ht="18.5" customHeight="1" x14ac:dyDescent="0.3">
      <c r="A1873" s="3" t="s">
        <v>1250</v>
      </c>
      <c r="B1873" s="4">
        <v>9</v>
      </c>
      <c r="C1873" s="3" t="s">
        <v>1272</v>
      </c>
      <c r="D1873" s="3" t="s">
        <v>1268</v>
      </c>
      <c r="E1873" s="3" t="s">
        <v>9</v>
      </c>
      <c r="F1873" s="3" t="s">
        <v>10</v>
      </c>
      <c r="G1873" s="3" t="s">
        <v>1273</v>
      </c>
      <c r="H1873" s="4" t="s">
        <v>12</v>
      </c>
      <c r="I1873" s="5" t="e">
        <f>VLOOKUP(C1873, 'Linkedin Scrap'!$A$2:$B$3322, 2,FALSE)</f>
        <v>#N/A</v>
      </c>
      <c r="J1873" s="3" t="e">
        <f>VLOOKUP(C1873, 'Linkedin Scrap'!$A$2:$C$3322, 3,FALSE)</f>
        <v>#N/A</v>
      </c>
      <c r="K1873" s="3" t="e">
        <f>VLOOKUP(C1873, 'Linkedin Scrap'!$A$2:$D$3322, 4,FALSE)</f>
        <v>#N/A</v>
      </c>
      <c r="L1873" s="5" t="e">
        <f>VLOOKUP(C1873, 'Linkedin Scrap'!$A$2:$E$3322, 5,FALSE)</f>
        <v>#N/A</v>
      </c>
      <c r="M1873" s="5" t="e">
        <f>VLOOKUP(C1873, 'Linkedin Scrap'!$A$2:$F$3322, 6,FALSE)</f>
        <v>#N/A</v>
      </c>
      <c r="N1873" s="5" t="e">
        <f>VLOOKUP(C1873, 'Linkedin Scrap'!$A$2:$G$3322, 7,FALSE)</f>
        <v>#N/A</v>
      </c>
      <c r="O1873" s="5" t="e">
        <f>VLOOKUP(C1873, 'Linkedin Scrap'!$A$2:$H$3322, 8,FALSE)</f>
        <v>#N/A</v>
      </c>
      <c r="P1873" s="5" t="e">
        <f>VLOOKUP(C1873, 'Linkedin Scrap'!$A$2:$I$3322, 9,FALSE)</f>
        <v>#N/A</v>
      </c>
    </row>
    <row r="1874" spans="1:16" ht="18.5" customHeight="1" x14ac:dyDescent="0.3">
      <c r="A1874" s="3" t="s">
        <v>1250</v>
      </c>
      <c r="B1874" s="4">
        <v>10</v>
      </c>
      <c r="C1874" s="3" t="s">
        <v>1274</v>
      </c>
      <c r="D1874" s="3" t="s">
        <v>1268</v>
      </c>
      <c r="E1874" s="3" t="s">
        <v>9</v>
      </c>
      <c r="F1874" s="3" t="s">
        <v>10</v>
      </c>
      <c r="G1874" s="3" t="s">
        <v>1275</v>
      </c>
      <c r="H1874" s="4" t="s">
        <v>12</v>
      </c>
      <c r="I1874" s="5" t="e">
        <f>VLOOKUP(C1874, 'Linkedin Scrap'!$A$2:$B$3322, 2,FALSE)</f>
        <v>#N/A</v>
      </c>
      <c r="J1874" s="3" t="e">
        <f>VLOOKUP(C1874, 'Linkedin Scrap'!$A$2:$C$3322, 3,FALSE)</f>
        <v>#N/A</v>
      </c>
      <c r="K1874" s="3" t="e">
        <f>VLOOKUP(C1874, 'Linkedin Scrap'!$A$2:$D$3322, 4,FALSE)</f>
        <v>#N/A</v>
      </c>
      <c r="L1874" s="5" t="e">
        <f>VLOOKUP(C1874, 'Linkedin Scrap'!$A$2:$E$3322, 5,FALSE)</f>
        <v>#N/A</v>
      </c>
      <c r="M1874" s="5" t="e">
        <f>VLOOKUP(C1874, 'Linkedin Scrap'!$A$2:$F$3322, 6,FALSE)</f>
        <v>#N/A</v>
      </c>
      <c r="N1874" s="5" t="e">
        <f>VLOOKUP(C1874, 'Linkedin Scrap'!$A$2:$G$3322, 7,FALSE)</f>
        <v>#N/A</v>
      </c>
      <c r="O1874" s="5" t="e">
        <f>VLOOKUP(C1874, 'Linkedin Scrap'!$A$2:$H$3322, 8,FALSE)</f>
        <v>#N/A</v>
      </c>
      <c r="P1874" s="5" t="e">
        <f>VLOOKUP(C1874, 'Linkedin Scrap'!$A$2:$I$3322, 9,FALSE)</f>
        <v>#N/A</v>
      </c>
    </row>
    <row r="1875" spans="1:16" ht="18.5" customHeight="1" x14ac:dyDescent="0.3">
      <c r="A1875" s="3" t="s">
        <v>1250</v>
      </c>
      <c r="B1875" s="4">
        <v>11</v>
      </c>
      <c r="C1875" s="3" t="s">
        <v>1276</v>
      </c>
      <c r="D1875" s="3" t="s">
        <v>1195</v>
      </c>
      <c r="E1875" s="3" t="s">
        <v>9</v>
      </c>
      <c r="F1875" s="3" t="s">
        <v>10</v>
      </c>
      <c r="G1875" s="3" t="s">
        <v>1277</v>
      </c>
      <c r="H1875" s="4" t="s">
        <v>12</v>
      </c>
      <c r="I1875" s="5" t="e">
        <f>VLOOKUP(C1875, 'Linkedin Scrap'!$A$2:$B$3322, 2,FALSE)</f>
        <v>#N/A</v>
      </c>
      <c r="J1875" s="3" t="e">
        <f>VLOOKUP(C1875, 'Linkedin Scrap'!$A$2:$C$3322, 3,FALSE)</f>
        <v>#N/A</v>
      </c>
      <c r="K1875" s="3" t="e">
        <f>VLOOKUP(C1875, 'Linkedin Scrap'!$A$2:$D$3322, 4,FALSE)</f>
        <v>#N/A</v>
      </c>
      <c r="L1875" s="5" t="e">
        <f>VLOOKUP(C1875, 'Linkedin Scrap'!$A$2:$E$3322, 5,FALSE)</f>
        <v>#N/A</v>
      </c>
      <c r="M1875" s="5" t="e">
        <f>VLOOKUP(C1875, 'Linkedin Scrap'!$A$2:$F$3322, 6,FALSE)</f>
        <v>#N/A</v>
      </c>
      <c r="N1875" s="5" t="e">
        <f>VLOOKUP(C1875, 'Linkedin Scrap'!$A$2:$G$3322, 7,FALSE)</f>
        <v>#N/A</v>
      </c>
      <c r="O1875" s="5" t="e">
        <f>VLOOKUP(C1875, 'Linkedin Scrap'!$A$2:$H$3322, 8,FALSE)</f>
        <v>#N/A</v>
      </c>
      <c r="P1875" s="5" t="e">
        <f>VLOOKUP(C1875, 'Linkedin Scrap'!$A$2:$I$3322, 9,FALSE)</f>
        <v>#N/A</v>
      </c>
    </row>
    <row r="1876" spans="1:16" ht="18.5" customHeight="1" x14ac:dyDescent="0.3">
      <c r="A1876" s="3" t="s">
        <v>1250</v>
      </c>
      <c r="B1876" s="4">
        <v>12</v>
      </c>
      <c r="C1876" s="3" t="s">
        <v>1278</v>
      </c>
      <c r="D1876" s="3" t="s">
        <v>1279</v>
      </c>
      <c r="E1876" s="3" t="s">
        <v>9</v>
      </c>
      <c r="F1876" s="3" t="s">
        <v>10</v>
      </c>
      <c r="G1876" s="3" t="s">
        <v>1280</v>
      </c>
      <c r="H1876" s="4" t="s">
        <v>12</v>
      </c>
      <c r="I1876" s="5" t="e">
        <f>VLOOKUP(C1876, 'Linkedin Scrap'!$A$2:$B$3322, 2,FALSE)</f>
        <v>#N/A</v>
      </c>
      <c r="J1876" s="3" t="e">
        <f>VLOOKUP(C1876, 'Linkedin Scrap'!$A$2:$C$3322, 3,FALSE)</f>
        <v>#N/A</v>
      </c>
      <c r="K1876" s="3" t="e">
        <f>VLOOKUP(C1876, 'Linkedin Scrap'!$A$2:$D$3322, 4,FALSE)</f>
        <v>#N/A</v>
      </c>
      <c r="L1876" s="5" t="e">
        <f>VLOOKUP(C1876, 'Linkedin Scrap'!$A$2:$E$3322, 5,FALSE)</f>
        <v>#N/A</v>
      </c>
      <c r="M1876" s="5" t="e">
        <f>VLOOKUP(C1876, 'Linkedin Scrap'!$A$2:$F$3322, 6,FALSE)</f>
        <v>#N/A</v>
      </c>
      <c r="N1876" s="5" t="e">
        <f>VLOOKUP(C1876, 'Linkedin Scrap'!$A$2:$G$3322, 7,FALSE)</f>
        <v>#N/A</v>
      </c>
      <c r="O1876" s="5" t="e">
        <f>VLOOKUP(C1876, 'Linkedin Scrap'!$A$2:$H$3322, 8,FALSE)</f>
        <v>#N/A</v>
      </c>
      <c r="P1876" s="5" t="e">
        <f>VLOOKUP(C1876, 'Linkedin Scrap'!$A$2:$I$3322, 9,FALSE)</f>
        <v>#N/A</v>
      </c>
    </row>
    <row r="1877" spans="1:16" ht="18.5" customHeight="1" x14ac:dyDescent="0.3">
      <c r="A1877" s="3" t="s">
        <v>1250</v>
      </c>
      <c r="B1877" s="4">
        <v>13</v>
      </c>
      <c r="C1877" s="3" t="s">
        <v>1281</v>
      </c>
      <c r="D1877" s="3" t="s">
        <v>1195</v>
      </c>
      <c r="E1877" s="3" t="s">
        <v>9</v>
      </c>
      <c r="F1877" s="3" t="s">
        <v>10</v>
      </c>
      <c r="G1877" s="3" t="s">
        <v>1280</v>
      </c>
      <c r="H1877" s="4" t="s">
        <v>12</v>
      </c>
      <c r="I1877" s="5" t="e">
        <f>VLOOKUP(C1877, 'Linkedin Scrap'!$A$2:$B$3322, 2,FALSE)</f>
        <v>#N/A</v>
      </c>
      <c r="J1877" s="3" t="e">
        <f>VLOOKUP(C1877, 'Linkedin Scrap'!$A$2:$C$3322, 3,FALSE)</f>
        <v>#N/A</v>
      </c>
      <c r="K1877" s="3" t="e">
        <f>VLOOKUP(C1877, 'Linkedin Scrap'!$A$2:$D$3322, 4,FALSE)</f>
        <v>#N/A</v>
      </c>
      <c r="L1877" s="5" t="e">
        <f>VLOOKUP(C1877, 'Linkedin Scrap'!$A$2:$E$3322, 5,FALSE)</f>
        <v>#N/A</v>
      </c>
      <c r="M1877" s="5" t="e">
        <f>VLOOKUP(C1877, 'Linkedin Scrap'!$A$2:$F$3322, 6,FALSE)</f>
        <v>#N/A</v>
      </c>
      <c r="N1877" s="5" t="e">
        <f>VLOOKUP(C1877, 'Linkedin Scrap'!$A$2:$G$3322, 7,FALSE)</f>
        <v>#N/A</v>
      </c>
      <c r="O1877" s="5" t="e">
        <f>VLOOKUP(C1877, 'Linkedin Scrap'!$A$2:$H$3322, 8,FALSE)</f>
        <v>#N/A</v>
      </c>
      <c r="P1877" s="5" t="e">
        <f>VLOOKUP(C1877, 'Linkedin Scrap'!$A$2:$I$3322, 9,FALSE)</f>
        <v>#N/A</v>
      </c>
    </row>
    <row r="1878" spans="1:16" ht="18.5" customHeight="1" x14ac:dyDescent="0.3">
      <c r="A1878" s="3" t="s">
        <v>1250</v>
      </c>
      <c r="B1878" s="4">
        <v>14</v>
      </c>
      <c r="C1878" s="3" t="s">
        <v>1282</v>
      </c>
      <c r="D1878" s="3" t="s">
        <v>1283</v>
      </c>
      <c r="E1878" s="3" t="s">
        <v>9</v>
      </c>
      <c r="F1878" s="3" t="s">
        <v>10</v>
      </c>
      <c r="G1878" s="3" t="s">
        <v>1284</v>
      </c>
      <c r="H1878" s="4" t="s">
        <v>12</v>
      </c>
      <c r="I1878" s="5" t="e">
        <f>VLOOKUP(C1878, 'Linkedin Scrap'!$A$2:$B$3322, 2,FALSE)</f>
        <v>#N/A</v>
      </c>
      <c r="J1878" s="3" t="e">
        <f>VLOOKUP(C1878, 'Linkedin Scrap'!$A$2:$C$3322, 3,FALSE)</f>
        <v>#N/A</v>
      </c>
      <c r="K1878" s="3" t="e">
        <f>VLOOKUP(C1878, 'Linkedin Scrap'!$A$2:$D$3322, 4,FALSE)</f>
        <v>#N/A</v>
      </c>
      <c r="L1878" s="5" t="e">
        <f>VLOOKUP(C1878, 'Linkedin Scrap'!$A$2:$E$3322, 5,FALSE)</f>
        <v>#N/A</v>
      </c>
      <c r="M1878" s="5" t="e">
        <f>VLOOKUP(C1878, 'Linkedin Scrap'!$A$2:$F$3322, 6,FALSE)</f>
        <v>#N/A</v>
      </c>
      <c r="N1878" s="5" t="e">
        <f>VLOOKUP(C1878, 'Linkedin Scrap'!$A$2:$G$3322, 7,FALSE)</f>
        <v>#N/A</v>
      </c>
      <c r="O1878" s="5" t="e">
        <f>VLOOKUP(C1878, 'Linkedin Scrap'!$A$2:$H$3322, 8,FALSE)</f>
        <v>#N/A</v>
      </c>
      <c r="P1878" s="5" t="e">
        <f>VLOOKUP(C1878, 'Linkedin Scrap'!$A$2:$I$3322, 9,FALSE)</f>
        <v>#N/A</v>
      </c>
    </row>
    <row r="1879" spans="1:16" ht="18.5" customHeight="1" x14ac:dyDescent="0.3">
      <c r="A1879" s="3" t="s">
        <v>1250</v>
      </c>
      <c r="B1879" s="4">
        <v>15</v>
      </c>
      <c r="C1879" s="3" t="s">
        <v>1285</v>
      </c>
      <c r="D1879" s="3" t="s">
        <v>1283</v>
      </c>
      <c r="E1879" s="3" t="s">
        <v>9</v>
      </c>
      <c r="F1879" s="3" t="s">
        <v>10</v>
      </c>
      <c r="G1879" s="3" t="s">
        <v>1286</v>
      </c>
      <c r="H1879" s="4" t="s">
        <v>12</v>
      </c>
      <c r="I1879" s="5" t="str">
        <f>VLOOKUP(C1879, 'Linkedin Scrap'!$A$2:$B$3322, 2,FALSE)</f>
        <v>Sibiu, Romania</v>
      </c>
      <c r="J1879" s="3" t="str">
        <f>VLOOKUP(C1879, 'Linkedin Scrap'!$A$2:$C$3322, 3,FALSE)</f>
        <v>2K followers</v>
      </c>
      <c r="K1879" s="3" t="str">
        <f>VLOOKUP(C1879, 'Linkedin Scrap'!$A$2:$D$3322, 4,FALSE)</f>
        <v>500+ connections</v>
      </c>
      <c r="L1879" s="5" t="str">
        <f>VLOOKUP(C1879, 'Linkedin Scrap'!$A$2:$E$3322, 5,FALSE)</f>
        <v>Universitatea „Lucian Blaga” din Sibiu</v>
      </c>
      <c r="M1879" s="5" t="str">
        <f>VLOOKUP(C1879, 'Linkedin Scrap'!$A$2:$F$3322, 6,FALSE)</f>
        <v>MultiversX</v>
      </c>
      <c r="N1879" s="5" t="str">
        <f>VLOOKUP(C1879, 'Linkedin Scrap'!$A$2:$G$3322, 7,FALSE)</f>
        <v xml:space="preserve">
              or
            </v>
      </c>
      <c r="O1879" s="5">
        <f>VLOOKUP(C1879, 'Linkedin Scrap'!$A$2:$H$3322, 8,FALSE)</f>
        <v>0</v>
      </c>
      <c r="P1879" s="5">
        <f>VLOOKUP(C1879, 'Linkedin Scrap'!$A$2:$I$3322, 9,FALSE)</f>
        <v>0</v>
      </c>
    </row>
    <row r="1880" spans="1:16" ht="18.5" customHeight="1" x14ac:dyDescent="0.3">
      <c r="A1880" s="3" t="s">
        <v>1250</v>
      </c>
      <c r="B1880" s="4">
        <v>16</v>
      </c>
      <c r="C1880" s="3" t="s">
        <v>1287</v>
      </c>
      <c r="D1880" s="3" t="s">
        <v>1283</v>
      </c>
      <c r="E1880" s="3" t="s">
        <v>9</v>
      </c>
      <c r="F1880" s="3" t="s">
        <v>10</v>
      </c>
      <c r="G1880" s="3" t="s">
        <v>1288</v>
      </c>
      <c r="H1880" s="4" t="s">
        <v>12</v>
      </c>
      <c r="I1880" s="5" t="str">
        <f>VLOOKUP(C1880, 'Linkedin Scrap'!$A$2:$B$3322, 2,FALSE)</f>
        <v>Sibiu, Sibiu, Romania</v>
      </c>
      <c r="J1880" s="3" t="str">
        <f>VLOOKUP(C1880, 'Linkedin Scrap'!$A$2:$C$3322, 3,FALSE)</f>
        <v>957 followers</v>
      </c>
      <c r="K1880" s="3" t="str">
        <f>VLOOKUP(C1880, 'Linkedin Scrap'!$A$2:$D$3322, 4,FALSE)</f>
        <v>500+ connections</v>
      </c>
      <c r="L1880" s="5" t="str">
        <f>VLOOKUP(C1880, 'Linkedin Scrap'!$A$2:$E$3322, 5,FALSE)</f>
        <v>Universitatea „Lucian Blaga” din Sibiu</v>
      </c>
      <c r="M1880" s="5" t="str">
        <f>VLOOKUP(C1880, 'Linkedin Scrap'!$A$2:$F$3322, 6,FALSE)</f>
        <v>MultiversX</v>
      </c>
      <c r="N1880" s="5" t="str">
        <f>VLOOKUP(C1880, 'Linkedin Scrap'!$A$2:$G$3322, 7,FALSE)</f>
        <v xml:space="preserve">
              or
            </v>
      </c>
      <c r="O1880" s="5">
        <f>VLOOKUP(C1880, 'Linkedin Scrap'!$A$2:$H$3322, 8,FALSE)</f>
        <v>0</v>
      </c>
      <c r="P1880" s="5">
        <f>VLOOKUP(C1880, 'Linkedin Scrap'!$A$2:$I$3322, 9,FALSE)</f>
        <v>0</v>
      </c>
    </row>
    <row r="1881" spans="1:16" ht="18.5" customHeight="1" x14ac:dyDescent="0.3">
      <c r="A1881" s="3" t="s">
        <v>1250</v>
      </c>
      <c r="B1881" s="4">
        <v>17</v>
      </c>
      <c r="C1881" s="3" t="s">
        <v>1289</v>
      </c>
      <c r="D1881" s="3" t="s">
        <v>1195</v>
      </c>
      <c r="E1881" s="3" t="s">
        <v>9</v>
      </c>
      <c r="F1881" s="3" t="s">
        <v>10</v>
      </c>
      <c r="G1881" s="3" t="s">
        <v>1290</v>
      </c>
      <c r="H1881" s="4" t="s">
        <v>12</v>
      </c>
      <c r="I1881" s="5" t="str">
        <f>VLOOKUP(C1881, 'Linkedin Scrap'!$A$2:$B$3322, 2,FALSE)</f>
        <v>Sibiu, Sibiu, Romania</v>
      </c>
      <c r="J1881" s="3" t="str">
        <f>VLOOKUP(C1881, 'Linkedin Scrap'!$A$2:$C$3322, 3,FALSE)</f>
        <v>1K followers</v>
      </c>
      <c r="K1881" s="3" t="str">
        <f>VLOOKUP(C1881, 'Linkedin Scrap'!$A$2:$D$3322, 4,FALSE)</f>
        <v>500+ connections</v>
      </c>
      <c r="L1881" s="5" t="str">
        <f>VLOOKUP(C1881, 'Linkedin Scrap'!$A$2:$E$3322, 5,FALSE)</f>
        <v>Universitatea „Lucian Blaga” din Sibiu</v>
      </c>
      <c r="M1881" s="5" t="str">
        <f>VLOOKUP(C1881, 'Linkedin Scrap'!$A$2:$F$3322, 6,FALSE)</f>
        <v>Elrond Network</v>
      </c>
      <c r="N1881" s="5">
        <f>VLOOKUP(C1881, 'Linkedin Scrap'!$A$2:$G$3322, 7,FALSE)</f>
        <v>0</v>
      </c>
      <c r="O1881" s="5">
        <f>VLOOKUP(C1881, 'Linkedin Scrap'!$A$2:$H$3322, 8,FALSE)</f>
        <v>0</v>
      </c>
      <c r="P1881" s="5">
        <f>VLOOKUP(C1881, 'Linkedin Scrap'!$A$2:$I$3322, 9,FALSE)</f>
        <v>0</v>
      </c>
    </row>
    <row r="1882" spans="1:16" ht="18.5" customHeight="1" x14ac:dyDescent="0.3">
      <c r="A1882" s="3" t="s">
        <v>1250</v>
      </c>
      <c r="B1882" s="4">
        <v>18</v>
      </c>
      <c r="C1882" s="3" t="s">
        <v>1297</v>
      </c>
      <c r="D1882" s="3" t="s">
        <v>1195</v>
      </c>
      <c r="E1882" s="3" t="s">
        <v>9</v>
      </c>
      <c r="F1882" s="3" t="s">
        <v>10</v>
      </c>
      <c r="G1882" s="3" t="s">
        <v>1298</v>
      </c>
      <c r="H1882" s="4" t="s">
        <v>12</v>
      </c>
      <c r="I1882" s="5" t="e">
        <f>VLOOKUP(C1882, 'Linkedin Scrap'!$A$2:$B$3322, 2,FALSE)</f>
        <v>#N/A</v>
      </c>
      <c r="J1882" s="3" t="e">
        <f>VLOOKUP(C1882, 'Linkedin Scrap'!$A$2:$C$3322, 3,FALSE)</f>
        <v>#N/A</v>
      </c>
      <c r="K1882" s="3" t="e">
        <f>VLOOKUP(C1882, 'Linkedin Scrap'!$A$2:$D$3322, 4,FALSE)</f>
        <v>#N/A</v>
      </c>
      <c r="L1882" s="5" t="e">
        <f>VLOOKUP(C1882, 'Linkedin Scrap'!$A$2:$E$3322, 5,FALSE)</f>
        <v>#N/A</v>
      </c>
      <c r="M1882" s="5" t="e">
        <f>VLOOKUP(C1882, 'Linkedin Scrap'!$A$2:$F$3322, 6,FALSE)</f>
        <v>#N/A</v>
      </c>
      <c r="N1882" s="5" t="e">
        <f>VLOOKUP(C1882, 'Linkedin Scrap'!$A$2:$G$3322, 7,FALSE)</f>
        <v>#N/A</v>
      </c>
      <c r="O1882" s="5" t="e">
        <f>VLOOKUP(C1882, 'Linkedin Scrap'!$A$2:$H$3322, 8,FALSE)</f>
        <v>#N/A</v>
      </c>
      <c r="P1882" s="5" t="e">
        <f>VLOOKUP(C1882, 'Linkedin Scrap'!$A$2:$I$3322, 9,FALSE)</f>
        <v>#N/A</v>
      </c>
    </row>
    <row r="1883" spans="1:16" ht="18.5" customHeight="1" x14ac:dyDescent="0.3">
      <c r="A1883" s="3" t="s">
        <v>1250</v>
      </c>
      <c r="B1883" s="4">
        <v>19</v>
      </c>
      <c r="C1883" s="3" t="s">
        <v>1299</v>
      </c>
      <c r="D1883" s="3" t="s">
        <v>1300</v>
      </c>
      <c r="E1883" s="3" t="s">
        <v>9</v>
      </c>
      <c r="F1883" s="3" t="s">
        <v>10</v>
      </c>
      <c r="G1883" s="3" t="s">
        <v>1301</v>
      </c>
      <c r="H1883" s="4" t="s">
        <v>12</v>
      </c>
      <c r="I1883" s="5" t="str">
        <f>VLOOKUP(C1883, 'Linkedin Scrap'!$A$2:$B$3322, 2,FALSE)</f>
        <v>Sibiu, Sibiu, Romania</v>
      </c>
      <c r="J1883" s="3" t="str">
        <f>VLOOKUP(C1883, 'Linkedin Scrap'!$A$2:$C$3322, 3,FALSE)</f>
        <v>1K followers</v>
      </c>
      <c r="K1883" s="3" t="str">
        <f>VLOOKUP(C1883, 'Linkedin Scrap'!$A$2:$D$3322, 4,FALSE)</f>
        <v>500+ connections</v>
      </c>
      <c r="L1883" s="5" t="str">
        <f>VLOOKUP(C1883, 'Linkedin Scrap'!$A$2:$E$3322, 5,FALSE)</f>
        <v>Academia de Studii Economice din București</v>
      </c>
      <c r="M1883" s="5" t="str">
        <f>VLOOKUP(C1883, 'Linkedin Scrap'!$A$2:$F$3322, 6,FALSE)</f>
        <v>Elrond Network</v>
      </c>
      <c r="N1883" s="5" t="str">
        <f>VLOOKUP(C1883, 'Linkedin Scrap'!$A$2:$G$3322, 7,FALSE)</f>
        <v xml:space="preserve">
              or
            </v>
      </c>
      <c r="O1883" s="5">
        <f>VLOOKUP(C1883, 'Linkedin Scrap'!$A$2:$H$3322, 8,FALSE)</f>
        <v>0</v>
      </c>
      <c r="P1883" s="5">
        <f>VLOOKUP(C1883, 'Linkedin Scrap'!$A$2:$I$3322, 9,FALSE)</f>
        <v>0</v>
      </c>
    </row>
    <row r="1884" spans="1:16" ht="18.5" customHeight="1" x14ac:dyDescent="0.3">
      <c r="A1884" s="3" t="s">
        <v>1250</v>
      </c>
      <c r="B1884" s="4">
        <v>20</v>
      </c>
      <c r="C1884" s="3" t="s">
        <v>1302</v>
      </c>
      <c r="D1884" s="3" t="s">
        <v>1303</v>
      </c>
      <c r="E1884" s="3" t="s">
        <v>139</v>
      </c>
      <c r="F1884" s="3" t="s">
        <v>10</v>
      </c>
      <c r="G1884" s="3" t="s">
        <v>1304</v>
      </c>
      <c r="H1884" s="4" t="s">
        <v>12</v>
      </c>
      <c r="I1884" s="5" t="str">
        <f>VLOOKUP(C1884, 'Linkedin Scrap'!$A$2:$B$3322, 2,FALSE)</f>
        <v>Romania</v>
      </c>
      <c r="J1884" s="3" t="str">
        <f>VLOOKUP(C1884, 'Linkedin Scrap'!$A$2:$C$3322, 3,FALSE)</f>
        <v>2K followers</v>
      </c>
      <c r="K1884" s="3" t="str">
        <f>VLOOKUP(C1884, 'Linkedin Scrap'!$A$2:$D$3322, 4,FALSE)</f>
        <v>500+ connections</v>
      </c>
      <c r="L1884" s="5" t="str">
        <f>VLOOKUP(C1884, 'Linkedin Scrap'!$A$2:$E$3322, 5,FALSE)</f>
        <v>University of Essex</v>
      </c>
      <c r="M1884" s="5" t="str">
        <f>VLOOKUP(C1884, 'Linkedin Scrap'!$A$2:$F$3322, 6,FALSE)</f>
        <v>Elrond Network</v>
      </c>
      <c r="N1884" s="5" t="str">
        <f>VLOOKUP(C1884, 'Linkedin Scrap'!$A$2:$G$3322, 7,FALSE)</f>
        <v>Professional communicator. MBA graduate. Optimize and decentralize.</v>
      </c>
      <c r="O1884" s="5" t="str">
        <f>VLOOKUP(C1884, 'Linkedin Scrap'!$A$2:$H$3322, 8,FALSE)</f>
        <v>[{'experience': 'Elrond Network', 'start_time': 'May 2018', 'end_time': 'present', 'duration': None}]</v>
      </c>
      <c r="P1884" s="5" t="str">
        <f>VLOOKUP(C1884, 'Linkedin Scrap'!$A$2:$I$3322, 9,FALSE)</f>
        <v>[{'course_details': 'Bachelor of Arts - BA Political Science and Government', 'start_time': '2012', 'end_time': '2015'}, {'course_details': 'Master of Business Administration - MBA International Business', 'start_time': '2015', 'end_time': '2017'}]</v>
      </c>
    </row>
    <row r="1885" spans="1:16" ht="18.5" customHeight="1" x14ac:dyDescent="0.3">
      <c r="A1885" s="3" t="s">
        <v>1250</v>
      </c>
      <c r="B1885" s="4">
        <v>21</v>
      </c>
      <c r="C1885" s="3" t="s">
        <v>1305</v>
      </c>
      <c r="D1885" s="3" t="s">
        <v>1306</v>
      </c>
      <c r="E1885" s="3" t="s">
        <v>9</v>
      </c>
      <c r="F1885" s="3" t="s">
        <v>10</v>
      </c>
      <c r="G1885" s="3" t="s">
        <v>1307</v>
      </c>
      <c r="H1885" s="4" t="s">
        <v>12</v>
      </c>
      <c r="I1885" s="5" t="str">
        <f>VLOOKUP(C1885, 'Linkedin Scrap'!$A$2:$B$3322, 2,FALSE)</f>
        <v>Romania</v>
      </c>
      <c r="J1885" s="3" t="str">
        <f>VLOOKUP(C1885, 'Linkedin Scrap'!$A$2:$C$3322, 3,FALSE)</f>
        <v>27K followers</v>
      </c>
      <c r="K1885" s="3" t="str">
        <f>VLOOKUP(C1885, 'Linkedin Scrap'!$A$2:$D$3322, 4,FALSE)</f>
        <v>500+ connections</v>
      </c>
      <c r="L1885" s="5" t="str">
        <f>VLOOKUP(C1885, 'Linkedin Scrap'!$A$2:$E$3322, 5,FALSE)</f>
        <v>University of Aberdeen</v>
      </c>
      <c r="M1885" s="5" t="str">
        <f>VLOOKUP(C1885, 'Linkedin Scrap'!$A$2:$F$3322, 6,FALSE)</f>
        <v>MultiversX</v>
      </c>
      <c r="N1885" s="5" t="str">
        <f>VLOOKUP(C1885, 'Linkedin Scrap'!$A$2:$G$3322, 7,FALSE)</f>
        <v xml:space="preserve">
              or
            </v>
      </c>
      <c r="O1885" s="5">
        <f>VLOOKUP(C1885, 'Linkedin Scrap'!$A$2:$H$3322, 8,FALSE)</f>
        <v>0</v>
      </c>
      <c r="P1885" s="5">
        <f>VLOOKUP(C1885, 'Linkedin Scrap'!$A$2:$I$3322, 9,FALSE)</f>
        <v>0</v>
      </c>
    </row>
    <row r="1886" spans="1:16" ht="18.5" customHeight="1" x14ac:dyDescent="0.3">
      <c r="A1886" s="3" t="s">
        <v>1250</v>
      </c>
      <c r="B1886" s="4">
        <v>22</v>
      </c>
      <c r="C1886" s="3" t="s">
        <v>1308</v>
      </c>
      <c r="D1886" s="3" t="s">
        <v>290</v>
      </c>
      <c r="E1886" s="3" t="s">
        <v>9</v>
      </c>
      <c r="F1886" s="3" t="s">
        <v>10</v>
      </c>
      <c r="G1886" s="3" t="s">
        <v>1309</v>
      </c>
      <c r="H1886" s="4" t="s">
        <v>12</v>
      </c>
      <c r="I1886" s="5" t="str">
        <f>VLOOKUP(C1886, 'Linkedin Scrap'!$A$2:$B$3322, 2,FALSE)</f>
        <v>Bucharest, Bucharest, Romania</v>
      </c>
      <c r="J1886" s="3" t="str">
        <f>VLOOKUP(C1886, 'Linkedin Scrap'!$A$2:$C$3322, 3,FALSE)</f>
        <v>2K followers</v>
      </c>
      <c r="K1886" s="3" t="str">
        <f>VLOOKUP(C1886, 'Linkedin Scrap'!$A$2:$D$3322, 4,FALSE)</f>
        <v>500+ connections</v>
      </c>
      <c r="L1886" s="5" t="str">
        <f>VLOOKUP(C1886, 'Linkedin Scrap'!$A$2:$E$3322, 5,FALSE)</f>
        <v>Universitatea „Politehnica” din București</v>
      </c>
      <c r="M1886" s="5">
        <f>VLOOKUP(C1886, 'Linkedin Scrap'!$A$2:$F$3322, 6,FALSE)</f>
        <v>0</v>
      </c>
      <c r="N1886" s="5" t="str">
        <f>VLOOKUP(C1886, 'Linkedin Scrap'!$A$2:$G$3322, 7,FALSE)</f>
        <v xml:space="preserve">
              or
            </v>
      </c>
      <c r="O1886" s="5">
        <f>VLOOKUP(C1886, 'Linkedin Scrap'!$A$2:$H$3322, 8,FALSE)</f>
        <v>0</v>
      </c>
      <c r="P1886" s="5">
        <f>VLOOKUP(C1886, 'Linkedin Scrap'!$A$2:$I$3322, 9,FALSE)</f>
        <v>0</v>
      </c>
    </row>
    <row r="1887" spans="1:16" ht="18.5" customHeight="1" x14ac:dyDescent="0.3">
      <c r="A1887" s="3" t="s">
        <v>1250</v>
      </c>
      <c r="B1887" s="4">
        <v>23</v>
      </c>
      <c r="C1887" s="3" t="s">
        <v>1328</v>
      </c>
      <c r="D1887" s="3" t="s">
        <v>1329</v>
      </c>
      <c r="E1887" s="3" t="s">
        <v>9</v>
      </c>
      <c r="F1887" s="3" t="s">
        <v>10</v>
      </c>
      <c r="G1887" s="3" t="s">
        <v>1330</v>
      </c>
      <c r="H1887" s="4" t="s">
        <v>12</v>
      </c>
      <c r="I1887" s="5" t="str">
        <f>VLOOKUP(C1887, 'Linkedin Scrap'!$A$2:$B$3322, 2,FALSE)</f>
        <v>Sibiu, Romania</v>
      </c>
      <c r="J1887" s="3" t="str">
        <f>VLOOKUP(C1887, 'Linkedin Scrap'!$A$2:$C$3322, 3,FALSE)</f>
        <v>2K followers</v>
      </c>
      <c r="K1887" s="3" t="str">
        <f>VLOOKUP(C1887, 'Linkedin Scrap'!$A$2:$D$3322, 4,FALSE)</f>
        <v>500+ connections</v>
      </c>
      <c r="L1887" s="5">
        <f>VLOOKUP(C1887, 'Linkedin Scrap'!$A$2:$E$3322, 5,FALSE)</f>
        <v>0</v>
      </c>
      <c r="M1887" s="5">
        <f>VLOOKUP(C1887, 'Linkedin Scrap'!$A$2:$F$3322, 6,FALSE)</f>
        <v>0</v>
      </c>
      <c r="N1887" s="5" t="str">
        <f>VLOOKUP(C1887, 'Linkedin Scrap'!$A$2:$G$3322, 7,FALSE)</f>
        <v xml:space="preserve">
              or
            </v>
      </c>
      <c r="O1887" s="5">
        <f>VLOOKUP(C1887, 'Linkedin Scrap'!$A$2:$H$3322, 8,FALSE)</f>
        <v>0</v>
      </c>
      <c r="P1887" s="5">
        <f>VLOOKUP(C1887, 'Linkedin Scrap'!$A$2:$I$3322, 9,FALSE)</f>
        <v>0</v>
      </c>
    </row>
    <row r="1888" spans="1:16" ht="18.5" customHeight="1" x14ac:dyDescent="0.3">
      <c r="A1888" s="3" t="s">
        <v>1250</v>
      </c>
      <c r="B1888" s="4">
        <v>24</v>
      </c>
      <c r="C1888" s="3" t="s">
        <v>1331</v>
      </c>
      <c r="D1888" s="3" t="s">
        <v>1332</v>
      </c>
      <c r="E1888" s="3" t="s">
        <v>9</v>
      </c>
      <c r="F1888" s="3" t="s">
        <v>10</v>
      </c>
      <c r="G1888" s="3" t="s">
        <v>1333</v>
      </c>
      <c r="H1888" s="4" t="s">
        <v>12</v>
      </c>
      <c r="I1888" s="5" t="str">
        <f>VLOOKUP(C1888, 'Linkedin Scrap'!$A$2:$B$3322, 2,FALSE)</f>
        <v>Sibiu, Sibiu, Romania</v>
      </c>
      <c r="J1888" s="3" t="str">
        <f>VLOOKUP(C1888, 'Linkedin Scrap'!$A$2:$C$3322, 3,FALSE)</f>
        <v>2K followers</v>
      </c>
      <c r="K1888" s="3" t="str">
        <f>VLOOKUP(C1888, 'Linkedin Scrap'!$A$2:$D$3322, 4,FALSE)</f>
        <v>500+ connections</v>
      </c>
      <c r="L1888" s="5">
        <f>VLOOKUP(C1888, 'Linkedin Scrap'!$A$2:$E$3322, 5,FALSE)</f>
        <v>0</v>
      </c>
      <c r="M1888" s="5">
        <f>VLOOKUP(C1888, 'Linkedin Scrap'!$A$2:$F$3322, 6,FALSE)</f>
        <v>0</v>
      </c>
      <c r="N1888" s="5">
        <f>VLOOKUP(C1888, 'Linkedin Scrap'!$A$2:$G$3322, 7,FALSE)</f>
        <v>0</v>
      </c>
      <c r="O1888" s="5">
        <f>VLOOKUP(C1888, 'Linkedin Scrap'!$A$2:$H$3322, 8,FALSE)</f>
        <v>0</v>
      </c>
      <c r="P1888" s="5">
        <f>VLOOKUP(C1888, 'Linkedin Scrap'!$A$2:$I$3322, 9,FALSE)</f>
        <v>0</v>
      </c>
    </row>
    <row r="1889" spans="1:16" ht="18.5" customHeight="1" x14ac:dyDescent="0.3">
      <c r="A1889" s="3" t="s">
        <v>1250</v>
      </c>
      <c r="B1889" s="4">
        <v>25</v>
      </c>
      <c r="C1889" s="3" t="s">
        <v>1334</v>
      </c>
      <c r="D1889" s="3" t="s">
        <v>139</v>
      </c>
      <c r="E1889" s="3" t="s">
        <v>136</v>
      </c>
      <c r="F1889" s="3" t="s">
        <v>10</v>
      </c>
      <c r="G1889" s="3" t="s">
        <v>1335</v>
      </c>
      <c r="H1889" s="4" t="s">
        <v>22</v>
      </c>
      <c r="I1889" s="5" t="e">
        <f>VLOOKUP(C1889, 'Linkedin Scrap'!$A$2:$B$3322, 2,FALSE)</f>
        <v>#N/A</v>
      </c>
      <c r="J1889" s="3" t="e">
        <f>VLOOKUP(C1889, 'Linkedin Scrap'!$A$2:$C$3322, 3,FALSE)</f>
        <v>#N/A</v>
      </c>
      <c r="K1889" s="3" t="e">
        <f>VLOOKUP(C1889, 'Linkedin Scrap'!$A$2:$D$3322, 4,FALSE)</f>
        <v>#N/A</v>
      </c>
      <c r="L1889" s="5" t="e">
        <f>VLOOKUP(C1889, 'Linkedin Scrap'!$A$2:$E$3322, 5,FALSE)</f>
        <v>#N/A</v>
      </c>
      <c r="M1889" s="5" t="e">
        <f>VLOOKUP(C1889, 'Linkedin Scrap'!$A$2:$F$3322, 6,FALSE)</f>
        <v>#N/A</v>
      </c>
      <c r="N1889" s="5" t="e">
        <f>VLOOKUP(C1889, 'Linkedin Scrap'!$A$2:$G$3322, 7,FALSE)</f>
        <v>#N/A</v>
      </c>
      <c r="O1889" s="5" t="e">
        <f>VLOOKUP(C1889, 'Linkedin Scrap'!$A$2:$H$3322, 8,FALSE)</f>
        <v>#N/A</v>
      </c>
      <c r="P1889" s="5" t="e">
        <f>VLOOKUP(C1889, 'Linkedin Scrap'!$A$2:$I$3322, 9,FALSE)</f>
        <v>#N/A</v>
      </c>
    </row>
    <row r="1890" spans="1:16" ht="18.5" customHeight="1" x14ac:dyDescent="0.3">
      <c r="A1890" s="3" t="s">
        <v>1250</v>
      </c>
      <c r="B1890" s="4">
        <v>26</v>
      </c>
      <c r="C1890" s="3" t="s">
        <v>1336</v>
      </c>
      <c r="D1890" s="3" t="s">
        <v>26</v>
      </c>
      <c r="E1890" s="3" t="s">
        <v>136</v>
      </c>
      <c r="F1890" s="3" t="s">
        <v>27</v>
      </c>
      <c r="G1890" s="3" t="s">
        <v>1337</v>
      </c>
      <c r="H1890" s="4" t="s">
        <v>22</v>
      </c>
      <c r="I1890" s="5" t="e">
        <f>VLOOKUP(C1890, 'Linkedin Scrap'!$A$2:$B$3322, 2,FALSE)</f>
        <v>#N/A</v>
      </c>
      <c r="J1890" s="3" t="e">
        <f>VLOOKUP(C1890, 'Linkedin Scrap'!$A$2:$C$3322, 3,FALSE)</f>
        <v>#N/A</v>
      </c>
      <c r="K1890" s="3" t="e">
        <f>VLOOKUP(C1890, 'Linkedin Scrap'!$A$2:$D$3322, 4,FALSE)</f>
        <v>#N/A</v>
      </c>
      <c r="L1890" s="5" t="e">
        <f>VLOOKUP(C1890, 'Linkedin Scrap'!$A$2:$E$3322, 5,FALSE)</f>
        <v>#N/A</v>
      </c>
      <c r="M1890" s="5" t="e">
        <f>VLOOKUP(C1890, 'Linkedin Scrap'!$A$2:$F$3322, 6,FALSE)</f>
        <v>#N/A</v>
      </c>
      <c r="N1890" s="5" t="e">
        <f>VLOOKUP(C1890, 'Linkedin Scrap'!$A$2:$G$3322, 7,FALSE)</f>
        <v>#N/A</v>
      </c>
      <c r="O1890" s="5" t="e">
        <f>VLOOKUP(C1890, 'Linkedin Scrap'!$A$2:$H$3322, 8,FALSE)</f>
        <v>#N/A</v>
      </c>
      <c r="P1890" s="5" t="e">
        <f>VLOOKUP(C1890, 'Linkedin Scrap'!$A$2:$I$3322, 9,FALSE)</f>
        <v>#N/A</v>
      </c>
    </row>
    <row r="1891" spans="1:16" ht="18.5" customHeight="1" x14ac:dyDescent="0.3">
      <c r="A1891" s="3" t="s">
        <v>1250</v>
      </c>
      <c r="B1891" s="4">
        <v>27</v>
      </c>
      <c r="C1891" s="3" t="s">
        <v>1338</v>
      </c>
      <c r="D1891" s="3" t="s">
        <v>9</v>
      </c>
      <c r="E1891" s="3" t="s">
        <v>136</v>
      </c>
      <c r="F1891" s="3" t="s">
        <v>10</v>
      </c>
      <c r="G1891" s="3" t="s">
        <v>1339</v>
      </c>
      <c r="H1891" s="4" t="s">
        <v>22</v>
      </c>
      <c r="I1891" s="5" t="str">
        <f>VLOOKUP(C1891, 'Linkedin Scrap'!$A$2:$B$3322, 2,FALSE)</f>
        <v>Champaign, Illinois, United States</v>
      </c>
      <c r="J1891" s="3" t="str">
        <f>VLOOKUP(C1891, 'Linkedin Scrap'!$A$2:$C$3322, 3,FALSE)</f>
        <v>3K followers</v>
      </c>
      <c r="K1891" s="3" t="str">
        <f>VLOOKUP(C1891, 'Linkedin Scrap'!$A$2:$D$3322, 4,FALSE)</f>
        <v>500+ connections</v>
      </c>
      <c r="L1891" s="5" t="str">
        <f>VLOOKUP(C1891, 'Linkedin Scrap'!$A$2:$E$3322, 5,FALSE)</f>
        <v>UC San Diego Jacobs School of Engineering</v>
      </c>
      <c r="M1891" s="5" t="str">
        <f>VLOOKUP(C1891, 'Linkedin Scrap'!$A$2:$F$3322, 6,FALSE)</f>
        <v>University of Illinois at Urbana-Champaign</v>
      </c>
      <c r="N1891" s="5" t="str">
        <f>VLOOKUP(C1891, 'Linkedin Scrap'!$A$2:$G$3322, 7,FALSE)</f>
        <v xml:space="preserve">
              or
            </v>
      </c>
      <c r="O1891" s="5">
        <f>VLOOKUP(C1891, 'Linkedin Scrap'!$A$2:$H$3322, 8,FALSE)</f>
        <v>0</v>
      </c>
      <c r="P1891" s="5">
        <f>VLOOKUP(C1891, 'Linkedin Scrap'!$A$2:$I$3322, 9,FALSE)</f>
        <v>0</v>
      </c>
    </row>
    <row r="1892" spans="1:16" ht="18.5" customHeight="1" x14ac:dyDescent="0.3">
      <c r="A1892" s="3" t="s">
        <v>1250</v>
      </c>
      <c r="B1892" s="4">
        <v>28</v>
      </c>
      <c r="C1892" s="3" t="s">
        <v>1340</v>
      </c>
      <c r="D1892" s="3" t="s">
        <v>139</v>
      </c>
      <c r="E1892" s="3" t="s">
        <v>136</v>
      </c>
      <c r="F1892" s="3" t="s">
        <v>10</v>
      </c>
      <c r="G1892" s="3" t="s">
        <v>1341</v>
      </c>
      <c r="H1892" s="4" t="s">
        <v>22</v>
      </c>
      <c r="I1892" s="5" t="str">
        <f>VLOOKUP(C1892, 'Linkedin Scrap'!$A$2:$B$3322, 2,FALSE)</f>
        <v>Bucharest, Romania</v>
      </c>
      <c r="J1892" s="3" t="str">
        <f>VLOOKUP(C1892, 'Linkedin Scrap'!$A$2:$C$3322, 3,FALSE)</f>
        <v>12K followers</v>
      </c>
      <c r="K1892" s="3" t="str">
        <f>VLOOKUP(C1892, 'Linkedin Scrap'!$A$2:$D$3322, 4,FALSE)</f>
        <v>500+ connections</v>
      </c>
      <c r="L1892" s="5" t="str">
        <f>VLOOKUP(C1892, 'Linkedin Scrap'!$A$2:$E$3322, 5,FALSE)</f>
        <v>University POLITEHNICA of Bucharest</v>
      </c>
      <c r="M1892" s="5" t="str">
        <f>VLOOKUP(C1892, 'Linkedin Scrap'!$A$2:$F$3322, 6,FALSE)</f>
        <v>genezio</v>
      </c>
      <c r="N1892" s="5">
        <f>VLOOKUP(C1892, 'Linkedin Scrap'!$A$2:$G$3322, 7,FALSE)</f>
        <v>0</v>
      </c>
      <c r="O1892" s="5">
        <f>VLOOKUP(C1892, 'Linkedin Scrap'!$A$2:$H$3322, 8,FALSE)</f>
        <v>0</v>
      </c>
      <c r="P1892" s="5">
        <f>VLOOKUP(C1892, 'Linkedin Scrap'!$A$2:$I$3322, 9,FALSE)</f>
        <v>0</v>
      </c>
    </row>
    <row r="1893" spans="1:16" ht="18.5" customHeight="1" x14ac:dyDescent="0.3">
      <c r="A1893" s="3" t="s">
        <v>1250</v>
      </c>
      <c r="B1893" s="4">
        <v>29</v>
      </c>
      <c r="C1893" s="3" t="s">
        <v>1342</v>
      </c>
      <c r="D1893" s="3" t="s">
        <v>139</v>
      </c>
      <c r="E1893" s="3" t="s">
        <v>136</v>
      </c>
      <c r="F1893" s="3" t="s">
        <v>10</v>
      </c>
      <c r="G1893" s="3" t="s">
        <v>1343</v>
      </c>
      <c r="H1893" s="4" t="s">
        <v>22</v>
      </c>
      <c r="I1893" s="5" t="e">
        <f>VLOOKUP(C1893, 'Linkedin Scrap'!$A$2:$B$3322, 2,FALSE)</f>
        <v>#N/A</v>
      </c>
      <c r="J1893" s="3" t="e">
        <f>VLOOKUP(C1893, 'Linkedin Scrap'!$A$2:$C$3322, 3,FALSE)</f>
        <v>#N/A</v>
      </c>
      <c r="K1893" s="3" t="e">
        <f>VLOOKUP(C1893, 'Linkedin Scrap'!$A$2:$D$3322, 4,FALSE)</f>
        <v>#N/A</v>
      </c>
      <c r="L1893" s="5" t="e">
        <f>VLOOKUP(C1893, 'Linkedin Scrap'!$A$2:$E$3322, 5,FALSE)</f>
        <v>#N/A</v>
      </c>
      <c r="M1893" s="5" t="e">
        <f>VLOOKUP(C1893, 'Linkedin Scrap'!$A$2:$F$3322, 6,FALSE)</f>
        <v>#N/A</v>
      </c>
      <c r="N1893" s="5" t="e">
        <f>VLOOKUP(C1893, 'Linkedin Scrap'!$A$2:$G$3322, 7,FALSE)</f>
        <v>#N/A</v>
      </c>
      <c r="O1893" s="5" t="e">
        <f>VLOOKUP(C1893, 'Linkedin Scrap'!$A$2:$H$3322, 8,FALSE)</f>
        <v>#N/A</v>
      </c>
      <c r="P1893" s="5" t="e">
        <f>VLOOKUP(C1893, 'Linkedin Scrap'!$A$2:$I$3322, 9,FALSE)</f>
        <v>#N/A</v>
      </c>
    </row>
    <row r="1894" spans="1:16" ht="18.5" customHeight="1" x14ac:dyDescent="0.3">
      <c r="A1894" s="3" t="s">
        <v>1250</v>
      </c>
      <c r="B1894" s="4">
        <v>30</v>
      </c>
      <c r="C1894" s="3" t="s">
        <v>1344</v>
      </c>
      <c r="D1894" s="3" t="s">
        <v>139</v>
      </c>
      <c r="E1894" s="3" t="s">
        <v>136</v>
      </c>
      <c r="F1894" s="3" t="s">
        <v>10</v>
      </c>
      <c r="G1894" s="3" t="s">
        <v>1345</v>
      </c>
      <c r="H1894" s="4" t="s">
        <v>22</v>
      </c>
      <c r="I1894" s="5" t="str">
        <f>VLOOKUP(C1894, 'Linkedin Scrap'!$A$2:$B$3322, 2,FALSE)</f>
        <v>San Francisco Bay Area</v>
      </c>
      <c r="J1894" s="3" t="str">
        <f>VLOOKUP(C1894, 'Linkedin Scrap'!$A$2:$C$3322, 3,FALSE)</f>
        <v>806 followers</v>
      </c>
      <c r="K1894" s="3" t="str">
        <f>VLOOKUP(C1894, 'Linkedin Scrap'!$A$2:$D$3322, 4,FALSE)</f>
        <v>500+ connections</v>
      </c>
      <c r="L1894" s="5" t="str">
        <f>VLOOKUP(C1894, 'Linkedin Scrap'!$A$2:$E$3322, 5,FALSE)</f>
        <v>Stanford University</v>
      </c>
      <c r="M1894" s="5" t="str">
        <f>VLOOKUP(C1894, 'Linkedin Scrap'!$A$2:$F$3322, 6,FALSE)</f>
        <v>Vcreate</v>
      </c>
      <c r="N1894" s="5" t="str">
        <f>VLOOKUP(C1894, 'Linkedin Scrap'!$A$2:$G$3322, 7,FALSE)</f>
        <v xml:space="preserve">
              or
            </v>
      </c>
      <c r="O1894" s="5">
        <f>VLOOKUP(C1894, 'Linkedin Scrap'!$A$2:$H$3322, 8,FALSE)</f>
        <v>0</v>
      </c>
      <c r="P1894" s="5">
        <f>VLOOKUP(C1894, 'Linkedin Scrap'!$A$2:$I$3322, 9,FALSE)</f>
        <v>0</v>
      </c>
    </row>
    <row r="1895" spans="1:16" ht="18.5" customHeight="1" x14ac:dyDescent="0.3">
      <c r="A1895" s="3" t="s">
        <v>1250</v>
      </c>
      <c r="B1895" s="4">
        <v>31</v>
      </c>
      <c r="C1895" s="3" t="s">
        <v>1378</v>
      </c>
      <c r="D1895" s="3" t="s">
        <v>139</v>
      </c>
      <c r="E1895" s="3" t="s">
        <v>136</v>
      </c>
      <c r="F1895" s="3" t="s">
        <v>10</v>
      </c>
      <c r="G1895" s="3" t="s">
        <v>1379</v>
      </c>
      <c r="H1895" s="4" t="s">
        <v>22</v>
      </c>
      <c r="I1895" s="5" t="e">
        <f>VLOOKUP(C1895, 'Linkedin Scrap'!$A$2:$B$3322, 2,FALSE)</f>
        <v>#N/A</v>
      </c>
      <c r="J1895" s="3" t="e">
        <f>VLOOKUP(C1895, 'Linkedin Scrap'!$A$2:$C$3322, 3,FALSE)</f>
        <v>#N/A</v>
      </c>
      <c r="K1895" s="3" t="e">
        <f>VLOOKUP(C1895, 'Linkedin Scrap'!$A$2:$D$3322, 4,FALSE)</f>
        <v>#N/A</v>
      </c>
      <c r="L1895" s="5" t="e">
        <f>VLOOKUP(C1895, 'Linkedin Scrap'!$A$2:$E$3322, 5,FALSE)</f>
        <v>#N/A</v>
      </c>
      <c r="M1895" s="5" t="e">
        <f>VLOOKUP(C1895, 'Linkedin Scrap'!$A$2:$F$3322, 6,FALSE)</f>
        <v>#N/A</v>
      </c>
      <c r="N1895" s="5" t="e">
        <f>VLOOKUP(C1895, 'Linkedin Scrap'!$A$2:$G$3322, 7,FALSE)</f>
        <v>#N/A</v>
      </c>
      <c r="O1895" s="5" t="e">
        <f>VLOOKUP(C1895, 'Linkedin Scrap'!$A$2:$H$3322, 8,FALSE)</f>
        <v>#N/A</v>
      </c>
      <c r="P1895" s="5" t="e">
        <f>VLOOKUP(C1895, 'Linkedin Scrap'!$A$2:$I$3322, 9,FALSE)</f>
        <v>#N/A</v>
      </c>
    </row>
    <row r="1896" spans="1:16" ht="18.5" customHeight="1" x14ac:dyDescent="0.3">
      <c r="A1896" s="3" t="s">
        <v>8282</v>
      </c>
      <c r="B1896" s="4">
        <v>1</v>
      </c>
      <c r="C1896" s="3" t="s">
        <v>8283</v>
      </c>
      <c r="D1896" s="3" t="s">
        <v>7348</v>
      </c>
      <c r="E1896" s="3" t="s">
        <v>9</v>
      </c>
      <c r="F1896" s="3" t="s">
        <v>10</v>
      </c>
      <c r="G1896" s="3" t="s">
        <v>8284</v>
      </c>
      <c r="H1896" s="4" t="s">
        <v>12</v>
      </c>
      <c r="I1896" s="5" t="e">
        <f>VLOOKUP(C1896, 'Linkedin Scrap'!$A$2:$B$3322, 2,FALSE)</f>
        <v>#N/A</v>
      </c>
      <c r="J1896" s="3" t="e">
        <f>VLOOKUP(C1896, 'Linkedin Scrap'!$A$2:$C$3322, 3,FALSE)</f>
        <v>#N/A</v>
      </c>
      <c r="K1896" s="3" t="e">
        <f>VLOOKUP(C1896, 'Linkedin Scrap'!$A$2:$D$3322, 4,FALSE)</f>
        <v>#N/A</v>
      </c>
      <c r="L1896" s="5" t="e">
        <f>VLOOKUP(C1896, 'Linkedin Scrap'!$A$2:$E$3322, 5,FALSE)</f>
        <v>#N/A</v>
      </c>
      <c r="M1896" s="5" t="e">
        <f>VLOOKUP(C1896, 'Linkedin Scrap'!$A$2:$F$3322, 6,FALSE)</f>
        <v>#N/A</v>
      </c>
      <c r="N1896" s="5" t="e">
        <f>VLOOKUP(C1896, 'Linkedin Scrap'!$A$2:$G$3322, 7,FALSE)</f>
        <v>#N/A</v>
      </c>
      <c r="O1896" s="5" t="e">
        <f>VLOOKUP(C1896, 'Linkedin Scrap'!$A$2:$H$3322, 8,FALSE)</f>
        <v>#N/A</v>
      </c>
      <c r="P1896" s="5" t="e">
        <f>VLOOKUP(C1896, 'Linkedin Scrap'!$A$2:$I$3322, 9,FALSE)</f>
        <v>#N/A</v>
      </c>
    </row>
    <row r="1897" spans="1:16" ht="18.5" customHeight="1" x14ac:dyDescent="0.3">
      <c r="A1897" s="3" t="s">
        <v>13198</v>
      </c>
      <c r="B1897" s="4">
        <v>1</v>
      </c>
      <c r="C1897" s="3" t="s">
        <v>13199</v>
      </c>
      <c r="D1897" s="3" t="s">
        <v>79</v>
      </c>
      <c r="E1897" s="3" t="s">
        <v>9</v>
      </c>
      <c r="F1897" s="3" t="s">
        <v>10</v>
      </c>
      <c r="G1897" s="3" t="s">
        <v>13200</v>
      </c>
      <c r="H1897" s="4" t="s">
        <v>12</v>
      </c>
      <c r="I1897" s="5" t="str">
        <f>VLOOKUP(C1897, 'Linkedin Scrap'!$A$2:$B$3322, 2,FALSE)</f>
        <v>Tel Aviv District, Israel</v>
      </c>
      <c r="J1897" s="3" t="str">
        <f>VLOOKUP(C1897, 'Linkedin Scrap'!$A$2:$C$3322, 3,FALSE)</f>
        <v>29K followers</v>
      </c>
      <c r="K1897" s="3" t="str">
        <f>VLOOKUP(C1897, 'Linkedin Scrap'!$A$2:$D$3322, 4,FALSE)</f>
        <v>500+ connections</v>
      </c>
      <c r="L1897" s="5" t="str">
        <f>VLOOKUP(C1897, 'Linkedin Scrap'!$A$2:$E$3322, 5,FALSE)</f>
        <v>1 Kyiv</v>
      </c>
      <c r="M1897" s="5" t="str">
        <f>VLOOKUP(C1897, 'Linkedin Scrap'!$A$2:$F$3322, 6,FALSE)</f>
        <v>STEPEUM</v>
      </c>
      <c r="N1897" s="5" t="str">
        <f>VLOOKUP(C1897, 'Linkedin Scrap'!$A$2:$G$3322, 7,FALSE)</f>
        <v xml:space="preserve">
              or
            </v>
      </c>
      <c r="O1897" s="5">
        <f>VLOOKUP(C1897, 'Linkedin Scrap'!$A$2:$H$3322, 8,FALSE)</f>
        <v>0</v>
      </c>
      <c r="P1897" s="5">
        <f>VLOOKUP(C1897, 'Linkedin Scrap'!$A$2:$I$3322, 9,FALSE)</f>
        <v>0</v>
      </c>
    </row>
    <row r="1898" spans="1:16" ht="18.5" customHeight="1" x14ac:dyDescent="0.3">
      <c r="A1898" s="3" t="s">
        <v>1983</v>
      </c>
      <c r="B1898" s="4">
        <v>1</v>
      </c>
      <c r="C1898" s="3" t="s">
        <v>1984</v>
      </c>
      <c r="D1898" s="3" t="s">
        <v>178</v>
      </c>
      <c r="E1898" s="3" t="s">
        <v>9</v>
      </c>
      <c r="F1898" s="3" t="s">
        <v>10</v>
      </c>
      <c r="G1898" s="3" t="s">
        <v>1985</v>
      </c>
      <c r="H1898" s="4" t="s">
        <v>12</v>
      </c>
      <c r="I1898" s="5" t="e">
        <f>VLOOKUP(C1898, 'Linkedin Scrap'!$A$2:$B$3322, 2,FALSE)</f>
        <v>#N/A</v>
      </c>
      <c r="J1898" s="3" t="e">
        <f>VLOOKUP(C1898, 'Linkedin Scrap'!$A$2:$C$3322, 3,FALSE)</f>
        <v>#N/A</v>
      </c>
      <c r="K1898" s="3" t="e">
        <f>VLOOKUP(C1898, 'Linkedin Scrap'!$A$2:$D$3322, 4,FALSE)</f>
        <v>#N/A</v>
      </c>
      <c r="L1898" s="5" t="e">
        <f>VLOOKUP(C1898, 'Linkedin Scrap'!$A$2:$E$3322, 5,FALSE)</f>
        <v>#N/A</v>
      </c>
      <c r="M1898" s="5" t="e">
        <f>VLOOKUP(C1898, 'Linkedin Scrap'!$A$2:$F$3322, 6,FALSE)</f>
        <v>#N/A</v>
      </c>
      <c r="N1898" s="5" t="e">
        <f>VLOOKUP(C1898, 'Linkedin Scrap'!$A$2:$G$3322, 7,FALSE)</f>
        <v>#N/A</v>
      </c>
      <c r="O1898" s="5" t="e">
        <f>VLOOKUP(C1898, 'Linkedin Scrap'!$A$2:$H$3322, 8,FALSE)</f>
        <v>#N/A</v>
      </c>
      <c r="P1898" s="5" t="e">
        <f>VLOOKUP(C1898, 'Linkedin Scrap'!$A$2:$I$3322, 9,FALSE)</f>
        <v>#N/A</v>
      </c>
    </row>
    <row r="1899" spans="1:16" ht="18.5" customHeight="1" x14ac:dyDescent="0.3">
      <c r="A1899" s="3" t="s">
        <v>1983</v>
      </c>
      <c r="B1899" s="4">
        <v>2</v>
      </c>
      <c r="C1899" s="3" t="s">
        <v>1986</v>
      </c>
      <c r="D1899" s="3" t="s">
        <v>156</v>
      </c>
      <c r="E1899" s="3" t="s">
        <v>9</v>
      </c>
      <c r="F1899" s="3" t="s">
        <v>10</v>
      </c>
      <c r="G1899" s="3" t="s">
        <v>1987</v>
      </c>
      <c r="H1899" s="4" t="s">
        <v>12</v>
      </c>
      <c r="I1899" s="5" t="str">
        <f>VLOOKUP(C1899, 'Linkedin Scrap'!$A$2:$B$3322, 2,FALSE)</f>
        <v>Seattle, Washington, United States</v>
      </c>
      <c r="J1899" s="3" t="str">
        <f>VLOOKUP(C1899, 'Linkedin Scrap'!$A$2:$C$3322, 3,FALSE)</f>
        <v>759 followers</v>
      </c>
      <c r="K1899" s="3" t="str">
        <f>VLOOKUP(C1899, 'Linkedin Scrap'!$A$2:$D$3322, 4,FALSE)</f>
        <v>500+ connections</v>
      </c>
      <c r="L1899" s="5">
        <f>VLOOKUP(C1899, 'Linkedin Scrap'!$A$2:$E$3322, 5,FALSE)</f>
        <v>0</v>
      </c>
      <c r="M1899" s="5">
        <f>VLOOKUP(C1899, 'Linkedin Scrap'!$A$2:$F$3322, 6,FALSE)</f>
        <v>0</v>
      </c>
      <c r="N1899" s="5">
        <f>VLOOKUP(C1899, 'Linkedin Scrap'!$A$2:$G$3322, 7,FALSE)</f>
        <v>0</v>
      </c>
      <c r="O1899" s="5">
        <f>VLOOKUP(C1899, 'Linkedin Scrap'!$A$2:$H$3322, 8,FALSE)</f>
        <v>0</v>
      </c>
      <c r="P1899" s="5">
        <f>VLOOKUP(C1899, 'Linkedin Scrap'!$A$2:$I$3322, 9,FALSE)</f>
        <v>0</v>
      </c>
    </row>
    <row r="1900" spans="1:16" ht="18.5" customHeight="1" x14ac:dyDescent="0.3">
      <c r="A1900" s="3" t="s">
        <v>1983</v>
      </c>
      <c r="B1900" s="4">
        <v>3</v>
      </c>
      <c r="C1900" s="3" t="s">
        <v>1988</v>
      </c>
      <c r="D1900" s="3" t="s">
        <v>1578</v>
      </c>
      <c r="E1900" s="3" t="s">
        <v>9</v>
      </c>
      <c r="F1900" s="3" t="s">
        <v>10</v>
      </c>
      <c r="G1900" s="3" t="s">
        <v>1989</v>
      </c>
      <c r="H1900" s="4" t="s">
        <v>12</v>
      </c>
      <c r="I1900" s="5" t="str">
        <f>VLOOKUP(C1900, 'Linkedin Scrap'!$A$2:$B$3322, 2,FALSE)</f>
        <v>New York, New York, United States</v>
      </c>
      <c r="J1900" s="3" t="str">
        <f>VLOOKUP(C1900, 'Linkedin Scrap'!$A$2:$C$3322, 3,FALSE)</f>
        <v>2K followers</v>
      </c>
      <c r="K1900" s="3" t="str">
        <f>VLOOKUP(C1900, 'Linkedin Scrap'!$A$2:$D$3322, 4,FALSE)</f>
        <v>500+ connections</v>
      </c>
      <c r="L1900" s="5" t="str">
        <f>VLOOKUP(C1900, 'Linkedin Scrap'!$A$2:$E$3322, 5,FALSE)</f>
        <v>Franklin &amp; Marshall College</v>
      </c>
      <c r="M1900" s="5" t="str">
        <f>VLOOKUP(C1900, 'Linkedin Scrap'!$A$2:$F$3322, 6,FALSE)</f>
        <v>Arca</v>
      </c>
      <c r="N1900" s="5" t="str">
        <f>VLOOKUP(C1900, 'Linkedin Scrap'!$A$2:$G$3322, 7,FALSE)</f>
        <v xml:space="preserve">
              or
            </v>
      </c>
      <c r="O1900" s="5">
        <f>VLOOKUP(C1900, 'Linkedin Scrap'!$A$2:$H$3322, 8,FALSE)</f>
        <v>0</v>
      </c>
      <c r="P1900" s="5">
        <f>VLOOKUP(C1900, 'Linkedin Scrap'!$A$2:$I$3322, 9,FALSE)</f>
        <v>0</v>
      </c>
    </row>
    <row r="1901" spans="1:16" ht="18.5" customHeight="1" x14ac:dyDescent="0.3">
      <c r="A1901" s="3" t="s">
        <v>1983</v>
      </c>
      <c r="B1901" s="4">
        <v>4</v>
      </c>
      <c r="C1901" s="3" t="s">
        <v>1990</v>
      </c>
      <c r="D1901" s="3" t="s">
        <v>1991</v>
      </c>
      <c r="E1901" s="3" t="s">
        <v>9</v>
      </c>
      <c r="F1901" s="3" t="s">
        <v>10</v>
      </c>
      <c r="G1901" s="3" t="s">
        <v>1992</v>
      </c>
      <c r="H1901" s="4" t="s">
        <v>12</v>
      </c>
      <c r="I1901" s="5" t="str">
        <f>VLOOKUP(C1901, 'Linkedin Scrap'!$A$2:$B$3322, 2,FALSE)</f>
        <v>Berkeley, California, United States</v>
      </c>
      <c r="J1901" s="3" t="str">
        <f>VLOOKUP(C1901, 'Linkedin Scrap'!$A$2:$C$3322, 3,FALSE)</f>
        <v>640 followers</v>
      </c>
      <c r="K1901" s="3" t="str">
        <f>VLOOKUP(C1901, 'Linkedin Scrap'!$A$2:$D$3322, 4,FALSE)</f>
        <v>500+ connections</v>
      </c>
      <c r="L1901" s="5" t="str">
        <f>VLOOKUP(C1901, 'Linkedin Scrap'!$A$2:$E$3322, 5,FALSE)</f>
        <v>Duke University</v>
      </c>
      <c r="M1901" s="5" t="str">
        <f>VLOOKUP(C1901, 'Linkedin Scrap'!$A$2:$F$3322, 6,FALSE)</f>
        <v>CoinList</v>
      </c>
      <c r="N1901" s="5">
        <f>VLOOKUP(C1901, 'Linkedin Scrap'!$A$2:$G$3322, 7,FALSE)</f>
        <v>0</v>
      </c>
      <c r="O1901" s="5">
        <f>VLOOKUP(C1901, 'Linkedin Scrap'!$A$2:$H$3322, 8,FALSE)</f>
        <v>0</v>
      </c>
      <c r="P1901" s="5">
        <f>VLOOKUP(C1901, 'Linkedin Scrap'!$A$2:$I$3322, 9,FALSE)</f>
        <v>0</v>
      </c>
    </row>
    <row r="1902" spans="1:16" ht="18.5" customHeight="1" x14ac:dyDescent="0.3">
      <c r="A1902" s="3" t="s">
        <v>1983</v>
      </c>
      <c r="B1902" s="4">
        <v>5</v>
      </c>
      <c r="C1902" s="3" t="s">
        <v>1993</v>
      </c>
      <c r="D1902" s="3" t="s">
        <v>1994</v>
      </c>
      <c r="E1902" s="3" t="s">
        <v>9</v>
      </c>
      <c r="F1902" s="3" t="s">
        <v>10</v>
      </c>
      <c r="G1902" s="3" t="s">
        <v>1995</v>
      </c>
      <c r="H1902" s="4" t="s">
        <v>12</v>
      </c>
      <c r="I1902" s="5" t="str">
        <f>VLOOKUP(C1902, 'Linkedin Scrap'!$A$2:$B$3322, 2,FALSE)</f>
        <v>Greater Seattle Area</v>
      </c>
      <c r="J1902" s="3" t="str">
        <f>VLOOKUP(C1902, 'Linkedin Scrap'!$A$2:$C$3322, 3,FALSE)</f>
        <v>562 followers</v>
      </c>
      <c r="K1902" s="3" t="str">
        <f>VLOOKUP(C1902, 'Linkedin Scrap'!$A$2:$D$3322, 4,FALSE)</f>
        <v>500+ connections</v>
      </c>
      <c r="L1902" s="5">
        <f>VLOOKUP(C1902, 'Linkedin Scrap'!$A$2:$E$3322, 5,FALSE)</f>
        <v>0</v>
      </c>
      <c r="M1902" s="5">
        <f>VLOOKUP(C1902, 'Linkedin Scrap'!$A$2:$F$3322, 6,FALSE)</f>
        <v>0</v>
      </c>
      <c r="N1902" s="5" t="str">
        <f>VLOOKUP(C1902, 'Linkedin Scrap'!$A$2:$G$3322, 7,FALSE)</f>
        <v xml:space="preserve">
              or
            </v>
      </c>
      <c r="O1902" s="5">
        <f>VLOOKUP(C1902, 'Linkedin Scrap'!$A$2:$H$3322, 8,FALSE)</f>
        <v>0</v>
      </c>
      <c r="P1902" s="5">
        <f>VLOOKUP(C1902, 'Linkedin Scrap'!$A$2:$I$3322, 9,FALSE)</f>
        <v>0</v>
      </c>
    </row>
    <row r="1903" spans="1:16" ht="18.5" customHeight="1" x14ac:dyDescent="0.3">
      <c r="A1903" s="3" t="s">
        <v>1983</v>
      </c>
      <c r="B1903" s="4">
        <v>6</v>
      </c>
      <c r="C1903" s="3" t="s">
        <v>1996</v>
      </c>
      <c r="D1903" s="3" t="s">
        <v>1997</v>
      </c>
      <c r="E1903" s="3" t="s">
        <v>9</v>
      </c>
      <c r="F1903" s="3" t="s">
        <v>10</v>
      </c>
      <c r="G1903" s="3" t="s">
        <v>1998</v>
      </c>
      <c r="H1903" s="4" t="s">
        <v>12</v>
      </c>
      <c r="I1903" s="5" t="e">
        <f>VLOOKUP(C1903, 'Linkedin Scrap'!$A$2:$B$3322, 2,FALSE)</f>
        <v>#N/A</v>
      </c>
      <c r="J1903" s="3" t="e">
        <f>VLOOKUP(C1903, 'Linkedin Scrap'!$A$2:$C$3322, 3,FALSE)</f>
        <v>#N/A</v>
      </c>
      <c r="K1903" s="3" t="e">
        <f>VLOOKUP(C1903, 'Linkedin Scrap'!$A$2:$D$3322, 4,FALSE)</f>
        <v>#N/A</v>
      </c>
      <c r="L1903" s="5" t="e">
        <f>VLOOKUP(C1903, 'Linkedin Scrap'!$A$2:$E$3322, 5,FALSE)</f>
        <v>#N/A</v>
      </c>
      <c r="M1903" s="5" t="e">
        <f>VLOOKUP(C1903, 'Linkedin Scrap'!$A$2:$F$3322, 6,FALSE)</f>
        <v>#N/A</v>
      </c>
      <c r="N1903" s="5" t="e">
        <f>VLOOKUP(C1903, 'Linkedin Scrap'!$A$2:$G$3322, 7,FALSE)</f>
        <v>#N/A</v>
      </c>
      <c r="O1903" s="5" t="e">
        <f>VLOOKUP(C1903, 'Linkedin Scrap'!$A$2:$H$3322, 8,FALSE)</f>
        <v>#N/A</v>
      </c>
      <c r="P1903" s="5" t="e">
        <f>VLOOKUP(C1903, 'Linkedin Scrap'!$A$2:$I$3322, 9,FALSE)</f>
        <v>#N/A</v>
      </c>
    </row>
    <row r="1904" spans="1:16" ht="18.5" customHeight="1" x14ac:dyDescent="0.3">
      <c r="A1904" s="3" t="s">
        <v>1983</v>
      </c>
      <c r="B1904" s="4">
        <v>7</v>
      </c>
      <c r="C1904" s="3" t="s">
        <v>1999</v>
      </c>
      <c r="D1904" s="3" t="s">
        <v>2000</v>
      </c>
      <c r="E1904" s="3" t="s">
        <v>9</v>
      </c>
      <c r="F1904" s="3" t="s">
        <v>10</v>
      </c>
      <c r="G1904" s="3" t="s">
        <v>2001</v>
      </c>
      <c r="H1904" s="4" t="s">
        <v>12</v>
      </c>
      <c r="I1904" s="5" t="str">
        <f>VLOOKUP(C1904, 'Linkedin Scrap'!$A$2:$B$3322, 2,FALSE)</f>
        <v>New York, New York, United States</v>
      </c>
      <c r="J1904" s="3" t="str">
        <f>VLOOKUP(C1904, 'Linkedin Scrap'!$A$2:$C$3322, 3,FALSE)</f>
        <v>2K followers</v>
      </c>
      <c r="K1904" s="3" t="str">
        <f>VLOOKUP(C1904, 'Linkedin Scrap'!$A$2:$D$3322, 4,FALSE)</f>
        <v>500+ connections</v>
      </c>
      <c r="L1904" s="5" t="str">
        <f>VLOOKUP(C1904, 'Linkedin Scrap'!$A$2:$E$3322, 5,FALSE)</f>
        <v>The Johns Hopkins University</v>
      </c>
      <c r="M1904" s="5" t="str">
        <f>VLOOKUP(C1904, 'Linkedin Scrap'!$A$2:$F$3322, 6,FALSE)</f>
        <v>LinkedIn</v>
      </c>
      <c r="N1904" s="5">
        <f>VLOOKUP(C1904, 'Linkedin Scrap'!$A$2:$G$3322, 7,FALSE)</f>
        <v>0</v>
      </c>
      <c r="O1904" s="5">
        <f>VLOOKUP(C1904, 'Linkedin Scrap'!$A$2:$H$3322, 8,FALSE)</f>
        <v>0</v>
      </c>
      <c r="P1904" s="5">
        <f>VLOOKUP(C1904, 'Linkedin Scrap'!$A$2:$I$3322, 9,FALSE)</f>
        <v>0</v>
      </c>
    </row>
    <row r="1905" spans="1:16" ht="18.5" customHeight="1" x14ac:dyDescent="0.3">
      <c r="A1905" s="3" t="s">
        <v>1983</v>
      </c>
      <c r="B1905" s="4">
        <v>8</v>
      </c>
      <c r="C1905" s="3" t="s">
        <v>2002</v>
      </c>
      <c r="D1905" s="3" t="s">
        <v>93</v>
      </c>
      <c r="E1905" s="3" t="s">
        <v>139</v>
      </c>
      <c r="F1905" s="3" t="s">
        <v>10</v>
      </c>
      <c r="G1905" s="3" t="s">
        <v>2003</v>
      </c>
      <c r="H1905" s="4" t="s">
        <v>22</v>
      </c>
      <c r="I1905" s="5" t="e">
        <f>VLOOKUP(C1905, 'Linkedin Scrap'!$A$2:$B$3322, 2,FALSE)</f>
        <v>#N/A</v>
      </c>
      <c r="J1905" s="3" t="e">
        <f>VLOOKUP(C1905, 'Linkedin Scrap'!$A$2:$C$3322, 3,FALSE)</f>
        <v>#N/A</v>
      </c>
      <c r="K1905" s="3" t="e">
        <f>VLOOKUP(C1905, 'Linkedin Scrap'!$A$2:$D$3322, 4,FALSE)</f>
        <v>#N/A</v>
      </c>
      <c r="L1905" s="5" t="e">
        <f>VLOOKUP(C1905, 'Linkedin Scrap'!$A$2:$E$3322, 5,FALSE)</f>
        <v>#N/A</v>
      </c>
      <c r="M1905" s="5" t="e">
        <f>VLOOKUP(C1905, 'Linkedin Scrap'!$A$2:$F$3322, 6,FALSE)</f>
        <v>#N/A</v>
      </c>
      <c r="N1905" s="5" t="e">
        <f>VLOOKUP(C1905, 'Linkedin Scrap'!$A$2:$G$3322, 7,FALSE)</f>
        <v>#N/A</v>
      </c>
      <c r="O1905" s="5" t="e">
        <f>VLOOKUP(C1905, 'Linkedin Scrap'!$A$2:$H$3322, 8,FALSE)</f>
        <v>#N/A</v>
      </c>
      <c r="P1905" s="5" t="e">
        <f>VLOOKUP(C1905, 'Linkedin Scrap'!$A$2:$I$3322, 9,FALSE)</f>
        <v>#N/A</v>
      </c>
    </row>
    <row r="1906" spans="1:16" ht="18.5" customHeight="1" x14ac:dyDescent="0.3">
      <c r="A1906" s="3" t="s">
        <v>1983</v>
      </c>
      <c r="B1906" s="4">
        <v>9</v>
      </c>
      <c r="C1906" s="3" t="s">
        <v>2004</v>
      </c>
      <c r="D1906" s="3" t="s">
        <v>93</v>
      </c>
      <c r="E1906" s="3" t="s">
        <v>9</v>
      </c>
      <c r="F1906" s="3" t="s">
        <v>10</v>
      </c>
      <c r="G1906" s="3" t="s">
        <v>2005</v>
      </c>
      <c r="H1906" s="4" t="s">
        <v>22</v>
      </c>
      <c r="I1906" s="5" t="str">
        <f>VLOOKUP(C1906, 'Linkedin Scrap'!$A$2:$B$3322, 2,FALSE)</f>
        <v>Menlo Park, California, United States</v>
      </c>
      <c r="J1906" s="3" t="str">
        <f>VLOOKUP(C1906, 'Linkedin Scrap'!$A$2:$C$3322, 3,FALSE)</f>
        <v>3K followers</v>
      </c>
      <c r="K1906" s="3" t="str">
        <f>VLOOKUP(C1906, 'Linkedin Scrap'!$A$2:$D$3322, 4,FALSE)</f>
        <v>500+ connections</v>
      </c>
      <c r="L1906" s="5">
        <f>VLOOKUP(C1906, 'Linkedin Scrap'!$A$2:$E$3322, 5,FALSE)</f>
        <v>0</v>
      </c>
      <c r="M1906" s="5">
        <f>VLOOKUP(C1906, 'Linkedin Scrap'!$A$2:$F$3322, 6,FALSE)</f>
        <v>0</v>
      </c>
      <c r="N1906" s="5">
        <f>VLOOKUP(C1906, 'Linkedin Scrap'!$A$2:$G$3322, 7,FALSE)</f>
        <v>0</v>
      </c>
      <c r="O1906" s="5">
        <f>VLOOKUP(C1906, 'Linkedin Scrap'!$A$2:$H$3322, 8,FALSE)</f>
        <v>0</v>
      </c>
      <c r="P1906" s="5">
        <f>VLOOKUP(C1906, 'Linkedin Scrap'!$A$2:$I$3322, 9,FALSE)</f>
        <v>0</v>
      </c>
    </row>
    <row r="1907" spans="1:16" ht="18.5" customHeight="1" x14ac:dyDescent="0.3">
      <c r="A1907" s="3" t="s">
        <v>1983</v>
      </c>
      <c r="B1907" s="4">
        <v>10</v>
      </c>
      <c r="C1907" s="3" t="s">
        <v>2006</v>
      </c>
      <c r="D1907" s="3" t="s">
        <v>93</v>
      </c>
      <c r="E1907" s="3" t="s">
        <v>9</v>
      </c>
      <c r="F1907" s="3" t="s">
        <v>10</v>
      </c>
      <c r="G1907" s="3" t="s">
        <v>2007</v>
      </c>
      <c r="H1907" s="4" t="s">
        <v>22</v>
      </c>
      <c r="I1907" s="5" t="e">
        <f>VLOOKUP(C1907, 'Linkedin Scrap'!$A$2:$B$3322, 2,FALSE)</f>
        <v>#N/A</v>
      </c>
      <c r="J1907" s="3" t="e">
        <f>VLOOKUP(C1907, 'Linkedin Scrap'!$A$2:$C$3322, 3,FALSE)</f>
        <v>#N/A</v>
      </c>
      <c r="K1907" s="3" t="e">
        <f>VLOOKUP(C1907, 'Linkedin Scrap'!$A$2:$D$3322, 4,FALSE)</f>
        <v>#N/A</v>
      </c>
      <c r="L1907" s="5" t="e">
        <f>VLOOKUP(C1907, 'Linkedin Scrap'!$A$2:$E$3322, 5,FALSE)</f>
        <v>#N/A</v>
      </c>
      <c r="M1907" s="5" t="e">
        <f>VLOOKUP(C1907, 'Linkedin Scrap'!$A$2:$F$3322, 6,FALSE)</f>
        <v>#N/A</v>
      </c>
      <c r="N1907" s="5" t="e">
        <f>VLOOKUP(C1907, 'Linkedin Scrap'!$A$2:$G$3322, 7,FALSE)</f>
        <v>#N/A</v>
      </c>
      <c r="O1907" s="5" t="e">
        <f>VLOOKUP(C1907, 'Linkedin Scrap'!$A$2:$H$3322, 8,FALSE)</f>
        <v>#N/A</v>
      </c>
      <c r="P1907" s="5" t="e">
        <f>VLOOKUP(C1907, 'Linkedin Scrap'!$A$2:$I$3322, 9,FALSE)</f>
        <v>#N/A</v>
      </c>
    </row>
    <row r="1908" spans="1:16" ht="18.5" customHeight="1" x14ac:dyDescent="0.3">
      <c r="A1908" s="3" t="s">
        <v>1983</v>
      </c>
      <c r="B1908" s="4">
        <v>11</v>
      </c>
      <c r="C1908" s="3" t="s">
        <v>2008</v>
      </c>
      <c r="D1908" s="3" t="s">
        <v>93</v>
      </c>
      <c r="E1908" s="3" t="s">
        <v>9</v>
      </c>
      <c r="F1908" s="3" t="s">
        <v>10</v>
      </c>
      <c r="G1908" s="3" t="s">
        <v>2009</v>
      </c>
      <c r="H1908" s="4" t="s">
        <v>22</v>
      </c>
      <c r="I1908" s="5" t="str">
        <f>VLOOKUP(C1908, 'Linkedin Scrap'!$A$2:$B$3322, 2,FALSE)</f>
        <v>New York, New York, United States</v>
      </c>
      <c r="J1908" s="3" t="str">
        <f>VLOOKUP(C1908, 'Linkedin Scrap'!$A$2:$C$3322, 3,FALSE)</f>
        <v>3K followers</v>
      </c>
      <c r="K1908" s="3" t="str">
        <f>VLOOKUP(C1908, 'Linkedin Scrap'!$A$2:$D$3322, 4,FALSE)</f>
        <v>500+ connections</v>
      </c>
      <c r="L1908" s="5" t="str">
        <f>VLOOKUP(C1908, 'Linkedin Scrap'!$A$2:$E$3322, 5,FALSE)</f>
        <v>NYU Stern School of Business</v>
      </c>
      <c r="M1908" s="5" t="str">
        <f>VLOOKUP(C1908, 'Linkedin Scrap'!$A$2:$F$3322, 6,FALSE)</f>
        <v>AFBI LP</v>
      </c>
      <c r="N1908" s="5">
        <f>VLOOKUP(C1908, 'Linkedin Scrap'!$A$2:$G$3322, 7,FALSE)</f>
        <v>0</v>
      </c>
      <c r="O1908" s="5" t="str">
        <f>VLOOKUP(C1908, 'Linkedin Scrap'!$A$2:$H$3322, 8,FALSE)</f>
        <v>[{'experience': 'Abingdon Global LLC', 'start_time': '2015', 'end_time': '2021', 'duration': None}, {'experience': 'Abingdon Global LLC', 'start_time': '2015', 'end_time': '2021', 'duration': None}, {'experience': 'Abingdon Global LLC', 'start_time': '2015', 'end_time': '2021', 'duration': None}]</v>
      </c>
      <c r="P1908" s="5" t="str">
        <f>VLOOKUP(C1908, 'Linkedin Scrap'!$A$2:$I$3322, 9,FALSE)</f>
        <v>[{'course_details': 'Master of Business Administration - MBA'}, {'course_details': 'BA'}, {'course_details': ''}]</v>
      </c>
    </row>
    <row r="1909" spans="1:16" ht="18.5" customHeight="1" x14ac:dyDescent="0.3">
      <c r="A1909" s="3" t="s">
        <v>1983</v>
      </c>
      <c r="B1909" s="4">
        <v>12</v>
      </c>
      <c r="C1909" s="3" t="s">
        <v>2010</v>
      </c>
      <c r="D1909" s="3" t="s">
        <v>93</v>
      </c>
      <c r="E1909" s="3" t="s">
        <v>9</v>
      </c>
      <c r="F1909" s="3" t="s">
        <v>10</v>
      </c>
      <c r="G1909" s="3" t="s">
        <v>2011</v>
      </c>
      <c r="H1909" s="4" t="s">
        <v>22</v>
      </c>
      <c r="I1909" s="5" t="e">
        <f>VLOOKUP(C1909, 'Linkedin Scrap'!$A$2:$B$3322, 2,FALSE)</f>
        <v>#N/A</v>
      </c>
      <c r="J1909" s="3" t="e">
        <f>VLOOKUP(C1909, 'Linkedin Scrap'!$A$2:$C$3322, 3,FALSE)</f>
        <v>#N/A</v>
      </c>
      <c r="K1909" s="3" t="e">
        <f>VLOOKUP(C1909, 'Linkedin Scrap'!$A$2:$D$3322, 4,FALSE)</f>
        <v>#N/A</v>
      </c>
      <c r="L1909" s="5" t="e">
        <f>VLOOKUP(C1909, 'Linkedin Scrap'!$A$2:$E$3322, 5,FALSE)</f>
        <v>#N/A</v>
      </c>
      <c r="M1909" s="5" t="e">
        <f>VLOOKUP(C1909, 'Linkedin Scrap'!$A$2:$F$3322, 6,FALSE)</f>
        <v>#N/A</v>
      </c>
      <c r="N1909" s="5" t="e">
        <f>VLOOKUP(C1909, 'Linkedin Scrap'!$A$2:$G$3322, 7,FALSE)</f>
        <v>#N/A</v>
      </c>
      <c r="O1909" s="5" t="e">
        <f>VLOOKUP(C1909, 'Linkedin Scrap'!$A$2:$H$3322, 8,FALSE)</f>
        <v>#N/A</v>
      </c>
      <c r="P1909" s="5" t="e">
        <f>VLOOKUP(C1909, 'Linkedin Scrap'!$A$2:$I$3322, 9,FALSE)</f>
        <v>#N/A</v>
      </c>
    </row>
    <row r="1910" spans="1:16" ht="18.5" customHeight="1" x14ac:dyDescent="0.3">
      <c r="A1910" s="3" t="s">
        <v>1983</v>
      </c>
      <c r="B1910" s="4">
        <v>13</v>
      </c>
      <c r="C1910" s="3" t="s">
        <v>2012</v>
      </c>
      <c r="D1910" s="3" t="s">
        <v>93</v>
      </c>
      <c r="E1910" s="3" t="s">
        <v>9</v>
      </c>
      <c r="F1910" s="3" t="s">
        <v>10</v>
      </c>
      <c r="G1910" s="3" t="s">
        <v>2013</v>
      </c>
      <c r="H1910" s="4" t="s">
        <v>22</v>
      </c>
      <c r="I1910" s="5" t="e">
        <f>VLOOKUP(C1910, 'Linkedin Scrap'!$A$2:$B$3322, 2,FALSE)</f>
        <v>#N/A</v>
      </c>
      <c r="J1910" s="3" t="e">
        <f>VLOOKUP(C1910, 'Linkedin Scrap'!$A$2:$C$3322, 3,FALSE)</f>
        <v>#N/A</v>
      </c>
      <c r="K1910" s="3" t="e">
        <f>VLOOKUP(C1910, 'Linkedin Scrap'!$A$2:$D$3322, 4,FALSE)</f>
        <v>#N/A</v>
      </c>
      <c r="L1910" s="5" t="e">
        <f>VLOOKUP(C1910, 'Linkedin Scrap'!$A$2:$E$3322, 5,FALSE)</f>
        <v>#N/A</v>
      </c>
      <c r="M1910" s="5" t="e">
        <f>VLOOKUP(C1910, 'Linkedin Scrap'!$A$2:$F$3322, 6,FALSE)</f>
        <v>#N/A</v>
      </c>
      <c r="N1910" s="5" t="e">
        <f>VLOOKUP(C1910, 'Linkedin Scrap'!$A$2:$G$3322, 7,FALSE)</f>
        <v>#N/A</v>
      </c>
      <c r="O1910" s="5" t="e">
        <f>VLOOKUP(C1910, 'Linkedin Scrap'!$A$2:$H$3322, 8,FALSE)</f>
        <v>#N/A</v>
      </c>
      <c r="P1910" s="5" t="e">
        <f>VLOOKUP(C1910, 'Linkedin Scrap'!$A$2:$I$3322, 9,FALSE)</f>
        <v>#N/A</v>
      </c>
    </row>
    <row r="1911" spans="1:16" ht="18.5" customHeight="1" x14ac:dyDescent="0.3">
      <c r="A1911" s="3" t="s">
        <v>8865</v>
      </c>
      <c r="B1911" s="4">
        <v>1</v>
      </c>
      <c r="C1911" s="3" t="s">
        <v>8866</v>
      </c>
      <c r="D1911" s="3" t="s">
        <v>8867</v>
      </c>
      <c r="E1911" s="3" t="s">
        <v>139</v>
      </c>
      <c r="F1911" s="3" t="s">
        <v>10</v>
      </c>
      <c r="G1911" s="3" t="s">
        <v>8868</v>
      </c>
      <c r="H1911" s="4" t="s">
        <v>12</v>
      </c>
      <c r="I1911" s="5" t="e">
        <f>VLOOKUP(C1911, 'Linkedin Scrap'!$A$2:$B$3322, 2,FALSE)</f>
        <v>#N/A</v>
      </c>
      <c r="J1911" s="3" t="e">
        <f>VLOOKUP(C1911, 'Linkedin Scrap'!$A$2:$C$3322, 3,FALSE)</f>
        <v>#N/A</v>
      </c>
      <c r="K1911" s="3" t="e">
        <f>VLOOKUP(C1911, 'Linkedin Scrap'!$A$2:$D$3322, 4,FALSE)</f>
        <v>#N/A</v>
      </c>
      <c r="L1911" s="5" t="e">
        <f>VLOOKUP(C1911, 'Linkedin Scrap'!$A$2:$E$3322, 5,FALSE)</f>
        <v>#N/A</v>
      </c>
      <c r="M1911" s="5" t="e">
        <f>VLOOKUP(C1911, 'Linkedin Scrap'!$A$2:$F$3322, 6,FALSE)</f>
        <v>#N/A</v>
      </c>
      <c r="N1911" s="5" t="e">
        <f>VLOOKUP(C1911, 'Linkedin Scrap'!$A$2:$G$3322, 7,FALSE)</f>
        <v>#N/A</v>
      </c>
      <c r="O1911" s="5" t="e">
        <f>VLOOKUP(C1911, 'Linkedin Scrap'!$A$2:$H$3322, 8,FALSE)</f>
        <v>#N/A</v>
      </c>
      <c r="P1911" s="5" t="e">
        <f>VLOOKUP(C1911, 'Linkedin Scrap'!$A$2:$I$3322, 9,FALSE)</f>
        <v>#N/A</v>
      </c>
    </row>
    <row r="1912" spans="1:16" ht="18.5" customHeight="1" x14ac:dyDescent="0.3">
      <c r="A1912" s="3" t="s">
        <v>8865</v>
      </c>
      <c r="B1912" s="4">
        <v>2</v>
      </c>
      <c r="C1912" s="3" t="s">
        <v>8869</v>
      </c>
      <c r="D1912" s="3" t="s">
        <v>8092</v>
      </c>
      <c r="E1912" s="3" t="s">
        <v>9</v>
      </c>
      <c r="F1912" s="3" t="s">
        <v>10</v>
      </c>
      <c r="G1912" s="3" t="s">
        <v>8870</v>
      </c>
      <c r="H1912" s="4" t="s">
        <v>12</v>
      </c>
      <c r="I1912" s="5" t="str">
        <f>VLOOKUP(C1912, 'Linkedin Scrap'!$A$2:$B$3322, 2,FALSE)</f>
        <v>Dubai, United Arab Emirates</v>
      </c>
      <c r="J1912" s="3" t="str">
        <f>VLOOKUP(C1912, 'Linkedin Scrap'!$A$2:$C$3322, 3,FALSE)</f>
        <v>8K followers</v>
      </c>
      <c r="K1912" s="3" t="str">
        <f>VLOOKUP(C1912, 'Linkedin Scrap'!$A$2:$D$3322, 4,FALSE)</f>
        <v>500+ connections</v>
      </c>
      <c r="L1912" s="5" t="str">
        <f>VLOOKUP(C1912, 'Linkedin Scrap'!$A$2:$E$3322, 5,FALSE)</f>
        <v>Webster Vienna Private University</v>
      </c>
      <c r="M1912" s="5" t="str">
        <f>VLOOKUP(C1912, 'Linkedin Scrap'!$A$2:$F$3322, 6,FALSE)</f>
        <v>Club 500 Dubai</v>
      </c>
      <c r="N1912" s="5" t="str">
        <f>VLOOKUP(C1912, 'Linkedin Scrap'!$A$2:$G$3322, 7,FALSE)</f>
        <v>The Club 500 is the largest premium business community in Europe. The unique ecosystem for the growth, rapid development and security for the modern entrepreneurs. More than 1000 entrepreneurs are already with us.</v>
      </c>
      <c r="O1912" s="5" t="str">
        <f>VLOOKUP(C1912, 'Linkedin Scrap'!$A$2:$H$3322, 8,FALSE)</f>
        <v>[{'experience': 'Space Smoke', 'start_time': '2017', 'end_time': 'present', 'duration': None}, {'experience': 'Space Smoke', 'start_time': '2017', 'end_time': 'present', 'duration': None}, {'experience': 'Space Smoke', 'start_time': '2017', 'end_time': 'present', 'duration': None}]</v>
      </c>
      <c r="P1912" s="5" t="str">
        <f>VLOOKUP(C1912, 'Linkedin Scrap'!$A$2:$I$3322, 9,FALSE)</f>
        <v>[{'course_details': 'business administration', 'start_time': '2013', 'end_time': '2014'}, {'course_details': 'business administration', 'start_time': '2011', 'end_time': '2013'}, {'course_details': 'Бакалавр Public Administration 5', 'start_time': '2013', 'end_time': '2017'}]</v>
      </c>
    </row>
    <row r="1913" spans="1:16" ht="18.5" customHeight="1" x14ac:dyDescent="0.3">
      <c r="A1913" s="3" t="s">
        <v>8865</v>
      </c>
      <c r="B1913" s="4">
        <v>3</v>
      </c>
      <c r="C1913" s="3" t="s">
        <v>8871</v>
      </c>
      <c r="D1913" s="3" t="s">
        <v>8872</v>
      </c>
      <c r="E1913" s="3" t="s">
        <v>513</v>
      </c>
      <c r="F1913" s="3" t="s">
        <v>94</v>
      </c>
      <c r="G1913" s="3" t="s">
        <v>8873</v>
      </c>
      <c r="H1913" s="4" t="s">
        <v>12</v>
      </c>
      <c r="I1913" s="5" t="e">
        <f>VLOOKUP(C1913, 'Linkedin Scrap'!$A$2:$B$3322, 2,FALSE)</f>
        <v>#N/A</v>
      </c>
      <c r="J1913" s="3" t="e">
        <f>VLOOKUP(C1913, 'Linkedin Scrap'!$A$2:$C$3322, 3,FALSE)</f>
        <v>#N/A</v>
      </c>
      <c r="K1913" s="3" t="e">
        <f>VLOOKUP(C1913, 'Linkedin Scrap'!$A$2:$D$3322, 4,FALSE)</f>
        <v>#N/A</v>
      </c>
      <c r="L1913" s="5" t="e">
        <f>VLOOKUP(C1913, 'Linkedin Scrap'!$A$2:$E$3322, 5,FALSE)</f>
        <v>#N/A</v>
      </c>
      <c r="M1913" s="5" t="e">
        <f>VLOOKUP(C1913, 'Linkedin Scrap'!$A$2:$F$3322, 6,FALSE)</f>
        <v>#N/A</v>
      </c>
      <c r="N1913" s="5" t="e">
        <f>VLOOKUP(C1913, 'Linkedin Scrap'!$A$2:$G$3322, 7,FALSE)</f>
        <v>#N/A</v>
      </c>
      <c r="O1913" s="5" t="e">
        <f>VLOOKUP(C1913, 'Linkedin Scrap'!$A$2:$H$3322, 8,FALSE)</f>
        <v>#N/A</v>
      </c>
      <c r="P1913" s="5" t="e">
        <f>VLOOKUP(C1913, 'Linkedin Scrap'!$A$2:$I$3322, 9,FALSE)</f>
        <v>#N/A</v>
      </c>
    </row>
    <row r="1914" spans="1:16" ht="18.5" customHeight="1" x14ac:dyDescent="0.3">
      <c r="A1914" s="3" t="s">
        <v>8865</v>
      </c>
      <c r="B1914" s="4">
        <v>4</v>
      </c>
      <c r="C1914" s="3" t="s">
        <v>1140</v>
      </c>
      <c r="D1914" s="3" t="s">
        <v>714</v>
      </c>
      <c r="E1914" s="3" t="s">
        <v>9</v>
      </c>
      <c r="F1914" s="3" t="s">
        <v>10</v>
      </c>
      <c r="G1914" s="3" t="s">
        <v>8874</v>
      </c>
      <c r="H1914" s="4" t="s">
        <v>12</v>
      </c>
      <c r="I1914" s="5" t="str">
        <f>VLOOKUP(C1914, 'Linkedin Scrap'!$A$2:$B$3322, 2,FALSE)</f>
        <v>Dubai, United Arab Emirates</v>
      </c>
      <c r="J1914" s="3" t="str">
        <f>VLOOKUP(C1914, 'Linkedin Scrap'!$A$2:$C$3322, 3,FALSE)</f>
        <v>15K followers</v>
      </c>
      <c r="K1914" s="3" t="str">
        <f>VLOOKUP(C1914, 'Linkedin Scrap'!$A$2:$D$3322, 4,FALSE)</f>
        <v>500+ connections</v>
      </c>
      <c r="L1914" s="5" t="str">
        <f>VLOOKUP(C1914, 'Linkedin Scrap'!$A$2:$E$3322, 5,FALSE)</f>
        <v>Moscow Law Institute</v>
      </c>
      <c r="M1914" s="5" t="str">
        <f>VLOOKUP(C1914, 'Linkedin Scrap'!$A$2:$F$3322, 6,FALSE)</f>
        <v>ElliotOverseas</v>
      </c>
      <c r="N1914" s="5" t="str">
        <f>VLOOKUP(C1914, 'Linkedin Scrap'!$A$2:$G$3322, 7,FALSE)</f>
        <v xml:space="preserve">Professional Experience in Business consulting </v>
      </c>
      <c r="O1914" s="5" t="str">
        <f>VLOOKUP(C1914, 'Linkedin Scrap'!$A$2:$H$3322, 8,FALSE)</f>
        <v>[{'experience': 'Alpari', 'start_time': 'Mar 2016', 'end_time': 'Dec 2018', 'duration': None}, {'experience': 'Alpari', 'start_time': 'Mar 2016', 'end_time': 'Dec 2018', 'duration': None}, {'experience': 'Alpari', 'start_time': 'Mar 2016', 'end_time': 'Dec 2018', 'duration': None}]</v>
      </c>
      <c r="P1914" s="5" t="str">
        <f>VLOOKUP(C1914, 'Linkedin Scrap'!$A$2:$I$3322, 9,FALSE)</f>
        <v>[{'course_details': 'international law International Law and Legal Studies', 'start_time': '2020', 'end_time': '2022'}, {'course_details': 'Diploma in Information Systems and Business Administration Computer Technology, Diploma in Information Systems and Business Administration', 'start_time': '2006', 'end_time': '2009'}, {'course_details': 'Master of Business Administration - MBA BUSINESS, MANAGEMENT, MARKETING, AND RELATED SUPPORT SERVICES MINI MBA', 'start_time': '2017', 'end_time': '2017'}, {'course_details': 'Diploma in Computer Science', 'start_time': '2004', 'end_time': '2006'}]</v>
      </c>
    </row>
    <row r="1915" spans="1:16" ht="18.5" customHeight="1" x14ac:dyDescent="0.3">
      <c r="A1915" s="3" t="s">
        <v>14079</v>
      </c>
      <c r="B1915" s="4">
        <v>1</v>
      </c>
      <c r="C1915" s="3" t="s">
        <v>14080</v>
      </c>
      <c r="D1915" s="3" t="s">
        <v>7500</v>
      </c>
      <c r="E1915" s="3" t="s">
        <v>9</v>
      </c>
      <c r="F1915" s="3" t="s">
        <v>10</v>
      </c>
      <c r="G1915" s="3" t="s">
        <v>14081</v>
      </c>
      <c r="H1915" s="4" t="s">
        <v>12</v>
      </c>
      <c r="I1915" s="5" t="e">
        <f>VLOOKUP(C1915, 'Linkedin Scrap'!$A$2:$B$3322, 2,FALSE)</f>
        <v>#N/A</v>
      </c>
      <c r="J1915" s="3" t="e">
        <f>VLOOKUP(C1915, 'Linkedin Scrap'!$A$2:$C$3322, 3,FALSE)</f>
        <v>#N/A</v>
      </c>
      <c r="K1915" s="3" t="e">
        <f>VLOOKUP(C1915, 'Linkedin Scrap'!$A$2:$D$3322, 4,FALSE)</f>
        <v>#N/A</v>
      </c>
      <c r="L1915" s="5" t="e">
        <f>VLOOKUP(C1915, 'Linkedin Scrap'!$A$2:$E$3322, 5,FALSE)</f>
        <v>#N/A</v>
      </c>
      <c r="M1915" s="5" t="e">
        <f>VLOOKUP(C1915, 'Linkedin Scrap'!$A$2:$F$3322, 6,FALSE)</f>
        <v>#N/A</v>
      </c>
      <c r="N1915" s="5" t="e">
        <f>VLOOKUP(C1915, 'Linkedin Scrap'!$A$2:$G$3322, 7,FALSE)</f>
        <v>#N/A</v>
      </c>
      <c r="O1915" s="5" t="e">
        <f>VLOOKUP(C1915, 'Linkedin Scrap'!$A$2:$H$3322, 8,FALSE)</f>
        <v>#N/A</v>
      </c>
      <c r="P1915" s="5" t="e">
        <f>VLOOKUP(C1915, 'Linkedin Scrap'!$A$2:$I$3322, 9,FALSE)</f>
        <v>#N/A</v>
      </c>
    </row>
    <row r="1916" spans="1:16" ht="18.5" customHeight="1" x14ac:dyDescent="0.3">
      <c r="A1916" s="3" t="s">
        <v>14079</v>
      </c>
      <c r="B1916" s="4">
        <v>2</v>
      </c>
      <c r="C1916" s="3" t="s">
        <v>14082</v>
      </c>
      <c r="D1916" s="3" t="s">
        <v>7500</v>
      </c>
      <c r="E1916" s="3" t="s">
        <v>9</v>
      </c>
      <c r="F1916" s="3" t="s">
        <v>10</v>
      </c>
      <c r="G1916" s="3" t="s">
        <v>14083</v>
      </c>
      <c r="H1916" s="4" t="s">
        <v>12</v>
      </c>
      <c r="I1916" s="5" t="str">
        <f>VLOOKUP(C1916, 'Linkedin Scrap'!$A$2:$B$3322, 2,FALSE)</f>
        <v>Aachen, North Rhine-Westphalia, Germany</v>
      </c>
      <c r="J1916" s="3" t="str">
        <f>VLOOKUP(C1916, 'Linkedin Scrap'!$A$2:$C$3322, 3,FALSE)</f>
        <v>411 followers</v>
      </c>
      <c r="K1916" s="3" t="str">
        <f>VLOOKUP(C1916, 'Linkedin Scrap'!$A$2:$D$3322, 4,FALSE)</f>
        <v>409 connections</v>
      </c>
      <c r="L1916" s="5" t="str">
        <f>VLOOKUP(C1916, 'Linkedin Scrap'!$A$2:$E$3322, 5,FALSE)</f>
        <v>RWTH Aachen University</v>
      </c>
      <c r="M1916" s="5" t="str">
        <f>VLOOKUP(C1916, 'Linkedin Scrap'!$A$2:$F$3322, 6,FALSE)</f>
        <v>Trianel GmbH</v>
      </c>
      <c r="N1916" s="5">
        <f>VLOOKUP(C1916, 'Linkedin Scrap'!$A$2:$G$3322, 7,FALSE)</f>
        <v>0</v>
      </c>
      <c r="O1916" s="5">
        <f>VLOOKUP(C1916, 'Linkedin Scrap'!$A$2:$H$3322, 8,FALSE)</f>
        <v>0</v>
      </c>
      <c r="P1916" s="5">
        <f>VLOOKUP(C1916, 'Linkedin Scrap'!$A$2:$I$3322, 9,FALSE)</f>
        <v>0</v>
      </c>
    </row>
    <row r="1917" spans="1:16" ht="18.5" customHeight="1" x14ac:dyDescent="0.3">
      <c r="A1917" s="3" t="s">
        <v>9114</v>
      </c>
      <c r="B1917" s="4">
        <v>1</v>
      </c>
      <c r="C1917" s="3" t="s">
        <v>9115</v>
      </c>
      <c r="D1917" s="3" t="s">
        <v>98</v>
      </c>
      <c r="E1917" s="3" t="s">
        <v>9</v>
      </c>
      <c r="F1917" s="3" t="s">
        <v>10</v>
      </c>
      <c r="G1917" s="3" t="s">
        <v>9116</v>
      </c>
      <c r="H1917" s="4" t="s">
        <v>12</v>
      </c>
      <c r="I1917" s="5" t="str">
        <f>VLOOKUP(C1917, 'Linkedin Scrap'!$A$2:$B$3322, 2,FALSE)</f>
        <v>Bengaluru, Karnataka, India</v>
      </c>
      <c r="J1917" s="3" t="str">
        <f>VLOOKUP(C1917, 'Linkedin Scrap'!$A$2:$C$3322, 3,FALSE)</f>
        <v>28K followers</v>
      </c>
      <c r="K1917" s="3" t="str">
        <f>VLOOKUP(C1917, 'Linkedin Scrap'!$A$2:$D$3322, 4,FALSE)</f>
        <v>44 connections</v>
      </c>
      <c r="L1917" s="5" t="str">
        <f>VLOOKUP(C1917, 'Linkedin Scrap'!$A$2:$E$3322, 5,FALSE)</f>
        <v>Manipal Institute of Technology</v>
      </c>
      <c r="M1917" s="5" t="str">
        <f>VLOOKUP(C1917, 'Linkedin Scrap'!$A$2:$F$3322, 6,FALSE)</f>
        <v>Self-employed</v>
      </c>
      <c r="N1917" s="5" t="str">
        <f>VLOOKUP(C1917, 'Linkedin Scrap'!$A$2:$G$3322, 7,FALSE)</f>
        <v xml:space="preserve">
              or
            </v>
      </c>
      <c r="O1917" s="5">
        <f>VLOOKUP(C1917, 'Linkedin Scrap'!$A$2:$H$3322, 8,FALSE)</f>
        <v>0</v>
      </c>
      <c r="P1917" s="5">
        <f>VLOOKUP(C1917, 'Linkedin Scrap'!$A$2:$I$3322, 9,FALSE)</f>
        <v>0</v>
      </c>
    </row>
    <row r="1918" spans="1:16" ht="18.5" customHeight="1" x14ac:dyDescent="0.3">
      <c r="A1918" s="3" t="s">
        <v>9114</v>
      </c>
      <c r="B1918" s="4">
        <v>2</v>
      </c>
      <c r="C1918" s="3" t="s">
        <v>9117</v>
      </c>
      <c r="D1918" s="3" t="s">
        <v>2471</v>
      </c>
      <c r="E1918" s="3" t="s">
        <v>9</v>
      </c>
      <c r="F1918" s="3" t="s">
        <v>10</v>
      </c>
      <c r="G1918" s="3" t="s">
        <v>9118</v>
      </c>
      <c r="H1918" s="4" t="s">
        <v>12</v>
      </c>
      <c r="I1918" s="5" t="str">
        <f>VLOOKUP(C1918, 'Linkedin Scrap'!$A$2:$B$3322, 2,FALSE)</f>
        <v>Mumbai, Maharashtra, India</v>
      </c>
      <c r="J1918" s="3" t="str">
        <f>VLOOKUP(C1918, 'Linkedin Scrap'!$A$2:$C$3322, 3,FALSE)</f>
        <v>34K followers</v>
      </c>
      <c r="K1918" s="3" t="str">
        <f>VLOOKUP(C1918, 'Linkedin Scrap'!$A$2:$D$3322, 4,FALSE)</f>
        <v>500+ connections</v>
      </c>
      <c r="L1918" s="5" t="str">
        <f>VLOOKUP(C1918, 'Linkedin Scrap'!$A$2:$E$3322, 5,FALSE)</f>
        <v>Strathclyde Business School</v>
      </c>
      <c r="M1918" s="5" t="str">
        <f>VLOOKUP(C1918, 'Linkedin Scrap'!$A$2:$F$3322, 6,FALSE)</f>
        <v>Securens Systems Pvt. Ltd.</v>
      </c>
      <c r="N1918" s="5" t="str">
        <f>VLOOKUP(C1918, 'Linkedin Scrap'!$A$2:$G$3322, 7,FALSE)</f>
        <v xml:space="preserve">
              or
            </v>
      </c>
      <c r="O1918" s="5">
        <f>VLOOKUP(C1918, 'Linkedin Scrap'!$A$2:$H$3322, 8,FALSE)</f>
        <v>0</v>
      </c>
      <c r="P1918" s="5">
        <f>VLOOKUP(C1918, 'Linkedin Scrap'!$A$2:$I$3322, 9,FALSE)</f>
        <v>0</v>
      </c>
    </row>
    <row r="1919" spans="1:16" ht="18.5" customHeight="1" x14ac:dyDescent="0.3">
      <c r="A1919" s="3" t="s">
        <v>9114</v>
      </c>
      <c r="B1919" s="4">
        <v>3</v>
      </c>
      <c r="C1919" s="3" t="s">
        <v>9119</v>
      </c>
      <c r="D1919" s="3" t="s">
        <v>9120</v>
      </c>
      <c r="E1919" s="3" t="s">
        <v>9</v>
      </c>
      <c r="F1919" s="3" t="s">
        <v>10</v>
      </c>
      <c r="G1919" s="3" t="s">
        <v>9121</v>
      </c>
      <c r="H1919" s="4" t="s">
        <v>12</v>
      </c>
      <c r="I1919" s="5" t="e">
        <f>VLOOKUP(C1919, 'Linkedin Scrap'!$A$2:$B$3322, 2,FALSE)</f>
        <v>#N/A</v>
      </c>
      <c r="J1919" s="3" t="e">
        <f>VLOOKUP(C1919, 'Linkedin Scrap'!$A$2:$C$3322, 3,FALSE)</f>
        <v>#N/A</v>
      </c>
      <c r="K1919" s="3" t="e">
        <f>VLOOKUP(C1919, 'Linkedin Scrap'!$A$2:$D$3322, 4,FALSE)</f>
        <v>#N/A</v>
      </c>
      <c r="L1919" s="5" t="e">
        <f>VLOOKUP(C1919, 'Linkedin Scrap'!$A$2:$E$3322, 5,FALSE)</f>
        <v>#N/A</v>
      </c>
      <c r="M1919" s="5" t="e">
        <f>VLOOKUP(C1919, 'Linkedin Scrap'!$A$2:$F$3322, 6,FALSE)</f>
        <v>#N/A</v>
      </c>
      <c r="N1919" s="5" t="e">
        <f>VLOOKUP(C1919, 'Linkedin Scrap'!$A$2:$G$3322, 7,FALSE)</f>
        <v>#N/A</v>
      </c>
      <c r="O1919" s="5" t="e">
        <f>VLOOKUP(C1919, 'Linkedin Scrap'!$A$2:$H$3322, 8,FALSE)</f>
        <v>#N/A</v>
      </c>
      <c r="P1919" s="5" t="e">
        <f>VLOOKUP(C1919, 'Linkedin Scrap'!$A$2:$I$3322, 9,FALSE)</f>
        <v>#N/A</v>
      </c>
    </row>
    <row r="1920" spans="1:16" ht="18.5" customHeight="1" x14ac:dyDescent="0.3">
      <c r="A1920" s="3" t="s">
        <v>9114</v>
      </c>
      <c r="B1920" s="4">
        <v>4</v>
      </c>
      <c r="C1920" s="3" t="s">
        <v>9122</v>
      </c>
      <c r="D1920" s="3" t="s">
        <v>9123</v>
      </c>
      <c r="E1920" s="3" t="s">
        <v>139</v>
      </c>
      <c r="F1920" s="3" t="s">
        <v>10</v>
      </c>
      <c r="G1920" s="3" t="s">
        <v>9124</v>
      </c>
      <c r="H1920" s="4" t="s">
        <v>12</v>
      </c>
      <c r="I1920" s="5" t="e">
        <f>VLOOKUP(C1920, 'Linkedin Scrap'!$A$2:$B$3322, 2,FALSE)</f>
        <v>#N/A</v>
      </c>
      <c r="J1920" s="3" t="e">
        <f>VLOOKUP(C1920, 'Linkedin Scrap'!$A$2:$C$3322, 3,FALSE)</f>
        <v>#N/A</v>
      </c>
      <c r="K1920" s="3" t="e">
        <f>VLOOKUP(C1920, 'Linkedin Scrap'!$A$2:$D$3322, 4,FALSE)</f>
        <v>#N/A</v>
      </c>
      <c r="L1920" s="5" t="e">
        <f>VLOOKUP(C1920, 'Linkedin Scrap'!$A$2:$E$3322, 5,FALSE)</f>
        <v>#N/A</v>
      </c>
      <c r="M1920" s="5" t="e">
        <f>VLOOKUP(C1920, 'Linkedin Scrap'!$A$2:$F$3322, 6,FALSE)</f>
        <v>#N/A</v>
      </c>
      <c r="N1920" s="5" t="e">
        <f>VLOOKUP(C1920, 'Linkedin Scrap'!$A$2:$G$3322, 7,FALSE)</f>
        <v>#N/A</v>
      </c>
      <c r="O1920" s="5" t="e">
        <f>VLOOKUP(C1920, 'Linkedin Scrap'!$A$2:$H$3322, 8,FALSE)</f>
        <v>#N/A</v>
      </c>
      <c r="P1920" s="5" t="e">
        <f>VLOOKUP(C1920, 'Linkedin Scrap'!$A$2:$I$3322, 9,FALSE)</f>
        <v>#N/A</v>
      </c>
    </row>
    <row r="1921" spans="1:16" ht="18.5" customHeight="1" x14ac:dyDescent="0.3">
      <c r="A1921" s="3" t="s">
        <v>9114</v>
      </c>
      <c r="B1921" s="4">
        <v>5</v>
      </c>
      <c r="C1921" s="3" t="s">
        <v>9125</v>
      </c>
      <c r="D1921" s="3" t="s">
        <v>9126</v>
      </c>
      <c r="E1921" s="3" t="s">
        <v>9</v>
      </c>
      <c r="F1921" s="3" t="s">
        <v>10</v>
      </c>
      <c r="G1921" s="3" t="s">
        <v>9127</v>
      </c>
      <c r="H1921" s="4" t="s">
        <v>12</v>
      </c>
      <c r="I1921" s="5" t="str">
        <f>VLOOKUP(C1921, 'Linkedin Scrap'!$A$2:$B$3322, 2,FALSE)</f>
        <v>Vincennes, Indiana, United States</v>
      </c>
      <c r="J1921" s="3" t="str">
        <f>VLOOKUP(C1921, 'Linkedin Scrap'!$A$2:$C$3322, 3,FALSE)</f>
        <v>7K followers</v>
      </c>
      <c r="K1921" s="3" t="str">
        <f>VLOOKUP(C1921, 'Linkedin Scrap'!$A$2:$D$3322, 4,FALSE)</f>
        <v>500+ connections</v>
      </c>
      <c r="L1921" s="5" t="str">
        <f>VLOOKUP(C1921, 'Linkedin Scrap'!$A$2:$E$3322, 5,FALSE)</f>
        <v>Texas A&amp;M University</v>
      </c>
      <c r="M1921" s="5" t="str">
        <f>VLOOKUP(C1921, 'Linkedin Scrap'!$A$2:$F$3322, 6,FALSE)</f>
        <v>Accumulate</v>
      </c>
      <c r="N1921" s="5">
        <f>VLOOKUP(C1921, 'Linkedin Scrap'!$A$2:$G$3322, 7,FALSE)</f>
        <v>0</v>
      </c>
      <c r="O1921" s="5">
        <f>VLOOKUP(C1921, 'Linkedin Scrap'!$A$2:$H$3322, 8,FALSE)</f>
        <v>0</v>
      </c>
      <c r="P1921" s="5">
        <f>VLOOKUP(C1921, 'Linkedin Scrap'!$A$2:$I$3322, 9,FALSE)</f>
        <v>0</v>
      </c>
    </row>
    <row r="1922" spans="1:16" ht="18.5" customHeight="1" x14ac:dyDescent="0.3">
      <c r="A1922" s="3" t="s">
        <v>9114</v>
      </c>
      <c r="B1922" s="4">
        <v>6</v>
      </c>
      <c r="C1922" s="3" t="s">
        <v>579</v>
      </c>
      <c r="D1922" s="3" t="s">
        <v>9128</v>
      </c>
      <c r="E1922" s="3" t="s">
        <v>26</v>
      </c>
      <c r="F1922" s="3" t="s">
        <v>10</v>
      </c>
      <c r="G1922" s="3" t="s">
        <v>7516</v>
      </c>
      <c r="H1922" s="4" t="s">
        <v>12</v>
      </c>
      <c r="I1922" s="5" t="e">
        <f>VLOOKUP(C1922, 'Linkedin Scrap'!$A$2:$B$3322, 2,FALSE)</f>
        <v>#N/A</v>
      </c>
      <c r="J1922" s="3" t="e">
        <f>VLOOKUP(C1922, 'Linkedin Scrap'!$A$2:$C$3322, 3,FALSE)</f>
        <v>#N/A</v>
      </c>
      <c r="K1922" s="3" t="e">
        <f>VLOOKUP(C1922, 'Linkedin Scrap'!$A$2:$D$3322, 4,FALSE)</f>
        <v>#N/A</v>
      </c>
      <c r="L1922" s="5" t="e">
        <f>VLOOKUP(C1922, 'Linkedin Scrap'!$A$2:$E$3322, 5,FALSE)</f>
        <v>#N/A</v>
      </c>
      <c r="M1922" s="5" t="e">
        <f>VLOOKUP(C1922, 'Linkedin Scrap'!$A$2:$F$3322, 6,FALSE)</f>
        <v>#N/A</v>
      </c>
      <c r="N1922" s="5" t="e">
        <f>VLOOKUP(C1922, 'Linkedin Scrap'!$A$2:$G$3322, 7,FALSE)</f>
        <v>#N/A</v>
      </c>
      <c r="O1922" s="5" t="e">
        <f>VLOOKUP(C1922, 'Linkedin Scrap'!$A$2:$H$3322, 8,FALSE)</f>
        <v>#N/A</v>
      </c>
      <c r="P1922" s="5" t="e">
        <f>VLOOKUP(C1922, 'Linkedin Scrap'!$A$2:$I$3322, 9,FALSE)</f>
        <v>#N/A</v>
      </c>
    </row>
    <row r="1923" spans="1:16" ht="18.5" customHeight="1" x14ac:dyDescent="0.3">
      <c r="A1923" s="3" t="s">
        <v>9114</v>
      </c>
      <c r="B1923" s="4">
        <v>7</v>
      </c>
      <c r="C1923" s="3" t="s">
        <v>9129</v>
      </c>
      <c r="D1923" s="3" t="s">
        <v>9130</v>
      </c>
      <c r="E1923" s="3" t="s">
        <v>26</v>
      </c>
      <c r="F1923" s="3" t="s">
        <v>10</v>
      </c>
      <c r="G1923" s="3" t="s">
        <v>9131</v>
      </c>
      <c r="H1923" s="4" t="s">
        <v>12</v>
      </c>
      <c r="I1923" s="5" t="e">
        <f>VLOOKUP(C1923, 'Linkedin Scrap'!$A$2:$B$3322, 2,FALSE)</f>
        <v>#N/A</v>
      </c>
      <c r="J1923" s="3" t="e">
        <f>VLOOKUP(C1923, 'Linkedin Scrap'!$A$2:$C$3322, 3,FALSE)</f>
        <v>#N/A</v>
      </c>
      <c r="K1923" s="3" t="e">
        <f>VLOOKUP(C1923, 'Linkedin Scrap'!$A$2:$D$3322, 4,FALSE)</f>
        <v>#N/A</v>
      </c>
      <c r="L1923" s="5" t="e">
        <f>VLOOKUP(C1923, 'Linkedin Scrap'!$A$2:$E$3322, 5,FALSE)</f>
        <v>#N/A</v>
      </c>
      <c r="M1923" s="5" t="e">
        <f>VLOOKUP(C1923, 'Linkedin Scrap'!$A$2:$F$3322, 6,FALSE)</f>
        <v>#N/A</v>
      </c>
      <c r="N1923" s="5" t="e">
        <f>VLOOKUP(C1923, 'Linkedin Scrap'!$A$2:$G$3322, 7,FALSE)</f>
        <v>#N/A</v>
      </c>
      <c r="O1923" s="5" t="e">
        <f>VLOOKUP(C1923, 'Linkedin Scrap'!$A$2:$H$3322, 8,FALSE)</f>
        <v>#N/A</v>
      </c>
      <c r="P1923" s="5" t="e">
        <f>VLOOKUP(C1923, 'Linkedin Scrap'!$A$2:$I$3322, 9,FALSE)</f>
        <v>#N/A</v>
      </c>
    </row>
    <row r="1924" spans="1:16" ht="18.5" customHeight="1" x14ac:dyDescent="0.3">
      <c r="A1924" s="3" t="s">
        <v>9114</v>
      </c>
      <c r="B1924" s="4">
        <v>8</v>
      </c>
      <c r="C1924" s="3" t="s">
        <v>9132</v>
      </c>
      <c r="D1924" s="3" t="s">
        <v>9133</v>
      </c>
      <c r="E1924" s="3" t="s">
        <v>9</v>
      </c>
      <c r="F1924" s="3" t="s">
        <v>10</v>
      </c>
      <c r="G1924" s="3" t="s">
        <v>9134</v>
      </c>
      <c r="H1924" s="4" t="s">
        <v>12</v>
      </c>
      <c r="I1924" s="5" t="e">
        <f>VLOOKUP(C1924, 'Linkedin Scrap'!$A$2:$B$3322, 2,FALSE)</f>
        <v>#N/A</v>
      </c>
      <c r="J1924" s="3" t="e">
        <f>VLOOKUP(C1924, 'Linkedin Scrap'!$A$2:$C$3322, 3,FALSE)</f>
        <v>#N/A</v>
      </c>
      <c r="K1924" s="3" t="e">
        <f>VLOOKUP(C1924, 'Linkedin Scrap'!$A$2:$D$3322, 4,FALSE)</f>
        <v>#N/A</v>
      </c>
      <c r="L1924" s="5" t="e">
        <f>VLOOKUP(C1924, 'Linkedin Scrap'!$A$2:$E$3322, 5,FALSE)</f>
        <v>#N/A</v>
      </c>
      <c r="M1924" s="5" t="e">
        <f>VLOOKUP(C1924, 'Linkedin Scrap'!$A$2:$F$3322, 6,FALSE)</f>
        <v>#N/A</v>
      </c>
      <c r="N1924" s="5" t="e">
        <f>VLOOKUP(C1924, 'Linkedin Scrap'!$A$2:$G$3322, 7,FALSE)</f>
        <v>#N/A</v>
      </c>
      <c r="O1924" s="5" t="e">
        <f>VLOOKUP(C1924, 'Linkedin Scrap'!$A$2:$H$3322, 8,FALSE)</f>
        <v>#N/A</v>
      </c>
      <c r="P1924" s="5" t="e">
        <f>VLOOKUP(C1924, 'Linkedin Scrap'!$A$2:$I$3322, 9,FALSE)</f>
        <v>#N/A</v>
      </c>
    </row>
    <row r="1925" spans="1:16" ht="18.5" customHeight="1" x14ac:dyDescent="0.3">
      <c r="A1925" s="3" t="s">
        <v>9114</v>
      </c>
      <c r="B1925" s="4">
        <v>9</v>
      </c>
      <c r="C1925" s="3" t="s">
        <v>9135</v>
      </c>
      <c r="D1925" s="3" t="s">
        <v>9136</v>
      </c>
      <c r="E1925" s="3" t="s">
        <v>9</v>
      </c>
      <c r="F1925" s="3" t="s">
        <v>10</v>
      </c>
      <c r="G1925" s="3" t="s">
        <v>9137</v>
      </c>
      <c r="H1925" s="4" t="s">
        <v>12</v>
      </c>
      <c r="I1925" s="5" t="str">
        <f>VLOOKUP(C1925, 'Linkedin Scrap'!$A$2:$B$3322, 2,FALSE)</f>
        <v>Singapore</v>
      </c>
      <c r="J1925" s="3" t="str">
        <f>VLOOKUP(C1925, 'Linkedin Scrap'!$A$2:$C$3322, 3,FALSE)</f>
        <v>22K followers</v>
      </c>
      <c r="K1925" s="3" t="str">
        <f>VLOOKUP(C1925, 'Linkedin Scrap'!$A$2:$D$3322, 4,FALSE)</f>
        <v>500+ connections</v>
      </c>
      <c r="L1925" s="5" t="str">
        <f>VLOOKUP(C1925, 'Linkedin Scrap'!$A$2:$E$3322, 5,FALSE)</f>
        <v>Indian Institute of Technology, Madras</v>
      </c>
      <c r="M1925" s="5" t="str">
        <f>VLOOKUP(C1925, 'Linkedin Scrap'!$A$2:$F$3322, 6,FALSE)</f>
        <v>Google</v>
      </c>
      <c r="N1925" s="5" t="str">
        <f>VLOOKUP(C1925, 'Linkedin Scrap'!$A$2:$G$3322, 7,FALSE)</f>
        <v xml:space="preserve">
              or
            </v>
      </c>
      <c r="O1925" s="5">
        <f>VLOOKUP(C1925, 'Linkedin Scrap'!$A$2:$H$3322, 8,FALSE)</f>
        <v>0</v>
      </c>
      <c r="P1925" s="5">
        <f>VLOOKUP(C1925, 'Linkedin Scrap'!$A$2:$I$3322, 9,FALSE)</f>
        <v>0</v>
      </c>
    </row>
    <row r="1926" spans="1:16" ht="18.5" customHeight="1" x14ac:dyDescent="0.3">
      <c r="A1926" s="3" t="s">
        <v>9114</v>
      </c>
      <c r="B1926" s="4">
        <v>10</v>
      </c>
      <c r="C1926" s="3" t="s">
        <v>9138</v>
      </c>
      <c r="D1926" s="3" t="s">
        <v>9139</v>
      </c>
      <c r="E1926" s="3" t="s">
        <v>9</v>
      </c>
      <c r="F1926" s="3" t="s">
        <v>10</v>
      </c>
      <c r="G1926" s="3" t="s">
        <v>9140</v>
      </c>
      <c r="H1926" s="4" t="s">
        <v>12</v>
      </c>
      <c r="I1926" s="5" t="str">
        <f>VLOOKUP(C1926, 'Linkedin Scrap'!$A$2:$B$3322, 2,FALSE)</f>
        <v>Mumbai, Maharashtra, India</v>
      </c>
      <c r="J1926" s="3" t="str">
        <f>VLOOKUP(C1926, 'Linkedin Scrap'!$A$2:$C$3322, 3,FALSE)</f>
        <v>3K followers</v>
      </c>
      <c r="K1926" s="3" t="str">
        <f>VLOOKUP(C1926, 'Linkedin Scrap'!$A$2:$D$3322, 4,FALSE)</f>
        <v>500+ connections</v>
      </c>
      <c r="L1926" s="5" t="str">
        <f>VLOOKUP(C1926, 'Linkedin Scrap'!$A$2:$E$3322, 5,FALSE)</f>
        <v>City, University of London</v>
      </c>
      <c r="M1926" s="5" t="str">
        <f>VLOOKUP(C1926, 'Linkedin Scrap'!$A$2:$F$3322, 6,FALSE)</f>
        <v>Securens Systems Pvt. Ltd.</v>
      </c>
      <c r="N1926" s="5" t="str">
        <f>VLOOKUP(C1926, 'Linkedin Scrap'!$A$2:$G$3322, 7,FALSE)</f>
        <v xml:space="preserve">
              or
            </v>
      </c>
      <c r="O1926" s="5">
        <f>VLOOKUP(C1926, 'Linkedin Scrap'!$A$2:$H$3322, 8,FALSE)</f>
        <v>0</v>
      </c>
      <c r="P1926" s="5">
        <f>VLOOKUP(C1926, 'Linkedin Scrap'!$A$2:$I$3322, 9,FALSE)</f>
        <v>0</v>
      </c>
    </row>
    <row r="1927" spans="1:16" ht="18.5" customHeight="1" x14ac:dyDescent="0.3">
      <c r="A1927" s="3" t="s">
        <v>9114</v>
      </c>
      <c r="B1927" s="4">
        <v>11</v>
      </c>
      <c r="C1927" s="3" t="s">
        <v>9141</v>
      </c>
      <c r="D1927" s="3" t="s">
        <v>9142</v>
      </c>
      <c r="E1927" s="3" t="s">
        <v>9</v>
      </c>
      <c r="F1927" s="3" t="s">
        <v>10</v>
      </c>
      <c r="G1927" s="3" t="s">
        <v>9143</v>
      </c>
      <c r="H1927" s="4" t="s">
        <v>12</v>
      </c>
      <c r="I1927" s="5" t="str">
        <f>VLOOKUP(C1927, 'Linkedin Scrap'!$A$2:$B$3322, 2,FALSE)</f>
        <v>Mumbai, Maharashtra, India</v>
      </c>
      <c r="J1927" s="3" t="str">
        <f>VLOOKUP(C1927, 'Linkedin Scrap'!$A$2:$C$3322, 3,FALSE)</f>
        <v>5K followers</v>
      </c>
      <c r="K1927" s="3" t="str">
        <f>VLOOKUP(C1927, 'Linkedin Scrap'!$A$2:$D$3322, 4,FALSE)</f>
        <v>500+ connections</v>
      </c>
      <c r="L1927" s="5" t="str">
        <f>VLOOKUP(C1927, 'Linkedin Scrap'!$A$2:$E$3322, 5,FALSE)</f>
        <v>University of Mumbai</v>
      </c>
      <c r="M1927" s="5" t="str">
        <f>VLOOKUP(C1927, 'Linkedin Scrap'!$A$2:$F$3322, 6,FALSE)</f>
        <v>Asian Business Exhibitions &amp; Conferences Ltd - ABECL</v>
      </c>
      <c r="N1927" s="5" t="str">
        <f>VLOOKUP(C1927, 'Linkedin Scrap'!$A$2:$G$3322, 7,FALSE)</f>
        <v xml:space="preserve">
              or
            </v>
      </c>
      <c r="O1927" s="5">
        <f>VLOOKUP(C1927, 'Linkedin Scrap'!$A$2:$H$3322, 8,FALSE)</f>
        <v>0</v>
      </c>
      <c r="P1927" s="5">
        <f>VLOOKUP(C1927, 'Linkedin Scrap'!$A$2:$I$3322, 9,FALSE)</f>
        <v>0</v>
      </c>
    </row>
    <row r="1928" spans="1:16" ht="18.5" customHeight="1" x14ac:dyDescent="0.3">
      <c r="A1928" s="3" t="s">
        <v>9114</v>
      </c>
      <c r="B1928" s="4">
        <v>12</v>
      </c>
      <c r="C1928" s="3" t="s">
        <v>9144</v>
      </c>
      <c r="D1928" s="3" t="s">
        <v>9145</v>
      </c>
      <c r="E1928" s="3" t="s">
        <v>9</v>
      </c>
      <c r="F1928" s="3" t="s">
        <v>10</v>
      </c>
      <c r="G1928" s="3" t="s">
        <v>9146</v>
      </c>
      <c r="H1928" s="4" t="s">
        <v>12</v>
      </c>
      <c r="I1928" s="5" t="e">
        <f>VLOOKUP(C1928, 'Linkedin Scrap'!$A$2:$B$3322, 2,FALSE)</f>
        <v>#N/A</v>
      </c>
      <c r="J1928" s="3" t="e">
        <f>VLOOKUP(C1928, 'Linkedin Scrap'!$A$2:$C$3322, 3,FALSE)</f>
        <v>#N/A</v>
      </c>
      <c r="K1928" s="3" t="e">
        <f>VLOOKUP(C1928, 'Linkedin Scrap'!$A$2:$D$3322, 4,FALSE)</f>
        <v>#N/A</v>
      </c>
      <c r="L1928" s="5" t="e">
        <f>VLOOKUP(C1928, 'Linkedin Scrap'!$A$2:$E$3322, 5,FALSE)</f>
        <v>#N/A</v>
      </c>
      <c r="M1928" s="5" t="e">
        <f>VLOOKUP(C1928, 'Linkedin Scrap'!$A$2:$F$3322, 6,FALSE)</f>
        <v>#N/A</v>
      </c>
      <c r="N1928" s="5" t="e">
        <f>VLOOKUP(C1928, 'Linkedin Scrap'!$A$2:$G$3322, 7,FALSE)</f>
        <v>#N/A</v>
      </c>
      <c r="O1928" s="5" t="e">
        <f>VLOOKUP(C1928, 'Linkedin Scrap'!$A$2:$H$3322, 8,FALSE)</f>
        <v>#N/A</v>
      </c>
      <c r="P1928" s="5" t="e">
        <f>VLOOKUP(C1928, 'Linkedin Scrap'!$A$2:$I$3322, 9,FALSE)</f>
        <v>#N/A</v>
      </c>
    </row>
    <row r="1929" spans="1:16" ht="18.5" customHeight="1" x14ac:dyDescent="0.3">
      <c r="A1929" s="3" t="s">
        <v>9114</v>
      </c>
      <c r="B1929" s="4">
        <v>13</v>
      </c>
      <c r="C1929" s="3" t="s">
        <v>9147</v>
      </c>
      <c r="D1929" s="3" t="s">
        <v>9148</v>
      </c>
      <c r="E1929" s="3" t="s">
        <v>9</v>
      </c>
      <c r="F1929" s="3" t="s">
        <v>10</v>
      </c>
      <c r="G1929" s="3" t="s">
        <v>9149</v>
      </c>
      <c r="H1929" s="4" t="s">
        <v>12</v>
      </c>
      <c r="I1929" s="5" t="str">
        <f>VLOOKUP(C1929, 'Linkedin Scrap'!$A$2:$B$3322, 2,FALSE)</f>
        <v>Bengaluru, Karnataka, India</v>
      </c>
      <c r="J1929" s="3" t="str">
        <f>VLOOKUP(C1929, 'Linkedin Scrap'!$A$2:$C$3322, 3,FALSE)</f>
        <v>2K followers</v>
      </c>
      <c r="K1929" s="3" t="str">
        <f>VLOOKUP(C1929, 'Linkedin Scrap'!$A$2:$D$3322, 4,FALSE)</f>
        <v>500+ connections</v>
      </c>
      <c r="L1929" s="5">
        <f>VLOOKUP(C1929, 'Linkedin Scrap'!$A$2:$E$3322, 5,FALSE)</f>
        <v>0</v>
      </c>
      <c r="M1929" s="5">
        <f>VLOOKUP(C1929, 'Linkedin Scrap'!$A$2:$F$3322, 6,FALSE)</f>
        <v>0</v>
      </c>
      <c r="N1929" s="5">
        <f>VLOOKUP(C1929, 'Linkedin Scrap'!$A$2:$G$3322, 7,FALSE)</f>
        <v>0</v>
      </c>
      <c r="O1929" s="5">
        <f>VLOOKUP(C1929, 'Linkedin Scrap'!$A$2:$H$3322, 8,FALSE)</f>
        <v>0</v>
      </c>
      <c r="P1929" s="5">
        <f>VLOOKUP(C1929, 'Linkedin Scrap'!$A$2:$I$3322, 9,FALSE)</f>
        <v>0</v>
      </c>
    </row>
    <row r="1930" spans="1:16" ht="18.5" customHeight="1" x14ac:dyDescent="0.3">
      <c r="A1930" s="3" t="s">
        <v>9114</v>
      </c>
      <c r="B1930" s="4">
        <v>14</v>
      </c>
      <c r="C1930" s="3" t="s">
        <v>9150</v>
      </c>
      <c r="D1930" s="3" t="s">
        <v>9151</v>
      </c>
      <c r="E1930" s="3" t="s">
        <v>139</v>
      </c>
      <c r="F1930" s="3" t="s">
        <v>10</v>
      </c>
      <c r="G1930" s="3" t="s">
        <v>9152</v>
      </c>
      <c r="H1930" s="4" t="s">
        <v>12</v>
      </c>
      <c r="I1930" s="5" t="e">
        <f>VLOOKUP(C1930, 'Linkedin Scrap'!$A$2:$B$3322, 2,FALSE)</f>
        <v>#N/A</v>
      </c>
      <c r="J1930" s="3" t="e">
        <f>VLOOKUP(C1930, 'Linkedin Scrap'!$A$2:$C$3322, 3,FALSE)</f>
        <v>#N/A</v>
      </c>
      <c r="K1930" s="3" t="e">
        <f>VLOOKUP(C1930, 'Linkedin Scrap'!$A$2:$D$3322, 4,FALSE)</f>
        <v>#N/A</v>
      </c>
      <c r="L1930" s="5" t="e">
        <f>VLOOKUP(C1930, 'Linkedin Scrap'!$A$2:$E$3322, 5,FALSE)</f>
        <v>#N/A</v>
      </c>
      <c r="M1930" s="5" t="e">
        <f>VLOOKUP(C1930, 'Linkedin Scrap'!$A$2:$F$3322, 6,FALSE)</f>
        <v>#N/A</v>
      </c>
      <c r="N1930" s="5" t="e">
        <f>VLOOKUP(C1930, 'Linkedin Scrap'!$A$2:$G$3322, 7,FALSE)</f>
        <v>#N/A</v>
      </c>
      <c r="O1930" s="5" t="e">
        <f>VLOOKUP(C1930, 'Linkedin Scrap'!$A$2:$H$3322, 8,FALSE)</f>
        <v>#N/A</v>
      </c>
      <c r="P1930" s="5" t="e">
        <f>VLOOKUP(C1930, 'Linkedin Scrap'!$A$2:$I$3322, 9,FALSE)</f>
        <v>#N/A</v>
      </c>
    </row>
    <row r="1931" spans="1:16" ht="18.5" customHeight="1" x14ac:dyDescent="0.3">
      <c r="A1931" s="3" t="s">
        <v>9114</v>
      </c>
      <c r="B1931" s="4">
        <v>15</v>
      </c>
      <c r="C1931" s="3" t="s">
        <v>9153</v>
      </c>
      <c r="D1931" s="3" t="s">
        <v>9154</v>
      </c>
      <c r="E1931" s="3" t="s">
        <v>26</v>
      </c>
      <c r="F1931" s="3" t="s">
        <v>10</v>
      </c>
      <c r="G1931" s="3" t="s">
        <v>9155</v>
      </c>
      <c r="H1931" s="4" t="s">
        <v>12</v>
      </c>
      <c r="I1931" s="5" t="str">
        <f>VLOOKUP(C1931, 'Linkedin Scrap'!$A$2:$B$3322, 2,FALSE)</f>
        <v>Gurgaon, Haryana, India</v>
      </c>
      <c r="J1931" s="3" t="str">
        <f>VLOOKUP(C1931, 'Linkedin Scrap'!$A$2:$C$3322, 3,FALSE)</f>
        <v>7K followers</v>
      </c>
      <c r="K1931" s="3" t="str">
        <f>VLOOKUP(C1931, 'Linkedin Scrap'!$A$2:$D$3322, 4,FALSE)</f>
        <v>500+ connections</v>
      </c>
      <c r="L1931" s="5" t="str">
        <f>VLOOKUP(C1931, 'Linkedin Scrap'!$A$2:$E$3322, 5,FALSE)</f>
        <v>Indian Institute of Technology, Delhi</v>
      </c>
      <c r="M1931" s="5" t="str">
        <f>VLOOKUP(C1931, 'Linkedin Scrap'!$A$2:$F$3322, 6,FALSE)</f>
        <v>Creator's Compass</v>
      </c>
      <c r="N1931" s="5" t="str">
        <f>VLOOKUP(C1931, 'Linkedin Scrap'!$A$2:$G$3322, 7,FALSE)</f>
        <v xml:space="preserve">
              or
            </v>
      </c>
      <c r="O1931" s="5">
        <f>VLOOKUP(C1931, 'Linkedin Scrap'!$A$2:$H$3322, 8,FALSE)</f>
        <v>0</v>
      </c>
      <c r="P1931" s="5">
        <f>VLOOKUP(C1931, 'Linkedin Scrap'!$A$2:$I$3322, 9,FALSE)</f>
        <v>0</v>
      </c>
    </row>
    <row r="1932" spans="1:16" ht="18.5" customHeight="1" x14ac:dyDescent="0.3">
      <c r="A1932" s="3" t="s">
        <v>9114</v>
      </c>
      <c r="B1932" s="4">
        <v>16</v>
      </c>
      <c r="C1932" s="3" t="s">
        <v>9156</v>
      </c>
      <c r="D1932" s="3" t="s">
        <v>9157</v>
      </c>
      <c r="E1932" s="3" t="s">
        <v>9</v>
      </c>
      <c r="F1932" s="3" t="s">
        <v>10</v>
      </c>
      <c r="G1932" s="3" t="s">
        <v>9158</v>
      </c>
      <c r="H1932" s="4" t="s">
        <v>12</v>
      </c>
      <c r="I1932" s="5" t="str">
        <f>VLOOKUP(C1932, 'Linkedin Scrap'!$A$2:$B$3322, 2,FALSE)</f>
        <v>Delhi, India</v>
      </c>
      <c r="J1932" s="3" t="str">
        <f>VLOOKUP(C1932, 'Linkedin Scrap'!$A$2:$C$3322, 3,FALSE)</f>
        <v>2K followers</v>
      </c>
      <c r="K1932" s="3" t="str">
        <f>VLOOKUP(C1932, 'Linkedin Scrap'!$A$2:$D$3322, 4,FALSE)</f>
        <v>500+ connections</v>
      </c>
      <c r="L1932" s="5" t="str">
        <f>VLOOKUP(C1932, 'Linkedin Scrap'!$A$2:$E$3322, 5,FALSE)</f>
        <v>Kirori Mal College</v>
      </c>
      <c r="M1932" s="5" t="str">
        <f>VLOOKUP(C1932, 'Linkedin Scrap'!$A$2:$F$3322, 6,FALSE)</f>
        <v>AARC &amp; Co</v>
      </c>
      <c r="N1932" s="5" t="str">
        <f>VLOOKUP(C1932, 'Linkedin Scrap'!$A$2:$G$3322, 7,FALSE)</f>
        <v>Professional Experience: Chartered Accountant</v>
      </c>
      <c r="O1932" s="5" t="str">
        <f>VLOOKUP(C1932, 'Linkedin Scrap'!$A$2:$H$3322, 8,FALSE)</f>
        <v>[{'experience': 'S.P.Nagrath &amp; Co', 'start_time': 'May 2001', 'end_time': 'Nov 2017', 'duration': None}, {'experience': 'S.P.Nagrath &amp; Co', 'start_time': 'May 2001', 'end_time': 'Nov 2017', 'duration': None}]</v>
      </c>
      <c r="P1932" s="5" t="str">
        <f>VLOOKUP(C1932, 'Linkedin Scrap'!$A$2:$I$3322, 9,FALSE)</f>
        <v>[{'course_details': 'B. Com Commerce', 'start_time': '1977', 'end_time': '1980'}, {'course_details': 'B. Com Commerce', 'start_time': '1977', 'end_time': '1980'}, {'course_details': 'CA Commerce', 'start_time': '1974', 'end_time': '1977'}, {'course_details': 'Higher Secondary Commerce', 'start_time': '1974', 'end_time': '1977'}]</v>
      </c>
    </row>
    <row r="1933" spans="1:16" ht="18.5" customHeight="1" x14ac:dyDescent="0.3">
      <c r="A1933" s="3" t="s">
        <v>9114</v>
      </c>
      <c r="B1933" s="4">
        <v>17</v>
      </c>
      <c r="C1933" s="3" t="s">
        <v>4213</v>
      </c>
      <c r="D1933" s="3" t="s">
        <v>9159</v>
      </c>
      <c r="E1933" s="3" t="s">
        <v>26</v>
      </c>
      <c r="F1933" s="3" t="s">
        <v>10</v>
      </c>
      <c r="G1933" s="3" t="s">
        <v>9160</v>
      </c>
      <c r="H1933" s="4" t="s">
        <v>12</v>
      </c>
      <c r="I1933" s="5" t="str">
        <f>VLOOKUP(C1933, 'Linkedin Scrap'!$A$2:$B$3322, 2,FALSE)</f>
        <v>London, England, United Kingdom</v>
      </c>
      <c r="J1933" s="3" t="str">
        <f>VLOOKUP(C1933, 'Linkedin Scrap'!$A$2:$C$3322, 3,FALSE)</f>
        <v>31K followers</v>
      </c>
      <c r="K1933" s="3" t="str">
        <f>VLOOKUP(C1933, 'Linkedin Scrap'!$A$2:$D$3322, 4,FALSE)</f>
        <v>500+ connections</v>
      </c>
      <c r="L1933" s="5" t="str">
        <f>VLOOKUP(C1933, 'Linkedin Scrap'!$A$2:$E$3322, 5,FALSE)</f>
        <v>Websites</v>
      </c>
      <c r="M1933" s="5" t="str">
        <f>VLOOKUP(C1933, 'Linkedin Scrap'!$A$2:$F$3322, 6,FALSE)</f>
        <v>Australia</v>
      </c>
      <c r="N1933" s="5" t="str">
        <f>VLOOKUP(C1933, 'Linkedin Scrap'!$A$2:$G$3322, 7,FALSE)</f>
        <v xml:space="preserve">
              or
            </v>
      </c>
      <c r="O1933" s="5">
        <f>VLOOKUP(C1933, 'Linkedin Scrap'!$A$2:$H$3322, 8,FALSE)</f>
        <v>0</v>
      </c>
      <c r="P1933" s="5">
        <f>VLOOKUP(C1933, 'Linkedin Scrap'!$A$2:$I$3322, 9,FALSE)</f>
        <v>0</v>
      </c>
    </row>
    <row r="1934" spans="1:16" ht="18.5" customHeight="1" x14ac:dyDescent="0.3">
      <c r="A1934" s="3" t="s">
        <v>9114</v>
      </c>
      <c r="B1934" s="4">
        <v>18</v>
      </c>
      <c r="C1934" s="3" t="s">
        <v>9161</v>
      </c>
      <c r="D1934" s="3" t="s">
        <v>9162</v>
      </c>
      <c r="E1934" s="3" t="s">
        <v>9</v>
      </c>
      <c r="F1934" s="3" t="s">
        <v>10</v>
      </c>
      <c r="G1934" s="3" t="s">
        <v>9163</v>
      </c>
      <c r="H1934" s="4" t="s">
        <v>22</v>
      </c>
      <c r="I1934" s="5" t="str">
        <f>VLOOKUP(C1934, 'Linkedin Scrap'!$A$2:$B$3322, 2,FALSE)</f>
        <v>San Francisco, California, United States</v>
      </c>
      <c r="J1934" s="3" t="str">
        <f>VLOOKUP(C1934, 'Linkedin Scrap'!$A$2:$C$3322, 3,FALSE)</f>
        <v>5K followers</v>
      </c>
      <c r="K1934" s="3" t="str">
        <f>VLOOKUP(C1934, 'Linkedin Scrap'!$A$2:$D$3322, 4,FALSE)</f>
        <v>500+ connections</v>
      </c>
      <c r="L1934" s="5" t="str">
        <f>VLOOKUP(C1934, 'Linkedin Scrap'!$A$2:$E$3322, 5,FALSE)</f>
        <v>The University of Chicago - Booth School of Business</v>
      </c>
      <c r="M1934" s="5" t="str">
        <f>VLOOKUP(C1934, 'Linkedin Scrap'!$A$2:$F$3322, 6,FALSE)</f>
        <v>CIPRA.ai, Lovelace (Gen AI) &amp; Other Companies</v>
      </c>
      <c r="N1934" s="5" t="str">
        <f>VLOOKUP(C1934, 'Linkedin Scrap'!$A$2:$G$3322, 7,FALSE)</f>
        <v xml:space="preserve">
              or
            </v>
      </c>
      <c r="O1934" s="5">
        <f>VLOOKUP(C1934, 'Linkedin Scrap'!$A$2:$H$3322, 8,FALSE)</f>
        <v>0</v>
      </c>
      <c r="P1934" s="5">
        <f>VLOOKUP(C1934, 'Linkedin Scrap'!$A$2:$I$3322, 9,FALSE)</f>
        <v>0</v>
      </c>
    </row>
    <row r="1935" spans="1:16" ht="18.5" customHeight="1" x14ac:dyDescent="0.3">
      <c r="A1935" s="3" t="s">
        <v>12049</v>
      </c>
      <c r="B1935" s="4">
        <v>1</v>
      </c>
      <c r="C1935" s="3" t="s">
        <v>12050</v>
      </c>
      <c r="D1935" s="3" t="s">
        <v>1062</v>
      </c>
      <c r="E1935" s="3" t="s">
        <v>9</v>
      </c>
      <c r="F1935" s="3" t="s">
        <v>10</v>
      </c>
      <c r="G1935" s="3" t="s">
        <v>12051</v>
      </c>
      <c r="H1935" s="4" t="s">
        <v>12</v>
      </c>
      <c r="I1935" s="5" t="str">
        <f>VLOOKUP(C1935, 'Linkedin Scrap'!$A$2:$B$3322, 2,FALSE)</f>
        <v>Pasadena, California, United States</v>
      </c>
      <c r="J1935" s="3" t="str">
        <f>VLOOKUP(C1935, 'Linkedin Scrap'!$A$2:$C$3322, 3,FALSE)</f>
        <v>760 followers</v>
      </c>
      <c r="K1935" s="3" t="str">
        <f>VLOOKUP(C1935, 'Linkedin Scrap'!$A$2:$D$3322, 4,FALSE)</f>
        <v>500+ connections</v>
      </c>
      <c r="L1935" s="5" t="str">
        <f>VLOOKUP(C1935, 'Linkedin Scrap'!$A$2:$E$3322, 5,FALSE)</f>
        <v>Company Website</v>
      </c>
      <c r="M1935" s="5" t="str">
        <f>VLOOKUP(C1935, 'Linkedin Scrap'!$A$2:$F$3322, 6,FALSE)</f>
        <v>Astro</v>
      </c>
      <c r="N1935" s="5" t="str">
        <f>VLOOKUP(C1935, 'Linkedin Scrap'!$A$2:$G$3322, 7,FALSE)</f>
        <v xml:space="preserve">
              or
            </v>
      </c>
      <c r="O1935" s="5">
        <f>VLOOKUP(C1935, 'Linkedin Scrap'!$A$2:$H$3322, 8,FALSE)</f>
        <v>0</v>
      </c>
      <c r="P1935" s="5">
        <f>VLOOKUP(C1935, 'Linkedin Scrap'!$A$2:$I$3322, 9,FALSE)</f>
        <v>0</v>
      </c>
    </row>
    <row r="1936" spans="1:16" ht="18.5" customHeight="1" x14ac:dyDescent="0.3">
      <c r="A1936" s="3" t="s">
        <v>12049</v>
      </c>
      <c r="B1936" s="4">
        <v>2</v>
      </c>
      <c r="C1936" s="3" t="s">
        <v>12052</v>
      </c>
      <c r="D1936" s="3" t="s">
        <v>12053</v>
      </c>
      <c r="E1936" s="3" t="s">
        <v>139</v>
      </c>
      <c r="F1936" s="3" t="s">
        <v>10</v>
      </c>
      <c r="G1936" s="3" t="s">
        <v>12054</v>
      </c>
      <c r="H1936" s="4" t="s">
        <v>12</v>
      </c>
      <c r="I1936" s="5" t="e">
        <f>VLOOKUP(C1936, 'Linkedin Scrap'!$A$2:$B$3322, 2,FALSE)</f>
        <v>#N/A</v>
      </c>
      <c r="J1936" s="3" t="e">
        <f>VLOOKUP(C1936, 'Linkedin Scrap'!$A$2:$C$3322, 3,FALSE)</f>
        <v>#N/A</v>
      </c>
      <c r="K1936" s="3" t="e">
        <f>VLOOKUP(C1936, 'Linkedin Scrap'!$A$2:$D$3322, 4,FALSE)</f>
        <v>#N/A</v>
      </c>
      <c r="L1936" s="5" t="e">
        <f>VLOOKUP(C1936, 'Linkedin Scrap'!$A$2:$E$3322, 5,FALSE)</f>
        <v>#N/A</v>
      </c>
      <c r="M1936" s="5" t="e">
        <f>VLOOKUP(C1936, 'Linkedin Scrap'!$A$2:$F$3322, 6,FALSE)</f>
        <v>#N/A</v>
      </c>
      <c r="N1936" s="5" t="e">
        <f>VLOOKUP(C1936, 'Linkedin Scrap'!$A$2:$G$3322, 7,FALSE)</f>
        <v>#N/A</v>
      </c>
      <c r="O1936" s="5" t="e">
        <f>VLOOKUP(C1936, 'Linkedin Scrap'!$A$2:$H$3322, 8,FALSE)</f>
        <v>#N/A</v>
      </c>
      <c r="P1936" s="5" t="e">
        <f>VLOOKUP(C1936, 'Linkedin Scrap'!$A$2:$I$3322, 9,FALSE)</f>
        <v>#N/A</v>
      </c>
    </row>
    <row r="1937" spans="1:16" ht="18.5" customHeight="1" x14ac:dyDescent="0.3">
      <c r="A1937" s="3" t="s">
        <v>12049</v>
      </c>
      <c r="B1937" s="4">
        <v>3</v>
      </c>
      <c r="C1937" s="3" t="s">
        <v>12055</v>
      </c>
      <c r="D1937" s="3" t="s">
        <v>130</v>
      </c>
      <c r="E1937" s="3" t="s">
        <v>9</v>
      </c>
      <c r="F1937" s="3" t="s">
        <v>10</v>
      </c>
      <c r="G1937" s="3" t="s">
        <v>12056</v>
      </c>
      <c r="H1937" s="4" t="s">
        <v>12</v>
      </c>
      <c r="I1937" s="5" t="str">
        <f>VLOOKUP(C1937, 'Linkedin Scrap'!$A$2:$B$3322, 2,FALSE)</f>
        <v>Arcadia, California, United States</v>
      </c>
      <c r="J1937" s="3" t="str">
        <f>VLOOKUP(C1937, 'Linkedin Scrap'!$A$2:$C$3322, 3,FALSE)</f>
        <v>3 followers</v>
      </c>
      <c r="K1937" s="3" t="str">
        <f>VLOOKUP(C1937, 'Linkedin Scrap'!$A$2:$D$3322, 4,FALSE)</f>
        <v>3 connections</v>
      </c>
      <c r="L1937" s="5">
        <f>VLOOKUP(C1937, 'Linkedin Scrap'!$A$2:$E$3322, 5,FALSE)</f>
        <v>0</v>
      </c>
      <c r="M1937" s="5">
        <f>VLOOKUP(C1937, 'Linkedin Scrap'!$A$2:$F$3322, 6,FALSE)</f>
        <v>0</v>
      </c>
      <c r="N1937" s="5">
        <f>VLOOKUP(C1937, 'Linkedin Scrap'!$A$2:$G$3322, 7,FALSE)</f>
        <v>0</v>
      </c>
      <c r="O1937" s="5">
        <f>VLOOKUP(C1937, 'Linkedin Scrap'!$A$2:$H$3322, 8,FALSE)</f>
        <v>0</v>
      </c>
      <c r="P1937" s="5">
        <f>VLOOKUP(C1937, 'Linkedin Scrap'!$A$2:$I$3322, 9,FALSE)</f>
        <v>0</v>
      </c>
    </row>
    <row r="1938" spans="1:16" ht="18.5" customHeight="1" x14ac:dyDescent="0.3">
      <c r="A1938" s="3" t="s">
        <v>12049</v>
      </c>
      <c r="B1938" s="4">
        <v>4</v>
      </c>
      <c r="C1938" s="3" t="s">
        <v>12070</v>
      </c>
      <c r="D1938" s="3" t="s">
        <v>12071</v>
      </c>
      <c r="E1938" s="3" t="s">
        <v>139</v>
      </c>
      <c r="F1938" s="3" t="s">
        <v>10</v>
      </c>
      <c r="G1938" s="3" t="s">
        <v>12072</v>
      </c>
      <c r="H1938" s="4" t="s">
        <v>12</v>
      </c>
      <c r="I1938" s="5" t="str">
        <f>VLOOKUP(C1938, 'Linkedin Scrap'!$A$2:$B$3322, 2,FALSE)</f>
        <v>Haidian District, Beijing, China</v>
      </c>
      <c r="J1938" s="3" t="str">
        <f>VLOOKUP(C1938, 'Linkedin Scrap'!$A$2:$C$3322, 3,FALSE)</f>
        <v>11K followers</v>
      </c>
      <c r="K1938" s="3" t="str">
        <f>VLOOKUP(C1938, 'Linkedin Scrap'!$A$2:$D$3322, 4,FALSE)</f>
        <v>500+ connections</v>
      </c>
      <c r="L1938" s="5">
        <f>VLOOKUP(C1938, 'Linkedin Scrap'!$A$2:$E$3322, 5,FALSE)</f>
        <v>0</v>
      </c>
      <c r="M1938" s="5">
        <f>VLOOKUP(C1938, 'Linkedin Scrap'!$A$2:$F$3322, 6,FALSE)</f>
        <v>0</v>
      </c>
      <c r="N1938" s="5" t="str">
        <f>VLOOKUP(C1938, 'Linkedin Scrap'!$A$2:$G$3322, 7,FALSE)</f>
        <v xml:space="preserve">
              or
            </v>
      </c>
      <c r="O1938" s="5">
        <f>VLOOKUP(C1938, 'Linkedin Scrap'!$A$2:$H$3322, 8,FALSE)</f>
        <v>0</v>
      </c>
      <c r="P1938" s="5">
        <f>VLOOKUP(C1938, 'Linkedin Scrap'!$A$2:$I$3322, 9,FALSE)</f>
        <v>0</v>
      </c>
    </row>
    <row r="1939" spans="1:16" ht="18.5" customHeight="1" x14ac:dyDescent="0.3">
      <c r="A1939" s="3" t="s">
        <v>12049</v>
      </c>
      <c r="B1939" s="4">
        <v>5</v>
      </c>
      <c r="C1939" s="3" t="s">
        <v>12073</v>
      </c>
      <c r="D1939" s="3" t="s">
        <v>12074</v>
      </c>
      <c r="E1939" s="3" t="s">
        <v>9</v>
      </c>
      <c r="F1939" s="3" t="s">
        <v>10</v>
      </c>
      <c r="G1939" s="3" t="s">
        <v>12075</v>
      </c>
      <c r="H1939" s="4" t="s">
        <v>12</v>
      </c>
      <c r="I1939" s="5" t="e">
        <f>VLOOKUP(C1939, 'Linkedin Scrap'!$A$2:$B$3322, 2,FALSE)</f>
        <v>#N/A</v>
      </c>
      <c r="J1939" s="3" t="e">
        <f>VLOOKUP(C1939, 'Linkedin Scrap'!$A$2:$C$3322, 3,FALSE)</f>
        <v>#N/A</v>
      </c>
      <c r="K1939" s="3" t="e">
        <f>VLOOKUP(C1939, 'Linkedin Scrap'!$A$2:$D$3322, 4,FALSE)</f>
        <v>#N/A</v>
      </c>
      <c r="L1939" s="5" t="e">
        <f>VLOOKUP(C1939, 'Linkedin Scrap'!$A$2:$E$3322, 5,FALSE)</f>
        <v>#N/A</v>
      </c>
      <c r="M1939" s="5" t="e">
        <f>VLOOKUP(C1939, 'Linkedin Scrap'!$A$2:$F$3322, 6,FALSE)</f>
        <v>#N/A</v>
      </c>
      <c r="N1939" s="5" t="e">
        <f>VLOOKUP(C1939, 'Linkedin Scrap'!$A$2:$G$3322, 7,FALSE)</f>
        <v>#N/A</v>
      </c>
      <c r="O1939" s="5" t="e">
        <f>VLOOKUP(C1939, 'Linkedin Scrap'!$A$2:$H$3322, 8,FALSE)</f>
        <v>#N/A</v>
      </c>
      <c r="P1939" s="5" t="e">
        <f>VLOOKUP(C1939, 'Linkedin Scrap'!$A$2:$I$3322, 9,FALSE)</f>
        <v>#N/A</v>
      </c>
    </row>
    <row r="1940" spans="1:16" ht="18.5" customHeight="1" x14ac:dyDescent="0.3">
      <c r="A1940" s="3" t="s">
        <v>12049</v>
      </c>
      <c r="B1940" s="4">
        <v>6</v>
      </c>
      <c r="C1940" s="3" t="s">
        <v>12076</v>
      </c>
      <c r="D1940" s="3" t="s">
        <v>9</v>
      </c>
      <c r="E1940" s="3" t="s">
        <v>136</v>
      </c>
      <c r="F1940" s="3" t="s">
        <v>10</v>
      </c>
      <c r="G1940" s="3" t="s">
        <v>12077</v>
      </c>
      <c r="H1940" s="4" t="s">
        <v>22</v>
      </c>
      <c r="I1940" s="5" t="e">
        <f>VLOOKUP(C1940, 'Linkedin Scrap'!$A$2:$B$3322, 2,FALSE)</f>
        <v>#N/A</v>
      </c>
      <c r="J1940" s="3" t="e">
        <f>VLOOKUP(C1940, 'Linkedin Scrap'!$A$2:$C$3322, 3,FALSE)</f>
        <v>#N/A</v>
      </c>
      <c r="K1940" s="3" t="e">
        <f>VLOOKUP(C1940, 'Linkedin Scrap'!$A$2:$D$3322, 4,FALSE)</f>
        <v>#N/A</v>
      </c>
      <c r="L1940" s="5" t="e">
        <f>VLOOKUP(C1940, 'Linkedin Scrap'!$A$2:$E$3322, 5,FALSE)</f>
        <v>#N/A</v>
      </c>
      <c r="M1940" s="5" t="e">
        <f>VLOOKUP(C1940, 'Linkedin Scrap'!$A$2:$F$3322, 6,FALSE)</f>
        <v>#N/A</v>
      </c>
      <c r="N1940" s="5" t="e">
        <f>VLOOKUP(C1940, 'Linkedin Scrap'!$A$2:$G$3322, 7,FALSE)</f>
        <v>#N/A</v>
      </c>
      <c r="O1940" s="5" t="e">
        <f>VLOOKUP(C1940, 'Linkedin Scrap'!$A$2:$H$3322, 8,FALSE)</f>
        <v>#N/A</v>
      </c>
      <c r="P1940" s="5" t="e">
        <f>VLOOKUP(C1940, 'Linkedin Scrap'!$A$2:$I$3322, 9,FALSE)</f>
        <v>#N/A</v>
      </c>
    </row>
    <row r="1941" spans="1:16" ht="18.5" customHeight="1" x14ac:dyDescent="0.3">
      <c r="A1941" s="3" t="s">
        <v>12049</v>
      </c>
      <c r="B1941" s="4">
        <v>7</v>
      </c>
      <c r="C1941" s="3" t="s">
        <v>12078</v>
      </c>
      <c r="D1941" s="3" t="s">
        <v>9</v>
      </c>
      <c r="E1941" s="3" t="s">
        <v>136</v>
      </c>
      <c r="F1941" s="3" t="s">
        <v>10</v>
      </c>
      <c r="G1941" s="3" t="s">
        <v>12079</v>
      </c>
      <c r="H1941" s="4" t="s">
        <v>22</v>
      </c>
      <c r="I1941" s="5" t="e">
        <f>VLOOKUP(C1941, 'Linkedin Scrap'!$A$2:$B$3322, 2,FALSE)</f>
        <v>#N/A</v>
      </c>
      <c r="J1941" s="3" t="e">
        <f>VLOOKUP(C1941, 'Linkedin Scrap'!$A$2:$C$3322, 3,FALSE)</f>
        <v>#N/A</v>
      </c>
      <c r="K1941" s="3" t="e">
        <f>VLOOKUP(C1941, 'Linkedin Scrap'!$A$2:$D$3322, 4,FALSE)</f>
        <v>#N/A</v>
      </c>
      <c r="L1941" s="5" t="e">
        <f>VLOOKUP(C1941, 'Linkedin Scrap'!$A$2:$E$3322, 5,FALSE)</f>
        <v>#N/A</v>
      </c>
      <c r="M1941" s="5" t="e">
        <f>VLOOKUP(C1941, 'Linkedin Scrap'!$A$2:$F$3322, 6,FALSE)</f>
        <v>#N/A</v>
      </c>
      <c r="N1941" s="5" t="e">
        <f>VLOOKUP(C1941, 'Linkedin Scrap'!$A$2:$G$3322, 7,FALSE)</f>
        <v>#N/A</v>
      </c>
      <c r="O1941" s="5" t="e">
        <f>VLOOKUP(C1941, 'Linkedin Scrap'!$A$2:$H$3322, 8,FALSE)</f>
        <v>#N/A</v>
      </c>
      <c r="P1941" s="5" t="e">
        <f>VLOOKUP(C1941, 'Linkedin Scrap'!$A$2:$I$3322, 9,FALSE)</f>
        <v>#N/A</v>
      </c>
    </row>
    <row r="1942" spans="1:16" ht="18.5" customHeight="1" x14ac:dyDescent="0.3">
      <c r="A1942" s="3" t="s">
        <v>1490</v>
      </c>
      <c r="B1942" s="4">
        <v>1</v>
      </c>
      <c r="C1942" s="3" t="s">
        <v>1491</v>
      </c>
      <c r="D1942" s="3" t="s">
        <v>98</v>
      </c>
      <c r="E1942" s="3" t="s">
        <v>136</v>
      </c>
      <c r="F1942" s="3" t="s">
        <v>10</v>
      </c>
      <c r="G1942" s="3" t="s">
        <v>1492</v>
      </c>
      <c r="H1942" s="4" t="s">
        <v>12</v>
      </c>
      <c r="I1942" s="5" t="e">
        <f>VLOOKUP(C1942, 'Linkedin Scrap'!$A$2:$B$3322, 2,FALSE)</f>
        <v>#N/A</v>
      </c>
      <c r="J1942" s="3" t="e">
        <f>VLOOKUP(C1942, 'Linkedin Scrap'!$A$2:$C$3322, 3,FALSE)</f>
        <v>#N/A</v>
      </c>
      <c r="K1942" s="3" t="e">
        <f>VLOOKUP(C1942, 'Linkedin Scrap'!$A$2:$D$3322, 4,FALSE)</f>
        <v>#N/A</v>
      </c>
      <c r="L1942" s="5" t="e">
        <f>VLOOKUP(C1942, 'Linkedin Scrap'!$A$2:$E$3322, 5,FALSE)</f>
        <v>#N/A</v>
      </c>
      <c r="M1942" s="5" t="e">
        <f>VLOOKUP(C1942, 'Linkedin Scrap'!$A$2:$F$3322, 6,FALSE)</f>
        <v>#N/A</v>
      </c>
      <c r="N1942" s="5" t="e">
        <f>VLOOKUP(C1942, 'Linkedin Scrap'!$A$2:$G$3322, 7,FALSE)</f>
        <v>#N/A</v>
      </c>
      <c r="O1942" s="5" t="e">
        <f>VLOOKUP(C1942, 'Linkedin Scrap'!$A$2:$H$3322, 8,FALSE)</f>
        <v>#N/A</v>
      </c>
      <c r="P1942" s="5" t="e">
        <f>VLOOKUP(C1942, 'Linkedin Scrap'!$A$2:$I$3322, 9,FALSE)</f>
        <v>#N/A</v>
      </c>
    </row>
    <row r="1943" spans="1:16" ht="18.5" customHeight="1" x14ac:dyDescent="0.3">
      <c r="A1943" s="3" t="s">
        <v>1490</v>
      </c>
      <c r="B1943" s="4">
        <v>2</v>
      </c>
      <c r="C1943" s="3" t="s">
        <v>1493</v>
      </c>
      <c r="D1943" s="3" t="s">
        <v>87</v>
      </c>
      <c r="E1943" s="3" t="s">
        <v>136</v>
      </c>
      <c r="F1943" s="3" t="s">
        <v>10</v>
      </c>
      <c r="G1943" s="3" t="s">
        <v>1494</v>
      </c>
      <c r="H1943" s="4" t="s">
        <v>12</v>
      </c>
      <c r="I1943" s="5" t="str">
        <f>VLOOKUP(C1943, 'Linkedin Scrap'!$A$2:$B$3322, 2,FALSE)</f>
        <v>Greater Paris Metropolitan Region</v>
      </c>
      <c r="J1943" s="3" t="str">
        <f>VLOOKUP(C1943, 'Linkedin Scrap'!$A$2:$C$3322, 3,FALSE)</f>
        <v>9K followers</v>
      </c>
      <c r="K1943" s="3" t="str">
        <f>VLOOKUP(C1943, 'Linkedin Scrap'!$A$2:$D$3322, 4,FALSE)</f>
        <v>500+ connections</v>
      </c>
      <c r="L1943" s="5">
        <f>VLOOKUP(C1943, 'Linkedin Scrap'!$A$2:$E$3322, 5,FALSE)</f>
        <v>0</v>
      </c>
      <c r="M1943" s="5" t="str">
        <f>VLOOKUP(C1943, 'Linkedin Scrap'!$A$2:$F$3322, 6,FALSE)</f>
        <v>J'AI UN POTE DANS LA COM</v>
      </c>
      <c r="N1943" s="5">
        <f>VLOOKUP(C1943, 'Linkedin Scrap'!$A$2:$G$3322, 7,FALSE)</f>
        <v>0</v>
      </c>
      <c r="O1943" s="5">
        <f>VLOOKUP(C1943, 'Linkedin Scrap'!$A$2:$H$3322, 8,FALSE)</f>
        <v>0</v>
      </c>
      <c r="P1943" s="5">
        <f>VLOOKUP(C1943, 'Linkedin Scrap'!$A$2:$I$3322, 9,FALSE)</f>
        <v>0</v>
      </c>
    </row>
    <row r="1944" spans="1:16" ht="18.5" customHeight="1" x14ac:dyDescent="0.3">
      <c r="A1944" s="3" t="s">
        <v>1490</v>
      </c>
      <c r="B1944" s="4">
        <v>3</v>
      </c>
      <c r="C1944" s="3" t="s">
        <v>1495</v>
      </c>
      <c r="D1944" s="3" t="s">
        <v>84</v>
      </c>
      <c r="E1944" s="3" t="s">
        <v>136</v>
      </c>
      <c r="F1944" s="3" t="s">
        <v>10</v>
      </c>
      <c r="G1944" s="3" t="s">
        <v>1496</v>
      </c>
      <c r="H1944" s="4" t="s">
        <v>12</v>
      </c>
      <c r="I1944" s="5" t="str">
        <f>VLOOKUP(C1944, 'Linkedin Scrap'!$A$2:$B$3322, 2,FALSE)</f>
        <v>Évry, Île-de-France, France</v>
      </c>
      <c r="J1944" s="3" t="str">
        <f>VLOOKUP(C1944, 'Linkedin Scrap'!$A$2:$C$3322, 3,FALSE)</f>
        <v>329 followers</v>
      </c>
      <c r="K1944" s="3" t="str">
        <f>VLOOKUP(C1944, 'Linkedin Scrap'!$A$2:$D$3322, 4,FALSE)</f>
        <v>319 connections</v>
      </c>
      <c r="L1944" s="5" t="str">
        <f>VLOOKUP(C1944, 'Linkedin Scrap'!$A$2:$E$3322, 5,FALSE)</f>
        <v>Faculté des métiers de l'Essonne</v>
      </c>
      <c r="M1944" s="5" t="str">
        <f>VLOOKUP(C1944, 'Linkedin Scrap'!$A$2:$F$3322, 6,FALSE)</f>
        <v>Faculté Des Métiers de l'Essonne</v>
      </c>
      <c r="N1944" s="5">
        <f>VLOOKUP(C1944, 'Linkedin Scrap'!$A$2:$G$3322, 7,FALSE)</f>
        <v>0</v>
      </c>
      <c r="O1944" s="5" t="str">
        <f>VLOOKUP(C1944, 'Linkedin Scrap'!$A$2:$H$3322, 8,FALSE)</f>
        <v>[{'experience': "Faculté Des Métiers de l'Essonne", 'start_time': 'Sep 2002', 'end_time': 'Feb 2005', 'duration': None}]</v>
      </c>
      <c r="P1944" s="5" t="str">
        <f>VLOOKUP(C1944, 'Linkedin Scrap'!$A$2:$I$3322, 9,FALSE)</f>
        <v>[{'course_details': 'BTS Computer/Information Technology Administration and Management', 'start_time': '2000', 'end_time': '2002'}]</v>
      </c>
    </row>
    <row r="1945" spans="1:16" ht="18.5" customHeight="1" x14ac:dyDescent="0.3">
      <c r="A1945" s="3" t="s">
        <v>1490</v>
      </c>
      <c r="B1945" s="4">
        <v>4</v>
      </c>
      <c r="C1945" s="3" t="s">
        <v>1497</v>
      </c>
      <c r="D1945" s="3" t="s">
        <v>17</v>
      </c>
      <c r="E1945" s="3" t="s">
        <v>136</v>
      </c>
      <c r="F1945" s="3" t="s">
        <v>10</v>
      </c>
      <c r="G1945" s="3" t="s">
        <v>1498</v>
      </c>
      <c r="H1945" s="4" t="s">
        <v>12</v>
      </c>
      <c r="I1945" s="5" t="str">
        <f>VLOOKUP(C1945, 'Linkedin Scrap'!$A$2:$B$3322, 2,FALSE)</f>
        <v>United Arab Emirates</v>
      </c>
      <c r="J1945" s="3" t="str">
        <f>VLOOKUP(C1945, 'Linkedin Scrap'!$A$2:$C$3322, 3,FALSE)</f>
        <v>2K followers</v>
      </c>
      <c r="K1945" s="3" t="str">
        <f>VLOOKUP(C1945, 'Linkedin Scrap'!$A$2:$D$3322, 4,FALSE)</f>
        <v>500+ connections</v>
      </c>
      <c r="L1945" s="5" t="str">
        <f>VLOOKUP(C1945, 'Linkedin Scrap'!$A$2:$E$3322, 5,FALSE)</f>
        <v>INSEEC BUSINESS SCHOOL PARIS</v>
      </c>
      <c r="M1945" s="5" t="str">
        <f>VLOOKUP(C1945, 'Linkedin Scrap'!$A$2:$F$3322, 6,FALSE)</f>
        <v>LAKE (LAK3)</v>
      </c>
      <c r="N1945" s="5">
        <f>VLOOKUP(C1945, 'Linkedin Scrap'!$A$2:$G$3322, 7,FALSE)</f>
        <v>0</v>
      </c>
      <c r="O1945" s="5" t="str">
        <f>VLOOKUP(C1945, 'Linkedin Scrap'!$A$2:$H$3322, 8,FALSE)</f>
        <v>[{'experience': 'Sojern', 'start_time': 'Apr 2016', 'end_time': 'Sep 2016', 'duration': None}, {'experience': 'Sojern', 'start_time': 'Apr 2016', 'end_time': 'Sep 2016', 'duration': None}, {'experience': 'Sojern', 'start_time': 'Apr 2016', 'end_time': 'Sep 2016', 'duration': None}]</v>
      </c>
      <c r="P1945" s="5" t="str">
        <f>VLOOKUP(C1945, 'Linkedin Scrap'!$A$2:$I$3322, 9,FALSE)</f>
        <v>[{'course_details': "Master's degree Master 2 Communication Strategies &amp; Media planning Master 2 Communication", 'start_time': '2008', 'end_time': '2011'}, {'course_details': 'International Business diploma International Trade (BTS)', 'start_time': '2006', 'end_time': '2008'}]</v>
      </c>
    </row>
    <row r="1946" spans="1:16" ht="18.5" customHeight="1" x14ac:dyDescent="0.3">
      <c r="A1946" s="3" t="s">
        <v>1490</v>
      </c>
      <c r="B1946" s="4">
        <v>5</v>
      </c>
      <c r="C1946" s="3" t="s">
        <v>1499</v>
      </c>
      <c r="D1946" s="3" t="s">
        <v>375</v>
      </c>
      <c r="E1946" s="3" t="s">
        <v>136</v>
      </c>
      <c r="F1946" s="3" t="s">
        <v>10</v>
      </c>
      <c r="G1946" s="3" t="s">
        <v>1500</v>
      </c>
      <c r="H1946" s="4" t="s">
        <v>12</v>
      </c>
      <c r="I1946" s="5" t="str">
        <f>VLOOKUP(C1946, 'Linkedin Scrap'!$A$2:$B$3322, 2,FALSE)</f>
        <v>Geneva, Geneva, Switzerland</v>
      </c>
      <c r="J1946" s="3" t="str">
        <f>VLOOKUP(C1946, 'Linkedin Scrap'!$A$2:$C$3322, 3,FALSE)</f>
        <v>1K followers</v>
      </c>
      <c r="K1946" s="3" t="str">
        <f>VLOOKUP(C1946, 'Linkedin Scrap'!$A$2:$D$3322, 4,FALSE)</f>
        <v>500+ connections</v>
      </c>
      <c r="L1946" s="5" t="str">
        <f>VLOOKUP(C1946, 'Linkedin Scrap'!$A$2:$E$3322, 5,FALSE)</f>
        <v>Axance</v>
      </c>
      <c r="M1946" s="5" t="str">
        <f>VLOOKUP(C1946, 'Linkedin Scrap'!$A$2:$F$3322, 6,FALSE)</f>
        <v>Valtech</v>
      </c>
      <c r="N1946" s="5">
        <f>VLOOKUP(C1946, 'Linkedin Scrap'!$A$2:$G$3322, 7,FALSE)</f>
        <v>0</v>
      </c>
      <c r="O1946" s="5" t="str">
        <f>VLOOKUP(C1946, 'Linkedin Scrap'!$A$2:$H$3322, 8,FALSE)</f>
        <v>[{'experience': 'blue-infinity', 'start_time': 'Mar 2016', 'end_time': 'Oct 2016', 'duration': None}, {'experience': 'blue-infinity', 'start_time': 'Mar 2016', 'end_time': 'Oct 2016', 'duration': None}, {'experience': 'blue-infinity', 'start_time': 'Mar 2016', 'end_time': 'Oct 2016', 'duration': None}]</v>
      </c>
      <c r="P1946" s="5" t="str">
        <f>VLOOKUP(C1946, 'Linkedin Scrap'!$A$2:$I$3322, 9,FALSE)</f>
        <v>[{'course_details': 'User Experience Project Manager Certification IT - DIGITAL', 'start_time': '2015', 'end_time': '2015'}, {'course_details': 'Scrum Product Owner Certification IT', 'start_time': '2013', 'end_time': '2013'}, {'course_details': 'MASTER Web Project Management / International Management', 'start_time': '2007', 'end_time': '2011'}, {'course_details': 'Internet Based Test Speaking, writing and understanding Academic English. Score : 87 / 120', 'start_time': '2008', 'end_time': '2009'}, {'course_details': 'Listening and reading comprehension of English language score: listening 495/495, reading 430/495. Total 930/990', 'start_time': '2008', 'end_time': '2009'}, {'course_details': 'Issued by the Franco British Chamber of Commerce and Industry Speaking, writing and understanding highly skilled corporate English language', 'start_time': '2005', 'end_time': '2006'}, {'course_details': 'BTS Commerce International (equivalent of HND in International Trade) Management', 'start_time': '2004', 'end_time': '2006'}]</v>
      </c>
    </row>
    <row r="1947" spans="1:16" ht="18.5" customHeight="1" x14ac:dyDescent="0.3">
      <c r="A1947" s="3" t="s">
        <v>1490</v>
      </c>
      <c r="B1947" s="4">
        <v>6</v>
      </c>
      <c r="C1947" s="3" t="s">
        <v>1501</v>
      </c>
      <c r="D1947" s="3" t="s">
        <v>1502</v>
      </c>
      <c r="E1947" s="3" t="s">
        <v>136</v>
      </c>
      <c r="F1947" s="3" t="s">
        <v>10</v>
      </c>
      <c r="G1947" s="3" t="s">
        <v>1503</v>
      </c>
      <c r="H1947" s="4" t="s">
        <v>12</v>
      </c>
      <c r="I1947" s="5" t="e">
        <f>VLOOKUP(C1947, 'Linkedin Scrap'!$A$2:$B$3322, 2,FALSE)</f>
        <v>#N/A</v>
      </c>
      <c r="J1947" s="3" t="e">
        <f>VLOOKUP(C1947, 'Linkedin Scrap'!$A$2:$C$3322, 3,FALSE)</f>
        <v>#N/A</v>
      </c>
      <c r="K1947" s="3" t="e">
        <f>VLOOKUP(C1947, 'Linkedin Scrap'!$A$2:$D$3322, 4,FALSE)</f>
        <v>#N/A</v>
      </c>
      <c r="L1947" s="5" t="e">
        <f>VLOOKUP(C1947, 'Linkedin Scrap'!$A$2:$E$3322, 5,FALSE)</f>
        <v>#N/A</v>
      </c>
      <c r="M1947" s="5" t="e">
        <f>VLOOKUP(C1947, 'Linkedin Scrap'!$A$2:$F$3322, 6,FALSE)</f>
        <v>#N/A</v>
      </c>
      <c r="N1947" s="5" t="e">
        <f>VLOOKUP(C1947, 'Linkedin Scrap'!$A$2:$G$3322, 7,FALSE)</f>
        <v>#N/A</v>
      </c>
      <c r="O1947" s="5" t="e">
        <f>VLOOKUP(C1947, 'Linkedin Scrap'!$A$2:$H$3322, 8,FALSE)</f>
        <v>#N/A</v>
      </c>
      <c r="P1947" s="5" t="e">
        <f>VLOOKUP(C1947, 'Linkedin Scrap'!$A$2:$I$3322, 9,FALSE)</f>
        <v>#N/A</v>
      </c>
    </row>
    <row r="1948" spans="1:16" ht="18.5" customHeight="1" x14ac:dyDescent="0.3">
      <c r="A1948" s="3" t="s">
        <v>1490</v>
      </c>
      <c r="B1948" s="4">
        <v>7</v>
      </c>
      <c r="C1948" s="3" t="s">
        <v>1504</v>
      </c>
      <c r="D1948" s="3" t="s">
        <v>194</v>
      </c>
      <c r="E1948" s="3" t="s">
        <v>136</v>
      </c>
      <c r="F1948" s="3" t="s">
        <v>10</v>
      </c>
      <c r="G1948" s="3" t="s">
        <v>1505</v>
      </c>
      <c r="H1948" s="4" t="s">
        <v>12</v>
      </c>
      <c r="I1948" s="5" t="e">
        <f>VLOOKUP(C1948, 'Linkedin Scrap'!$A$2:$B$3322, 2,FALSE)</f>
        <v>#N/A</v>
      </c>
      <c r="J1948" s="3" t="e">
        <f>VLOOKUP(C1948, 'Linkedin Scrap'!$A$2:$C$3322, 3,FALSE)</f>
        <v>#N/A</v>
      </c>
      <c r="K1948" s="3" t="e">
        <f>VLOOKUP(C1948, 'Linkedin Scrap'!$A$2:$D$3322, 4,FALSE)</f>
        <v>#N/A</v>
      </c>
      <c r="L1948" s="5" t="e">
        <f>VLOOKUP(C1948, 'Linkedin Scrap'!$A$2:$E$3322, 5,FALSE)</f>
        <v>#N/A</v>
      </c>
      <c r="M1948" s="5" t="e">
        <f>VLOOKUP(C1948, 'Linkedin Scrap'!$A$2:$F$3322, 6,FALSE)</f>
        <v>#N/A</v>
      </c>
      <c r="N1948" s="5" t="e">
        <f>VLOOKUP(C1948, 'Linkedin Scrap'!$A$2:$G$3322, 7,FALSE)</f>
        <v>#N/A</v>
      </c>
      <c r="O1948" s="5" t="e">
        <f>VLOOKUP(C1948, 'Linkedin Scrap'!$A$2:$H$3322, 8,FALSE)</f>
        <v>#N/A</v>
      </c>
      <c r="P1948" s="5" t="e">
        <f>VLOOKUP(C1948, 'Linkedin Scrap'!$A$2:$I$3322, 9,FALSE)</f>
        <v>#N/A</v>
      </c>
    </row>
    <row r="1949" spans="1:16" ht="18.5" customHeight="1" x14ac:dyDescent="0.3">
      <c r="A1949" s="3" t="s">
        <v>1490</v>
      </c>
      <c r="B1949" s="4">
        <v>8</v>
      </c>
      <c r="C1949" s="3" t="s">
        <v>1506</v>
      </c>
      <c r="D1949" s="3" t="s">
        <v>1016</v>
      </c>
      <c r="E1949" s="3" t="s">
        <v>136</v>
      </c>
      <c r="F1949" s="3" t="s">
        <v>10</v>
      </c>
      <c r="G1949" s="3" t="s">
        <v>1507</v>
      </c>
      <c r="H1949" s="4" t="s">
        <v>12</v>
      </c>
      <c r="I1949" s="5" t="e">
        <f>VLOOKUP(C1949, 'Linkedin Scrap'!$A$2:$B$3322, 2,FALSE)</f>
        <v>#N/A</v>
      </c>
      <c r="J1949" s="3" t="e">
        <f>VLOOKUP(C1949, 'Linkedin Scrap'!$A$2:$C$3322, 3,FALSE)</f>
        <v>#N/A</v>
      </c>
      <c r="K1949" s="3" t="e">
        <f>VLOOKUP(C1949, 'Linkedin Scrap'!$A$2:$D$3322, 4,FALSE)</f>
        <v>#N/A</v>
      </c>
      <c r="L1949" s="5" t="e">
        <f>VLOOKUP(C1949, 'Linkedin Scrap'!$A$2:$E$3322, 5,FALSE)</f>
        <v>#N/A</v>
      </c>
      <c r="M1949" s="5" t="e">
        <f>VLOOKUP(C1949, 'Linkedin Scrap'!$A$2:$F$3322, 6,FALSE)</f>
        <v>#N/A</v>
      </c>
      <c r="N1949" s="5" t="e">
        <f>VLOOKUP(C1949, 'Linkedin Scrap'!$A$2:$G$3322, 7,FALSE)</f>
        <v>#N/A</v>
      </c>
      <c r="O1949" s="5" t="e">
        <f>VLOOKUP(C1949, 'Linkedin Scrap'!$A$2:$H$3322, 8,FALSE)</f>
        <v>#N/A</v>
      </c>
      <c r="P1949" s="5" t="e">
        <f>VLOOKUP(C1949, 'Linkedin Scrap'!$A$2:$I$3322, 9,FALSE)</f>
        <v>#N/A</v>
      </c>
    </row>
    <row r="1950" spans="1:16" ht="18.5" customHeight="1" x14ac:dyDescent="0.3">
      <c r="A1950" s="3" t="s">
        <v>1490</v>
      </c>
      <c r="B1950" s="4">
        <v>9</v>
      </c>
      <c r="C1950" s="3" t="s">
        <v>1508</v>
      </c>
      <c r="D1950" s="3" t="s">
        <v>1509</v>
      </c>
      <c r="E1950" s="3" t="s">
        <v>136</v>
      </c>
      <c r="F1950" s="3" t="s">
        <v>10</v>
      </c>
      <c r="G1950" s="3" t="s">
        <v>1510</v>
      </c>
      <c r="H1950" s="4" t="s">
        <v>12</v>
      </c>
      <c r="I1950" s="5" t="e">
        <f>VLOOKUP(C1950, 'Linkedin Scrap'!$A$2:$B$3322, 2,FALSE)</f>
        <v>#N/A</v>
      </c>
      <c r="J1950" s="3" t="e">
        <f>VLOOKUP(C1950, 'Linkedin Scrap'!$A$2:$C$3322, 3,FALSE)</f>
        <v>#N/A</v>
      </c>
      <c r="K1950" s="3" t="e">
        <f>VLOOKUP(C1950, 'Linkedin Scrap'!$A$2:$D$3322, 4,FALSE)</f>
        <v>#N/A</v>
      </c>
      <c r="L1950" s="5" t="e">
        <f>VLOOKUP(C1950, 'Linkedin Scrap'!$A$2:$E$3322, 5,FALSE)</f>
        <v>#N/A</v>
      </c>
      <c r="M1950" s="5" t="e">
        <f>VLOOKUP(C1950, 'Linkedin Scrap'!$A$2:$F$3322, 6,FALSE)</f>
        <v>#N/A</v>
      </c>
      <c r="N1950" s="5" t="e">
        <f>VLOOKUP(C1950, 'Linkedin Scrap'!$A$2:$G$3322, 7,FALSE)</f>
        <v>#N/A</v>
      </c>
      <c r="O1950" s="5" t="e">
        <f>VLOOKUP(C1950, 'Linkedin Scrap'!$A$2:$H$3322, 8,FALSE)</f>
        <v>#N/A</v>
      </c>
      <c r="P1950" s="5" t="e">
        <f>VLOOKUP(C1950, 'Linkedin Scrap'!$A$2:$I$3322, 9,FALSE)</f>
        <v>#N/A</v>
      </c>
    </row>
    <row r="1951" spans="1:16" ht="18.5" customHeight="1" x14ac:dyDescent="0.3">
      <c r="A1951" s="3" t="s">
        <v>1490</v>
      </c>
      <c r="B1951" s="4">
        <v>10</v>
      </c>
      <c r="C1951" s="3" t="s">
        <v>1511</v>
      </c>
      <c r="D1951" s="3" t="s">
        <v>1512</v>
      </c>
      <c r="E1951" s="3" t="s">
        <v>136</v>
      </c>
      <c r="F1951" s="3" t="s">
        <v>10</v>
      </c>
      <c r="G1951" s="3" t="s">
        <v>1513</v>
      </c>
      <c r="H1951" s="4" t="s">
        <v>12</v>
      </c>
      <c r="I1951" s="5" t="str">
        <f>VLOOKUP(C1951, 'Linkedin Scrap'!$A$2:$B$3322, 2,FALSE)</f>
        <v>United Arab Emirates</v>
      </c>
      <c r="J1951" s="3" t="str">
        <f>VLOOKUP(C1951, 'Linkedin Scrap'!$A$2:$C$3322, 3,FALSE)</f>
        <v>2K followers</v>
      </c>
      <c r="K1951" s="3" t="str">
        <f>VLOOKUP(C1951, 'Linkedin Scrap'!$A$2:$D$3322, 4,FALSE)</f>
        <v>500+ connections</v>
      </c>
      <c r="L1951" s="5" t="str">
        <f>VLOOKUP(C1951, 'Linkedin Scrap'!$A$2:$E$3322, 5,FALSE)</f>
        <v>PSB Paris School of Business</v>
      </c>
      <c r="M1951" s="5" t="str">
        <f>VLOOKUP(C1951, 'Linkedin Scrap'!$A$2:$F$3322, 6,FALSE)</f>
        <v>BIN YOUSEF GROUP ABU DHABI</v>
      </c>
      <c r="N1951" s="5">
        <f>VLOOKUP(C1951, 'Linkedin Scrap'!$A$2:$G$3322, 7,FALSE)</f>
        <v>0</v>
      </c>
      <c r="O1951" s="5" t="str">
        <f>VLOOKUP(C1951, 'Linkedin Scrap'!$A$2:$H$3322, 8,FALSE)</f>
        <v>[{'experience': 'BNP Paribas Securities Services', 'start_time': 'Feb 2010', 'end_time': 'May 2012', 'duration': None}, {'experience': 'BNP Paribas Securities Services', 'start_time': 'Feb 2010', 'end_time': 'May 2012', 'duration': None}, {'experience': 'BNP Paribas Securities Services', 'start_time': 'Feb 2010', 'end_time': 'May 2012', 'duration': None}]</v>
      </c>
      <c r="P1951" s="5" t="str">
        <f>VLOOKUP(C1951, 'Linkedin Scrap'!$A$2:$I$3322, 9,FALSE)</f>
        <v>[{'course_details': 'Master of Business Administration - MBA International Marketing'}]</v>
      </c>
    </row>
    <row r="1952" spans="1:16" ht="18.5" customHeight="1" x14ac:dyDescent="0.3">
      <c r="A1952" s="3" t="s">
        <v>1490</v>
      </c>
      <c r="B1952" s="4">
        <v>11</v>
      </c>
      <c r="C1952" s="3" t="s">
        <v>1514</v>
      </c>
      <c r="D1952" s="3" t="s">
        <v>1515</v>
      </c>
      <c r="E1952" s="3" t="s">
        <v>136</v>
      </c>
      <c r="F1952" s="3" t="s">
        <v>10</v>
      </c>
      <c r="G1952" s="3" t="s">
        <v>1516</v>
      </c>
      <c r="H1952" s="4" t="s">
        <v>12</v>
      </c>
      <c r="I1952" s="5" t="e">
        <f>VLOOKUP(C1952, 'Linkedin Scrap'!$A$2:$B$3322, 2,FALSE)</f>
        <v>#N/A</v>
      </c>
      <c r="J1952" s="3" t="e">
        <f>VLOOKUP(C1952, 'Linkedin Scrap'!$A$2:$C$3322, 3,FALSE)</f>
        <v>#N/A</v>
      </c>
      <c r="K1952" s="3" t="e">
        <f>VLOOKUP(C1952, 'Linkedin Scrap'!$A$2:$D$3322, 4,FALSE)</f>
        <v>#N/A</v>
      </c>
      <c r="L1952" s="5" t="e">
        <f>VLOOKUP(C1952, 'Linkedin Scrap'!$A$2:$E$3322, 5,FALSE)</f>
        <v>#N/A</v>
      </c>
      <c r="M1952" s="5" t="e">
        <f>VLOOKUP(C1952, 'Linkedin Scrap'!$A$2:$F$3322, 6,FALSE)</f>
        <v>#N/A</v>
      </c>
      <c r="N1952" s="5" t="e">
        <f>VLOOKUP(C1952, 'Linkedin Scrap'!$A$2:$G$3322, 7,FALSE)</f>
        <v>#N/A</v>
      </c>
      <c r="O1952" s="5" t="e">
        <f>VLOOKUP(C1952, 'Linkedin Scrap'!$A$2:$H$3322, 8,FALSE)</f>
        <v>#N/A</v>
      </c>
      <c r="P1952" s="5" t="e">
        <f>VLOOKUP(C1952, 'Linkedin Scrap'!$A$2:$I$3322, 9,FALSE)</f>
        <v>#N/A</v>
      </c>
    </row>
    <row r="1953" spans="1:16" ht="18.5" customHeight="1" x14ac:dyDescent="0.3">
      <c r="A1953" s="3" t="s">
        <v>1490</v>
      </c>
      <c r="B1953" s="4">
        <v>12</v>
      </c>
      <c r="C1953" s="3" t="s">
        <v>1517</v>
      </c>
      <c r="D1953" s="3" t="s">
        <v>1518</v>
      </c>
      <c r="E1953" s="3" t="s">
        <v>136</v>
      </c>
      <c r="F1953" s="3" t="s">
        <v>10</v>
      </c>
      <c r="G1953" s="3" t="s">
        <v>1519</v>
      </c>
      <c r="H1953" s="4" t="s">
        <v>22</v>
      </c>
      <c r="I1953" s="5" t="str">
        <f>VLOOKUP(C1953, 'Linkedin Scrap'!$A$2:$B$3322, 2,FALSE)</f>
        <v>Barcelona, Catalonia, Spain</v>
      </c>
      <c r="J1953" s="3" t="str">
        <f>VLOOKUP(C1953, 'Linkedin Scrap'!$A$2:$C$3322, 3,FALSE)</f>
        <v>3K followers</v>
      </c>
      <c r="K1953" s="3" t="str">
        <f>VLOOKUP(C1953, 'Linkedin Scrap'!$A$2:$D$3322, 4,FALSE)</f>
        <v>500+ connections</v>
      </c>
      <c r="L1953" s="5" t="str">
        <f>VLOOKUP(C1953, 'Linkedin Scrap'!$A$2:$E$3322, 5,FALSE)</f>
        <v>Ilustre Colegio Abogacia Barcelona</v>
      </c>
      <c r="M1953" s="5" t="str">
        <f>VLOOKUP(C1953, 'Linkedin Scrap'!$A$2:$F$3322, 6,FALSE)</f>
        <v>CARTAÑA ABOGADOS Y CONSULTORES SLP</v>
      </c>
      <c r="N1953" s="5" t="str">
        <f>VLOOKUP(C1953, 'Linkedin Scrap'!$A$2:$G$3322, 7,FALSE)</f>
        <v>Why privacy/data protection? Because it is never boring and you must keep up with technical</v>
      </c>
      <c r="O1953" s="5" t="str">
        <f>VLOOKUP(C1953, 'Linkedin Scrap'!$A$2:$H$3322, 8,FALSE)</f>
        <v>[{'experience': 'ISDE Law &amp; Business School', 'start_time': 'Apr 2018', 'end_time': 'present', 'duration': None}, {'experience': 'ISDE Law &amp; Business School', 'start_time': 'Apr 2018', 'end_time': 'present', 'duration': None}, {'experience': 'ISDE Law &amp; Business School', 'start_time': 'Apr 2018', 'end_time': 'present', 'duration': None}]</v>
      </c>
      <c r="P1953" s="5" t="str">
        <f>VLOOKUP(C1953, 'Linkedin Scrap'!$A$2:$I$3322, 9,FALSE)</f>
        <v>[{'course_details': 'English Law English Law', 'start_time': '2022', 'end_time': '2033'}, {'course_details': 'Licenciado en Derecho Doctorando en Derecho Civil', 'start_time': '1983', 'end_time': '1991'}]</v>
      </c>
    </row>
    <row r="1954" spans="1:16" ht="18.5" customHeight="1" x14ac:dyDescent="0.3">
      <c r="A1954" s="3" t="s">
        <v>1490</v>
      </c>
      <c r="B1954" s="4">
        <v>13</v>
      </c>
      <c r="C1954" s="3" t="s">
        <v>1520</v>
      </c>
      <c r="D1954" s="3" t="s">
        <v>1521</v>
      </c>
      <c r="E1954" s="3" t="s">
        <v>136</v>
      </c>
      <c r="F1954" s="3" t="s">
        <v>10</v>
      </c>
      <c r="G1954" s="3" t="s">
        <v>1522</v>
      </c>
      <c r="H1954" s="4" t="s">
        <v>22</v>
      </c>
      <c r="I1954" s="5" t="e">
        <f>VLOOKUP(C1954, 'Linkedin Scrap'!$A$2:$B$3322, 2,FALSE)</f>
        <v>#N/A</v>
      </c>
      <c r="J1954" s="3" t="e">
        <f>VLOOKUP(C1954, 'Linkedin Scrap'!$A$2:$C$3322, 3,FALSE)</f>
        <v>#N/A</v>
      </c>
      <c r="K1954" s="3" t="e">
        <f>VLOOKUP(C1954, 'Linkedin Scrap'!$A$2:$D$3322, 4,FALSE)</f>
        <v>#N/A</v>
      </c>
      <c r="L1954" s="5" t="e">
        <f>VLOOKUP(C1954, 'Linkedin Scrap'!$A$2:$E$3322, 5,FALSE)</f>
        <v>#N/A</v>
      </c>
      <c r="M1954" s="5" t="e">
        <f>VLOOKUP(C1954, 'Linkedin Scrap'!$A$2:$F$3322, 6,FALSE)</f>
        <v>#N/A</v>
      </c>
      <c r="N1954" s="5" t="e">
        <f>VLOOKUP(C1954, 'Linkedin Scrap'!$A$2:$G$3322, 7,FALSE)</f>
        <v>#N/A</v>
      </c>
      <c r="O1954" s="5" t="e">
        <f>VLOOKUP(C1954, 'Linkedin Scrap'!$A$2:$H$3322, 8,FALSE)</f>
        <v>#N/A</v>
      </c>
      <c r="P1954" s="5" t="e">
        <f>VLOOKUP(C1954, 'Linkedin Scrap'!$A$2:$I$3322, 9,FALSE)</f>
        <v>#N/A</v>
      </c>
    </row>
    <row r="1955" spans="1:16" ht="18.5" customHeight="1" x14ac:dyDescent="0.3">
      <c r="A1955" s="3" t="s">
        <v>1490</v>
      </c>
      <c r="B1955" s="4">
        <v>14</v>
      </c>
      <c r="C1955" s="3" t="s">
        <v>1523</v>
      </c>
      <c r="D1955" s="3" t="s">
        <v>1524</v>
      </c>
      <c r="E1955" s="3" t="s">
        <v>136</v>
      </c>
      <c r="F1955" s="3" t="s">
        <v>10</v>
      </c>
      <c r="G1955" s="3" t="s">
        <v>1525</v>
      </c>
      <c r="H1955" s="4" t="s">
        <v>22</v>
      </c>
      <c r="I1955" s="5" t="e">
        <f>VLOOKUP(C1955, 'Linkedin Scrap'!$A$2:$B$3322, 2,FALSE)</f>
        <v>#N/A</v>
      </c>
      <c r="J1955" s="3" t="e">
        <f>VLOOKUP(C1955, 'Linkedin Scrap'!$A$2:$C$3322, 3,FALSE)</f>
        <v>#N/A</v>
      </c>
      <c r="K1955" s="3" t="e">
        <f>VLOOKUP(C1955, 'Linkedin Scrap'!$A$2:$D$3322, 4,FALSE)</f>
        <v>#N/A</v>
      </c>
      <c r="L1955" s="5" t="e">
        <f>VLOOKUP(C1955, 'Linkedin Scrap'!$A$2:$E$3322, 5,FALSE)</f>
        <v>#N/A</v>
      </c>
      <c r="M1955" s="5" t="e">
        <f>VLOOKUP(C1955, 'Linkedin Scrap'!$A$2:$F$3322, 6,FALSE)</f>
        <v>#N/A</v>
      </c>
      <c r="N1955" s="5" t="e">
        <f>VLOOKUP(C1955, 'Linkedin Scrap'!$A$2:$G$3322, 7,FALSE)</f>
        <v>#N/A</v>
      </c>
      <c r="O1955" s="5" t="e">
        <f>VLOOKUP(C1955, 'Linkedin Scrap'!$A$2:$H$3322, 8,FALSE)</f>
        <v>#N/A</v>
      </c>
      <c r="P1955" s="5" t="e">
        <f>VLOOKUP(C1955, 'Linkedin Scrap'!$A$2:$I$3322, 9,FALSE)</f>
        <v>#N/A</v>
      </c>
    </row>
    <row r="1956" spans="1:16" ht="18.5" customHeight="1" x14ac:dyDescent="0.3">
      <c r="A1956" s="3" t="s">
        <v>1490</v>
      </c>
      <c r="B1956" s="4">
        <v>15</v>
      </c>
      <c r="C1956" s="3" t="s">
        <v>1526</v>
      </c>
      <c r="D1956" s="3" t="s">
        <v>1527</v>
      </c>
      <c r="E1956" s="3" t="s">
        <v>136</v>
      </c>
      <c r="F1956" s="3" t="s">
        <v>10</v>
      </c>
      <c r="G1956" s="3" t="s">
        <v>1528</v>
      </c>
      <c r="H1956" s="4" t="s">
        <v>22</v>
      </c>
      <c r="I1956" s="5" t="str">
        <f>VLOOKUP(C1956, 'Linkedin Scrap'!$A$2:$B$3322, 2,FALSE)</f>
        <v>Greater Paris Metropolitan Region</v>
      </c>
      <c r="J1956" s="3" t="str">
        <f>VLOOKUP(C1956, 'Linkedin Scrap'!$A$2:$C$3322, 3,FALSE)</f>
        <v>839 followers</v>
      </c>
      <c r="K1956" s="3" t="str">
        <f>VLOOKUP(C1956, 'Linkedin Scrap'!$A$2:$D$3322, 4,FALSE)</f>
        <v>500+ connections</v>
      </c>
      <c r="L1956" s="5" t="str">
        <f>VLOOKUP(C1956, 'Linkedin Scrap'!$A$2:$E$3322, 5,FALSE)</f>
        <v>Paris Graduate School Of Management (PGSM - ESG)</v>
      </c>
      <c r="M1956" s="5" t="str">
        <f>VLOOKUP(C1956, 'Linkedin Scrap'!$A$2:$F$3322, 6,FALSE)</f>
        <v>Axway</v>
      </c>
      <c r="N1956" s="5" t="str">
        <f>VLOOKUP(C1956, 'Linkedin Scrap'!$A$2:$G$3322, 7,FALSE)</f>
        <v>Mamadou join oracle at April 2006 as BI/CRM consultant with multi skills having an experiment as well in the implementation of solutions of data integration,  reporting and multidimensional analysis by a functional approach. He brings his expertise in the resolution of business problems trade.</v>
      </c>
      <c r="O1956" s="5" t="str">
        <f>VLOOKUP(C1956, 'Linkedin Scrap'!$A$2:$H$3322, 8,FALSE)</f>
        <v>[{'experience': 'Cleora Consulting', 'start_time': 'Jan 2010', 'end_time': 'Jul 2022', 'duration': None}, {'experience': 'Cleora Consulting', 'start_time': 'Jan 2010', 'end_time': 'Jul 2022', 'duration': None}, {'experience': 'Cleora Consulting', 'start_time': 'Jan 2010', 'end_time': 'Jul 2022', 'duration': None}]</v>
      </c>
      <c r="P1956" s="5" t="str">
        <f>VLOOKUP(C1956, 'Linkedin Scrap'!$A$2:$I$3322, 9,FALSE)</f>
        <v>[{'course_details': 'Master of Business Administration Financial management, Business strategy MBA', 'start_time': '2010', 'end_time': '2010'}, {'course_details': "Master's degree Data Processing, Business Intelligence in Information systems", 'start_time': '2003', 'end_time': '2006'}]</v>
      </c>
    </row>
    <row r="1957" spans="1:16" ht="18.5" customHeight="1" x14ac:dyDescent="0.3">
      <c r="A1957" s="3" t="s">
        <v>1490</v>
      </c>
      <c r="B1957" s="4">
        <v>16</v>
      </c>
      <c r="C1957" s="3" t="s">
        <v>1529</v>
      </c>
      <c r="D1957" s="3" t="s">
        <v>856</v>
      </c>
      <c r="E1957" s="3" t="s">
        <v>136</v>
      </c>
      <c r="F1957" s="3" t="s">
        <v>10</v>
      </c>
      <c r="G1957" s="3" t="s">
        <v>1530</v>
      </c>
      <c r="H1957" s="4" t="s">
        <v>22</v>
      </c>
      <c r="I1957" s="5" t="str">
        <f>VLOOKUP(C1957, 'Linkedin Scrap'!$A$2:$B$3322, 2,FALSE)</f>
        <v>Dubai, United Arab Emirates</v>
      </c>
      <c r="J1957" s="3" t="str">
        <f>VLOOKUP(C1957, 'Linkedin Scrap'!$A$2:$C$3322, 3,FALSE)</f>
        <v>3K followers</v>
      </c>
      <c r="K1957" s="3" t="str">
        <f>VLOOKUP(C1957, 'Linkedin Scrap'!$A$2:$D$3322, 4,FALSE)</f>
        <v>500+ connections</v>
      </c>
      <c r="L1957" s="5" t="str">
        <f>VLOOKUP(C1957, 'Linkedin Scrap'!$A$2:$E$3322, 5,FALSE)</f>
        <v>HEC Paris</v>
      </c>
      <c r="M1957" s="5" t="str">
        <f>VLOOKUP(C1957, 'Linkedin Scrap'!$A$2:$F$3322, 6,FALSE)</f>
        <v>GOLD WINGS CONSULTING</v>
      </c>
      <c r="N1957" s="5" t="str">
        <f>VLOOKUP(C1957, 'Linkedin Scrap'!$A$2:$G$3322, 7,FALSE)</f>
        <v xml:space="preserve">
              or
            </v>
      </c>
      <c r="O1957" s="5">
        <f>VLOOKUP(C1957, 'Linkedin Scrap'!$A$2:$H$3322, 8,FALSE)</f>
        <v>0</v>
      </c>
      <c r="P1957" s="5">
        <f>VLOOKUP(C1957, 'Linkedin Scrap'!$A$2:$I$3322, 9,FALSE)</f>
        <v>0</v>
      </c>
    </row>
    <row r="1958" spans="1:16" ht="18.5" customHeight="1" x14ac:dyDescent="0.3">
      <c r="A1958" s="3" t="s">
        <v>1490</v>
      </c>
      <c r="B1958" s="4">
        <v>17</v>
      </c>
      <c r="C1958" s="3" t="s">
        <v>1531</v>
      </c>
      <c r="D1958" s="3" t="s">
        <v>1532</v>
      </c>
      <c r="E1958" s="3" t="s">
        <v>136</v>
      </c>
      <c r="F1958" s="3" t="s">
        <v>10</v>
      </c>
      <c r="G1958" s="3" t="s">
        <v>1533</v>
      </c>
      <c r="H1958" s="4" t="s">
        <v>22</v>
      </c>
      <c r="I1958" s="5" t="e">
        <f>VLOOKUP(C1958, 'Linkedin Scrap'!$A$2:$B$3322, 2,FALSE)</f>
        <v>#N/A</v>
      </c>
      <c r="J1958" s="3" t="e">
        <f>VLOOKUP(C1958, 'Linkedin Scrap'!$A$2:$C$3322, 3,FALSE)</f>
        <v>#N/A</v>
      </c>
      <c r="K1958" s="3" t="e">
        <f>VLOOKUP(C1958, 'Linkedin Scrap'!$A$2:$D$3322, 4,FALSE)</f>
        <v>#N/A</v>
      </c>
      <c r="L1958" s="5" t="e">
        <f>VLOOKUP(C1958, 'Linkedin Scrap'!$A$2:$E$3322, 5,FALSE)</f>
        <v>#N/A</v>
      </c>
      <c r="M1958" s="5" t="e">
        <f>VLOOKUP(C1958, 'Linkedin Scrap'!$A$2:$F$3322, 6,FALSE)</f>
        <v>#N/A</v>
      </c>
      <c r="N1958" s="5" t="e">
        <f>VLOOKUP(C1958, 'Linkedin Scrap'!$A$2:$G$3322, 7,FALSE)</f>
        <v>#N/A</v>
      </c>
      <c r="O1958" s="5" t="e">
        <f>VLOOKUP(C1958, 'Linkedin Scrap'!$A$2:$H$3322, 8,FALSE)</f>
        <v>#N/A</v>
      </c>
      <c r="P1958" s="5" t="e">
        <f>VLOOKUP(C1958, 'Linkedin Scrap'!$A$2:$I$3322, 9,FALSE)</f>
        <v>#N/A</v>
      </c>
    </row>
    <row r="1959" spans="1:16" ht="18.5" customHeight="1" x14ac:dyDescent="0.3">
      <c r="A1959" s="3" t="s">
        <v>1490</v>
      </c>
      <c r="B1959" s="4">
        <v>18</v>
      </c>
      <c r="C1959" s="3" t="s">
        <v>1534</v>
      </c>
      <c r="D1959" s="3" t="s">
        <v>1535</v>
      </c>
      <c r="E1959" s="3" t="s">
        <v>136</v>
      </c>
      <c r="F1959" s="3" t="s">
        <v>10</v>
      </c>
      <c r="G1959" s="3" t="s">
        <v>1536</v>
      </c>
      <c r="H1959" s="4" t="s">
        <v>22</v>
      </c>
      <c r="I1959" s="5" t="e">
        <f>VLOOKUP(C1959, 'Linkedin Scrap'!$A$2:$B$3322, 2,FALSE)</f>
        <v>#N/A</v>
      </c>
      <c r="J1959" s="3" t="e">
        <f>VLOOKUP(C1959, 'Linkedin Scrap'!$A$2:$C$3322, 3,FALSE)</f>
        <v>#N/A</v>
      </c>
      <c r="K1959" s="3" t="e">
        <f>VLOOKUP(C1959, 'Linkedin Scrap'!$A$2:$D$3322, 4,FALSE)</f>
        <v>#N/A</v>
      </c>
      <c r="L1959" s="5" t="e">
        <f>VLOOKUP(C1959, 'Linkedin Scrap'!$A$2:$E$3322, 5,FALSE)</f>
        <v>#N/A</v>
      </c>
      <c r="M1959" s="5" t="e">
        <f>VLOOKUP(C1959, 'Linkedin Scrap'!$A$2:$F$3322, 6,FALSE)</f>
        <v>#N/A</v>
      </c>
      <c r="N1959" s="5" t="e">
        <f>VLOOKUP(C1959, 'Linkedin Scrap'!$A$2:$G$3322, 7,FALSE)</f>
        <v>#N/A</v>
      </c>
      <c r="O1959" s="5" t="e">
        <f>VLOOKUP(C1959, 'Linkedin Scrap'!$A$2:$H$3322, 8,FALSE)</f>
        <v>#N/A</v>
      </c>
      <c r="P1959" s="5" t="e">
        <f>VLOOKUP(C1959, 'Linkedin Scrap'!$A$2:$I$3322, 9,FALSE)</f>
        <v>#N/A</v>
      </c>
    </row>
    <row r="1960" spans="1:16" ht="18.5" customHeight="1" x14ac:dyDescent="0.3">
      <c r="A1960" s="3" t="s">
        <v>1490</v>
      </c>
      <c r="B1960" s="4">
        <v>19</v>
      </c>
      <c r="C1960" s="3" t="s">
        <v>1537</v>
      </c>
      <c r="D1960" s="3" t="s">
        <v>1538</v>
      </c>
      <c r="E1960" s="3" t="s">
        <v>136</v>
      </c>
      <c r="F1960" s="3" t="s">
        <v>10</v>
      </c>
      <c r="G1960" s="3" t="s">
        <v>1539</v>
      </c>
      <c r="H1960" s="4" t="s">
        <v>22</v>
      </c>
      <c r="I1960" s="5" t="e">
        <f>VLOOKUP(C1960, 'Linkedin Scrap'!$A$2:$B$3322, 2,FALSE)</f>
        <v>#N/A</v>
      </c>
      <c r="J1960" s="3" t="e">
        <f>VLOOKUP(C1960, 'Linkedin Scrap'!$A$2:$C$3322, 3,FALSE)</f>
        <v>#N/A</v>
      </c>
      <c r="K1960" s="3" t="e">
        <f>VLOOKUP(C1960, 'Linkedin Scrap'!$A$2:$D$3322, 4,FALSE)</f>
        <v>#N/A</v>
      </c>
      <c r="L1960" s="5" t="e">
        <f>VLOOKUP(C1960, 'Linkedin Scrap'!$A$2:$E$3322, 5,FALSE)</f>
        <v>#N/A</v>
      </c>
      <c r="M1960" s="5" t="e">
        <f>VLOOKUP(C1960, 'Linkedin Scrap'!$A$2:$F$3322, 6,FALSE)</f>
        <v>#N/A</v>
      </c>
      <c r="N1960" s="5" t="e">
        <f>VLOOKUP(C1960, 'Linkedin Scrap'!$A$2:$G$3322, 7,FALSE)</f>
        <v>#N/A</v>
      </c>
      <c r="O1960" s="5" t="e">
        <f>VLOOKUP(C1960, 'Linkedin Scrap'!$A$2:$H$3322, 8,FALSE)</f>
        <v>#N/A</v>
      </c>
      <c r="P1960" s="5" t="e">
        <f>VLOOKUP(C1960, 'Linkedin Scrap'!$A$2:$I$3322, 9,FALSE)</f>
        <v>#N/A</v>
      </c>
    </row>
    <row r="1961" spans="1:16" ht="18.5" customHeight="1" x14ac:dyDescent="0.3">
      <c r="A1961" s="3" t="s">
        <v>621</v>
      </c>
      <c r="B1961" s="4">
        <v>1</v>
      </c>
      <c r="C1961" s="3" t="s">
        <v>622</v>
      </c>
      <c r="D1961" s="3" t="s">
        <v>8</v>
      </c>
      <c r="E1961" s="3" t="s">
        <v>9</v>
      </c>
      <c r="F1961" s="3" t="s">
        <v>10</v>
      </c>
      <c r="G1961" s="3" t="s">
        <v>623</v>
      </c>
      <c r="H1961" s="4" t="s">
        <v>12</v>
      </c>
      <c r="I1961" s="5" t="e">
        <f>VLOOKUP(C1961, 'Linkedin Scrap'!$A$2:$B$3322, 2,FALSE)</f>
        <v>#N/A</v>
      </c>
      <c r="J1961" s="3" t="e">
        <f>VLOOKUP(C1961, 'Linkedin Scrap'!$A$2:$C$3322, 3,FALSE)</f>
        <v>#N/A</v>
      </c>
      <c r="K1961" s="3" t="e">
        <f>VLOOKUP(C1961, 'Linkedin Scrap'!$A$2:$D$3322, 4,FALSE)</f>
        <v>#N/A</v>
      </c>
      <c r="L1961" s="5" t="e">
        <f>VLOOKUP(C1961, 'Linkedin Scrap'!$A$2:$E$3322, 5,FALSE)</f>
        <v>#N/A</v>
      </c>
      <c r="M1961" s="5" t="e">
        <f>VLOOKUP(C1961, 'Linkedin Scrap'!$A$2:$F$3322, 6,FALSE)</f>
        <v>#N/A</v>
      </c>
      <c r="N1961" s="5" t="e">
        <f>VLOOKUP(C1961, 'Linkedin Scrap'!$A$2:$G$3322, 7,FALSE)</f>
        <v>#N/A</v>
      </c>
      <c r="O1961" s="5" t="e">
        <f>VLOOKUP(C1961, 'Linkedin Scrap'!$A$2:$H$3322, 8,FALSE)</f>
        <v>#N/A</v>
      </c>
      <c r="P1961" s="5" t="e">
        <f>VLOOKUP(C1961, 'Linkedin Scrap'!$A$2:$I$3322, 9,FALSE)</f>
        <v>#N/A</v>
      </c>
    </row>
    <row r="1962" spans="1:16" ht="18.5" customHeight="1" x14ac:dyDescent="0.3">
      <c r="A1962" s="3" t="s">
        <v>8044</v>
      </c>
      <c r="B1962" s="4">
        <v>1</v>
      </c>
      <c r="C1962" s="3" t="s">
        <v>8045</v>
      </c>
      <c r="D1962" s="3" t="s">
        <v>98</v>
      </c>
      <c r="E1962" s="3" t="s">
        <v>9</v>
      </c>
      <c r="F1962" s="3" t="s">
        <v>10</v>
      </c>
      <c r="G1962" s="3" t="s">
        <v>8046</v>
      </c>
      <c r="H1962" s="4" t="s">
        <v>12</v>
      </c>
      <c r="I1962" s="5" t="e">
        <f>VLOOKUP(C1962, 'Linkedin Scrap'!$A$2:$B$3322, 2,FALSE)</f>
        <v>#N/A</v>
      </c>
      <c r="J1962" s="3" t="e">
        <f>VLOOKUP(C1962, 'Linkedin Scrap'!$A$2:$C$3322, 3,FALSE)</f>
        <v>#N/A</v>
      </c>
      <c r="K1962" s="3" t="e">
        <f>VLOOKUP(C1962, 'Linkedin Scrap'!$A$2:$D$3322, 4,FALSE)</f>
        <v>#N/A</v>
      </c>
      <c r="L1962" s="5" t="e">
        <f>VLOOKUP(C1962, 'Linkedin Scrap'!$A$2:$E$3322, 5,FALSE)</f>
        <v>#N/A</v>
      </c>
      <c r="M1962" s="5" t="e">
        <f>VLOOKUP(C1962, 'Linkedin Scrap'!$A$2:$F$3322, 6,FALSE)</f>
        <v>#N/A</v>
      </c>
      <c r="N1962" s="5" t="e">
        <f>VLOOKUP(C1962, 'Linkedin Scrap'!$A$2:$G$3322, 7,FALSE)</f>
        <v>#N/A</v>
      </c>
      <c r="O1962" s="5" t="e">
        <f>VLOOKUP(C1962, 'Linkedin Scrap'!$A$2:$H$3322, 8,FALSE)</f>
        <v>#N/A</v>
      </c>
      <c r="P1962" s="5" t="e">
        <f>VLOOKUP(C1962, 'Linkedin Scrap'!$A$2:$I$3322, 9,FALSE)</f>
        <v>#N/A</v>
      </c>
    </row>
    <row r="1963" spans="1:16" ht="18.5" customHeight="1" x14ac:dyDescent="0.3">
      <c r="A1963" s="3" t="s">
        <v>8044</v>
      </c>
      <c r="B1963" s="4">
        <v>2</v>
      </c>
      <c r="C1963" s="3" t="s">
        <v>8047</v>
      </c>
      <c r="D1963" s="3" t="s">
        <v>8048</v>
      </c>
      <c r="E1963" s="3" t="s">
        <v>9</v>
      </c>
      <c r="F1963" s="3" t="s">
        <v>10</v>
      </c>
      <c r="G1963" s="3" t="s">
        <v>8049</v>
      </c>
      <c r="H1963" s="4" t="s">
        <v>12</v>
      </c>
      <c r="I1963" s="5" t="e">
        <f>VLOOKUP(C1963, 'Linkedin Scrap'!$A$2:$B$3322, 2,FALSE)</f>
        <v>#N/A</v>
      </c>
      <c r="J1963" s="3" t="e">
        <f>VLOOKUP(C1963, 'Linkedin Scrap'!$A$2:$C$3322, 3,FALSE)</f>
        <v>#N/A</v>
      </c>
      <c r="K1963" s="3" t="e">
        <f>VLOOKUP(C1963, 'Linkedin Scrap'!$A$2:$D$3322, 4,FALSE)</f>
        <v>#N/A</v>
      </c>
      <c r="L1963" s="5" t="e">
        <f>VLOOKUP(C1963, 'Linkedin Scrap'!$A$2:$E$3322, 5,FALSE)</f>
        <v>#N/A</v>
      </c>
      <c r="M1963" s="5" t="e">
        <f>VLOOKUP(C1963, 'Linkedin Scrap'!$A$2:$F$3322, 6,FALSE)</f>
        <v>#N/A</v>
      </c>
      <c r="N1963" s="5" t="e">
        <f>VLOOKUP(C1963, 'Linkedin Scrap'!$A$2:$G$3322, 7,FALSE)</f>
        <v>#N/A</v>
      </c>
      <c r="O1963" s="5" t="e">
        <f>VLOOKUP(C1963, 'Linkedin Scrap'!$A$2:$H$3322, 8,FALSE)</f>
        <v>#N/A</v>
      </c>
      <c r="P1963" s="5" t="e">
        <f>VLOOKUP(C1963, 'Linkedin Scrap'!$A$2:$I$3322, 9,FALSE)</f>
        <v>#N/A</v>
      </c>
    </row>
    <row r="1964" spans="1:16" ht="18.5" customHeight="1" x14ac:dyDescent="0.3">
      <c r="A1964" s="3" t="s">
        <v>8044</v>
      </c>
      <c r="B1964" s="4">
        <v>3</v>
      </c>
      <c r="C1964" s="3" t="s">
        <v>8050</v>
      </c>
      <c r="D1964" s="3" t="s">
        <v>7179</v>
      </c>
      <c r="E1964" s="3" t="s">
        <v>9</v>
      </c>
      <c r="F1964" s="3" t="s">
        <v>10</v>
      </c>
      <c r="G1964" s="3" t="s">
        <v>8051</v>
      </c>
      <c r="H1964" s="4" t="s">
        <v>12</v>
      </c>
      <c r="I1964" s="5" t="e">
        <f>VLOOKUP(C1964, 'Linkedin Scrap'!$A$2:$B$3322, 2,FALSE)</f>
        <v>#N/A</v>
      </c>
      <c r="J1964" s="3" t="e">
        <f>VLOOKUP(C1964, 'Linkedin Scrap'!$A$2:$C$3322, 3,FALSE)</f>
        <v>#N/A</v>
      </c>
      <c r="K1964" s="3" t="e">
        <f>VLOOKUP(C1964, 'Linkedin Scrap'!$A$2:$D$3322, 4,FALSE)</f>
        <v>#N/A</v>
      </c>
      <c r="L1964" s="5" t="e">
        <f>VLOOKUP(C1964, 'Linkedin Scrap'!$A$2:$E$3322, 5,FALSE)</f>
        <v>#N/A</v>
      </c>
      <c r="M1964" s="5" t="e">
        <f>VLOOKUP(C1964, 'Linkedin Scrap'!$A$2:$F$3322, 6,FALSE)</f>
        <v>#N/A</v>
      </c>
      <c r="N1964" s="5" t="e">
        <f>VLOOKUP(C1964, 'Linkedin Scrap'!$A$2:$G$3322, 7,FALSE)</f>
        <v>#N/A</v>
      </c>
      <c r="O1964" s="5" t="e">
        <f>VLOOKUP(C1964, 'Linkedin Scrap'!$A$2:$H$3322, 8,FALSE)</f>
        <v>#N/A</v>
      </c>
      <c r="P1964" s="5" t="e">
        <f>VLOOKUP(C1964, 'Linkedin Scrap'!$A$2:$I$3322, 9,FALSE)</f>
        <v>#N/A</v>
      </c>
    </row>
    <row r="1965" spans="1:16" ht="18.5" customHeight="1" x14ac:dyDescent="0.3">
      <c r="A1965" s="3" t="s">
        <v>8044</v>
      </c>
      <c r="B1965" s="4">
        <v>4</v>
      </c>
      <c r="C1965" s="3" t="s">
        <v>8052</v>
      </c>
      <c r="D1965" s="3" t="s">
        <v>1485</v>
      </c>
      <c r="E1965" s="3" t="s">
        <v>9</v>
      </c>
      <c r="F1965" s="3" t="s">
        <v>10</v>
      </c>
      <c r="G1965" s="3" t="s">
        <v>8053</v>
      </c>
      <c r="H1965" s="4" t="s">
        <v>12</v>
      </c>
      <c r="I1965" s="5" t="e">
        <f>VLOOKUP(C1965, 'Linkedin Scrap'!$A$2:$B$3322, 2,FALSE)</f>
        <v>#N/A</v>
      </c>
      <c r="J1965" s="3" t="e">
        <f>VLOOKUP(C1965, 'Linkedin Scrap'!$A$2:$C$3322, 3,FALSE)</f>
        <v>#N/A</v>
      </c>
      <c r="K1965" s="3" t="e">
        <f>VLOOKUP(C1965, 'Linkedin Scrap'!$A$2:$D$3322, 4,FALSE)</f>
        <v>#N/A</v>
      </c>
      <c r="L1965" s="5" t="e">
        <f>VLOOKUP(C1965, 'Linkedin Scrap'!$A$2:$E$3322, 5,FALSE)</f>
        <v>#N/A</v>
      </c>
      <c r="M1965" s="5" t="e">
        <f>VLOOKUP(C1965, 'Linkedin Scrap'!$A$2:$F$3322, 6,FALSE)</f>
        <v>#N/A</v>
      </c>
      <c r="N1965" s="5" t="e">
        <f>VLOOKUP(C1965, 'Linkedin Scrap'!$A$2:$G$3322, 7,FALSE)</f>
        <v>#N/A</v>
      </c>
      <c r="O1965" s="5" t="e">
        <f>VLOOKUP(C1965, 'Linkedin Scrap'!$A$2:$H$3322, 8,FALSE)</f>
        <v>#N/A</v>
      </c>
      <c r="P1965" s="5" t="e">
        <f>VLOOKUP(C1965, 'Linkedin Scrap'!$A$2:$I$3322, 9,FALSE)</f>
        <v>#N/A</v>
      </c>
    </row>
    <row r="1966" spans="1:16" ht="18.5" customHeight="1" x14ac:dyDescent="0.3">
      <c r="A1966" s="3" t="s">
        <v>8044</v>
      </c>
      <c r="B1966" s="4">
        <v>5</v>
      </c>
      <c r="C1966" s="3" t="s">
        <v>8054</v>
      </c>
      <c r="D1966" s="3" t="s">
        <v>30</v>
      </c>
      <c r="E1966" s="3" t="s">
        <v>9</v>
      </c>
      <c r="F1966" s="3" t="s">
        <v>10</v>
      </c>
      <c r="G1966" s="3" t="s">
        <v>8055</v>
      </c>
      <c r="H1966" s="4" t="s">
        <v>12</v>
      </c>
      <c r="I1966" s="5" t="e">
        <f>VLOOKUP(C1966, 'Linkedin Scrap'!$A$2:$B$3322, 2,FALSE)</f>
        <v>#N/A</v>
      </c>
      <c r="J1966" s="3" t="e">
        <f>VLOOKUP(C1966, 'Linkedin Scrap'!$A$2:$C$3322, 3,FALSE)</f>
        <v>#N/A</v>
      </c>
      <c r="K1966" s="3" t="e">
        <f>VLOOKUP(C1966, 'Linkedin Scrap'!$A$2:$D$3322, 4,FALSE)</f>
        <v>#N/A</v>
      </c>
      <c r="L1966" s="5" t="e">
        <f>VLOOKUP(C1966, 'Linkedin Scrap'!$A$2:$E$3322, 5,FALSE)</f>
        <v>#N/A</v>
      </c>
      <c r="M1966" s="5" t="e">
        <f>VLOOKUP(C1966, 'Linkedin Scrap'!$A$2:$F$3322, 6,FALSE)</f>
        <v>#N/A</v>
      </c>
      <c r="N1966" s="5" t="e">
        <f>VLOOKUP(C1966, 'Linkedin Scrap'!$A$2:$G$3322, 7,FALSE)</f>
        <v>#N/A</v>
      </c>
      <c r="O1966" s="5" t="e">
        <f>VLOOKUP(C1966, 'Linkedin Scrap'!$A$2:$H$3322, 8,FALSE)</f>
        <v>#N/A</v>
      </c>
      <c r="P1966" s="5" t="e">
        <f>VLOOKUP(C1966, 'Linkedin Scrap'!$A$2:$I$3322, 9,FALSE)</f>
        <v>#N/A</v>
      </c>
    </row>
    <row r="1967" spans="1:16" ht="18.5" customHeight="1" x14ac:dyDescent="0.3">
      <c r="A1967" s="3" t="s">
        <v>8044</v>
      </c>
      <c r="B1967" s="4">
        <v>6</v>
      </c>
      <c r="C1967" s="3" t="s">
        <v>8056</v>
      </c>
      <c r="D1967" s="3" t="s">
        <v>4375</v>
      </c>
      <c r="E1967" s="3" t="s">
        <v>9</v>
      </c>
      <c r="F1967" s="3" t="s">
        <v>10</v>
      </c>
      <c r="G1967" s="3" t="s">
        <v>8057</v>
      </c>
      <c r="H1967" s="4" t="s">
        <v>12</v>
      </c>
      <c r="I1967" s="5" t="e">
        <f>VLOOKUP(C1967, 'Linkedin Scrap'!$A$2:$B$3322, 2,FALSE)</f>
        <v>#N/A</v>
      </c>
      <c r="J1967" s="3" t="e">
        <f>VLOOKUP(C1967, 'Linkedin Scrap'!$A$2:$C$3322, 3,FALSE)</f>
        <v>#N/A</v>
      </c>
      <c r="K1967" s="3" t="e">
        <f>VLOOKUP(C1967, 'Linkedin Scrap'!$A$2:$D$3322, 4,FALSE)</f>
        <v>#N/A</v>
      </c>
      <c r="L1967" s="5" t="e">
        <f>VLOOKUP(C1967, 'Linkedin Scrap'!$A$2:$E$3322, 5,FALSE)</f>
        <v>#N/A</v>
      </c>
      <c r="M1967" s="5" t="e">
        <f>VLOOKUP(C1967, 'Linkedin Scrap'!$A$2:$F$3322, 6,FALSE)</f>
        <v>#N/A</v>
      </c>
      <c r="N1967" s="5" t="e">
        <f>VLOOKUP(C1967, 'Linkedin Scrap'!$A$2:$G$3322, 7,FALSE)</f>
        <v>#N/A</v>
      </c>
      <c r="O1967" s="5" t="e">
        <f>VLOOKUP(C1967, 'Linkedin Scrap'!$A$2:$H$3322, 8,FALSE)</f>
        <v>#N/A</v>
      </c>
      <c r="P1967" s="5" t="e">
        <f>VLOOKUP(C1967, 'Linkedin Scrap'!$A$2:$I$3322, 9,FALSE)</f>
        <v>#N/A</v>
      </c>
    </row>
    <row r="1968" spans="1:16" ht="18.5" customHeight="1" x14ac:dyDescent="0.3">
      <c r="A1968" s="3" t="s">
        <v>8044</v>
      </c>
      <c r="B1968" s="4">
        <v>7</v>
      </c>
      <c r="C1968" s="3" t="s">
        <v>8058</v>
      </c>
      <c r="D1968" s="3" t="s">
        <v>5579</v>
      </c>
      <c r="E1968" s="3" t="s">
        <v>9</v>
      </c>
      <c r="F1968" s="3" t="s">
        <v>10</v>
      </c>
      <c r="G1968" s="3" t="s">
        <v>8059</v>
      </c>
      <c r="H1968" s="4" t="s">
        <v>12</v>
      </c>
      <c r="I1968" s="5" t="e">
        <f>VLOOKUP(C1968, 'Linkedin Scrap'!$A$2:$B$3322, 2,FALSE)</f>
        <v>#N/A</v>
      </c>
      <c r="J1968" s="3" t="e">
        <f>VLOOKUP(C1968, 'Linkedin Scrap'!$A$2:$C$3322, 3,FALSE)</f>
        <v>#N/A</v>
      </c>
      <c r="K1968" s="3" t="e">
        <f>VLOOKUP(C1968, 'Linkedin Scrap'!$A$2:$D$3322, 4,FALSE)</f>
        <v>#N/A</v>
      </c>
      <c r="L1968" s="5" t="e">
        <f>VLOOKUP(C1968, 'Linkedin Scrap'!$A$2:$E$3322, 5,FALSE)</f>
        <v>#N/A</v>
      </c>
      <c r="M1968" s="5" t="e">
        <f>VLOOKUP(C1968, 'Linkedin Scrap'!$A$2:$F$3322, 6,FALSE)</f>
        <v>#N/A</v>
      </c>
      <c r="N1968" s="5" t="e">
        <f>VLOOKUP(C1968, 'Linkedin Scrap'!$A$2:$G$3322, 7,FALSE)</f>
        <v>#N/A</v>
      </c>
      <c r="O1968" s="5" t="e">
        <f>VLOOKUP(C1968, 'Linkedin Scrap'!$A$2:$H$3322, 8,FALSE)</f>
        <v>#N/A</v>
      </c>
      <c r="P1968" s="5" t="e">
        <f>VLOOKUP(C1968, 'Linkedin Scrap'!$A$2:$I$3322, 9,FALSE)</f>
        <v>#N/A</v>
      </c>
    </row>
    <row r="1969" spans="1:16" ht="18.5" customHeight="1" x14ac:dyDescent="0.3">
      <c r="A1969" s="3" t="s">
        <v>8044</v>
      </c>
      <c r="B1969" s="4">
        <v>8</v>
      </c>
      <c r="C1969" s="3" t="s">
        <v>8060</v>
      </c>
      <c r="D1969" s="3" t="s">
        <v>8061</v>
      </c>
      <c r="E1969" s="3" t="s">
        <v>9</v>
      </c>
      <c r="F1969" s="3" t="s">
        <v>10</v>
      </c>
      <c r="G1969" s="3" t="s">
        <v>8062</v>
      </c>
      <c r="H1969" s="4" t="s">
        <v>12</v>
      </c>
      <c r="I1969" s="5" t="e">
        <f>VLOOKUP(C1969, 'Linkedin Scrap'!$A$2:$B$3322, 2,FALSE)</f>
        <v>#N/A</v>
      </c>
      <c r="J1969" s="3" t="e">
        <f>VLOOKUP(C1969, 'Linkedin Scrap'!$A$2:$C$3322, 3,FALSE)</f>
        <v>#N/A</v>
      </c>
      <c r="K1969" s="3" t="e">
        <f>VLOOKUP(C1969, 'Linkedin Scrap'!$A$2:$D$3322, 4,FALSE)</f>
        <v>#N/A</v>
      </c>
      <c r="L1969" s="5" t="e">
        <f>VLOOKUP(C1969, 'Linkedin Scrap'!$A$2:$E$3322, 5,FALSE)</f>
        <v>#N/A</v>
      </c>
      <c r="M1969" s="5" t="e">
        <f>VLOOKUP(C1969, 'Linkedin Scrap'!$A$2:$F$3322, 6,FALSE)</f>
        <v>#N/A</v>
      </c>
      <c r="N1969" s="5" t="e">
        <f>VLOOKUP(C1969, 'Linkedin Scrap'!$A$2:$G$3322, 7,FALSE)</f>
        <v>#N/A</v>
      </c>
      <c r="O1969" s="5" t="e">
        <f>VLOOKUP(C1969, 'Linkedin Scrap'!$A$2:$H$3322, 8,FALSE)</f>
        <v>#N/A</v>
      </c>
      <c r="P1969" s="5" t="e">
        <f>VLOOKUP(C1969, 'Linkedin Scrap'!$A$2:$I$3322, 9,FALSE)</f>
        <v>#N/A</v>
      </c>
    </row>
    <row r="1970" spans="1:16" ht="18.5" customHeight="1" x14ac:dyDescent="0.3">
      <c r="A1970" s="3" t="s">
        <v>8044</v>
      </c>
      <c r="B1970" s="4">
        <v>9</v>
      </c>
      <c r="C1970" s="3" t="s">
        <v>8063</v>
      </c>
      <c r="D1970" s="3" t="s">
        <v>8064</v>
      </c>
      <c r="E1970" s="3" t="s">
        <v>139</v>
      </c>
      <c r="F1970" s="3" t="s">
        <v>10</v>
      </c>
      <c r="G1970" s="3" t="s">
        <v>8065</v>
      </c>
      <c r="H1970" s="4" t="s">
        <v>12</v>
      </c>
      <c r="I1970" s="5" t="e">
        <f>VLOOKUP(C1970, 'Linkedin Scrap'!$A$2:$B$3322, 2,FALSE)</f>
        <v>#N/A</v>
      </c>
      <c r="J1970" s="3" t="e">
        <f>VLOOKUP(C1970, 'Linkedin Scrap'!$A$2:$C$3322, 3,FALSE)</f>
        <v>#N/A</v>
      </c>
      <c r="K1970" s="3" t="e">
        <f>VLOOKUP(C1970, 'Linkedin Scrap'!$A$2:$D$3322, 4,FALSE)</f>
        <v>#N/A</v>
      </c>
      <c r="L1970" s="5" t="e">
        <f>VLOOKUP(C1970, 'Linkedin Scrap'!$A$2:$E$3322, 5,FALSE)</f>
        <v>#N/A</v>
      </c>
      <c r="M1970" s="5" t="e">
        <f>VLOOKUP(C1970, 'Linkedin Scrap'!$A$2:$F$3322, 6,FALSE)</f>
        <v>#N/A</v>
      </c>
      <c r="N1970" s="5" t="e">
        <f>VLOOKUP(C1970, 'Linkedin Scrap'!$A$2:$G$3322, 7,FALSE)</f>
        <v>#N/A</v>
      </c>
      <c r="O1970" s="5" t="e">
        <f>VLOOKUP(C1970, 'Linkedin Scrap'!$A$2:$H$3322, 8,FALSE)</f>
        <v>#N/A</v>
      </c>
      <c r="P1970" s="5" t="e">
        <f>VLOOKUP(C1970, 'Linkedin Scrap'!$A$2:$I$3322, 9,FALSE)</f>
        <v>#N/A</v>
      </c>
    </row>
    <row r="1971" spans="1:16" ht="18.5" customHeight="1" x14ac:dyDescent="0.3">
      <c r="A1971" s="3" t="s">
        <v>8044</v>
      </c>
      <c r="B1971" s="4">
        <v>10</v>
      </c>
      <c r="C1971" s="3" t="s">
        <v>8066</v>
      </c>
      <c r="D1971" s="3" t="s">
        <v>93</v>
      </c>
      <c r="E1971" s="3" t="s">
        <v>9</v>
      </c>
      <c r="F1971" s="3" t="s">
        <v>10</v>
      </c>
      <c r="G1971" s="3" t="s">
        <v>8067</v>
      </c>
      <c r="H1971" s="4" t="s">
        <v>22</v>
      </c>
      <c r="I1971" s="5" t="e">
        <f>VLOOKUP(C1971, 'Linkedin Scrap'!$A$2:$B$3322, 2,FALSE)</f>
        <v>#N/A</v>
      </c>
      <c r="J1971" s="3" t="e">
        <f>VLOOKUP(C1971, 'Linkedin Scrap'!$A$2:$C$3322, 3,FALSE)</f>
        <v>#N/A</v>
      </c>
      <c r="K1971" s="3" t="e">
        <f>VLOOKUP(C1971, 'Linkedin Scrap'!$A$2:$D$3322, 4,FALSE)</f>
        <v>#N/A</v>
      </c>
      <c r="L1971" s="5" t="e">
        <f>VLOOKUP(C1971, 'Linkedin Scrap'!$A$2:$E$3322, 5,FALSE)</f>
        <v>#N/A</v>
      </c>
      <c r="M1971" s="5" t="e">
        <f>VLOOKUP(C1971, 'Linkedin Scrap'!$A$2:$F$3322, 6,FALSE)</f>
        <v>#N/A</v>
      </c>
      <c r="N1971" s="5" t="e">
        <f>VLOOKUP(C1971, 'Linkedin Scrap'!$A$2:$G$3322, 7,FALSE)</f>
        <v>#N/A</v>
      </c>
      <c r="O1971" s="5" t="e">
        <f>VLOOKUP(C1971, 'Linkedin Scrap'!$A$2:$H$3322, 8,FALSE)</f>
        <v>#N/A</v>
      </c>
      <c r="P1971" s="5" t="e">
        <f>VLOOKUP(C1971, 'Linkedin Scrap'!$A$2:$I$3322, 9,FALSE)</f>
        <v>#N/A</v>
      </c>
    </row>
    <row r="1972" spans="1:16" ht="18.5" customHeight="1" x14ac:dyDescent="0.3">
      <c r="A1972" s="3" t="s">
        <v>8044</v>
      </c>
      <c r="B1972" s="4">
        <v>11</v>
      </c>
      <c r="C1972" s="3" t="s">
        <v>8068</v>
      </c>
      <c r="D1972" s="3" t="s">
        <v>93</v>
      </c>
      <c r="E1972" s="3" t="s">
        <v>9</v>
      </c>
      <c r="F1972" s="3" t="s">
        <v>10</v>
      </c>
      <c r="G1972" s="3" t="s">
        <v>8069</v>
      </c>
      <c r="H1972" s="4" t="s">
        <v>22</v>
      </c>
      <c r="I1972" s="5" t="e">
        <f>VLOOKUP(C1972, 'Linkedin Scrap'!$A$2:$B$3322, 2,FALSE)</f>
        <v>#N/A</v>
      </c>
      <c r="J1972" s="3" t="e">
        <f>VLOOKUP(C1972, 'Linkedin Scrap'!$A$2:$C$3322, 3,FALSE)</f>
        <v>#N/A</v>
      </c>
      <c r="K1972" s="3" t="e">
        <f>VLOOKUP(C1972, 'Linkedin Scrap'!$A$2:$D$3322, 4,FALSE)</f>
        <v>#N/A</v>
      </c>
      <c r="L1972" s="5" t="e">
        <f>VLOOKUP(C1972, 'Linkedin Scrap'!$A$2:$E$3322, 5,FALSE)</f>
        <v>#N/A</v>
      </c>
      <c r="M1972" s="5" t="e">
        <f>VLOOKUP(C1972, 'Linkedin Scrap'!$A$2:$F$3322, 6,FALSE)</f>
        <v>#N/A</v>
      </c>
      <c r="N1972" s="5" t="e">
        <f>VLOOKUP(C1972, 'Linkedin Scrap'!$A$2:$G$3322, 7,FALSE)</f>
        <v>#N/A</v>
      </c>
      <c r="O1972" s="5" t="e">
        <f>VLOOKUP(C1972, 'Linkedin Scrap'!$A$2:$H$3322, 8,FALSE)</f>
        <v>#N/A</v>
      </c>
      <c r="P1972" s="5" t="e">
        <f>VLOOKUP(C1972, 'Linkedin Scrap'!$A$2:$I$3322, 9,FALSE)</f>
        <v>#N/A</v>
      </c>
    </row>
    <row r="1973" spans="1:16" ht="18.5" customHeight="1" x14ac:dyDescent="0.3">
      <c r="A1973" s="3" t="s">
        <v>8044</v>
      </c>
      <c r="B1973" s="4">
        <v>12</v>
      </c>
      <c r="C1973" s="3" t="s">
        <v>8070</v>
      </c>
      <c r="D1973" s="3" t="s">
        <v>93</v>
      </c>
      <c r="E1973" s="3" t="s">
        <v>26</v>
      </c>
      <c r="F1973" s="3" t="s">
        <v>10</v>
      </c>
      <c r="G1973" s="3" t="s">
        <v>8071</v>
      </c>
      <c r="H1973" s="4" t="s">
        <v>22</v>
      </c>
      <c r="I1973" s="5" t="e">
        <f>VLOOKUP(C1973, 'Linkedin Scrap'!$A$2:$B$3322, 2,FALSE)</f>
        <v>#N/A</v>
      </c>
      <c r="J1973" s="3" t="e">
        <f>VLOOKUP(C1973, 'Linkedin Scrap'!$A$2:$C$3322, 3,FALSE)</f>
        <v>#N/A</v>
      </c>
      <c r="K1973" s="3" t="e">
        <f>VLOOKUP(C1973, 'Linkedin Scrap'!$A$2:$D$3322, 4,FALSE)</f>
        <v>#N/A</v>
      </c>
      <c r="L1973" s="5" t="e">
        <f>VLOOKUP(C1973, 'Linkedin Scrap'!$A$2:$E$3322, 5,FALSE)</f>
        <v>#N/A</v>
      </c>
      <c r="M1973" s="5" t="e">
        <f>VLOOKUP(C1973, 'Linkedin Scrap'!$A$2:$F$3322, 6,FALSE)</f>
        <v>#N/A</v>
      </c>
      <c r="N1973" s="5" t="e">
        <f>VLOOKUP(C1973, 'Linkedin Scrap'!$A$2:$G$3322, 7,FALSE)</f>
        <v>#N/A</v>
      </c>
      <c r="O1973" s="5" t="e">
        <f>VLOOKUP(C1973, 'Linkedin Scrap'!$A$2:$H$3322, 8,FALSE)</f>
        <v>#N/A</v>
      </c>
      <c r="P1973" s="5" t="e">
        <f>VLOOKUP(C1973, 'Linkedin Scrap'!$A$2:$I$3322, 9,FALSE)</f>
        <v>#N/A</v>
      </c>
    </row>
    <row r="1974" spans="1:16" ht="18.5" customHeight="1" x14ac:dyDescent="0.3">
      <c r="A1974" s="3" t="s">
        <v>8044</v>
      </c>
      <c r="B1974" s="4">
        <v>13</v>
      </c>
      <c r="C1974" s="3" t="s">
        <v>8072</v>
      </c>
      <c r="D1974" s="3" t="s">
        <v>93</v>
      </c>
      <c r="E1974" s="3" t="s">
        <v>9</v>
      </c>
      <c r="F1974" s="3" t="s">
        <v>10</v>
      </c>
      <c r="G1974" s="3" t="s">
        <v>8073</v>
      </c>
      <c r="H1974" s="4" t="s">
        <v>22</v>
      </c>
      <c r="I1974" s="5" t="e">
        <f>VLOOKUP(C1974, 'Linkedin Scrap'!$A$2:$B$3322, 2,FALSE)</f>
        <v>#N/A</v>
      </c>
      <c r="J1974" s="3" t="e">
        <f>VLOOKUP(C1974, 'Linkedin Scrap'!$A$2:$C$3322, 3,FALSE)</f>
        <v>#N/A</v>
      </c>
      <c r="K1974" s="3" t="e">
        <f>VLOOKUP(C1974, 'Linkedin Scrap'!$A$2:$D$3322, 4,FALSE)</f>
        <v>#N/A</v>
      </c>
      <c r="L1974" s="5" t="e">
        <f>VLOOKUP(C1974, 'Linkedin Scrap'!$A$2:$E$3322, 5,FALSE)</f>
        <v>#N/A</v>
      </c>
      <c r="M1974" s="5" t="e">
        <f>VLOOKUP(C1974, 'Linkedin Scrap'!$A$2:$F$3322, 6,FALSE)</f>
        <v>#N/A</v>
      </c>
      <c r="N1974" s="5" t="e">
        <f>VLOOKUP(C1974, 'Linkedin Scrap'!$A$2:$G$3322, 7,FALSE)</f>
        <v>#N/A</v>
      </c>
      <c r="O1974" s="5" t="e">
        <f>VLOOKUP(C1974, 'Linkedin Scrap'!$A$2:$H$3322, 8,FALSE)</f>
        <v>#N/A</v>
      </c>
      <c r="P1974" s="5" t="e">
        <f>VLOOKUP(C1974, 'Linkedin Scrap'!$A$2:$I$3322, 9,FALSE)</f>
        <v>#N/A</v>
      </c>
    </row>
    <row r="1975" spans="1:16" ht="18.5" customHeight="1" x14ac:dyDescent="0.3">
      <c r="A1975" s="3" t="s">
        <v>8044</v>
      </c>
      <c r="B1975" s="4">
        <v>14</v>
      </c>
      <c r="C1975" s="3" t="s">
        <v>8074</v>
      </c>
      <c r="D1975" s="3" t="s">
        <v>93</v>
      </c>
      <c r="E1975" s="3" t="s">
        <v>139</v>
      </c>
      <c r="F1975" s="3" t="s">
        <v>10</v>
      </c>
      <c r="G1975" s="3" t="s">
        <v>8075</v>
      </c>
      <c r="H1975" s="4" t="s">
        <v>22</v>
      </c>
      <c r="I1975" s="5" t="e">
        <f>VLOOKUP(C1975, 'Linkedin Scrap'!$A$2:$B$3322, 2,FALSE)</f>
        <v>#N/A</v>
      </c>
      <c r="J1975" s="3" t="e">
        <f>VLOOKUP(C1975, 'Linkedin Scrap'!$A$2:$C$3322, 3,FALSE)</f>
        <v>#N/A</v>
      </c>
      <c r="K1975" s="3" t="e">
        <f>VLOOKUP(C1975, 'Linkedin Scrap'!$A$2:$D$3322, 4,FALSE)</f>
        <v>#N/A</v>
      </c>
      <c r="L1975" s="5" t="e">
        <f>VLOOKUP(C1975, 'Linkedin Scrap'!$A$2:$E$3322, 5,FALSE)</f>
        <v>#N/A</v>
      </c>
      <c r="M1975" s="5" t="e">
        <f>VLOOKUP(C1975, 'Linkedin Scrap'!$A$2:$F$3322, 6,FALSE)</f>
        <v>#N/A</v>
      </c>
      <c r="N1975" s="5" t="e">
        <f>VLOOKUP(C1975, 'Linkedin Scrap'!$A$2:$G$3322, 7,FALSE)</f>
        <v>#N/A</v>
      </c>
      <c r="O1975" s="5" t="e">
        <f>VLOOKUP(C1975, 'Linkedin Scrap'!$A$2:$H$3322, 8,FALSE)</f>
        <v>#N/A</v>
      </c>
      <c r="P1975" s="5" t="e">
        <f>VLOOKUP(C1975, 'Linkedin Scrap'!$A$2:$I$3322, 9,FALSE)</f>
        <v>#N/A</v>
      </c>
    </row>
    <row r="1976" spans="1:16" ht="18.5" customHeight="1" x14ac:dyDescent="0.3">
      <c r="A1976" s="3" t="s">
        <v>9663</v>
      </c>
      <c r="B1976" s="4">
        <v>1</v>
      </c>
      <c r="C1976" s="3" t="s">
        <v>9664</v>
      </c>
      <c r="D1976" s="3" t="s">
        <v>9665</v>
      </c>
      <c r="E1976" s="3" t="s">
        <v>9</v>
      </c>
      <c r="F1976" s="3" t="s">
        <v>10</v>
      </c>
      <c r="G1976" s="3" t="s">
        <v>9666</v>
      </c>
      <c r="H1976" s="4" t="s">
        <v>12</v>
      </c>
      <c r="I1976" s="5" t="e">
        <f>VLOOKUP(C1976, 'Linkedin Scrap'!$A$2:$B$3322, 2,FALSE)</f>
        <v>#N/A</v>
      </c>
      <c r="J1976" s="3" t="e">
        <f>VLOOKUP(C1976, 'Linkedin Scrap'!$A$2:$C$3322, 3,FALSE)</f>
        <v>#N/A</v>
      </c>
      <c r="K1976" s="3" t="e">
        <f>VLOOKUP(C1976, 'Linkedin Scrap'!$A$2:$D$3322, 4,FALSE)</f>
        <v>#N/A</v>
      </c>
      <c r="L1976" s="5" t="e">
        <f>VLOOKUP(C1976, 'Linkedin Scrap'!$A$2:$E$3322, 5,FALSE)</f>
        <v>#N/A</v>
      </c>
      <c r="M1976" s="5" t="e">
        <f>VLOOKUP(C1976, 'Linkedin Scrap'!$A$2:$F$3322, 6,FALSE)</f>
        <v>#N/A</v>
      </c>
      <c r="N1976" s="5" t="e">
        <f>VLOOKUP(C1976, 'Linkedin Scrap'!$A$2:$G$3322, 7,FALSE)</f>
        <v>#N/A</v>
      </c>
      <c r="O1976" s="5" t="e">
        <f>VLOOKUP(C1976, 'Linkedin Scrap'!$A$2:$H$3322, 8,FALSE)</f>
        <v>#N/A</v>
      </c>
      <c r="P1976" s="5" t="e">
        <f>VLOOKUP(C1976, 'Linkedin Scrap'!$A$2:$I$3322, 9,FALSE)</f>
        <v>#N/A</v>
      </c>
    </row>
    <row r="1977" spans="1:16" ht="18.5" customHeight="1" x14ac:dyDescent="0.3">
      <c r="A1977" s="3" t="s">
        <v>9663</v>
      </c>
      <c r="B1977" s="4">
        <v>2</v>
      </c>
      <c r="C1977" s="3" t="s">
        <v>9667</v>
      </c>
      <c r="D1977" s="3" t="s">
        <v>9668</v>
      </c>
      <c r="E1977" s="3" t="s">
        <v>9</v>
      </c>
      <c r="F1977" s="3" t="s">
        <v>10</v>
      </c>
      <c r="G1977" s="3" t="s">
        <v>9669</v>
      </c>
      <c r="H1977" s="4" t="s">
        <v>12</v>
      </c>
      <c r="I1977" s="5" t="e">
        <f>VLOOKUP(C1977, 'Linkedin Scrap'!$A$2:$B$3322, 2,FALSE)</f>
        <v>#N/A</v>
      </c>
      <c r="J1977" s="3" t="e">
        <f>VLOOKUP(C1977, 'Linkedin Scrap'!$A$2:$C$3322, 3,FALSE)</f>
        <v>#N/A</v>
      </c>
      <c r="K1977" s="3" t="e">
        <f>VLOOKUP(C1977, 'Linkedin Scrap'!$A$2:$D$3322, 4,FALSE)</f>
        <v>#N/A</v>
      </c>
      <c r="L1977" s="5" t="e">
        <f>VLOOKUP(C1977, 'Linkedin Scrap'!$A$2:$E$3322, 5,FALSE)</f>
        <v>#N/A</v>
      </c>
      <c r="M1977" s="5" t="e">
        <f>VLOOKUP(C1977, 'Linkedin Scrap'!$A$2:$F$3322, 6,FALSE)</f>
        <v>#N/A</v>
      </c>
      <c r="N1977" s="5" t="e">
        <f>VLOOKUP(C1977, 'Linkedin Scrap'!$A$2:$G$3322, 7,FALSE)</f>
        <v>#N/A</v>
      </c>
      <c r="O1977" s="5" t="e">
        <f>VLOOKUP(C1977, 'Linkedin Scrap'!$A$2:$H$3322, 8,FALSE)</f>
        <v>#N/A</v>
      </c>
      <c r="P1977" s="5" t="e">
        <f>VLOOKUP(C1977, 'Linkedin Scrap'!$A$2:$I$3322, 9,FALSE)</f>
        <v>#N/A</v>
      </c>
    </row>
    <row r="1978" spans="1:16" ht="18.5" customHeight="1" x14ac:dyDescent="0.3">
      <c r="A1978" s="3" t="s">
        <v>9663</v>
      </c>
      <c r="B1978" s="4">
        <v>3</v>
      </c>
      <c r="C1978" s="3" t="s">
        <v>9670</v>
      </c>
      <c r="D1978" s="3" t="s">
        <v>9671</v>
      </c>
      <c r="E1978" s="3" t="s">
        <v>9</v>
      </c>
      <c r="F1978" s="3" t="s">
        <v>10</v>
      </c>
      <c r="G1978" s="3" t="s">
        <v>9672</v>
      </c>
      <c r="H1978" s="4" t="s">
        <v>12</v>
      </c>
      <c r="I1978" s="5" t="e">
        <f>VLOOKUP(C1978, 'Linkedin Scrap'!$A$2:$B$3322, 2,FALSE)</f>
        <v>#N/A</v>
      </c>
      <c r="J1978" s="3" t="e">
        <f>VLOOKUP(C1978, 'Linkedin Scrap'!$A$2:$C$3322, 3,FALSE)</f>
        <v>#N/A</v>
      </c>
      <c r="K1978" s="3" t="e">
        <f>VLOOKUP(C1978, 'Linkedin Scrap'!$A$2:$D$3322, 4,FALSE)</f>
        <v>#N/A</v>
      </c>
      <c r="L1978" s="5" t="e">
        <f>VLOOKUP(C1978, 'Linkedin Scrap'!$A$2:$E$3322, 5,FALSE)</f>
        <v>#N/A</v>
      </c>
      <c r="M1978" s="5" t="e">
        <f>VLOOKUP(C1978, 'Linkedin Scrap'!$A$2:$F$3322, 6,FALSE)</f>
        <v>#N/A</v>
      </c>
      <c r="N1978" s="5" t="e">
        <f>VLOOKUP(C1978, 'Linkedin Scrap'!$A$2:$G$3322, 7,FALSE)</f>
        <v>#N/A</v>
      </c>
      <c r="O1978" s="5" t="e">
        <f>VLOOKUP(C1978, 'Linkedin Scrap'!$A$2:$H$3322, 8,FALSE)</f>
        <v>#N/A</v>
      </c>
      <c r="P1978" s="5" t="e">
        <f>VLOOKUP(C1978, 'Linkedin Scrap'!$A$2:$I$3322, 9,FALSE)</f>
        <v>#N/A</v>
      </c>
    </row>
    <row r="1979" spans="1:16" ht="18.5" customHeight="1" x14ac:dyDescent="0.3">
      <c r="A1979" s="3" t="s">
        <v>9663</v>
      </c>
      <c r="B1979" s="4">
        <v>4</v>
      </c>
      <c r="C1979" s="3" t="s">
        <v>9673</v>
      </c>
      <c r="D1979" s="3" t="s">
        <v>9674</v>
      </c>
      <c r="E1979" s="3" t="s">
        <v>9</v>
      </c>
      <c r="F1979" s="3" t="s">
        <v>10</v>
      </c>
      <c r="G1979" s="3" t="s">
        <v>9675</v>
      </c>
      <c r="H1979" s="4" t="s">
        <v>12</v>
      </c>
      <c r="I1979" s="5" t="e">
        <f>VLOOKUP(C1979, 'Linkedin Scrap'!$A$2:$B$3322, 2,FALSE)</f>
        <v>#N/A</v>
      </c>
      <c r="J1979" s="3" t="e">
        <f>VLOOKUP(C1979, 'Linkedin Scrap'!$A$2:$C$3322, 3,FALSE)</f>
        <v>#N/A</v>
      </c>
      <c r="K1979" s="3" t="e">
        <f>VLOOKUP(C1979, 'Linkedin Scrap'!$A$2:$D$3322, 4,FALSE)</f>
        <v>#N/A</v>
      </c>
      <c r="L1979" s="5" t="e">
        <f>VLOOKUP(C1979, 'Linkedin Scrap'!$A$2:$E$3322, 5,FALSE)</f>
        <v>#N/A</v>
      </c>
      <c r="M1979" s="5" t="e">
        <f>VLOOKUP(C1979, 'Linkedin Scrap'!$A$2:$F$3322, 6,FALSE)</f>
        <v>#N/A</v>
      </c>
      <c r="N1979" s="5" t="e">
        <f>VLOOKUP(C1979, 'Linkedin Scrap'!$A$2:$G$3322, 7,FALSE)</f>
        <v>#N/A</v>
      </c>
      <c r="O1979" s="5" t="e">
        <f>VLOOKUP(C1979, 'Linkedin Scrap'!$A$2:$H$3322, 8,FALSE)</f>
        <v>#N/A</v>
      </c>
      <c r="P1979" s="5" t="e">
        <f>VLOOKUP(C1979, 'Linkedin Scrap'!$A$2:$I$3322, 9,FALSE)</f>
        <v>#N/A</v>
      </c>
    </row>
    <row r="1980" spans="1:16" ht="18.5" customHeight="1" x14ac:dyDescent="0.3">
      <c r="A1980" s="3" t="s">
        <v>9663</v>
      </c>
      <c r="B1980" s="4">
        <v>5</v>
      </c>
      <c r="C1980" s="3" t="s">
        <v>9695</v>
      </c>
      <c r="D1980" s="3" t="s">
        <v>9696</v>
      </c>
      <c r="E1980" s="3" t="s">
        <v>139</v>
      </c>
      <c r="F1980" s="3" t="s">
        <v>10</v>
      </c>
      <c r="G1980" s="3" t="s">
        <v>9697</v>
      </c>
      <c r="H1980" s="4" t="s">
        <v>12</v>
      </c>
      <c r="I1980" s="5" t="e">
        <f>VLOOKUP(C1980, 'Linkedin Scrap'!$A$2:$B$3322, 2,FALSE)</f>
        <v>#N/A</v>
      </c>
      <c r="J1980" s="3" t="e">
        <f>VLOOKUP(C1980, 'Linkedin Scrap'!$A$2:$C$3322, 3,FALSE)</f>
        <v>#N/A</v>
      </c>
      <c r="K1980" s="3" t="e">
        <f>VLOOKUP(C1980, 'Linkedin Scrap'!$A$2:$D$3322, 4,FALSE)</f>
        <v>#N/A</v>
      </c>
      <c r="L1980" s="5" t="e">
        <f>VLOOKUP(C1980, 'Linkedin Scrap'!$A$2:$E$3322, 5,FALSE)</f>
        <v>#N/A</v>
      </c>
      <c r="M1980" s="5" t="e">
        <f>VLOOKUP(C1980, 'Linkedin Scrap'!$A$2:$F$3322, 6,FALSE)</f>
        <v>#N/A</v>
      </c>
      <c r="N1980" s="5" t="e">
        <f>VLOOKUP(C1980, 'Linkedin Scrap'!$A$2:$G$3322, 7,FALSE)</f>
        <v>#N/A</v>
      </c>
      <c r="O1980" s="5" t="e">
        <f>VLOOKUP(C1980, 'Linkedin Scrap'!$A$2:$H$3322, 8,FALSE)</f>
        <v>#N/A</v>
      </c>
      <c r="P1980" s="5" t="e">
        <f>VLOOKUP(C1980, 'Linkedin Scrap'!$A$2:$I$3322, 9,FALSE)</f>
        <v>#N/A</v>
      </c>
    </row>
    <row r="1981" spans="1:16" ht="18.5" customHeight="1" x14ac:dyDescent="0.3">
      <c r="A1981" s="3" t="s">
        <v>9663</v>
      </c>
      <c r="B1981" s="4">
        <v>6</v>
      </c>
      <c r="C1981" s="3" t="s">
        <v>9698</v>
      </c>
      <c r="D1981" s="3" t="s">
        <v>9699</v>
      </c>
      <c r="E1981" s="3" t="s">
        <v>9</v>
      </c>
      <c r="F1981" s="3" t="s">
        <v>10</v>
      </c>
      <c r="G1981" s="3" t="s">
        <v>9700</v>
      </c>
      <c r="H1981" s="4" t="s">
        <v>12</v>
      </c>
      <c r="I1981" s="5" t="e">
        <f>VLOOKUP(C1981, 'Linkedin Scrap'!$A$2:$B$3322, 2,FALSE)</f>
        <v>#N/A</v>
      </c>
      <c r="J1981" s="3" t="e">
        <f>VLOOKUP(C1981, 'Linkedin Scrap'!$A$2:$C$3322, 3,FALSE)</f>
        <v>#N/A</v>
      </c>
      <c r="K1981" s="3" t="e">
        <f>VLOOKUP(C1981, 'Linkedin Scrap'!$A$2:$D$3322, 4,FALSE)</f>
        <v>#N/A</v>
      </c>
      <c r="L1981" s="5" t="e">
        <f>VLOOKUP(C1981, 'Linkedin Scrap'!$A$2:$E$3322, 5,FALSE)</f>
        <v>#N/A</v>
      </c>
      <c r="M1981" s="5" t="e">
        <f>VLOOKUP(C1981, 'Linkedin Scrap'!$A$2:$F$3322, 6,FALSE)</f>
        <v>#N/A</v>
      </c>
      <c r="N1981" s="5" t="e">
        <f>VLOOKUP(C1981, 'Linkedin Scrap'!$A$2:$G$3322, 7,FALSE)</f>
        <v>#N/A</v>
      </c>
      <c r="O1981" s="5" t="e">
        <f>VLOOKUP(C1981, 'Linkedin Scrap'!$A$2:$H$3322, 8,FALSE)</f>
        <v>#N/A</v>
      </c>
      <c r="P1981" s="5" t="e">
        <f>VLOOKUP(C1981, 'Linkedin Scrap'!$A$2:$I$3322, 9,FALSE)</f>
        <v>#N/A</v>
      </c>
    </row>
    <row r="1982" spans="1:16" ht="18.5" customHeight="1" x14ac:dyDescent="0.3">
      <c r="A1982" s="3" t="s">
        <v>9663</v>
      </c>
      <c r="B1982" s="4">
        <v>7</v>
      </c>
      <c r="C1982" s="3" t="s">
        <v>9701</v>
      </c>
      <c r="D1982" s="3" t="s">
        <v>1902</v>
      </c>
      <c r="E1982" s="3" t="s">
        <v>9</v>
      </c>
      <c r="F1982" s="3" t="s">
        <v>10</v>
      </c>
      <c r="G1982" s="3" t="s">
        <v>9702</v>
      </c>
      <c r="H1982" s="4" t="s">
        <v>12</v>
      </c>
      <c r="I1982" s="5" t="e">
        <f>VLOOKUP(C1982, 'Linkedin Scrap'!$A$2:$B$3322, 2,FALSE)</f>
        <v>#N/A</v>
      </c>
      <c r="J1982" s="3" t="e">
        <f>VLOOKUP(C1982, 'Linkedin Scrap'!$A$2:$C$3322, 3,FALSE)</f>
        <v>#N/A</v>
      </c>
      <c r="K1982" s="3" t="e">
        <f>VLOOKUP(C1982, 'Linkedin Scrap'!$A$2:$D$3322, 4,FALSE)</f>
        <v>#N/A</v>
      </c>
      <c r="L1982" s="5" t="e">
        <f>VLOOKUP(C1982, 'Linkedin Scrap'!$A$2:$E$3322, 5,FALSE)</f>
        <v>#N/A</v>
      </c>
      <c r="M1982" s="5" t="e">
        <f>VLOOKUP(C1982, 'Linkedin Scrap'!$A$2:$F$3322, 6,FALSE)</f>
        <v>#N/A</v>
      </c>
      <c r="N1982" s="5" t="e">
        <f>VLOOKUP(C1982, 'Linkedin Scrap'!$A$2:$G$3322, 7,FALSE)</f>
        <v>#N/A</v>
      </c>
      <c r="O1982" s="5" t="e">
        <f>VLOOKUP(C1982, 'Linkedin Scrap'!$A$2:$H$3322, 8,FALSE)</f>
        <v>#N/A</v>
      </c>
      <c r="P1982" s="5" t="e">
        <f>VLOOKUP(C1982, 'Linkedin Scrap'!$A$2:$I$3322, 9,FALSE)</f>
        <v>#N/A</v>
      </c>
    </row>
    <row r="1983" spans="1:16" ht="18.5" customHeight="1" x14ac:dyDescent="0.3">
      <c r="A1983" s="3" t="s">
        <v>9663</v>
      </c>
      <c r="B1983" s="4">
        <v>8</v>
      </c>
      <c r="C1983" s="3" t="s">
        <v>9703</v>
      </c>
      <c r="D1983" s="3" t="s">
        <v>1834</v>
      </c>
      <c r="E1983" s="3" t="s">
        <v>9</v>
      </c>
      <c r="F1983" s="3" t="s">
        <v>10</v>
      </c>
      <c r="G1983" s="3" t="s">
        <v>9704</v>
      </c>
      <c r="H1983" s="4" t="s">
        <v>12</v>
      </c>
      <c r="I1983" s="5" t="e">
        <f>VLOOKUP(C1983, 'Linkedin Scrap'!$A$2:$B$3322, 2,FALSE)</f>
        <v>#N/A</v>
      </c>
      <c r="J1983" s="3" t="e">
        <f>VLOOKUP(C1983, 'Linkedin Scrap'!$A$2:$C$3322, 3,FALSE)</f>
        <v>#N/A</v>
      </c>
      <c r="K1983" s="3" t="e">
        <f>VLOOKUP(C1983, 'Linkedin Scrap'!$A$2:$D$3322, 4,FALSE)</f>
        <v>#N/A</v>
      </c>
      <c r="L1983" s="5" t="e">
        <f>VLOOKUP(C1983, 'Linkedin Scrap'!$A$2:$E$3322, 5,FALSE)</f>
        <v>#N/A</v>
      </c>
      <c r="M1983" s="5" t="e">
        <f>VLOOKUP(C1983, 'Linkedin Scrap'!$A$2:$F$3322, 6,FALSE)</f>
        <v>#N/A</v>
      </c>
      <c r="N1983" s="5" t="e">
        <f>VLOOKUP(C1983, 'Linkedin Scrap'!$A$2:$G$3322, 7,FALSE)</f>
        <v>#N/A</v>
      </c>
      <c r="O1983" s="5" t="e">
        <f>VLOOKUP(C1983, 'Linkedin Scrap'!$A$2:$H$3322, 8,FALSE)</f>
        <v>#N/A</v>
      </c>
      <c r="P1983" s="5" t="e">
        <f>VLOOKUP(C1983, 'Linkedin Scrap'!$A$2:$I$3322, 9,FALSE)</f>
        <v>#N/A</v>
      </c>
    </row>
    <row r="1984" spans="1:16" ht="18.5" customHeight="1" x14ac:dyDescent="0.3">
      <c r="A1984" s="3" t="s">
        <v>9663</v>
      </c>
      <c r="B1984" s="4">
        <v>9</v>
      </c>
      <c r="C1984" s="3" t="s">
        <v>9705</v>
      </c>
      <c r="D1984" s="3" t="s">
        <v>9706</v>
      </c>
      <c r="E1984" s="3" t="s">
        <v>9</v>
      </c>
      <c r="F1984" s="3" t="s">
        <v>10</v>
      </c>
      <c r="G1984" s="3" t="s">
        <v>9707</v>
      </c>
      <c r="H1984" s="4" t="s">
        <v>12</v>
      </c>
      <c r="I1984" s="5" t="e">
        <f>VLOOKUP(C1984, 'Linkedin Scrap'!$A$2:$B$3322, 2,FALSE)</f>
        <v>#N/A</v>
      </c>
      <c r="J1984" s="3" t="e">
        <f>VLOOKUP(C1984, 'Linkedin Scrap'!$A$2:$C$3322, 3,FALSE)</f>
        <v>#N/A</v>
      </c>
      <c r="K1984" s="3" t="e">
        <f>VLOOKUP(C1984, 'Linkedin Scrap'!$A$2:$D$3322, 4,FALSE)</f>
        <v>#N/A</v>
      </c>
      <c r="L1984" s="5" t="e">
        <f>VLOOKUP(C1984, 'Linkedin Scrap'!$A$2:$E$3322, 5,FALSE)</f>
        <v>#N/A</v>
      </c>
      <c r="M1984" s="5" t="e">
        <f>VLOOKUP(C1984, 'Linkedin Scrap'!$A$2:$F$3322, 6,FALSE)</f>
        <v>#N/A</v>
      </c>
      <c r="N1984" s="5" t="e">
        <f>VLOOKUP(C1984, 'Linkedin Scrap'!$A$2:$G$3322, 7,FALSE)</f>
        <v>#N/A</v>
      </c>
      <c r="O1984" s="5" t="e">
        <f>VLOOKUP(C1984, 'Linkedin Scrap'!$A$2:$H$3322, 8,FALSE)</f>
        <v>#N/A</v>
      </c>
      <c r="P1984" s="5" t="e">
        <f>VLOOKUP(C1984, 'Linkedin Scrap'!$A$2:$I$3322, 9,FALSE)</f>
        <v>#N/A</v>
      </c>
    </row>
    <row r="1985" spans="1:16" ht="18.5" customHeight="1" x14ac:dyDescent="0.3">
      <c r="A1985" s="3" t="s">
        <v>9663</v>
      </c>
      <c r="B1985" s="4">
        <v>10</v>
      </c>
      <c r="C1985" s="3" t="s">
        <v>9708</v>
      </c>
      <c r="D1985" s="3" t="s">
        <v>9709</v>
      </c>
      <c r="E1985" s="3" t="s">
        <v>26</v>
      </c>
      <c r="F1985" s="3" t="s">
        <v>10</v>
      </c>
      <c r="G1985" s="3" t="s">
        <v>9710</v>
      </c>
      <c r="H1985" s="4" t="s">
        <v>12</v>
      </c>
      <c r="I1985" s="5" t="e">
        <f>VLOOKUP(C1985, 'Linkedin Scrap'!$A$2:$B$3322, 2,FALSE)</f>
        <v>#N/A</v>
      </c>
      <c r="J1985" s="3" t="e">
        <f>VLOOKUP(C1985, 'Linkedin Scrap'!$A$2:$C$3322, 3,FALSE)</f>
        <v>#N/A</v>
      </c>
      <c r="K1985" s="3" t="e">
        <f>VLOOKUP(C1985, 'Linkedin Scrap'!$A$2:$D$3322, 4,FALSE)</f>
        <v>#N/A</v>
      </c>
      <c r="L1985" s="5" t="e">
        <f>VLOOKUP(C1985, 'Linkedin Scrap'!$A$2:$E$3322, 5,FALSE)</f>
        <v>#N/A</v>
      </c>
      <c r="M1985" s="5" t="e">
        <f>VLOOKUP(C1985, 'Linkedin Scrap'!$A$2:$F$3322, 6,FALSE)</f>
        <v>#N/A</v>
      </c>
      <c r="N1985" s="5" t="e">
        <f>VLOOKUP(C1985, 'Linkedin Scrap'!$A$2:$G$3322, 7,FALSE)</f>
        <v>#N/A</v>
      </c>
      <c r="O1985" s="5" t="e">
        <f>VLOOKUP(C1985, 'Linkedin Scrap'!$A$2:$H$3322, 8,FALSE)</f>
        <v>#N/A</v>
      </c>
      <c r="P1985" s="5" t="e">
        <f>VLOOKUP(C1985, 'Linkedin Scrap'!$A$2:$I$3322, 9,FALSE)</f>
        <v>#N/A</v>
      </c>
    </row>
    <row r="1986" spans="1:16" ht="18.5" customHeight="1" x14ac:dyDescent="0.3">
      <c r="A1986" s="3" t="s">
        <v>9663</v>
      </c>
      <c r="B1986" s="4">
        <v>11</v>
      </c>
      <c r="C1986" s="3" t="s">
        <v>6190</v>
      </c>
      <c r="D1986" s="3" t="s">
        <v>9711</v>
      </c>
      <c r="E1986" s="3" t="s">
        <v>26</v>
      </c>
      <c r="F1986" s="3" t="s">
        <v>10</v>
      </c>
      <c r="G1986" s="3" t="s">
        <v>6191</v>
      </c>
      <c r="H1986" s="4" t="s">
        <v>12</v>
      </c>
      <c r="I1986" s="5" t="e">
        <f>VLOOKUP(C1986, 'Linkedin Scrap'!$A$2:$B$3322, 2,FALSE)</f>
        <v>#N/A</v>
      </c>
      <c r="J1986" s="3" t="e">
        <f>VLOOKUP(C1986, 'Linkedin Scrap'!$A$2:$C$3322, 3,FALSE)</f>
        <v>#N/A</v>
      </c>
      <c r="K1986" s="3" t="e">
        <f>VLOOKUP(C1986, 'Linkedin Scrap'!$A$2:$D$3322, 4,FALSE)</f>
        <v>#N/A</v>
      </c>
      <c r="L1986" s="5" t="e">
        <f>VLOOKUP(C1986, 'Linkedin Scrap'!$A$2:$E$3322, 5,FALSE)</f>
        <v>#N/A</v>
      </c>
      <c r="M1986" s="5" t="e">
        <f>VLOOKUP(C1986, 'Linkedin Scrap'!$A$2:$F$3322, 6,FALSE)</f>
        <v>#N/A</v>
      </c>
      <c r="N1986" s="5" t="e">
        <f>VLOOKUP(C1986, 'Linkedin Scrap'!$A$2:$G$3322, 7,FALSE)</f>
        <v>#N/A</v>
      </c>
      <c r="O1986" s="5" t="e">
        <f>VLOOKUP(C1986, 'Linkedin Scrap'!$A$2:$H$3322, 8,FALSE)</f>
        <v>#N/A</v>
      </c>
      <c r="P1986" s="5" t="e">
        <f>VLOOKUP(C1986, 'Linkedin Scrap'!$A$2:$I$3322, 9,FALSE)</f>
        <v>#N/A</v>
      </c>
    </row>
    <row r="1987" spans="1:16" ht="18.5" customHeight="1" x14ac:dyDescent="0.3">
      <c r="A1987" s="3" t="s">
        <v>9663</v>
      </c>
      <c r="B1987" s="4">
        <v>12</v>
      </c>
      <c r="C1987" s="3" t="s">
        <v>9712</v>
      </c>
      <c r="D1987" s="3" t="s">
        <v>9713</v>
      </c>
      <c r="E1987" s="3" t="s">
        <v>26</v>
      </c>
      <c r="F1987" s="3" t="s">
        <v>10</v>
      </c>
      <c r="G1987" s="3" t="s">
        <v>9714</v>
      </c>
      <c r="H1987" s="4" t="s">
        <v>12</v>
      </c>
      <c r="I1987" s="5" t="e">
        <f>VLOOKUP(C1987, 'Linkedin Scrap'!$A$2:$B$3322, 2,FALSE)</f>
        <v>#N/A</v>
      </c>
      <c r="J1987" s="3" t="e">
        <f>VLOOKUP(C1987, 'Linkedin Scrap'!$A$2:$C$3322, 3,FALSE)</f>
        <v>#N/A</v>
      </c>
      <c r="K1987" s="3" t="e">
        <f>VLOOKUP(C1987, 'Linkedin Scrap'!$A$2:$D$3322, 4,FALSE)</f>
        <v>#N/A</v>
      </c>
      <c r="L1987" s="5" t="e">
        <f>VLOOKUP(C1987, 'Linkedin Scrap'!$A$2:$E$3322, 5,FALSE)</f>
        <v>#N/A</v>
      </c>
      <c r="M1987" s="5" t="e">
        <f>VLOOKUP(C1987, 'Linkedin Scrap'!$A$2:$F$3322, 6,FALSE)</f>
        <v>#N/A</v>
      </c>
      <c r="N1987" s="5" t="e">
        <f>VLOOKUP(C1987, 'Linkedin Scrap'!$A$2:$G$3322, 7,FALSE)</f>
        <v>#N/A</v>
      </c>
      <c r="O1987" s="5" t="e">
        <f>VLOOKUP(C1987, 'Linkedin Scrap'!$A$2:$H$3322, 8,FALSE)</f>
        <v>#N/A</v>
      </c>
      <c r="P1987" s="5" t="e">
        <f>VLOOKUP(C1987, 'Linkedin Scrap'!$A$2:$I$3322, 9,FALSE)</f>
        <v>#N/A</v>
      </c>
    </row>
    <row r="1988" spans="1:16" ht="18.5" customHeight="1" x14ac:dyDescent="0.3">
      <c r="A1988" s="3" t="s">
        <v>9663</v>
      </c>
      <c r="B1988" s="4">
        <v>13</v>
      </c>
      <c r="C1988" s="3" t="s">
        <v>9745</v>
      </c>
      <c r="D1988" s="3" t="s">
        <v>9746</v>
      </c>
      <c r="E1988" s="3" t="s">
        <v>9</v>
      </c>
      <c r="F1988" s="3" t="s">
        <v>10</v>
      </c>
      <c r="G1988" s="3" t="s">
        <v>9747</v>
      </c>
      <c r="H1988" s="4" t="s">
        <v>12</v>
      </c>
      <c r="I1988" s="5" t="e">
        <f>VLOOKUP(C1988, 'Linkedin Scrap'!$A$2:$B$3322, 2,FALSE)</f>
        <v>#N/A</v>
      </c>
      <c r="J1988" s="3" t="e">
        <f>VLOOKUP(C1988, 'Linkedin Scrap'!$A$2:$C$3322, 3,FALSE)</f>
        <v>#N/A</v>
      </c>
      <c r="K1988" s="3" t="e">
        <f>VLOOKUP(C1988, 'Linkedin Scrap'!$A$2:$D$3322, 4,FALSE)</f>
        <v>#N/A</v>
      </c>
      <c r="L1988" s="5" t="e">
        <f>VLOOKUP(C1988, 'Linkedin Scrap'!$A$2:$E$3322, 5,FALSE)</f>
        <v>#N/A</v>
      </c>
      <c r="M1988" s="5" t="e">
        <f>VLOOKUP(C1988, 'Linkedin Scrap'!$A$2:$F$3322, 6,FALSE)</f>
        <v>#N/A</v>
      </c>
      <c r="N1988" s="5" t="e">
        <f>VLOOKUP(C1988, 'Linkedin Scrap'!$A$2:$G$3322, 7,FALSE)</f>
        <v>#N/A</v>
      </c>
      <c r="O1988" s="5" t="e">
        <f>VLOOKUP(C1988, 'Linkedin Scrap'!$A$2:$H$3322, 8,FALSE)</f>
        <v>#N/A</v>
      </c>
      <c r="P1988" s="5" t="e">
        <f>VLOOKUP(C1988, 'Linkedin Scrap'!$A$2:$I$3322, 9,FALSE)</f>
        <v>#N/A</v>
      </c>
    </row>
    <row r="1989" spans="1:16" ht="18.5" customHeight="1" x14ac:dyDescent="0.3">
      <c r="A1989" s="3" t="s">
        <v>9663</v>
      </c>
      <c r="B1989" s="4">
        <v>14</v>
      </c>
      <c r="C1989" s="3" t="s">
        <v>9748</v>
      </c>
      <c r="D1989" s="3" t="s">
        <v>9749</v>
      </c>
      <c r="E1989" s="3" t="s">
        <v>26</v>
      </c>
      <c r="F1989" s="3" t="s">
        <v>10</v>
      </c>
      <c r="G1989" s="3" t="s">
        <v>9750</v>
      </c>
      <c r="H1989" s="4" t="s">
        <v>12</v>
      </c>
      <c r="I1989" s="5" t="e">
        <f>VLOOKUP(C1989, 'Linkedin Scrap'!$A$2:$B$3322, 2,FALSE)</f>
        <v>#N/A</v>
      </c>
      <c r="J1989" s="3" t="e">
        <f>VLOOKUP(C1989, 'Linkedin Scrap'!$A$2:$C$3322, 3,FALSE)</f>
        <v>#N/A</v>
      </c>
      <c r="K1989" s="3" t="e">
        <f>VLOOKUP(C1989, 'Linkedin Scrap'!$A$2:$D$3322, 4,FALSE)</f>
        <v>#N/A</v>
      </c>
      <c r="L1989" s="5" t="e">
        <f>VLOOKUP(C1989, 'Linkedin Scrap'!$A$2:$E$3322, 5,FALSE)</f>
        <v>#N/A</v>
      </c>
      <c r="M1989" s="5" t="e">
        <f>VLOOKUP(C1989, 'Linkedin Scrap'!$A$2:$F$3322, 6,FALSE)</f>
        <v>#N/A</v>
      </c>
      <c r="N1989" s="5" t="e">
        <f>VLOOKUP(C1989, 'Linkedin Scrap'!$A$2:$G$3322, 7,FALSE)</f>
        <v>#N/A</v>
      </c>
      <c r="O1989" s="5" t="e">
        <f>VLOOKUP(C1989, 'Linkedin Scrap'!$A$2:$H$3322, 8,FALSE)</f>
        <v>#N/A</v>
      </c>
      <c r="P1989" s="5" t="e">
        <f>VLOOKUP(C1989, 'Linkedin Scrap'!$A$2:$I$3322, 9,FALSE)</f>
        <v>#N/A</v>
      </c>
    </row>
    <row r="1990" spans="1:16" ht="18.5" customHeight="1" x14ac:dyDescent="0.3">
      <c r="A1990" s="3" t="s">
        <v>9663</v>
      </c>
      <c r="B1990" s="4">
        <v>15</v>
      </c>
      <c r="C1990" s="3" t="s">
        <v>9751</v>
      </c>
      <c r="D1990" s="3" t="s">
        <v>9752</v>
      </c>
      <c r="E1990" s="3" t="s">
        <v>9</v>
      </c>
      <c r="F1990" s="3" t="s">
        <v>10</v>
      </c>
      <c r="G1990" s="3" t="s">
        <v>9753</v>
      </c>
      <c r="H1990" s="4" t="s">
        <v>12</v>
      </c>
      <c r="I1990" s="5" t="e">
        <f>VLOOKUP(C1990, 'Linkedin Scrap'!$A$2:$B$3322, 2,FALSE)</f>
        <v>#N/A</v>
      </c>
      <c r="J1990" s="3" t="e">
        <f>VLOOKUP(C1990, 'Linkedin Scrap'!$A$2:$C$3322, 3,FALSE)</f>
        <v>#N/A</v>
      </c>
      <c r="K1990" s="3" t="e">
        <f>VLOOKUP(C1990, 'Linkedin Scrap'!$A$2:$D$3322, 4,FALSE)</f>
        <v>#N/A</v>
      </c>
      <c r="L1990" s="5" t="e">
        <f>VLOOKUP(C1990, 'Linkedin Scrap'!$A$2:$E$3322, 5,FALSE)</f>
        <v>#N/A</v>
      </c>
      <c r="M1990" s="5" t="e">
        <f>VLOOKUP(C1990, 'Linkedin Scrap'!$A$2:$F$3322, 6,FALSE)</f>
        <v>#N/A</v>
      </c>
      <c r="N1990" s="5" t="e">
        <f>VLOOKUP(C1990, 'Linkedin Scrap'!$A$2:$G$3322, 7,FALSE)</f>
        <v>#N/A</v>
      </c>
      <c r="O1990" s="5" t="e">
        <f>VLOOKUP(C1990, 'Linkedin Scrap'!$A$2:$H$3322, 8,FALSE)</f>
        <v>#N/A</v>
      </c>
      <c r="P1990" s="5" t="e">
        <f>VLOOKUP(C1990, 'Linkedin Scrap'!$A$2:$I$3322, 9,FALSE)</f>
        <v>#N/A</v>
      </c>
    </row>
    <row r="1991" spans="1:16" ht="18.5" customHeight="1" x14ac:dyDescent="0.3">
      <c r="A1991" s="3" t="s">
        <v>9663</v>
      </c>
      <c r="B1991" s="4">
        <v>16</v>
      </c>
      <c r="C1991" s="3" t="s">
        <v>9754</v>
      </c>
      <c r="D1991" s="3" t="s">
        <v>9755</v>
      </c>
      <c r="E1991" s="3" t="s">
        <v>9</v>
      </c>
      <c r="F1991" s="3" t="s">
        <v>10</v>
      </c>
      <c r="G1991" s="3" t="s">
        <v>9756</v>
      </c>
      <c r="H1991" s="4" t="s">
        <v>12</v>
      </c>
      <c r="I1991" s="5" t="e">
        <f>VLOOKUP(C1991, 'Linkedin Scrap'!$A$2:$B$3322, 2,FALSE)</f>
        <v>#N/A</v>
      </c>
      <c r="J1991" s="3" t="e">
        <f>VLOOKUP(C1991, 'Linkedin Scrap'!$A$2:$C$3322, 3,FALSE)</f>
        <v>#N/A</v>
      </c>
      <c r="K1991" s="3" t="e">
        <f>VLOOKUP(C1991, 'Linkedin Scrap'!$A$2:$D$3322, 4,FALSE)</f>
        <v>#N/A</v>
      </c>
      <c r="L1991" s="5" t="e">
        <f>VLOOKUP(C1991, 'Linkedin Scrap'!$A$2:$E$3322, 5,FALSE)</f>
        <v>#N/A</v>
      </c>
      <c r="M1991" s="5" t="e">
        <f>VLOOKUP(C1991, 'Linkedin Scrap'!$A$2:$F$3322, 6,FALSE)</f>
        <v>#N/A</v>
      </c>
      <c r="N1991" s="5" t="e">
        <f>VLOOKUP(C1991, 'Linkedin Scrap'!$A$2:$G$3322, 7,FALSE)</f>
        <v>#N/A</v>
      </c>
      <c r="O1991" s="5" t="e">
        <f>VLOOKUP(C1991, 'Linkedin Scrap'!$A$2:$H$3322, 8,FALSE)</f>
        <v>#N/A</v>
      </c>
      <c r="P1991" s="5" t="e">
        <f>VLOOKUP(C1991, 'Linkedin Scrap'!$A$2:$I$3322, 9,FALSE)</f>
        <v>#N/A</v>
      </c>
    </row>
    <row r="1992" spans="1:16" ht="18.5" customHeight="1" x14ac:dyDescent="0.3">
      <c r="A1992" s="3" t="s">
        <v>9663</v>
      </c>
      <c r="B1992" s="4">
        <v>17</v>
      </c>
      <c r="C1992" s="3" t="s">
        <v>9757</v>
      </c>
      <c r="D1992" s="3" t="s">
        <v>9758</v>
      </c>
      <c r="E1992" s="3" t="s">
        <v>9</v>
      </c>
      <c r="F1992" s="3" t="s">
        <v>10</v>
      </c>
      <c r="G1992" s="3" t="s">
        <v>9759</v>
      </c>
      <c r="H1992" s="4" t="s">
        <v>12</v>
      </c>
      <c r="I1992" s="5" t="e">
        <f>VLOOKUP(C1992, 'Linkedin Scrap'!$A$2:$B$3322, 2,FALSE)</f>
        <v>#N/A</v>
      </c>
      <c r="J1992" s="3" t="e">
        <f>VLOOKUP(C1992, 'Linkedin Scrap'!$A$2:$C$3322, 3,FALSE)</f>
        <v>#N/A</v>
      </c>
      <c r="K1992" s="3" t="e">
        <f>VLOOKUP(C1992, 'Linkedin Scrap'!$A$2:$D$3322, 4,FALSE)</f>
        <v>#N/A</v>
      </c>
      <c r="L1992" s="5" t="e">
        <f>VLOOKUP(C1992, 'Linkedin Scrap'!$A$2:$E$3322, 5,FALSE)</f>
        <v>#N/A</v>
      </c>
      <c r="M1992" s="5" t="e">
        <f>VLOOKUP(C1992, 'Linkedin Scrap'!$A$2:$F$3322, 6,FALSE)</f>
        <v>#N/A</v>
      </c>
      <c r="N1992" s="5" t="e">
        <f>VLOOKUP(C1992, 'Linkedin Scrap'!$A$2:$G$3322, 7,FALSE)</f>
        <v>#N/A</v>
      </c>
      <c r="O1992" s="5" t="e">
        <f>VLOOKUP(C1992, 'Linkedin Scrap'!$A$2:$H$3322, 8,FALSE)</f>
        <v>#N/A</v>
      </c>
      <c r="P1992" s="5" t="e">
        <f>VLOOKUP(C1992, 'Linkedin Scrap'!$A$2:$I$3322, 9,FALSE)</f>
        <v>#N/A</v>
      </c>
    </row>
    <row r="1993" spans="1:16" ht="18.5" customHeight="1" x14ac:dyDescent="0.3">
      <c r="A1993" s="3" t="s">
        <v>9663</v>
      </c>
      <c r="B1993" s="4">
        <v>18</v>
      </c>
      <c r="C1993" s="3" t="s">
        <v>9760</v>
      </c>
      <c r="D1993" s="3" t="s">
        <v>9761</v>
      </c>
      <c r="E1993" s="3" t="s">
        <v>9</v>
      </c>
      <c r="F1993" s="3" t="s">
        <v>10</v>
      </c>
      <c r="G1993" s="3" t="s">
        <v>9762</v>
      </c>
      <c r="H1993" s="4" t="s">
        <v>12</v>
      </c>
      <c r="I1993" s="5" t="e">
        <f>VLOOKUP(C1993, 'Linkedin Scrap'!$A$2:$B$3322, 2,FALSE)</f>
        <v>#N/A</v>
      </c>
      <c r="J1993" s="3" t="e">
        <f>VLOOKUP(C1993, 'Linkedin Scrap'!$A$2:$C$3322, 3,FALSE)</f>
        <v>#N/A</v>
      </c>
      <c r="K1993" s="3" t="e">
        <f>VLOOKUP(C1993, 'Linkedin Scrap'!$A$2:$D$3322, 4,FALSE)</f>
        <v>#N/A</v>
      </c>
      <c r="L1993" s="5" t="e">
        <f>VLOOKUP(C1993, 'Linkedin Scrap'!$A$2:$E$3322, 5,FALSE)</f>
        <v>#N/A</v>
      </c>
      <c r="M1993" s="5" t="e">
        <f>VLOOKUP(C1993, 'Linkedin Scrap'!$A$2:$F$3322, 6,FALSE)</f>
        <v>#N/A</v>
      </c>
      <c r="N1993" s="5" t="e">
        <f>VLOOKUP(C1993, 'Linkedin Scrap'!$A$2:$G$3322, 7,FALSE)</f>
        <v>#N/A</v>
      </c>
      <c r="O1993" s="5" t="e">
        <f>VLOOKUP(C1993, 'Linkedin Scrap'!$A$2:$H$3322, 8,FALSE)</f>
        <v>#N/A</v>
      </c>
      <c r="P1993" s="5" t="e">
        <f>VLOOKUP(C1993, 'Linkedin Scrap'!$A$2:$I$3322, 9,FALSE)</f>
        <v>#N/A</v>
      </c>
    </row>
    <row r="1994" spans="1:16" ht="18.5" customHeight="1" x14ac:dyDescent="0.3">
      <c r="A1994" s="3" t="s">
        <v>9663</v>
      </c>
      <c r="B1994" s="4">
        <v>19</v>
      </c>
      <c r="C1994" s="3" t="s">
        <v>9772</v>
      </c>
      <c r="D1994" s="3" t="s">
        <v>9773</v>
      </c>
      <c r="E1994" s="3" t="s">
        <v>9</v>
      </c>
      <c r="F1994" s="3" t="s">
        <v>10</v>
      </c>
      <c r="G1994" s="3" t="s">
        <v>9774</v>
      </c>
      <c r="H1994" s="4" t="s">
        <v>12</v>
      </c>
      <c r="I1994" s="5" t="e">
        <f>VLOOKUP(C1994, 'Linkedin Scrap'!$A$2:$B$3322, 2,FALSE)</f>
        <v>#N/A</v>
      </c>
      <c r="J1994" s="3" t="e">
        <f>VLOOKUP(C1994, 'Linkedin Scrap'!$A$2:$C$3322, 3,FALSE)</f>
        <v>#N/A</v>
      </c>
      <c r="K1994" s="3" t="e">
        <f>VLOOKUP(C1994, 'Linkedin Scrap'!$A$2:$D$3322, 4,FALSE)</f>
        <v>#N/A</v>
      </c>
      <c r="L1994" s="5" t="e">
        <f>VLOOKUP(C1994, 'Linkedin Scrap'!$A$2:$E$3322, 5,FALSE)</f>
        <v>#N/A</v>
      </c>
      <c r="M1994" s="5" t="e">
        <f>VLOOKUP(C1994, 'Linkedin Scrap'!$A$2:$F$3322, 6,FALSE)</f>
        <v>#N/A</v>
      </c>
      <c r="N1994" s="5" t="e">
        <f>VLOOKUP(C1994, 'Linkedin Scrap'!$A$2:$G$3322, 7,FALSE)</f>
        <v>#N/A</v>
      </c>
      <c r="O1994" s="5" t="e">
        <f>VLOOKUP(C1994, 'Linkedin Scrap'!$A$2:$H$3322, 8,FALSE)</f>
        <v>#N/A</v>
      </c>
      <c r="P1994" s="5" t="e">
        <f>VLOOKUP(C1994, 'Linkedin Scrap'!$A$2:$I$3322, 9,FALSE)</f>
        <v>#N/A</v>
      </c>
    </row>
    <row r="1995" spans="1:16" ht="18.5" customHeight="1" x14ac:dyDescent="0.3">
      <c r="A1995" s="3" t="s">
        <v>9663</v>
      </c>
      <c r="B1995" s="4">
        <v>20</v>
      </c>
      <c r="C1995" s="3" t="s">
        <v>9775</v>
      </c>
      <c r="D1995" s="3" t="s">
        <v>8543</v>
      </c>
      <c r="E1995" s="3" t="s">
        <v>9</v>
      </c>
      <c r="F1995" s="3" t="s">
        <v>10</v>
      </c>
      <c r="G1995" s="3" t="s">
        <v>9776</v>
      </c>
      <c r="H1995" s="4" t="s">
        <v>12</v>
      </c>
      <c r="I1995" s="5" t="e">
        <f>VLOOKUP(C1995, 'Linkedin Scrap'!$A$2:$B$3322, 2,FALSE)</f>
        <v>#N/A</v>
      </c>
      <c r="J1995" s="3" t="e">
        <f>VLOOKUP(C1995, 'Linkedin Scrap'!$A$2:$C$3322, 3,FALSE)</f>
        <v>#N/A</v>
      </c>
      <c r="K1995" s="3" t="e">
        <f>VLOOKUP(C1995, 'Linkedin Scrap'!$A$2:$D$3322, 4,FALSE)</f>
        <v>#N/A</v>
      </c>
      <c r="L1995" s="5" t="e">
        <f>VLOOKUP(C1995, 'Linkedin Scrap'!$A$2:$E$3322, 5,FALSE)</f>
        <v>#N/A</v>
      </c>
      <c r="M1995" s="5" t="e">
        <f>VLOOKUP(C1995, 'Linkedin Scrap'!$A$2:$F$3322, 6,FALSE)</f>
        <v>#N/A</v>
      </c>
      <c r="N1995" s="5" t="e">
        <f>VLOOKUP(C1995, 'Linkedin Scrap'!$A$2:$G$3322, 7,FALSE)</f>
        <v>#N/A</v>
      </c>
      <c r="O1995" s="5" t="e">
        <f>VLOOKUP(C1995, 'Linkedin Scrap'!$A$2:$H$3322, 8,FALSE)</f>
        <v>#N/A</v>
      </c>
      <c r="P1995" s="5" t="e">
        <f>VLOOKUP(C1995, 'Linkedin Scrap'!$A$2:$I$3322, 9,FALSE)</f>
        <v>#N/A</v>
      </c>
    </row>
    <row r="1996" spans="1:16" ht="18.5" customHeight="1" x14ac:dyDescent="0.3">
      <c r="A1996" s="3" t="s">
        <v>9663</v>
      </c>
      <c r="B1996" s="4">
        <v>21</v>
      </c>
      <c r="C1996" s="3" t="s">
        <v>9777</v>
      </c>
      <c r="D1996" s="3" t="s">
        <v>1518</v>
      </c>
      <c r="E1996" s="3" t="s">
        <v>9</v>
      </c>
      <c r="F1996" s="3" t="s">
        <v>10</v>
      </c>
      <c r="G1996" s="3" t="s">
        <v>9778</v>
      </c>
      <c r="H1996" s="4" t="s">
        <v>22</v>
      </c>
      <c r="I1996" s="5" t="e">
        <f>VLOOKUP(C1996, 'Linkedin Scrap'!$A$2:$B$3322, 2,FALSE)</f>
        <v>#N/A</v>
      </c>
      <c r="J1996" s="3" t="e">
        <f>VLOOKUP(C1996, 'Linkedin Scrap'!$A$2:$C$3322, 3,FALSE)</f>
        <v>#N/A</v>
      </c>
      <c r="K1996" s="3" t="e">
        <f>VLOOKUP(C1996, 'Linkedin Scrap'!$A$2:$D$3322, 4,FALSE)</f>
        <v>#N/A</v>
      </c>
      <c r="L1996" s="5" t="e">
        <f>VLOOKUP(C1996, 'Linkedin Scrap'!$A$2:$E$3322, 5,FALSE)</f>
        <v>#N/A</v>
      </c>
      <c r="M1996" s="5" t="e">
        <f>VLOOKUP(C1996, 'Linkedin Scrap'!$A$2:$F$3322, 6,FALSE)</f>
        <v>#N/A</v>
      </c>
      <c r="N1996" s="5" t="e">
        <f>VLOOKUP(C1996, 'Linkedin Scrap'!$A$2:$G$3322, 7,FALSE)</f>
        <v>#N/A</v>
      </c>
      <c r="O1996" s="5" t="e">
        <f>VLOOKUP(C1996, 'Linkedin Scrap'!$A$2:$H$3322, 8,FALSE)</f>
        <v>#N/A</v>
      </c>
      <c r="P1996" s="5" t="e">
        <f>VLOOKUP(C1996, 'Linkedin Scrap'!$A$2:$I$3322, 9,FALSE)</f>
        <v>#N/A</v>
      </c>
    </row>
    <row r="1997" spans="1:16" ht="18.5" customHeight="1" x14ac:dyDescent="0.3">
      <c r="A1997" s="3" t="s">
        <v>14888</v>
      </c>
      <c r="B1997" s="4">
        <v>1</v>
      </c>
      <c r="C1997" s="3" t="s">
        <v>14889</v>
      </c>
      <c r="D1997" s="3" t="s">
        <v>98</v>
      </c>
      <c r="E1997" s="3" t="s">
        <v>9</v>
      </c>
      <c r="F1997" s="3" t="s">
        <v>10</v>
      </c>
      <c r="G1997" s="3" t="s">
        <v>14890</v>
      </c>
      <c r="H1997" s="4" t="s">
        <v>12</v>
      </c>
      <c r="I1997" s="5" t="e">
        <f>VLOOKUP(C1997, 'Linkedin Scrap'!$A$2:$B$3322, 2,FALSE)</f>
        <v>#N/A</v>
      </c>
      <c r="J1997" s="3" t="e">
        <f>VLOOKUP(C1997, 'Linkedin Scrap'!$A$2:$C$3322, 3,FALSE)</f>
        <v>#N/A</v>
      </c>
      <c r="K1997" s="3" t="e">
        <f>VLOOKUP(C1997, 'Linkedin Scrap'!$A$2:$D$3322, 4,FALSE)</f>
        <v>#N/A</v>
      </c>
      <c r="L1997" s="5" t="e">
        <f>VLOOKUP(C1997, 'Linkedin Scrap'!$A$2:$E$3322, 5,FALSE)</f>
        <v>#N/A</v>
      </c>
      <c r="M1997" s="5" t="e">
        <f>VLOOKUP(C1997, 'Linkedin Scrap'!$A$2:$F$3322, 6,FALSE)</f>
        <v>#N/A</v>
      </c>
      <c r="N1997" s="5" t="e">
        <f>VLOOKUP(C1997, 'Linkedin Scrap'!$A$2:$G$3322, 7,FALSE)</f>
        <v>#N/A</v>
      </c>
      <c r="O1997" s="5" t="e">
        <f>VLOOKUP(C1997, 'Linkedin Scrap'!$A$2:$H$3322, 8,FALSE)</f>
        <v>#N/A</v>
      </c>
      <c r="P1997" s="5" t="e">
        <f>VLOOKUP(C1997, 'Linkedin Scrap'!$A$2:$I$3322, 9,FALSE)</f>
        <v>#N/A</v>
      </c>
    </row>
    <row r="1998" spans="1:16" ht="18.5" customHeight="1" x14ac:dyDescent="0.3">
      <c r="A1998" s="3" t="s">
        <v>14888</v>
      </c>
      <c r="B1998" s="4">
        <v>2</v>
      </c>
      <c r="C1998" s="3" t="s">
        <v>14891</v>
      </c>
      <c r="D1998" s="3" t="s">
        <v>87</v>
      </c>
      <c r="E1998" s="3" t="s">
        <v>9</v>
      </c>
      <c r="F1998" s="3" t="s">
        <v>10</v>
      </c>
      <c r="G1998" s="3" t="s">
        <v>14892</v>
      </c>
      <c r="H1998" s="4" t="s">
        <v>12</v>
      </c>
      <c r="I1998" s="5" t="e">
        <f>VLOOKUP(C1998, 'Linkedin Scrap'!$A$2:$B$3322, 2,FALSE)</f>
        <v>#N/A</v>
      </c>
      <c r="J1998" s="3" t="e">
        <f>VLOOKUP(C1998, 'Linkedin Scrap'!$A$2:$C$3322, 3,FALSE)</f>
        <v>#N/A</v>
      </c>
      <c r="K1998" s="3" t="e">
        <f>VLOOKUP(C1998, 'Linkedin Scrap'!$A$2:$D$3322, 4,FALSE)</f>
        <v>#N/A</v>
      </c>
      <c r="L1998" s="5" t="e">
        <f>VLOOKUP(C1998, 'Linkedin Scrap'!$A$2:$E$3322, 5,FALSE)</f>
        <v>#N/A</v>
      </c>
      <c r="M1998" s="5" t="e">
        <f>VLOOKUP(C1998, 'Linkedin Scrap'!$A$2:$F$3322, 6,FALSE)</f>
        <v>#N/A</v>
      </c>
      <c r="N1998" s="5" t="e">
        <f>VLOOKUP(C1998, 'Linkedin Scrap'!$A$2:$G$3322, 7,FALSE)</f>
        <v>#N/A</v>
      </c>
      <c r="O1998" s="5" t="e">
        <f>VLOOKUP(C1998, 'Linkedin Scrap'!$A$2:$H$3322, 8,FALSE)</f>
        <v>#N/A</v>
      </c>
      <c r="P1998" s="5" t="e">
        <f>VLOOKUP(C1998, 'Linkedin Scrap'!$A$2:$I$3322, 9,FALSE)</f>
        <v>#N/A</v>
      </c>
    </row>
    <row r="1999" spans="1:16" ht="18.5" customHeight="1" x14ac:dyDescent="0.3">
      <c r="A1999" s="3" t="s">
        <v>14888</v>
      </c>
      <c r="B1999" s="4">
        <v>3</v>
      </c>
      <c r="C1999" s="3" t="s">
        <v>14893</v>
      </c>
      <c r="D1999" s="3" t="s">
        <v>14894</v>
      </c>
      <c r="E1999" s="3" t="s">
        <v>9</v>
      </c>
      <c r="F1999" s="3" t="s">
        <v>10</v>
      </c>
      <c r="G1999" s="3" t="s">
        <v>14895</v>
      </c>
      <c r="H1999" s="4" t="s">
        <v>12</v>
      </c>
      <c r="I1999" s="5" t="e">
        <f>VLOOKUP(C1999, 'Linkedin Scrap'!$A$2:$B$3322, 2,FALSE)</f>
        <v>#N/A</v>
      </c>
      <c r="J1999" s="3" t="e">
        <f>VLOOKUP(C1999, 'Linkedin Scrap'!$A$2:$C$3322, 3,FALSE)</f>
        <v>#N/A</v>
      </c>
      <c r="K1999" s="3" t="e">
        <f>VLOOKUP(C1999, 'Linkedin Scrap'!$A$2:$D$3322, 4,FALSE)</f>
        <v>#N/A</v>
      </c>
      <c r="L1999" s="5" t="e">
        <f>VLOOKUP(C1999, 'Linkedin Scrap'!$A$2:$E$3322, 5,FALSE)</f>
        <v>#N/A</v>
      </c>
      <c r="M1999" s="5" t="e">
        <f>VLOOKUP(C1999, 'Linkedin Scrap'!$A$2:$F$3322, 6,FALSE)</f>
        <v>#N/A</v>
      </c>
      <c r="N1999" s="5" t="e">
        <f>VLOOKUP(C1999, 'Linkedin Scrap'!$A$2:$G$3322, 7,FALSE)</f>
        <v>#N/A</v>
      </c>
      <c r="O1999" s="5" t="e">
        <f>VLOOKUP(C1999, 'Linkedin Scrap'!$A$2:$H$3322, 8,FALSE)</f>
        <v>#N/A</v>
      </c>
      <c r="P1999" s="5" t="e">
        <f>VLOOKUP(C1999, 'Linkedin Scrap'!$A$2:$I$3322, 9,FALSE)</f>
        <v>#N/A</v>
      </c>
    </row>
    <row r="2000" spans="1:16" ht="18.5" customHeight="1" x14ac:dyDescent="0.3">
      <c r="A2000" s="3" t="s">
        <v>14888</v>
      </c>
      <c r="B2000" s="4">
        <v>4</v>
      </c>
      <c r="C2000" s="3" t="s">
        <v>14896</v>
      </c>
      <c r="D2000" s="3" t="s">
        <v>14897</v>
      </c>
      <c r="E2000" s="3" t="s">
        <v>9</v>
      </c>
      <c r="F2000" s="3" t="s">
        <v>10</v>
      </c>
      <c r="G2000" s="3" t="s">
        <v>14898</v>
      </c>
      <c r="H2000" s="4" t="s">
        <v>22</v>
      </c>
      <c r="I2000" s="5" t="e">
        <f>VLOOKUP(C2000, 'Linkedin Scrap'!$A$2:$B$3322, 2,FALSE)</f>
        <v>#N/A</v>
      </c>
      <c r="J2000" s="3" t="e">
        <f>VLOOKUP(C2000, 'Linkedin Scrap'!$A$2:$C$3322, 3,FALSE)</f>
        <v>#N/A</v>
      </c>
      <c r="K2000" s="3" t="e">
        <f>VLOOKUP(C2000, 'Linkedin Scrap'!$A$2:$D$3322, 4,FALSE)</f>
        <v>#N/A</v>
      </c>
      <c r="L2000" s="5" t="e">
        <f>VLOOKUP(C2000, 'Linkedin Scrap'!$A$2:$E$3322, 5,FALSE)</f>
        <v>#N/A</v>
      </c>
      <c r="M2000" s="5" t="e">
        <f>VLOOKUP(C2000, 'Linkedin Scrap'!$A$2:$F$3322, 6,FALSE)</f>
        <v>#N/A</v>
      </c>
      <c r="N2000" s="5" t="e">
        <f>VLOOKUP(C2000, 'Linkedin Scrap'!$A$2:$G$3322, 7,FALSE)</f>
        <v>#N/A</v>
      </c>
      <c r="O2000" s="5" t="e">
        <f>VLOOKUP(C2000, 'Linkedin Scrap'!$A$2:$H$3322, 8,FALSE)</f>
        <v>#N/A</v>
      </c>
      <c r="P2000" s="5" t="e">
        <f>VLOOKUP(C2000, 'Linkedin Scrap'!$A$2:$I$3322, 9,FALSE)</f>
        <v>#N/A</v>
      </c>
    </row>
    <row r="2001" spans="1:16" ht="18.5" customHeight="1" x14ac:dyDescent="0.3">
      <c r="A2001" s="3" t="s">
        <v>14888</v>
      </c>
      <c r="B2001" s="4">
        <v>5</v>
      </c>
      <c r="C2001" s="3" t="s">
        <v>14899</v>
      </c>
      <c r="D2001" s="3" t="s">
        <v>14900</v>
      </c>
      <c r="E2001" s="3" t="s">
        <v>139</v>
      </c>
      <c r="F2001" s="3" t="s">
        <v>10</v>
      </c>
      <c r="G2001" s="3" t="s">
        <v>14901</v>
      </c>
      <c r="H2001" s="4" t="s">
        <v>22</v>
      </c>
      <c r="I2001" s="5" t="e">
        <f>VLOOKUP(C2001, 'Linkedin Scrap'!$A$2:$B$3322, 2,FALSE)</f>
        <v>#N/A</v>
      </c>
      <c r="J2001" s="3" t="e">
        <f>VLOOKUP(C2001, 'Linkedin Scrap'!$A$2:$C$3322, 3,FALSE)</f>
        <v>#N/A</v>
      </c>
      <c r="K2001" s="3" t="e">
        <f>VLOOKUP(C2001, 'Linkedin Scrap'!$A$2:$D$3322, 4,FALSE)</f>
        <v>#N/A</v>
      </c>
      <c r="L2001" s="5" t="e">
        <f>VLOOKUP(C2001, 'Linkedin Scrap'!$A$2:$E$3322, 5,FALSE)</f>
        <v>#N/A</v>
      </c>
      <c r="M2001" s="5" t="e">
        <f>VLOOKUP(C2001, 'Linkedin Scrap'!$A$2:$F$3322, 6,FALSE)</f>
        <v>#N/A</v>
      </c>
      <c r="N2001" s="5" t="e">
        <f>VLOOKUP(C2001, 'Linkedin Scrap'!$A$2:$G$3322, 7,FALSE)</f>
        <v>#N/A</v>
      </c>
      <c r="O2001" s="5" t="e">
        <f>VLOOKUP(C2001, 'Linkedin Scrap'!$A$2:$H$3322, 8,FALSE)</f>
        <v>#N/A</v>
      </c>
      <c r="P2001" s="5" t="e">
        <f>VLOOKUP(C2001, 'Linkedin Scrap'!$A$2:$I$3322, 9,FALSE)</f>
        <v>#N/A</v>
      </c>
    </row>
    <row r="2002" spans="1:16" ht="18.5" customHeight="1" x14ac:dyDescent="0.3">
      <c r="A2002" s="3" t="s">
        <v>14888</v>
      </c>
      <c r="B2002" s="4">
        <v>6</v>
      </c>
      <c r="C2002" s="3" t="s">
        <v>14902</v>
      </c>
      <c r="D2002" s="3" t="s">
        <v>14903</v>
      </c>
      <c r="E2002" s="3" t="s">
        <v>9</v>
      </c>
      <c r="F2002" s="3" t="s">
        <v>10</v>
      </c>
      <c r="G2002" s="3" t="s">
        <v>14904</v>
      </c>
      <c r="H2002" s="4" t="s">
        <v>22</v>
      </c>
      <c r="I2002" s="5" t="e">
        <f>VLOOKUP(C2002, 'Linkedin Scrap'!$A$2:$B$3322, 2,FALSE)</f>
        <v>#N/A</v>
      </c>
      <c r="J2002" s="3" t="e">
        <f>VLOOKUP(C2002, 'Linkedin Scrap'!$A$2:$C$3322, 3,FALSE)</f>
        <v>#N/A</v>
      </c>
      <c r="K2002" s="3" t="e">
        <f>VLOOKUP(C2002, 'Linkedin Scrap'!$A$2:$D$3322, 4,FALSE)</f>
        <v>#N/A</v>
      </c>
      <c r="L2002" s="5" t="e">
        <f>VLOOKUP(C2002, 'Linkedin Scrap'!$A$2:$E$3322, 5,FALSE)</f>
        <v>#N/A</v>
      </c>
      <c r="M2002" s="5" t="e">
        <f>VLOOKUP(C2002, 'Linkedin Scrap'!$A$2:$F$3322, 6,FALSE)</f>
        <v>#N/A</v>
      </c>
      <c r="N2002" s="5" t="e">
        <f>VLOOKUP(C2002, 'Linkedin Scrap'!$A$2:$G$3322, 7,FALSE)</f>
        <v>#N/A</v>
      </c>
      <c r="O2002" s="5" t="e">
        <f>VLOOKUP(C2002, 'Linkedin Scrap'!$A$2:$H$3322, 8,FALSE)</f>
        <v>#N/A</v>
      </c>
      <c r="P2002" s="5" t="e">
        <f>VLOOKUP(C2002, 'Linkedin Scrap'!$A$2:$I$3322, 9,FALSE)</f>
        <v>#N/A</v>
      </c>
    </row>
    <row r="2003" spans="1:16" ht="18.5" customHeight="1" x14ac:dyDescent="0.3">
      <c r="A2003" s="3" t="s">
        <v>14888</v>
      </c>
      <c r="B2003" s="4">
        <v>7</v>
      </c>
      <c r="C2003" s="3" t="s">
        <v>14905</v>
      </c>
      <c r="D2003" s="3" t="s">
        <v>1524</v>
      </c>
      <c r="E2003" s="3" t="s">
        <v>9</v>
      </c>
      <c r="F2003" s="3" t="s">
        <v>10</v>
      </c>
      <c r="G2003" s="3" t="s">
        <v>14906</v>
      </c>
      <c r="H2003" s="4" t="s">
        <v>22</v>
      </c>
      <c r="I2003" s="5" t="e">
        <f>VLOOKUP(C2003, 'Linkedin Scrap'!$A$2:$B$3322, 2,FALSE)</f>
        <v>#N/A</v>
      </c>
      <c r="J2003" s="3" t="e">
        <f>VLOOKUP(C2003, 'Linkedin Scrap'!$A$2:$C$3322, 3,FALSE)</f>
        <v>#N/A</v>
      </c>
      <c r="K2003" s="3" t="e">
        <f>VLOOKUP(C2003, 'Linkedin Scrap'!$A$2:$D$3322, 4,FALSE)</f>
        <v>#N/A</v>
      </c>
      <c r="L2003" s="5" t="e">
        <f>VLOOKUP(C2003, 'Linkedin Scrap'!$A$2:$E$3322, 5,FALSE)</f>
        <v>#N/A</v>
      </c>
      <c r="M2003" s="5" t="e">
        <f>VLOOKUP(C2003, 'Linkedin Scrap'!$A$2:$F$3322, 6,FALSE)</f>
        <v>#N/A</v>
      </c>
      <c r="N2003" s="5" t="e">
        <f>VLOOKUP(C2003, 'Linkedin Scrap'!$A$2:$G$3322, 7,FALSE)</f>
        <v>#N/A</v>
      </c>
      <c r="O2003" s="5" t="e">
        <f>VLOOKUP(C2003, 'Linkedin Scrap'!$A$2:$H$3322, 8,FALSE)</f>
        <v>#N/A</v>
      </c>
      <c r="P2003" s="5" t="e">
        <f>VLOOKUP(C2003, 'Linkedin Scrap'!$A$2:$I$3322, 9,FALSE)</f>
        <v>#N/A</v>
      </c>
    </row>
    <row r="2004" spans="1:16" ht="18.5" customHeight="1" x14ac:dyDescent="0.3">
      <c r="A2004" s="3" t="s">
        <v>14888</v>
      </c>
      <c r="B2004" s="4">
        <v>8</v>
      </c>
      <c r="C2004" s="3" t="s">
        <v>14907</v>
      </c>
      <c r="D2004" s="3" t="s">
        <v>14908</v>
      </c>
      <c r="E2004" s="3" t="s">
        <v>9</v>
      </c>
      <c r="F2004" s="3" t="s">
        <v>10</v>
      </c>
      <c r="G2004" s="3" t="s">
        <v>14909</v>
      </c>
      <c r="H2004" s="4" t="s">
        <v>22</v>
      </c>
      <c r="I2004" s="5" t="e">
        <f>VLOOKUP(C2004, 'Linkedin Scrap'!$A$2:$B$3322, 2,FALSE)</f>
        <v>#N/A</v>
      </c>
      <c r="J2004" s="3" t="e">
        <f>VLOOKUP(C2004, 'Linkedin Scrap'!$A$2:$C$3322, 3,FALSE)</f>
        <v>#N/A</v>
      </c>
      <c r="K2004" s="3" t="e">
        <f>VLOOKUP(C2004, 'Linkedin Scrap'!$A$2:$D$3322, 4,FALSE)</f>
        <v>#N/A</v>
      </c>
      <c r="L2004" s="5" t="e">
        <f>VLOOKUP(C2004, 'Linkedin Scrap'!$A$2:$E$3322, 5,FALSE)</f>
        <v>#N/A</v>
      </c>
      <c r="M2004" s="5" t="e">
        <f>VLOOKUP(C2004, 'Linkedin Scrap'!$A$2:$F$3322, 6,FALSE)</f>
        <v>#N/A</v>
      </c>
      <c r="N2004" s="5" t="e">
        <f>VLOOKUP(C2004, 'Linkedin Scrap'!$A$2:$G$3322, 7,FALSE)</f>
        <v>#N/A</v>
      </c>
      <c r="O2004" s="5" t="e">
        <f>VLOOKUP(C2004, 'Linkedin Scrap'!$A$2:$H$3322, 8,FALSE)</f>
        <v>#N/A</v>
      </c>
      <c r="P2004" s="5" t="e">
        <f>VLOOKUP(C2004, 'Linkedin Scrap'!$A$2:$I$3322, 9,FALSE)</f>
        <v>#N/A</v>
      </c>
    </row>
    <row r="2005" spans="1:16" ht="18.5" customHeight="1" x14ac:dyDescent="0.3">
      <c r="A2005" s="3" t="s">
        <v>2118</v>
      </c>
      <c r="B2005" s="4">
        <v>1</v>
      </c>
      <c r="C2005" s="3" t="s">
        <v>2119</v>
      </c>
      <c r="D2005" s="3" t="s">
        <v>8</v>
      </c>
      <c r="E2005" s="3" t="s">
        <v>9</v>
      </c>
      <c r="F2005" s="3" t="s">
        <v>10</v>
      </c>
      <c r="G2005" s="3" t="s">
        <v>2120</v>
      </c>
      <c r="H2005" s="4" t="s">
        <v>12</v>
      </c>
      <c r="I2005" s="5" t="e">
        <f>VLOOKUP(C2005, 'Linkedin Scrap'!$A$2:$B$3322, 2,FALSE)</f>
        <v>#N/A</v>
      </c>
      <c r="J2005" s="3" t="e">
        <f>VLOOKUP(C2005, 'Linkedin Scrap'!$A$2:$C$3322, 3,FALSE)</f>
        <v>#N/A</v>
      </c>
      <c r="K2005" s="3" t="e">
        <f>VLOOKUP(C2005, 'Linkedin Scrap'!$A$2:$D$3322, 4,FALSE)</f>
        <v>#N/A</v>
      </c>
      <c r="L2005" s="5" t="e">
        <f>VLOOKUP(C2005, 'Linkedin Scrap'!$A$2:$E$3322, 5,FALSE)</f>
        <v>#N/A</v>
      </c>
      <c r="M2005" s="5" t="e">
        <f>VLOOKUP(C2005, 'Linkedin Scrap'!$A$2:$F$3322, 6,FALSE)</f>
        <v>#N/A</v>
      </c>
      <c r="N2005" s="5" t="e">
        <f>VLOOKUP(C2005, 'Linkedin Scrap'!$A$2:$G$3322, 7,FALSE)</f>
        <v>#N/A</v>
      </c>
      <c r="O2005" s="5" t="e">
        <f>VLOOKUP(C2005, 'Linkedin Scrap'!$A$2:$H$3322, 8,FALSE)</f>
        <v>#N/A</v>
      </c>
      <c r="P2005" s="5" t="e">
        <f>VLOOKUP(C2005, 'Linkedin Scrap'!$A$2:$I$3322, 9,FALSE)</f>
        <v>#N/A</v>
      </c>
    </row>
    <row r="2006" spans="1:16" ht="18.5" customHeight="1" x14ac:dyDescent="0.3">
      <c r="A2006" s="3" t="s">
        <v>2118</v>
      </c>
      <c r="B2006" s="4">
        <v>2</v>
      </c>
      <c r="C2006" s="3" t="s">
        <v>2121</v>
      </c>
      <c r="D2006" s="3" t="s">
        <v>84</v>
      </c>
      <c r="E2006" s="3" t="s">
        <v>9</v>
      </c>
      <c r="F2006" s="3" t="s">
        <v>10</v>
      </c>
      <c r="G2006" s="3" t="s">
        <v>2122</v>
      </c>
      <c r="H2006" s="4" t="s">
        <v>12</v>
      </c>
      <c r="I2006" s="5" t="e">
        <f>VLOOKUP(C2006, 'Linkedin Scrap'!$A$2:$B$3322, 2,FALSE)</f>
        <v>#N/A</v>
      </c>
      <c r="J2006" s="3" t="e">
        <f>VLOOKUP(C2006, 'Linkedin Scrap'!$A$2:$C$3322, 3,FALSE)</f>
        <v>#N/A</v>
      </c>
      <c r="K2006" s="3" t="e">
        <f>VLOOKUP(C2006, 'Linkedin Scrap'!$A$2:$D$3322, 4,FALSE)</f>
        <v>#N/A</v>
      </c>
      <c r="L2006" s="5" t="e">
        <f>VLOOKUP(C2006, 'Linkedin Scrap'!$A$2:$E$3322, 5,FALSE)</f>
        <v>#N/A</v>
      </c>
      <c r="M2006" s="5" t="e">
        <f>VLOOKUP(C2006, 'Linkedin Scrap'!$A$2:$F$3322, 6,FALSE)</f>
        <v>#N/A</v>
      </c>
      <c r="N2006" s="5" t="e">
        <f>VLOOKUP(C2006, 'Linkedin Scrap'!$A$2:$G$3322, 7,FALSE)</f>
        <v>#N/A</v>
      </c>
      <c r="O2006" s="5" t="e">
        <f>VLOOKUP(C2006, 'Linkedin Scrap'!$A$2:$H$3322, 8,FALSE)</f>
        <v>#N/A</v>
      </c>
      <c r="P2006" s="5" t="e">
        <f>VLOOKUP(C2006, 'Linkedin Scrap'!$A$2:$I$3322, 9,FALSE)</f>
        <v>#N/A</v>
      </c>
    </row>
    <row r="2007" spans="1:16" ht="18.5" customHeight="1" x14ac:dyDescent="0.3">
      <c r="A2007" s="3" t="s">
        <v>2118</v>
      </c>
      <c r="B2007" s="4">
        <v>3</v>
      </c>
      <c r="C2007" s="3" t="s">
        <v>2123</v>
      </c>
      <c r="D2007" s="3" t="s">
        <v>17</v>
      </c>
      <c r="E2007" s="3" t="s">
        <v>9</v>
      </c>
      <c r="F2007" s="3" t="s">
        <v>10</v>
      </c>
      <c r="G2007" s="3" t="s">
        <v>2124</v>
      </c>
      <c r="H2007" s="4" t="s">
        <v>12</v>
      </c>
      <c r="I2007" s="5" t="e">
        <f>VLOOKUP(C2007, 'Linkedin Scrap'!$A$2:$B$3322, 2,FALSE)</f>
        <v>#N/A</v>
      </c>
      <c r="J2007" s="3" t="e">
        <f>VLOOKUP(C2007, 'Linkedin Scrap'!$A$2:$C$3322, 3,FALSE)</f>
        <v>#N/A</v>
      </c>
      <c r="K2007" s="3" t="e">
        <f>VLOOKUP(C2007, 'Linkedin Scrap'!$A$2:$D$3322, 4,FALSE)</f>
        <v>#N/A</v>
      </c>
      <c r="L2007" s="5" t="e">
        <f>VLOOKUP(C2007, 'Linkedin Scrap'!$A$2:$E$3322, 5,FALSE)</f>
        <v>#N/A</v>
      </c>
      <c r="M2007" s="5" t="e">
        <f>VLOOKUP(C2007, 'Linkedin Scrap'!$A$2:$F$3322, 6,FALSE)</f>
        <v>#N/A</v>
      </c>
      <c r="N2007" s="5" t="e">
        <f>VLOOKUP(C2007, 'Linkedin Scrap'!$A$2:$G$3322, 7,FALSE)</f>
        <v>#N/A</v>
      </c>
      <c r="O2007" s="5" t="e">
        <f>VLOOKUP(C2007, 'Linkedin Scrap'!$A$2:$H$3322, 8,FALSE)</f>
        <v>#N/A</v>
      </c>
      <c r="P2007" s="5" t="e">
        <f>VLOOKUP(C2007, 'Linkedin Scrap'!$A$2:$I$3322, 9,FALSE)</f>
        <v>#N/A</v>
      </c>
    </row>
    <row r="2008" spans="1:16" ht="18.5" customHeight="1" x14ac:dyDescent="0.3">
      <c r="A2008" s="3" t="s">
        <v>145</v>
      </c>
      <c r="B2008" s="4">
        <v>1</v>
      </c>
      <c r="C2008" s="3" t="s">
        <v>146</v>
      </c>
      <c r="D2008" s="3" t="s">
        <v>147</v>
      </c>
      <c r="E2008" s="3" t="s">
        <v>9</v>
      </c>
      <c r="F2008" s="3" t="s">
        <v>10</v>
      </c>
      <c r="G2008" s="3" t="s">
        <v>148</v>
      </c>
      <c r="H2008" s="4" t="s">
        <v>12</v>
      </c>
      <c r="I2008" s="5" t="e">
        <f>VLOOKUP(C2008, 'Linkedin Scrap'!$A$2:$B$3322, 2,FALSE)</f>
        <v>#N/A</v>
      </c>
      <c r="J2008" s="3" t="e">
        <f>VLOOKUP(C2008, 'Linkedin Scrap'!$A$2:$C$3322, 3,FALSE)</f>
        <v>#N/A</v>
      </c>
      <c r="K2008" s="3" t="e">
        <f>VLOOKUP(C2008, 'Linkedin Scrap'!$A$2:$D$3322, 4,FALSE)</f>
        <v>#N/A</v>
      </c>
      <c r="L2008" s="5" t="e">
        <f>VLOOKUP(C2008, 'Linkedin Scrap'!$A$2:$E$3322, 5,FALSE)</f>
        <v>#N/A</v>
      </c>
      <c r="M2008" s="5" t="e">
        <f>VLOOKUP(C2008, 'Linkedin Scrap'!$A$2:$F$3322, 6,FALSE)</f>
        <v>#N/A</v>
      </c>
      <c r="N2008" s="5" t="e">
        <f>VLOOKUP(C2008, 'Linkedin Scrap'!$A$2:$G$3322, 7,FALSE)</f>
        <v>#N/A</v>
      </c>
      <c r="O2008" s="5" t="e">
        <f>VLOOKUP(C2008, 'Linkedin Scrap'!$A$2:$H$3322, 8,FALSE)</f>
        <v>#N/A</v>
      </c>
      <c r="P2008" s="5" t="e">
        <f>VLOOKUP(C2008, 'Linkedin Scrap'!$A$2:$I$3322, 9,FALSE)</f>
        <v>#N/A</v>
      </c>
    </row>
    <row r="2009" spans="1:16" ht="18.5" customHeight="1" x14ac:dyDescent="0.3">
      <c r="A2009" s="3" t="s">
        <v>145</v>
      </c>
      <c r="B2009" s="4">
        <v>2</v>
      </c>
      <c r="C2009" s="3" t="s">
        <v>149</v>
      </c>
      <c r="D2009" s="3" t="s">
        <v>150</v>
      </c>
      <c r="E2009" s="3" t="s">
        <v>9</v>
      </c>
      <c r="F2009" s="3" t="s">
        <v>10</v>
      </c>
      <c r="G2009" s="3" t="s">
        <v>151</v>
      </c>
      <c r="H2009" s="4" t="s">
        <v>12</v>
      </c>
      <c r="I2009" s="5" t="e">
        <f>VLOOKUP(C2009, 'Linkedin Scrap'!$A$2:$B$3322, 2,FALSE)</f>
        <v>#N/A</v>
      </c>
      <c r="J2009" s="3" t="e">
        <f>VLOOKUP(C2009, 'Linkedin Scrap'!$A$2:$C$3322, 3,FALSE)</f>
        <v>#N/A</v>
      </c>
      <c r="K2009" s="3" t="e">
        <f>VLOOKUP(C2009, 'Linkedin Scrap'!$A$2:$D$3322, 4,FALSE)</f>
        <v>#N/A</v>
      </c>
      <c r="L2009" s="5" t="e">
        <f>VLOOKUP(C2009, 'Linkedin Scrap'!$A$2:$E$3322, 5,FALSE)</f>
        <v>#N/A</v>
      </c>
      <c r="M2009" s="5" t="e">
        <f>VLOOKUP(C2009, 'Linkedin Scrap'!$A$2:$F$3322, 6,FALSE)</f>
        <v>#N/A</v>
      </c>
      <c r="N2009" s="5" t="e">
        <f>VLOOKUP(C2009, 'Linkedin Scrap'!$A$2:$G$3322, 7,FALSE)</f>
        <v>#N/A</v>
      </c>
      <c r="O2009" s="5" t="e">
        <f>VLOOKUP(C2009, 'Linkedin Scrap'!$A$2:$H$3322, 8,FALSE)</f>
        <v>#N/A</v>
      </c>
      <c r="P2009" s="5" t="e">
        <f>VLOOKUP(C2009, 'Linkedin Scrap'!$A$2:$I$3322, 9,FALSE)</f>
        <v>#N/A</v>
      </c>
    </row>
    <row r="2010" spans="1:16" ht="18.5" customHeight="1" x14ac:dyDescent="0.3">
      <c r="A2010" s="3" t="s">
        <v>145</v>
      </c>
      <c r="B2010" s="4">
        <v>3</v>
      </c>
      <c r="C2010" s="3" t="s">
        <v>152</v>
      </c>
      <c r="D2010" s="3" t="s">
        <v>153</v>
      </c>
      <c r="E2010" s="3" t="s">
        <v>9</v>
      </c>
      <c r="F2010" s="3" t="s">
        <v>10</v>
      </c>
      <c r="G2010" s="3" t="s">
        <v>154</v>
      </c>
      <c r="H2010" s="4" t="s">
        <v>12</v>
      </c>
      <c r="I2010" s="5" t="e">
        <f>VLOOKUP(C2010, 'Linkedin Scrap'!$A$2:$B$3322, 2,FALSE)</f>
        <v>#N/A</v>
      </c>
      <c r="J2010" s="3" t="e">
        <f>VLOOKUP(C2010, 'Linkedin Scrap'!$A$2:$C$3322, 3,FALSE)</f>
        <v>#N/A</v>
      </c>
      <c r="K2010" s="3" t="e">
        <f>VLOOKUP(C2010, 'Linkedin Scrap'!$A$2:$D$3322, 4,FALSE)</f>
        <v>#N/A</v>
      </c>
      <c r="L2010" s="5" t="e">
        <f>VLOOKUP(C2010, 'Linkedin Scrap'!$A$2:$E$3322, 5,FALSE)</f>
        <v>#N/A</v>
      </c>
      <c r="M2010" s="5" t="e">
        <f>VLOOKUP(C2010, 'Linkedin Scrap'!$A$2:$F$3322, 6,FALSE)</f>
        <v>#N/A</v>
      </c>
      <c r="N2010" s="5" t="e">
        <f>VLOOKUP(C2010, 'Linkedin Scrap'!$A$2:$G$3322, 7,FALSE)</f>
        <v>#N/A</v>
      </c>
      <c r="O2010" s="5" t="e">
        <f>VLOOKUP(C2010, 'Linkedin Scrap'!$A$2:$H$3322, 8,FALSE)</f>
        <v>#N/A</v>
      </c>
      <c r="P2010" s="5" t="e">
        <f>VLOOKUP(C2010, 'Linkedin Scrap'!$A$2:$I$3322, 9,FALSE)</f>
        <v>#N/A</v>
      </c>
    </row>
    <row r="2011" spans="1:16" ht="18.5" customHeight="1" x14ac:dyDescent="0.3">
      <c r="A2011" s="3" t="s">
        <v>145</v>
      </c>
      <c r="B2011" s="4">
        <v>4</v>
      </c>
      <c r="C2011" s="3" t="s">
        <v>155</v>
      </c>
      <c r="D2011" s="3" t="s">
        <v>156</v>
      </c>
      <c r="E2011" s="3" t="s">
        <v>139</v>
      </c>
      <c r="F2011" s="3" t="s">
        <v>10</v>
      </c>
      <c r="G2011" s="3" t="s">
        <v>157</v>
      </c>
      <c r="H2011" s="4" t="s">
        <v>12</v>
      </c>
      <c r="I2011" s="5" t="e">
        <f>VLOOKUP(C2011, 'Linkedin Scrap'!$A$2:$B$3322, 2,FALSE)</f>
        <v>#N/A</v>
      </c>
      <c r="J2011" s="3" t="e">
        <f>VLOOKUP(C2011, 'Linkedin Scrap'!$A$2:$C$3322, 3,FALSE)</f>
        <v>#N/A</v>
      </c>
      <c r="K2011" s="3" t="e">
        <f>VLOOKUP(C2011, 'Linkedin Scrap'!$A$2:$D$3322, 4,FALSE)</f>
        <v>#N/A</v>
      </c>
      <c r="L2011" s="5" t="e">
        <f>VLOOKUP(C2011, 'Linkedin Scrap'!$A$2:$E$3322, 5,FALSE)</f>
        <v>#N/A</v>
      </c>
      <c r="M2011" s="5" t="e">
        <f>VLOOKUP(C2011, 'Linkedin Scrap'!$A$2:$F$3322, 6,FALSE)</f>
        <v>#N/A</v>
      </c>
      <c r="N2011" s="5" t="e">
        <f>VLOOKUP(C2011, 'Linkedin Scrap'!$A$2:$G$3322, 7,FALSE)</f>
        <v>#N/A</v>
      </c>
      <c r="O2011" s="5" t="e">
        <f>VLOOKUP(C2011, 'Linkedin Scrap'!$A$2:$H$3322, 8,FALSE)</f>
        <v>#N/A</v>
      </c>
      <c r="P2011" s="5" t="e">
        <f>VLOOKUP(C2011, 'Linkedin Scrap'!$A$2:$I$3322, 9,FALSE)</f>
        <v>#N/A</v>
      </c>
    </row>
    <row r="2012" spans="1:16" ht="18.5" customHeight="1" x14ac:dyDescent="0.3">
      <c r="A2012" s="3" t="s">
        <v>145</v>
      </c>
      <c r="B2012" s="4">
        <v>5</v>
      </c>
      <c r="C2012" s="3" t="s">
        <v>158</v>
      </c>
      <c r="D2012" s="3" t="s">
        <v>159</v>
      </c>
      <c r="E2012" s="3" t="s">
        <v>9</v>
      </c>
      <c r="F2012" s="3" t="s">
        <v>10</v>
      </c>
      <c r="G2012" s="3" t="s">
        <v>160</v>
      </c>
      <c r="H2012" s="4" t="s">
        <v>12</v>
      </c>
      <c r="I2012" s="5" t="e">
        <f>VLOOKUP(C2012, 'Linkedin Scrap'!$A$2:$B$3322, 2,FALSE)</f>
        <v>#N/A</v>
      </c>
      <c r="J2012" s="3" t="e">
        <f>VLOOKUP(C2012, 'Linkedin Scrap'!$A$2:$C$3322, 3,FALSE)</f>
        <v>#N/A</v>
      </c>
      <c r="K2012" s="3" t="e">
        <f>VLOOKUP(C2012, 'Linkedin Scrap'!$A$2:$D$3322, 4,FALSE)</f>
        <v>#N/A</v>
      </c>
      <c r="L2012" s="5" t="e">
        <f>VLOOKUP(C2012, 'Linkedin Scrap'!$A$2:$E$3322, 5,FALSE)</f>
        <v>#N/A</v>
      </c>
      <c r="M2012" s="5" t="e">
        <f>VLOOKUP(C2012, 'Linkedin Scrap'!$A$2:$F$3322, 6,FALSE)</f>
        <v>#N/A</v>
      </c>
      <c r="N2012" s="5" t="e">
        <f>VLOOKUP(C2012, 'Linkedin Scrap'!$A$2:$G$3322, 7,FALSE)</f>
        <v>#N/A</v>
      </c>
      <c r="O2012" s="5" t="e">
        <f>VLOOKUP(C2012, 'Linkedin Scrap'!$A$2:$H$3322, 8,FALSE)</f>
        <v>#N/A</v>
      </c>
      <c r="P2012" s="5" t="e">
        <f>VLOOKUP(C2012, 'Linkedin Scrap'!$A$2:$I$3322, 9,FALSE)</f>
        <v>#N/A</v>
      </c>
    </row>
    <row r="2013" spans="1:16" ht="18.5" customHeight="1" x14ac:dyDescent="0.3">
      <c r="A2013" s="3" t="s">
        <v>145</v>
      </c>
      <c r="B2013" s="4">
        <v>6</v>
      </c>
      <c r="C2013" s="3" t="s">
        <v>161</v>
      </c>
      <c r="D2013" s="3" t="s">
        <v>162</v>
      </c>
      <c r="E2013" s="3" t="s">
        <v>9</v>
      </c>
      <c r="F2013" s="3" t="s">
        <v>10</v>
      </c>
      <c r="G2013" s="3" t="s">
        <v>163</v>
      </c>
      <c r="H2013" s="4" t="s">
        <v>12</v>
      </c>
      <c r="I2013" s="5" t="e">
        <f>VLOOKUP(C2013, 'Linkedin Scrap'!$A$2:$B$3322, 2,FALSE)</f>
        <v>#N/A</v>
      </c>
      <c r="J2013" s="3" t="e">
        <f>VLOOKUP(C2013, 'Linkedin Scrap'!$A$2:$C$3322, 3,FALSE)</f>
        <v>#N/A</v>
      </c>
      <c r="K2013" s="3" t="e">
        <f>VLOOKUP(C2013, 'Linkedin Scrap'!$A$2:$D$3322, 4,FALSE)</f>
        <v>#N/A</v>
      </c>
      <c r="L2013" s="5" t="e">
        <f>VLOOKUP(C2013, 'Linkedin Scrap'!$A$2:$E$3322, 5,FALSE)</f>
        <v>#N/A</v>
      </c>
      <c r="M2013" s="5" t="e">
        <f>VLOOKUP(C2013, 'Linkedin Scrap'!$A$2:$F$3322, 6,FALSE)</f>
        <v>#N/A</v>
      </c>
      <c r="N2013" s="5" t="e">
        <f>VLOOKUP(C2013, 'Linkedin Scrap'!$A$2:$G$3322, 7,FALSE)</f>
        <v>#N/A</v>
      </c>
      <c r="O2013" s="5" t="e">
        <f>VLOOKUP(C2013, 'Linkedin Scrap'!$A$2:$H$3322, 8,FALSE)</f>
        <v>#N/A</v>
      </c>
      <c r="P2013" s="5" t="e">
        <f>VLOOKUP(C2013, 'Linkedin Scrap'!$A$2:$I$3322, 9,FALSE)</f>
        <v>#N/A</v>
      </c>
    </row>
    <row r="2014" spans="1:16" ht="18.5" customHeight="1" x14ac:dyDescent="0.3">
      <c r="A2014" s="3" t="s">
        <v>145</v>
      </c>
      <c r="B2014" s="4">
        <v>7</v>
      </c>
      <c r="C2014" s="3" t="s">
        <v>164</v>
      </c>
      <c r="D2014" s="3" t="s">
        <v>165</v>
      </c>
      <c r="E2014" s="3" t="s">
        <v>9</v>
      </c>
      <c r="F2014" s="3" t="s">
        <v>10</v>
      </c>
      <c r="G2014" s="3" t="s">
        <v>166</v>
      </c>
      <c r="H2014" s="4" t="s">
        <v>12</v>
      </c>
      <c r="I2014" s="5" t="e">
        <f>VLOOKUP(C2014, 'Linkedin Scrap'!$A$2:$B$3322, 2,FALSE)</f>
        <v>#N/A</v>
      </c>
      <c r="J2014" s="3" t="e">
        <f>VLOOKUP(C2014, 'Linkedin Scrap'!$A$2:$C$3322, 3,FALSE)</f>
        <v>#N/A</v>
      </c>
      <c r="K2014" s="3" t="e">
        <f>VLOOKUP(C2014, 'Linkedin Scrap'!$A$2:$D$3322, 4,FALSE)</f>
        <v>#N/A</v>
      </c>
      <c r="L2014" s="5" t="e">
        <f>VLOOKUP(C2014, 'Linkedin Scrap'!$A$2:$E$3322, 5,FALSE)</f>
        <v>#N/A</v>
      </c>
      <c r="M2014" s="5" t="e">
        <f>VLOOKUP(C2014, 'Linkedin Scrap'!$A$2:$F$3322, 6,FALSE)</f>
        <v>#N/A</v>
      </c>
      <c r="N2014" s="5" t="e">
        <f>VLOOKUP(C2014, 'Linkedin Scrap'!$A$2:$G$3322, 7,FALSE)</f>
        <v>#N/A</v>
      </c>
      <c r="O2014" s="5" t="e">
        <f>VLOOKUP(C2014, 'Linkedin Scrap'!$A$2:$H$3322, 8,FALSE)</f>
        <v>#N/A</v>
      </c>
      <c r="P2014" s="5" t="e">
        <f>VLOOKUP(C2014, 'Linkedin Scrap'!$A$2:$I$3322, 9,FALSE)</f>
        <v>#N/A</v>
      </c>
    </row>
    <row r="2015" spans="1:16" ht="18.5" customHeight="1" x14ac:dyDescent="0.3">
      <c r="A2015" s="3" t="s">
        <v>145</v>
      </c>
      <c r="B2015" s="4">
        <v>8</v>
      </c>
      <c r="C2015" s="3" t="s">
        <v>167</v>
      </c>
      <c r="D2015" s="3" t="s">
        <v>168</v>
      </c>
      <c r="E2015" s="3" t="s">
        <v>9</v>
      </c>
      <c r="F2015" s="3" t="s">
        <v>10</v>
      </c>
      <c r="G2015" s="3" t="s">
        <v>169</v>
      </c>
      <c r="H2015" s="4" t="s">
        <v>22</v>
      </c>
      <c r="I2015" s="5" t="e">
        <f>VLOOKUP(C2015, 'Linkedin Scrap'!$A$2:$B$3322, 2,FALSE)</f>
        <v>#N/A</v>
      </c>
      <c r="J2015" s="3" t="e">
        <f>VLOOKUP(C2015, 'Linkedin Scrap'!$A$2:$C$3322, 3,FALSE)</f>
        <v>#N/A</v>
      </c>
      <c r="K2015" s="3" t="e">
        <f>VLOOKUP(C2015, 'Linkedin Scrap'!$A$2:$D$3322, 4,FALSE)</f>
        <v>#N/A</v>
      </c>
      <c r="L2015" s="5" t="e">
        <f>VLOOKUP(C2015, 'Linkedin Scrap'!$A$2:$E$3322, 5,FALSE)</f>
        <v>#N/A</v>
      </c>
      <c r="M2015" s="5" t="e">
        <f>VLOOKUP(C2015, 'Linkedin Scrap'!$A$2:$F$3322, 6,FALSE)</f>
        <v>#N/A</v>
      </c>
      <c r="N2015" s="5" t="e">
        <f>VLOOKUP(C2015, 'Linkedin Scrap'!$A$2:$G$3322, 7,FALSE)</f>
        <v>#N/A</v>
      </c>
      <c r="O2015" s="5" t="e">
        <f>VLOOKUP(C2015, 'Linkedin Scrap'!$A$2:$H$3322, 8,FALSE)</f>
        <v>#N/A</v>
      </c>
      <c r="P2015" s="5" t="e">
        <f>VLOOKUP(C2015, 'Linkedin Scrap'!$A$2:$I$3322, 9,FALSE)</f>
        <v>#N/A</v>
      </c>
    </row>
    <row r="2016" spans="1:16" ht="18.5" customHeight="1" x14ac:dyDescent="0.3">
      <c r="A2016" s="3" t="s">
        <v>145</v>
      </c>
      <c r="B2016" s="4">
        <v>9</v>
      </c>
      <c r="C2016" s="3" t="s">
        <v>170</v>
      </c>
      <c r="D2016" s="3" t="s">
        <v>171</v>
      </c>
      <c r="E2016" s="3" t="s">
        <v>139</v>
      </c>
      <c r="F2016" s="3" t="s">
        <v>10</v>
      </c>
      <c r="G2016" s="3" t="s">
        <v>172</v>
      </c>
      <c r="H2016" s="4" t="s">
        <v>22</v>
      </c>
      <c r="I2016" s="5" t="e">
        <f>VLOOKUP(C2016, 'Linkedin Scrap'!$A$2:$B$3322, 2,FALSE)</f>
        <v>#N/A</v>
      </c>
      <c r="J2016" s="3" t="e">
        <f>VLOOKUP(C2016, 'Linkedin Scrap'!$A$2:$C$3322, 3,FALSE)</f>
        <v>#N/A</v>
      </c>
      <c r="K2016" s="3" t="e">
        <f>VLOOKUP(C2016, 'Linkedin Scrap'!$A$2:$D$3322, 4,FALSE)</f>
        <v>#N/A</v>
      </c>
      <c r="L2016" s="5" t="e">
        <f>VLOOKUP(C2016, 'Linkedin Scrap'!$A$2:$E$3322, 5,FALSE)</f>
        <v>#N/A</v>
      </c>
      <c r="M2016" s="5" t="e">
        <f>VLOOKUP(C2016, 'Linkedin Scrap'!$A$2:$F$3322, 6,FALSE)</f>
        <v>#N/A</v>
      </c>
      <c r="N2016" s="5" t="e">
        <f>VLOOKUP(C2016, 'Linkedin Scrap'!$A$2:$G$3322, 7,FALSE)</f>
        <v>#N/A</v>
      </c>
      <c r="O2016" s="5" t="e">
        <f>VLOOKUP(C2016, 'Linkedin Scrap'!$A$2:$H$3322, 8,FALSE)</f>
        <v>#N/A</v>
      </c>
      <c r="P2016" s="5" t="e">
        <f>VLOOKUP(C2016, 'Linkedin Scrap'!$A$2:$I$3322, 9,FALSE)</f>
        <v>#N/A</v>
      </c>
    </row>
    <row r="2017" spans="1:16" ht="18.5" customHeight="1" x14ac:dyDescent="0.3">
      <c r="A2017" s="3" t="s">
        <v>145</v>
      </c>
      <c r="B2017" s="4">
        <v>10</v>
      </c>
      <c r="C2017" s="3" t="s">
        <v>173</v>
      </c>
      <c r="D2017" s="3" t="s">
        <v>174</v>
      </c>
      <c r="E2017" s="3" t="s">
        <v>9</v>
      </c>
      <c r="F2017" s="3" t="s">
        <v>10</v>
      </c>
      <c r="G2017" s="3" t="s">
        <v>175</v>
      </c>
      <c r="H2017" s="4" t="s">
        <v>22</v>
      </c>
      <c r="I2017" s="5" t="e">
        <f>VLOOKUP(C2017, 'Linkedin Scrap'!$A$2:$B$3322, 2,FALSE)</f>
        <v>#N/A</v>
      </c>
      <c r="J2017" s="3" t="e">
        <f>VLOOKUP(C2017, 'Linkedin Scrap'!$A$2:$C$3322, 3,FALSE)</f>
        <v>#N/A</v>
      </c>
      <c r="K2017" s="3" t="e">
        <f>VLOOKUP(C2017, 'Linkedin Scrap'!$A$2:$D$3322, 4,FALSE)</f>
        <v>#N/A</v>
      </c>
      <c r="L2017" s="5" t="e">
        <f>VLOOKUP(C2017, 'Linkedin Scrap'!$A$2:$E$3322, 5,FALSE)</f>
        <v>#N/A</v>
      </c>
      <c r="M2017" s="5" t="e">
        <f>VLOOKUP(C2017, 'Linkedin Scrap'!$A$2:$F$3322, 6,FALSE)</f>
        <v>#N/A</v>
      </c>
      <c r="N2017" s="5" t="e">
        <f>VLOOKUP(C2017, 'Linkedin Scrap'!$A$2:$G$3322, 7,FALSE)</f>
        <v>#N/A</v>
      </c>
      <c r="O2017" s="5" t="e">
        <f>VLOOKUP(C2017, 'Linkedin Scrap'!$A$2:$H$3322, 8,FALSE)</f>
        <v>#N/A</v>
      </c>
      <c r="P2017" s="5" t="e">
        <f>VLOOKUP(C2017, 'Linkedin Scrap'!$A$2:$I$3322, 9,FALSE)</f>
        <v>#N/A</v>
      </c>
    </row>
    <row r="2018" spans="1:16" ht="18.5" customHeight="1" x14ac:dyDescent="0.3">
      <c r="A2018" s="3" t="s">
        <v>12259</v>
      </c>
      <c r="B2018" s="4">
        <v>1</v>
      </c>
      <c r="C2018" s="3" t="s">
        <v>12260</v>
      </c>
      <c r="D2018" s="3" t="s">
        <v>12261</v>
      </c>
      <c r="E2018" s="3" t="s">
        <v>9</v>
      </c>
      <c r="F2018" s="3" t="s">
        <v>10</v>
      </c>
      <c r="G2018" s="3" t="s">
        <v>12262</v>
      </c>
      <c r="H2018" s="4" t="s">
        <v>12</v>
      </c>
      <c r="I2018" s="5" t="e">
        <f>VLOOKUP(C2018, 'Linkedin Scrap'!$A$2:$B$3322, 2,FALSE)</f>
        <v>#N/A</v>
      </c>
      <c r="J2018" s="3" t="e">
        <f>VLOOKUP(C2018, 'Linkedin Scrap'!$A$2:$C$3322, 3,FALSE)</f>
        <v>#N/A</v>
      </c>
      <c r="K2018" s="3" t="e">
        <f>VLOOKUP(C2018, 'Linkedin Scrap'!$A$2:$D$3322, 4,FALSE)</f>
        <v>#N/A</v>
      </c>
      <c r="L2018" s="5" t="e">
        <f>VLOOKUP(C2018, 'Linkedin Scrap'!$A$2:$E$3322, 5,FALSE)</f>
        <v>#N/A</v>
      </c>
      <c r="M2018" s="5" t="e">
        <f>VLOOKUP(C2018, 'Linkedin Scrap'!$A$2:$F$3322, 6,FALSE)</f>
        <v>#N/A</v>
      </c>
      <c r="N2018" s="5" t="e">
        <f>VLOOKUP(C2018, 'Linkedin Scrap'!$A$2:$G$3322, 7,FALSE)</f>
        <v>#N/A</v>
      </c>
      <c r="O2018" s="5" t="e">
        <f>VLOOKUP(C2018, 'Linkedin Scrap'!$A$2:$H$3322, 8,FALSE)</f>
        <v>#N/A</v>
      </c>
      <c r="P2018" s="5" t="e">
        <f>VLOOKUP(C2018, 'Linkedin Scrap'!$A$2:$I$3322, 9,FALSE)</f>
        <v>#N/A</v>
      </c>
    </row>
    <row r="2019" spans="1:16" ht="18.5" customHeight="1" x14ac:dyDescent="0.3">
      <c r="A2019" s="3" t="s">
        <v>12259</v>
      </c>
      <c r="B2019" s="4">
        <v>2</v>
      </c>
      <c r="C2019" s="3" t="s">
        <v>12263</v>
      </c>
      <c r="D2019" s="3" t="s">
        <v>12264</v>
      </c>
      <c r="E2019" s="3" t="s">
        <v>9</v>
      </c>
      <c r="F2019" s="3" t="s">
        <v>10</v>
      </c>
      <c r="G2019" s="3" t="s">
        <v>12265</v>
      </c>
      <c r="H2019" s="4" t="s">
        <v>12</v>
      </c>
      <c r="I2019" s="5" t="e">
        <f>VLOOKUP(C2019, 'Linkedin Scrap'!$A$2:$B$3322, 2,FALSE)</f>
        <v>#N/A</v>
      </c>
      <c r="J2019" s="3" t="e">
        <f>VLOOKUP(C2019, 'Linkedin Scrap'!$A$2:$C$3322, 3,FALSE)</f>
        <v>#N/A</v>
      </c>
      <c r="K2019" s="3" t="e">
        <f>VLOOKUP(C2019, 'Linkedin Scrap'!$A$2:$D$3322, 4,FALSE)</f>
        <v>#N/A</v>
      </c>
      <c r="L2019" s="5" t="e">
        <f>VLOOKUP(C2019, 'Linkedin Scrap'!$A$2:$E$3322, 5,FALSE)</f>
        <v>#N/A</v>
      </c>
      <c r="M2019" s="5" t="e">
        <f>VLOOKUP(C2019, 'Linkedin Scrap'!$A$2:$F$3322, 6,FALSE)</f>
        <v>#N/A</v>
      </c>
      <c r="N2019" s="5" t="e">
        <f>VLOOKUP(C2019, 'Linkedin Scrap'!$A$2:$G$3322, 7,FALSE)</f>
        <v>#N/A</v>
      </c>
      <c r="O2019" s="5" t="e">
        <f>VLOOKUP(C2019, 'Linkedin Scrap'!$A$2:$H$3322, 8,FALSE)</f>
        <v>#N/A</v>
      </c>
      <c r="P2019" s="5" t="e">
        <f>VLOOKUP(C2019, 'Linkedin Scrap'!$A$2:$I$3322, 9,FALSE)</f>
        <v>#N/A</v>
      </c>
    </row>
    <row r="2020" spans="1:16" ht="18.5" customHeight="1" x14ac:dyDescent="0.3">
      <c r="A2020" s="3" t="s">
        <v>484</v>
      </c>
      <c r="B2020" s="4">
        <v>1</v>
      </c>
      <c r="C2020" s="3" t="s">
        <v>485</v>
      </c>
      <c r="D2020" s="3" t="s">
        <v>486</v>
      </c>
      <c r="E2020" s="3" t="s">
        <v>9</v>
      </c>
      <c r="F2020" s="3" t="s">
        <v>10</v>
      </c>
      <c r="G2020" s="3" t="s">
        <v>487</v>
      </c>
      <c r="H2020" s="4" t="s">
        <v>12</v>
      </c>
      <c r="I2020" s="5" t="e">
        <f>VLOOKUP(C2020, 'Linkedin Scrap'!$A$2:$B$3322, 2,FALSE)</f>
        <v>#N/A</v>
      </c>
      <c r="J2020" s="3" t="e">
        <f>VLOOKUP(C2020, 'Linkedin Scrap'!$A$2:$C$3322, 3,FALSE)</f>
        <v>#N/A</v>
      </c>
      <c r="K2020" s="3" t="e">
        <f>VLOOKUP(C2020, 'Linkedin Scrap'!$A$2:$D$3322, 4,FALSE)</f>
        <v>#N/A</v>
      </c>
      <c r="L2020" s="5" t="e">
        <f>VLOOKUP(C2020, 'Linkedin Scrap'!$A$2:$E$3322, 5,FALSE)</f>
        <v>#N/A</v>
      </c>
      <c r="M2020" s="5" t="e">
        <f>VLOOKUP(C2020, 'Linkedin Scrap'!$A$2:$F$3322, 6,FALSE)</f>
        <v>#N/A</v>
      </c>
      <c r="N2020" s="5" t="e">
        <f>VLOOKUP(C2020, 'Linkedin Scrap'!$A$2:$G$3322, 7,FALSE)</f>
        <v>#N/A</v>
      </c>
      <c r="O2020" s="5" t="e">
        <f>VLOOKUP(C2020, 'Linkedin Scrap'!$A$2:$H$3322, 8,FALSE)</f>
        <v>#N/A</v>
      </c>
      <c r="P2020" s="5" t="e">
        <f>VLOOKUP(C2020, 'Linkedin Scrap'!$A$2:$I$3322, 9,FALSE)</f>
        <v>#N/A</v>
      </c>
    </row>
    <row r="2021" spans="1:16" ht="18.5" customHeight="1" x14ac:dyDescent="0.3">
      <c r="A2021" s="3" t="s">
        <v>484</v>
      </c>
      <c r="B2021" s="4">
        <v>2</v>
      </c>
      <c r="C2021" s="3" t="s">
        <v>488</v>
      </c>
      <c r="D2021" s="3" t="s">
        <v>489</v>
      </c>
      <c r="E2021" s="3" t="s">
        <v>139</v>
      </c>
      <c r="F2021" s="3" t="s">
        <v>10</v>
      </c>
      <c r="G2021" s="3" t="s">
        <v>490</v>
      </c>
      <c r="H2021" s="4" t="s">
        <v>12</v>
      </c>
      <c r="I2021" s="5" t="e">
        <f>VLOOKUP(C2021, 'Linkedin Scrap'!$A$2:$B$3322, 2,FALSE)</f>
        <v>#N/A</v>
      </c>
      <c r="J2021" s="3" t="e">
        <f>VLOOKUP(C2021, 'Linkedin Scrap'!$A$2:$C$3322, 3,FALSE)</f>
        <v>#N/A</v>
      </c>
      <c r="K2021" s="3" t="e">
        <f>VLOOKUP(C2021, 'Linkedin Scrap'!$A$2:$D$3322, 4,FALSE)</f>
        <v>#N/A</v>
      </c>
      <c r="L2021" s="5" t="e">
        <f>VLOOKUP(C2021, 'Linkedin Scrap'!$A$2:$E$3322, 5,FALSE)</f>
        <v>#N/A</v>
      </c>
      <c r="M2021" s="5" t="e">
        <f>VLOOKUP(C2021, 'Linkedin Scrap'!$A$2:$F$3322, 6,FALSE)</f>
        <v>#N/A</v>
      </c>
      <c r="N2021" s="5" t="e">
        <f>VLOOKUP(C2021, 'Linkedin Scrap'!$A$2:$G$3322, 7,FALSE)</f>
        <v>#N/A</v>
      </c>
      <c r="O2021" s="5" t="e">
        <f>VLOOKUP(C2021, 'Linkedin Scrap'!$A$2:$H$3322, 8,FALSE)</f>
        <v>#N/A</v>
      </c>
      <c r="P2021" s="5" t="e">
        <f>VLOOKUP(C2021, 'Linkedin Scrap'!$A$2:$I$3322, 9,FALSE)</f>
        <v>#N/A</v>
      </c>
    </row>
    <row r="2022" spans="1:16" ht="18.5" customHeight="1" x14ac:dyDescent="0.3">
      <c r="A2022" s="3" t="s">
        <v>484</v>
      </c>
      <c r="B2022" s="4">
        <v>3</v>
      </c>
      <c r="C2022" s="3" t="s">
        <v>491</v>
      </c>
      <c r="D2022" s="3" t="s">
        <v>492</v>
      </c>
      <c r="E2022" s="3" t="s">
        <v>9</v>
      </c>
      <c r="F2022" s="3" t="s">
        <v>10</v>
      </c>
      <c r="G2022" s="3" t="s">
        <v>493</v>
      </c>
      <c r="H2022" s="4" t="s">
        <v>12</v>
      </c>
      <c r="I2022" s="5" t="str">
        <f>VLOOKUP(C2022, 'Linkedin Scrap'!$A$2:$B$3322, 2,FALSE)</f>
        <v>Berlin, Berlin, Germany</v>
      </c>
      <c r="J2022" s="3" t="str">
        <f>VLOOKUP(C2022, 'Linkedin Scrap'!$A$2:$C$3322, 3,FALSE)</f>
        <v>3K followers</v>
      </c>
      <c r="K2022" s="3" t="str">
        <f>VLOOKUP(C2022, 'Linkedin Scrap'!$A$2:$D$3322, 4,FALSE)</f>
        <v>500+ connections</v>
      </c>
      <c r="L2022" s="5">
        <f>VLOOKUP(C2022, 'Linkedin Scrap'!$A$2:$E$3322, 5,FALSE)</f>
        <v>0</v>
      </c>
      <c r="M2022" s="5">
        <f>VLOOKUP(C2022, 'Linkedin Scrap'!$A$2:$F$3322, 6,FALSE)</f>
        <v>0</v>
      </c>
      <c r="N2022" s="5">
        <f>VLOOKUP(C2022, 'Linkedin Scrap'!$A$2:$G$3322, 7,FALSE)</f>
        <v>0</v>
      </c>
      <c r="O2022" s="5">
        <f>VLOOKUP(C2022, 'Linkedin Scrap'!$A$2:$H$3322, 8,FALSE)</f>
        <v>0</v>
      </c>
      <c r="P2022" s="5">
        <f>VLOOKUP(C2022, 'Linkedin Scrap'!$A$2:$I$3322, 9,FALSE)</f>
        <v>0</v>
      </c>
    </row>
    <row r="2023" spans="1:16" ht="18.5" customHeight="1" x14ac:dyDescent="0.3">
      <c r="A2023" s="3" t="s">
        <v>2607</v>
      </c>
      <c r="B2023" s="4">
        <v>1</v>
      </c>
      <c r="C2023" s="3" t="s">
        <v>2608</v>
      </c>
      <c r="D2023" s="3" t="s">
        <v>2609</v>
      </c>
      <c r="E2023" s="3" t="s">
        <v>9</v>
      </c>
      <c r="F2023" s="3" t="s">
        <v>10</v>
      </c>
      <c r="G2023" s="3" t="s">
        <v>2610</v>
      </c>
      <c r="H2023" s="4" t="s">
        <v>12</v>
      </c>
      <c r="I2023" s="5" t="e">
        <f>VLOOKUP(C2023, 'Linkedin Scrap'!$A$2:$B$3322, 2,FALSE)</f>
        <v>#N/A</v>
      </c>
      <c r="J2023" s="3" t="e">
        <f>VLOOKUP(C2023, 'Linkedin Scrap'!$A$2:$C$3322, 3,FALSE)</f>
        <v>#N/A</v>
      </c>
      <c r="K2023" s="3" t="e">
        <f>VLOOKUP(C2023, 'Linkedin Scrap'!$A$2:$D$3322, 4,FALSE)</f>
        <v>#N/A</v>
      </c>
      <c r="L2023" s="5" t="e">
        <f>VLOOKUP(C2023, 'Linkedin Scrap'!$A$2:$E$3322, 5,FALSE)</f>
        <v>#N/A</v>
      </c>
      <c r="M2023" s="5" t="e">
        <f>VLOOKUP(C2023, 'Linkedin Scrap'!$A$2:$F$3322, 6,FALSE)</f>
        <v>#N/A</v>
      </c>
      <c r="N2023" s="5" t="e">
        <f>VLOOKUP(C2023, 'Linkedin Scrap'!$A$2:$G$3322, 7,FALSE)</f>
        <v>#N/A</v>
      </c>
      <c r="O2023" s="5" t="e">
        <f>VLOOKUP(C2023, 'Linkedin Scrap'!$A$2:$H$3322, 8,FALSE)</f>
        <v>#N/A</v>
      </c>
      <c r="P2023" s="5" t="e">
        <f>VLOOKUP(C2023, 'Linkedin Scrap'!$A$2:$I$3322, 9,FALSE)</f>
        <v>#N/A</v>
      </c>
    </row>
    <row r="2024" spans="1:16" ht="18.5" customHeight="1" x14ac:dyDescent="0.3">
      <c r="A2024" s="3" t="s">
        <v>10964</v>
      </c>
      <c r="B2024" s="4">
        <v>1</v>
      </c>
      <c r="C2024" s="3" t="s">
        <v>6990</v>
      </c>
      <c r="D2024" s="3" t="s">
        <v>10965</v>
      </c>
      <c r="E2024" s="3" t="s">
        <v>139</v>
      </c>
      <c r="F2024" s="3" t="s">
        <v>10</v>
      </c>
      <c r="G2024" s="3" t="s">
        <v>6992</v>
      </c>
      <c r="H2024" s="4" t="s">
        <v>12</v>
      </c>
      <c r="I2024" s="5" t="e">
        <f>VLOOKUP(C2024, 'Linkedin Scrap'!$A$2:$B$3322, 2,FALSE)</f>
        <v>#N/A</v>
      </c>
      <c r="J2024" s="3" t="e">
        <f>VLOOKUP(C2024, 'Linkedin Scrap'!$A$2:$C$3322, 3,FALSE)</f>
        <v>#N/A</v>
      </c>
      <c r="K2024" s="3" t="e">
        <f>VLOOKUP(C2024, 'Linkedin Scrap'!$A$2:$D$3322, 4,FALSE)</f>
        <v>#N/A</v>
      </c>
      <c r="L2024" s="5" t="e">
        <f>VLOOKUP(C2024, 'Linkedin Scrap'!$A$2:$E$3322, 5,FALSE)</f>
        <v>#N/A</v>
      </c>
      <c r="M2024" s="5" t="e">
        <f>VLOOKUP(C2024, 'Linkedin Scrap'!$A$2:$F$3322, 6,FALSE)</f>
        <v>#N/A</v>
      </c>
      <c r="N2024" s="5" t="e">
        <f>VLOOKUP(C2024, 'Linkedin Scrap'!$A$2:$G$3322, 7,FALSE)</f>
        <v>#N/A</v>
      </c>
      <c r="O2024" s="5" t="e">
        <f>VLOOKUP(C2024, 'Linkedin Scrap'!$A$2:$H$3322, 8,FALSE)</f>
        <v>#N/A</v>
      </c>
      <c r="P2024" s="5" t="e">
        <f>VLOOKUP(C2024, 'Linkedin Scrap'!$A$2:$I$3322, 9,FALSE)</f>
        <v>#N/A</v>
      </c>
    </row>
    <row r="2025" spans="1:16" ht="18.5" customHeight="1" x14ac:dyDescent="0.3">
      <c r="A2025" s="3" t="s">
        <v>10964</v>
      </c>
      <c r="B2025" s="4">
        <v>2</v>
      </c>
      <c r="C2025" s="3" t="s">
        <v>10966</v>
      </c>
      <c r="D2025" s="3" t="s">
        <v>10967</v>
      </c>
      <c r="E2025" s="3" t="s">
        <v>9</v>
      </c>
      <c r="F2025" s="3" t="s">
        <v>10</v>
      </c>
      <c r="G2025" s="3" t="s">
        <v>10968</v>
      </c>
      <c r="H2025" s="4" t="s">
        <v>12</v>
      </c>
      <c r="I2025" s="5" t="e">
        <f>VLOOKUP(C2025, 'Linkedin Scrap'!$A$2:$B$3322, 2,FALSE)</f>
        <v>#N/A</v>
      </c>
      <c r="J2025" s="3" t="e">
        <f>VLOOKUP(C2025, 'Linkedin Scrap'!$A$2:$C$3322, 3,FALSE)</f>
        <v>#N/A</v>
      </c>
      <c r="K2025" s="3" t="e">
        <f>VLOOKUP(C2025, 'Linkedin Scrap'!$A$2:$D$3322, 4,FALSE)</f>
        <v>#N/A</v>
      </c>
      <c r="L2025" s="5" t="e">
        <f>VLOOKUP(C2025, 'Linkedin Scrap'!$A$2:$E$3322, 5,FALSE)</f>
        <v>#N/A</v>
      </c>
      <c r="M2025" s="5" t="e">
        <f>VLOOKUP(C2025, 'Linkedin Scrap'!$A$2:$F$3322, 6,FALSE)</f>
        <v>#N/A</v>
      </c>
      <c r="N2025" s="5" t="e">
        <f>VLOOKUP(C2025, 'Linkedin Scrap'!$A$2:$G$3322, 7,FALSE)</f>
        <v>#N/A</v>
      </c>
      <c r="O2025" s="5" t="e">
        <f>VLOOKUP(C2025, 'Linkedin Scrap'!$A$2:$H$3322, 8,FALSE)</f>
        <v>#N/A</v>
      </c>
      <c r="P2025" s="5" t="e">
        <f>VLOOKUP(C2025, 'Linkedin Scrap'!$A$2:$I$3322, 9,FALSE)</f>
        <v>#N/A</v>
      </c>
    </row>
    <row r="2026" spans="1:16" ht="18.5" customHeight="1" x14ac:dyDescent="0.3">
      <c r="A2026" s="3" t="s">
        <v>10964</v>
      </c>
      <c r="B2026" s="4">
        <v>3</v>
      </c>
      <c r="C2026" s="3" t="s">
        <v>7002</v>
      </c>
      <c r="D2026" s="3" t="s">
        <v>5187</v>
      </c>
      <c r="E2026" s="3" t="s">
        <v>139</v>
      </c>
      <c r="F2026" s="3" t="s">
        <v>10</v>
      </c>
      <c r="G2026" s="3" t="s">
        <v>7003</v>
      </c>
      <c r="H2026" s="4" t="s">
        <v>12</v>
      </c>
      <c r="I2026" s="5" t="e">
        <f>VLOOKUP(C2026, 'Linkedin Scrap'!$A$2:$B$3322, 2,FALSE)</f>
        <v>#N/A</v>
      </c>
      <c r="J2026" s="3" t="e">
        <f>VLOOKUP(C2026, 'Linkedin Scrap'!$A$2:$C$3322, 3,FALSE)</f>
        <v>#N/A</v>
      </c>
      <c r="K2026" s="3" t="e">
        <f>VLOOKUP(C2026, 'Linkedin Scrap'!$A$2:$D$3322, 4,FALSE)</f>
        <v>#N/A</v>
      </c>
      <c r="L2026" s="5" t="e">
        <f>VLOOKUP(C2026, 'Linkedin Scrap'!$A$2:$E$3322, 5,FALSE)</f>
        <v>#N/A</v>
      </c>
      <c r="M2026" s="5" t="e">
        <f>VLOOKUP(C2026, 'Linkedin Scrap'!$A$2:$F$3322, 6,FALSE)</f>
        <v>#N/A</v>
      </c>
      <c r="N2026" s="5" t="e">
        <f>VLOOKUP(C2026, 'Linkedin Scrap'!$A$2:$G$3322, 7,FALSE)</f>
        <v>#N/A</v>
      </c>
      <c r="O2026" s="5" t="e">
        <f>VLOOKUP(C2026, 'Linkedin Scrap'!$A$2:$H$3322, 8,FALSE)</f>
        <v>#N/A</v>
      </c>
      <c r="P2026" s="5" t="e">
        <f>VLOOKUP(C2026, 'Linkedin Scrap'!$A$2:$I$3322, 9,FALSE)</f>
        <v>#N/A</v>
      </c>
    </row>
    <row r="2027" spans="1:16" ht="18.5" customHeight="1" x14ac:dyDescent="0.3">
      <c r="A2027" s="3" t="s">
        <v>10964</v>
      </c>
      <c r="B2027" s="4">
        <v>4</v>
      </c>
      <c r="C2027" s="3" t="s">
        <v>10969</v>
      </c>
      <c r="D2027" s="3" t="s">
        <v>10970</v>
      </c>
      <c r="E2027" s="3" t="s">
        <v>9</v>
      </c>
      <c r="F2027" s="3" t="s">
        <v>10</v>
      </c>
      <c r="G2027" s="3" t="s">
        <v>10971</v>
      </c>
      <c r="H2027" s="4" t="s">
        <v>12</v>
      </c>
      <c r="I2027" s="5" t="e">
        <f>VLOOKUP(C2027, 'Linkedin Scrap'!$A$2:$B$3322, 2,FALSE)</f>
        <v>#N/A</v>
      </c>
      <c r="J2027" s="3" t="e">
        <f>VLOOKUP(C2027, 'Linkedin Scrap'!$A$2:$C$3322, 3,FALSE)</f>
        <v>#N/A</v>
      </c>
      <c r="K2027" s="3" t="e">
        <f>VLOOKUP(C2027, 'Linkedin Scrap'!$A$2:$D$3322, 4,FALSE)</f>
        <v>#N/A</v>
      </c>
      <c r="L2027" s="5" t="e">
        <f>VLOOKUP(C2027, 'Linkedin Scrap'!$A$2:$E$3322, 5,FALSE)</f>
        <v>#N/A</v>
      </c>
      <c r="M2027" s="5" t="e">
        <f>VLOOKUP(C2027, 'Linkedin Scrap'!$A$2:$F$3322, 6,FALSE)</f>
        <v>#N/A</v>
      </c>
      <c r="N2027" s="5" t="e">
        <f>VLOOKUP(C2027, 'Linkedin Scrap'!$A$2:$G$3322, 7,FALSE)</f>
        <v>#N/A</v>
      </c>
      <c r="O2027" s="5" t="e">
        <f>VLOOKUP(C2027, 'Linkedin Scrap'!$A$2:$H$3322, 8,FALSE)</f>
        <v>#N/A</v>
      </c>
      <c r="P2027" s="5" t="e">
        <f>VLOOKUP(C2027, 'Linkedin Scrap'!$A$2:$I$3322, 9,FALSE)</f>
        <v>#N/A</v>
      </c>
    </row>
    <row r="2028" spans="1:16" ht="18.5" customHeight="1" x14ac:dyDescent="0.3">
      <c r="A2028" s="3" t="s">
        <v>10964</v>
      </c>
      <c r="B2028" s="4">
        <v>5</v>
      </c>
      <c r="C2028" s="3" t="s">
        <v>7006</v>
      </c>
      <c r="D2028" s="3" t="s">
        <v>7785</v>
      </c>
      <c r="E2028" s="3" t="s">
        <v>139</v>
      </c>
      <c r="F2028" s="3" t="s">
        <v>10</v>
      </c>
      <c r="G2028" s="3" t="s">
        <v>7008</v>
      </c>
      <c r="H2028" s="4" t="s">
        <v>12</v>
      </c>
      <c r="I2028" s="5" t="e">
        <f>VLOOKUP(C2028, 'Linkedin Scrap'!$A$2:$B$3322, 2,FALSE)</f>
        <v>#N/A</v>
      </c>
      <c r="J2028" s="3" t="e">
        <f>VLOOKUP(C2028, 'Linkedin Scrap'!$A$2:$C$3322, 3,FALSE)</f>
        <v>#N/A</v>
      </c>
      <c r="K2028" s="3" t="e">
        <f>VLOOKUP(C2028, 'Linkedin Scrap'!$A$2:$D$3322, 4,FALSE)</f>
        <v>#N/A</v>
      </c>
      <c r="L2028" s="5" t="e">
        <f>VLOOKUP(C2028, 'Linkedin Scrap'!$A$2:$E$3322, 5,FALSE)</f>
        <v>#N/A</v>
      </c>
      <c r="M2028" s="5" t="e">
        <f>VLOOKUP(C2028, 'Linkedin Scrap'!$A$2:$F$3322, 6,FALSE)</f>
        <v>#N/A</v>
      </c>
      <c r="N2028" s="5" t="e">
        <f>VLOOKUP(C2028, 'Linkedin Scrap'!$A$2:$G$3322, 7,FALSE)</f>
        <v>#N/A</v>
      </c>
      <c r="O2028" s="5" t="e">
        <f>VLOOKUP(C2028, 'Linkedin Scrap'!$A$2:$H$3322, 8,FALSE)</f>
        <v>#N/A</v>
      </c>
      <c r="P2028" s="5" t="e">
        <f>VLOOKUP(C2028, 'Linkedin Scrap'!$A$2:$I$3322, 9,FALSE)</f>
        <v>#N/A</v>
      </c>
    </row>
    <row r="2029" spans="1:16" ht="18.5" customHeight="1" x14ac:dyDescent="0.3">
      <c r="A2029" s="3" t="s">
        <v>10964</v>
      </c>
      <c r="B2029" s="4">
        <v>6</v>
      </c>
      <c r="C2029" s="3" t="s">
        <v>6999</v>
      </c>
      <c r="D2029" s="3" t="s">
        <v>10970</v>
      </c>
      <c r="E2029" s="3" t="s">
        <v>139</v>
      </c>
      <c r="F2029" s="3" t="s">
        <v>10</v>
      </c>
      <c r="G2029" s="3" t="s">
        <v>7001</v>
      </c>
      <c r="H2029" s="4" t="s">
        <v>12</v>
      </c>
      <c r="I2029" s="5" t="e">
        <f>VLOOKUP(C2029, 'Linkedin Scrap'!$A$2:$B$3322, 2,FALSE)</f>
        <v>#N/A</v>
      </c>
      <c r="J2029" s="3" t="e">
        <f>VLOOKUP(C2029, 'Linkedin Scrap'!$A$2:$C$3322, 3,FALSE)</f>
        <v>#N/A</v>
      </c>
      <c r="K2029" s="3" t="e">
        <f>VLOOKUP(C2029, 'Linkedin Scrap'!$A$2:$D$3322, 4,FALSE)</f>
        <v>#N/A</v>
      </c>
      <c r="L2029" s="5" t="e">
        <f>VLOOKUP(C2029, 'Linkedin Scrap'!$A$2:$E$3322, 5,FALSE)</f>
        <v>#N/A</v>
      </c>
      <c r="M2029" s="5" t="e">
        <f>VLOOKUP(C2029, 'Linkedin Scrap'!$A$2:$F$3322, 6,FALSE)</f>
        <v>#N/A</v>
      </c>
      <c r="N2029" s="5" t="e">
        <f>VLOOKUP(C2029, 'Linkedin Scrap'!$A$2:$G$3322, 7,FALSE)</f>
        <v>#N/A</v>
      </c>
      <c r="O2029" s="5" t="e">
        <f>VLOOKUP(C2029, 'Linkedin Scrap'!$A$2:$H$3322, 8,FALSE)</f>
        <v>#N/A</v>
      </c>
      <c r="P2029" s="5" t="e">
        <f>VLOOKUP(C2029, 'Linkedin Scrap'!$A$2:$I$3322, 9,FALSE)</f>
        <v>#N/A</v>
      </c>
    </row>
    <row r="2030" spans="1:16" ht="18.5" customHeight="1" x14ac:dyDescent="0.3">
      <c r="A2030" s="3" t="s">
        <v>10964</v>
      </c>
      <c r="B2030" s="4">
        <v>7</v>
      </c>
      <c r="C2030" s="3" t="s">
        <v>10972</v>
      </c>
      <c r="D2030" s="3" t="s">
        <v>10973</v>
      </c>
      <c r="E2030" s="3" t="s">
        <v>9</v>
      </c>
      <c r="F2030" s="3" t="s">
        <v>10</v>
      </c>
      <c r="G2030" s="3" t="s">
        <v>10974</v>
      </c>
      <c r="H2030" s="4" t="s">
        <v>12</v>
      </c>
      <c r="I2030" s="5" t="e">
        <f>VLOOKUP(C2030, 'Linkedin Scrap'!$A$2:$B$3322, 2,FALSE)</f>
        <v>#N/A</v>
      </c>
      <c r="J2030" s="3" t="e">
        <f>VLOOKUP(C2030, 'Linkedin Scrap'!$A$2:$C$3322, 3,FALSE)</f>
        <v>#N/A</v>
      </c>
      <c r="K2030" s="3" t="e">
        <f>VLOOKUP(C2030, 'Linkedin Scrap'!$A$2:$D$3322, 4,FALSE)</f>
        <v>#N/A</v>
      </c>
      <c r="L2030" s="5" t="e">
        <f>VLOOKUP(C2030, 'Linkedin Scrap'!$A$2:$E$3322, 5,FALSE)</f>
        <v>#N/A</v>
      </c>
      <c r="M2030" s="5" t="e">
        <f>VLOOKUP(C2030, 'Linkedin Scrap'!$A$2:$F$3322, 6,FALSE)</f>
        <v>#N/A</v>
      </c>
      <c r="N2030" s="5" t="e">
        <f>VLOOKUP(C2030, 'Linkedin Scrap'!$A$2:$G$3322, 7,FALSE)</f>
        <v>#N/A</v>
      </c>
      <c r="O2030" s="5" t="e">
        <f>VLOOKUP(C2030, 'Linkedin Scrap'!$A$2:$H$3322, 8,FALSE)</f>
        <v>#N/A</v>
      </c>
      <c r="P2030" s="5" t="e">
        <f>VLOOKUP(C2030, 'Linkedin Scrap'!$A$2:$I$3322, 9,FALSE)</f>
        <v>#N/A</v>
      </c>
    </row>
    <row r="2031" spans="1:16" ht="18.5" customHeight="1" x14ac:dyDescent="0.3">
      <c r="A2031" s="3" t="s">
        <v>10964</v>
      </c>
      <c r="B2031" s="4">
        <v>8</v>
      </c>
      <c r="C2031" s="3" t="s">
        <v>10975</v>
      </c>
      <c r="D2031" s="3" t="s">
        <v>1907</v>
      </c>
      <c r="E2031" s="3" t="s">
        <v>9</v>
      </c>
      <c r="F2031" s="3" t="s">
        <v>10</v>
      </c>
      <c r="G2031" s="3" t="s">
        <v>10976</v>
      </c>
      <c r="H2031" s="4" t="s">
        <v>12</v>
      </c>
      <c r="I2031" s="5" t="e">
        <f>VLOOKUP(C2031, 'Linkedin Scrap'!$A$2:$B$3322, 2,FALSE)</f>
        <v>#N/A</v>
      </c>
      <c r="J2031" s="3" t="e">
        <f>VLOOKUP(C2031, 'Linkedin Scrap'!$A$2:$C$3322, 3,FALSE)</f>
        <v>#N/A</v>
      </c>
      <c r="K2031" s="3" t="e">
        <f>VLOOKUP(C2031, 'Linkedin Scrap'!$A$2:$D$3322, 4,FALSE)</f>
        <v>#N/A</v>
      </c>
      <c r="L2031" s="5" t="e">
        <f>VLOOKUP(C2031, 'Linkedin Scrap'!$A$2:$E$3322, 5,FALSE)</f>
        <v>#N/A</v>
      </c>
      <c r="M2031" s="5" t="e">
        <f>VLOOKUP(C2031, 'Linkedin Scrap'!$A$2:$F$3322, 6,FALSE)</f>
        <v>#N/A</v>
      </c>
      <c r="N2031" s="5" t="e">
        <f>VLOOKUP(C2031, 'Linkedin Scrap'!$A$2:$G$3322, 7,FALSE)</f>
        <v>#N/A</v>
      </c>
      <c r="O2031" s="5" t="e">
        <f>VLOOKUP(C2031, 'Linkedin Scrap'!$A$2:$H$3322, 8,FALSE)</f>
        <v>#N/A</v>
      </c>
      <c r="P2031" s="5" t="e">
        <f>VLOOKUP(C2031, 'Linkedin Scrap'!$A$2:$I$3322, 9,FALSE)</f>
        <v>#N/A</v>
      </c>
    </row>
    <row r="2032" spans="1:16" ht="18.5" customHeight="1" x14ac:dyDescent="0.3">
      <c r="A2032" s="3" t="s">
        <v>10964</v>
      </c>
      <c r="B2032" s="4">
        <v>9</v>
      </c>
      <c r="C2032" s="3" t="s">
        <v>10977</v>
      </c>
      <c r="D2032" s="3" t="s">
        <v>10978</v>
      </c>
      <c r="E2032" s="3" t="s">
        <v>9</v>
      </c>
      <c r="F2032" s="3" t="s">
        <v>10</v>
      </c>
      <c r="G2032" s="3" t="s">
        <v>10979</v>
      </c>
      <c r="H2032" s="4" t="s">
        <v>12</v>
      </c>
      <c r="I2032" s="5" t="e">
        <f>VLOOKUP(C2032, 'Linkedin Scrap'!$A$2:$B$3322, 2,FALSE)</f>
        <v>#N/A</v>
      </c>
      <c r="J2032" s="3" t="e">
        <f>VLOOKUP(C2032, 'Linkedin Scrap'!$A$2:$C$3322, 3,FALSE)</f>
        <v>#N/A</v>
      </c>
      <c r="K2032" s="3" t="e">
        <f>VLOOKUP(C2032, 'Linkedin Scrap'!$A$2:$D$3322, 4,FALSE)</f>
        <v>#N/A</v>
      </c>
      <c r="L2032" s="5" t="e">
        <f>VLOOKUP(C2032, 'Linkedin Scrap'!$A$2:$E$3322, 5,FALSE)</f>
        <v>#N/A</v>
      </c>
      <c r="M2032" s="5" t="e">
        <f>VLOOKUP(C2032, 'Linkedin Scrap'!$A$2:$F$3322, 6,FALSE)</f>
        <v>#N/A</v>
      </c>
      <c r="N2032" s="5" t="e">
        <f>VLOOKUP(C2032, 'Linkedin Scrap'!$A$2:$G$3322, 7,FALSE)</f>
        <v>#N/A</v>
      </c>
      <c r="O2032" s="5" t="e">
        <f>VLOOKUP(C2032, 'Linkedin Scrap'!$A$2:$H$3322, 8,FALSE)</f>
        <v>#N/A</v>
      </c>
      <c r="P2032" s="5" t="e">
        <f>VLOOKUP(C2032, 'Linkedin Scrap'!$A$2:$I$3322, 9,FALSE)</f>
        <v>#N/A</v>
      </c>
    </row>
    <row r="2033" spans="1:16" ht="18.5" customHeight="1" x14ac:dyDescent="0.3">
      <c r="A2033" s="3" t="s">
        <v>10964</v>
      </c>
      <c r="B2033" s="4">
        <v>10</v>
      </c>
      <c r="C2033" s="3" t="s">
        <v>6996</v>
      </c>
      <c r="D2033" s="3" t="s">
        <v>10980</v>
      </c>
      <c r="E2033" s="3" t="s">
        <v>139</v>
      </c>
      <c r="F2033" s="3" t="s">
        <v>10</v>
      </c>
      <c r="G2033" s="3" t="s">
        <v>6998</v>
      </c>
      <c r="H2033" s="4" t="s">
        <v>12</v>
      </c>
      <c r="I2033" s="5" t="e">
        <f>VLOOKUP(C2033, 'Linkedin Scrap'!$A$2:$B$3322, 2,FALSE)</f>
        <v>#N/A</v>
      </c>
      <c r="J2033" s="3" t="e">
        <f>VLOOKUP(C2033, 'Linkedin Scrap'!$A$2:$C$3322, 3,FALSE)</f>
        <v>#N/A</v>
      </c>
      <c r="K2033" s="3" t="e">
        <f>VLOOKUP(C2033, 'Linkedin Scrap'!$A$2:$D$3322, 4,FALSE)</f>
        <v>#N/A</v>
      </c>
      <c r="L2033" s="5" t="e">
        <f>VLOOKUP(C2033, 'Linkedin Scrap'!$A$2:$E$3322, 5,FALSE)</f>
        <v>#N/A</v>
      </c>
      <c r="M2033" s="5" t="e">
        <f>VLOOKUP(C2033, 'Linkedin Scrap'!$A$2:$F$3322, 6,FALSE)</f>
        <v>#N/A</v>
      </c>
      <c r="N2033" s="5" t="e">
        <f>VLOOKUP(C2033, 'Linkedin Scrap'!$A$2:$G$3322, 7,FALSE)</f>
        <v>#N/A</v>
      </c>
      <c r="O2033" s="5" t="e">
        <f>VLOOKUP(C2033, 'Linkedin Scrap'!$A$2:$H$3322, 8,FALSE)</f>
        <v>#N/A</v>
      </c>
      <c r="P2033" s="5" t="e">
        <f>VLOOKUP(C2033, 'Linkedin Scrap'!$A$2:$I$3322, 9,FALSE)</f>
        <v>#N/A</v>
      </c>
    </row>
    <row r="2034" spans="1:16" ht="18.5" customHeight="1" x14ac:dyDescent="0.3">
      <c r="A2034" s="3" t="s">
        <v>10964</v>
      </c>
      <c r="B2034" s="4">
        <v>11</v>
      </c>
      <c r="C2034" s="3" t="s">
        <v>6993</v>
      </c>
      <c r="D2034" s="3" t="s">
        <v>10981</v>
      </c>
      <c r="E2034" s="3" t="s">
        <v>139</v>
      </c>
      <c r="F2034" s="3" t="s">
        <v>10</v>
      </c>
      <c r="G2034" s="3" t="s">
        <v>6995</v>
      </c>
      <c r="H2034" s="4" t="s">
        <v>12</v>
      </c>
      <c r="I2034" s="5" t="e">
        <f>VLOOKUP(C2034, 'Linkedin Scrap'!$A$2:$B$3322, 2,FALSE)</f>
        <v>#N/A</v>
      </c>
      <c r="J2034" s="3" t="e">
        <f>VLOOKUP(C2034, 'Linkedin Scrap'!$A$2:$C$3322, 3,FALSE)</f>
        <v>#N/A</v>
      </c>
      <c r="K2034" s="3" t="e">
        <f>VLOOKUP(C2034, 'Linkedin Scrap'!$A$2:$D$3322, 4,FALSE)</f>
        <v>#N/A</v>
      </c>
      <c r="L2034" s="5" t="e">
        <f>VLOOKUP(C2034, 'Linkedin Scrap'!$A$2:$E$3322, 5,FALSE)</f>
        <v>#N/A</v>
      </c>
      <c r="M2034" s="5" t="e">
        <f>VLOOKUP(C2034, 'Linkedin Scrap'!$A$2:$F$3322, 6,FALSE)</f>
        <v>#N/A</v>
      </c>
      <c r="N2034" s="5" t="e">
        <f>VLOOKUP(C2034, 'Linkedin Scrap'!$A$2:$G$3322, 7,FALSE)</f>
        <v>#N/A</v>
      </c>
      <c r="O2034" s="5" t="e">
        <f>VLOOKUP(C2034, 'Linkedin Scrap'!$A$2:$H$3322, 8,FALSE)</f>
        <v>#N/A</v>
      </c>
      <c r="P2034" s="5" t="e">
        <f>VLOOKUP(C2034, 'Linkedin Scrap'!$A$2:$I$3322, 9,FALSE)</f>
        <v>#N/A</v>
      </c>
    </row>
    <row r="2035" spans="1:16" ht="18.5" customHeight="1" x14ac:dyDescent="0.3">
      <c r="A2035" s="3" t="s">
        <v>10964</v>
      </c>
      <c r="B2035" s="4">
        <v>12</v>
      </c>
      <c r="C2035" s="3" t="s">
        <v>10982</v>
      </c>
      <c r="D2035" s="3" t="s">
        <v>6659</v>
      </c>
      <c r="E2035" s="3" t="s">
        <v>9</v>
      </c>
      <c r="F2035" s="3" t="s">
        <v>10</v>
      </c>
      <c r="G2035" s="3" t="s">
        <v>10983</v>
      </c>
      <c r="H2035" s="4" t="s">
        <v>12</v>
      </c>
      <c r="I2035" s="5" t="e">
        <f>VLOOKUP(C2035, 'Linkedin Scrap'!$A$2:$B$3322, 2,FALSE)</f>
        <v>#N/A</v>
      </c>
      <c r="J2035" s="3" t="e">
        <f>VLOOKUP(C2035, 'Linkedin Scrap'!$A$2:$C$3322, 3,FALSE)</f>
        <v>#N/A</v>
      </c>
      <c r="K2035" s="3" t="e">
        <f>VLOOKUP(C2035, 'Linkedin Scrap'!$A$2:$D$3322, 4,FALSE)</f>
        <v>#N/A</v>
      </c>
      <c r="L2035" s="5" t="e">
        <f>VLOOKUP(C2035, 'Linkedin Scrap'!$A$2:$E$3322, 5,FALSE)</f>
        <v>#N/A</v>
      </c>
      <c r="M2035" s="5" t="e">
        <f>VLOOKUP(C2035, 'Linkedin Scrap'!$A$2:$F$3322, 6,FALSE)</f>
        <v>#N/A</v>
      </c>
      <c r="N2035" s="5" t="e">
        <f>VLOOKUP(C2035, 'Linkedin Scrap'!$A$2:$G$3322, 7,FALSE)</f>
        <v>#N/A</v>
      </c>
      <c r="O2035" s="5" t="e">
        <f>VLOOKUP(C2035, 'Linkedin Scrap'!$A$2:$H$3322, 8,FALSE)</f>
        <v>#N/A</v>
      </c>
      <c r="P2035" s="5" t="e">
        <f>VLOOKUP(C2035, 'Linkedin Scrap'!$A$2:$I$3322, 9,FALSE)</f>
        <v>#N/A</v>
      </c>
    </row>
    <row r="2036" spans="1:16" ht="18.5" customHeight="1" x14ac:dyDescent="0.3">
      <c r="A2036" s="3" t="s">
        <v>10964</v>
      </c>
      <c r="B2036" s="4">
        <v>13</v>
      </c>
      <c r="C2036" s="3" t="s">
        <v>4295</v>
      </c>
      <c r="D2036" s="3" t="s">
        <v>10984</v>
      </c>
      <c r="E2036" s="3" t="s">
        <v>139</v>
      </c>
      <c r="F2036" s="3" t="s">
        <v>10</v>
      </c>
      <c r="G2036" s="3" t="s">
        <v>10985</v>
      </c>
      <c r="H2036" s="4" t="s">
        <v>22</v>
      </c>
      <c r="I2036" s="5" t="e">
        <f>VLOOKUP(C2036, 'Linkedin Scrap'!$A$2:$B$3322, 2,FALSE)</f>
        <v>#N/A</v>
      </c>
      <c r="J2036" s="3" t="e">
        <f>VLOOKUP(C2036, 'Linkedin Scrap'!$A$2:$C$3322, 3,FALSE)</f>
        <v>#N/A</v>
      </c>
      <c r="K2036" s="3" t="e">
        <f>VLOOKUP(C2036, 'Linkedin Scrap'!$A$2:$D$3322, 4,FALSE)</f>
        <v>#N/A</v>
      </c>
      <c r="L2036" s="5" t="e">
        <f>VLOOKUP(C2036, 'Linkedin Scrap'!$A$2:$E$3322, 5,FALSE)</f>
        <v>#N/A</v>
      </c>
      <c r="M2036" s="5" t="e">
        <f>VLOOKUP(C2036, 'Linkedin Scrap'!$A$2:$F$3322, 6,FALSE)</f>
        <v>#N/A</v>
      </c>
      <c r="N2036" s="5" t="e">
        <f>VLOOKUP(C2036, 'Linkedin Scrap'!$A$2:$G$3322, 7,FALSE)</f>
        <v>#N/A</v>
      </c>
      <c r="O2036" s="5" t="e">
        <f>VLOOKUP(C2036, 'Linkedin Scrap'!$A$2:$H$3322, 8,FALSE)</f>
        <v>#N/A</v>
      </c>
      <c r="P2036" s="5" t="e">
        <f>VLOOKUP(C2036, 'Linkedin Scrap'!$A$2:$I$3322, 9,FALSE)</f>
        <v>#N/A</v>
      </c>
    </row>
    <row r="2037" spans="1:16" ht="18.5" customHeight="1" x14ac:dyDescent="0.3">
      <c r="A2037" s="3" t="s">
        <v>10964</v>
      </c>
      <c r="B2037" s="4">
        <v>14</v>
      </c>
      <c r="C2037" s="3" t="s">
        <v>7009</v>
      </c>
      <c r="D2037" s="3" t="s">
        <v>10986</v>
      </c>
      <c r="E2037" s="3" t="s">
        <v>139</v>
      </c>
      <c r="F2037" s="3" t="s">
        <v>10</v>
      </c>
      <c r="G2037" s="3" t="s">
        <v>7011</v>
      </c>
      <c r="H2037" s="4" t="s">
        <v>22</v>
      </c>
      <c r="I2037" s="5" t="e">
        <f>VLOOKUP(C2037, 'Linkedin Scrap'!$A$2:$B$3322, 2,FALSE)</f>
        <v>#N/A</v>
      </c>
      <c r="J2037" s="3" t="e">
        <f>VLOOKUP(C2037, 'Linkedin Scrap'!$A$2:$C$3322, 3,FALSE)</f>
        <v>#N/A</v>
      </c>
      <c r="K2037" s="3" t="e">
        <f>VLOOKUP(C2037, 'Linkedin Scrap'!$A$2:$D$3322, 4,FALSE)</f>
        <v>#N/A</v>
      </c>
      <c r="L2037" s="5" t="e">
        <f>VLOOKUP(C2037, 'Linkedin Scrap'!$A$2:$E$3322, 5,FALSE)</f>
        <v>#N/A</v>
      </c>
      <c r="M2037" s="5" t="e">
        <f>VLOOKUP(C2037, 'Linkedin Scrap'!$A$2:$F$3322, 6,FALSE)</f>
        <v>#N/A</v>
      </c>
      <c r="N2037" s="5" t="e">
        <f>VLOOKUP(C2037, 'Linkedin Scrap'!$A$2:$G$3322, 7,FALSE)</f>
        <v>#N/A</v>
      </c>
      <c r="O2037" s="5" t="e">
        <f>VLOOKUP(C2037, 'Linkedin Scrap'!$A$2:$H$3322, 8,FALSE)</f>
        <v>#N/A</v>
      </c>
      <c r="P2037" s="5" t="e">
        <f>VLOOKUP(C2037, 'Linkedin Scrap'!$A$2:$I$3322, 9,FALSE)</f>
        <v>#N/A</v>
      </c>
    </row>
    <row r="2038" spans="1:16" ht="18.5" customHeight="1" x14ac:dyDescent="0.3">
      <c r="A2038" s="3" t="s">
        <v>8501</v>
      </c>
      <c r="B2038" s="4">
        <v>1</v>
      </c>
      <c r="C2038" s="3" t="s">
        <v>8502</v>
      </c>
      <c r="D2038" s="3" t="s">
        <v>8503</v>
      </c>
      <c r="E2038" s="3" t="s">
        <v>9</v>
      </c>
      <c r="F2038" s="3" t="s">
        <v>10</v>
      </c>
      <c r="G2038" s="3" t="s">
        <v>8504</v>
      </c>
      <c r="H2038" s="4" t="s">
        <v>12</v>
      </c>
      <c r="I2038" s="5" t="e">
        <f>VLOOKUP(C2038, 'Linkedin Scrap'!$A$2:$B$3322, 2,FALSE)</f>
        <v>#N/A</v>
      </c>
      <c r="J2038" s="3" t="e">
        <f>VLOOKUP(C2038, 'Linkedin Scrap'!$A$2:$C$3322, 3,FALSE)</f>
        <v>#N/A</v>
      </c>
      <c r="K2038" s="3" t="e">
        <f>VLOOKUP(C2038, 'Linkedin Scrap'!$A$2:$D$3322, 4,FALSE)</f>
        <v>#N/A</v>
      </c>
      <c r="L2038" s="5" t="e">
        <f>VLOOKUP(C2038, 'Linkedin Scrap'!$A$2:$E$3322, 5,FALSE)</f>
        <v>#N/A</v>
      </c>
      <c r="M2038" s="5" t="e">
        <f>VLOOKUP(C2038, 'Linkedin Scrap'!$A$2:$F$3322, 6,FALSE)</f>
        <v>#N/A</v>
      </c>
      <c r="N2038" s="5" t="e">
        <f>VLOOKUP(C2038, 'Linkedin Scrap'!$A$2:$G$3322, 7,FALSE)</f>
        <v>#N/A</v>
      </c>
      <c r="O2038" s="5" t="e">
        <f>VLOOKUP(C2038, 'Linkedin Scrap'!$A$2:$H$3322, 8,FALSE)</f>
        <v>#N/A</v>
      </c>
      <c r="P2038" s="5" t="e">
        <f>VLOOKUP(C2038, 'Linkedin Scrap'!$A$2:$I$3322, 9,FALSE)</f>
        <v>#N/A</v>
      </c>
    </row>
    <row r="2039" spans="1:16" ht="18.5" customHeight="1" x14ac:dyDescent="0.3">
      <c r="A2039" s="3" t="s">
        <v>8501</v>
      </c>
      <c r="B2039" s="4">
        <v>2</v>
      </c>
      <c r="C2039" s="3" t="s">
        <v>8505</v>
      </c>
      <c r="D2039" s="3" t="s">
        <v>8506</v>
      </c>
      <c r="E2039" s="3" t="s">
        <v>9</v>
      </c>
      <c r="F2039" s="3" t="s">
        <v>10</v>
      </c>
      <c r="G2039" s="3" t="s">
        <v>8507</v>
      </c>
      <c r="H2039" s="4" t="s">
        <v>12</v>
      </c>
      <c r="I2039" s="5" t="e">
        <f>VLOOKUP(C2039, 'Linkedin Scrap'!$A$2:$B$3322, 2,FALSE)</f>
        <v>#N/A</v>
      </c>
      <c r="J2039" s="3" t="e">
        <f>VLOOKUP(C2039, 'Linkedin Scrap'!$A$2:$C$3322, 3,FALSE)</f>
        <v>#N/A</v>
      </c>
      <c r="K2039" s="3" t="e">
        <f>VLOOKUP(C2039, 'Linkedin Scrap'!$A$2:$D$3322, 4,FALSE)</f>
        <v>#N/A</v>
      </c>
      <c r="L2039" s="5" t="e">
        <f>VLOOKUP(C2039, 'Linkedin Scrap'!$A$2:$E$3322, 5,FALSE)</f>
        <v>#N/A</v>
      </c>
      <c r="M2039" s="5" t="e">
        <f>VLOOKUP(C2039, 'Linkedin Scrap'!$A$2:$F$3322, 6,FALSE)</f>
        <v>#N/A</v>
      </c>
      <c r="N2039" s="5" t="e">
        <f>VLOOKUP(C2039, 'Linkedin Scrap'!$A$2:$G$3322, 7,FALSE)</f>
        <v>#N/A</v>
      </c>
      <c r="O2039" s="5" t="e">
        <f>VLOOKUP(C2039, 'Linkedin Scrap'!$A$2:$H$3322, 8,FALSE)</f>
        <v>#N/A</v>
      </c>
      <c r="P2039" s="5" t="e">
        <f>VLOOKUP(C2039, 'Linkedin Scrap'!$A$2:$I$3322, 9,FALSE)</f>
        <v>#N/A</v>
      </c>
    </row>
    <row r="2040" spans="1:16" ht="18.5" customHeight="1" x14ac:dyDescent="0.3">
      <c r="A2040" s="3" t="s">
        <v>8501</v>
      </c>
      <c r="B2040" s="4">
        <v>3</v>
      </c>
      <c r="C2040" s="3" t="s">
        <v>8508</v>
      </c>
      <c r="D2040" s="3" t="s">
        <v>8509</v>
      </c>
      <c r="E2040" s="3" t="s">
        <v>9</v>
      </c>
      <c r="F2040" s="3" t="s">
        <v>10</v>
      </c>
      <c r="G2040" s="3" t="s">
        <v>8510</v>
      </c>
      <c r="H2040" s="4" t="s">
        <v>12</v>
      </c>
      <c r="I2040" s="5" t="e">
        <f>VLOOKUP(C2040, 'Linkedin Scrap'!$A$2:$B$3322, 2,FALSE)</f>
        <v>#N/A</v>
      </c>
      <c r="J2040" s="3" t="e">
        <f>VLOOKUP(C2040, 'Linkedin Scrap'!$A$2:$C$3322, 3,FALSE)</f>
        <v>#N/A</v>
      </c>
      <c r="K2040" s="3" t="e">
        <f>VLOOKUP(C2040, 'Linkedin Scrap'!$A$2:$D$3322, 4,FALSE)</f>
        <v>#N/A</v>
      </c>
      <c r="L2040" s="5" t="e">
        <f>VLOOKUP(C2040, 'Linkedin Scrap'!$A$2:$E$3322, 5,FALSE)</f>
        <v>#N/A</v>
      </c>
      <c r="M2040" s="5" t="e">
        <f>VLOOKUP(C2040, 'Linkedin Scrap'!$A$2:$F$3322, 6,FALSE)</f>
        <v>#N/A</v>
      </c>
      <c r="N2040" s="5" t="e">
        <f>VLOOKUP(C2040, 'Linkedin Scrap'!$A$2:$G$3322, 7,FALSE)</f>
        <v>#N/A</v>
      </c>
      <c r="O2040" s="5" t="e">
        <f>VLOOKUP(C2040, 'Linkedin Scrap'!$A$2:$H$3322, 8,FALSE)</f>
        <v>#N/A</v>
      </c>
      <c r="P2040" s="5" t="e">
        <f>VLOOKUP(C2040, 'Linkedin Scrap'!$A$2:$I$3322, 9,FALSE)</f>
        <v>#N/A</v>
      </c>
    </row>
    <row r="2041" spans="1:16" ht="18.5" customHeight="1" x14ac:dyDescent="0.3">
      <c r="A2041" s="3" t="s">
        <v>8501</v>
      </c>
      <c r="B2041" s="4">
        <v>4</v>
      </c>
      <c r="C2041" s="3" t="s">
        <v>8511</v>
      </c>
      <c r="D2041" s="3" t="s">
        <v>8512</v>
      </c>
      <c r="E2041" s="3" t="s">
        <v>9</v>
      </c>
      <c r="F2041" s="3" t="s">
        <v>10</v>
      </c>
      <c r="G2041" s="3" t="s">
        <v>8513</v>
      </c>
      <c r="H2041" s="4" t="s">
        <v>12</v>
      </c>
      <c r="I2041" s="5" t="e">
        <f>VLOOKUP(C2041, 'Linkedin Scrap'!$A$2:$B$3322, 2,FALSE)</f>
        <v>#N/A</v>
      </c>
      <c r="J2041" s="3" t="e">
        <f>VLOOKUP(C2041, 'Linkedin Scrap'!$A$2:$C$3322, 3,FALSE)</f>
        <v>#N/A</v>
      </c>
      <c r="K2041" s="3" t="e">
        <f>VLOOKUP(C2041, 'Linkedin Scrap'!$A$2:$D$3322, 4,FALSE)</f>
        <v>#N/A</v>
      </c>
      <c r="L2041" s="5" t="e">
        <f>VLOOKUP(C2041, 'Linkedin Scrap'!$A$2:$E$3322, 5,FALSE)</f>
        <v>#N/A</v>
      </c>
      <c r="M2041" s="5" t="e">
        <f>VLOOKUP(C2041, 'Linkedin Scrap'!$A$2:$F$3322, 6,FALSE)</f>
        <v>#N/A</v>
      </c>
      <c r="N2041" s="5" t="e">
        <f>VLOOKUP(C2041, 'Linkedin Scrap'!$A$2:$G$3322, 7,FALSE)</f>
        <v>#N/A</v>
      </c>
      <c r="O2041" s="5" t="e">
        <f>VLOOKUP(C2041, 'Linkedin Scrap'!$A$2:$H$3322, 8,FALSE)</f>
        <v>#N/A</v>
      </c>
      <c r="P2041" s="5" t="e">
        <f>VLOOKUP(C2041, 'Linkedin Scrap'!$A$2:$I$3322, 9,FALSE)</f>
        <v>#N/A</v>
      </c>
    </row>
    <row r="2042" spans="1:16" ht="18.5" customHeight="1" x14ac:dyDescent="0.3">
      <c r="A2042" s="3" t="s">
        <v>8501</v>
      </c>
      <c r="B2042" s="4">
        <v>5</v>
      </c>
      <c r="C2042" s="3" t="s">
        <v>8514</v>
      </c>
      <c r="D2042" s="3" t="s">
        <v>8515</v>
      </c>
      <c r="E2042" s="3" t="s">
        <v>9</v>
      </c>
      <c r="F2042" s="3" t="s">
        <v>10</v>
      </c>
      <c r="G2042" s="3" t="s">
        <v>8516</v>
      </c>
      <c r="H2042" s="4" t="s">
        <v>12</v>
      </c>
      <c r="I2042" s="5" t="e">
        <f>VLOOKUP(C2042, 'Linkedin Scrap'!$A$2:$B$3322, 2,FALSE)</f>
        <v>#N/A</v>
      </c>
      <c r="J2042" s="3" t="e">
        <f>VLOOKUP(C2042, 'Linkedin Scrap'!$A$2:$C$3322, 3,FALSE)</f>
        <v>#N/A</v>
      </c>
      <c r="K2042" s="3" t="e">
        <f>VLOOKUP(C2042, 'Linkedin Scrap'!$A$2:$D$3322, 4,FALSE)</f>
        <v>#N/A</v>
      </c>
      <c r="L2042" s="5" t="e">
        <f>VLOOKUP(C2042, 'Linkedin Scrap'!$A$2:$E$3322, 5,FALSE)</f>
        <v>#N/A</v>
      </c>
      <c r="M2042" s="5" t="e">
        <f>VLOOKUP(C2042, 'Linkedin Scrap'!$A$2:$F$3322, 6,FALSE)</f>
        <v>#N/A</v>
      </c>
      <c r="N2042" s="5" t="e">
        <f>VLOOKUP(C2042, 'Linkedin Scrap'!$A$2:$G$3322, 7,FALSE)</f>
        <v>#N/A</v>
      </c>
      <c r="O2042" s="5" t="e">
        <f>VLOOKUP(C2042, 'Linkedin Scrap'!$A$2:$H$3322, 8,FALSE)</f>
        <v>#N/A</v>
      </c>
      <c r="P2042" s="5" t="e">
        <f>VLOOKUP(C2042, 'Linkedin Scrap'!$A$2:$I$3322, 9,FALSE)</f>
        <v>#N/A</v>
      </c>
    </row>
    <row r="2043" spans="1:16" ht="18.5" customHeight="1" x14ac:dyDescent="0.3">
      <c r="A2043" s="3" t="s">
        <v>8501</v>
      </c>
      <c r="B2043" s="4">
        <v>6</v>
      </c>
      <c r="C2043" s="3" t="s">
        <v>8517</v>
      </c>
      <c r="D2043" s="3" t="s">
        <v>8518</v>
      </c>
      <c r="E2043" s="3" t="s">
        <v>9</v>
      </c>
      <c r="F2043" s="3" t="s">
        <v>10</v>
      </c>
      <c r="G2043" s="3" t="s">
        <v>8519</v>
      </c>
      <c r="H2043" s="4" t="s">
        <v>12</v>
      </c>
      <c r="I2043" s="5" t="e">
        <f>VLOOKUP(C2043, 'Linkedin Scrap'!$A$2:$B$3322, 2,FALSE)</f>
        <v>#N/A</v>
      </c>
      <c r="J2043" s="3" t="e">
        <f>VLOOKUP(C2043, 'Linkedin Scrap'!$A$2:$C$3322, 3,FALSE)</f>
        <v>#N/A</v>
      </c>
      <c r="K2043" s="3" t="e">
        <f>VLOOKUP(C2043, 'Linkedin Scrap'!$A$2:$D$3322, 4,FALSE)</f>
        <v>#N/A</v>
      </c>
      <c r="L2043" s="5" t="e">
        <f>VLOOKUP(C2043, 'Linkedin Scrap'!$A$2:$E$3322, 5,FALSE)</f>
        <v>#N/A</v>
      </c>
      <c r="M2043" s="5" t="e">
        <f>VLOOKUP(C2043, 'Linkedin Scrap'!$A$2:$F$3322, 6,FALSE)</f>
        <v>#N/A</v>
      </c>
      <c r="N2043" s="5" t="e">
        <f>VLOOKUP(C2043, 'Linkedin Scrap'!$A$2:$G$3322, 7,FALSE)</f>
        <v>#N/A</v>
      </c>
      <c r="O2043" s="5" t="e">
        <f>VLOOKUP(C2043, 'Linkedin Scrap'!$A$2:$H$3322, 8,FALSE)</f>
        <v>#N/A</v>
      </c>
      <c r="P2043" s="5" t="e">
        <f>VLOOKUP(C2043, 'Linkedin Scrap'!$A$2:$I$3322, 9,FALSE)</f>
        <v>#N/A</v>
      </c>
    </row>
    <row r="2044" spans="1:16" ht="18.5" customHeight="1" x14ac:dyDescent="0.3">
      <c r="A2044" s="3" t="s">
        <v>8501</v>
      </c>
      <c r="B2044" s="4">
        <v>7</v>
      </c>
      <c r="C2044" s="3" t="s">
        <v>8520</v>
      </c>
      <c r="D2044" s="3" t="s">
        <v>8521</v>
      </c>
      <c r="E2044" s="3" t="s">
        <v>9</v>
      </c>
      <c r="F2044" s="3" t="s">
        <v>10</v>
      </c>
      <c r="G2044" s="3" t="s">
        <v>8522</v>
      </c>
      <c r="H2044" s="4" t="s">
        <v>12</v>
      </c>
      <c r="I2044" s="5" t="e">
        <f>VLOOKUP(C2044, 'Linkedin Scrap'!$A$2:$B$3322, 2,FALSE)</f>
        <v>#N/A</v>
      </c>
      <c r="J2044" s="3" t="e">
        <f>VLOOKUP(C2044, 'Linkedin Scrap'!$A$2:$C$3322, 3,FALSE)</f>
        <v>#N/A</v>
      </c>
      <c r="K2044" s="3" t="e">
        <f>VLOOKUP(C2044, 'Linkedin Scrap'!$A$2:$D$3322, 4,FALSE)</f>
        <v>#N/A</v>
      </c>
      <c r="L2044" s="5" t="e">
        <f>VLOOKUP(C2044, 'Linkedin Scrap'!$A$2:$E$3322, 5,FALSE)</f>
        <v>#N/A</v>
      </c>
      <c r="M2044" s="5" t="e">
        <f>VLOOKUP(C2044, 'Linkedin Scrap'!$A$2:$F$3322, 6,FALSE)</f>
        <v>#N/A</v>
      </c>
      <c r="N2044" s="5" t="e">
        <f>VLOOKUP(C2044, 'Linkedin Scrap'!$A$2:$G$3322, 7,FALSE)</f>
        <v>#N/A</v>
      </c>
      <c r="O2044" s="5" t="e">
        <f>VLOOKUP(C2044, 'Linkedin Scrap'!$A$2:$H$3322, 8,FALSE)</f>
        <v>#N/A</v>
      </c>
      <c r="P2044" s="5" t="e">
        <f>VLOOKUP(C2044, 'Linkedin Scrap'!$A$2:$I$3322, 9,FALSE)</f>
        <v>#N/A</v>
      </c>
    </row>
    <row r="2045" spans="1:16" ht="18.5" customHeight="1" x14ac:dyDescent="0.3">
      <c r="A2045" s="3" t="s">
        <v>8501</v>
      </c>
      <c r="B2045" s="4">
        <v>8</v>
      </c>
      <c r="C2045" s="3" t="s">
        <v>8523</v>
      </c>
      <c r="D2045" s="3" t="s">
        <v>8524</v>
      </c>
      <c r="E2045" s="3" t="s">
        <v>9</v>
      </c>
      <c r="F2045" s="3" t="s">
        <v>10</v>
      </c>
      <c r="G2045" s="3" t="s">
        <v>8525</v>
      </c>
      <c r="H2045" s="4" t="s">
        <v>12</v>
      </c>
      <c r="I2045" s="5" t="e">
        <f>VLOOKUP(C2045, 'Linkedin Scrap'!$A$2:$B$3322, 2,FALSE)</f>
        <v>#N/A</v>
      </c>
      <c r="J2045" s="3" t="e">
        <f>VLOOKUP(C2045, 'Linkedin Scrap'!$A$2:$C$3322, 3,FALSE)</f>
        <v>#N/A</v>
      </c>
      <c r="K2045" s="3" t="e">
        <f>VLOOKUP(C2045, 'Linkedin Scrap'!$A$2:$D$3322, 4,FALSE)</f>
        <v>#N/A</v>
      </c>
      <c r="L2045" s="5" t="e">
        <f>VLOOKUP(C2045, 'Linkedin Scrap'!$A$2:$E$3322, 5,FALSE)</f>
        <v>#N/A</v>
      </c>
      <c r="M2045" s="5" t="e">
        <f>VLOOKUP(C2045, 'Linkedin Scrap'!$A$2:$F$3322, 6,FALSE)</f>
        <v>#N/A</v>
      </c>
      <c r="N2045" s="5" t="e">
        <f>VLOOKUP(C2045, 'Linkedin Scrap'!$A$2:$G$3322, 7,FALSE)</f>
        <v>#N/A</v>
      </c>
      <c r="O2045" s="5" t="e">
        <f>VLOOKUP(C2045, 'Linkedin Scrap'!$A$2:$H$3322, 8,FALSE)</f>
        <v>#N/A</v>
      </c>
      <c r="P2045" s="5" t="e">
        <f>VLOOKUP(C2045, 'Linkedin Scrap'!$A$2:$I$3322, 9,FALSE)</f>
        <v>#N/A</v>
      </c>
    </row>
    <row r="2046" spans="1:16" ht="18.5" customHeight="1" x14ac:dyDescent="0.3">
      <c r="A2046" s="3" t="s">
        <v>8501</v>
      </c>
      <c r="B2046" s="4">
        <v>9</v>
      </c>
      <c r="C2046" s="3" t="s">
        <v>8526</v>
      </c>
      <c r="D2046" s="3" t="s">
        <v>746</v>
      </c>
      <c r="E2046" s="3" t="s">
        <v>9</v>
      </c>
      <c r="F2046" s="3" t="s">
        <v>10</v>
      </c>
      <c r="G2046" s="3" t="s">
        <v>8527</v>
      </c>
      <c r="H2046" s="4" t="s">
        <v>12</v>
      </c>
      <c r="I2046" s="5" t="e">
        <f>VLOOKUP(C2046, 'Linkedin Scrap'!$A$2:$B$3322, 2,FALSE)</f>
        <v>#N/A</v>
      </c>
      <c r="J2046" s="3" t="e">
        <f>VLOOKUP(C2046, 'Linkedin Scrap'!$A$2:$C$3322, 3,FALSE)</f>
        <v>#N/A</v>
      </c>
      <c r="K2046" s="3" t="e">
        <f>VLOOKUP(C2046, 'Linkedin Scrap'!$A$2:$D$3322, 4,FALSE)</f>
        <v>#N/A</v>
      </c>
      <c r="L2046" s="5" t="e">
        <f>VLOOKUP(C2046, 'Linkedin Scrap'!$A$2:$E$3322, 5,FALSE)</f>
        <v>#N/A</v>
      </c>
      <c r="M2046" s="5" t="e">
        <f>VLOOKUP(C2046, 'Linkedin Scrap'!$A$2:$F$3322, 6,FALSE)</f>
        <v>#N/A</v>
      </c>
      <c r="N2046" s="5" t="e">
        <f>VLOOKUP(C2046, 'Linkedin Scrap'!$A$2:$G$3322, 7,FALSE)</f>
        <v>#N/A</v>
      </c>
      <c r="O2046" s="5" t="e">
        <f>VLOOKUP(C2046, 'Linkedin Scrap'!$A$2:$H$3322, 8,FALSE)</f>
        <v>#N/A</v>
      </c>
      <c r="P2046" s="5" t="e">
        <f>VLOOKUP(C2046, 'Linkedin Scrap'!$A$2:$I$3322, 9,FALSE)</f>
        <v>#N/A</v>
      </c>
    </row>
    <row r="2047" spans="1:16" ht="18.5" customHeight="1" x14ac:dyDescent="0.3">
      <c r="A2047" s="3" t="s">
        <v>8501</v>
      </c>
      <c r="B2047" s="4">
        <v>10</v>
      </c>
      <c r="C2047" s="3" t="s">
        <v>8528</v>
      </c>
      <c r="D2047" s="3" t="s">
        <v>8529</v>
      </c>
      <c r="E2047" s="3" t="s">
        <v>9</v>
      </c>
      <c r="F2047" s="3" t="s">
        <v>10</v>
      </c>
      <c r="G2047" s="3" t="s">
        <v>8530</v>
      </c>
      <c r="H2047" s="4" t="s">
        <v>12</v>
      </c>
      <c r="I2047" s="5" t="e">
        <f>VLOOKUP(C2047, 'Linkedin Scrap'!$A$2:$B$3322, 2,FALSE)</f>
        <v>#N/A</v>
      </c>
      <c r="J2047" s="3" t="e">
        <f>VLOOKUP(C2047, 'Linkedin Scrap'!$A$2:$C$3322, 3,FALSE)</f>
        <v>#N/A</v>
      </c>
      <c r="K2047" s="3" t="e">
        <f>VLOOKUP(C2047, 'Linkedin Scrap'!$A$2:$D$3322, 4,FALSE)</f>
        <v>#N/A</v>
      </c>
      <c r="L2047" s="5" t="e">
        <f>VLOOKUP(C2047, 'Linkedin Scrap'!$A$2:$E$3322, 5,FALSE)</f>
        <v>#N/A</v>
      </c>
      <c r="M2047" s="5" t="e">
        <f>VLOOKUP(C2047, 'Linkedin Scrap'!$A$2:$F$3322, 6,FALSE)</f>
        <v>#N/A</v>
      </c>
      <c r="N2047" s="5" t="e">
        <f>VLOOKUP(C2047, 'Linkedin Scrap'!$A$2:$G$3322, 7,FALSE)</f>
        <v>#N/A</v>
      </c>
      <c r="O2047" s="5" t="e">
        <f>VLOOKUP(C2047, 'Linkedin Scrap'!$A$2:$H$3322, 8,FALSE)</f>
        <v>#N/A</v>
      </c>
      <c r="P2047" s="5" t="e">
        <f>VLOOKUP(C2047, 'Linkedin Scrap'!$A$2:$I$3322, 9,FALSE)</f>
        <v>#N/A</v>
      </c>
    </row>
    <row r="2048" spans="1:16" ht="18.5" customHeight="1" x14ac:dyDescent="0.3">
      <c r="A2048" s="3" t="s">
        <v>8501</v>
      </c>
      <c r="B2048" s="4">
        <v>11</v>
      </c>
      <c r="C2048" s="3" t="s">
        <v>8531</v>
      </c>
      <c r="D2048" s="3" t="s">
        <v>746</v>
      </c>
      <c r="E2048" s="3" t="s">
        <v>9</v>
      </c>
      <c r="F2048" s="3" t="s">
        <v>10</v>
      </c>
      <c r="G2048" s="3" t="s">
        <v>8532</v>
      </c>
      <c r="H2048" s="4" t="s">
        <v>12</v>
      </c>
      <c r="I2048" s="5" t="e">
        <f>VLOOKUP(C2048, 'Linkedin Scrap'!$A$2:$B$3322, 2,FALSE)</f>
        <v>#N/A</v>
      </c>
      <c r="J2048" s="3" t="e">
        <f>VLOOKUP(C2048, 'Linkedin Scrap'!$A$2:$C$3322, 3,FALSE)</f>
        <v>#N/A</v>
      </c>
      <c r="K2048" s="3" t="e">
        <f>VLOOKUP(C2048, 'Linkedin Scrap'!$A$2:$D$3322, 4,FALSE)</f>
        <v>#N/A</v>
      </c>
      <c r="L2048" s="5" t="e">
        <f>VLOOKUP(C2048, 'Linkedin Scrap'!$A$2:$E$3322, 5,FALSE)</f>
        <v>#N/A</v>
      </c>
      <c r="M2048" s="5" t="e">
        <f>VLOOKUP(C2048, 'Linkedin Scrap'!$A$2:$F$3322, 6,FALSE)</f>
        <v>#N/A</v>
      </c>
      <c r="N2048" s="5" t="e">
        <f>VLOOKUP(C2048, 'Linkedin Scrap'!$A$2:$G$3322, 7,FALSE)</f>
        <v>#N/A</v>
      </c>
      <c r="O2048" s="5" t="e">
        <f>VLOOKUP(C2048, 'Linkedin Scrap'!$A$2:$H$3322, 8,FALSE)</f>
        <v>#N/A</v>
      </c>
      <c r="P2048" s="5" t="e">
        <f>VLOOKUP(C2048, 'Linkedin Scrap'!$A$2:$I$3322, 9,FALSE)</f>
        <v>#N/A</v>
      </c>
    </row>
    <row r="2049" spans="1:16" ht="18.5" customHeight="1" x14ac:dyDescent="0.3">
      <c r="A2049" s="3" t="s">
        <v>4908</v>
      </c>
      <c r="B2049" s="4">
        <v>1</v>
      </c>
      <c r="C2049" s="3" t="s">
        <v>4909</v>
      </c>
      <c r="D2049" s="3" t="s">
        <v>178</v>
      </c>
      <c r="E2049" s="3" t="s">
        <v>9</v>
      </c>
      <c r="F2049" s="3" t="s">
        <v>10</v>
      </c>
      <c r="G2049" s="3" t="s">
        <v>4910</v>
      </c>
      <c r="H2049" s="4" t="s">
        <v>12</v>
      </c>
      <c r="I2049" s="5" t="e">
        <f>VLOOKUP(C2049, 'Linkedin Scrap'!$A$2:$B$3322, 2,FALSE)</f>
        <v>#N/A</v>
      </c>
      <c r="J2049" s="3" t="e">
        <f>VLOOKUP(C2049, 'Linkedin Scrap'!$A$2:$C$3322, 3,FALSE)</f>
        <v>#N/A</v>
      </c>
      <c r="K2049" s="3" t="e">
        <f>VLOOKUP(C2049, 'Linkedin Scrap'!$A$2:$D$3322, 4,FALSE)</f>
        <v>#N/A</v>
      </c>
      <c r="L2049" s="5" t="e">
        <f>VLOOKUP(C2049, 'Linkedin Scrap'!$A$2:$E$3322, 5,FALSE)</f>
        <v>#N/A</v>
      </c>
      <c r="M2049" s="5" t="e">
        <f>VLOOKUP(C2049, 'Linkedin Scrap'!$A$2:$F$3322, 6,FALSE)</f>
        <v>#N/A</v>
      </c>
      <c r="N2049" s="5" t="e">
        <f>VLOOKUP(C2049, 'Linkedin Scrap'!$A$2:$G$3322, 7,FALSE)</f>
        <v>#N/A</v>
      </c>
      <c r="O2049" s="5" t="e">
        <f>VLOOKUP(C2049, 'Linkedin Scrap'!$A$2:$H$3322, 8,FALSE)</f>
        <v>#N/A</v>
      </c>
      <c r="P2049" s="5" t="e">
        <f>VLOOKUP(C2049, 'Linkedin Scrap'!$A$2:$I$3322, 9,FALSE)</f>
        <v>#N/A</v>
      </c>
    </row>
    <row r="2050" spans="1:16" ht="18.5" customHeight="1" x14ac:dyDescent="0.3">
      <c r="A2050" s="3" t="s">
        <v>4908</v>
      </c>
      <c r="B2050" s="4">
        <v>2</v>
      </c>
      <c r="C2050" s="3" t="s">
        <v>4911</v>
      </c>
      <c r="D2050" s="3" t="s">
        <v>4912</v>
      </c>
      <c r="E2050" s="3" t="s">
        <v>9</v>
      </c>
      <c r="F2050" s="3" t="s">
        <v>10</v>
      </c>
      <c r="G2050" s="3" t="s">
        <v>4913</v>
      </c>
      <c r="H2050" s="4" t="s">
        <v>12</v>
      </c>
      <c r="I2050" s="5" t="e">
        <f>VLOOKUP(C2050, 'Linkedin Scrap'!$A$2:$B$3322, 2,FALSE)</f>
        <v>#N/A</v>
      </c>
      <c r="J2050" s="3" t="e">
        <f>VLOOKUP(C2050, 'Linkedin Scrap'!$A$2:$C$3322, 3,FALSE)</f>
        <v>#N/A</v>
      </c>
      <c r="K2050" s="3" t="e">
        <f>VLOOKUP(C2050, 'Linkedin Scrap'!$A$2:$D$3322, 4,FALSE)</f>
        <v>#N/A</v>
      </c>
      <c r="L2050" s="5" t="e">
        <f>VLOOKUP(C2050, 'Linkedin Scrap'!$A$2:$E$3322, 5,FALSE)</f>
        <v>#N/A</v>
      </c>
      <c r="M2050" s="5" t="e">
        <f>VLOOKUP(C2050, 'Linkedin Scrap'!$A$2:$F$3322, 6,FALSE)</f>
        <v>#N/A</v>
      </c>
      <c r="N2050" s="5" t="e">
        <f>VLOOKUP(C2050, 'Linkedin Scrap'!$A$2:$G$3322, 7,FALSE)</f>
        <v>#N/A</v>
      </c>
      <c r="O2050" s="5" t="e">
        <f>VLOOKUP(C2050, 'Linkedin Scrap'!$A$2:$H$3322, 8,FALSE)</f>
        <v>#N/A</v>
      </c>
      <c r="P2050" s="5" t="e">
        <f>VLOOKUP(C2050, 'Linkedin Scrap'!$A$2:$I$3322, 9,FALSE)</f>
        <v>#N/A</v>
      </c>
    </row>
    <row r="2051" spans="1:16" ht="18.5" customHeight="1" x14ac:dyDescent="0.3">
      <c r="A2051" s="3" t="s">
        <v>4908</v>
      </c>
      <c r="B2051" s="4">
        <v>3</v>
      </c>
      <c r="C2051" s="3" t="s">
        <v>4914</v>
      </c>
      <c r="D2051" s="3" t="s">
        <v>17</v>
      </c>
      <c r="E2051" s="3" t="s">
        <v>9</v>
      </c>
      <c r="F2051" s="3" t="s">
        <v>10</v>
      </c>
      <c r="G2051" s="3" t="s">
        <v>4915</v>
      </c>
      <c r="H2051" s="4" t="s">
        <v>12</v>
      </c>
      <c r="I2051" s="5" t="e">
        <f>VLOOKUP(C2051, 'Linkedin Scrap'!$A$2:$B$3322, 2,FALSE)</f>
        <v>#N/A</v>
      </c>
      <c r="J2051" s="3" t="e">
        <f>VLOOKUP(C2051, 'Linkedin Scrap'!$A$2:$C$3322, 3,FALSE)</f>
        <v>#N/A</v>
      </c>
      <c r="K2051" s="3" t="e">
        <f>VLOOKUP(C2051, 'Linkedin Scrap'!$A$2:$D$3322, 4,FALSE)</f>
        <v>#N/A</v>
      </c>
      <c r="L2051" s="5" t="e">
        <f>VLOOKUP(C2051, 'Linkedin Scrap'!$A$2:$E$3322, 5,FALSE)</f>
        <v>#N/A</v>
      </c>
      <c r="M2051" s="5" t="e">
        <f>VLOOKUP(C2051, 'Linkedin Scrap'!$A$2:$F$3322, 6,FALSE)</f>
        <v>#N/A</v>
      </c>
      <c r="N2051" s="5" t="e">
        <f>VLOOKUP(C2051, 'Linkedin Scrap'!$A$2:$G$3322, 7,FALSE)</f>
        <v>#N/A</v>
      </c>
      <c r="O2051" s="5" t="e">
        <f>VLOOKUP(C2051, 'Linkedin Scrap'!$A$2:$H$3322, 8,FALSE)</f>
        <v>#N/A</v>
      </c>
      <c r="P2051" s="5" t="e">
        <f>VLOOKUP(C2051, 'Linkedin Scrap'!$A$2:$I$3322, 9,FALSE)</f>
        <v>#N/A</v>
      </c>
    </row>
    <row r="2052" spans="1:16" ht="18.5" customHeight="1" x14ac:dyDescent="0.3">
      <c r="A2052" s="3" t="s">
        <v>9628</v>
      </c>
      <c r="B2052" s="4">
        <v>1</v>
      </c>
      <c r="C2052" s="3" t="s">
        <v>9629</v>
      </c>
      <c r="D2052" s="3" t="s">
        <v>8</v>
      </c>
      <c r="E2052" s="3" t="s">
        <v>9</v>
      </c>
      <c r="F2052" s="3" t="s">
        <v>10</v>
      </c>
      <c r="G2052" s="3" t="s">
        <v>9630</v>
      </c>
      <c r="H2052" s="4" t="s">
        <v>12</v>
      </c>
      <c r="I2052" s="5" t="e">
        <f>VLOOKUP(C2052, 'Linkedin Scrap'!$A$2:$B$3322, 2,FALSE)</f>
        <v>#N/A</v>
      </c>
      <c r="J2052" s="3" t="e">
        <f>VLOOKUP(C2052, 'Linkedin Scrap'!$A$2:$C$3322, 3,FALSE)</f>
        <v>#N/A</v>
      </c>
      <c r="K2052" s="3" t="e">
        <f>VLOOKUP(C2052, 'Linkedin Scrap'!$A$2:$D$3322, 4,FALSE)</f>
        <v>#N/A</v>
      </c>
      <c r="L2052" s="5" t="e">
        <f>VLOOKUP(C2052, 'Linkedin Scrap'!$A$2:$E$3322, 5,FALSE)</f>
        <v>#N/A</v>
      </c>
      <c r="M2052" s="5" t="e">
        <f>VLOOKUP(C2052, 'Linkedin Scrap'!$A$2:$F$3322, 6,FALSE)</f>
        <v>#N/A</v>
      </c>
      <c r="N2052" s="5" t="e">
        <f>VLOOKUP(C2052, 'Linkedin Scrap'!$A$2:$G$3322, 7,FALSE)</f>
        <v>#N/A</v>
      </c>
      <c r="O2052" s="5" t="e">
        <f>VLOOKUP(C2052, 'Linkedin Scrap'!$A$2:$H$3322, 8,FALSE)</f>
        <v>#N/A</v>
      </c>
      <c r="P2052" s="5" t="e">
        <f>VLOOKUP(C2052, 'Linkedin Scrap'!$A$2:$I$3322, 9,FALSE)</f>
        <v>#N/A</v>
      </c>
    </row>
    <row r="2053" spans="1:16" ht="18.5" customHeight="1" x14ac:dyDescent="0.3">
      <c r="A2053" s="3" t="s">
        <v>9628</v>
      </c>
      <c r="B2053" s="4">
        <v>2</v>
      </c>
      <c r="C2053" s="3" t="s">
        <v>9631</v>
      </c>
      <c r="D2053" s="3" t="s">
        <v>87</v>
      </c>
      <c r="E2053" s="3" t="s">
        <v>9</v>
      </c>
      <c r="F2053" s="3" t="s">
        <v>10</v>
      </c>
      <c r="G2053" s="3" t="s">
        <v>9632</v>
      </c>
      <c r="H2053" s="4" t="s">
        <v>12</v>
      </c>
      <c r="I2053" s="5" t="e">
        <f>VLOOKUP(C2053, 'Linkedin Scrap'!$A$2:$B$3322, 2,FALSE)</f>
        <v>#N/A</v>
      </c>
      <c r="J2053" s="3" t="e">
        <f>VLOOKUP(C2053, 'Linkedin Scrap'!$A$2:$C$3322, 3,FALSE)</f>
        <v>#N/A</v>
      </c>
      <c r="K2053" s="3" t="e">
        <f>VLOOKUP(C2053, 'Linkedin Scrap'!$A$2:$D$3322, 4,FALSE)</f>
        <v>#N/A</v>
      </c>
      <c r="L2053" s="5" t="e">
        <f>VLOOKUP(C2053, 'Linkedin Scrap'!$A$2:$E$3322, 5,FALSE)</f>
        <v>#N/A</v>
      </c>
      <c r="M2053" s="5" t="e">
        <f>VLOOKUP(C2053, 'Linkedin Scrap'!$A$2:$F$3322, 6,FALSE)</f>
        <v>#N/A</v>
      </c>
      <c r="N2053" s="5" t="e">
        <f>VLOOKUP(C2053, 'Linkedin Scrap'!$A$2:$G$3322, 7,FALSE)</f>
        <v>#N/A</v>
      </c>
      <c r="O2053" s="5" t="e">
        <f>VLOOKUP(C2053, 'Linkedin Scrap'!$A$2:$H$3322, 8,FALSE)</f>
        <v>#N/A</v>
      </c>
      <c r="P2053" s="5" t="e">
        <f>VLOOKUP(C2053, 'Linkedin Scrap'!$A$2:$I$3322, 9,FALSE)</f>
        <v>#N/A</v>
      </c>
    </row>
    <row r="2054" spans="1:16" ht="18.5" customHeight="1" x14ac:dyDescent="0.3">
      <c r="A2054" s="3" t="s">
        <v>7668</v>
      </c>
      <c r="B2054" s="4">
        <v>1</v>
      </c>
      <c r="C2054" s="3" t="s">
        <v>7669</v>
      </c>
      <c r="D2054" s="3" t="s">
        <v>1062</v>
      </c>
      <c r="E2054" s="3" t="s">
        <v>139</v>
      </c>
      <c r="F2054" s="3" t="s">
        <v>10</v>
      </c>
      <c r="G2054" s="3" t="s">
        <v>7670</v>
      </c>
      <c r="H2054" s="4" t="s">
        <v>12</v>
      </c>
      <c r="I2054" s="5" t="e">
        <f>VLOOKUP(C2054, 'Linkedin Scrap'!$A$2:$B$3322, 2,FALSE)</f>
        <v>#N/A</v>
      </c>
      <c r="J2054" s="3" t="e">
        <f>VLOOKUP(C2054, 'Linkedin Scrap'!$A$2:$C$3322, 3,FALSE)</f>
        <v>#N/A</v>
      </c>
      <c r="K2054" s="3" t="e">
        <f>VLOOKUP(C2054, 'Linkedin Scrap'!$A$2:$D$3322, 4,FALSE)</f>
        <v>#N/A</v>
      </c>
      <c r="L2054" s="5" t="e">
        <f>VLOOKUP(C2054, 'Linkedin Scrap'!$A$2:$E$3322, 5,FALSE)</f>
        <v>#N/A</v>
      </c>
      <c r="M2054" s="5" t="e">
        <f>VLOOKUP(C2054, 'Linkedin Scrap'!$A$2:$F$3322, 6,FALSE)</f>
        <v>#N/A</v>
      </c>
      <c r="N2054" s="5" t="e">
        <f>VLOOKUP(C2054, 'Linkedin Scrap'!$A$2:$G$3322, 7,FALSE)</f>
        <v>#N/A</v>
      </c>
      <c r="O2054" s="5" t="e">
        <f>VLOOKUP(C2054, 'Linkedin Scrap'!$A$2:$H$3322, 8,FALSE)</f>
        <v>#N/A</v>
      </c>
      <c r="P2054" s="5" t="e">
        <f>VLOOKUP(C2054, 'Linkedin Scrap'!$A$2:$I$3322, 9,FALSE)</f>
        <v>#N/A</v>
      </c>
    </row>
    <row r="2055" spans="1:16" ht="18.5" customHeight="1" x14ac:dyDescent="0.3">
      <c r="A2055" s="3" t="s">
        <v>7668</v>
      </c>
      <c r="B2055" s="4">
        <v>2</v>
      </c>
      <c r="C2055" s="3" t="s">
        <v>7671</v>
      </c>
      <c r="D2055" s="3" t="s">
        <v>443</v>
      </c>
      <c r="E2055" s="3" t="s">
        <v>139</v>
      </c>
      <c r="F2055" s="3" t="s">
        <v>10</v>
      </c>
      <c r="G2055" s="3" t="s">
        <v>7672</v>
      </c>
      <c r="H2055" s="4" t="s">
        <v>12</v>
      </c>
      <c r="I2055" s="5" t="e">
        <f>VLOOKUP(C2055, 'Linkedin Scrap'!$A$2:$B$3322, 2,FALSE)</f>
        <v>#N/A</v>
      </c>
      <c r="J2055" s="3" t="e">
        <f>VLOOKUP(C2055, 'Linkedin Scrap'!$A$2:$C$3322, 3,FALSE)</f>
        <v>#N/A</v>
      </c>
      <c r="K2055" s="3" t="e">
        <f>VLOOKUP(C2055, 'Linkedin Scrap'!$A$2:$D$3322, 4,FALSE)</f>
        <v>#N/A</v>
      </c>
      <c r="L2055" s="5" t="e">
        <f>VLOOKUP(C2055, 'Linkedin Scrap'!$A$2:$E$3322, 5,FALSE)</f>
        <v>#N/A</v>
      </c>
      <c r="M2055" s="5" t="e">
        <f>VLOOKUP(C2055, 'Linkedin Scrap'!$A$2:$F$3322, 6,FALSE)</f>
        <v>#N/A</v>
      </c>
      <c r="N2055" s="5" t="e">
        <f>VLOOKUP(C2055, 'Linkedin Scrap'!$A$2:$G$3322, 7,FALSE)</f>
        <v>#N/A</v>
      </c>
      <c r="O2055" s="5" t="e">
        <f>VLOOKUP(C2055, 'Linkedin Scrap'!$A$2:$H$3322, 8,FALSE)</f>
        <v>#N/A</v>
      </c>
      <c r="P2055" s="5" t="e">
        <f>VLOOKUP(C2055, 'Linkedin Scrap'!$A$2:$I$3322, 9,FALSE)</f>
        <v>#N/A</v>
      </c>
    </row>
    <row r="2056" spans="1:16" ht="18.5" customHeight="1" x14ac:dyDescent="0.3">
      <c r="A2056" s="3" t="s">
        <v>7668</v>
      </c>
      <c r="B2056" s="4">
        <v>3</v>
      </c>
      <c r="C2056" s="3" t="s">
        <v>7673</v>
      </c>
      <c r="D2056" s="3" t="s">
        <v>7674</v>
      </c>
      <c r="E2056" s="3" t="s">
        <v>9</v>
      </c>
      <c r="F2056" s="3" t="s">
        <v>10</v>
      </c>
      <c r="G2056" s="3" t="s">
        <v>7675</v>
      </c>
      <c r="H2056" s="4" t="s">
        <v>12</v>
      </c>
      <c r="I2056" s="5" t="e">
        <f>VLOOKUP(C2056, 'Linkedin Scrap'!$A$2:$B$3322, 2,FALSE)</f>
        <v>#N/A</v>
      </c>
      <c r="J2056" s="3" t="e">
        <f>VLOOKUP(C2056, 'Linkedin Scrap'!$A$2:$C$3322, 3,FALSE)</f>
        <v>#N/A</v>
      </c>
      <c r="K2056" s="3" t="e">
        <f>VLOOKUP(C2056, 'Linkedin Scrap'!$A$2:$D$3322, 4,FALSE)</f>
        <v>#N/A</v>
      </c>
      <c r="L2056" s="5" t="e">
        <f>VLOOKUP(C2056, 'Linkedin Scrap'!$A$2:$E$3322, 5,FALSE)</f>
        <v>#N/A</v>
      </c>
      <c r="M2056" s="5" t="e">
        <f>VLOOKUP(C2056, 'Linkedin Scrap'!$A$2:$F$3322, 6,FALSE)</f>
        <v>#N/A</v>
      </c>
      <c r="N2056" s="5" t="e">
        <f>VLOOKUP(C2056, 'Linkedin Scrap'!$A$2:$G$3322, 7,FALSE)</f>
        <v>#N/A</v>
      </c>
      <c r="O2056" s="5" t="e">
        <f>VLOOKUP(C2056, 'Linkedin Scrap'!$A$2:$H$3322, 8,FALSE)</f>
        <v>#N/A</v>
      </c>
      <c r="P2056" s="5" t="e">
        <f>VLOOKUP(C2056, 'Linkedin Scrap'!$A$2:$I$3322, 9,FALSE)</f>
        <v>#N/A</v>
      </c>
    </row>
    <row r="2057" spans="1:16" ht="18.5" customHeight="1" x14ac:dyDescent="0.3">
      <c r="A2057" s="3" t="s">
        <v>7668</v>
      </c>
      <c r="B2057" s="4">
        <v>4</v>
      </c>
      <c r="C2057" s="3" t="s">
        <v>7676</v>
      </c>
      <c r="D2057" s="3" t="s">
        <v>7677</v>
      </c>
      <c r="E2057" s="3" t="s">
        <v>9</v>
      </c>
      <c r="F2057" s="3" t="s">
        <v>10</v>
      </c>
      <c r="G2057" s="3" t="s">
        <v>7678</v>
      </c>
      <c r="H2057" s="4" t="s">
        <v>12</v>
      </c>
      <c r="I2057" s="5" t="e">
        <f>VLOOKUP(C2057, 'Linkedin Scrap'!$A$2:$B$3322, 2,FALSE)</f>
        <v>#N/A</v>
      </c>
      <c r="J2057" s="3" t="e">
        <f>VLOOKUP(C2057, 'Linkedin Scrap'!$A$2:$C$3322, 3,FALSE)</f>
        <v>#N/A</v>
      </c>
      <c r="K2057" s="3" t="e">
        <f>VLOOKUP(C2057, 'Linkedin Scrap'!$A$2:$D$3322, 4,FALSE)</f>
        <v>#N/A</v>
      </c>
      <c r="L2057" s="5" t="e">
        <f>VLOOKUP(C2057, 'Linkedin Scrap'!$A$2:$E$3322, 5,FALSE)</f>
        <v>#N/A</v>
      </c>
      <c r="M2057" s="5" t="e">
        <f>VLOOKUP(C2057, 'Linkedin Scrap'!$A$2:$F$3322, 6,FALSE)</f>
        <v>#N/A</v>
      </c>
      <c r="N2057" s="5" t="e">
        <f>VLOOKUP(C2057, 'Linkedin Scrap'!$A$2:$G$3322, 7,FALSE)</f>
        <v>#N/A</v>
      </c>
      <c r="O2057" s="5" t="e">
        <f>VLOOKUP(C2057, 'Linkedin Scrap'!$A$2:$H$3322, 8,FALSE)</f>
        <v>#N/A</v>
      </c>
      <c r="P2057" s="5" t="e">
        <f>VLOOKUP(C2057, 'Linkedin Scrap'!$A$2:$I$3322, 9,FALSE)</f>
        <v>#N/A</v>
      </c>
    </row>
    <row r="2058" spans="1:16" ht="18.5" customHeight="1" x14ac:dyDescent="0.3">
      <c r="A2058" s="3" t="s">
        <v>7668</v>
      </c>
      <c r="B2058" s="4">
        <v>5</v>
      </c>
      <c r="C2058" s="3" t="s">
        <v>7679</v>
      </c>
      <c r="D2058" s="3" t="s">
        <v>7680</v>
      </c>
      <c r="E2058" s="3" t="s">
        <v>9</v>
      </c>
      <c r="F2058" s="3" t="s">
        <v>10</v>
      </c>
      <c r="G2058" s="3" t="s">
        <v>7681</v>
      </c>
      <c r="H2058" s="4" t="s">
        <v>12</v>
      </c>
      <c r="I2058" s="5" t="e">
        <f>VLOOKUP(C2058, 'Linkedin Scrap'!$A$2:$B$3322, 2,FALSE)</f>
        <v>#N/A</v>
      </c>
      <c r="J2058" s="3" t="e">
        <f>VLOOKUP(C2058, 'Linkedin Scrap'!$A$2:$C$3322, 3,FALSE)</f>
        <v>#N/A</v>
      </c>
      <c r="K2058" s="3" t="e">
        <f>VLOOKUP(C2058, 'Linkedin Scrap'!$A$2:$D$3322, 4,FALSE)</f>
        <v>#N/A</v>
      </c>
      <c r="L2058" s="5" t="e">
        <f>VLOOKUP(C2058, 'Linkedin Scrap'!$A$2:$E$3322, 5,FALSE)</f>
        <v>#N/A</v>
      </c>
      <c r="M2058" s="5" t="e">
        <f>VLOOKUP(C2058, 'Linkedin Scrap'!$A$2:$F$3322, 6,FALSE)</f>
        <v>#N/A</v>
      </c>
      <c r="N2058" s="5" t="e">
        <f>VLOOKUP(C2058, 'Linkedin Scrap'!$A$2:$G$3322, 7,FALSE)</f>
        <v>#N/A</v>
      </c>
      <c r="O2058" s="5" t="e">
        <f>VLOOKUP(C2058, 'Linkedin Scrap'!$A$2:$H$3322, 8,FALSE)</f>
        <v>#N/A</v>
      </c>
      <c r="P2058" s="5" t="e">
        <f>VLOOKUP(C2058, 'Linkedin Scrap'!$A$2:$I$3322, 9,FALSE)</f>
        <v>#N/A</v>
      </c>
    </row>
    <row r="2059" spans="1:16" ht="18.5" customHeight="1" x14ac:dyDescent="0.3">
      <c r="A2059" s="3" t="s">
        <v>7668</v>
      </c>
      <c r="B2059" s="4">
        <v>6</v>
      </c>
      <c r="C2059" s="3" t="s">
        <v>7682</v>
      </c>
      <c r="D2059" s="3" t="s">
        <v>7683</v>
      </c>
      <c r="E2059" s="3" t="s">
        <v>9</v>
      </c>
      <c r="F2059" s="3" t="s">
        <v>10</v>
      </c>
      <c r="G2059" s="3" t="s">
        <v>7684</v>
      </c>
      <c r="H2059" s="4" t="s">
        <v>12</v>
      </c>
      <c r="I2059" s="5" t="e">
        <f>VLOOKUP(C2059, 'Linkedin Scrap'!$A$2:$B$3322, 2,FALSE)</f>
        <v>#N/A</v>
      </c>
      <c r="J2059" s="3" t="e">
        <f>VLOOKUP(C2059, 'Linkedin Scrap'!$A$2:$C$3322, 3,FALSE)</f>
        <v>#N/A</v>
      </c>
      <c r="K2059" s="3" t="e">
        <f>VLOOKUP(C2059, 'Linkedin Scrap'!$A$2:$D$3322, 4,FALSE)</f>
        <v>#N/A</v>
      </c>
      <c r="L2059" s="5" t="e">
        <f>VLOOKUP(C2059, 'Linkedin Scrap'!$A$2:$E$3322, 5,FALSE)</f>
        <v>#N/A</v>
      </c>
      <c r="M2059" s="5" t="e">
        <f>VLOOKUP(C2059, 'Linkedin Scrap'!$A$2:$F$3322, 6,FALSE)</f>
        <v>#N/A</v>
      </c>
      <c r="N2059" s="5" t="e">
        <f>VLOOKUP(C2059, 'Linkedin Scrap'!$A$2:$G$3322, 7,FALSE)</f>
        <v>#N/A</v>
      </c>
      <c r="O2059" s="5" t="e">
        <f>VLOOKUP(C2059, 'Linkedin Scrap'!$A$2:$H$3322, 8,FALSE)</f>
        <v>#N/A</v>
      </c>
      <c r="P2059" s="5" t="e">
        <f>VLOOKUP(C2059, 'Linkedin Scrap'!$A$2:$I$3322, 9,FALSE)</f>
        <v>#N/A</v>
      </c>
    </row>
    <row r="2060" spans="1:16" ht="18.5" customHeight="1" x14ac:dyDescent="0.3">
      <c r="A2060" s="3" t="s">
        <v>7668</v>
      </c>
      <c r="B2060" s="4">
        <v>7</v>
      </c>
      <c r="C2060" s="3" t="s">
        <v>7685</v>
      </c>
      <c r="D2060" s="3" t="s">
        <v>856</v>
      </c>
      <c r="E2060" s="3" t="s">
        <v>9</v>
      </c>
      <c r="F2060" s="3" t="s">
        <v>10</v>
      </c>
      <c r="G2060" s="3" t="s">
        <v>7686</v>
      </c>
      <c r="H2060" s="4" t="s">
        <v>12</v>
      </c>
      <c r="I2060" s="5" t="e">
        <f>VLOOKUP(C2060, 'Linkedin Scrap'!$A$2:$B$3322, 2,FALSE)</f>
        <v>#N/A</v>
      </c>
      <c r="J2060" s="3" t="e">
        <f>VLOOKUP(C2060, 'Linkedin Scrap'!$A$2:$C$3322, 3,FALSE)</f>
        <v>#N/A</v>
      </c>
      <c r="K2060" s="3" t="e">
        <f>VLOOKUP(C2060, 'Linkedin Scrap'!$A$2:$D$3322, 4,FALSE)</f>
        <v>#N/A</v>
      </c>
      <c r="L2060" s="5" t="e">
        <f>VLOOKUP(C2060, 'Linkedin Scrap'!$A$2:$E$3322, 5,FALSE)</f>
        <v>#N/A</v>
      </c>
      <c r="M2060" s="5" t="e">
        <f>VLOOKUP(C2060, 'Linkedin Scrap'!$A$2:$F$3322, 6,FALSE)</f>
        <v>#N/A</v>
      </c>
      <c r="N2060" s="5" t="e">
        <f>VLOOKUP(C2060, 'Linkedin Scrap'!$A$2:$G$3322, 7,FALSE)</f>
        <v>#N/A</v>
      </c>
      <c r="O2060" s="5" t="e">
        <f>VLOOKUP(C2060, 'Linkedin Scrap'!$A$2:$H$3322, 8,FALSE)</f>
        <v>#N/A</v>
      </c>
      <c r="P2060" s="5" t="e">
        <f>VLOOKUP(C2060, 'Linkedin Scrap'!$A$2:$I$3322, 9,FALSE)</f>
        <v>#N/A</v>
      </c>
    </row>
    <row r="2061" spans="1:16" ht="18.5" customHeight="1" x14ac:dyDescent="0.3">
      <c r="A2061" s="3" t="s">
        <v>7668</v>
      </c>
      <c r="B2061" s="4">
        <v>8</v>
      </c>
      <c r="C2061" s="3" t="s">
        <v>4309</v>
      </c>
      <c r="D2061" s="3" t="s">
        <v>7687</v>
      </c>
      <c r="E2061" s="3" t="s">
        <v>26</v>
      </c>
      <c r="F2061" s="3" t="s">
        <v>10</v>
      </c>
      <c r="G2061" s="3" t="s">
        <v>4311</v>
      </c>
      <c r="H2061" s="4" t="s">
        <v>12</v>
      </c>
      <c r="I2061" s="5" t="str">
        <f>VLOOKUP(C2061, 'Linkedin Scrap'!$A$2:$B$3322, 2,FALSE)</f>
        <v>Tokyo, Japan</v>
      </c>
      <c r="J2061" s="3" t="str">
        <f>VLOOKUP(C2061, 'Linkedin Scrap'!$A$2:$C$3322, 3,FALSE)</f>
        <v>13K followers</v>
      </c>
      <c r="K2061" s="3" t="str">
        <f>VLOOKUP(C2061, 'Linkedin Scrap'!$A$2:$D$3322, 4,FALSE)</f>
        <v>500+ connections</v>
      </c>
      <c r="L2061" s="5">
        <f>VLOOKUP(C2061, 'Linkedin Scrap'!$A$2:$E$3322, 5,FALSE)</f>
        <v>0</v>
      </c>
      <c r="M2061" s="5">
        <f>VLOOKUP(C2061, 'Linkedin Scrap'!$A$2:$F$3322, 6,FALSE)</f>
        <v>0</v>
      </c>
      <c r="N2061" s="5" t="str">
        <f>VLOOKUP(C2061, 'Linkedin Scrap'!$A$2:$G$3322, 7,FALSE)</f>
        <v xml:space="preserve">
              or
            </v>
      </c>
      <c r="O2061" s="5">
        <f>VLOOKUP(C2061, 'Linkedin Scrap'!$A$2:$H$3322, 8,FALSE)</f>
        <v>0</v>
      </c>
      <c r="P2061" s="5">
        <f>VLOOKUP(C2061, 'Linkedin Scrap'!$A$2:$I$3322, 9,FALSE)</f>
        <v>0</v>
      </c>
    </row>
    <row r="2062" spans="1:16" ht="18.5" customHeight="1" x14ac:dyDescent="0.3">
      <c r="A2062" s="3" t="s">
        <v>7668</v>
      </c>
      <c r="B2062" s="4">
        <v>9</v>
      </c>
      <c r="C2062" s="3" t="s">
        <v>4088</v>
      </c>
      <c r="D2062" s="3" t="s">
        <v>93</v>
      </c>
      <c r="E2062" s="3" t="s">
        <v>26</v>
      </c>
      <c r="F2062" s="3" t="s">
        <v>10</v>
      </c>
      <c r="G2062" s="3" t="s">
        <v>4090</v>
      </c>
      <c r="H2062" s="4" t="s">
        <v>12</v>
      </c>
      <c r="I2062" s="5" t="e">
        <f>VLOOKUP(C2062, 'Linkedin Scrap'!$A$2:$B$3322, 2,FALSE)</f>
        <v>#N/A</v>
      </c>
      <c r="J2062" s="3" t="e">
        <f>VLOOKUP(C2062, 'Linkedin Scrap'!$A$2:$C$3322, 3,FALSE)</f>
        <v>#N/A</v>
      </c>
      <c r="K2062" s="3" t="e">
        <f>VLOOKUP(C2062, 'Linkedin Scrap'!$A$2:$D$3322, 4,FALSE)</f>
        <v>#N/A</v>
      </c>
      <c r="L2062" s="5" t="e">
        <f>VLOOKUP(C2062, 'Linkedin Scrap'!$A$2:$E$3322, 5,FALSE)</f>
        <v>#N/A</v>
      </c>
      <c r="M2062" s="5" t="e">
        <f>VLOOKUP(C2062, 'Linkedin Scrap'!$A$2:$F$3322, 6,FALSE)</f>
        <v>#N/A</v>
      </c>
      <c r="N2062" s="5" t="e">
        <f>VLOOKUP(C2062, 'Linkedin Scrap'!$A$2:$G$3322, 7,FALSE)</f>
        <v>#N/A</v>
      </c>
      <c r="O2062" s="5" t="e">
        <f>VLOOKUP(C2062, 'Linkedin Scrap'!$A$2:$H$3322, 8,FALSE)</f>
        <v>#N/A</v>
      </c>
      <c r="P2062" s="5" t="e">
        <f>VLOOKUP(C2062, 'Linkedin Scrap'!$A$2:$I$3322, 9,FALSE)</f>
        <v>#N/A</v>
      </c>
    </row>
    <row r="2063" spans="1:16" ht="18.5" customHeight="1" x14ac:dyDescent="0.3">
      <c r="A2063" s="3" t="s">
        <v>7668</v>
      </c>
      <c r="B2063" s="4">
        <v>10</v>
      </c>
      <c r="C2063" s="3" t="s">
        <v>7688</v>
      </c>
      <c r="D2063" s="3" t="s">
        <v>93</v>
      </c>
      <c r="E2063" s="3" t="s">
        <v>9</v>
      </c>
      <c r="F2063" s="3" t="s">
        <v>10</v>
      </c>
      <c r="G2063" s="3" t="s">
        <v>7689</v>
      </c>
      <c r="H2063" s="4" t="s">
        <v>12</v>
      </c>
      <c r="I2063" s="5" t="e">
        <f>VLOOKUP(C2063, 'Linkedin Scrap'!$A$2:$B$3322, 2,FALSE)</f>
        <v>#N/A</v>
      </c>
      <c r="J2063" s="3" t="e">
        <f>VLOOKUP(C2063, 'Linkedin Scrap'!$A$2:$C$3322, 3,FALSE)</f>
        <v>#N/A</v>
      </c>
      <c r="K2063" s="3" t="e">
        <f>VLOOKUP(C2063, 'Linkedin Scrap'!$A$2:$D$3322, 4,FALSE)</f>
        <v>#N/A</v>
      </c>
      <c r="L2063" s="5" t="e">
        <f>VLOOKUP(C2063, 'Linkedin Scrap'!$A$2:$E$3322, 5,FALSE)</f>
        <v>#N/A</v>
      </c>
      <c r="M2063" s="5" t="e">
        <f>VLOOKUP(C2063, 'Linkedin Scrap'!$A$2:$F$3322, 6,FALSE)</f>
        <v>#N/A</v>
      </c>
      <c r="N2063" s="5" t="e">
        <f>VLOOKUP(C2063, 'Linkedin Scrap'!$A$2:$G$3322, 7,FALSE)</f>
        <v>#N/A</v>
      </c>
      <c r="O2063" s="5" t="e">
        <f>VLOOKUP(C2063, 'Linkedin Scrap'!$A$2:$H$3322, 8,FALSE)</f>
        <v>#N/A</v>
      </c>
      <c r="P2063" s="5" t="e">
        <f>VLOOKUP(C2063, 'Linkedin Scrap'!$A$2:$I$3322, 9,FALSE)</f>
        <v>#N/A</v>
      </c>
    </row>
    <row r="2064" spans="1:16" ht="18.5" customHeight="1" x14ac:dyDescent="0.3">
      <c r="A2064" s="3" t="s">
        <v>7668</v>
      </c>
      <c r="B2064" s="4">
        <v>11</v>
      </c>
      <c r="C2064" s="3" t="s">
        <v>7690</v>
      </c>
      <c r="D2064" s="3" t="s">
        <v>93</v>
      </c>
      <c r="E2064" s="3" t="s">
        <v>9</v>
      </c>
      <c r="F2064" s="3" t="s">
        <v>10</v>
      </c>
      <c r="G2064" s="3" t="s">
        <v>7691</v>
      </c>
      <c r="H2064" s="4" t="s">
        <v>12</v>
      </c>
      <c r="I2064" s="5" t="e">
        <f>VLOOKUP(C2064, 'Linkedin Scrap'!$A$2:$B$3322, 2,FALSE)</f>
        <v>#N/A</v>
      </c>
      <c r="J2064" s="3" t="e">
        <f>VLOOKUP(C2064, 'Linkedin Scrap'!$A$2:$C$3322, 3,FALSE)</f>
        <v>#N/A</v>
      </c>
      <c r="K2064" s="3" t="e">
        <f>VLOOKUP(C2064, 'Linkedin Scrap'!$A$2:$D$3322, 4,FALSE)</f>
        <v>#N/A</v>
      </c>
      <c r="L2064" s="5" t="e">
        <f>VLOOKUP(C2064, 'Linkedin Scrap'!$A$2:$E$3322, 5,FALSE)</f>
        <v>#N/A</v>
      </c>
      <c r="M2064" s="5" t="e">
        <f>VLOOKUP(C2064, 'Linkedin Scrap'!$A$2:$F$3322, 6,FALSE)</f>
        <v>#N/A</v>
      </c>
      <c r="N2064" s="5" t="e">
        <f>VLOOKUP(C2064, 'Linkedin Scrap'!$A$2:$G$3322, 7,FALSE)</f>
        <v>#N/A</v>
      </c>
      <c r="O2064" s="5" t="e">
        <f>VLOOKUP(C2064, 'Linkedin Scrap'!$A$2:$H$3322, 8,FALSE)</f>
        <v>#N/A</v>
      </c>
      <c r="P2064" s="5" t="e">
        <f>VLOOKUP(C2064, 'Linkedin Scrap'!$A$2:$I$3322, 9,FALSE)</f>
        <v>#N/A</v>
      </c>
    </row>
    <row r="2065" spans="1:16" ht="18.5" customHeight="1" x14ac:dyDescent="0.3">
      <c r="A2065" s="3" t="s">
        <v>7668</v>
      </c>
      <c r="B2065" s="4">
        <v>12</v>
      </c>
      <c r="C2065" s="3" t="s">
        <v>7692</v>
      </c>
      <c r="D2065" s="3" t="s">
        <v>93</v>
      </c>
      <c r="E2065" s="3" t="s">
        <v>139</v>
      </c>
      <c r="F2065" s="3" t="s">
        <v>10</v>
      </c>
      <c r="G2065" s="3" t="s">
        <v>7693</v>
      </c>
      <c r="H2065" s="4" t="s">
        <v>12</v>
      </c>
      <c r="I2065" s="5" t="e">
        <f>VLOOKUP(C2065, 'Linkedin Scrap'!$A$2:$B$3322, 2,FALSE)</f>
        <v>#N/A</v>
      </c>
      <c r="J2065" s="3" t="e">
        <f>VLOOKUP(C2065, 'Linkedin Scrap'!$A$2:$C$3322, 3,FALSE)</f>
        <v>#N/A</v>
      </c>
      <c r="K2065" s="3" t="e">
        <f>VLOOKUP(C2065, 'Linkedin Scrap'!$A$2:$D$3322, 4,FALSE)</f>
        <v>#N/A</v>
      </c>
      <c r="L2065" s="5" t="e">
        <f>VLOOKUP(C2065, 'Linkedin Scrap'!$A$2:$E$3322, 5,FALSE)</f>
        <v>#N/A</v>
      </c>
      <c r="M2065" s="5" t="e">
        <f>VLOOKUP(C2065, 'Linkedin Scrap'!$A$2:$F$3322, 6,FALSE)</f>
        <v>#N/A</v>
      </c>
      <c r="N2065" s="5" t="e">
        <f>VLOOKUP(C2065, 'Linkedin Scrap'!$A$2:$G$3322, 7,FALSE)</f>
        <v>#N/A</v>
      </c>
      <c r="O2065" s="5" t="e">
        <f>VLOOKUP(C2065, 'Linkedin Scrap'!$A$2:$H$3322, 8,FALSE)</f>
        <v>#N/A</v>
      </c>
      <c r="P2065" s="5" t="e">
        <f>VLOOKUP(C2065, 'Linkedin Scrap'!$A$2:$I$3322, 9,FALSE)</f>
        <v>#N/A</v>
      </c>
    </row>
    <row r="2066" spans="1:16" ht="18.5" customHeight="1" x14ac:dyDescent="0.3">
      <c r="A2066" s="3" t="s">
        <v>7668</v>
      </c>
      <c r="B2066" s="4">
        <v>13</v>
      </c>
      <c r="C2066" s="3" t="s">
        <v>7694</v>
      </c>
      <c r="D2066" s="3" t="s">
        <v>93</v>
      </c>
      <c r="E2066" s="3" t="s">
        <v>9</v>
      </c>
      <c r="F2066" s="3" t="s">
        <v>10</v>
      </c>
      <c r="G2066" s="3" t="s">
        <v>7695</v>
      </c>
      <c r="H2066" s="4" t="s">
        <v>12</v>
      </c>
      <c r="I2066" s="5" t="e">
        <f>VLOOKUP(C2066, 'Linkedin Scrap'!$A$2:$B$3322, 2,FALSE)</f>
        <v>#N/A</v>
      </c>
      <c r="J2066" s="3" t="e">
        <f>VLOOKUP(C2066, 'Linkedin Scrap'!$A$2:$C$3322, 3,FALSE)</f>
        <v>#N/A</v>
      </c>
      <c r="K2066" s="3" t="e">
        <f>VLOOKUP(C2066, 'Linkedin Scrap'!$A$2:$D$3322, 4,FALSE)</f>
        <v>#N/A</v>
      </c>
      <c r="L2066" s="5" t="e">
        <f>VLOOKUP(C2066, 'Linkedin Scrap'!$A$2:$E$3322, 5,FALSE)</f>
        <v>#N/A</v>
      </c>
      <c r="M2066" s="5" t="e">
        <f>VLOOKUP(C2066, 'Linkedin Scrap'!$A$2:$F$3322, 6,FALSE)</f>
        <v>#N/A</v>
      </c>
      <c r="N2066" s="5" t="e">
        <f>VLOOKUP(C2066, 'Linkedin Scrap'!$A$2:$G$3322, 7,FALSE)</f>
        <v>#N/A</v>
      </c>
      <c r="O2066" s="5" t="e">
        <f>VLOOKUP(C2066, 'Linkedin Scrap'!$A$2:$H$3322, 8,FALSE)</f>
        <v>#N/A</v>
      </c>
      <c r="P2066" s="5" t="e">
        <f>VLOOKUP(C2066, 'Linkedin Scrap'!$A$2:$I$3322, 9,FALSE)</f>
        <v>#N/A</v>
      </c>
    </row>
    <row r="2067" spans="1:16" ht="18.5" customHeight="1" x14ac:dyDescent="0.3">
      <c r="A2067" s="3" t="s">
        <v>7668</v>
      </c>
      <c r="B2067" s="4">
        <v>14</v>
      </c>
      <c r="C2067" s="3" t="s">
        <v>7696</v>
      </c>
      <c r="D2067" s="3" t="s">
        <v>93</v>
      </c>
      <c r="E2067" s="3" t="s">
        <v>9</v>
      </c>
      <c r="F2067" s="3" t="s">
        <v>10</v>
      </c>
      <c r="G2067" s="3" t="s">
        <v>7697</v>
      </c>
      <c r="H2067" s="4" t="s">
        <v>12</v>
      </c>
      <c r="I2067" s="5" t="e">
        <f>VLOOKUP(C2067, 'Linkedin Scrap'!$A$2:$B$3322, 2,FALSE)</f>
        <v>#N/A</v>
      </c>
      <c r="J2067" s="3" t="e">
        <f>VLOOKUP(C2067, 'Linkedin Scrap'!$A$2:$C$3322, 3,FALSE)</f>
        <v>#N/A</v>
      </c>
      <c r="K2067" s="3" t="e">
        <f>VLOOKUP(C2067, 'Linkedin Scrap'!$A$2:$D$3322, 4,FALSE)</f>
        <v>#N/A</v>
      </c>
      <c r="L2067" s="5" t="e">
        <f>VLOOKUP(C2067, 'Linkedin Scrap'!$A$2:$E$3322, 5,FALSE)</f>
        <v>#N/A</v>
      </c>
      <c r="M2067" s="5" t="e">
        <f>VLOOKUP(C2067, 'Linkedin Scrap'!$A$2:$F$3322, 6,FALSE)</f>
        <v>#N/A</v>
      </c>
      <c r="N2067" s="5" t="e">
        <f>VLOOKUP(C2067, 'Linkedin Scrap'!$A$2:$G$3322, 7,FALSE)</f>
        <v>#N/A</v>
      </c>
      <c r="O2067" s="5" t="e">
        <f>VLOOKUP(C2067, 'Linkedin Scrap'!$A$2:$H$3322, 8,FALSE)</f>
        <v>#N/A</v>
      </c>
      <c r="P2067" s="5" t="e">
        <f>VLOOKUP(C2067, 'Linkedin Scrap'!$A$2:$I$3322, 9,FALSE)</f>
        <v>#N/A</v>
      </c>
    </row>
    <row r="2068" spans="1:16" ht="18.5" customHeight="1" x14ac:dyDescent="0.3">
      <c r="A2068" s="3" t="s">
        <v>7668</v>
      </c>
      <c r="B2068" s="4">
        <v>15</v>
      </c>
      <c r="C2068" s="3" t="s">
        <v>7698</v>
      </c>
      <c r="D2068" s="3" t="s">
        <v>93</v>
      </c>
      <c r="E2068" s="3" t="s">
        <v>139</v>
      </c>
      <c r="F2068" s="3" t="s">
        <v>10</v>
      </c>
      <c r="G2068" s="3" t="s">
        <v>7699</v>
      </c>
      <c r="H2068" s="4" t="s">
        <v>12</v>
      </c>
      <c r="I2068" s="5" t="e">
        <f>VLOOKUP(C2068, 'Linkedin Scrap'!$A$2:$B$3322, 2,FALSE)</f>
        <v>#N/A</v>
      </c>
      <c r="J2068" s="3" t="e">
        <f>VLOOKUP(C2068, 'Linkedin Scrap'!$A$2:$C$3322, 3,FALSE)</f>
        <v>#N/A</v>
      </c>
      <c r="K2068" s="3" t="e">
        <f>VLOOKUP(C2068, 'Linkedin Scrap'!$A$2:$D$3322, 4,FALSE)</f>
        <v>#N/A</v>
      </c>
      <c r="L2068" s="5" t="e">
        <f>VLOOKUP(C2068, 'Linkedin Scrap'!$A$2:$E$3322, 5,FALSE)</f>
        <v>#N/A</v>
      </c>
      <c r="M2068" s="5" t="e">
        <f>VLOOKUP(C2068, 'Linkedin Scrap'!$A$2:$F$3322, 6,FALSE)</f>
        <v>#N/A</v>
      </c>
      <c r="N2068" s="5" t="e">
        <f>VLOOKUP(C2068, 'Linkedin Scrap'!$A$2:$G$3322, 7,FALSE)</f>
        <v>#N/A</v>
      </c>
      <c r="O2068" s="5" t="e">
        <f>VLOOKUP(C2068, 'Linkedin Scrap'!$A$2:$H$3322, 8,FALSE)</f>
        <v>#N/A</v>
      </c>
      <c r="P2068" s="5" t="e">
        <f>VLOOKUP(C2068, 'Linkedin Scrap'!$A$2:$I$3322, 9,FALSE)</f>
        <v>#N/A</v>
      </c>
    </row>
    <row r="2069" spans="1:16" ht="18.5" customHeight="1" x14ac:dyDescent="0.3">
      <c r="A2069" s="3" t="s">
        <v>7668</v>
      </c>
      <c r="B2069" s="4">
        <v>16</v>
      </c>
      <c r="C2069" s="3" t="s">
        <v>7700</v>
      </c>
      <c r="D2069" s="3" t="s">
        <v>93</v>
      </c>
      <c r="E2069" s="3" t="s">
        <v>139</v>
      </c>
      <c r="F2069" s="3" t="s">
        <v>10</v>
      </c>
      <c r="G2069" s="3" t="s">
        <v>7701</v>
      </c>
      <c r="H2069" s="4" t="s">
        <v>22</v>
      </c>
      <c r="I2069" s="5" t="e">
        <f>VLOOKUP(C2069, 'Linkedin Scrap'!$A$2:$B$3322, 2,FALSE)</f>
        <v>#N/A</v>
      </c>
      <c r="J2069" s="3" t="e">
        <f>VLOOKUP(C2069, 'Linkedin Scrap'!$A$2:$C$3322, 3,FALSE)</f>
        <v>#N/A</v>
      </c>
      <c r="K2069" s="3" t="e">
        <f>VLOOKUP(C2069, 'Linkedin Scrap'!$A$2:$D$3322, 4,FALSE)</f>
        <v>#N/A</v>
      </c>
      <c r="L2069" s="5" t="e">
        <f>VLOOKUP(C2069, 'Linkedin Scrap'!$A$2:$E$3322, 5,FALSE)</f>
        <v>#N/A</v>
      </c>
      <c r="M2069" s="5" t="e">
        <f>VLOOKUP(C2069, 'Linkedin Scrap'!$A$2:$F$3322, 6,FALSE)</f>
        <v>#N/A</v>
      </c>
      <c r="N2069" s="5" t="e">
        <f>VLOOKUP(C2069, 'Linkedin Scrap'!$A$2:$G$3322, 7,FALSE)</f>
        <v>#N/A</v>
      </c>
      <c r="O2069" s="5" t="e">
        <f>VLOOKUP(C2069, 'Linkedin Scrap'!$A$2:$H$3322, 8,FALSE)</f>
        <v>#N/A</v>
      </c>
      <c r="P2069" s="5" t="e">
        <f>VLOOKUP(C2069, 'Linkedin Scrap'!$A$2:$I$3322, 9,FALSE)</f>
        <v>#N/A</v>
      </c>
    </row>
    <row r="2070" spans="1:16" ht="18.5" customHeight="1" x14ac:dyDescent="0.3">
      <c r="A2070" s="3" t="s">
        <v>14498</v>
      </c>
      <c r="B2070" s="4">
        <v>1</v>
      </c>
      <c r="C2070" s="3" t="s">
        <v>14499</v>
      </c>
      <c r="D2070" s="3" t="s">
        <v>2291</v>
      </c>
      <c r="E2070" s="3" t="s">
        <v>9</v>
      </c>
      <c r="F2070" s="3" t="s">
        <v>10</v>
      </c>
      <c r="G2070" s="3" t="s">
        <v>14500</v>
      </c>
      <c r="H2070" s="4" t="s">
        <v>12</v>
      </c>
      <c r="I2070" s="5" t="e">
        <f>VLOOKUP(C2070, 'Linkedin Scrap'!$A$2:$B$3322, 2,FALSE)</f>
        <v>#N/A</v>
      </c>
      <c r="J2070" s="3" t="e">
        <f>VLOOKUP(C2070, 'Linkedin Scrap'!$A$2:$C$3322, 3,FALSE)</f>
        <v>#N/A</v>
      </c>
      <c r="K2070" s="3" t="e">
        <f>VLOOKUP(C2070, 'Linkedin Scrap'!$A$2:$D$3322, 4,FALSE)</f>
        <v>#N/A</v>
      </c>
      <c r="L2070" s="5" t="e">
        <f>VLOOKUP(C2070, 'Linkedin Scrap'!$A$2:$E$3322, 5,FALSE)</f>
        <v>#N/A</v>
      </c>
      <c r="M2070" s="5" t="e">
        <f>VLOOKUP(C2070, 'Linkedin Scrap'!$A$2:$F$3322, 6,FALSE)</f>
        <v>#N/A</v>
      </c>
      <c r="N2070" s="5" t="e">
        <f>VLOOKUP(C2070, 'Linkedin Scrap'!$A$2:$G$3322, 7,FALSE)</f>
        <v>#N/A</v>
      </c>
      <c r="O2070" s="5" t="e">
        <f>VLOOKUP(C2070, 'Linkedin Scrap'!$A$2:$H$3322, 8,FALSE)</f>
        <v>#N/A</v>
      </c>
      <c r="P2070" s="5" t="e">
        <f>VLOOKUP(C2070, 'Linkedin Scrap'!$A$2:$I$3322, 9,FALSE)</f>
        <v>#N/A</v>
      </c>
    </row>
    <row r="2071" spans="1:16" ht="18.5" customHeight="1" x14ac:dyDescent="0.3">
      <c r="A2071" s="3" t="s">
        <v>14498</v>
      </c>
      <c r="B2071" s="4">
        <v>2</v>
      </c>
      <c r="C2071" s="3" t="s">
        <v>14501</v>
      </c>
      <c r="D2071" s="3" t="s">
        <v>14502</v>
      </c>
      <c r="E2071" s="3" t="s">
        <v>9</v>
      </c>
      <c r="F2071" s="3" t="s">
        <v>10</v>
      </c>
      <c r="G2071" s="3" t="s">
        <v>14503</v>
      </c>
      <c r="H2071" s="4" t="s">
        <v>12</v>
      </c>
      <c r="I2071" s="5" t="e">
        <f>VLOOKUP(C2071, 'Linkedin Scrap'!$A$2:$B$3322, 2,FALSE)</f>
        <v>#N/A</v>
      </c>
      <c r="J2071" s="3" t="e">
        <f>VLOOKUP(C2071, 'Linkedin Scrap'!$A$2:$C$3322, 3,FALSE)</f>
        <v>#N/A</v>
      </c>
      <c r="K2071" s="3" t="e">
        <f>VLOOKUP(C2071, 'Linkedin Scrap'!$A$2:$D$3322, 4,FALSE)</f>
        <v>#N/A</v>
      </c>
      <c r="L2071" s="5" t="e">
        <f>VLOOKUP(C2071, 'Linkedin Scrap'!$A$2:$E$3322, 5,FALSE)</f>
        <v>#N/A</v>
      </c>
      <c r="M2071" s="5" t="e">
        <f>VLOOKUP(C2071, 'Linkedin Scrap'!$A$2:$F$3322, 6,FALSE)</f>
        <v>#N/A</v>
      </c>
      <c r="N2071" s="5" t="e">
        <f>VLOOKUP(C2071, 'Linkedin Scrap'!$A$2:$G$3322, 7,FALSE)</f>
        <v>#N/A</v>
      </c>
      <c r="O2071" s="5" t="e">
        <f>VLOOKUP(C2071, 'Linkedin Scrap'!$A$2:$H$3322, 8,FALSE)</f>
        <v>#N/A</v>
      </c>
      <c r="P2071" s="5" t="e">
        <f>VLOOKUP(C2071, 'Linkedin Scrap'!$A$2:$I$3322, 9,FALSE)</f>
        <v>#N/A</v>
      </c>
    </row>
    <row r="2072" spans="1:16" ht="18.5" customHeight="1" x14ac:dyDescent="0.3">
      <c r="A2072" s="3" t="s">
        <v>14498</v>
      </c>
      <c r="B2072" s="4">
        <v>3</v>
      </c>
      <c r="C2072" s="3" t="s">
        <v>14504</v>
      </c>
      <c r="D2072" s="3" t="s">
        <v>14505</v>
      </c>
      <c r="E2072" s="3" t="s">
        <v>9</v>
      </c>
      <c r="F2072" s="3" t="s">
        <v>10</v>
      </c>
      <c r="G2072" s="3" t="s">
        <v>14506</v>
      </c>
      <c r="H2072" s="4" t="s">
        <v>12</v>
      </c>
      <c r="I2072" s="5" t="e">
        <f>VLOOKUP(C2072, 'Linkedin Scrap'!$A$2:$B$3322, 2,FALSE)</f>
        <v>#N/A</v>
      </c>
      <c r="J2072" s="3" t="e">
        <f>VLOOKUP(C2072, 'Linkedin Scrap'!$A$2:$C$3322, 3,FALSE)</f>
        <v>#N/A</v>
      </c>
      <c r="K2072" s="3" t="e">
        <f>VLOOKUP(C2072, 'Linkedin Scrap'!$A$2:$D$3322, 4,FALSE)</f>
        <v>#N/A</v>
      </c>
      <c r="L2072" s="5" t="e">
        <f>VLOOKUP(C2072, 'Linkedin Scrap'!$A$2:$E$3322, 5,FALSE)</f>
        <v>#N/A</v>
      </c>
      <c r="M2072" s="5" t="e">
        <f>VLOOKUP(C2072, 'Linkedin Scrap'!$A$2:$F$3322, 6,FALSE)</f>
        <v>#N/A</v>
      </c>
      <c r="N2072" s="5" t="e">
        <f>VLOOKUP(C2072, 'Linkedin Scrap'!$A$2:$G$3322, 7,FALSE)</f>
        <v>#N/A</v>
      </c>
      <c r="O2072" s="5" t="e">
        <f>VLOOKUP(C2072, 'Linkedin Scrap'!$A$2:$H$3322, 8,FALSE)</f>
        <v>#N/A</v>
      </c>
      <c r="P2072" s="5" t="e">
        <f>VLOOKUP(C2072, 'Linkedin Scrap'!$A$2:$I$3322, 9,FALSE)</f>
        <v>#N/A</v>
      </c>
    </row>
    <row r="2073" spans="1:16" ht="18.5" customHeight="1" x14ac:dyDescent="0.3">
      <c r="A2073" s="3" t="s">
        <v>14498</v>
      </c>
      <c r="B2073" s="4">
        <v>4</v>
      </c>
      <c r="C2073" s="3" t="s">
        <v>14507</v>
      </c>
      <c r="D2073" s="3" t="s">
        <v>2291</v>
      </c>
      <c r="E2073" s="3" t="s">
        <v>9</v>
      </c>
      <c r="F2073" s="3" t="s">
        <v>10</v>
      </c>
      <c r="G2073" s="3" t="s">
        <v>14508</v>
      </c>
      <c r="H2073" s="4" t="s">
        <v>12</v>
      </c>
      <c r="I2073" s="5" t="e">
        <f>VLOOKUP(C2073, 'Linkedin Scrap'!$A$2:$B$3322, 2,FALSE)</f>
        <v>#N/A</v>
      </c>
      <c r="J2073" s="3" t="e">
        <f>VLOOKUP(C2073, 'Linkedin Scrap'!$A$2:$C$3322, 3,FALSE)</f>
        <v>#N/A</v>
      </c>
      <c r="K2073" s="3" t="e">
        <f>VLOOKUP(C2073, 'Linkedin Scrap'!$A$2:$D$3322, 4,FALSE)</f>
        <v>#N/A</v>
      </c>
      <c r="L2073" s="5" t="e">
        <f>VLOOKUP(C2073, 'Linkedin Scrap'!$A$2:$E$3322, 5,FALSE)</f>
        <v>#N/A</v>
      </c>
      <c r="M2073" s="5" t="e">
        <f>VLOOKUP(C2073, 'Linkedin Scrap'!$A$2:$F$3322, 6,FALSE)</f>
        <v>#N/A</v>
      </c>
      <c r="N2073" s="5" t="e">
        <f>VLOOKUP(C2073, 'Linkedin Scrap'!$A$2:$G$3322, 7,FALSE)</f>
        <v>#N/A</v>
      </c>
      <c r="O2073" s="5" t="e">
        <f>VLOOKUP(C2073, 'Linkedin Scrap'!$A$2:$H$3322, 8,FALSE)</f>
        <v>#N/A</v>
      </c>
      <c r="P2073" s="5" t="e">
        <f>VLOOKUP(C2073, 'Linkedin Scrap'!$A$2:$I$3322, 9,FALSE)</f>
        <v>#N/A</v>
      </c>
    </row>
    <row r="2074" spans="1:16" ht="18.5" customHeight="1" x14ac:dyDescent="0.3">
      <c r="A2074" s="3" t="s">
        <v>14498</v>
      </c>
      <c r="B2074" s="4">
        <v>5</v>
      </c>
      <c r="C2074" s="3" t="s">
        <v>14509</v>
      </c>
      <c r="D2074" s="3" t="s">
        <v>14510</v>
      </c>
      <c r="E2074" s="3" t="s">
        <v>9</v>
      </c>
      <c r="F2074" s="3" t="s">
        <v>10</v>
      </c>
      <c r="G2074" s="3" t="s">
        <v>14511</v>
      </c>
      <c r="H2074" s="4" t="s">
        <v>12</v>
      </c>
      <c r="I2074" s="5" t="e">
        <f>VLOOKUP(C2074, 'Linkedin Scrap'!$A$2:$B$3322, 2,FALSE)</f>
        <v>#N/A</v>
      </c>
      <c r="J2074" s="3" t="e">
        <f>VLOOKUP(C2074, 'Linkedin Scrap'!$A$2:$C$3322, 3,FALSE)</f>
        <v>#N/A</v>
      </c>
      <c r="K2074" s="3" t="e">
        <f>VLOOKUP(C2074, 'Linkedin Scrap'!$A$2:$D$3322, 4,FALSE)</f>
        <v>#N/A</v>
      </c>
      <c r="L2074" s="5" t="e">
        <f>VLOOKUP(C2074, 'Linkedin Scrap'!$A$2:$E$3322, 5,FALSE)</f>
        <v>#N/A</v>
      </c>
      <c r="M2074" s="5" t="e">
        <f>VLOOKUP(C2074, 'Linkedin Scrap'!$A$2:$F$3322, 6,FALSE)</f>
        <v>#N/A</v>
      </c>
      <c r="N2074" s="5" t="e">
        <f>VLOOKUP(C2074, 'Linkedin Scrap'!$A$2:$G$3322, 7,FALSE)</f>
        <v>#N/A</v>
      </c>
      <c r="O2074" s="5" t="e">
        <f>VLOOKUP(C2074, 'Linkedin Scrap'!$A$2:$H$3322, 8,FALSE)</f>
        <v>#N/A</v>
      </c>
      <c r="P2074" s="5" t="e">
        <f>VLOOKUP(C2074, 'Linkedin Scrap'!$A$2:$I$3322, 9,FALSE)</f>
        <v>#N/A</v>
      </c>
    </row>
    <row r="2075" spans="1:16" ht="18.5" customHeight="1" x14ac:dyDescent="0.3">
      <c r="A2075" s="3" t="s">
        <v>14498</v>
      </c>
      <c r="B2075" s="4">
        <v>6</v>
      </c>
      <c r="C2075" s="3" t="s">
        <v>14512</v>
      </c>
      <c r="D2075" s="3" t="s">
        <v>14513</v>
      </c>
      <c r="E2075" s="3" t="s">
        <v>139</v>
      </c>
      <c r="F2075" s="3" t="s">
        <v>10</v>
      </c>
      <c r="G2075" s="3" t="s">
        <v>14514</v>
      </c>
      <c r="H2075" s="4" t="s">
        <v>12</v>
      </c>
      <c r="I2075" s="5" t="e">
        <f>VLOOKUP(C2075, 'Linkedin Scrap'!$A$2:$B$3322, 2,FALSE)</f>
        <v>#N/A</v>
      </c>
      <c r="J2075" s="3" t="e">
        <f>VLOOKUP(C2075, 'Linkedin Scrap'!$A$2:$C$3322, 3,FALSE)</f>
        <v>#N/A</v>
      </c>
      <c r="K2075" s="3" t="e">
        <f>VLOOKUP(C2075, 'Linkedin Scrap'!$A$2:$D$3322, 4,FALSE)</f>
        <v>#N/A</v>
      </c>
      <c r="L2075" s="5" t="e">
        <f>VLOOKUP(C2075, 'Linkedin Scrap'!$A$2:$E$3322, 5,FALSE)</f>
        <v>#N/A</v>
      </c>
      <c r="M2075" s="5" t="e">
        <f>VLOOKUP(C2075, 'Linkedin Scrap'!$A$2:$F$3322, 6,FALSE)</f>
        <v>#N/A</v>
      </c>
      <c r="N2075" s="5" t="e">
        <f>VLOOKUP(C2075, 'Linkedin Scrap'!$A$2:$G$3322, 7,FALSE)</f>
        <v>#N/A</v>
      </c>
      <c r="O2075" s="5" t="e">
        <f>VLOOKUP(C2075, 'Linkedin Scrap'!$A$2:$H$3322, 8,FALSE)</f>
        <v>#N/A</v>
      </c>
      <c r="P2075" s="5" t="e">
        <f>VLOOKUP(C2075, 'Linkedin Scrap'!$A$2:$I$3322, 9,FALSE)</f>
        <v>#N/A</v>
      </c>
    </row>
    <row r="2076" spans="1:16" ht="18.5" customHeight="1" x14ac:dyDescent="0.3">
      <c r="A2076" s="3" t="s">
        <v>14498</v>
      </c>
      <c r="B2076" s="4">
        <v>7</v>
      </c>
      <c r="C2076" s="3" t="s">
        <v>14515</v>
      </c>
      <c r="D2076" s="3" t="s">
        <v>14516</v>
      </c>
      <c r="E2076" s="3" t="s">
        <v>9</v>
      </c>
      <c r="F2076" s="3" t="s">
        <v>10</v>
      </c>
      <c r="G2076" s="3" t="s">
        <v>14517</v>
      </c>
      <c r="H2076" s="4" t="s">
        <v>12</v>
      </c>
      <c r="I2076" s="5" t="e">
        <f>VLOOKUP(C2076, 'Linkedin Scrap'!$A$2:$B$3322, 2,FALSE)</f>
        <v>#N/A</v>
      </c>
      <c r="J2076" s="3" t="e">
        <f>VLOOKUP(C2076, 'Linkedin Scrap'!$A$2:$C$3322, 3,FALSE)</f>
        <v>#N/A</v>
      </c>
      <c r="K2076" s="3" t="e">
        <f>VLOOKUP(C2076, 'Linkedin Scrap'!$A$2:$D$3322, 4,FALSE)</f>
        <v>#N/A</v>
      </c>
      <c r="L2076" s="5" t="e">
        <f>VLOOKUP(C2076, 'Linkedin Scrap'!$A$2:$E$3322, 5,FALSE)</f>
        <v>#N/A</v>
      </c>
      <c r="M2076" s="5" t="e">
        <f>VLOOKUP(C2076, 'Linkedin Scrap'!$A$2:$F$3322, 6,FALSE)</f>
        <v>#N/A</v>
      </c>
      <c r="N2076" s="5" t="e">
        <f>VLOOKUP(C2076, 'Linkedin Scrap'!$A$2:$G$3322, 7,FALSE)</f>
        <v>#N/A</v>
      </c>
      <c r="O2076" s="5" t="e">
        <f>VLOOKUP(C2076, 'Linkedin Scrap'!$A$2:$H$3322, 8,FALSE)</f>
        <v>#N/A</v>
      </c>
      <c r="P2076" s="5" t="e">
        <f>VLOOKUP(C2076, 'Linkedin Scrap'!$A$2:$I$3322, 9,FALSE)</f>
        <v>#N/A</v>
      </c>
    </row>
    <row r="2077" spans="1:16" ht="18.5" customHeight="1" x14ac:dyDescent="0.3">
      <c r="A2077" s="3" t="s">
        <v>14498</v>
      </c>
      <c r="B2077" s="4">
        <v>8</v>
      </c>
      <c r="C2077" s="3" t="s">
        <v>14518</v>
      </c>
      <c r="D2077" s="3" t="s">
        <v>14519</v>
      </c>
      <c r="E2077" s="3" t="s">
        <v>9</v>
      </c>
      <c r="F2077" s="3" t="s">
        <v>10</v>
      </c>
      <c r="G2077" s="3" t="s">
        <v>14520</v>
      </c>
      <c r="H2077" s="4" t="s">
        <v>12</v>
      </c>
      <c r="I2077" s="5" t="e">
        <f>VLOOKUP(C2077, 'Linkedin Scrap'!$A$2:$B$3322, 2,FALSE)</f>
        <v>#N/A</v>
      </c>
      <c r="J2077" s="3" t="e">
        <f>VLOOKUP(C2077, 'Linkedin Scrap'!$A$2:$C$3322, 3,FALSE)</f>
        <v>#N/A</v>
      </c>
      <c r="K2077" s="3" t="e">
        <f>VLOOKUP(C2077, 'Linkedin Scrap'!$A$2:$D$3322, 4,FALSE)</f>
        <v>#N/A</v>
      </c>
      <c r="L2077" s="5" t="e">
        <f>VLOOKUP(C2077, 'Linkedin Scrap'!$A$2:$E$3322, 5,FALSE)</f>
        <v>#N/A</v>
      </c>
      <c r="M2077" s="5" t="e">
        <f>VLOOKUP(C2077, 'Linkedin Scrap'!$A$2:$F$3322, 6,FALSE)</f>
        <v>#N/A</v>
      </c>
      <c r="N2077" s="5" t="e">
        <f>VLOOKUP(C2077, 'Linkedin Scrap'!$A$2:$G$3322, 7,FALSE)</f>
        <v>#N/A</v>
      </c>
      <c r="O2077" s="5" t="e">
        <f>VLOOKUP(C2077, 'Linkedin Scrap'!$A$2:$H$3322, 8,FALSE)</f>
        <v>#N/A</v>
      </c>
      <c r="P2077" s="5" t="e">
        <f>VLOOKUP(C2077, 'Linkedin Scrap'!$A$2:$I$3322, 9,FALSE)</f>
        <v>#N/A</v>
      </c>
    </row>
    <row r="2078" spans="1:16" ht="18.5" customHeight="1" x14ac:dyDescent="0.3">
      <c r="A2078" s="3" t="s">
        <v>14498</v>
      </c>
      <c r="B2078" s="4">
        <v>9</v>
      </c>
      <c r="C2078" s="3" t="s">
        <v>14521</v>
      </c>
      <c r="D2078" s="3" t="s">
        <v>14522</v>
      </c>
      <c r="E2078" s="3" t="s">
        <v>9</v>
      </c>
      <c r="F2078" s="3" t="s">
        <v>10</v>
      </c>
      <c r="G2078" s="3" t="s">
        <v>14523</v>
      </c>
      <c r="H2078" s="4" t="s">
        <v>12</v>
      </c>
      <c r="I2078" s="5" t="e">
        <f>VLOOKUP(C2078, 'Linkedin Scrap'!$A$2:$B$3322, 2,FALSE)</f>
        <v>#N/A</v>
      </c>
      <c r="J2078" s="3" t="e">
        <f>VLOOKUP(C2078, 'Linkedin Scrap'!$A$2:$C$3322, 3,FALSE)</f>
        <v>#N/A</v>
      </c>
      <c r="K2078" s="3" t="e">
        <f>VLOOKUP(C2078, 'Linkedin Scrap'!$A$2:$D$3322, 4,FALSE)</f>
        <v>#N/A</v>
      </c>
      <c r="L2078" s="5" t="e">
        <f>VLOOKUP(C2078, 'Linkedin Scrap'!$A$2:$E$3322, 5,FALSE)</f>
        <v>#N/A</v>
      </c>
      <c r="M2078" s="5" t="e">
        <f>VLOOKUP(C2078, 'Linkedin Scrap'!$A$2:$F$3322, 6,FALSE)</f>
        <v>#N/A</v>
      </c>
      <c r="N2078" s="5" t="e">
        <f>VLOOKUP(C2078, 'Linkedin Scrap'!$A$2:$G$3322, 7,FALSE)</f>
        <v>#N/A</v>
      </c>
      <c r="O2078" s="5" t="e">
        <f>VLOOKUP(C2078, 'Linkedin Scrap'!$A$2:$H$3322, 8,FALSE)</f>
        <v>#N/A</v>
      </c>
      <c r="P2078" s="5" t="e">
        <f>VLOOKUP(C2078, 'Linkedin Scrap'!$A$2:$I$3322, 9,FALSE)</f>
        <v>#N/A</v>
      </c>
    </row>
    <row r="2079" spans="1:16" ht="18.5" customHeight="1" x14ac:dyDescent="0.3">
      <c r="A2079" s="3" t="s">
        <v>14498</v>
      </c>
      <c r="B2079" s="4">
        <v>10</v>
      </c>
      <c r="C2079" s="3" t="s">
        <v>14524</v>
      </c>
      <c r="D2079" s="3" t="s">
        <v>14525</v>
      </c>
      <c r="E2079" s="3" t="s">
        <v>9</v>
      </c>
      <c r="F2079" s="3" t="s">
        <v>10</v>
      </c>
      <c r="G2079" s="3" t="s">
        <v>14526</v>
      </c>
      <c r="H2079" s="4" t="s">
        <v>12</v>
      </c>
      <c r="I2079" s="5" t="e">
        <f>VLOOKUP(C2079, 'Linkedin Scrap'!$A$2:$B$3322, 2,FALSE)</f>
        <v>#N/A</v>
      </c>
      <c r="J2079" s="3" t="e">
        <f>VLOOKUP(C2079, 'Linkedin Scrap'!$A$2:$C$3322, 3,FALSE)</f>
        <v>#N/A</v>
      </c>
      <c r="K2079" s="3" t="e">
        <f>VLOOKUP(C2079, 'Linkedin Scrap'!$A$2:$D$3322, 4,FALSE)</f>
        <v>#N/A</v>
      </c>
      <c r="L2079" s="5" t="e">
        <f>VLOOKUP(C2079, 'Linkedin Scrap'!$A$2:$E$3322, 5,FALSE)</f>
        <v>#N/A</v>
      </c>
      <c r="M2079" s="5" t="e">
        <f>VLOOKUP(C2079, 'Linkedin Scrap'!$A$2:$F$3322, 6,FALSE)</f>
        <v>#N/A</v>
      </c>
      <c r="N2079" s="5" t="e">
        <f>VLOOKUP(C2079, 'Linkedin Scrap'!$A$2:$G$3322, 7,FALSE)</f>
        <v>#N/A</v>
      </c>
      <c r="O2079" s="5" t="e">
        <f>VLOOKUP(C2079, 'Linkedin Scrap'!$A$2:$H$3322, 8,FALSE)</f>
        <v>#N/A</v>
      </c>
      <c r="P2079" s="5" t="e">
        <f>VLOOKUP(C2079, 'Linkedin Scrap'!$A$2:$I$3322, 9,FALSE)</f>
        <v>#N/A</v>
      </c>
    </row>
    <row r="2080" spans="1:16" ht="18.5" customHeight="1" x14ac:dyDescent="0.3">
      <c r="A2080" s="3" t="s">
        <v>14498</v>
      </c>
      <c r="B2080" s="4">
        <v>11</v>
      </c>
      <c r="C2080" s="3" t="s">
        <v>14527</v>
      </c>
      <c r="D2080" s="3" t="s">
        <v>14528</v>
      </c>
      <c r="E2080" s="3" t="s">
        <v>9</v>
      </c>
      <c r="F2080" s="3" t="s">
        <v>10</v>
      </c>
      <c r="G2080" s="3" t="s">
        <v>14529</v>
      </c>
      <c r="H2080" s="4" t="s">
        <v>12</v>
      </c>
      <c r="I2080" s="5" t="e">
        <f>VLOOKUP(C2080, 'Linkedin Scrap'!$A$2:$B$3322, 2,FALSE)</f>
        <v>#N/A</v>
      </c>
      <c r="J2080" s="3" t="e">
        <f>VLOOKUP(C2080, 'Linkedin Scrap'!$A$2:$C$3322, 3,FALSE)</f>
        <v>#N/A</v>
      </c>
      <c r="K2080" s="3" t="e">
        <f>VLOOKUP(C2080, 'Linkedin Scrap'!$A$2:$D$3322, 4,FALSE)</f>
        <v>#N/A</v>
      </c>
      <c r="L2080" s="5" t="e">
        <f>VLOOKUP(C2080, 'Linkedin Scrap'!$A$2:$E$3322, 5,FALSE)</f>
        <v>#N/A</v>
      </c>
      <c r="M2080" s="5" t="e">
        <f>VLOOKUP(C2080, 'Linkedin Scrap'!$A$2:$F$3322, 6,FALSE)</f>
        <v>#N/A</v>
      </c>
      <c r="N2080" s="5" t="e">
        <f>VLOOKUP(C2080, 'Linkedin Scrap'!$A$2:$G$3322, 7,FALSE)</f>
        <v>#N/A</v>
      </c>
      <c r="O2080" s="5" t="e">
        <f>VLOOKUP(C2080, 'Linkedin Scrap'!$A$2:$H$3322, 8,FALSE)</f>
        <v>#N/A</v>
      </c>
      <c r="P2080" s="5" t="e">
        <f>VLOOKUP(C2080, 'Linkedin Scrap'!$A$2:$I$3322, 9,FALSE)</f>
        <v>#N/A</v>
      </c>
    </row>
    <row r="2081" spans="1:16" ht="18.5" customHeight="1" x14ac:dyDescent="0.3">
      <c r="A2081" s="3" t="s">
        <v>14498</v>
      </c>
      <c r="B2081" s="4">
        <v>12</v>
      </c>
      <c r="C2081" s="3" t="s">
        <v>14530</v>
      </c>
      <c r="D2081" s="3" t="s">
        <v>293</v>
      </c>
      <c r="E2081" s="3" t="s">
        <v>9</v>
      </c>
      <c r="F2081" s="3" t="s">
        <v>10</v>
      </c>
      <c r="G2081" s="3" t="s">
        <v>14531</v>
      </c>
      <c r="H2081" s="4" t="s">
        <v>12</v>
      </c>
      <c r="I2081" s="5" t="e">
        <f>VLOOKUP(C2081, 'Linkedin Scrap'!$A$2:$B$3322, 2,FALSE)</f>
        <v>#N/A</v>
      </c>
      <c r="J2081" s="3" t="e">
        <f>VLOOKUP(C2081, 'Linkedin Scrap'!$A$2:$C$3322, 3,FALSE)</f>
        <v>#N/A</v>
      </c>
      <c r="K2081" s="3" t="e">
        <f>VLOOKUP(C2081, 'Linkedin Scrap'!$A$2:$D$3322, 4,FALSE)</f>
        <v>#N/A</v>
      </c>
      <c r="L2081" s="5" t="e">
        <f>VLOOKUP(C2081, 'Linkedin Scrap'!$A$2:$E$3322, 5,FALSE)</f>
        <v>#N/A</v>
      </c>
      <c r="M2081" s="5" t="e">
        <f>VLOOKUP(C2081, 'Linkedin Scrap'!$A$2:$F$3322, 6,FALSE)</f>
        <v>#N/A</v>
      </c>
      <c r="N2081" s="5" t="e">
        <f>VLOOKUP(C2081, 'Linkedin Scrap'!$A$2:$G$3322, 7,FALSE)</f>
        <v>#N/A</v>
      </c>
      <c r="O2081" s="5" t="e">
        <f>VLOOKUP(C2081, 'Linkedin Scrap'!$A$2:$H$3322, 8,FALSE)</f>
        <v>#N/A</v>
      </c>
      <c r="P2081" s="5" t="e">
        <f>VLOOKUP(C2081, 'Linkedin Scrap'!$A$2:$I$3322, 9,FALSE)</f>
        <v>#N/A</v>
      </c>
    </row>
    <row r="2082" spans="1:16" ht="18.5" customHeight="1" x14ac:dyDescent="0.3">
      <c r="A2082" s="3" t="s">
        <v>14498</v>
      </c>
      <c r="B2082" s="4">
        <v>13</v>
      </c>
      <c r="C2082" s="3" t="s">
        <v>14532</v>
      </c>
      <c r="D2082" s="3" t="s">
        <v>3099</v>
      </c>
      <c r="E2082" s="3" t="s">
        <v>9</v>
      </c>
      <c r="F2082" s="3" t="s">
        <v>10</v>
      </c>
      <c r="G2082" s="3" t="s">
        <v>14533</v>
      </c>
      <c r="H2082" s="4" t="s">
        <v>12</v>
      </c>
      <c r="I2082" s="5" t="e">
        <f>VLOOKUP(C2082, 'Linkedin Scrap'!$A$2:$B$3322, 2,FALSE)</f>
        <v>#N/A</v>
      </c>
      <c r="J2082" s="3" t="e">
        <f>VLOOKUP(C2082, 'Linkedin Scrap'!$A$2:$C$3322, 3,FALSE)</f>
        <v>#N/A</v>
      </c>
      <c r="K2082" s="3" t="e">
        <f>VLOOKUP(C2082, 'Linkedin Scrap'!$A$2:$D$3322, 4,FALSE)</f>
        <v>#N/A</v>
      </c>
      <c r="L2082" s="5" t="e">
        <f>VLOOKUP(C2082, 'Linkedin Scrap'!$A$2:$E$3322, 5,FALSE)</f>
        <v>#N/A</v>
      </c>
      <c r="M2082" s="5" t="e">
        <f>VLOOKUP(C2082, 'Linkedin Scrap'!$A$2:$F$3322, 6,FALSE)</f>
        <v>#N/A</v>
      </c>
      <c r="N2082" s="5" t="e">
        <f>VLOOKUP(C2082, 'Linkedin Scrap'!$A$2:$G$3322, 7,FALSE)</f>
        <v>#N/A</v>
      </c>
      <c r="O2082" s="5" t="e">
        <f>VLOOKUP(C2082, 'Linkedin Scrap'!$A$2:$H$3322, 8,FALSE)</f>
        <v>#N/A</v>
      </c>
      <c r="P2082" s="5" t="e">
        <f>VLOOKUP(C2082, 'Linkedin Scrap'!$A$2:$I$3322, 9,FALSE)</f>
        <v>#N/A</v>
      </c>
    </row>
    <row r="2083" spans="1:16" ht="18.5" customHeight="1" x14ac:dyDescent="0.3">
      <c r="A2083" s="3" t="s">
        <v>14498</v>
      </c>
      <c r="B2083" s="4">
        <v>14</v>
      </c>
      <c r="C2083" s="3" t="s">
        <v>14534</v>
      </c>
      <c r="D2083" s="3" t="s">
        <v>14535</v>
      </c>
      <c r="E2083" s="3" t="s">
        <v>9</v>
      </c>
      <c r="F2083" s="3" t="s">
        <v>10</v>
      </c>
      <c r="G2083" s="3" t="s">
        <v>14536</v>
      </c>
      <c r="H2083" s="4" t="s">
        <v>12</v>
      </c>
      <c r="I2083" s="5" t="e">
        <f>VLOOKUP(C2083, 'Linkedin Scrap'!$A$2:$B$3322, 2,FALSE)</f>
        <v>#N/A</v>
      </c>
      <c r="J2083" s="3" t="e">
        <f>VLOOKUP(C2083, 'Linkedin Scrap'!$A$2:$C$3322, 3,FALSE)</f>
        <v>#N/A</v>
      </c>
      <c r="K2083" s="3" t="e">
        <f>VLOOKUP(C2083, 'Linkedin Scrap'!$A$2:$D$3322, 4,FALSE)</f>
        <v>#N/A</v>
      </c>
      <c r="L2083" s="5" t="e">
        <f>VLOOKUP(C2083, 'Linkedin Scrap'!$A$2:$E$3322, 5,FALSE)</f>
        <v>#N/A</v>
      </c>
      <c r="M2083" s="5" t="e">
        <f>VLOOKUP(C2083, 'Linkedin Scrap'!$A$2:$F$3322, 6,FALSE)</f>
        <v>#N/A</v>
      </c>
      <c r="N2083" s="5" t="e">
        <f>VLOOKUP(C2083, 'Linkedin Scrap'!$A$2:$G$3322, 7,FALSE)</f>
        <v>#N/A</v>
      </c>
      <c r="O2083" s="5" t="e">
        <f>VLOOKUP(C2083, 'Linkedin Scrap'!$A$2:$H$3322, 8,FALSE)</f>
        <v>#N/A</v>
      </c>
      <c r="P2083" s="5" t="e">
        <f>VLOOKUP(C2083, 'Linkedin Scrap'!$A$2:$I$3322, 9,FALSE)</f>
        <v>#N/A</v>
      </c>
    </row>
    <row r="2084" spans="1:16" ht="18.5" customHeight="1" x14ac:dyDescent="0.3">
      <c r="A2084" s="3" t="s">
        <v>14498</v>
      </c>
      <c r="B2084" s="4">
        <v>15</v>
      </c>
      <c r="C2084" s="3" t="s">
        <v>14537</v>
      </c>
      <c r="D2084" s="3" t="s">
        <v>4075</v>
      </c>
      <c r="E2084" s="3" t="s">
        <v>9</v>
      </c>
      <c r="F2084" s="3" t="s">
        <v>10</v>
      </c>
      <c r="G2084" s="3" t="s">
        <v>14538</v>
      </c>
      <c r="H2084" s="4" t="s">
        <v>12</v>
      </c>
      <c r="I2084" s="5" t="e">
        <f>VLOOKUP(C2084, 'Linkedin Scrap'!$A$2:$B$3322, 2,FALSE)</f>
        <v>#N/A</v>
      </c>
      <c r="J2084" s="3" t="e">
        <f>VLOOKUP(C2084, 'Linkedin Scrap'!$A$2:$C$3322, 3,FALSE)</f>
        <v>#N/A</v>
      </c>
      <c r="K2084" s="3" t="e">
        <f>VLOOKUP(C2084, 'Linkedin Scrap'!$A$2:$D$3322, 4,FALSE)</f>
        <v>#N/A</v>
      </c>
      <c r="L2084" s="5" t="e">
        <f>VLOOKUP(C2084, 'Linkedin Scrap'!$A$2:$E$3322, 5,FALSE)</f>
        <v>#N/A</v>
      </c>
      <c r="M2084" s="5" t="e">
        <f>VLOOKUP(C2084, 'Linkedin Scrap'!$A$2:$F$3322, 6,FALSE)</f>
        <v>#N/A</v>
      </c>
      <c r="N2084" s="5" t="e">
        <f>VLOOKUP(C2084, 'Linkedin Scrap'!$A$2:$G$3322, 7,FALSE)</f>
        <v>#N/A</v>
      </c>
      <c r="O2084" s="5" t="e">
        <f>VLOOKUP(C2084, 'Linkedin Scrap'!$A$2:$H$3322, 8,FALSE)</f>
        <v>#N/A</v>
      </c>
      <c r="P2084" s="5" t="e">
        <f>VLOOKUP(C2084, 'Linkedin Scrap'!$A$2:$I$3322, 9,FALSE)</f>
        <v>#N/A</v>
      </c>
    </row>
    <row r="2085" spans="1:16" ht="18.5" customHeight="1" x14ac:dyDescent="0.3">
      <c r="A2085" s="3" t="s">
        <v>14498</v>
      </c>
      <c r="B2085" s="4">
        <v>16</v>
      </c>
      <c r="C2085" s="3" t="s">
        <v>14539</v>
      </c>
      <c r="D2085" s="3" t="s">
        <v>14540</v>
      </c>
      <c r="E2085" s="3" t="s">
        <v>9</v>
      </c>
      <c r="F2085" s="3" t="s">
        <v>10</v>
      </c>
      <c r="G2085" s="3" t="s">
        <v>14541</v>
      </c>
      <c r="H2085" s="4" t="s">
        <v>12</v>
      </c>
      <c r="I2085" s="5" t="e">
        <f>VLOOKUP(C2085, 'Linkedin Scrap'!$A$2:$B$3322, 2,FALSE)</f>
        <v>#N/A</v>
      </c>
      <c r="J2085" s="3" t="e">
        <f>VLOOKUP(C2085, 'Linkedin Scrap'!$A$2:$C$3322, 3,FALSE)</f>
        <v>#N/A</v>
      </c>
      <c r="K2085" s="3" t="e">
        <f>VLOOKUP(C2085, 'Linkedin Scrap'!$A$2:$D$3322, 4,FALSE)</f>
        <v>#N/A</v>
      </c>
      <c r="L2085" s="5" t="e">
        <f>VLOOKUP(C2085, 'Linkedin Scrap'!$A$2:$E$3322, 5,FALSE)</f>
        <v>#N/A</v>
      </c>
      <c r="M2085" s="5" t="e">
        <f>VLOOKUP(C2085, 'Linkedin Scrap'!$A$2:$F$3322, 6,FALSE)</f>
        <v>#N/A</v>
      </c>
      <c r="N2085" s="5" t="e">
        <f>VLOOKUP(C2085, 'Linkedin Scrap'!$A$2:$G$3322, 7,FALSE)</f>
        <v>#N/A</v>
      </c>
      <c r="O2085" s="5" t="e">
        <f>VLOOKUP(C2085, 'Linkedin Scrap'!$A$2:$H$3322, 8,FALSE)</f>
        <v>#N/A</v>
      </c>
      <c r="P2085" s="5" t="e">
        <f>VLOOKUP(C2085, 'Linkedin Scrap'!$A$2:$I$3322, 9,FALSE)</f>
        <v>#N/A</v>
      </c>
    </row>
    <row r="2086" spans="1:16" ht="18.5" customHeight="1" x14ac:dyDescent="0.3">
      <c r="A2086" s="3" t="s">
        <v>14498</v>
      </c>
      <c r="B2086" s="4">
        <v>17</v>
      </c>
      <c r="C2086" s="3" t="s">
        <v>14542</v>
      </c>
      <c r="D2086" s="3" t="s">
        <v>14543</v>
      </c>
      <c r="E2086" s="3" t="s">
        <v>9</v>
      </c>
      <c r="F2086" s="3" t="s">
        <v>10</v>
      </c>
      <c r="G2086" s="3" t="s">
        <v>14544</v>
      </c>
      <c r="H2086" s="4" t="s">
        <v>12</v>
      </c>
      <c r="I2086" s="5" t="e">
        <f>VLOOKUP(C2086, 'Linkedin Scrap'!$A$2:$B$3322, 2,FALSE)</f>
        <v>#N/A</v>
      </c>
      <c r="J2086" s="3" t="e">
        <f>VLOOKUP(C2086, 'Linkedin Scrap'!$A$2:$C$3322, 3,FALSE)</f>
        <v>#N/A</v>
      </c>
      <c r="K2086" s="3" t="e">
        <f>VLOOKUP(C2086, 'Linkedin Scrap'!$A$2:$D$3322, 4,FALSE)</f>
        <v>#N/A</v>
      </c>
      <c r="L2086" s="5" t="e">
        <f>VLOOKUP(C2086, 'Linkedin Scrap'!$A$2:$E$3322, 5,FALSE)</f>
        <v>#N/A</v>
      </c>
      <c r="M2086" s="5" t="e">
        <f>VLOOKUP(C2086, 'Linkedin Scrap'!$A$2:$F$3322, 6,FALSE)</f>
        <v>#N/A</v>
      </c>
      <c r="N2086" s="5" t="e">
        <f>VLOOKUP(C2086, 'Linkedin Scrap'!$A$2:$G$3322, 7,FALSE)</f>
        <v>#N/A</v>
      </c>
      <c r="O2086" s="5" t="e">
        <f>VLOOKUP(C2086, 'Linkedin Scrap'!$A$2:$H$3322, 8,FALSE)</f>
        <v>#N/A</v>
      </c>
      <c r="P2086" s="5" t="e">
        <f>VLOOKUP(C2086, 'Linkedin Scrap'!$A$2:$I$3322, 9,FALSE)</f>
        <v>#N/A</v>
      </c>
    </row>
    <row r="2087" spans="1:16" ht="18.5" customHeight="1" x14ac:dyDescent="0.3">
      <c r="A2087" s="3" t="s">
        <v>14498</v>
      </c>
      <c r="B2087" s="4">
        <v>18</v>
      </c>
      <c r="C2087" s="3" t="s">
        <v>14545</v>
      </c>
      <c r="D2087" s="3" t="s">
        <v>9</v>
      </c>
      <c r="E2087" s="3" t="s">
        <v>136</v>
      </c>
      <c r="F2087" s="3" t="s">
        <v>10</v>
      </c>
      <c r="G2087" s="3" t="s">
        <v>14546</v>
      </c>
      <c r="H2087" s="4" t="s">
        <v>22</v>
      </c>
      <c r="I2087" s="5" t="e">
        <f>VLOOKUP(C2087, 'Linkedin Scrap'!$A$2:$B$3322, 2,FALSE)</f>
        <v>#N/A</v>
      </c>
      <c r="J2087" s="3" t="e">
        <f>VLOOKUP(C2087, 'Linkedin Scrap'!$A$2:$C$3322, 3,FALSE)</f>
        <v>#N/A</v>
      </c>
      <c r="K2087" s="3" t="e">
        <f>VLOOKUP(C2087, 'Linkedin Scrap'!$A$2:$D$3322, 4,FALSE)</f>
        <v>#N/A</v>
      </c>
      <c r="L2087" s="5" t="e">
        <f>VLOOKUP(C2087, 'Linkedin Scrap'!$A$2:$E$3322, 5,FALSE)</f>
        <v>#N/A</v>
      </c>
      <c r="M2087" s="5" t="e">
        <f>VLOOKUP(C2087, 'Linkedin Scrap'!$A$2:$F$3322, 6,FALSE)</f>
        <v>#N/A</v>
      </c>
      <c r="N2087" s="5" t="e">
        <f>VLOOKUP(C2087, 'Linkedin Scrap'!$A$2:$G$3322, 7,FALSE)</f>
        <v>#N/A</v>
      </c>
      <c r="O2087" s="5" t="e">
        <f>VLOOKUP(C2087, 'Linkedin Scrap'!$A$2:$H$3322, 8,FALSE)</f>
        <v>#N/A</v>
      </c>
      <c r="P2087" s="5" t="e">
        <f>VLOOKUP(C2087, 'Linkedin Scrap'!$A$2:$I$3322, 9,FALSE)</f>
        <v>#N/A</v>
      </c>
    </row>
    <row r="2088" spans="1:16" ht="18.5" customHeight="1" x14ac:dyDescent="0.3">
      <c r="A2088" s="3" t="s">
        <v>14498</v>
      </c>
      <c r="B2088" s="4">
        <v>19</v>
      </c>
      <c r="C2088" s="3" t="s">
        <v>14547</v>
      </c>
      <c r="D2088" s="3" t="s">
        <v>139</v>
      </c>
      <c r="E2088" s="3" t="s">
        <v>136</v>
      </c>
      <c r="F2088" s="3" t="s">
        <v>10</v>
      </c>
      <c r="G2088" s="3" t="s">
        <v>6985</v>
      </c>
      <c r="H2088" s="4" t="s">
        <v>22</v>
      </c>
      <c r="I2088" s="5" t="e">
        <f>VLOOKUP(C2088, 'Linkedin Scrap'!$A$2:$B$3322, 2,FALSE)</f>
        <v>#N/A</v>
      </c>
      <c r="J2088" s="3" t="e">
        <f>VLOOKUP(C2088, 'Linkedin Scrap'!$A$2:$C$3322, 3,FALSE)</f>
        <v>#N/A</v>
      </c>
      <c r="K2088" s="3" t="e">
        <f>VLOOKUP(C2088, 'Linkedin Scrap'!$A$2:$D$3322, 4,FALSE)</f>
        <v>#N/A</v>
      </c>
      <c r="L2088" s="5" t="e">
        <f>VLOOKUP(C2088, 'Linkedin Scrap'!$A$2:$E$3322, 5,FALSE)</f>
        <v>#N/A</v>
      </c>
      <c r="M2088" s="5" t="e">
        <f>VLOOKUP(C2088, 'Linkedin Scrap'!$A$2:$F$3322, 6,FALSE)</f>
        <v>#N/A</v>
      </c>
      <c r="N2088" s="5" t="e">
        <f>VLOOKUP(C2088, 'Linkedin Scrap'!$A$2:$G$3322, 7,FALSE)</f>
        <v>#N/A</v>
      </c>
      <c r="O2088" s="5" t="e">
        <f>VLOOKUP(C2088, 'Linkedin Scrap'!$A$2:$H$3322, 8,FALSE)</f>
        <v>#N/A</v>
      </c>
      <c r="P2088" s="5" t="e">
        <f>VLOOKUP(C2088, 'Linkedin Scrap'!$A$2:$I$3322, 9,FALSE)</f>
        <v>#N/A</v>
      </c>
    </row>
    <row r="2089" spans="1:16" ht="18.5" customHeight="1" x14ac:dyDescent="0.3">
      <c r="A2089" s="3" t="s">
        <v>14498</v>
      </c>
      <c r="B2089" s="4">
        <v>20</v>
      </c>
      <c r="C2089" s="3" t="s">
        <v>14548</v>
      </c>
      <c r="D2089" s="3" t="s">
        <v>9</v>
      </c>
      <c r="E2089" s="3" t="s">
        <v>136</v>
      </c>
      <c r="F2089" s="3" t="s">
        <v>10</v>
      </c>
      <c r="G2089" s="3" t="s">
        <v>14549</v>
      </c>
      <c r="H2089" s="4" t="s">
        <v>22</v>
      </c>
      <c r="I2089" s="5" t="e">
        <f>VLOOKUP(C2089, 'Linkedin Scrap'!$A$2:$B$3322, 2,FALSE)</f>
        <v>#N/A</v>
      </c>
      <c r="J2089" s="3" t="e">
        <f>VLOOKUP(C2089, 'Linkedin Scrap'!$A$2:$C$3322, 3,FALSE)</f>
        <v>#N/A</v>
      </c>
      <c r="K2089" s="3" t="e">
        <f>VLOOKUP(C2089, 'Linkedin Scrap'!$A$2:$D$3322, 4,FALSE)</f>
        <v>#N/A</v>
      </c>
      <c r="L2089" s="5" t="e">
        <f>VLOOKUP(C2089, 'Linkedin Scrap'!$A$2:$E$3322, 5,FALSE)</f>
        <v>#N/A</v>
      </c>
      <c r="M2089" s="5" t="e">
        <f>VLOOKUP(C2089, 'Linkedin Scrap'!$A$2:$F$3322, 6,FALSE)</f>
        <v>#N/A</v>
      </c>
      <c r="N2089" s="5" t="e">
        <f>VLOOKUP(C2089, 'Linkedin Scrap'!$A$2:$G$3322, 7,FALSE)</f>
        <v>#N/A</v>
      </c>
      <c r="O2089" s="5" t="e">
        <f>VLOOKUP(C2089, 'Linkedin Scrap'!$A$2:$H$3322, 8,FALSE)</f>
        <v>#N/A</v>
      </c>
      <c r="P2089" s="5" t="e">
        <f>VLOOKUP(C2089, 'Linkedin Scrap'!$A$2:$I$3322, 9,FALSE)</f>
        <v>#N/A</v>
      </c>
    </row>
    <row r="2090" spans="1:16" ht="18.5" customHeight="1" x14ac:dyDescent="0.3">
      <c r="A2090" s="3" t="s">
        <v>14498</v>
      </c>
      <c r="B2090" s="4">
        <v>21</v>
      </c>
      <c r="C2090" s="3" t="s">
        <v>14550</v>
      </c>
      <c r="D2090" s="3" t="s">
        <v>9</v>
      </c>
      <c r="E2090" s="3" t="s">
        <v>136</v>
      </c>
      <c r="F2090" s="3" t="s">
        <v>10</v>
      </c>
      <c r="G2090" s="3" t="s">
        <v>14551</v>
      </c>
      <c r="H2090" s="4" t="s">
        <v>22</v>
      </c>
      <c r="I2090" s="5" t="e">
        <f>VLOOKUP(C2090, 'Linkedin Scrap'!$A$2:$B$3322, 2,FALSE)</f>
        <v>#N/A</v>
      </c>
      <c r="J2090" s="3" t="e">
        <f>VLOOKUP(C2090, 'Linkedin Scrap'!$A$2:$C$3322, 3,FALSE)</f>
        <v>#N/A</v>
      </c>
      <c r="K2090" s="3" t="e">
        <f>VLOOKUP(C2090, 'Linkedin Scrap'!$A$2:$D$3322, 4,FALSE)</f>
        <v>#N/A</v>
      </c>
      <c r="L2090" s="5" t="e">
        <f>VLOOKUP(C2090, 'Linkedin Scrap'!$A$2:$E$3322, 5,FALSE)</f>
        <v>#N/A</v>
      </c>
      <c r="M2090" s="5" t="e">
        <f>VLOOKUP(C2090, 'Linkedin Scrap'!$A$2:$F$3322, 6,FALSE)</f>
        <v>#N/A</v>
      </c>
      <c r="N2090" s="5" t="e">
        <f>VLOOKUP(C2090, 'Linkedin Scrap'!$A$2:$G$3322, 7,FALSE)</f>
        <v>#N/A</v>
      </c>
      <c r="O2090" s="5" t="e">
        <f>VLOOKUP(C2090, 'Linkedin Scrap'!$A$2:$H$3322, 8,FALSE)</f>
        <v>#N/A</v>
      </c>
      <c r="P2090" s="5" t="e">
        <f>VLOOKUP(C2090, 'Linkedin Scrap'!$A$2:$I$3322, 9,FALSE)</f>
        <v>#N/A</v>
      </c>
    </row>
    <row r="2091" spans="1:16" ht="18.5" customHeight="1" x14ac:dyDescent="0.3">
      <c r="A2091" s="3" t="s">
        <v>14498</v>
      </c>
      <c r="B2091" s="4">
        <v>22</v>
      </c>
      <c r="C2091" s="3" t="s">
        <v>14552</v>
      </c>
      <c r="D2091" s="3" t="s">
        <v>26</v>
      </c>
      <c r="E2091" s="3" t="s">
        <v>136</v>
      </c>
      <c r="F2091" s="3" t="s">
        <v>94</v>
      </c>
      <c r="G2091" s="3" t="s">
        <v>14553</v>
      </c>
      <c r="H2091" s="4" t="s">
        <v>22</v>
      </c>
      <c r="I2091" s="5" t="e">
        <f>VLOOKUP(C2091, 'Linkedin Scrap'!$A$2:$B$3322, 2,FALSE)</f>
        <v>#N/A</v>
      </c>
      <c r="J2091" s="3" t="e">
        <f>VLOOKUP(C2091, 'Linkedin Scrap'!$A$2:$C$3322, 3,FALSE)</f>
        <v>#N/A</v>
      </c>
      <c r="K2091" s="3" t="e">
        <f>VLOOKUP(C2091, 'Linkedin Scrap'!$A$2:$D$3322, 4,FALSE)</f>
        <v>#N/A</v>
      </c>
      <c r="L2091" s="5" t="e">
        <f>VLOOKUP(C2091, 'Linkedin Scrap'!$A$2:$E$3322, 5,FALSE)</f>
        <v>#N/A</v>
      </c>
      <c r="M2091" s="5" t="e">
        <f>VLOOKUP(C2091, 'Linkedin Scrap'!$A$2:$F$3322, 6,FALSE)</f>
        <v>#N/A</v>
      </c>
      <c r="N2091" s="5" t="e">
        <f>VLOOKUP(C2091, 'Linkedin Scrap'!$A$2:$G$3322, 7,FALSE)</f>
        <v>#N/A</v>
      </c>
      <c r="O2091" s="5" t="e">
        <f>VLOOKUP(C2091, 'Linkedin Scrap'!$A$2:$H$3322, 8,FALSE)</f>
        <v>#N/A</v>
      </c>
      <c r="P2091" s="5" t="e">
        <f>VLOOKUP(C2091, 'Linkedin Scrap'!$A$2:$I$3322, 9,FALSE)</f>
        <v>#N/A</v>
      </c>
    </row>
    <row r="2092" spans="1:16" ht="18.5" customHeight="1" x14ac:dyDescent="0.3">
      <c r="A2092" s="3" t="s">
        <v>12963</v>
      </c>
      <c r="B2092" s="4">
        <v>1</v>
      </c>
      <c r="C2092" s="3" t="s">
        <v>12964</v>
      </c>
      <c r="D2092" s="3" t="s">
        <v>2968</v>
      </c>
      <c r="E2092" s="3" t="s">
        <v>26</v>
      </c>
      <c r="F2092" s="3" t="s">
        <v>10</v>
      </c>
      <c r="G2092" s="3" t="s">
        <v>12965</v>
      </c>
      <c r="H2092" s="4" t="s">
        <v>12</v>
      </c>
      <c r="I2092" s="5" t="e">
        <f>VLOOKUP(C2092, 'Linkedin Scrap'!$A$2:$B$3322, 2,FALSE)</f>
        <v>#N/A</v>
      </c>
      <c r="J2092" s="3" t="e">
        <f>VLOOKUP(C2092, 'Linkedin Scrap'!$A$2:$C$3322, 3,FALSE)</f>
        <v>#N/A</v>
      </c>
      <c r="K2092" s="3" t="e">
        <f>VLOOKUP(C2092, 'Linkedin Scrap'!$A$2:$D$3322, 4,FALSE)</f>
        <v>#N/A</v>
      </c>
      <c r="L2092" s="5" t="e">
        <f>VLOOKUP(C2092, 'Linkedin Scrap'!$A$2:$E$3322, 5,FALSE)</f>
        <v>#N/A</v>
      </c>
      <c r="M2092" s="5" t="e">
        <f>VLOOKUP(C2092, 'Linkedin Scrap'!$A$2:$F$3322, 6,FALSE)</f>
        <v>#N/A</v>
      </c>
      <c r="N2092" s="5" t="e">
        <f>VLOOKUP(C2092, 'Linkedin Scrap'!$A$2:$G$3322, 7,FALSE)</f>
        <v>#N/A</v>
      </c>
      <c r="O2092" s="5" t="e">
        <f>VLOOKUP(C2092, 'Linkedin Scrap'!$A$2:$H$3322, 8,FALSE)</f>
        <v>#N/A</v>
      </c>
      <c r="P2092" s="5" t="e">
        <f>VLOOKUP(C2092, 'Linkedin Scrap'!$A$2:$I$3322, 9,FALSE)</f>
        <v>#N/A</v>
      </c>
    </row>
    <row r="2093" spans="1:16" ht="18.5" customHeight="1" x14ac:dyDescent="0.3">
      <c r="A2093" s="3" t="s">
        <v>12963</v>
      </c>
      <c r="B2093" s="4">
        <v>2</v>
      </c>
      <c r="C2093" s="3" t="s">
        <v>12966</v>
      </c>
      <c r="D2093" s="3" t="s">
        <v>12066</v>
      </c>
      <c r="E2093" s="3" t="s">
        <v>9</v>
      </c>
      <c r="F2093" s="3" t="s">
        <v>10</v>
      </c>
      <c r="G2093" s="3" t="s">
        <v>12967</v>
      </c>
      <c r="H2093" s="4" t="s">
        <v>12</v>
      </c>
      <c r="I2093" s="5" t="e">
        <f>VLOOKUP(C2093, 'Linkedin Scrap'!$A$2:$B$3322, 2,FALSE)</f>
        <v>#N/A</v>
      </c>
      <c r="J2093" s="3" t="e">
        <f>VLOOKUP(C2093, 'Linkedin Scrap'!$A$2:$C$3322, 3,FALSE)</f>
        <v>#N/A</v>
      </c>
      <c r="K2093" s="3" t="e">
        <f>VLOOKUP(C2093, 'Linkedin Scrap'!$A$2:$D$3322, 4,FALSE)</f>
        <v>#N/A</v>
      </c>
      <c r="L2093" s="5" t="e">
        <f>VLOOKUP(C2093, 'Linkedin Scrap'!$A$2:$E$3322, 5,FALSE)</f>
        <v>#N/A</v>
      </c>
      <c r="M2093" s="5" t="e">
        <f>VLOOKUP(C2093, 'Linkedin Scrap'!$A$2:$F$3322, 6,FALSE)</f>
        <v>#N/A</v>
      </c>
      <c r="N2093" s="5" t="e">
        <f>VLOOKUP(C2093, 'Linkedin Scrap'!$A$2:$G$3322, 7,FALSE)</f>
        <v>#N/A</v>
      </c>
      <c r="O2093" s="5" t="e">
        <f>VLOOKUP(C2093, 'Linkedin Scrap'!$A$2:$H$3322, 8,FALSE)</f>
        <v>#N/A</v>
      </c>
      <c r="P2093" s="5" t="e">
        <f>VLOOKUP(C2093, 'Linkedin Scrap'!$A$2:$I$3322, 9,FALSE)</f>
        <v>#N/A</v>
      </c>
    </row>
    <row r="2094" spans="1:16" ht="18.5" customHeight="1" x14ac:dyDescent="0.3">
      <c r="A2094" s="3" t="s">
        <v>12963</v>
      </c>
      <c r="B2094" s="4">
        <v>3</v>
      </c>
      <c r="C2094" s="3" t="s">
        <v>12968</v>
      </c>
      <c r="D2094" s="3" t="s">
        <v>1834</v>
      </c>
      <c r="E2094" s="3" t="s">
        <v>9</v>
      </c>
      <c r="F2094" s="3" t="s">
        <v>27</v>
      </c>
      <c r="G2094" s="3" t="s">
        <v>12969</v>
      </c>
      <c r="H2094" s="4" t="s">
        <v>12</v>
      </c>
      <c r="I2094" s="5" t="e">
        <f>VLOOKUP(C2094, 'Linkedin Scrap'!$A$2:$B$3322, 2,FALSE)</f>
        <v>#N/A</v>
      </c>
      <c r="J2094" s="3" t="e">
        <f>VLOOKUP(C2094, 'Linkedin Scrap'!$A$2:$C$3322, 3,FALSE)</f>
        <v>#N/A</v>
      </c>
      <c r="K2094" s="3" t="e">
        <f>VLOOKUP(C2094, 'Linkedin Scrap'!$A$2:$D$3322, 4,FALSE)</f>
        <v>#N/A</v>
      </c>
      <c r="L2094" s="5" t="e">
        <f>VLOOKUP(C2094, 'Linkedin Scrap'!$A$2:$E$3322, 5,FALSE)</f>
        <v>#N/A</v>
      </c>
      <c r="M2094" s="5" t="e">
        <f>VLOOKUP(C2094, 'Linkedin Scrap'!$A$2:$F$3322, 6,FALSE)</f>
        <v>#N/A</v>
      </c>
      <c r="N2094" s="5" t="e">
        <f>VLOOKUP(C2094, 'Linkedin Scrap'!$A$2:$G$3322, 7,FALSE)</f>
        <v>#N/A</v>
      </c>
      <c r="O2094" s="5" t="e">
        <f>VLOOKUP(C2094, 'Linkedin Scrap'!$A$2:$H$3322, 8,FALSE)</f>
        <v>#N/A</v>
      </c>
      <c r="P2094" s="5" t="e">
        <f>VLOOKUP(C2094, 'Linkedin Scrap'!$A$2:$I$3322, 9,FALSE)</f>
        <v>#N/A</v>
      </c>
    </row>
    <row r="2095" spans="1:16" ht="18.5" customHeight="1" x14ac:dyDescent="0.3">
      <c r="A2095" s="3" t="s">
        <v>12963</v>
      </c>
      <c r="B2095" s="4">
        <v>4</v>
      </c>
      <c r="C2095" s="3" t="s">
        <v>12970</v>
      </c>
      <c r="D2095" s="3" t="s">
        <v>12971</v>
      </c>
      <c r="E2095" s="3" t="s">
        <v>9</v>
      </c>
      <c r="F2095" s="3" t="s">
        <v>10</v>
      </c>
      <c r="G2095" s="3" t="s">
        <v>12972</v>
      </c>
      <c r="H2095" s="4" t="s">
        <v>12</v>
      </c>
      <c r="I2095" s="5" t="e">
        <f>VLOOKUP(C2095, 'Linkedin Scrap'!$A$2:$B$3322, 2,FALSE)</f>
        <v>#N/A</v>
      </c>
      <c r="J2095" s="3" t="e">
        <f>VLOOKUP(C2095, 'Linkedin Scrap'!$A$2:$C$3322, 3,FALSE)</f>
        <v>#N/A</v>
      </c>
      <c r="K2095" s="3" t="e">
        <f>VLOOKUP(C2095, 'Linkedin Scrap'!$A$2:$D$3322, 4,FALSE)</f>
        <v>#N/A</v>
      </c>
      <c r="L2095" s="5" t="e">
        <f>VLOOKUP(C2095, 'Linkedin Scrap'!$A$2:$E$3322, 5,FALSE)</f>
        <v>#N/A</v>
      </c>
      <c r="M2095" s="5" t="e">
        <f>VLOOKUP(C2095, 'Linkedin Scrap'!$A$2:$F$3322, 6,FALSE)</f>
        <v>#N/A</v>
      </c>
      <c r="N2095" s="5" t="e">
        <f>VLOOKUP(C2095, 'Linkedin Scrap'!$A$2:$G$3322, 7,FALSE)</f>
        <v>#N/A</v>
      </c>
      <c r="O2095" s="5" t="e">
        <f>VLOOKUP(C2095, 'Linkedin Scrap'!$A$2:$H$3322, 8,FALSE)</f>
        <v>#N/A</v>
      </c>
      <c r="P2095" s="5" t="e">
        <f>VLOOKUP(C2095, 'Linkedin Scrap'!$A$2:$I$3322, 9,FALSE)</f>
        <v>#N/A</v>
      </c>
    </row>
    <row r="2096" spans="1:16" ht="18.5" customHeight="1" x14ac:dyDescent="0.3">
      <c r="A2096" s="3" t="s">
        <v>12963</v>
      </c>
      <c r="B2096" s="4">
        <v>5</v>
      </c>
      <c r="C2096" s="3" t="s">
        <v>12973</v>
      </c>
      <c r="D2096" s="3" t="s">
        <v>12974</v>
      </c>
      <c r="E2096" s="3" t="s">
        <v>9</v>
      </c>
      <c r="F2096" s="3" t="s">
        <v>10</v>
      </c>
      <c r="G2096" s="3" t="s">
        <v>12975</v>
      </c>
      <c r="H2096" s="4" t="s">
        <v>12</v>
      </c>
      <c r="I2096" s="5" t="e">
        <f>VLOOKUP(C2096, 'Linkedin Scrap'!$A$2:$B$3322, 2,FALSE)</f>
        <v>#N/A</v>
      </c>
      <c r="J2096" s="3" t="e">
        <f>VLOOKUP(C2096, 'Linkedin Scrap'!$A$2:$C$3322, 3,FALSE)</f>
        <v>#N/A</v>
      </c>
      <c r="K2096" s="3" t="e">
        <f>VLOOKUP(C2096, 'Linkedin Scrap'!$A$2:$D$3322, 4,FALSE)</f>
        <v>#N/A</v>
      </c>
      <c r="L2096" s="5" t="e">
        <f>VLOOKUP(C2096, 'Linkedin Scrap'!$A$2:$E$3322, 5,FALSE)</f>
        <v>#N/A</v>
      </c>
      <c r="M2096" s="5" t="e">
        <f>VLOOKUP(C2096, 'Linkedin Scrap'!$A$2:$F$3322, 6,FALSE)</f>
        <v>#N/A</v>
      </c>
      <c r="N2096" s="5" t="e">
        <f>VLOOKUP(C2096, 'Linkedin Scrap'!$A$2:$G$3322, 7,FALSE)</f>
        <v>#N/A</v>
      </c>
      <c r="O2096" s="5" t="e">
        <f>VLOOKUP(C2096, 'Linkedin Scrap'!$A$2:$H$3322, 8,FALSE)</f>
        <v>#N/A</v>
      </c>
      <c r="P2096" s="5" t="e">
        <f>VLOOKUP(C2096, 'Linkedin Scrap'!$A$2:$I$3322, 9,FALSE)</f>
        <v>#N/A</v>
      </c>
    </row>
    <row r="2097" spans="1:16" ht="18.5" customHeight="1" x14ac:dyDescent="0.3">
      <c r="A2097" s="3" t="s">
        <v>12963</v>
      </c>
      <c r="B2097" s="4">
        <v>6</v>
      </c>
      <c r="C2097" s="3" t="s">
        <v>12976</v>
      </c>
      <c r="D2097" s="3" t="s">
        <v>12977</v>
      </c>
      <c r="E2097" s="3" t="s">
        <v>9</v>
      </c>
      <c r="F2097" s="3" t="s">
        <v>10</v>
      </c>
      <c r="G2097" s="3" t="s">
        <v>12978</v>
      </c>
      <c r="H2097" s="4" t="s">
        <v>12</v>
      </c>
      <c r="I2097" s="5" t="e">
        <f>VLOOKUP(C2097, 'Linkedin Scrap'!$A$2:$B$3322, 2,FALSE)</f>
        <v>#N/A</v>
      </c>
      <c r="J2097" s="3" t="e">
        <f>VLOOKUP(C2097, 'Linkedin Scrap'!$A$2:$C$3322, 3,FALSE)</f>
        <v>#N/A</v>
      </c>
      <c r="K2097" s="3" t="e">
        <f>VLOOKUP(C2097, 'Linkedin Scrap'!$A$2:$D$3322, 4,FALSE)</f>
        <v>#N/A</v>
      </c>
      <c r="L2097" s="5" t="e">
        <f>VLOOKUP(C2097, 'Linkedin Scrap'!$A$2:$E$3322, 5,FALSE)</f>
        <v>#N/A</v>
      </c>
      <c r="M2097" s="5" t="e">
        <f>VLOOKUP(C2097, 'Linkedin Scrap'!$A$2:$F$3322, 6,FALSE)</f>
        <v>#N/A</v>
      </c>
      <c r="N2097" s="5" t="e">
        <f>VLOOKUP(C2097, 'Linkedin Scrap'!$A$2:$G$3322, 7,FALSE)</f>
        <v>#N/A</v>
      </c>
      <c r="O2097" s="5" t="e">
        <f>VLOOKUP(C2097, 'Linkedin Scrap'!$A$2:$H$3322, 8,FALSE)</f>
        <v>#N/A</v>
      </c>
      <c r="P2097" s="5" t="e">
        <f>VLOOKUP(C2097, 'Linkedin Scrap'!$A$2:$I$3322, 9,FALSE)</f>
        <v>#N/A</v>
      </c>
    </row>
    <row r="2098" spans="1:16" ht="18.5" customHeight="1" x14ac:dyDescent="0.3">
      <c r="A2098" s="3" t="s">
        <v>12963</v>
      </c>
      <c r="B2098" s="4">
        <v>7</v>
      </c>
      <c r="C2098" s="3" t="s">
        <v>12979</v>
      </c>
      <c r="D2098" s="3" t="s">
        <v>9668</v>
      </c>
      <c r="E2098" s="3" t="s">
        <v>9</v>
      </c>
      <c r="F2098" s="3" t="s">
        <v>10</v>
      </c>
      <c r="G2098" s="3" t="s">
        <v>12980</v>
      </c>
      <c r="H2098" s="4" t="s">
        <v>12</v>
      </c>
      <c r="I2098" s="5" t="e">
        <f>VLOOKUP(C2098, 'Linkedin Scrap'!$A$2:$B$3322, 2,FALSE)</f>
        <v>#N/A</v>
      </c>
      <c r="J2098" s="3" t="e">
        <f>VLOOKUP(C2098, 'Linkedin Scrap'!$A$2:$C$3322, 3,FALSE)</f>
        <v>#N/A</v>
      </c>
      <c r="K2098" s="3" t="e">
        <f>VLOOKUP(C2098, 'Linkedin Scrap'!$A$2:$D$3322, 4,FALSE)</f>
        <v>#N/A</v>
      </c>
      <c r="L2098" s="5" t="e">
        <f>VLOOKUP(C2098, 'Linkedin Scrap'!$A$2:$E$3322, 5,FALSE)</f>
        <v>#N/A</v>
      </c>
      <c r="M2098" s="5" t="e">
        <f>VLOOKUP(C2098, 'Linkedin Scrap'!$A$2:$F$3322, 6,FALSE)</f>
        <v>#N/A</v>
      </c>
      <c r="N2098" s="5" t="e">
        <f>VLOOKUP(C2098, 'Linkedin Scrap'!$A$2:$G$3322, 7,FALSE)</f>
        <v>#N/A</v>
      </c>
      <c r="O2098" s="5" t="e">
        <f>VLOOKUP(C2098, 'Linkedin Scrap'!$A$2:$H$3322, 8,FALSE)</f>
        <v>#N/A</v>
      </c>
      <c r="P2098" s="5" t="e">
        <f>VLOOKUP(C2098, 'Linkedin Scrap'!$A$2:$I$3322, 9,FALSE)</f>
        <v>#N/A</v>
      </c>
    </row>
    <row r="2099" spans="1:16" ht="18.5" customHeight="1" x14ac:dyDescent="0.3">
      <c r="A2099" s="3" t="s">
        <v>12963</v>
      </c>
      <c r="B2099" s="4">
        <v>8</v>
      </c>
      <c r="C2099" s="3" t="s">
        <v>12981</v>
      </c>
      <c r="D2099" s="3" t="s">
        <v>12982</v>
      </c>
      <c r="E2099" s="3" t="s">
        <v>9</v>
      </c>
      <c r="F2099" s="3" t="s">
        <v>27</v>
      </c>
      <c r="G2099" s="3" t="s">
        <v>12983</v>
      </c>
      <c r="H2099" s="4" t="s">
        <v>12</v>
      </c>
      <c r="I2099" s="5" t="e">
        <f>VLOOKUP(C2099, 'Linkedin Scrap'!$A$2:$B$3322, 2,FALSE)</f>
        <v>#N/A</v>
      </c>
      <c r="J2099" s="3" t="e">
        <f>VLOOKUP(C2099, 'Linkedin Scrap'!$A$2:$C$3322, 3,FALSE)</f>
        <v>#N/A</v>
      </c>
      <c r="K2099" s="3" t="e">
        <f>VLOOKUP(C2099, 'Linkedin Scrap'!$A$2:$D$3322, 4,FALSE)</f>
        <v>#N/A</v>
      </c>
      <c r="L2099" s="5" t="e">
        <f>VLOOKUP(C2099, 'Linkedin Scrap'!$A$2:$E$3322, 5,FALSE)</f>
        <v>#N/A</v>
      </c>
      <c r="M2099" s="5" t="e">
        <f>VLOOKUP(C2099, 'Linkedin Scrap'!$A$2:$F$3322, 6,FALSE)</f>
        <v>#N/A</v>
      </c>
      <c r="N2099" s="5" t="e">
        <f>VLOOKUP(C2099, 'Linkedin Scrap'!$A$2:$G$3322, 7,FALSE)</f>
        <v>#N/A</v>
      </c>
      <c r="O2099" s="5" t="e">
        <f>VLOOKUP(C2099, 'Linkedin Scrap'!$A$2:$H$3322, 8,FALSE)</f>
        <v>#N/A</v>
      </c>
      <c r="P2099" s="5" t="e">
        <f>VLOOKUP(C2099, 'Linkedin Scrap'!$A$2:$I$3322, 9,FALSE)</f>
        <v>#N/A</v>
      </c>
    </row>
    <row r="2100" spans="1:16" ht="18.5" customHeight="1" x14ac:dyDescent="0.3">
      <c r="A2100" s="3" t="s">
        <v>12963</v>
      </c>
      <c r="B2100" s="4">
        <v>9</v>
      </c>
      <c r="C2100" s="3" t="s">
        <v>12984</v>
      </c>
      <c r="D2100" s="3" t="s">
        <v>12985</v>
      </c>
      <c r="E2100" s="3" t="s">
        <v>9</v>
      </c>
      <c r="F2100" s="3" t="s">
        <v>10</v>
      </c>
      <c r="G2100" s="3" t="s">
        <v>12986</v>
      </c>
      <c r="H2100" s="4" t="s">
        <v>12</v>
      </c>
      <c r="I2100" s="5" t="e">
        <f>VLOOKUP(C2100, 'Linkedin Scrap'!$A$2:$B$3322, 2,FALSE)</f>
        <v>#N/A</v>
      </c>
      <c r="J2100" s="3" t="e">
        <f>VLOOKUP(C2100, 'Linkedin Scrap'!$A$2:$C$3322, 3,FALSE)</f>
        <v>#N/A</v>
      </c>
      <c r="K2100" s="3" t="e">
        <f>VLOOKUP(C2100, 'Linkedin Scrap'!$A$2:$D$3322, 4,FALSE)</f>
        <v>#N/A</v>
      </c>
      <c r="L2100" s="5" t="e">
        <f>VLOOKUP(C2100, 'Linkedin Scrap'!$A$2:$E$3322, 5,FALSE)</f>
        <v>#N/A</v>
      </c>
      <c r="M2100" s="5" t="e">
        <f>VLOOKUP(C2100, 'Linkedin Scrap'!$A$2:$F$3322, 6,FALSE)</f>
        <v>#N/A</v>
      </c>
      <c r="N2100" s="5" t="e">
        <f>VLOOKUP(C2100, 'Linkedin Scrap'!$A$2:$G$3322, 7,FALSE)</f>
        <v>#N/A</v>
      </c>
      <c r="O2100" s="5" t="e">
        <f>VLOOKUP(C2100, 'Linkedin Scrap'!$A$2:$H$3322, 8,FALSE)</f>
        <v>#N/A</v>
      </c>
      <c r="P2100" s="5" t="e">
        <f>VLOOKUP(C2100, 'Linkedin Scrap'!$A$2:$I$3322, 9,FALSE)</f>
        <v>#N/A</v>
      </c>
    </row>
    <row r="2101" spans="1:16" ht="18.5" customHeight="1" x14ac:dyDescent="0.3">
      <c r="A2101" s="3" t="s">
        <v>12963</v>
      </c>
      <c r="B2101" s="4">
        <v>10</v>
      </c>
      <c r="C2101" s="3" t="s">
        <v>2114</v>
      </c>
      <c r="D2101" s="3" t="s">
        <v>714</v>
      </c>
      <c r="E2101" s="3" t="s">
        <v>26</v>
      </c>
      <c r="F2101" s="3" t="s">
        <v>10</v>
      </c>
      <c r="G2101" s="3" t="s">
        <v>4220</v>
      </c>
      <c r="H2101" s="4" t="s">
        <v>22</v>
      </c>
      <c r="I2101" s="5" t="str">
        <f>VLOOKUP(C2101, 'Linkedin Scrap'!$A$2:$B$3322, 2,FALSE)</f>
        <v>Moscow, Moscow City, Russia</v>
      </c>
      <c r="J2101" s="3" t="str">
        <f>VLOOKUP(C2101, 'Linkedin Scrap'!$A$2:$C$3322, 3,FALSE)</f>
        <v>13K followers</v>
      </c>
      <c r="K2101" s="3" t="str">
        <f>VLOOKUP(C2101, 'Linkedin Scrap'!$A$2:$D$3322, 4,FALSE)</f>
        <v>500+ connections</v>
      </c>
      <c r="L2101" s="5" t="str">
        <f>VLOOKUP(C2101, 'Linkedin Scrap'!$A$2:$E$3322, 5,FALSE)</f>
        <v>Harvard Business School</v>
      </c>
      <c r="M2101" s="5" t="str">
        <f>VLOOKUP(C2101, 'Linkedin Scrap'!$A$2:$F$3322, 6,FALSE)</f>
        <v>Skolkovo Foundation</v>
      </c>
      <c r="N2101" s="5" t="str">
        <f>VLOOKUP(C2101, 'Linkedin Scrap'!$A$2:$G$3322, 7,FALSE)</f>
        <v xml:space="preserve">
              or
            </v>
      </c>
      <c r="O2101" s="5">
        <f>VLOOKUP(C2101, 'Linkedin Scrap'!$A$2:$H$3322, 8,FALSE)</f>
        <v>0</v>
      </c>
      <c r="P2101" s="5">
        <f>VLOOKUP(C2101, 'Linkedin Scrap'!$A$2:$I$3322, 9,FALSE)</f>
        <v>0</v>
      </c>
    </row>
    <row r="2102" spans="1:16" ht="18.5" customHeight="1" x14ac:dyDescent="0.3">
      <c r="A2102" s="3" t="s">
        <v>12963</v>
      </c>
      <c r="B2102" s="4">
        <v>11</v>
      </c>
      <c r="C2102" s="3" t="s">
        <v>11012</v>
      </c>
      <c r="D2102" s="3" t="s">
        <v>12987</v>
      </c>
      <c r="E2102" s="3" t="s">
        <v>139</v>
      </c>
      <c r="F2102" s="3" t="s">
        <v>10</v>
      </c>
      <c r="G2102" s="3" t="s">
        <v>11014</v>
      </c>
      <c r="H2102" s="4" t="s">
        <v>22</v>
      </c>
      <c r="I2102" s="5" t="e">
        <f>VLOOKUP(C2102, 'Linkedin Scrap'!$A$2:$B$3322, 2,FALSE)</f>
        <v>#N/A</v>
      </c>
      <c r="J2102" s="3" t="e">
        <f>VLOOKUP(C2102, 'Linkedin Scrap'!$A$2:$C$3322, 3,FALSE)</f>
        <v>#N/A</v>
      </c>
      <c r="K2102" s="3" t="e">
        <f>VLOOKUP(C2102, 'Linkedin Scrap'!$A$2:$D$3322, 4,FALSE)</f>
        <v>#N/A</v>
      </c>
      <c r="L2102" s="5" t="e">
        <f>VLOOKUP(C2102, 'Linkedin Scrap'!$A$2:$E$3322, 5,FALSE)</f>
        <v>#N/A</v>
      </c>
      <c r="M2102" s="5" t="e">
        <f>VLOOKUP(C2102, 'Linkedin Scrap'!$A$2:$F$3322, 6,FALSE)</f>
        <v>#N/A</v>
      </c>
      <c r="N2102" s="5" t="e">
        <f>VLOOKUP(C2102, 'Linkedin Scrap'!$A$2:$G$3322, 7,FALSE)</f>
        <v>#N/A</v>
      </c>
      <c r="O2102" s="5" t="e">
        <f>VLOOKUP(C2102, 'Linkedin Scrap'!$A$2:$H$3322, 8,FALSE)</f>
        <v>#N/A</v>
      </c>
      <c r="P2102" s="5" t="e">
        <f>VLOOKUP(C2102, 'Linkedin Scrap'!$A$2:$I$3322, 9,FALSE)</f>
        <v>#N/A</v>
      </c>
    </row>
    <row r="2103" spans="1:16" ht="18.5" customHeight="1" x14ac:dyDescent="0.3">
      <c r="A2103" s="3" t="s">
        <v>12963</v>
      </c>
      <c r="B2103" s="4">
        <v>12</v>
      </c>
      <c r="C2103" s="3" t="s">
        <v>7502</v>
      </c>
      <c r="D2103" s="3" t="s">
        <v>3095</v>
      </c>
      <c r="E2103" s="3" t="s">
        <v>26</v>
      </c>
      <c r="F2103" s="3" t="s">
        <v>10</v>
      </c>
      <c r="G2103" s="3" t="s">
        <v>7503</v>
      </c>
      <c r="H2103" s="4" t="s">
        <v>22</v>
      </c>
      <c r="I2103" s="5" t="e">
        <f>VLOOKUP(C2103, 'Linkedin Scrap'!$A$2:$B$3322, 2,FALSE)</f>
        <v>#N/A</v>
      </c>
      <c r="J2103" s="3" t="e">
        <f>VLOOKUP(C2103, 'Linkedin Scrap'!$A$2:$C$3322, 3,FALSE)</f>
        <v>#N/A</v>
      </c>
      <c r="K2103" s="3" t="e">
        <f>VLOOKUP(C2103, 'Linkedin Scrap'!$A$2:$D$3322, 4,FALSE)</f>
        <v>#N/A</v>
      </c>
      <c r="L2103" s="5" t="e">
        <f>VLOOKUP(C2103, 'Linkedin Scrap'!$A$2:$E$3322, 5,FALSE)</f>
        <v>#N/A</v>
      </c>
      <c r="M2103" s="5" t="e">
        <f>VLOOKUP(C2103, 'Linkedin Scrap'!$A$2:$F$3322, 6,FALSE)</f>
        <v>#N/A</v>
      </c>
      <c r="N2103" s="5" t="e">
        <f>VLOOKUP(C2103, 'Linkedin Scrap'!$A$2:$G$3322, 7,FALSE)</f>
        <v>#N/A</v>
      </c>
      <c r="O2103" s="5" t="e">
        <f>VLOOKUP(C2103, 'Linkedin Scrap'!$A$2:$H$3322, 8,FALSE)</f>
        <v>#N/A</v>
      </c>
      <c r="P2103" s="5" t="e">
        <f>VLOOKUP(C2103, 'Linkedin Scrap'!$A$2:$I$3322, 9,FALSE)</f>
        <v>#N/A</v>
      </c>
    </row>
    <row r="2104" spans="1:16" ht="18.5" customHeight="1" x14ac:dyDescent="0.3">
      <c r="A2104" s="3" t="s">
        <v>6421</v>
      </c>
      <c r="B2104" s="4">
        <v>1</v>
      </c>
      <c r="C2104" s="3" t="s">
        <v>6422</v>
      </c>
      <c r="D2104" s="3" t="s">
        <v>8</v>
      </c>
      <c r="E2104" s="3" t="s">
        <v>9</v>
      </c>
      <c r="F2104" s="3" t="s">
        <v>10</v>
      </c>
      <c r="G2104" s="3" t="s">
        <v>6423</v>
      </c>
      <c r="H2104" s="4" t="s">
        <v>12</v>
      </c>
      <c r="I2104" s="5" t="e">
        <f>VLOOKUP(C2104, 'Linkedin Scrap'!$A$2:$B$3322, 2,FALSE)</f>
        <v>#N/A</v>
      </c>
      <c r="J2104" s="3" t="e">
        <f>VLOOKUP(C2104, 'Linkedin Scrap'!$A$2:$C$3322, 3,FALSE)</f>
        <v>#N/A</v>
      </c>
      <c r="K2104" s="3" t="e">
        <f>VLOOKUP(C2104, 'Linkedin Scrap'!$A$2:$D$3322, 4,FALSE)</f>
        <v>#N/A</v>
      </c>
      <c r="L2104" s="5" t="e">
        <f>VLOOKUP(C2104, 'Linkedin Scrap'!$A$2:$E$3322, 5,FALSE)</f>
        <v>#N/A</v>
      </c>
      <c r="M2104" s="5" t="e">
        <f>VLOOKUP(C2104, 'Linkedin Scrap'!$A$2:$F$3322, 6,FALSE)</f>
        <v>#N/A</v>
      </c>
      <c r="N2104" s="5" t="e">
        <f>VLOOKUP(C2104, 'Linkedin Scrap'!$A$2:$G$3322, 7,FALSE)</f>
        <v>#N/A</v>
      </c>
      <c r="O2104" s="5" t="e">
        <f>VLOOKUP(C2104, 'Linkedin Scrap'!$A$2:$H$3322, 8,FALSE)</f>
        <v>#N/A</v>
      </c>
      <c r="P2104" s="5" t="e">
        <f>VLOOKUP(C2104, 'Linkedin Scrap'!$A$2:$I$3322, 9,FALSE)</f>
        <v>#N/A</v>
      </c>
    </row>
    <row r="2105" spans="1:16" ht="18.5" customHeight="1" x14ac:dyDescent="0.3">
      <c r="A2105" s="3" t="s">
        <v>6421</v>
      </c>
      <c r="B2105" s="4">
        <v>2</v>
      </c>
      <c r="C2105" s="3" t="s">
        <v>6424</v>
      </c>
      <c r="D2105" s="3" t="s">
        <v>6425</v>
      </c>
      <c r="E2105" s="3" t="s">
        <v>9</v>
      </c>
      <c r="F2105" s="3" t="s">
        <v>10</v>
      </c>
      <c r="G2105" s="3" t="s">
        <v>6426</v>
      </c>
      <c r="H2105" s="4" t="s">
        <v>12</v>
      </c>
      <c r="I2105" s="5" t="e">
        <f>VLOOKUP(C2105, 'Linkedin Scrap'!$A$2:$B$3322, 2,FALSE)</f>
        <v>#N/A</v>
      </c>
      <c r="J2105" s="3" t="e">
        <f>VLOOKUP(C2105, 'Linkedin Scrap'!$A$2:$C$3322, 3,FALSE)</f>
        <v>#N/A</v>
      </c>
      <c r="K2105" s="3" t="e">
        <f>VLOOKUP(C2105, 'Linkedin Scrap'!$A$2:$D$3322, 4,FALSE)</f>
        <v>#N/A</v>
      </c>
      <c r="L2105" s="5" t="e">
        <f>VLOOKUP(C2105, 'Linkedin Scrap'!$A$2:$E$3322, 5,FALSE)</f>
        <v>#N/A</v>
      </c>
      <c r="M2105" s="5" t="e">
        <f>VLOOKUP(C2105, 'Linkedin Scrap'!$A$2:$F$3322, 6,FALSE)</f>
        <v>#N/A</v>
      </c>
      <c r="N2105" s="5" t="e">
        <f>VLOOKUP(C2105, 'Linkedin Scrap'!$A$2:$G$3322, 7,FALSE)</f>
        <v>#N/A</v>
      </c>
      <c r="O2105" s="5" t="e">
        <f>VLOOKUP(C2105, 'Linkedin Scrap'!$A$2:$H$3322, 8,FALSE)</f>
        <v>#N/A</v>
      </c>
      <c r="P2105" s="5" t="e">
        <f>VLOOKUP(C2105, 'Linkedin Scrap'!$A$2:$I$3322, 9,FALSE)</f>
        <v>#N/A</v>
      </c>
    </row>
    <row r="2106" spans="1:16" ht="18.5" customHeight="1" x14ac:dyDescent="0.3">
      <c r="A2106" s="3" t="s">
        <v>6421</v>
      </c>
      <c r="B2106" s="4">
        <v>3</v>
      </c>
      <c r="C2106" s="3" t="s">
        <v>6427</v>
      </c>
      <c r="D2106" s="3" t="s">
        <v>1428</v>
      </c>
      <c r="E2106" s="3" t="s">
        <v>9</v>
      </c>
      <c r="F2106" s="3" t="s">
        <v>10</v>
      </c>
      <c r="G2106" s="3" t="s">
        <v>6428</v>
      </c>
      <c r="H2106" s="4" t="s">
        <v>12</v>
      </c>
      <c r="I2106" s="5" t="e">
        <f>VLOOKUP(C2106, 'Linkedin Scrap'!$A$2:$B$3322, 2,FALSE)</f>
        <v>#N/A</v>
      </c>
      <c r="J2106" s="3" t="e">
        <f>VLOOKUP(C2106, 'Linkedin Scrap'!$A$2:$C$3322, 3,FALSE)</f>
        <v>#N/A</v>
      </c>
      <c r="K2106" s="3" t="e">
        <f>VLOOKUP(C2106, 'Linkedin Scrap'!$A$2:$D$3322, 4,FALSE)</f>
        <v>#N/A</v>
      </c>
      <c r="L2106" s="5" t="e">
        <f>VLOOKUP(C2106, 'Linkedin Scrap'!$A$2:$E$3322, 5,FALSE)</f>
        <v>#N/A</v>
      </c>
      <c r="M2106" s="5" t="e">
        <f>VLOOKUP(C2106, 'Linkedin Scrap'!$A$2:$F$3322, 6,FALSE)</f>
        <v>#N/A</v>
      </c>
      <c r="N2106" s="5" t="e">
        <f>VLOOKUP(C2106, 'Linkedin Scrap'!$A$2:$G$3322, 7,FALSE)</f>
        <v>#N/A</v>
      </c>
      <c r="O2106" s="5" t="e">
        <f>VLOOKUP(C2106, 'Linkedin Scrap'!$A$2:$H$3322, 8,FALSE)</f>
        <v>#N/A</v>
      </c>
      <c r="P2106" s="5" t="e">
        <f>VLOOKUP(C2106, 'Linkedin Scrap'!$A$2:$I$3322, 9,FALSE)</f>
        <v>#N/A</v>
      </c>
    </row>
    <row r="2107" spans="1:16" ht="18.5" customHeight="1" x14ac:dyDescent="0.3">
      <c r="A2107" s="3" t="s">
        <v>6421</v>
      </c>
      <c r="B2107" s="4">
        <v>4</v>
      </c>
      <c r="C2107" s="3" t="s">
        <v>6429</v>
      </c>
      <c r="D2107" s="3" t="s">
        <v>1916</v>
      </c>
      <c r="E2107" s="3" t="s">
        <v>513</v>
      </c>
      <c r="F2107" s="3" t="s">
        <v>94</v>
      </c>
      <c r="G2107" s="3" t="s">
        <v>6430</v>
      </c>
      <c r="H2107" s="4" t="s">
        <v>12</v>
      </c>
      <c r="I2107" s="5" t="e">
        <f>VLOOKUP(C2107, 'Linkedin Scrap'!$A$2:$B$3322, 2,FALSE)</f>
        <v>#N/A</v>
      </c>
      <c r="J2107" s="3" t="e">
        <f>VLOOKUP(C2107, 'Linkedin Scrap'!$A$2:$C$3322, 3,FALSE)</f>
        <v>#N/A</v>
      </c>
      <c r="K2107" s="3" t="e">
        <f>VLOOKUP(C2107, 'Linkedin Scrap'!$A$2:$D$3322, 4,FALSE)</f>
        <v>#N/A</v>
      </c>
      <c r="L2107" s="5" t="e">
        <f>VLOOKUP(C2107, 'Linkedin Scrap'!$A$2:$E$3322, 5,FALSE)</f>
        <v>#N/A</v>
      </c>
      <c r="M2107" s="5" t="e">
        <f>VLOOKUP(C2107, 'Linkedin Scrap'!$A$2:$F$3322, 6,FALSE)</f>
        <v>#N/A</v>
      </c>
      <c r="N2107" s="5" t="e">
        <f>VLOOKUP(C2107, 'Linkedin Scrap'!$A$2:$G$3322, 7,FALSE)</f>
        <v>#N/A</v>
      </c>
      <c r="O2107" s="5" t="e">
        <f>VLOOKUP(C2107, 'Linkedin Scrap'!$A$2:$H$3322, 8,FALSE)</f>
        <v>#N/A</v>
      </c>
      <c r="P2107" s="5" t="e">
        <f>VLOOKUP(C2107, 'Linkedin Scrap'!$A$2:$I$3322, 9,FALSE)</f>
        <v>#N/A</v>
      </c>
    </row>
    <row r="2108" spans="1:16" ht="18.5" customHeight="1" x14ac:dyDescent="0.3">
      <c r="A2108" s="3" t="s">
        <v>6421</v>
      </c>
      <c r="B2108" s="4">
        <v>5</v>
      </c>
      <c r="C2108" s="3" t="s">
        <v>6431</v>
      </c>
      <c r="D2108" s="3" t="s">
        <v>1152</v>
      </c>
      <c r="E2108" s="3" t="s">
        <v>513</v>
      </c>
      <c r="F2108" s="3" t="s">
        <v>94</v>
      </c>
      <c r="G2108" s="3" t="s">
        <v>6432</v>
      </c>
      <c r="H2108" s="4" t="s">
        <v>12</v>
      </c>
      <c r="I2108" s="5" t="e">
        <f>VLOOKUP(C2108, 'Linkedin Scrap'!$A$2:$B$3322, 2,FALSE)</f>
        <v>#N/A</v>
      </c>
      <c r="J2108" s="3" t="e">
        <f>VLOOKUP(C2108, 'Linkedin Scrap'!$A$2:$C$3322, 3,FALSE)</f>
        <v>#N/A</v>
      </c>
      <c r="K2108" s="3" t="e">
        <f>VLOOKUP(C2108, 'Linkedin Scrap'!$A$2:$D$3322, 4,FALSE)</f>
        <v>#N/A</v>
      </c>
      <c r="L2108" s="5" t="e">
        <f>VLOOKUP(C2108, 'Linkedin Scrap'!$A$2:$E$3322, 5,FALSE)</f>
        <v>#N/A</v>
      </c>
      <c r="M2108" s="5" t="e">
        <f>VLOOKUP(C2108, 'Linkedin Scrap'!$A$2:$F$3322, 6,FALSE)</f>
        <v>#N/A</v>
      </c>
      <c r="N2108" s="5" t="e">
        <f>VLOOKUP(C2108, 'Linkedin Scrap'!$A$2:$G$3322, 7,FALSE)</f>
        <v>#N/A</v>
      </c>
      <c r="O2108" s="5" t="e">
        <f>VLOOKUP(C2108, 'Linkedin Scrap'!$A$2:$H$3322, 8,FALSE)</f>
        <v>#N/A</v>
      </c>
      <c r="P2108" s="5" t="e">
        <f>VLOOKUP(C2108, 'Linkedin Scrap'!$A$2:$I$3322, 9,FALSE)</f>
        <v>#N/A</v>
      </c>
    </row>
    <row r="2109" spans="1:16" ht="18.5" customHeight="1" x14ac:dyDescent="0.3">
      <c r="A2109" s="3" t="s">
        <v>6421</v>
      </c>
      <c r="B2109" s="4">
        <v>6</v>
      </c>
      <c r="C2109" s="3" t="s">
        <v>6433</v>
      </c>
      <c r="D2109" s="3" t="s">
        <v>6434</v>
      </c>
      <c r="E2109" s="3" t="s">
        <v>513</v>
      </c>
      <c r="F2109" s="3" t="s">
        <v>94</v>
      </c>
      <c r="G2109" s="3" t="s">
        <v>6435</v>
      </c>
      <c r="H2109" s="4" t="s">
        <v>12</v>
      </c>
      <c r="I2109" s="5" t="e">
        <f>VLOOKUP(C2109, 'Linkedin Scrap'!$A$2:$B$3322, 2,FALSE)</f>
        <v>#N/A</v>
      </c>
      <c r="J2109" s="3" t="e">
        <f>VLOOKUP(C2109, 'Linkedin Scrap'!$A$2:$C$3322, 3,FALSE)</f>
        <v>#N/A</v>
      </c>
      <c r="K2109" s="3" t="e">
        <f>VLOOKUP(C2109, 'Linkedin Scrap'!$A$2:$D$3322, 4,FALSE)</f>
        <v>#N/A</v>
      </c>
      <c r="L2109" s="5" t="e">
        <f>VLOOKUP(C2109, 'Linkedin Scrap'!$A$2:$E$3322, 5,FALSE)</f>
        <v>#N/A</v>
      </c>
      <c r="M2109" s="5" t="e">
        <f>VLOOKUP(C2109, 'Linkedin Scrap'!$A$2:$F$3322, 6,FALSE)</f>
        <v>#N/A</v>
      </c>
      <c r="N2109" s="5" t="e">
        <f>VLOOKUP(C2109, 'Linkedin Scrap'!$A$2:$G$3322, 7,FALSE)</f>
        <v>#N/A</v>
      </c>
      <c r="O2109" s="5" t="e">
        <f>VLOOKUP(C2109, 'Linkedin Scrap'!$A$2:$H$3322, 8,FALSE)</f>
        <v>#N/A</v>
      </c>
      <c r="P2109" s="5" t="e">
        <f>VLOOKUP(C2109, 'Linkedin Scrap'!$A$2:$I$3322, 9,FALSE)</f>
        <v>#N/A</v>
      </c>
    </row>
    <row r="2110" spans="1:16" ht="18.5" customHeight="1" x14ac:dyDescent="0.3">
      <c r="A2110" s="3" t="s">
        <v>6421</v>
      </c>
      <c r="B2110" s="4">
        <v>7</v>
      </c>
      <c r="C2110" s="3" t="s">
        <v>6436</v>
      </c>
      <c r="D2110" s="3" t="s">
        <v>6437</v>
      </c>
      <c r="E2110" s="3" t="s">
        <v>513</v>
      </c>
      <c r="F2110" s="3" t="s">
        <v>94</v>
      </c>
      <c r="G2110" s="3" t="s">
        <v>6438</v>
      </c>
      <c r="H2110" s="4" t="s">
        <v>12</v>
      </c>
      <c r="I2110" s="5" t="e">
        <f>VLOOKUP(C2110, 'Linkedin Scrap'!$A$2:$B$3322, 2,FALSE)</f>
        <v>#N/A</v>
      </c>
      <c r="J2110" s="3" t="e">
        <f>VLOOKUP(C2110, 'Linkedin Scrap'!$A$2:$C$3322, 3,FALSE)</f>
        <v>#N/A</v>
      </c>
      <c r="K2110" s="3" t="e">
        <f>VLOOKUP(C2110, 'Linkedin Scrap'!$A$2:$D$3322, 4,FALSE)</f>
        <v>#N/A</v>
      </c>
      <c r="L2110" s="5" t="e">
        <f>VLOOKUP(C2110, 'Linkedin Scrap'!$A$2:$E$3322, 5,FALSE)</f>
        <v>#N/A</v>
      </c>
      <c r="M2110" s="5" t="e">
        <f>VLOOKUP(C2110, 'Linkedin Scrap'!$A$2:$F$3322, 6,FALSE)</f>
        <v>#N/A</v>
      </c>
      <c r="N2110" s="5" t="e">
        <f>VLOOKUP(C2110, 'Linkedin Scrap'!$A$2:$G$3322, 7,FALSE)</f>
        <v>#N/A</v>
      </c>
      <c r="O2110" s="5" t="e">
        <f>VLOOKUP(C2110, 'Linkedin Scrap'!$A$2:$H$3322, 8,FALSE)</f>
        <v>#N/A</v>
      </c>
      <c r="P2110" s="5" t="e">
        <f>VLOOKUP(C2110, 'Linkedin Scrap'!$A$2:$I$3322, 9,FALSE)</f>
        <v>#N/A</v>
      </c>
    </row>
    <row r="2111" spans="1:16" ht="18.5" customHeight="1" x14ac:dyDescent="0.3">
      <c r="A2111" s="3" t="s">
        <v>6421</v>
      </c>
      <c r="B2111" s="4">
        <v>8</v>
      </c>
      <c r="C2111" s="3" t="s">
        <v>6439</v>
      </c>
      <c r="D2111" s="3" t="s">
        <v>6440</v>
      </c>
      <c r="E2111" s="3" t="s">
        <v>513</v>
      </c>
      <c r="F2111" s="3" t="s">
        <v>94</v>
      </c>
      <c r="G2111" s="3" t="s">
        <v>6441</v>
      </c>
      <c r="H2111" s="4" t="s">
        <v>12</v>
      </c>
      <c r="I2111" s="5" t="e">
        <f>VLOOKUP(C2111, 'Linkedin Scrap'!$A$2:$B$3322, 2,FALSE)</f>
        <v>#N/A</v>
      </c>
      <c r="J2111" s="3" t="e">
        <f>VLOOKUP(C2111, 'Linkedin Scrap'!$A$2:$C$3322, 3,FALSE)</f>
        <v>#N/A</v>
      </c>
      <c r="K2111" s="3" t="e">
        <f>VLOOKUP(C2111, 'Linkedin Scrap'!$A$2:$D$3322, 4,FALSE)</f>
        <v>#N/A</v>
      </c>
      <c r="L2111" s="5" t="e">
        <f>VLOOKUP(C2111, 'Linkedin Scrap'!$A$2:$E$3322, 5,FALSE)</f>
        <v>#N/A</v>
      </c>
      <c r="M2111" s="5" t="e">
        <f>VLOOKUP(C2111, 'Linkedin Scrap'!$A$2:$F$3322, 6,FALSE)</f>
        <v>#N/A</v>
      </c>
      <c r="N2111" s="5" t="e">
        <f>VLOOKUP(C2111, 'Linkedin Scrap'!$A$2:$G$3322, 7,FALSE)</f>
        <v>#N/A</v>
      </c>
      <c r="O2111" s="5" t="e">
        <f>VLOOKUP(C2111, 'Linkedin Scrap'!$A$2:$H$3322, 8,FALSE)</f>
        <v>#N/A</v>
      </c>
      <c r="P2111" s="5" t="e">
        <f>VLOOKUP(C2111, 'Linkedin Scrap'!$A$2:$I$3322, 9,FALSE)</f>
        <v>#N/A</v>
      </c>
    </row>
    <row r="2112" spans="1:16" ht="18.5" customHeight="1" x14ac:dyDescent="0.3">
      <c r="A2112" s="3" t="s">
        <v>7484</v>
      </c>
      <c r="B2112" s="4">
        <v>1</v>
      </c>
      <c r="C2112" s="3" t="s">
        <v>7485</v>
      </c>
      <c r="D2112" s="3" t="s">
        <v>261</v>
      </c>
      <c r="E2112" s="3" t="s">
        <v>9</v>
      </c>
      <c r="F2112" s="3" t="s">
        <v>10</v>
      </c>
      <c r="G2112" s="3" t="s">
        <v>7486</v>
      </c>
      <c r="H2112" s="4" t="s">
        <v>12</v>
      </c>
      <c r="I2112" s="5" t="e">
        <f>VLOOKUP(C2112, 'Linkedin Scrap'!$A$2:$B$3322, 2,FALSE)</f>
        <v>#N/A</v>
      </c>
      <c r="J2112" s="3" t="e">
        <f>VLOOKUP(C2112, 'Linkedin Scrap'!$A$2:$C$3322, 3,FALSE)</f>
        <v>#N/A</v>
      </c>
      <c r="K2112" s="3" t="e">
        <f>VLOOKUP(C2112, 'Linkedin Scrap'!$A$2:$D$3322, 4,FALSE)</f>
        <v>#N/A</v>
      </c>
      <c r="L2112" s="5" t="e">
        <f>VLOOKUP(C2112, 'Linkedin Scrap'!$A$2:$E$3322, 5,FALSE)</f>
        <v>#N/A</v>
      </c>
      <c r="M2112" s="5" t="e">
        <f>VLOOKUP(C2112, 'Linkedin Scrap'!$A$2:$F$3322, 6,FALSE)</f>
        <v>#N/A</v>
      </c>
      <c r="N2112" s="5" t="e">
        <f>VLOOKUP(C2112, 'Linkedin Scrap'!$A$2:$G$3322, 7,FALSE)</f>
        <v>#N/A</v>
      </c>
      <c r="O2112" s="5" t="e">
        <f>VLOOKUP(C2112, 'Linkedin Scrap'!$A$2:$H$3322, 8,FALSE)</f>
        <v>#N/A</v>
      </c>
      <c r="P2112" s="5" t="e">
        <f>VLOOKUP(C2112, 'Linkedin Scrap'!$A$2:$I$3322, 9,FALSE)</f>
        <v>#N/A</v>
      </c>
    </row>
    <row r="2113" spans="1:16" ht="18.5" customHeight="1" x14ac:dyDescent="0.3">
      <c r="A2113" s="3" t="s">
        <v>7484</v>
      </c>
      <c r="B2113" s="4">
        <v>2</v>
      </c>
      <c r="C2113" s="3" t="s">
        <v>7487</v>
      </c>
      <c r="D2113" s="3" t="s">
        <v>6425</v>
      </c>
      <c r="E2113" s="3" t="s">
        <v>9</v>
      </c>
      <c r="F2113" s="3" t="s">
        <v>10</v>
      </c>
      <c r="G2113" s="3" t="s">
        <v>7488</v>
      </c>
      <c r="H2113" s="4" t="s">
        <v>12</v>
      </c>
      <c r="I2113" s="5" t="e">
        <f>VLOOKUP(C2113, 'Linkedin Scrap'!$A$2:$B$3322, 2,FALSE)</f>
        <v>#N/A</v>
      </c>
      <c r="J2113" s="3" t="e">
        <f>VLOOKUP(C2113, 'Linkedin Scrap'!$A$2:$C$3322, 3,FALSE)</f>
        <v>#N/A</v>
      </c>
      <c r="K2113" s="3" t="e">
        <f>VLOOKUP(C2113, 'Linkedin Scrap'!$A$2:$D$3322, 4,FALSE)</f>
        <v>#N/A</v>
      </c>
      <c r="L2113" s="5" t="e">
        <f>VLOOKUP(C2113, 'Linkedin Scrap'!$A$2:$E$3322, 5,FALSE)</f>
        <v>#N/A</v>
      </c>
      <c r="M2113" s="5" t="e">
        <f>VLOOKUP(C2113, 'Linkedin Scrap'!$A$2:$F$3322, 6,FALSE)</f>
        <v>#N/A</v>
      </c>
      <c r="N2113" s="5" t="e">
        <f>VLOOKUP(C2113, 'Linkedin Scrap'!$A$2:$G$3322, 7,FALSE)</f>
        <v>#N/A</v>
      </c>
      <c r="O2113" s="5" t="e">
        <f>VLOOKUP(C2113, 'Linkedin Scrap'!$A$2:$H$3322, 8,FALSE)</f>
        <v>#N/A</v>
      </c>
      <c r="P2113" s="5" t="e">
        <f>VLOOKUP(C2113, 'Linkedin Scrap'!$A$2:$I$3322, 9,FALSE)</f>
        <v>#N/A</v>
      </c>
    </row>
    <row r="2114" spans="1:16" ht="18.5" customHeight="1" x14ac:dyDescent="0.3">
      <c r="A2114" s="3" t="s">
        <v>7484</v>
      </c>
      <c r="B2114" s="4">
        <v>3</v>
      </c>
      <c r="C2114" s="3" t="s">
        <v>7489</v>
      </c>
      <c r="D2114" s="3" t="s">
        <v>7490</v>
      </c>
      <c r="E2114" s="3" t="s">
        <v>9</v>
      </c>
      <c r="F2114" s="3" t="s">
        <v>10</v>
      </c>
      <c r="G2114" s="3" t="s">
        <v>7491</v>
      </c>
      <c r="H2114" s="4" t="s">
        <v>12</v>
      </c>
      <c r="I2114" s="5" t="e">
        <f>VLOOKUP(C2114, 'Linkedin Scrap'!$A$2:$B$3322, 2,FALSE)</f>
        <v>#N/A</v>
      </c>
      <c r="J2114" s="3" t="e">
        <f>VLOOKUP(C2114, 'Linkedin Scrap'!$A$2:$C$3322, 3,FALSE)</f>
        <v>#N/A</v>
      </c>
      <c r="K2114" s="3" t="e">
        <f>VLOOKUP(C2114, 'Linkedin Scrap'!$A$2:$D$3322, 4,FALSE)</f>
        <v>#N/A</v>
      </c>
      <c r="L2114" s="5" t="e">
        <f>VLOOKUP(C2114, 'Linkedin Scrap'!$A$2:$E$3322, 5,FALSE)</f>
        <v>#N/A</v>
      </c>
      <c r="M2114" s="5" t="e">
        <f>VLOOKUP(C2114, 'Linkedin Scrap'!$A$2:$F$3322, 6,FALSE)</f>
        <v>#N/A</v>
      </c>
      <c r="N2114" s="5" t="e">
        <f>VLOOKUP(C2114, 'Linkedin Scrap'!$A$2:$G$3322, 7,FALSE)</f>
        <v>#N/A</v>
      </c>
      <c r="O2114" s="5" t="e">
        <f>VLOOKUP(C2114, 'Linkedin Scrap'!$A$2:$H$3322, 8,FALSE)</f>
        <v>#N/A</v>
      </c>
      <c r="P2114" s="5" t="e">
        <f>VLOOKUP(C2114, 'Linkedin Scrap'!$A$2:$I$3322, 9,FALSE)</f>
        <v>#N/A</v>
      </c>
    </row>
    <row r="2115" spans="1:16" ht="18.5" customHeight="1" x14ac:dyDescent="0.3">
      <c r="A2115" s="3" t="s">
        <v>7484</v>
      </c>
      <c r="B2115" s="4">
        <v>4</v>
      </c>
      <c r="C2115" s="3" t="s">
        <v>7492</v>
      </c>
      <c r="D2115" s="3" t="s">
        <v>1256</v>
      </c>
      <c r="E2115" s="3" t="s">
        <v>9</v>
      </c>
      <c r="F2115" s="3" t="s">
        <v>10</v>
      </c>
      <c r="G2115" s="3" t="s">
        <v>7493</v>
      </c>
      <c r="H2115" s="4" t="s">
        <v>12</v>
      </c>
      <c r="I2115" s="5" t="e">
        <f>VLOOKUP(C2115, 'Linkedin Scrap'!$A$2:$B$3322, 2,FALSE)</f>
        <v>#N/A</v>
      </c>
      <c r="J2115" s="3" t="e">
        <f>VLOOKUP(C2115, 'Linkedin Scrap'!$A$2:$C$3322, 3,FALSE)</f>
        <v>#N/A</v>
      </c>
      <c r="K2115" s="3" t="e">
        <f>VLOOKUP(C2115, 'Linkedin Scrap'!$A$2:$D$3322, 4,FALSE)</f>
        <v>#N/A</v>
      </c>
      <c r="L2115" s="5" t="e">
        <f>VLOOKUP(C2115, 'Linkedin Scrap'!$A$2:$E$3322, 5,FALSE)</f>
        <v>#N/A</v>
      </c>
      <c r="M2115" s="5" t="e">
        <f>VLOOKUP(C2115, 'Linkedin Scrap'!$A$2:$F$3322, 6,FALSE)</f>
        <v>#N/A</v>
      </c>
      <c r="N2115" s="5" t="e">
        <f>VLOOKUP(C2115, 'Linkedin Scrap'!$A$2:$G$3322, 7,FALSE)</f>
        <v>#N/A</v>
      </c>
      <c r="O2115" s="5" t="e">
        <f>VLOOKUP(C2115, 'Linkedin Scrap'!$A$2:$H$3322, 8,FALSE)</f>
        <v>#N/A</v>
      </c>
      <c r="P2115" s="5" t="e">
        <f>VLOOKUP(C2115, 'Linkedin Scrap'!$A$2:$I$3322, 9,FALSE)</f>
        <v>#N/A</v>
      </c>
    </row>
    <row r="2116" spans="1:16" ht="18.5" customHeight="1" x14ac:dyDescent="0.3">
      <c r="A2116" s="3" t="s">
        <v>7484</v>
      </c>
      <c r="B2116" s="4">
        <v>5</v>
      </c>
      <c r="C2116" s="3" t="s">
        <v>7494</v>
      </c>
      <c r="D2116" s="3" t="s">
        <v>1829</v>
      </c>
      <c r="E2116" s="3" t="s">
        <v>139</v>
      </c>
      <c r="F2116" s="3" t="s">
        <v>10</v>
      </c>
      <c r="G2116" s="3" t="s">
        <v>7495</v>
      </c>
      <c r="H2116" s="4" t="s">
        <v>12</v>
      </c>
      <c r="I2116" s="5" t="e">
        <f>VLOOKUP(C2116, 'Linkedin Scrap'!$A$2:$B$3322, 2,FALSE)</f>
        <v>#N/A</v>
      </c>
      <c r="J2116" s="3" t="e">
        <f>VLOOKUP(C2116, 'Linkedin Scrap'!$A$2:$C$3322, 3,FALSE)</f>
        <v>#N/A</v>
      </c>
      <c r="K2116" s="3" t="e">
        <f>VLOOKUP(C2116, 'Linkedin Scrap'!$A$2:$D$3322, 4,FALSE)</f>
        <v>#N/A</v>
      </c>
      <c r="L2116" s="5" t="e">
        <f>VLOOKUP(C2116, 'Linkedin Scrap'!$A$2:$E$3322, 5,FALSE)</f>
        <v>#N/A</v>
      </c>
      <c r="M2116" s="5" t="e">
        <f>VLOOKUP(C2116, 'Linkedin Scrap'!$A$2:$F$3322, 6,FALSE)</f>
        <v>#N/A</v>
      </c>
      <c r="N2116" s="5" t="e">
        <f>VLOOKUP(C2116, 'Linkedin Scrap'!$A$2:$G$3322, 7,FALSE)</f>
        <v>#N/A</v>
      </c>
      <c r="O2116" s="5" t="e">
        <f>VLOOKUP(C2116, 'Linkedin Scrap'!$A$2:$H$3322, 8,FALSE)</f>
        <v>#N/A</v>
      </c>
      <c r="P2116" s="5" t="e">
        <f>VLOOKUP(C2116, 'Linkedin Scrap'!$A$2:$I$3322, 9,FALSE)</f>
        <v>#N/A</v>
      </c>
    </row>
    <row r="2117" spans="1:16" ht="18.5" customHeight="1" x14ac:dyDescent="0.3">
      <c r="A2117" s="3" t="s">
        <v>7484</v>
      </c>
      <c r="B2117" s="4">
        <v>6</v>
      </c>
      <c r="C2117" s="3" t="s">
        <v>7496</v>
      </c>
      <c r="D2117" s="3" t="s">
        <v>7497</v>
      </c>
      <c r="E2117" s="3" t="s">
        <v>9</v>
      </c>
      <c r="F2117" s="3" t="s">
        <v>10</v>
      </c>
      <c r="G2117" s="3" t="s">
        <v>7498</v>
      </c>
      <c r="H2117" s="4" t="s">
        <v>12</v>
      </c>
      <c r="I2117" s="5" t="e">
        <f>VLOOKUP(C2117, 'Linkedin Scrap'!$A$2:$B$3322, 2,FALSE)</f>
        <v>#N/A</v>
      </c>
      <c r="J2117" s="3" t="e">
        <f>VLOOKUP(C2117, 'Linkedin Scrap'!$A$2:$C$3322, 3,FALSE)</f>
        <v>#N/A</v>
      </c>
      <c r="K2117" s="3" t="e">
        <f>VLOOKUP(C2117, 'Linkedin Scrap'!$A$2:$D$3322, 4,FALSE)</f>
        <v>#N/A</v>
      </c>
      <c r="L2117" s="5" t="e">
        <f>VLOOKUP(C2117, 'Linkedin Scrap'!$A$2:$E$3322, 5,FALSE)</f>
        <v>#N/A</v>
      </c>
      <c r="M2117" s="5" t="e">
        <f>VLOOKUP(C2117, 'Linkedin Scrap'!$A$2:$F$3322, 6,FALSE)</f>
        <v>#N/A</v>
      </c>
      <c r="N2117" s="5" t="e">
        <f>VLOOKUP(C2117, 'Linkedin Scrap'!$A$2:$G$3322, 7,FALSE)</f>
        <v>#N/A</v>
      </c>
      <c r="O2117" s="5" t="e">
        <f>VLOOKUP(C2117, 'Linkedin Scrap'!$A$2:$H$3322, 8,FALSE)</f>
        <v>#N/A</v>
      </c>
      <c r="P2117" s="5" t="e">
        <f>VLOOKUP(C2117, 'Linkedin Scrap'!$A$2:$I$3322, 9,FALSE)</f>
        <v>#N/A</v>
      </c>
    </row>
    <row r="2118" spans="1:16" ht="18.5" customHeight="1" x14ac:dyDescent="0.3">
      <c r="A2118" s="3" t="s">
        <v>7484</v>
      </c>
      <c r="B2118" s="4">
        <v>7</v>
      </c>
      <c r="C2118" s="3" t="s">
        <v>7499</v>
      </c>
      <c r="D2118" s="3" t="s">
        <v>7500</v>
      </c>
      <c r="E2118" s="3" t="s">
        <v>9</v>
      </c>
      <c r="F2118" s="3" t="s">
        <v>10</v>
      </c>
      <c r="G2118" s="3" t="s">
        <v>7501</v>
      </c>
      <c r="H2118" s="4" t="s">
        <v>12</v>
      </c>
      <c r="I2118" s="5" t="e">
        <f>VLOOKUP(C2118, 'Linkedin Scrap'!$A$2:$B$3322, 2,FALSE)</f>
        <v>#N/A</v>
      </c>
      <c r="J2118" s="3" t="e">
        <f>VLOOKUP(C2118, 'Linkedin Scrap'!$A$2:$C$3322, 3,FALSE)</f>
        <v>#N/A</v>
      </c>
      <c r="K2118" s="3" t="e">
        <f>VLOOKUP(C2118, 'Linkedin Scrap'!$A$2:$D$3322, 4,FALSE)</f>
        <v>#N/A</v>
      </c>
      <c r="L2118" s="5" t="e">
        <f>VLOOKUP(C2118, 'Linkedin Scrap'!$A$2:$E$3322, 5,FALSE)</f>
        <v>#N/A</v>
      </c>
      <c r="M2118" s="5" t="e">
        <f>VLOOKUP(C2118, 'Linkedin Scrap'!$A$2:$F$3322, 6,FALSE)</f>
        <v>#N/A</v>
      </c>
      <c r="N2118" s="5" t="e">
        <f>VLOOKUP(C2118, 'Linkedin Scrap'!$A$2:$G$3322, 7,FALSE)</f>
        <v>#N/A</v>
      </c>
      <c r="O2118" s="5" t="e">
        <f>VLOOKUP(C2118, 'Linkedin Scrap'!$A$2:$H$3322, 8,FALSE)</f>
        <v>#N/A</v>
      </c>
      <c r="P2118" s="5" t="e">
        <f>VLOOKUP(C2118, 'Linkedin Scrap'!$A$2:$I$3322, 9,FALSE)</f>
        <v>#N/A</v>
      </c>
    </row>
    <row r="2119" spans="1:16" ht="18.5" customHeight="1" x14ac:dyDescent="0.3">
      <c r="A2119" s="3" t="s">
        <v>7484</v>
      </c>
      <c r="B2119" s="4">
        <v>8</v>
      </c>
      <c r="C2119" s="3" t="s">
        <v>7502</v>
      </c>
      <c r="D2119" s="3" t="s">
        <v>93</v>
      </c>
      <c r="E2119" s="3" t="s">
        <v>26</v>
      </c>
      <c r="F2119" s="3" t="s">
        <v>10</v>
      </c>
      <c r="G2119" s="3" t="s">
        <v>7503</v>
      </c>
      <c r="H2119" s="4" t="s">
        <v>22</v>
      </c>
      <c r="I2119" s="5" t="e">
        <f>VLOOKUP(C2119, 'Linkedin Scrap'!$A$2:$B$3322, 2,FALSE)</f>
        <v>#N/A</v>
      </c>
      <c r="J2119" s="3" t="e">
        <f>VLOOKUP(C2119, 'Linkedin Scrap'!$A$2:$C$3322, 3,FALSE)</f>
        <v>#N/A</v>
      </c>
      <c r="K2119" s="3" t="e">
        <f>VLOOKUP(C2119, 'Linkedin Scrap'!$A$2:$D$3322, 4,FALSE)</f>
        <v>#N/A</v>
      </c>
      <c r="L2119" s="5" t="e">
        <f>VLOOKUP(C2119, 'Linkedin Scrap'!$A$2:$E$3322, 5,FALSE)</f>
        <v>#N/A</v>
      </c>
      <c r="M2119" s="5" t="e">
        <f>VLOOKUP(C2119, 'Linkedin Scrap'!$A$2:$F$3322, 6,FALSE)</f>
        <v>#N/A</v>
      </c>
      <c r="N2119" s="5" t="e">
        <f>VLOOKUP(C2119, 'Linkedin Scrap'!$A$2:$G$3322, 7,FALSE)</f>
        <v>#N/A</v>
      </c>
      <c r="O2119" s="5" t="e">
        <f>VLOOKUP(C2119, 'Linkedin Scrap'!$A$2:$H$3322, 8,FALSE)</f>
        <v>#N/A</v>
      </c>
      <c r="P2119" s="5" t="e">
        <f>VLOOKUP(C2119, 'Linkedin Scrap'!$A$2:$I$3322, 9,FALSE)</f>
        <v>#N/A</v>
      </c>
    </row>
    <row r="2120" spans="1:16" ht="18.5" customHeight="1" x14ac:dyDescent="0.3">
      <c r="A2120" s="3" t="s">
        <v>7484</v>
      </c>
      <c r="B2120" s="4">
        <v>9</v>
      </c>
      <c r="C2120" s="3" t="s">
        <v>7504</v>
      </c>
      <c r="D2120" s="3" t="s">
        <v>93</v>
      </c>
      <c r="E2120" s="3" t="s">
        <v>139</v>
      </c>
      <c r="F2120" s="3" t="s">
        <v>10</v>
      </c>
      <c r="G2120" s="3" t="s">
        <v>7505</v>
      </c>
      <c r="H2120" s="4" t="s">
        <v>22</v>
      </c>
      <c r="I2120" s="5" t="e">
        <f>VLOOKUP(C2120, 'Linkedin Scrap'!$A$2:$B$3322, 2,FALSE)</f>
        <v>#N/A</v>
      </c>
      <c r="J2120" s="3" t="e">
        <f>VLOOKUP(C2120, 'Linkedin Scrap'!$A$2:$C$3322, 3,FALSE)</f>
        <v>#N/A</v>
      </c>
      <c r="K2120" s="3" t="e">
        <f>VLOOKUP(C2120, 'Linkedin Scrap'!$A$2:$D$3322, 4,FALSE)</f>
        <v>#N/A</v>
      </c>
      <c r="L2120" s="5" t="e">
        <f>VLOOKUP(C2120, 'Linkedin Scrap'!$A$2:$E$3322, 5,FALSE)</f>
        <v>#N/A</v>
      </c>
      <c r="M2120" s="5" t="e">
        <f>VLOOKUP(C2120, 'Linkedin Scrap'!$A$2:$F$3322, 6,FALSE)</f>
        <v>#N/A</v>
      </c>
      <c r="N2120" s="5" t="e">
        <f>VLOOKUP(C2120, 'Linkedin Scrap'!$A$2:$G$3322, 7,FALSE)</f>
        <v>#N/A</v>
      </c>
      <c r="O2120" s="5" t="e">
        <f>VLOOKUP(C2120, 'Linkedin Scrap'!$A$2:$H$3322, 8,FALSE)</f>
        <v>#N/A</v>
      </c>
      <c r="P2120" s="5" t="e">
        <f>VLOOKUP(C2120, 'Linkedin Scrap'!$A$2:$I$3322, 9,FALSE)</f>
        <v>#N/A</v>
      </c>
    </row>
    <row r="2121" spans="1:16" ht="18.5" customHeight="1" x14ac:dyDescent="0.3">
      <c r="A2121" s="3" t="s">
        <v>7484</v>
      </c>
      <c r="B2121" s="4">
        <v>10</v>
      </c>
      <c r="C2121" s="3" t="s">
        <v>7506</v>
      </c>
      <c r="D2121" s="3" t="s">
        <v>93</v>
      </c>
      <c r="E2121" s="3" t="s">
        <v>9</v>
      </c>
      <c r="F2121" s="3" t="s">
        <v>10</v>
      </c>
      <c r="G2121" s="3" t="s">
        <v>7507</v>
      </c>
      <c r="H2121" s="4" t="s">
        <v>22</v>
      </c>
      <c r="I2121" s="5" t="e">
        <f>VLOOKUP(C2121, 'Linkedin Scrap'!$A$2:$B$3322, 2,FALSE)</f>
        <v>#N/A</v>
      </c>
      <c r="J2121" s="3" t="e">
        <f>VLOOKUP(C2121, 'Linkedin Scrap'!$A$2:$C$3322, 3,FALSE)</f>
        <v>#N/A</v>
      </c>
      <c r="K2121" s="3" t="e">
        <f>VLOOKUP(C2121, 'Linkedin Scrap'!$A$2:$D$3322, 4,FALSE)</f>
        <v>#N/A</v>
      </c>
      <c r="L2121" s="5" t="e">
        <f>VLOOKUP(C2121, 'Linkedin Scrap'!$A$2:$E$3322, 5,FALSE)</f>
        <v>#N/A</v>
      </c>
      <c r="M2121" s="5" t="e">
        <f>VLOOKUP(C2121, 'Linkedin Scrap'!$A$2:$F$3322, 6,FALSE)</f>
        <v>#N/A</v>
      </c>
      <c r="N2121" s="5" t="e">
        <f>VLOOKUP(C2121, 'Linkedin Scrap'!$A$2:$G$3322, 7,FALSE)</f>
        <v>#N/A</v>
      </c>
      <c r="O2121" s="5" t="e">
        <f>VLOOKUP(C2121, 'Linkedin Scrap'!$A$2:$H$3322, 8,FALSE)</f>
        <v>#N/A</v>
      </c>
      <c r="P2121" s="5" t="e">
        <f>VLOOKUP(C2121, 'Linkedin Scrap'!$A$2:$I$3322, 9,FALSE)</f>
        <v>#N/A</v>
      </c>
    </row>
    <row r="2122" spans="1:16" ht="18.5" customHeight="1" x14ac:dyDescent="0.3">
      <c r="A2122" s="3" t="s">
        <v>7484</v>
      </c>
      <c r="B2122" s="4">
        <v>11</v>
      </c>
      <c r="C2122" s="3" t="s">
        <v>7508</v>
      </c>
      <c r="D2122" s="3" t="s">
        <v>93</v>
      </c>
      <c r="E2122" s="3" t="s">
        <v>9</v>
      </c>
      <c r="F2122" s="3" t="s">
        <v>10</v>
      </c>
      <c r="G2122" s="3" t="s">
        <v>7509</v>
      </c>
      <c r="H2122" s="4" t="s">
        <v>22</v>
      </c>
      <c r="I2122" s="5" t="e">
        <f>VLOOKUP(C2122, 'Linkedin Scrap'!$A$2:$B$3322, 2,FALSE)</f>
        <v>#N/A</v>
      </c>
      <c r="J2122" s="3" t="e">
        <f>VLOOKUP(C2122, 'Linkedin Scrap'!$A$2:$C$3322, 3,FALSE)</f>
        <v>#N/A</v>
      </c>
      <c r="K2122" s="3" t="e">
        <f>VLOOKUP(C2122, 'Linkedin Scrap'!$A$2:$D$3322, 4,FALSE)</f>
        <v>#N/A</v>
      </c>
      <c r="L2122" s="5" t="e">
        <f>VLOOKUP(C2122, 'Linkedin Scrap'!$A$2:$E$3322, 5,FALSE)</f>
        <v>#N/A</v>
      </c>
      <c r="M2122" s="5" t="e">
        <f>VLOOKUP(C2122, 'Linkedin Scrap'!$A$2:$F$3322, 6,FALSE)</f>
        <v>#N/A</v>
      </c>
      <c r="N2122" s="5" t="e">
        <f>VLOOKUP(C2122, 'Linkedin Scrap'!$A$2:$G$3322, 7,FALSE)</f>
        <v>#N/A</v>
      </c>
      <c r="O2122" s="5" t="e">
        <f>VLOOKUP(C2122, 'Linkedin Scrap'!$A$2:$H$3322, 8,FALSE)</f>
        <v>#N/A</v>
      </c>
      <c r="P2122" s="5" t="e">
        <f>VLOOKUP(C2122, 'Linkedin Scrap'!$A$2:$I$3322, 9,FALSE)</f>
        <v>#N/A</v>
      </c>
    </row>
    <row r="2123" spans="1:16" ht="18.5" customHeight="1" x14ac:dyDescent="0.3">
      <c r="A2123" s="3" t="s">
        <v>7484</v>
      </c>
      <c r="B2123" s="4">
        <v>12</v>
      </c>
      <c r="C2123" s="3" t="s">
        <v>7510</v>
      </c>
      <c r="D2123" s="3" t="s">
        <v>93</v>
      </c>
      <c r="E2123" s="3" t="s">
        <v>9</v>
      </c>
      <c r="F2123" s="3" t="s">
        <v>10</v>
      </c>
      <c r="G2123" s="3" t="s">
        <v>7511</v>
      </c>
      <c r="H2123" s="4" t="s">
        <v>22</v>
      </c>
      <c r="I2123" s="5" t="e">
        <f>VLOOKUP(C2123, 'Linkedin Scrap'!$A$2:$B$3322, 2,FALSE)</f>
        <v>#N/A</v>
      </c>
      <c r="J2123" s="3" t="e">
        <f>VLOOKUP(C2123, 'Linkedin Scrap'!$A$2:$C$3322, 3,FALSE)</f>
        <v>#N/A</v>
      </c>
      <c r="K2123" s="3" t="e">
        <f>VLOOKUP(C2123, 'Linkedin Scrap'!$A$2:$D$3322, 4,FALSE)</f>
        <v>#N/A</v>
      </c>
      <c r="L2123" s="5" t="e">
        <f>VLOOKUP(C2123, 'Linkedin Scrap'!$A$2:$E$3322, 5,FALSE)</f>
        <v>#N/A</v>
      </c>
      <c r="M2123" s="5" t="e">
        <f>VLOOKUP(C2123, 'Linkedin Scrap'!$A$2:$F$3322, 6,FALSE)</f>
        <v>#N/A</v>
      </c>
      <c r="N2123" s="5" t="e">
        <f>VLOOKUP(C2123, 'Linkedin Scrap'!$A$2:$G$3322, 7,FALSE)</f>
        <v>#N/A</v>
      </c>
      <c r="O2123" s="5" t="e">
        <f>VLOOKUP(C2123, 'Linkedin Scrap'!$A$2:$H$3322, 8,FALSE)</f>
        <v>#N/A</v>
      </c>
      <c r="P2123" s="5" t="e">
        <f>VLOOKUP(C2123, 'Linkedin Scrap'!$A$2:$I$3322, 9,FALSE)</f>
        <v>#N/A</v>
      </c>
    </row>
    <row r="2124" spans="1:16" ht="18.5" customHeight="1" x14ac:dyDescent="0.3">
      <c r="A2124" s="3" t="s">
        <v>7484</v>
      </c>
      <c r="B2124" s="4">
        <v>13</v>
      </c>
      <c r="C2124" s="3" t="s">
        <v>7512</v>
      </c>
      <c r="D2124" s="3" t="s">
        <v>93</v>
      </c>
      <c r="E2124" s="3" t="s">
        <v>9</v>
      </c>
      <c r="F2124" s="3" t="s">
        <v>10</v>
      </c>
      <c r="G2124" s="3" t="s">
        <v>7513</v>
      </c>
      <c r="H2124" s="4" t="s">
        <v>22</v>
      </c>
      <c r="I2124" s="5" t="e">
        <f>VLOOKUP(C2124, 'Linkedin Scrap'!$A$2:$B$3322, 2,FALSE)</f>
        <v>#N/A</v>
      </c>
      <c r="J2124" s="3" t="e">
        <f>VLOOKUP(C2124, 'Linkedin Scrap'!$A$2:$C$3322, 3,FALSE)</f>
        <v>#N/A</v>
      </c>
      <c r="K2124" s="3" t="e">
        <f>VLOOKUP(C2124, 'Linkedin Scrap'!$A$2:$D$3322, 4,FALSE)</f>
        <v>#N/A</v>
      </c>
      <c r="L2124" s="5" t="e">
        <f>VLOOKUP(C2124, 'Linkedin Scrap'!$A$2:$E$3322, 5,FALSE)</f>
        <v>#N/A</v>
      </c>
      <c r="M2124" s="5" t="e">
        <f>VLOOKUP(C2124, 'Linkedin Scrap'!$A$2:$F$3322, 6,FALSE)</f>
        <v>#N/A</v>
      </c>
      <c r="N2124" s="5" t="e">
        <f>VLOOKUP(C2124, 'Linkedin Scrap'!$A$2:$G$3322, 7,FALSE)</f>
        <v>#N/A</v>
      </c>
      <c r="O2124" s="5" t="e">
        <f>VLOOKUP(C2124, 'Linkedin Scrap'!$A$2:$H$3322, 8,FALSE)</f>
        <v>#N/A</v>
      </c>
      <c r="P2124" s="5" t="e">
        <f>VLOOKUP(C2124, 'Linkedin Scrap'!$A$2:$I$3322, 9,FALSE)</f>
        <v>#N/A</v>
      </c>
    </row>
    <row r="2125" spans="1:16" ht="18.5" customHeight="1" x14ac:dyDescent="0.3">
      <c r="A2125" s="3" t="s">
        <v>7484</v>
      </c>
      <c r="B2125" s="4">
        <v>14</v>
      </c>
      <c r="C2125" s="3" t="s">
        <v>7514</v>
      </c>
      <c r="D2125" s="3" t="s">
        <v>93</v>
      </c>
      <c r="E2125" s="3" t="s">
        <v>139</v>
      </c>
      <c r="F2125" s="3" t="s">
        <v>10</v>
      </c>
      <c r="G2125" s="3" t="s">
        <v>7515</v>
      </c>
      <c r="H2125" s="4" t="s">
        <v>22</v>
      </c>
      <c r="I2125" s="5" t="e">
        <f>VLOOKUP(C2125, 'Linkedin Scrap'!$A$2:$B$3322, 2,FALSE)</f>
        <v>#N/A</v>
      </c>
      <c r="J2125" s="3" t="e">
        <f>VLOOKUP(C2125, 'Linkedin Scrap'!$A$2:$C$3322, 3,FALSE)</f>
        <v>#N/A</v>
      </c>
      <c r="K2125" s="3" t="e">
        <f>VLOOKUP(C2125, 'Linkedin Scrap'!$A$2:$D$3322, 4,FALSE)</f>
        <v>#N/A</v>
      </c>
      <c r="L2125" s="5" t="e">
        <f>VLOOKUP(C2125, 'Linkedin Scrap'!$A$2:$E$3322, 5,FALSE)</f>
        <v>#N/A</v>
      </c>
      <c r="M2125" s="5" t="e">
        <f>VLOOKUP(C2125, 'Linkedin Scrap'!$A$2:$F$3322, 6,FALSE)</f>
        <v>#N/A</v>
      </c>
      <c r="N2125" s="5" t="e">
        <f>VLOOKUP(C2125, 'Linkedin Scrap'!$A$2:$G$3322, 7,FALSE)</f>
        <v>#N/A</v>
      </c>
      <c r="O2125" s="5" t="e">
        <f>VLOOKUP(C2125, 'Linkedin Scrap'!$A$2:$H$3322, 8,FALSE)</f>
        <v>#N/A</v>
      </c>
      <c r="P2125" s="5" t="e">
        <f>VLOOKUP(C2125, 'Linkedin Scrap'!$A$2:$I$3322, 9,FALSE)</f>
        <v>#N/A</v>
      </c>
    </row>
    <row r="2126" spans="1:16" ht="18.5" customHeight="1" x14ac:dyDescent="0.3">
      <c r="A2126" s="3" t="s">
        <v>7484</v>
      </c>
      <c r="B2126" s="4">
        <v>15</v>
      </c>
      <c r="C2126" s="3" t="s">
        <v>579</v>
      </c>
      <c r="D2126" s="3" t="s">
        <v>93</v>
      </c>
      <c r="E2126" s="3" t="s">
        <v>26</v>
      </c>
      <c r="F2126" s="3" t="s">
        <v>10</v>
      </c>
      <c r="G2126" s="3" t="s">
        <v>7516</v>
      </c>
      <c r="H2126" s="4" t="s">
        <v>22</v>
      </c>
      <c r="I2126" s="5" t="e">
        <f>VLOOKUP(C2126, 'Linkedin Scrap'!$A$2:$B$3322, 2,FALSE)</f>
        <v>#N/A</v>
      </c>
      <c r="J2126" s="3" t="e">
        <f>VLOOKUP(C2126, 'Linkedin Scrap'!$A$2:$C$3322, 3,FALSE)</f>
        <v>#N/A</v>
      </c>
      <c r="K2126" s="3" t="e">
        <f>VLOOKUP(C2126, 'Linkedin Scrap'!$A$2:$D$3322, 4,FALSE)</f>
        <v>#N/A</v>
      </c>
      <c r="L2126" s="5" t="e">
        <f>VLOOKUP(C2126, 'Linkedin Scrap'!$A$2:$E$3322, 5,FALSE)</f>
        <v>#N/A</v>
      </c>
      <c r="M2126" s="5" t="e">
        <f>VLOOKUP(C2126, 'Linkedin Scrap'!$A$2:$F$3322, 6,FALSE)</f>
        <v>#N/A</v>
      </c>
      <c r="N2126" s="5" t="e">
        <f>VLOOKUP(C2126, 'Linkedin Scrap'!$A$2:$G$3322, 7,FALSE)</f>
        <v>#N/A</v>
      </c>
      <c r="O2126" s="5" t="e">
        <f>VLOOKUP(C2126, 'Linkedin Scrap'!$A$2:$H$3322, 8,FALSE)</f>
        <v>#N/A</v>
      </c>
      <c r="P2126" s="5" t="e">
        <f>VLOOKUP(C2126, 'Linkedin Scrap'!$A$2:$I$3322, 9,FALSE)</f>
        <v>#N/A</v>
      </c>
    </row>
    <row r="2127" spans="1:16" ht="18.5" customHeight="1" x14ac:dyDescent="0.3">
      <c r="A2127" s="3" t="s">
        <v>7484</v>
      </c>
      <c r="B2127" s="4">
        <v>16</v>
      </c>
      <c r="C2127" s="3" t="s">
        <v>7517</v>
      </c>
      <c r="D2127" s="3" t="s">
        <v>93</v>
      </c>
      <c r="E2127" s="3" t="s">
        <v>139</v>
      </c>
      <c r="F2127" s="3" t="s">
        <v>10</v>
      </c>
      <c r="G2127" s="3" t="s">
        <v>7518</v>
      </c>
      <c r="H2127" s="4" t="s">
        <v>22</v>
      </c>
      <c r="I2127" s="5" t="e">
        <f>VLOOKUP(C2127, 'Linkedin Scrap'!$A$2:$B$3322, 2,FALSE)</f>
        <v>#N/A</v>
      </c>
      <c r="J2127" s="3" t="e">
        <f>VLOOKUP(C2127, 'Linkedin Scrap'!$A$2:$C$3322, 3,FALSE)</f>
        <v>#N/A</v>
      </c>
      <c r="K2127" s="3" t="e">
        <f>VLOOKUP(C2127, 'Linkedin Scrap'!$A$2:$D$3322, 4,FALSE)</f>
        <v>#N/A</v>
      </c>
      <c r="L2127" s="5" t="e">
        <f>VLOOKUP(C2127, 'Linkedin Scrap'!$A$2:$E$3322, 5,FALSE)</f>
        <v>#N/A</v>
      </c>
      <c r="M2127" s="5" t="e">
        <f>VLOOKUP(C2127, 'Linkedin Scrap'!$A$2:$F$3322, 6,FALSE)</f>
        <v>#N/A</v>
      </c>
      <c r="N2127" s="5" t="e">
        <f>VLOOKUP(C2127, 'Linkedin Scrap'!$A$2:$G$3322, 7,FALSE)</f>
        <v>#N/A</v>
      </c>
      <c r="O2127" s="5" t="e">
        <f>VLOOKUP(C2127, 'Linkedin Scrap'!$A$2:$H$3322, 8,FALSE)</f>
        <v>#N/A</v>
      </c>
      <c r="P2127" s="5" t="e">
        <f>VLOOKUP(C2127, 'Linkedin Scrap'!$A$2:$I$3322, 9,FALSE)</f>
        <v>#N/A</v>
      </c>
    </row>
    <row r="2128" spans="1:16" ht="18.5" customHeight="1" x14ac:dyDescent="0.3">
      <c r="A2128" s="3" t="s">
        <v>10667</v>
      </c>
      <c r="B2128" s="4">
        <v>1</v>
      </c>
      <c r="C2128" s="3" t="s">
        <v>10668</v>
      </c>
      <c r="D2128" s="3" t="s">
        <v>5614</v>
      </c>
      <c r="E2128" s="3" t="s">
        <v>9</v>
      </c>
      <c r="F2128" s="3" t="s">
        <v>10</v>
      </c>
      <c r="G2128" s="3" t="s">
        <v>10669</v>
      </c>
      <c r="H2128" s="4" t="s">
        <v>12</v>
      </c>
      <c r="I2128" s="5" t="e">
        <f>VLOOKUP(C2128, 'Linkedin Scrap'!$A$2:$B$3322, 2,FALSE)</f>
        <v>#N/A</v>
      </c>
      <c r="J2128" s="3" t="e">
        <f>VLOOKUP(C2128, 'Linkedin Scrap'!$A$2:$C$3322, 3,FALSE)</f>
        <v>#N/A</v>
      </c>
      <c r="K2128" s="3" t="e">
        <f>VLOOKUP(C2128, 'Linkedin Scrap'!$A$2:$D$3322, 4,FALSE)</f>
        <v>#N/A</v>
      </c>
      <c r="L2128" s="5" t="e">
        <f>VLOOKUP(C2128, 'Linkedin Scrap'!$A$2:$E$3322, 5,FALSE)</f>
        <v>#N/A</v>
      </c>
      <c r="M2128" s="5" t="e">
        <f>VLOOKUP(C2128, 'Linkedin Scrap'!$A$2:$F$3322, 6,FALSE)</f>
        <v>#N/A</v>
      </c>
      <c r="N2128" s="5" t="e">
        <f>VLOOKUP(C2128, 'Linkedin Scrap'!$A$2:$G$3322, 7,FALSE)</f>
        <v>#N/A</v>
      </c>
      <c r="O2128" s="5" t="e">
        <f>VLOOKUP(C2128, 'Linkedin Scrap'!$A$2:$H$3322, 8,FALSE)</f>
        <v>#N/A</v>
      </c>
      <c r="P2128" s="5" t="e">
        <f>VLOOKUP(C2128, 'Linkedin Scrap'!$A$2:$I$3322, 9,FALSE)</f>
        <v>#N/A</v>
      </c>
    </row>
    <row r="2129" spans="1:16" ht="18.5" customHeight="1" x14ac:dyDescent="0.3">
      <c r="A2129" s="3" t="s">
        <v>10667</v>
      </c>
      <c r="B2129" s="4">
        <v>2</v>
      </c>
      <c r="C2129" s="3" t="s">
        <v>10670</v>
      </c>
      <c r="D2129" s="3" t="s">
        <v>2613</v>
      </c>
      <c r="E2129" s="3" t="s">
        <v>9</v>
      </c>
      <c r="F2129" s="3" t="s">
        <v>10</v>
      </c>
      <c r="G2129" s="3" t="s">
        <v>10671</v>
      </c>
      <c r="H2129" s="4" t="s">
        <v>12</v>
      </c>
      <c r="I2129" s="5" t="e">
        <f>VLOOKUP(C2129, 'Linkedin Scrap'!$A$2:$B$3322, 2,FALSE)</f>
        <v>#N/A</v>
      </c>
      <c r="J2129" s="3" t="e">
        <f>VLOOKUP(C2129, 'Linkedin Scrap'!$A$2:$C$3322, 3,FALSE)</f>
        <v>#N/A</v>
      </c>
      <c r="K2129" s="3" t="e">
        <f>VLOOKUP(C2129, 'Linkedin Scrap'!$A$2:$D$3322, 4,FALSE)</f>
        <v>#N/A</v>
      </c>
      <c r="L2129" s="5" t="e">
        <f>VLOOKUP(C2129, 'Linkedin Scrap'!$A$2:$E$3322, 5,FALSE)</f>
        <v>#N/A</v>
      </c>
      <c r="M2129" s="5" t="e">
        <f>VLOOKUP(C2129, 'Linkedin Scrap'!$A$2:$F$3322, 6,FALSE)</f>
        <v>#N/A</v>
      </c>
      <c r="N2129" s="5" t="e">
        <f>VLOOKUP(C2129, 'Linkedin Scrap'!$A$2:$G$3322, 7,FALSE)</f>
        <v>#N/A</v>
      </c>
      <c r="O2129" s="5" t="e">
        <f>VLOOKUP(C2129, 'Linkedin Scrap'!$A$2:$H$3322, 8,FALSE)</f>
        <v>#N/A</v>
      </c>
      <c r="P2129" s="5" t="e">
        <f>VLOOKUP(C2129, 'Linkedin Scrap'!$A$2:$I$3322, 9,FALSE)</f>
        <v>#N/A</v>
      </c>
    </row>
    <row r="2130" spans="1:16" ht="18.5" customHeight="1" x14ac:dyDescent="0.3">
      <c r="A2130" s="3" t="s">
        <v>10667</v>
      </c>
      <c r="B2130" s="4">
        <v>3</v>
      </c>
      <c r="C2130" s="3" t="s">
        <v>10672</v>
      </c>
      <c r="D2130" s="3" t="s">
        <v>87</v>
      </c>
      <c r="E2130" s="3" t="s">
        <v>9</v>
      </c>
      <c r="F2130" s="3" t="s">
        <v>10</v>
      </c>
      <c r="G2130" s="3" t="s">
        <v>10673</v>
      </c>
      <c r="H2130" s="4" t="s">
        <v>12</v>
      </c>
      <c r="I2130" s="5" t="e">
        <f>VLOOKUP(C2130, 'Linkedin Scrap'!$A$2:$B$3322, 2,FALSE)</f>
        <v>#N/A</v>
      </c>
      <c r="J2130" s="3" t="e">
        <f>VLOOKUP(C2130, 'Linkedin Scrap'!$A$2:$C$3322, 3,FALSE)</f>
        <v>#N/A</v>
      </c>
      <c r="K2130" s="3" t="e">
        <f>VLOOKUP(C2130, 'Linkedin Scrap'!$A$2:$D$3322, 4,FALSE)</f>
        <v>#N/A</v>
      </c>
      <c r="L2130" s="5" t="e">
        <f>VLOOKUP(C2130, 'Linkedin Scrap'!$A$2:$E$3322, 5,FALSE)</f>
        <v>#N/A</v>
      </c>
      <c r="M2130" s="5" t="e">
        <f>VLOOKUP(C2130, 'Linkedin Scrap'!$A$2:$F$3322, 6,FALSE)</f>
        <v>#N/A</v>
      </c>
      <c r="N2130" s="5" t="e">
        <f>VLOOKUP(C2130, 'Linkedin Scrap'!$A$2:$G$3322, 7,FALSE)</f>
        <v>#N/A</v>
      </c>
      <c r="O2130" s="5" t="e">
        <f>VLOOKUP(C2130, 'Linkedin Scrap'!$A$2:$H$3322, 8,FALSE)</f>
        <v>#N/A</v>
      </c>
      <c r="P2130" s="5" t="e">
        <f>VLOOKUP(C2130, 'Linkedin Scrap'!$A$2:$I$3322, 9,FALSE)</f>
        <v>#N/A</v>
      </c>
    </row>
    <row r="2131" spans="1:16" ht="18.5" customHeight="1" x14ac:dyDescent="0.3">
      <c r="A2131" s="3" t="s">
        <v>10667</v>
      </c>
      <c r="B2131" s="4">
        <v>4</v>
      </c>
      <c r="C2131" s="3" t="s">
        <v>10681</v>
      </c>
      <c r="D2131" s="3" t="s">
        <v>84</v>
      </c>
      <c r="E2131" s="3" t="s">
        <v>139</v>
      </c>
      <c r="F2131" s="3" t="s">
        <v>10</v>
      </c>
      <c r="G2131" s="3" t="s">
        <v>10682</v>
      </c>
      <c r="H2131" s="4" t="s">
        <v>12</v>
      </c>
      <c r="I2131" s="5" t="e">
        <f>VLOOKUP(C2131, 'Linkedin Scrap'!$A$2:$B$3322, 2,FALSE)</f>
        <v>#N/A</v>
      </c>
      <c r="J2131" s="3" t="e">
        <f>VLOOKUP(C2131, 'Linkedin Scrap'!$A$2:$C$3322, 3,FALSE)</f>
        <v>#N/A</v>
      </c>
      <c r="K2131" s="3" t="e">
        <f>VLOOKUP(C2131, 'Linkedin Scrap'!$A$2:$D$3322, 4,FALSE)</f>
        <v>#N/A</v>
      </c>
      <c r="L2131" s="5" t="e">
        <f>VLOOKUP(C2131, 'Linkedin Scrap'!$A$2:$E$3322, 5,FALSE)</f>
        <v>#N/A</v>
      </c>
      <c r="M2131" s="5" t="e">
        <f>VLOOKUP(C2131, 'Linkedin Scrap'!$A$2:$F$3322, 6,FALSE)</f>
        <v>#N/A</v>
      </c>
      <c r="N2131" s="5" t="e">
        <f>VLOOKUP(C2131, 'Linkedin Scrap'!$A$2:$G$3322, 7,FALSE)</f>
        <v>#N/A</v>
      </c>
      <c r="O2131" s="5" t="e">
        <f>VLOOKUP(C2131, 'Linkedin Scrap'!$A$2:$H$3322, 8,FALSE)</f>
        <v>#N/A</v>
      </c>
      <c r="P2131" s="5" t="e">
        <f>VLOOKUP(C2131, 'Linkedin Scrap'!$A$2:$I$3322, 9,FALSE)</f>
        <v>#N/A</v>
      </c>
    </row>
    <row r="2132" spans="1:16" ht="18.5" customHeight="1" x14ac:dyDescent="0.3">
      <c r="A2132" s="3" t="s">
        <v>10667</v>
      </c>
      <c r="B2132" s="4">
        <v>5</v>
      </c>
      <c r="C2132" s="3" t="s">
        <v>10683</v>
      </c>
      <c r="D2132" s="3" t="s">
        <v>10684</v>
      </c>
      <c r="E2132" s="3" t="s">
        <v>139</v>
      </c>
      <c r="F2132" s="3" t="s">
        <v>10</v>
      </c>
      <c r="G2132" s="3" t="s">
        <v>10685</v>
      </c>
      <c r="H2132" s="4" t="s">
        <v>12</v>
      </c>
      <c r="I2132" s="5" t="e">
        <f>VLOOKUP(C2132, 'Linkedin Scrap'!$A$2:$B$3322, 2,FALSE)</f>
        <v>#N/A</v>
      </c>
      <c r="J2132" s="3" t="e">
        <f>VLOOKUP(C2132, 'Linkedin Scrap'!$A$2:$C$3322, 3,FALSE)</f>
        <v>#N/A</v>
      </c>
      <c r="K2132" s="3" t="e">
        <f>VLOOKUP(C2132, 'Linkedin Scrap'!$A$2:$D$3322, 4,FALSE)</f>
        <v>#N/A</v>
      </c>
      <c r="L2132" s="5" t="e">
        <f>VLOOKUP(C2132, 'Linkedin Scrap'!$A$2:$E$3322, 5,FALSE)</f>
        <v>#N/A</v>
      </c>
      <c r="M2132" s="5" t="e">
        <f>VLOOKUP(C2132, 'Linkedin Scrap'!$A$2:$F$3322, 6,FALSE)</f>
        <v>#N/A</v>
      </c>
      <c r="N2132" s="5" t="e">
        <f>VLOOKUP(C2132, 'Linkedin Scrap'!$A$2:$G$3322, 7,FALSE)</f>
        <v>#N/A</v>
      </c>
      <c r="O2132" s="5" t="e">
        <f>VLOOKUP(C2132, 'Linkedin Scrap'!$A$2:$H$3322, 8,FALSE)</f>
        <v>#N/A</v>
      </c>
      <c r="P2132" s="5" t="e">
        <f>VLOOKUP(C2132, 'Linkedin Scrap'!$A$2:$I$3322, 9,FALSE)</f>
        <v>#N/A</v>
      </c>
    </row>
    <row r="2133" spans="1:16" ht="18.5" customHeight="1" x14ac:dyDescent="0.3">
      <c r="A2133" s="3" t="s">
        <v>3189</v>
      </c>
      <c r="B2133" s="4">
        <v>1</v>
      </c>
      <c r="C2133" s="3" t="s">
        <v>3190</v>
      </c>
      <c r="D2133" s="3" t="s">
        <v>1062</v>
      </c>
      <c r="E2133" s="3" t="s">
        <v>9</v>
      </c>
      <c r="F2133" s="3" t="s">
        <v>10</v>
      </c>
      <c r="G2133" s="3" t="s">
        <v>3191</v>
      </c>
      <c r="H2133" s="4" t="s">
        <v>12</v>
      </c>
      <c r="I2133" s="5" t="e">
        <f>VLOOKUP(C2133, 'Linkedin Scrap'!$A$2:$B$3322, 2,FALSE)</f>
        <v>#N/A</v>
      </c>
      <c r="J2133" s="3" t="e">
        <f>VLOOKUP(C2133, 'Linkedin Scrap'!$A$2:$C$3322, 3,FALSE)</f>
        <v>#N/A</v>
      </c>
      <c r="K2133" s="3" t="e">
        <f>VLOOKUP(C2133, 'Linkedin Scrap'!$A$2:$D$3322, 4,FALSE)</f>
        <v>#N/A</v>
      </c>
      <c r="L2133" s="5" t="e">
        <f>VLOOKUP(C2133, 'Linkedin Scrap'!$A$2:$E$3322, 5,FALSE)</f>
        <v>#N/A</v>
      </c>
      <c r="M2133" s="5" t="e">
        <f>VLOOKUP(C2133, 'Linkedin Scrap'!$A$2:$F$3322, 6,FALSE)</f>
        <v>#N/A</v>
      </c>
      <c r="N2133" s="5" t="e">
        <f>VLOOKUP(C2133, 'Linkedin Scrap'!$A$2:$G$3322, 7,FALSE)</f>
        <v>#N/A</v>
      </c>
      <c r="O2133" s="5" t="e">
        <f>VLOOKUP(C2133, 'Linkedin Scrap'!$A$2:$H$3322, 8,FALSE)</f>
        <v>#N/A</v>
      </c>
      <c r="P2133" s="5" t="e">
        <f>VLOOKUP(C2133, 'Linkedin Scrap'!$A$2:$I$3322, 9,FALSE)</f>
        <v>#N/A</v>
      </c>
    </row>
    <row r="2134" spans="1:16" ht="18.5" customHeight="1" x14ac:dyDescent="0.3">
      <c r="A2134" s="3" t="s">
        <v>3189</v>
      </c>
      <c r="B2134" s="4">
        <v>2</v>
      </c>
      <c r="C2134" s="3" t="s">
        <v>3192</v>
      </c>
      <c r="D2134" s="3" t="s">
        <v>3193</v>
      </c>
      <c r="E2134" s="3" t="s">
        <v>9</v>
      </c>
      <c r="F2134" s="3" t="s">
        <v>10</v>
      </c>
      <c r="G2134" s="3" t="s">
        <v>3194</v>
      </c>
      <c r="H2134" s="4" t="s">
        <v>12</v>
      </c>
      <c r="I2134" s="5" t="e">
        <f>VLOOKUP(C2134, 'Linkedin Scrap'!$A$2:$B$3322, 2,FALSE)</f>
        <v>#N/A</v>
      </c>
      <c r="J2134" s="3" t="e">
        <f>VLOOKUP(C2134, 'Linkedin Scrap'!$A$2:$C$3322, 3,FALSE)</f>
        <v>#N/A</v>
      </c>
      <c r="K2134" s="3" t="e">
        <f>VLOOKUP(C2134, 'Linkedin Scrap'!$A$2:$D$3322, 4,FALSE)</f>
        <v>#N/A</v>
      </c>
      <c r="L2134" s="5" t="e">
        <f>VLOOKUP(C2134, 'Linkedin Scrap'!$A$2:$E$3322, 5,FALSE)</f>
        <v>#N/A</v>
      </c>
      <c r="M2134" s="5" t="e">
        <f>VLOOKUP(C2134, 'Linkedin Scrap'!$A$2:$F$3322, 6,FALSE)</f>
        <v>#N/A</v>
      </c>
      <c r="N2134" s="5" t="e">
        <f>VLOOKUP(C2134, 'Linkedin Scrap'!$A$2:$G$3322, 7,FALSE)</f>
        <v>#N/A</v>
      </c>
      <c r="O2134" s="5" t="e">
        <f>VLOOKUP(C2134, 'Linkedin Scrap'!$A$2:$H$3322, 8,FALSE)</f>
        <v>#N/A</v>
      </c>
      <c r="P2134" s="5" t="e">
        <f>VLOOKUP(C2134, 'Linkedin Scrap'!$A$2:$I$3322, 9,FALSE)</f>
        <v>#N/A</v>
      </c>
    </row>
    <row r="2135" spans="1:16" ht="18.5" customHeight="1" x14ac:dyDescent="0.3">
      <c r="A2135" s="3" t="s">
        <v>5439</v>
      </c>
      <c r="B2135" s="4">
        <v>1</v>
      </c>
      <c r="C2135" s="3" t="s">
        <v>5440</v>
      </c>
      <c r="D2135" s="3" t="s">
        <v>878</v>
      </c>
      <c r="E2135" s="3" t="s">
        <v>9</v>
      </c>
      <c r="F2135" s="3" t="s">
        <v>10</v>
      </c>
      <c r="G2135" s="3" t="s">
        <v>5441</v>
      </c>
      <c r="H2135" s="4" t="s">
        <v>12</v>
      </c>
      <c r="I2135" s="5" t="e">
        <f>VLOOKUP(C2135, 'Linkedin Scrap'!$A$2:$B$3322, 2,FALSE)</f>
        <v>#N/A</v>
      </c>
      <c r="J2135" s="3" t="e">
        <f>VLOOKUP(C2135, 'Linkedin Scrap'!$A$2:$C$3322, 3,FALSE)</f>
        <v>#N/A</v>
      </c>
      <c r="K2135" s="3" t="e">
        <f>VLOOKUP(C2135, 'Linkedin Scrap'!$A$2:$D$3322, 4,FALSE)</f>
        <v>#N/A</v>
      </c>
      <c r="L2135" s="5" t="e">
        <f>VLOOKUP(C2135, 'Linkedin Scrap'!$A$2:$E$3322, 5,FALSE)</f>
        <v>#N/A</v>
      </c>
      <c r="M2135" s="5" t="e">
        <f>VLOOKUP(C2135, 'Linkedin Scrap'!$A$2:$F$3322, 6,FALSE)</f>
        <v>#N/A</v>
      </c>
      <c r="N2135" s="5" t="e">
        <f>VLOOKUP(C2135, 'Linkedin Scrap'!$A$2:$G$3322, 7,FALSE)</f>
        <v>#N/A</v>
      </c>
      <c r="O2135" s="5" t="e">
        <f>VLOOKUP(C2135, 'Linkedin Scrap'!$A$2:$H$3322, 8,FALSE)</f>
        <v>#N/A</v>
      </c>
      <c r="P2135" s="5" t="e">
        <f>VLOOKUP(C2135, 'Linkedin Scrap'!$A$2:$I$3322, 9,FALSE)</f>
        <v>#N/A</v>
      </c>
    </row>
    <row r="2136" spans="1:16" ht="18.5" customHeight="1" x14ac:dyDescent="0.3">
      <c r="A2136" s="3" t="s">
        <v>5439</v>
      </c>
      <c r="B2136" s="4">
        <v>2</v>
      </c>
      <c r="C2136" s="3" t="s">
        <v>5442</v>
      </c>
      <c r="D2136" s="3" t="s">
        <v>5443</v>
      </c>
      <c r="E2136" s="3" t="s">
        <v>9</v>
      </c>
      <c r="F2136" s="3" t="s">
        <v>10</v>
      </c>
      <c r="G2136" s="3" t="s">
        <v>5444</v>
      </c>
      <c r="H2136" s="4" t="s">
        <v>12</v>
      </c>
      <c r="I2136" s="5" t="e">
        <f>VLOOKUP(C2136, 'Linkedin Scrap'!$A$2:$B$3322, 2,FALSE)</f>
        <v>#N/A</v>
      </c>
      <c r="J2136" s="3" t="e">
        <f>VLOOKUP(C2136, 'Linkedin Scrap'!$A$2:$C$3322, 3,FALSE)</f>
        <v>#N/A</v>
      </c>
      <c r="K2136" s="3" t="e">
        <f>VLOOKUP(C2136, 'Linkedin Scrap'!$A$2:$D$3322, 4,FALSE)</f>
        <v>#N/A</v>
      </c>
      <c r="L2136" s="5" t="e">
        <f>VLOOKUP(C2136, 'Linkedin Scrap'!$A$2:$E$3322, 5,FALSE)</f>
        <v>#N/A</v>
      </c>
      <c r="M2136" s="5" t="e">
        <f>VLOOKUP(C2136, 'Linkedin Scrap'!$A$2:$F$3322, 6,FALSE)</f>
        <v>#N/A</v>
      </c>
      <c r="N2136" s="5" t="e">
        <f>VLOOKUP(C2136, 'Linkedin Scrap'!$A$2:$G$3322, 7,FALSE)</f>
        <v>#N/A</v>
      </c>
      <c r="O2136" s="5" t="e">
        <f>VLOOKUP(C2136, 'Linkedin Scrap'!$A$2:$H$3322, 8,FALSE)</f>
        <v>#N/A</v>
      </c>
      <c r="P2136" s="5" t="e">
        <f>VLOOKUP(C2136, 'Linkedin Scrap'!$A$2:$I$3322, 9,FALSE)</f>
        <v>#N/A</v>
      </c>
    </row>
    <row r="2137" spans="1:16" ht="18.5" customHeight="1" x14ac:dyDescent="0.3">
      <c r="A2137" s="3" t="s">
        <v>5439</v>
      </c>
      <c r="B2137" s="4">
        <v>3</v>
      </c>
      <c r="C2137" s="3" t="s">
        <v>5445</v>
      </c>
      <c r="D2137" s="3" t="s">
        <v>4739</v>
      </c>
      <c r="E2137" s="3" t="s">
        <v>9</v>
      </c>
      <c r="F2137" s="3" t="s">
        <v>10</v>
      </c>
      <c r="G2137" s="3" t="s">
        <v>5446</v>
      </c>
      <c r="H2137" s="4" t="s">
        <v>12</v>
      </c>
      <c r="I2137" s="5" t="e">
        <f>VLOOKUP(C2137, 'Linkedin Scrap'!$A$2:$B$3322, 2,FALSE)</f>
        <v>#N/A</v>
      </c>
      <c r="J2137" s="3" t="e">
        <f>VLOOKUP(C2137, 'Linkedin Scrap'!$A$2:$C$3322, 3,FALSE)</f>
        <v>#N/A</v>
      </c>
      <c r="K2137" s="3" t="e">
        <f>VLOOKUP(C2137, 'Linkedin Scrap'!$A$2:$D$3322, 4,FALSE)</f>
        <v>#N/A</v>
      </c>
      <c r="L2137" s="5" t="e">
        <f>VLOOKUP(C2137, 'Linkedin Scrap'!$A$2:$E$3322, 5,FALSE)</f>
        <v>#N/A</v>
      </c>
      <c r="M2137" s="5" t="e">
        <f>VLOOKUP(C2137, 'Linkedin Scrap'!$A$2:$F$3322, 6,FALSE)</f>
        <v>#N/A</v>
      </c>
      <c r="N2137" s="5" t="e">
        <f>VLOOKUP(C2137, 'Linkedin Scrap'!$A$2:$G$3322, 7,FALSE)</f>
        <v>#N/A</v>
      </c>
      <c r="O2137" s="5" t="e">
        <f>VLOOKUP(C2137, 'Linkedin Scrap'!$A$2:$H$3322, 8,FALSE)</f>
        <v>#N/A</v>
      </c>
      <c r="P2137" s="5" t="e">
        <f>VLOOKUP(C2137, 'Linkedin Scrap'!$A$2:$I$3322, 9,FALSE)</f>
        <v>#N/A</v>
      </c>
    </row>
    <row r="2138" spans="1:16" ht="18.5" customHeight="1" x14ac:dyDescent="0.3">
      <c r="A2138" s="3" t="s">
        <v>5439</v>
      </c>
      <c r="B2138" s="4">
        <v>4</v>
      </c>
      <c r="C2138" s="3" t="s">
        <v>5447</v>
      </c>
      <c r="D2138" s="3" t="s">
        <v>5448</v>
      </c>
      <c r="E2138" s="3" t="s">
        <v>9</v>
      </c>
      <c r="F2138" s="3" t="s">
        <v>10</v>
      </c>
      <c r="G2138" s="3" t="s">
        <v>5449</v>
      </c>
      <c r="H2138" s="4" t="s">
        <v>12</v>
      </c>
      <c r="I2138" s="5" t="e">
        <f>VLOOKUP(C2138, 'Linkedin Scrap'!$A$2:$B$3322, 2,FALSE)</f>
        <v>#N/A</v>
      </c>
      <c r="J2138" s="3" t="e">
        <f>VLOOKUP(C2138, 'Linkedin Scrap'!$A$2:$C$3322, 3,FALSE)</f>
        <v>#N/A</v>
      </c>
      <c r="K2138" s="3" t="e">
        <f>VLOOKUP(C2138, 'Linkedin Scrap'!$A$2:$D$3322, 4,FALSE)</f>
        <v>#N/A</v>
      </c>
      <c r="L2138" s="5" t="e">
        <f>VLOOKUP(C2138, 'Linkedin Scrap'!$A$2:$E$3322, 5,FALSE)</f>
        <v>#N/A</v>
      </c>
      <c r="M2138" s="5" t="e">
        <f>VLOOKUP(C2138, 'Linkedin Scrap'!$A$2:$F$3322, 6,FALSE)</f>
        <v>#N/A</v>
      </c>
      <c r="N2138" s="5" t="e">
        <f>VLOOKUP(C2138, 'Linkedin Scrap'!$A$2:$G$3322, 7,FALSE)</f>
        <v>#N/A</v>
      </c>
      <c r="O2138" s="5" t="e">
        <f>VLOOKUP(C2138, 'Linkedin Scrap'!$A$2:$H$3322, 8,FALSE)</f>
        <v>#N/A</v>
      </c>
      <c r="P2138" s="5" t="e">
        <f>VLOOKUP(C2138, 'Linkedin Scrap'!$A$2:$I$3322, 9,FALSE)</f>
        <v>#N/A</v>
      </c>
    </row>
    <row r="2139" spans="1:16" ht="18.5" customHeight="1" x14ac:dyDescent="0.3">
      <c r="A2139" s="3" t="s">
        <v>5439</v>
      </c>
      <c r="B2139" s="4">
        <v>5</v>
      </c>
      <c r="C2139" s="3" t="s">
        <v>5450</v>
      </c>
      <c r="D2139" s="3" t="s">
        <v>5451</v>
      </c>
      <c r="E2139" s="3" t="s">
        <v>9</v>
      </c>
      <c r="F2139" s="3" t="s">
        <v>10</v>
      </c>
      <c r="G2139" s="3" t="s">
        <v>5452</v>
      </c>
      <c r="H2139" s="4" t="s">
        <v>12</v>
      </c>
      <c r="I2139" s="5" t="e">
        <f>VLOOKUP(C2139, 'Linkedin Scrap'!$A$2:$B$3322, 2,FALSE)</f>
        <v>#N/A</v>
      </c>
      <c r="J2139" s="3" t="e">
        <f>VLOOKUP(C2139, 'Linkedin Scrap'!$A$2:$C$3322, 3,FALSE)</f>
        <v>#N/A</v>
      </c>
      <c r="K2139" s="3" t="e">
        <f>VLOOKUP(C2139, 'Linkedin Scrap'!$A$2:$D$3322, 4,FALSE)</f>
        <v>#N/A</v>
      </c>
      <c r="L2139" s="5" t="e">
        <f>VLOOKUP(C2139, 'Linkedin Scrap'!$A$2:$E$3322, 5,FALSE)</f>
        <v>#N/A</v>
      </c>
      <c r="M2139" s="5" t="e">
        <f>VLOOKUP(C2139, 'Linkedin Scrap'!$A$2:$F$3322, 6,FALSE)</f>
        <v>#N/A</v>
      </c>
      <c r="N2139" s="5" t="e">
        <f>VLOOKUP(C2139, 'Linkedin Scrap'!$A$2:$G$3322, 7,FALSE)</f>
        <v>#N/A</v>
      </c>
      <c r="O2139" s="5" t="e">
        <f>VLOOKUP(C2139, 'Linkedin Scrap'!$A$2:$H$3322, 8,FALSE)</f>
        <v>#N/A</v>
      </c>
      <c r="P2139" s="5" t="e">
        <f>VLOOKUP(C2139, 'Linkedin Scrap'!$A$2:$I$3322, 9,FALSE)</f>
        <v>#N/A</v>
      </c>
    </row>
    <row r="2140" spans="1:16" ht="18.5" customHeight="1" x14ac:dyDescent="0.3">
      <c r="A2140" s="3" t="s">
        <v>5439</v>
      </c>
      <c r="B2140" s="4">
        <v>6</v>
      </c>
      <c r="C2140" s="3" t="s">
        <v>5453</v>
      </c>
      <c r="D2140" s="3" t="s">
        <v>5454</v>
      </c>
      <c r="E2140" s="3" t="s">
        <v>9</v>
      </c>
      <c r="F2140" s="3" t="s">
        <v>10</v>
      </c>
      <c r="G2140" s="3" t="s">
        <v>5455</v>
      </c>
      <c r="H2140" s="4" t="s">
        <v>12</v>
      </c>
      <c r="I2140" s="5" t="e">
        <f>VLOOKUP(C2140, 'Linkedin Scrap'!$A$2:$B$3322, 2,FALSE)</f>
        <v>#N/A</v>
      </c>
      <c r="J2140" s="3" t="e">
        <f>VLOOKUP(C2140, 'Linkedin Scrap'!$A$2:$C$3322, 3,FALSE)</f>
        <v>#N/A</v>
      </c>
      <c r="K2140" s="3" t="e">
        <f>VLOOKUP(C2140, 'Linkedin Scrap'!$A$2:$D$3322, 4,FALSE)</f>
        <v>#N/A</v>
      </c>
      <c r="L2140" s="5" t="e">
        <f>VLOOKUP(C2140, 'Linkedin Scrap'!$A$2:$E$3322, 5,FALSE)</f>
        <v>#N/A</v>
      </c>
      <c r="M2140" s="5" t="e">
        <f>VLOOKUP(C2140, 'Linkedin Scrap'!$A$2:$F$3322, 6,FALSE)</f>
        <v>#N/A</v>
      </c>
      <c r="N2140" s="5" t="e">
        <f>VLOOKUP(C2140, 'Linkedin Scrap'!$A$2:$G$3322, 7,FALSE)</f>
        <v>#N/A</v>
      </c>
      <c r="O2140" s="5" t="e">
        <f>VLOOKUP(C2140, 'Linkedin Scrap'!$A$2:$H$3322, 8,FALSE)</f>
        <v>#N/A</v>
      </c>
      <c r="P2140" s="5" t="e">
        <f>VLOOKUP(C2140, 'Linkedin Scrap'!$A$2:$I$3322, 9,FALSE)</f>
        <v>#N/A</v>
      </c>
    </row>
    <row r="2141" spans="1:16" ht="18.5" customHeight="1" x14ac:dyDescent="0.3">
      <c r="A2141" s="3" t="s">
        <v>5439</v>
      </c>
      <c r="B2141" s="4">
        <v>7</v>
      </c>
      <c r="C2141" s="3" t="s">
        <v>5456</v>
      </c>
      <c r="D2141" s="3" t="s">
        <v>5457</v>
      </c>
      <c r="E2141" s="3" t="s">
        <v>9</v>
      </c>
      <c r="F2141" s="3" t="s">
        <v>10</v>
      </c>
      <c r="G2141" s="3" t="s">
        <v>5458</v>
      </c>
      <c r="H2141" s="4" t="s">
        <v>12</v>
      </c>
      <c r="I2141" s="5" t="e">
        <f>VLOOKUP(C2141, 'Linkedin Scrap'!$A$2:$B$3322, 2,FALSE)</f>
        <v>#N/A</v>
      </c>
      <c r="J2141" s="3" t="e">
        <f>VLOOKUP(C2141, 'Linkedin Scrap'!$A$2:$C$3322, 3,FALSE)</f>
        <v>#N/A</v>
      </c>
      <c r="K2141" s="3" t="e">
        <f>VLOOKUP(C2141, 'Linkedin Scrap'!$A$2:$D$3322, 4,FALSE)</f>
        <v>#N/A</v>
      </c>
      <c r="L2141" s="5" t="e">
        <f>VLOOKUP(C2141, 'Linkedin Scrap'!$A$2:$E$3322, 5,FALSE)</f>
        <v>#N/A</v>
      </c>
      <c r="M2141" s="5" t="e">
        <f>VLOOKUP(C2141, 'Linkedin Scrap'!$A$2:$F$3322, 6,FALSE)</f>
        <v>#N/A</v>
      </c>
      <c r="N2141" s="5" t="e">
        <f>VLOOKUP(C2141, 'Linkedin Scrap'!$A$2:$G$3322, 7,FALSE)</f>
        <v>#N/A</v>
      </c>
      <c r="O2141" s="5" t="e">
        <f>VLOOKUP(C2141, 'Linkedin Scrap'!$A$2:$H$3322, 8,FALSE)</f>
        <v>#N/A</v>
      </c>
      <c r="P2141" s="5" t="e">
        <f>VLOOKUP(C2141, 'Linkedin Scrap'!$A$2:$I$3322, 9,FALSE)</f>
        <v>#N/A</v>
      </c>
    </row>
    <row r="2142" spans="1:16" ht="18.5" customHeight="1" x14ac:dyDescent="0.3">
      <c r="A2142" s="3" t="s">
        <v>5439</v>
      </c>
      <c r="B2142" s="4">
        <v>8</v>
      </c>
      <c r="C2142" s="3" t="s">
        <v>5459</v>
      </c>
      <c r="D2142" s="3" t="s">
        <v>5460</v>
      </c>
      <c r="E2142" s="3" t="s">
        <v>9</v>
      </c>
      <c r="F2142" s="3" t="s">
        <v>10</v>
      </c>
      <c r="G2142" s="3" t="s">
        <v>5461</v>
      </c>
      <c r="H2142" s="4" t="s">
        <v>12</v>
      </c>
      <c r="I2142" s="5" t="e">
        <f>VLOOKUP(C2142, 'Linkedin Scrap'!$A$2:$B$3322, 2,FALSE)</f>
        <v>#N/A</v>
      </c>
      <c r="J2142" s="3" t="e">
        <f>VLOOKUP(C2142, 'Linkedin Scrap'!$A$2:$C$3322, 3,FALSE)</f>
        <v>#N/A</v>
      </c>
      <c r="K2142" s="3" t="e">
        <f>VLOOKUP(C2142, 'Linkedin Scrap'!$A$2:$D$3322, 4,FALSE)</f>
        <v>#N/A</v>
      </c>
      <c r="L2142" s="5" t="e">
        <f>VLOOKUP(C2142, 'Linkedin Scrap'!$A$2:$E$3322, 5,FALSE)</f>
        <v>#N/A</v>
      </c>
      <c r="M2142" s="5" t="e">
        <f>VLOOKUP(C2142, 'Linkedin Scrap'!$A$2:$F$3322, 6,FALSE)</f>
        <v>#N/A</v>
      </c>
      <c r="N2142" s="5" t="e">
        <f>VLOOKUP(C2142, 'Linkedin Scrap'!$A$2:$G$3322, 7,FALSE)</f>
        <v>#N/A</v>
      </c>
      <c r="O2142" s="5" t="e">
        <f>VLOOKUP(C2142, 'Linkedin Scrap'!$A$2:$H$3322, 8,FALSE)</f>
        <v>#N/A</v>
      </c>
      <c r="P2142" s="5" t="e">
        <f>VLOOKUP(C2142, 'Linkedin Scrap'!$A$2:$I$3322, 9,FALSE)</f>
        <v>#N/A</v>
      </c>
    </row>
    <row r="2143" spans="1:16" ht="18.5" customHeight="1" x14ac:dyDescent="0.3">
      <c r="A2143" s="3" t="s">
        <v>5439</v>
      </c>
      <c r="B2143" s="4">
        <v>9</v>
      </c>
      <c r="C2143" s="3" t="s">
        <v>5462</v>
      </c>
      <c r="D2143" s="3" t="s">
        <v>5463</v>
      </c>
      <c r="E2143" s="3" t="s">
        <v>9</v>
      </c>
      <c r="F2143" s="3" t="s">
        <v>10</v>
      </c>
      <c r="G2143" s="3" t="s">
        <v>5464</v>
      </c>
      <c r="H2143" s="4" t="s">
        <v>12</v>
      </c>
      <c r="I2143" s="5" t="e">
        <f>VLOOKUP(C2143, 'Linkedin Scrap'!$A$2:$B$3322, 2,FALSE)</f>
        <v>#N/A</v>
      </c>
      <c r="J2143" s="3" t="e">
        <f>VLOOKUP(C2143, 'Linkedin Scrap'!$A$2:$C$3322, 3,FALSE)</f>
        <v>#N/A</v>
      </c>
      <c r="K2143" s="3" t="e">
        <f>VLOOKUP(C2143, 'Linkedin Scrap'!$A$2:$D$3322, 4,FALSE)</f>
        <v>#N/A</v>
      </c>
      <c r="L2143" s="5" t="e">
        <f>VLOOKUP(C2143, 'Linkedin Scrap'!$A$2:$E$3322, 5,FALSE)</f>
        <v>#N/A</v>
      </c>
      <c r="M2143" s="5" t="e">
        <f>VLOOKUP(C2143, 'Linkedin Scrap'!$A$2:$F$3322, 6,FALSE)</f>
        <v>#N/A</v>
      </c>
      <c r="N2143" s="5" t="e">
        <f>VLOOKUP(C2143, 'Linkedin Scrap'!$A$2:$G$3322, 7,FALSE)</f>
        <v>#N/A</v>
      </c>
      <c r="O2143" s="5" t="e">
        <f>VLOOKUP(C2143, 'Linkedin Scrap'!$A$2:$H$3322, 8,FALSE)</f>
        <v>#N/A</v>
      </c>
      <c r="P2143" s="5" t="e">
        <f>VLOOKUP(C2143, 'Linkedin Scrap'!$A$2:$I$3322, 9,FALSE)</f>
        <v>#N/A</v>
      </c>
    </row>
    <row r="2144" spans="1:16" ht="18.5" customHeight="1" x14ac:dyDescent="0.3">
      <c r="A2144" s="3" t="s">
        <v>5439</v>
      </c>
      <c r="B2144" s="4">
        <v>10</v>
      </c>
      <c r="C2144" s="3" t="s">
        <v>5465</v>
      </c>
      <c r="D2144" s="3" t="s">
        <v>5466</v>
      </c>
      <c r="E2144" s="3" t="s">
        <v>9</v>
      </c>
      <c r="F2144" s="3" t="s">
        <v>10</v>
      </c>
      <c r="G2144" s="3" t="s">
        <v>5467</v>
      </c>
      <c r="H2144" s="4" t="s">
        <v>12</v>
      </c>
      <c r="I2144" s="5" t="e">
        <f>VLOOKUP(C2144, 'Linkedin Scrap'!$A$2:$B$3322, 2,FALSE)</f>
        <v>#N/A</v>
      </c>
      <c r="J2144" s="3" t="e">
        <f>VLOOKUP(C2144, 'Linkedin Scrap'!$A$2:$C$3322, 3,FALSE)</f>
        <v>#N/A</v>
      </c>
      <c r="K2144" s="3" t="e">
        <f>VLOOKUP(C2144, 'Linkedin Scrap'!$A$2:$D$3322, 4,FALSE)</f>
        <v>#N/A</v>
      </c>
      <c r="L2144" s="5" t="e">
        <f>VLOOKUP(C2144, 'Linkedin Scrap'!$A$2:$E$3322, 5,FALSE)</f>
        <v>#N/A</v>
      </c>
      <c r="M2144" s="5" t="e">
        <f>VLOOKUP(C2144, 'Linkedin Scrap'!$A$2:$F$3322, 6,FALSE)</f>
        <v>#N/A</v>
      </c>
      <c r="N2144" s="5" t="e">
        <f>VLOOKUP(C2144, 'Linkedin Scrap'!$A$2:$G$3322, 7,FALSE)</f>
        <v>#N/A</v>
      </c>
      <c r="O2144" s="5" t="e">
        <f>VLOOKUP(C2144, 'Linkedin Scrap'!$A$2:$H$3322, 8,FALSE)</f>
        <v>#N/A</v>
      </c>
      <c r="P2144" s="5" t="e">
        <f>VLOOKUP(C2144, 'Linkedin Scrap'!$A$2:$I$3322, 9,FALSE)</f>
        <v>#N/A</v>
      </c>
    </row>
    <row r="2145" spans="1:16" ht="18.5" customHeight="1" x14ac:dyDescent="0.3">
      <c r="A2145" s="3" t="s">
        <v>5439</v>
      </c>
      <c r="B2145" s="4">
        <v>11</v>
      </c>
      <c r="C2145" s="3" t="s">
        <v>5468</v>
      </c>
      <c r="D2145" s="3" t="s">
        <v>5469</v>
      </c>
      <c r="E2145" s="3" t="s">
        <v>9</v>
      </c>
      <c r="F2145" s="3" t="s">
        <v>10</v>
      </c>
      <c r="G2145" s="3" t="s">
        <v>5470</v>
      </c>
      <c r="H2145" s="4" t="s">
        <v>12</v>
      </c>
      <c r="I2145" s="5" t="e">
        <f>VLOOKUP(C2145, 'Linkedin Scrap'!$A$2:$B$3322, 2,FALSE)</f>
        <v>#N/A</v>
      </c>
      <c r="J2145" s="3" t="e">
        <f>VLOOKUP(C2145, 'Linkedin Scrap'!$A$2:$C$3322, 3,FALSE)</f>
        <v>#N/A</v>
      </c>
      <c r="K2145" s="3" t="e">
        <f>VLOOKUP(C2145, 'Linkedin Scrap'!$A$2:$D$3322, 4,FALSE)</f>
        <v>#N/A</v>
      </c>
      <c r="L2145" s="5" t="e">
        <f>VLOOKUP(C2145, 'Linkedin Scrap'!$A$2:$E$3322, 5,FALSE)</f>
        <v>#N/A</v>
      </c>
      <c r="M2145" s="5" t="e">
        <f>VLOOKUP(C2145, 'Linkedin Scrap'!$A$2:$F$3322, 6,FALSE)</f>
        <v>#N/A</v>
      </c>
      <c r="N2145" s="5" t="e">
        <f>VLOOKUP(C2145, 'Linkedin Scrap'!$A$2:$G$3322, 7,FALSE)</f>
        <v>#N/A</v>
      </c>
      <c r="O2145" s="5" t="e">
        <f>VLOOKUP(C2145, 'Linkedin Scrap'!$A$2:$H$3322, 8,FALSE)</f>
        <v>#N/A</v>
      </c>
      <c r="P2145" s="5" t="e">
        <f>VLOOKUP(C2145, 'Linkedin Scrap'!$A$2:$I$3322, 9,FALSE)</f>
        <v>#N/A</v>
      </c>
    </row>
    <row r="2146" spans="1:16" ht="18.5" customHeight="1" x14ac:dyDescent="0.3">
      <c r="A2146" s="3" t="s">
        <v>5439</v>
      </c>
      <c r="B2146" s="4">
        <v>12</v>
      </c>
      <c r="C2146" s="3" t="s">
        <v>5471</v>
      </c>
      <c r="D2146" s="3" t="s">
        <v>5472</v>
      </c>
      <c r="E2146" s="3" t="s">
        <v>9</v>
      </c>
      <c r="F2146" s="3" t="s">
        <v>10</v>
      </c>
      <c r="G2146" s="3" t="s">
        <v>5473</v>
      </c>
      <c r="H2146" s="4" t="s">
        <v>12</v>
      </c>
      <c r="I2146" s="5" t="e">
        <f>VLOOKUP(C2146, 'Linkedin Scrap'!$A$2:$B$3322, 2,FALSE)</f>
        <v>#N/A</v>
      </c>
      <c r="J2146" s="3" t="e">
        <f>VLOOKUP(C2146, 'Linkedin Scrap'!$A$2:$C$3322, 3,FALSE)</f>
        <v>#N/A</v>
      </c>
      <c r="K2146" s="3" t="e">
        <f>VLOOKUP(C2146, 'Linkedin Scrap'!$A$2:$D$3322, 4,FALSE)</f>
        <v>#N/A</v>
      </c>
      <c r="L2146" s="5" t="e">
        <f>VLOOKUP(C2146, 'Linkedin Scrap'!$A$2:$E$3322, 5,FALSE)</f>
        <v>#N/A</v>
      </c>
      <c r="M2146" s="5" t="e">
        <f>VLOOKUP(C2146, 'Linkedin Scrap'!$A$2:$F$3322, 6,FALSE)</f>
        <v>#N/A</v>
      </c>
      <c r="N2146" s="5" t="e">
        <f>VLOOKUP(C2146, 'Linkedin Scrap'!$A$2:$G$3322, 7,FALSE)</f>
        <v>#N/A</v>
      </c>
      <c r="O2146" s="5" t="e">
        <f>VLOOKUP(C2146, 'Linkedin Scrap'!$A$2:$H$3322, 8,FALSE)</f>
        <v>#N/A</v>
      </c>
      <c r="P2146" s="5" t="e">
        <f>VLOOKUP(C2146, 'Linkedin Scrap'!$A$2:$I$3322, 9,FALSE)</f>
        <v>#N/A</v>
      </c>
    </row>
    <row r="2147" spans="1:16" ht="18.5" customHeight="1" x14ac:dyDescent="0.3">
      <c r="A2147" s="3" t="s">
        <v>5439</v>
      </c>
      <c r="B2147" s="4">
        <v>13</v>
      </c>
      <c r="C2147" s="3" t="s">
        <v>5474</v>
      </c>
      <c r="D2147" s="3" t="s">
        <v>5475</v>
      </c>
      <c r="E2147" s="3" t="s">
        <v>9</v>
      </c>
      <c r="F2147" s="3" t="s">
        <v>10</v>
      </c>
      <c r="G2147" s="3" t="s">
        <v>5476</v>
      </c>
      <c r="H2147" s="4" t="s">
        <v>12</v>
      </c>
      <c r="I2147" s="5" t="e">
        <f>VLOOKUP(C2147, 'Linkedin Scrap'!$A$2:$B$3322, 2,FALSE)</f>
        <v>#N/A</v>
      </c>
      <c r="J2147" s="3" t="e">
        <f>VLOOKUP(C2147, 'Linkedin Scrap'!$A$2:$C$3322, 3,FALSE)</f>
        <v>#N/A</v>
      </c>
      <c r="K2147" s="3" t="e">
        <f>VLOOKUP(C2147, 'Linkedin Scrap'!$A$2:$D$3322, 4,FALSE)</f>
        <v>#N/A</v>
      </c>
      <c r="L2147" s="5" t="e">
        <f>VLOOKUP(C2147, 'Linkedin Scrap'!$A$2:$E$3322, 5,FALSE)</f>
        <v>#N/A</v>
      </c>
      <c r="M2147" s="5" t="e">
        <f>VLOOKUP(C2147, 'Linkedin Scrap'!$A$2:$F$3322, 6,FALSE)</f>
        <v>#N/A</v>
      </c>
      <c r="N2147" s="5" t="e">
        <f>VLOOKUP(C2147, 'Linkedin Scrap'!$A$2:$G$3322, 7,FALSE)</f>
        <v>#N/A</v>
      </c>
      <c r="O2147" s="5" t="e">
        <f>VLOOKUP(C2147, 'Linkedin Scrap'!$A$2:$H$3322, 8,FALSE)</f>
        <v>#N/A</v>
      </c>
      <c r="P2147" s="5" t="e">
        <f>VLOOKUP(C2147, 'Linkedin Scrap'!$A$2:$I$3322, 9,FALSE)</f>
        <v>#N/A</v>
      </c>
    </row>
    <row r="2148" spans="1:16" ht="18.5" customHeight="1" x14ac:dyDescent="0.3">
      <c r="A2148" s="3" t="s">
        <v>5439</v>
      </c>
      <c r="B2148" s="4">
        <v>14</v>
      </c>
      <c r="C2148" s="3" t="s">
        <v>5477</v>
      </c>
      <c r="D2148" s="3" t="s">
        <v>5478</v>
      </c>
      <c r="E2148" s="3" t="s">
        <v>9</v>
      </c>
      <c r="F2148" s="3" t="s">
        <v>10</v>
      </c>
      <c r="G2148" s="3" t="s">
        <v>5479</v>
      </c>
      <c r="H2148" s="4" t="s">
        <v>12</v>
      </c>
      <c r="I2148" s="5" t="e">
        <f>VLOOKUP(C2148, 'Linkedin Scrap'!$A$2:$B$3322, 2,FALSE)</f>
        <v>#N/A</v>
      </c>
      <c r="J2148" s="3" t="e">
        <f>VLOOKUP(C2148, 'Linkedin Scrap'!$A$2:$C$3322, 3,FALSE)</f>
        <v>#N/A</v>
      </c>
      <c r="K2148" s="3" t="e">
        <f>VLOOKUP(C2148, 'Linkedin Scrap'!$A$2:$D$3322, 4,FALSE)</f>
        <v>#N/A</v>
      </c>
      <c r="L2148" s="5" t="e">
        <f>VLOOKUP(C2148, 'Linkedin Scrap'!$A$2:$E$3322, 5,FALSE)</f>
        <v>#N/A</v>
      </c>
      <c r="M2148" s="5" t="e">
        <f>VLOOKUP(C2148, 'Linkedin Scrap'!$A$2:$F$3322, 6,FALSE)</f>
        <v>#N/A</v>
      </c>
      <c r="N2148" s="5" t="e">
        <f>VLOOKUP(C2148, 'Linkedin Scrap'!$A$2:$G$3322, 7,FALSE)</f>
        <v>#N/A</v>
      </c>
      <c r="O2148" s="5" t="e">
        <f>VLOOKUP(C2148, 'Linkedin Scrap'!$A$2:$H$3322, 8,FALSE)</f>
        <v>#N/A</v>
      </c>
      <c r="P2148" s="5" t="e">
        <f>VLOOKUP(C2148, 'Linkedin Scrap'!$A$2:$I$3322, 9,FALSE)</f>
        <v>#N/A</v>
      </c>
    </row>
    <row r="2149" spans="1:16" ht="18.5" customHeight="1" x14ac:dyDescent="0.3">
      <c r="A2149" s="3" t="s">
        <v>5439</v>
      </c>
      <c r="B2149" s="4">
        <v>15</v>
      </c>
      <c r="C2149" s="3" t="s">
        <v>5480</v>
      </c>
      <c r="D2149" s="3" t="s">
        <v>2706</v>
      </c>
      <c r="E2149" s="3" t="s">
        <v>9</v>
      </c>
      <c r="F2149" s="3" t="s">
        <v>10</v>
      </c>
      <c r="G2149" s="3" t="s">
        <v>5481</v>
      </c>
      <c r="H2149" s="4" t="s">
        <v>12</v>
      </c>
      <c r="I2149" s="5" t="e">
        <f>VLOOKUP(C2149, 'Linkedin Scrap'!$A$2:$B$3322, 2,FALSE)</f>
        <v>#N/A</v>
      </c>
      <c r="J2149" s="3" t="e">
        <f>VLOOKUP(C2149, 'Linkedin Scrap'!$A$2:$C$3322, 3,FALSE)</f>
        <v>#N/A</v>
      </c>
      <c r="K2149" s="3" t="e">
        <f>VLOOKUP(C2149, 'Linkedin Scrap'!$A$2:$D$3322, 4,FALSE)</f>
        <v>#N/A</v>
      </c>
      <c r="L2149" s="5" t="e">
        <f>VLOOKUP(C2149, 'Linkedin Scrap'!$A$2:$E$3322, 5,FALSE)</f>
        <v>#N/A</v>
      </c>
      <c r="M2149" s="5" t="e">
        <f>VLOOKUP(C2149, 'Linkedin Scrap'!$A$2:$F$3322, 6,FALSE)</f>
        <v>#N/A</v>
      </c>
      <c r="N2149" s="5" t="e">
        <f>VLOOKUP(C2149, 'Linkedin Scrap'!$A$2:$G$3322, 7,FALSE)</f>
        <v>#N/A</v>
      </c>
      <c r="O2149" s="5" t="e">
        <f>VLOOKUP(C2149, 'Linkedin Scrap'!$A$2:$H$3322, 8,FALSE)</f>
        <v>#N/A</v>
      </c>
      <c r="P2149" s="5" t="e">
        <f>VLOOKUP(C2149, 'Linkedin Scrap'!$A$2:$I$3322, 9,FALSE)</f>
        <v>#N/A</v>
      </c>
    </row>
    <row r="2150" spans="1:16" ht="18.5" customHeight="1" x14ac:dyDescent="0.3">
      <c r="A2150" s="3" t="s">
        <v>5439</v>
      </c>
      <c r="B2150" s="4">
        <v>16</v>
      </c>
      <c r="C2150" s="3" t="s">
        <v>5482</v>
      </c>
      <c r="D2150" s="3" t="s">
        <v>5483</v>
      </c>
      <c r="E2150" s="3" t="s">
        <v>9</v>
      </c>
      <c r="F2150" s="3" t="s">
        <v>10</v>
      </c>
      <c r="G2150" s="3" t="s">
        <v>5484</v>
      </c>
      <c r="H2150" s="4" t="s">
        <v>12</v>
      </c>
      <c r="I2150" s="5" t="e">
        <f>VLOOKUP(C2150, 'Linkedin Scrap'!$A$2:$B$3322, 2,FALSE)</f>
        <v>#N/A</v>
      </c>
      <c r="J2150" s="3" t="e">
        <f>VLOOKUP(C2150, 'Linkedin Scrap'!$A$2:$C$3322, 3,FALSE)</f>
        <v>#N/A</v>
      </c>
      <c r="K2150" s="3" t="e">
        <f>VLOOKUP(C2150, 'Linkedin Scrap'!$A$2:$D$3322, 4,FALSE)</f>
        <v>#N/A</v>
      </c>
      <c r="L2150" s="5" t="e">
        <f>VLOOKUP(C2150, 'Linkedin Scrap'!$A$2:$E$3322, 5,FALSE)</f>
        <v>#N/A</v>
      </c>
      <c r="M2150" s="5" t="e">
        <f>VLOOKUP(C2150, 'Linkedin Scrap'!$A$2:$F$3322, 6,FALSE)</f>
        <v>#N/A</v>
      </c>
      <c r="N2150" s="5" t="e">
        <f>VLOOKUP(C2150, 'Linkedin Scrap'!$A$2:$G$3322, 7,FALSE)</f>
        <v>#N/A</v>
      </c>
      <c r="O2150" s="5" t="e">
        <f>VLOOKUP(C2150, 'Linkedin Scrap'!$A$2:$H$3322, 8,FALSE)</f>
        <v>#N/A</v>
      </c>
      <c r="P2150" s="5" t="e">
        <f>VLOOKUP(C2150, 'Linkedin Scrap'!$A$2:$I$3322, 9,FALSE)</f>
        <v>#N/A</v>
      </c>
    </row>
    <row r="2151" spans="1:16" ht="18.5" customHeight="1" x14ac:dyDescent="0.3">
      <c r="A2151" s="3" t="s">
        <v>5439</v>
      </c>
      <c r="B2151" s="4">
        <v>17</v>
      </c>
      <c r="C2151" s="3" t="s">
        <v>5485</v>
      </c>
      <c r="D2151" s="3" t="s">
        <v>5486</v>
      </c>
      <c r="E2151" s="3" t="s">
        <v>9</v>
      </c>
      <c r="F2151" s="3" t="s">
        <v>10</v>
      </c>
      <c r="G2151" s="3" t="s">
        <v>5487</v>
      </c>
      <c r="H2151" s="4" t="s">
        <v>12</v>
      </c>
      <c r="I2151" s="5" t="e">
        <f>VLOOKUP(C2151, 'Linkedin Scrap'!$A$2:$B$3322, 2,FALSE)</f>
        <v>#N/A</v>
      </c>
      <c r="J2151" s="3" t="e">
        <f>VLOOKUP(C2151, 'Linkedin Scrap'!$A$2:$C$3322, 3,FALSE)</f>
        <v>#N/A</v>
      </c>
      <c r="K2151" s="3" t="e">
        <f>VLOOKUP(C2151, 'Linkedin Scrap'!$A$2:$D$3322, 4,FALSE)</f>
        <v>#N/A</v>
      </c>
      <c r="L2151" s="5" t="e">
        <f>VLOOKUP(C2151, 'Linkedin Scrap'!$A$2:$E$3322, 5,FALSE)</f>
        <v>#N/A</v>
      </c>
      <c r="M2151" s="5" t="e">
        <f>VLOOKUP(C2151, 'Linkedin Scrap'!$A$2:$F$3322, 6,FALSE)</f>
        <v>#N/A</v>
      </c>
      <c r="N2151" s="5" t="e">
        <f>VLOOKUP(C2151, 'Linkedin Scrap'!$A$2:$G$3322, 7,FALSE)</f>
        <v>#N/A</v>
      </c>
      <c r="O2151" s="5" t="e">
        <f>VLOOKUP(C2151, 'Linkedin Scrap'!$A$2:$H$3322, 8,FALSE)</f>
        <v>#N/A</v>
      </c>
      <c r="P2151" s="5" t="e">
        <f>VLOOKUP(C2151, 'Linkedin Scrap'!$A$2:$I$3322, 9,FALSE)</f>
        <v>#N/A</v>
      </c>
    </row>
    <row r="2152" spans="1:16" ht="18.5" customHeight="1" x14ac:dyDescent="0.3">
      <c r="A2152" s="3" t="s">
        <v>245</v>
      </c>
      <c r="B2152" s="4">
        <v>1</v>
      </c>
      <c r="C2152" s="3" t="s">
        <v>246</v>
      </c>
      <c r="D2152" s="3" t="s">
        <v>247</v>
      </c>
      <c r="E2152" s="3" t="s">
        <v>9</v>
      </c>
      <c r="F2152" s="3" t="s">
        <v>10</v>
      </c>
      <c r="G2152" s="3" t="s">
        <v>248</v>
      </c>
      <c r="H2152" s="4" t="s">
        <v>12</v>
      </c>
      <c r="I2152" s="5" t="e">
        <f>VLOOKUP(C2152, 'Linkedin Scrap'!$A$2:$B$3322, 2,FALSE)</f>
        <v>#N/A</v>
      </c>
      <c r="J2152" s="3" t="e">
        <f>VLOOKUP(C2152, 'Linkedin Scrap'!$A$2:$C$3322, 3,FALSE)</f>
        <v>#N/A</v>
      </c>
      <c r="K2152" s="3" t="e">
        <f>VLOOKUP(C2152, 'Linkedin Scrap'!$A$2:$D$3322, 4,FALSE)</f>
        <v>#N/A</v>
      </c>
      <c r="L2152" s="5" t="e">
        <f>VLOOKUP(C2152, 'Linkedin Scrap'!$A$2:$E$3322, 5,FALSE)</f>
        <v>#N/A</v>
      </c>
      <c r="M2152" s="5" t="e">
        <f>VLOOKUP(C2152, 'Linkedin Scrap'!$A$2:$F$3322, 6,FALSE)</f>
        <v>#N/A</v>
      </c>
      <c r="N2152" s="5" t="e">
        <f>VLOOKUP(C2152, 'Linkedin Scrap'!$A$2:$G$3322, 7,FALSE)</f>
        <v>#N/A</v>
      </c>
      <c r="O2152" s="5" t="e">
        <f>VLOOKUP(C2152, 'Linkedin Scrap'!$A$2:$H$3322, 8,FALSE)</f>
        <v>#N/A</v>
      </c>
      <c r="P2152" s="5" t="e">
        <f>VLOOKUP(C2152, 'Linkedin Scrap'!$A$2:$I$3322, 9,FALSE)</f>
        <v>#N/A</v>
      </c>
    </row>
    <row r="2153" spans="1:16" ht="18.5" customHeight="1" x14ac:dyDescent="0.3">
      <c r="A2153" s="3" t="s">
        <v>245</v>
      </c>
      <c r="B2153" s="4">
        <v>2</v>
      </c>
      <c r="C2153" s="3" t="s">
        <v>249</v>
      </c>
      <c r="D2153" s="3" t="s">
        <v>250</v>
      </c>
      <c r="E2153" s="3" t="s">
        <v>9</v>
      </c>
      <c r="F2153" s="3" t="s">
        <v>10</v>
      </c>
      <c r="G2153" s="3" t="s">
        <v>251</v>
      </c>
      <c r="H2153" s="4" t="s">
        <v>12</v>
      </c>
      <c r="I2153" s="5" t="e">
        <f>VLOOKUP(C2153, 'Linkedin Scrap'!$A$2:$B$3322, 2,FALSE)</f>
        <v>#N/A</v>
      </c>
      <c r="J2153" s="3" t="e">
        <f>VLOOKUP(C2153, 'Linkedin Scrap'!$A$2:$C$3322, 3,FALSE)</f>
        <v>#N/A</v>
      </c>
      <c r="K2153" s="3" t="e">
        <f>VLOOKUP(C2153, 'Linkedin Scrap'!$A$2:$D$3322, 4,FALSE)</f>
        <v>#N/A</v>
      </c>
      <c r="L2153" s="5" t="e">
        <f>VLOOKUP(C2153, 'Linkedin Scrap'!$A$2:$E$3322, 5,FALSE)</f>
        <v>#N/A</v>
      </c>
      <c r="M2153" s="5" t="e">
        <f>VLOOKUP(C2153, 'Linkedin Scrap'!$A$2:$F$3322, 6,FALSE)</f>
        <v>#N/A</v>
      </c>
      <c r="N2153" s="5" t="e">
        <f>VLOOKUP(C2153, 'Linkedin Scrap'!$A$2:$G$3322, 7,FALSE)</f>
        <v>#N/A</v>
      </c>
      <c r="O2153" s="5" t="e">
        <f>VLOOKUP(C2153, 'Linkedin Scrap'!$A$2:$H$3322, 8,FALSE)</f>
        <v>#N/A</v>
      </c>
      <c r="P2153" s="5" t="e">
        <f>VLOOKUP(C2153, 'Linkedin Scrap'!$A$2:$I$3322, 9,FALSE)</f>
        <v>#N/A</v>
      </c>
    </row>
    <row r="2154" spans="1:16" ht="18.5" customHeight="1" x14ac:dyDescent="0.3">
      <c r="A2154" s="3" t="s">
        <v>245</v>
      </c>
      <c r="B2154" s="4">
        <v>3</v>
      </c>
      <c r="C2154" s="3" t="s">
        <v>252</v>
      </c>
      <c r="D2154" s="3" t="s">
        <v>147</v>
      </c>
      <c r="E2154" s="3" t="s">
        <v>9</v>
      </c>
      <c r="F2154" s="3" t="s">
        <v>10</v>
      </c>
      <c r="G2154" s="3" t="s">
        <v>253</v>
      </c>
      <c r="H2154" s="4" t="s">
        <v>12</v>
      </c>
      <c r="I2154" s="5" t="e">
        <f>VLOOKUP(C2154, 'Linkedin Scrap'!$A$2:$B$3322, 2,FALSE)</f>
        <v>#N/A</v>
      </c>
      <c r="J2154" s="3" t="e">
        <f>VLOOKUP(C2154, 'Linkedin Scrap'!$A$2:$C$3322, 3,FALSE)</f>
        <v>#N/A</v>
      </c>
      <c r="K2154" s="3" t="e">
        <f>VLOOKUP(C2154, 'Linkedin Scrap'!$A$2:$D$3322, 4,FALSE)</f>
        <v>#N/A</v>
      </c>
      <c r="L2154" s="5" t="e">
        <f>VLOOKUP(C2154, 'Linkedin Scrap'!$A$2:$E$3322, 5,FALSE)</f>
        <v>#N/A</v>
      </c>
      <c r="M2154" s="5" t="e">
        <f>VLOOKUP(C2154, 'Linkedin Scrap'!$A$2:$F$3322, 6,FALSE)</f>
        <v>#N/A</v>
      </c>
      <c r="N2154" s="5" t="e">
        <f>VLOOKUP(C2154, 'Linkedin Scrap'!$A$2:$G$3322, 7,FALSE)</f>
        <v>#N/A</v>
      </c>
      <c r="O2154" s="5" t="e">
        <f>VLOOKUP(C2154, 'Linkedin Scrap'!$A$2:$H$3322, 8,FALSE)</f>
        <v>#N/A</v>
      </c>
      <c r="P2154" s="5" t="e">
        <f>VLOOKUP(C2154, 'Linkedin Scrap'!$A$2:$I$3322, 9,FALSE)</f>
        <v>#N/A</v>
      </c>
    </row>
    <row r="2155" spans="1:16" ht="18.5" customHeight="1" x14ac:dyDescent="0.3">
      <c r="A2155" s="3" t="s">
        <v>245</v>
      </c>
      <c r="B2155" s="4">
        <v>4</v>
      </c>
      <c r="C2155" s="3" t="s">
        <v>254</v>
      </c>
      <c r="D2155" s="3" t="s">
        <v>255</v>
      </c>
      <c r="E2155" s="3" t="s">
        <v>9</v>
      </c>
      <c r="F2155" s="3" t="s">
        <v>10</v>
      </c>
      <c r="G2155" s="3" t="s">
        <v>256</v>
      </c>
      <c r="H2155" s="4" t="s">
        <v>12</v>
      </c>
      <c r="I2155" s="5" t="e">
        <f>VLOOKUP(C2155, 'Linkedin Scrap'!$A$2:$B$3322, 2,FALSE)</f>
        <v>#N/A</v>
      </c>
      <c r="J2155" s="3" t="e">
        <f>VLOOKUP(C2155, 'Linkedin Scrap'!$A$2:$C$3322, 3,FALSE)</f>
        <v>#N/A</v>
      </c>
      <c r="K2155" s="3" t="e">
        <f>VLOOKUP(C2155, 'Linkedin Scrap'!$A$2:$D$3322, 4,FALSE)</f>
        <v>#N/A</v>
      </c>
      <c r="L2155" s="5" t="e">
        <f>VLOOKUP(C2155, 'Linkedin Scrap'!$A$2:$E$3322, 5,FALSE)</f>
        <v>#N/A</v>
      </c>
      <c r="M2155" s="5" t="e">
        <f>VLOOKUP(C2155, 'Linkedin Scrap'!$A$2:$F$3322, 6,FALSE)</f>
        <v>#N/A</v>
      </c>
      <c r="N2155" s="5" t="e">
        <f>VLOOKUP(C2155, 'Linkedin Scrap'!$A$2:$G$3322, 7,FALSE)</f>
        <v>#N/A</v>
      </c>
      <c r="O2155" s="5" t="e">
        <f>VLOOKUP(C2155, 'Linkedin Scrap'!$A$2:$H$3322, 8,FALSE)</f>
        <v>#N/A</v>
      </c>
      <c r="P2155" s="5" t="e">
        <f>VLOOKUP(C2155, 'Linkedin Scrap'!$A$2:$I$3322, 9,FALSE)</f>
        <v>#N/A</v>
      </c>
    </row>
    <row r="2156" spans="1:16" ht="18.5" customHeight="1" x14ac:dyDescent="0.3">
      <c r="A2156" s="3" t="s">
        <v>245</v>
      </c>
      <c r="B2156" s="4">
        <v>5</v>
      </c>
      <c r="C2156" s="3" t="s">
        <v>257</v>
      </c>
      <c r="D2156" s="3" t="s">
        <v>153</v>
      </c>
      <c r="E2156" s="3" t="s">
        <v>9</v>
      </c>
      <c r="F2156" s="3" t="s">
        <v>10</v>
      </c>
      <c r="G2156" s="3" t="s">
        <v>258</v>
      </c>
      <c r="H2156" s="4" t="s">
        <v>12</v>
      </c>
      <c r="I2156" s="5" t="e">
        <f>VLOOKUP(C2156, 'Linkedin Scrap'!$A$2:$B$3322, 2,FALSE)</f>
        <v>#N/A</v>
      </c>
      <c r="J2156" s="3" t="e">
        <f>VLOOKUP(C2156, 'Linkedin Scrap'!$A$2:$C$3322, 3,FALSE)</f>
        <v>#N/A</v>
      </c>
      <c r="K2156" s="3" t="e">
        <f>VLOOKUP(C2156, 'Linkedin Scrap'!$A$2:$D$3322, 4,FALSE)</f>
        <v>#N/A</v>
      </c>
      <c r="L2156" s="5" t="e">
        <f>VLOOKUP(C2156, 'Linkedin Scrap'!$A$2:$E$3322, 5,FALSE)</f>
        <v>#N/A</v>
      </c>
      <c r="M2156" s="5" t="e">
        <f>VLOOKUP(C2156, 'Linkedin Scrap'!$A$2:$F$3322, 6,FALSE)</f>
        <v>#N/A</v>
      </c>
      <c r="N2156" s="5" t="e">
        <f>VLOOKUP(C2156, 'Linkedin Scrap'!$A$2:$G$3322, 7,FALSE)</f>
        <v>#N/A</v>
      </c>
      <c r="O2156" s="5" t="e">
        <f>VLOOKUP(C2156, 'Linkedin Scrap'!$A$2:$H$3322, 8,FALSE)</f>
        <v>#N/A</v>
      </c>
      <c r="P2156" s="5" t="e">
        <f>VLOOKUP(C2156, 'Linkedin Scrap'!$A$2:$I$3322, 9,FALSE)</f>
        <v>#N/A</v>
      </c>
    </row>
    <row r="2157" spans="1:16" ht="18.5" customHeight="1" x14ac:dyDescent="0.3">
      <c r="A2157" s="3" t="s">
        <v>6399</v>
      </c>
      <c r="B2157" s="4">
        <v>1</v>
      </c>
      <c r="C2157" s="3" t="s">
        <v>6400</v>
      </c>
      <c r="D2157" s="3" t="s">
        <v>98</v>
      </c>
      <c r="E2157" s="3" t="s">
        <v>9</v>
      </c>
      <c r="F2157" s="3" t="s">
        <v>10</v>
      </c>
      <c r="G2157" s="3" t="s">
        <v>6401</v>
      </c>
      <c r="H2157" s="4" t="s">
        <v>12</v>
      </c>
      <c r="I2157" s="5" t="e">
        <f>VLOOKUP(C2157, 'Linkedin Scrap'!$A$2:$B$3322, 2,FALSE)</f>
        <v>#N/A</v>
      </c>
      <c r="J2157" s="3" t="e">
        <f>VLOOKUP(C2157, 'Linkedin Scrap'!$A$2:$C$3322, 3,FALSE)</f>
        <v>#N/A</v>
      </c>
      <c r="K2157" s="3" t="e">
        <f>VLOOKUP(C2157, 'Linkedin Scrap'!$A$2:$D$3322, 4,FALSE)</f>
        <v>#N/A</v>
      </c>
      <c r="L2157" s="5" t="e">
        <f>VLOOKUP(C2157, 'Linkedin Scrap'!$A$2:$E$3322, 5,FALSE)</f>
        <v>#N/A</v>
      </c>
      <c r="M2157" s="5" t="e">
        <f>VLOOKUP(C2157, 'Linkedin Scrap'!$A$2:$F$3322, 6,FALSE)</f>
        <v>#N/A</v>
      </c>
      <c r="N2157" s="5" t="e">
        <f>VLOOKUP(C2157, 'Linkedin Scrap'!$A$2:$G$3322, 7,FALSE)</f>
        <v>#N/A</v>
      </c>
      <c r="O2157" s="5" t="e">
        <f>VLOOKUP(C2157, 'Linkedin Scrap'!$A$2:$H$3322, 8,FALSE)</f>
        <v>#N/A</v>
      </c>
      <c r="P2157" s="5" t="e">
        <f>VLOOKUP(C2157, 'Linkedin Scrap'!$A$2:$I$3322, 9,FALSE)</f>
        <v>#N/A</v>
      </c>
    </row>
    <row r="2158" spans="1:16" ht="18.5" customHeight="1" x14ac:dyDescent="0.3">
      <c r="A2158" s="3" t="s">
        <v>6399</v>
      </c>
      <c r="B2158" s="4">
        <v>2</v>
      </c>
      <c r="C2158" s="3" t="s">
        <v>6402</v>
      </c>
      <c r="D2158" s="3" t="s">
        <v>84</v>
      </c>
      <c r="E2158" s="3" t="s">
        <v>9</v>
      </c>
      <c r="F2158" s="3" t="s">
        <v>10</v>
      </c>
      <c r="G2158" s="3" t="s">
        <v>6403</v>
      </c>
      <c r="H2158" s="4" t="s">
        <v>12</v>
      </c>
      <c r="I2158" s="5" t="e">
        <f>VLOOKUP(C2158, 'Linkedin Scrap'!$A$2:$B$3322, 2,FALSE)</f>
        <v>#N/A</v>
      </c>
      <c r="J2158" s="3" t="e">
        <f>VLOOKUP(C2158, 'Linkedin Scrap'!$A$2:$C$3322, 3,FALSE)</f>
        <v>#N/A</v>
      </c>
      <c r="K2158" s="3" t="e">
        <f>VLOOKUP(C2158, 'Linkedin Scrap'!$A$2:$D$3322, 4,FALSE)</f>
        <v>#N/A</v>
      </c>
      <c r="L2158" s="5" t="e">
        <f>VLOOKUP(C2158, 'Linkedin Scrap'!$A$2:$E$3322, 5,FALSE)</f>
        <v>#N/A</v>
      </c>
      <c r="M2158" s="5" t="e">
        <f>VLOOKUP(C2158, 'Linkedin Scrap'!$A$2:$F$3322, 6,FALSE)</f>
        <v>#N/A</v>
      </c>
      <c r="N2158" s="5" t="e">
        <f>VLOOKUP(C2158, 'Linkedin Scrap'!$A$2:$G$3322, 7,FALSE)</f>
        <v>#N/A</v>
      </c>
      <c r="O2158" s="5" t="e">
        <f>VLOOKUP(C2158, 'Linkedin Scrap'!$A$2:$H$3322, 8,FALSE)</f>
        <v>#N/A</v>
      </c>
      <c r="P2158" s="5" t="e">
        <f>VLOOKUP(C2158, 'Linkedin Scrap'!$A$2:$I$3322, 9,FALSE)</f>
        <v>#N/A</v>
      </c>
    </row>
    <row r="2159" spans="1:16" ht="18.5" customHeight="1" x14ac:dyDescent="0.3">
      <c r="A2159" s="3" t="s">
        <v>6399</v>
      </c>
      <c r="B2159" s="4">
        <v>3</v>
      </c>
      <c r="C2159" s="3" t="s">
        <v>6404</v>
      </c>
      <c r="D2159" s="3" t="s">
        <v>6405</v>
      </c>
      <c r="E2159" s="3" t="s">
        <v>9</v>
      </c>
      <c r="F2159" s="3" t="s">
        <v>10</v>
      </c>
      <c r="G2159" s="3" t="s">
        <v>6406</v>
      </c>
      <c r="H2159" s="4" t="s">
        <v>12</v>
      </c>
      <c r="I2159" s="5" t="e">
        <f>VLOOKUP(C2159, 'Linkedin Scrap'!$A$2:$B$3322, 2,FALSE)</f>
        <v>#N/A</v>
      </c>
      <c r="J2159" s="3" t="e">
        <f>VLOOKUP(C2159, 'Linkedin Scrap'!$A$2:$C$3322, 3,FALSE)</f>
        <v>#N/A</v>
      </c>
      <c r="K2159" s="3" t="e">
        <f>VLOOKUP(C2159, 'Linkedin Scrap'!$A$2:$D$3322, 4,FALSE)</f>
        <v>#N/A</v>
      </c>
      <c r="L2159" s="5" t="e">
        <f>VLOOKUP(C2159, 'Linkedin Scrap'!$A$2:$E$3322, 5,FALSE)</f>
        <v>#N/A</v>
      </c>
      <c r="M2159" s="5" t="e">
        <f>VLOOKUP(C2159, 'Linkedin Scrap'!$A$2:$F$3322, 6,FALSE)</f>
        <v>#N/A</v>
      </c>
      <c r="N2159" s="5" t="e">
        <f>VLOOKUP(C2159, 'Linkedin Scrap'!$A$2:$G$3322, 7,FALSE)</f>
        <v>#N/A</v>
      </c>
      <c r="O2159" s="5" t="e">
        <f>VLOOKUP(C2159, 'Linkedin Scrap'!$A$2:$H$3322, 8,FALSE)</f>
        <v>#N/A</v>
      </c>
      <c r="P2159" s="5" t="e">
        <f>VLOOKUP(C2159, 'Linkedin Scrap'!$A$2:$I$3322, 9,FALSE)</f>
        <v>#N/A</v>
      </c>
    </row>
    <row r="2160" spans="1:16" ht="18.5" customHeight="1" x14ac:dyDescent="0.3">
      <c r="A2160" s="3" t="s">
        <v>6399</v>
      </c>
      <c r="B2160" s="4">
        <v>4</v>
      </c>
      <c r="C2160" s="3" t="s">
        <v>6407</v>
      </c>
      <c r="D2160" s="3" t="s">
        <v>6408</v>
      </c>
      <c r="E2160" s="3" t="s">
        <v>9</v>
      </c>
      <c r="F2160" s="3" t="s">
        <v>10</v>
      </c>
      <c r="G2160" s="3" t="s">
        <v>6409</v>
      </c>
      <c r="H2160" s="4" t="s">
        <v>12</v>
      </c>
      <c r="I2160" s="5" t="e">
        <f>VLOOKUP(C2160, 'Linkedin Scrap'!$A$2:$B$3322, 2,FALSE)</f>
        <v>#N/A</v>
      </c>
      <c r="J2160" s="3" t="e">
        <f>VLOOKUP(C2160, 'Linkedin Scrap'!$A$2:$C$3322, 3,FALSE)</f>
        <v>#N/A</v>
      </c>
      <c r="K2160" s="3" t="e">
        <f>VLOOKUP(C2160, 'Linkedin Scrap'!$A$2:$D$3322, 4,FALSE)</f>
        <v>#N/A</v>
      </c>
      <c r="L2160" s="5" t="e">
        <f>VLOOKUP(C2160, 'Linkedin Scrap'!$A$2:$E$3322, 5,FALSE)</f>
        <v>#N/A</v>
      </c>
      <c r="M2160" s="5" t="e">
        <f>VLOOKUP(C2160, 'Linkedin Scrap'!$A$2:$F$3322, 6,FALSE)</f>
        <v>#N/A</v>
      </c>
      <c r="N2160" s="5" t="e">
        <f>VLOOKUP(C2160, 'Linkedin Scrap'!$A$2:$G$3322, 7,FALSE)</f>
        <v>#N/A</v>
      </c>
      <c r="O2160" s="5" t="e">
        <f>VLOOKUP(C2160, 'Linkedin Scrap'!$A$2:$H$3322, 8,FALSE)</f>
        <v>#N/A</v>
      </c>
      <c r="P2160" s="5" t="e">
        <f>VLOOKUP(C2160, 'Linkedin Scrap'!$A$2:$I$3322, 9,FALSE)</f>
        <v>#N/A</v>
      </c>
    </row>
    <row r="2161" spans="1:16" ht="18.5" customHeight="1" x14ac:dyDescent="0.3">
      <c r="A2161" s="3" t="s">
        <v>6399</v>
      </c>
      <c r="B2161" s="4">
        <v>5</v>
      </c>
      <c r="C2161" s="3" t="s">
        <v>6410</v>
      </c>
      <c r="D2161" s="3" t="s">
        <v>6411</v>
      </c>
      <c r="E2161" s="3" t="s">
        <v>139</v>
      </c>
      <c r="F2161" s="3" t="s">
        <v>10</v>
      </c>
      <c r="G2161" s="3" t="s">
        <v>6412</v>
      </c>
      <c r="H2161" s="4" t="s">
        <v>12</v>
      </c>
      <c r="I2161" s="5" t="e">
        <f>VLOOKUP(C2161, 'Linkedin Scrap'!$A$2:$B$3322, 2,FALSE)</f>
        <v>#N/A</v>
      </c>
      <c r="J2161" s="3" t="e">
        <f>VLOOKUP(C2161, 'Linkedin Scrap'!$A$2:$C$3322, 3,FALSE)</f>
        <v>#N/A</v>
      </c>
      <c r="K2161" s="3" t="e">
        <f>VLOOKUP(C2161, 'Linkedin Scrap'!$A$2:$D$3322, 4,FALSE)</f>
        <v>#N/A</v>
      </c>
      <c r="L2161" s="5" t="e">
        <f>VLOOKUP(C2161, 'Linkedin Scrap'!$A$2:$E$3322, 5,FALSE)</f>
        <v>#N/A</v>
      </c>
      <c r="M2161" s="5" t="e">
        <f>VLOOKUP(C2161, 'Linkedin Scrap'!$A$2:$F$3322, 6,FALSE)</f>
        <v>#N/A</v>
      </c>
      <c r="N2161" s="5" t="e">
        <f>VLOOKUP(C2161, 'Linkedin Scrap'!$A$2:$G$3322, 7,FALSE)</f>
        <v>#N/A</v>
      </c>
      <c r="O2161" s="5" t="e">
        <f>VLOOKUP(C2161, 'Linkedin Scrap'!$A$2:$H$3322, 8,FALSE)</f>
        <v>#N/A</v>
      </c>
      <c r="P2161" s="5" t="e">
        <f>VLOOKUP(C2161, 'Linkedin Scrap'!$A$2:$I$3322, 9,FALSE)</f>
        <v>#N/A</v>
      </c>
    </row>
    <row r="2162" spans="1:16" ht="18.5" customHeight="1" x14ac:dyDescent="0.3">
      <c r="A2162" s="3" t="s">
        <v>6399</v>
      </c>
      <c r="B2162" s="4">
        <v>6</v>
      </c>
      <c r="C2162" s="3" t="s">
        <v>6413</v>
      </c>
      <c r="D2162" s="3" t="s">
        <v>93</v>
      </c>
      <c r="E2162" s="3" t="s">
        <v>139</v>
      </c>
      <c r="F2162" s="3" t="s">
        <v>10</v>
      </c>
      <c r="G2162" s="3" t="s">
        <v>6414</v>
      </c>
      <c r="H2162" s="4" t="s">
        <v>22</v>
      </c>
      <c r="I2162" s="5" t="e">
        <f>VLOOKUP(C2162, 'Linkedin Scrap'!$A$2:$B$3322, 2,FALSE)</f>
        <v>#N/A</v>
      </c>
      <c r="J2162" s="3" t="e">
        <f>VLOOKUP(C2162, 'Linkedin Scrap'!$A$2:$C$3322, 3,FALSE)</f>
        <v>#N/A</v>
      </c>
      <c r="K2162" s="3" t="e">
        <f>VLOOKUP(C2162, 'Linkedin Scrap'!$A$2:$D$3322, 4,FALSE)</f>
        <v>#N/A</v>
      </c>
      <c r="L2162" s="5" t="e">
        <f>VLOOKUP(C2162, 'Linkedin Scrap'!$A$2:$E$3322, 5,FALSE)</f>
        <v>#N/A</v>
      </c>
      <c r="M2162" s="5" t="e">
        <f>VLOOKUP(C2162, 'Linkedin Scrap'!$A$2:$F$3322, 6,FALSE)</f>
        <v>#N/A</v>
      </c>
      <c r="N2162" s="5" t="e">
        <f>VLOOKUP(C2162, 'Linkedin Scrap'!$A$2:$G$3322, 7,FALSE)</f>
        <v>#N/A</v>
      </c>
      <c r="O2162" s="5" t="e">
        <f>VLOOKUP(C2162, 'Linkedin Scrap'!$A$2:$H$3322, 8,FALSE)</f>
        <v>#N/A</v>
      </c>
      <c r="P2162" s="5" t="e">
        <f>VLOOKUP(C2162, 'Linkedin Scrap'!$A$2:$I$3322, 9,FALSE)</f>
        <v>#N/A</v>
      </c>
    </row>
    <row r="2163" spans="1:16" ht="18.5" customHeight="1" x14ac:dyDescent="0.3">
      <c r="A2163" s="3" t="s">
        <v>6399</v>
      </c>
      <c r="B2163" s="4">
        <v>7</v>
      </c>
      <c r="C2163" s="3" t="s">
        <v>6415</v>
      </c>
      <c r="D2163" s="3" t="s">
        <v>93</v>
      </c>
      <c r="E2163" s="3" t="s">
        <v>9</v>
      </c>
      <c r="F2163" s="3" t="s">
        <v>10</v>
      </c>
      <c r="G2163" s="3" t="s">
        <v>6416</v>
      </c>
      <c r="H2163" s="4" t="s">
        <v>22</v>
      </c>
      <c r="I2163" s="5" t="e">
        <f>VLOOKUP(C2163, 'Linkedin Scrap'!$A$2:$B$3322, 2,FALSE)</f>
        <v>#N/A</v>
      </c>
      <c r="J2163" s="3" t="e">
        <f>VLOOKUP(C2163, 'Linkedin Scrap'!$A$2:$C$3322, 3,FALSE)</f>
        <v>#N/A</v>
      </c>
      <c r="K2163" s="3" t="e">
        <f>VLOOKUP(C2163, 'Linkedin Scrap'!$A$2:$D$3322, 4,FALSE)</f>
        <v>#N/A</v>
      </c>
      <c r="L2163" s="5" t="e">
        <f>VLOOKUP(C2163, 'Linkedin Scrap'!$A$2:$E$3322, 5,FALSE)</f>
        <v>#N/A</v>
      </c>
      <c r="M2163" s="5" t="e">
        <f>VLOOKUP(C2163, 'Linkedin Scrap'!$A$2:$F$3322, 6,FALSE)</f>
        <v>#N/A</v>
      </c>
      <c r="N2163" s="5" t="e">
        <f>VLOOKUP(C2163, 'Linkedin Scrap'!$A$2:$G$3322, 7,FALSE)</f>
        <v>#N/A</v>
      </c>
      <c r="O2163" s="5" t="e">
        <f>VLOOKUP(C2163, 'Linkedin Scrap'!$A$2:$H$3322, 8,FALSE)</f>
        <v>#N/A</v>
      </c>
      <c r="P2163" s="5" t="e">
        <f>VLOOKUP(C2163, 'Linkedin Scrap'!$A$2:$I$3322, 9,FALSE)</f>
        <v>#N/A</v>
      </c>
    </row>
    <row r="2164" spans="1:16" ht="18.5" customHeight="1" x14ac:dyDescent="0.3">
      <c r="A2164" s="3" t="s">
        <v>6399</v>
      </c>
      <c r="B2164" s="4">
        <v>8</v>
      </c>
      <c r="C2164" s="3" t="s">
        <v>6417</v>
      </c>
      <c r="D2164" s="3" t="s">
        <v>93</v>
      </c>
      <c r="E2164" s="3" t="s">
        <v>9</v>
      </c>
      <c r="F2164" s="3" t="s">
        <v>10</v>
      </c>
      <c r="G2164" s="3" t="s">
        <v>6418</v>
      </c>
      <c r="H2164" s="4" t="s">
        <v>22</v>
      </c>
      <c r="I2164" s="5" t="e">
        <f>VLOOKUP(C2164, 'Linkedin Scrap'!$A$2:$B$3322, 2,FALSE)</f>
        <v>#N/A</v>
      </c>
      <c r="J2164" s="3" t="e">
        <f>VLOOKUP(C2164, 'Linkedin Scrap'!$A$2:$C$3322, 3,FALSE)</f>
        <v>#N/A</v>
      </c>
      <c r="K2164" s="3" t="e">
        <f>VLOOKUP(C2164, 'Linkedin Scrap'!$A$2:$D$3322, 4,FALSE)</f>
        <v>#N/A</v>
      </c>
      <c r="L2164" s="5" t="e">
        <f>VLOOKUP(C2164, 'Linkedin Scrap'!$A$2:$E$3322, 5,FALSE)</f>
        <v>#N/A</v>
      </c>
      <c r="M2164" s="5" t="e">
        <f>VLOOKUP(C2164, 'Linkedin Scrap'!$A$2:$F$3322, 6,FALSE)</f>
        <v>#N/A</v>
      </c>
      <c r="N2164" s="5" t="e">
        <f>VLOOKUP(C2164, 'Linkedin Scrap'!$A$2:$G$3322, 7,FALSE)</f>
        <v>#N/A</v>
      </c>
      <c r="O2164" s="5" t="e">
        <f>VLOOKUP(C2164, 'Linkedin Scrap'!$A$2:$H$3322, 8,FALSE)</f>
        <v>#N/A</v>
      </c>
      <c r="P2164" s="5" t="e">
        <f>VLOOKUP(C2164, 'Linkedin Scrap'!$A$2:$I$3322, 9,FALSE)</f>
        <v>#N/A</v>
      </c>
    </row>
    <row r="2165" spans="1:16" ht="18.5" customHeight="1" x14ac:dyDescent="0.3">
      <c r="A2165" s="3" t="s">
        <v>6399</v>
      </c>
      <c r="B2165" s="4">
        <v>9</v>
      </c>
      <c r="C2165" s="3" t="s">
        <v>6419</v>
      </c>
      <c r="D2165" s="3" t="s">
        <v>93</v>
      </c>
      <c r="E2165" s="3" t="s">
        <v>9</v>
      </c>
      <c r="F2165" s="3" t="s">
        <v>10</v>
      </c>
      <c r="G2165" s="3" t="s">
        <v>6420</v>
      </c>
      <c r="H2165" s="4" t="s">
        <v>22</v>
      </c>
      <c r="I2165" s="5" t="e">
        <f>VLOOKUP(C2165, 'Linkedin Scrap'!$A$2:$B$3322, 2,FALSE)</f>
        <v>#N/A</v>
      </c>
      <c r="J2165" s="3" t="e">
        <f>VLOOKUP(C2165, 'Linkedin Scrap'!$A$2:$C$3322, 3,FALSE)</f>
        <v>#N/A</v>
      </c>
      <c r="K2165" s="3" t="e">
        <f>VLOOKUP(C2165, 'Linkedin Scrap'!$A$2:$D$3322, 4,FALSE)</f>
        <v>#N/A</v>
      </c>
      <c r="L2165" s="5" t="e">
        <f>VLOOKUP(C2165, 'Linkedin Scrap'!$A$2:$E$3322, 5,FALSE)</f>
        <v>#N/A</v>
      </c>
      <c r="M2165" s="5" t="e">
        <f>VLOOKUP(C2165, 'Linkedin Scrap'!$A$2:$F$3322, 6,FALSE)</f>
        <v>#N/A</v>
      </c>
      <c r="N2165" s="5" t="e">
        <f>VLOOKUP(C2165, 'Linkedin Scrap'!$A$2:$G$3322, 7,FALSE)</f>
        <v>#N/A</v>
      </c>
      <c r="O2165" s="5" t="e">
        <f>VLOOKUP(C2165, 'Linkedin Scrap'!$A$2:$H$3322, 8,FALSE)</f>
        <v>#N/A</v>
      </c>
      <c r="P2165" s="5" t="e">
        <f>VLOOKUP(C2165, 'Linkedin Scrap'!$A$2:$I$3322, 9,FALSE)</f>
        <v>#N/A</v>
      </c>
    </row>
    <row r="2166" spans="1:16" ht="18.5" customHeight="1" x14ac:dyDescent="0.3">
      <c r="A2166" s="3" t="s">
        <v>13776</v>
      </c>
      <c r="B2166" s="4">
        <v>1</v>
      </c>
      <c r="C2166" s="3" t="s">
        <v>13777</v>
      </c>
      <c r="D2166" s="3" t="s">
        <v>98</v>
      </c>
      <c r="E2166" s="3" t="s">
        <v>9</v>
      </c>
      <c r="F2166" s="3" t="s">
        <v>10</v>
      </c>
      <c r="G2166" s="3" t="s">
        <v>13778</v>
      </c>
      <c r="H2166" s="4" t="s">
        <v>12</v>
      </c>
      <c r="I2166" s="5" t="e">
        <f>VLOOKUP(C2166, 'Linkedin Scrap'!$A$2:$B$3322, 2,FALSE)</f>
        <v>#N/A</v>
      </c>
      <c r="J2166" s="3" t="e">
        <f>VLOOKUP(C2166, 'Linkedin Scrap'!$A$2:$C$3322, 3,FALSE)</f>
        <v>#N/A</v>
      </c>
      <c r="K2166" s="3" t="e">
        <f>VLOOKUP(C2166, 'Linkedin Scrap'!$A$2:$D$3322, 4,FALSE)</f>
        <v>#N/A</v>
      </c>
      <c r="L2166" s="5" t="e">
        <f>VLOOKUP(C2166, 'Linkedin Scrap'!$A$2:$E$3322, 5,FALSE)</f>
        <v>#N/A</v>
      </c>
      <c r="M2166" s="5" t="e">
        <f>VLOOKUP(C2166, 'Linkedin Scrap'!$A$2:$F$3322, 6,FALSE)</f>
        <v>#N/A</v>
      </c>
      <c r="N2166" s="5" t="e">
        <f>VLOOKUP(C2166, 'Linkedin Scrap'!$A$2:$G$3322, 7,FALSE)</f>
        <v>#N/A</v>
      </c>
      <c r="O2166" s="5" t="e">
        <f>VLOOKUP(C2166, 'Linkedin Scrap'!$A$2:$H$3322, 8,FALSE)</f>
        <v>#N/A</v>
      </c>
      <c r="P2166" s="5" t="e">
        <f>VLOOKUP(C2166, 'Linkedin Scrap'!$A$2:$I$3322, 9,FALSE)</f>
        <v>#N/A</v>
      </c>
    </row>
    <row r="2167" spans="1:16" ht="18.5" customHeight="1" x14ac:dyDescent="0.3">
      <c r="A2167" s="3" t="s">
        <v>13776</v>
      </c>
      <c r="B2167" s="4">
        <v>2</v>
      </c>
      <c r="C2167" s="3" t="s">
        <v>13779</v>
      </c>
      <c r="D2167" s="3" t="s">
        <v>17</v>
      </c>
      <c r="E2167" s="3" t="s">
        <v>9</v>
      </c>
      <c r="F2167" s="3" t="s">
        <v>10</v>
      </c>
      <c r="G2167" s="3" t="s">
        <v>13780</v>
      </c>
      <c r="H2167" s="4" t="s">
        <v>12</v>
      </c>
      <c r="I2167" s="5" t="e">
        <f>VLOOKUP(C2167, 'Linkedin Scrap'!$A$2:$B$3322, 2,FALSE)</f>
        <v>#N/A</v>
      </c>
      <c r="J2167" s="3" t="e">
        <f>VLOOKUP(C2167, 'Linkedin Scrap'!$A$2:$C$3322, 3,FALSE)</f>
        <v>#N/A</v>
      </c>
      <c r="K2167" s="3" t="e">
        <f>VLOOKUP(C2167, 'Linkedin Scrap'!$A$2:$D$3322, 4,FALSE)</f>
        <v>#N/A</v>
      </c>
      <c r="L2167" s="5" t="e">
        <f>VLOOKUP(C2167, 'Linkedin Scrap'!$A$2:$E$3322, 5,FALSE)</f>
        <v>#N/A</v>
      </c>
      <c r="M2167" s="5" t="e">
        <f>VLOOKUP(C2167, 'Linkedin Scrap'!$A$2:$F$3322, 6,FALSE)</f>
        <v>#N/A</v>
      </c>
      <c r="N2167" s="5" t="e">
        <f>VLOOKUP(C2167, 'Linkedin Scrap'!$A$2:$G$3322, 7,FALSE)</f>
        <v>#N/A</v>
      </c>
      <c r="O2167" s="5" t="e">
        <f>VLOOKUP(C2167, 'Linkedin Scrap'!$A$2:$H$3322, 8,FALSE)</f>
        <v>#N/A</v>
      </c>
      <c r="P2167" s="5" t="e">
        <f>VLOOKUP(C2167, 'Linkedin Scrap'!$A$2:$I$3322, 9,FALSE)</f>
        <v>#N/A</v>
      </c>
    </row>
    <row r="2168" spans="1:16" ht="18.5" customHeight="1" x14ac:dyDescent="0.3">
      <c r="A2168" s="3" t="s">
        <v>13776</v>
      </c>
      <c r="B2168" s="4">
        <v>3</v>
      </c>
      <c r="C2168" s="3" t="s">
        <v>13781</v>
      </c>
      <c r="D2168" s="3" t="s">
        <v>4277</v>
      </c>
      <c r="E2168" s="3" t="s">
        <v>9</v>
      </c>
      <c r="F2168" s="3" t="s">
        <v>10</v>
      </c>
      <c r="G2168" s="3" t="s">
        <v>13782</v>
      </c>
      <c r="H2168" s="4" t="s">
        <v>12</v>
      </c>
      <c r="I2168" s="5" t="e">
        <f>VLOOKUP(C2168, 'Linkedin Scrap'!$A$2:$B$3322, 2,FALSE)</f>
        <v>#N/A</v>
      </c>
      <c r="J2168" s="3" t="e">
        <f>VLOOKUP(C2168, 'Linkedin Scrap'!$A$2:$C$3322, 3,FALSE)</f>
        <v>#N/A</v>
      </c>
      <c r="K2168" s="3" t="e">
        <f>VLOOKUP(C2168, 'Linkedin Scrap'!$A$2:$D$3322, 4,FALSE)</f>
        <v>#N/A</v>
      </c>
      <c r="L2168" s="5" t="e">
        <f>VLOOKUP(C2168, 'Linkedin Scrap'!$A$2:$E$3322, 5,FALSE)</f>
        <v>#N/A</v>
      </c>
      <c r="M2168" s="5" t="e">
        <f>VLOOKUP(C2168, 'Linkedin Scrap'!$A$2:$F$3322, 6,FALSE)</f>
        <v>#N/A</v>
      </c>
      <c r="N2168" s="5" t="e">
        <f>VLOOKUP(C2168, 'Linkedin Scrap'!$A$2:$G$3322, 7,FALSE)</f>
        <v>#N/A</v>
      </c>
      <c r="O2168" s="5" t="e">
        <f>VLOOKUP(C2168, 'Linkedin Scrap'!$A$2:$H$3322, 8,FALSE)</f>
        <v>#N/A</v>
      </c>
      <c r="P2168" s="5" t="e">
        <f>VLOOKUP(C2168, 'Linkedin Scrap'!$A$2:$I$3322, 9,FALSE)</f>
        <v>#N/A</v>
      </c>
    </row>
    <row r="2169" spans="1:16" ht="18.5" customHeight="1" x14ac:dyDescent="0.3">
      <c r="A2169" s="3" t="s">
        <v>13776</v>
      </c>
      <c r="B2169" s="4">
        <v>4</v>
      </c>
      <c r="C2169" s="3" t="s">
        <v>13783</v>
      </c>
      <c r="D2169" s="3" t="s">
        <v>84</v>
      </c>
      <c r="E2169" s="3" t="s">
        <v>9</v>
      </c>
      <c r="F2169" s="3" t="s">
        <v>10</v>
      </c>
      <c r="G2169" s="3" t="s">
        <v>13784</v>
      </c>
      <c r="H2169" s="4" t="s">
        <v>12</v>
      </c>
      <c r="I2169" s="5" t="e">
        <f>VLOOKUP(C2169, 'Linkedin Scrap'!$A$2:$B$3322, 2,FALSE)</f>
        <v>#N/A</v>
      </c>
      <c r="J2169" s="3" t="e">
        <f>VLOOKUP(C2169, 'Linkedin Scrap'!$A$2:$C$3322, 3,FALSE)</f>
        <v>#N/A</v>
      </c>
      <c r="K2169" s="3" t="e">
        <f>VLOOKUP(C2169, 'Linkedin Scrap'!$A$2:$D$3322, 4,FALSE)</f>
        <v>#N/A</v>
      </c>
      <c r="L2169" s="5" t="e">
        <f>VLOOKUP(C2169, 'Linkedin Scrap'!$A$2:$E$3322, 5,FALSE)</f>
        <v>#N/A</v>
      </c>
      <c r="M2169" s="5" t="e">
        <f>VLOOKUP(C2169, 'Linkedin Scrap'!$A$2:$F$3322, 6,FALSE)</f>
        <v>#N/A</v>
      </c>
      <c r="N2169" s="5" t="e">
        <f>VLOOKUP(C2169, 'Linkedin Scrap'!$A$2:$G$3322, 7,FALSE)</f>
        <v>#N/A</v>
      </c>
      <c r="O2169" s="5" t="e">
        <f>VLOOKUP(C2169, 'Linkedin Scrap'!$A$2:$H$3322, 8,FALSE)</f>
        <v>#N/A</v>
      </c>
      <c r="P2169" s="5" t="e">
        <f>VLOOKUP(C2169, 'Linkedin Scrap'!$A$2:$I$3322, 9,FALSE)</f>
        <v>#N/A</v>
      </c>
    </row>
    <row r="2170" spans="1:16" ht="18.5" customHeight="1" x14ac:dyDescent="0.3">
      <c r="A2170" s="3" t="s">
        <v>13776</v>
      </c>
      <c r="B2170" s="4">
        <v>5</v>
      </c>
      <c r="C2170" s="3" t="s">
        <v>13785</v>
      </c>
      <c r="D2170" s="3" t="s">
        <v>13786</v>
      </c>
      <c r="E2170" s="3" t="s">
        <v>9</v>
      </c>
      <c r="F2170" s="3" t="s">
        <v>10</v>
      </c>
      <c r="G2170" s="3" t="s">
        <v>13787</v>
      </c>
      <c r="H2170" s="4" t="s">
        <v>12</v>
      </c>
      <c r="I2170" s="5" t="e">
        <f>VLOOKUP(C2170, 'Linkedin Scrap'!$A$2:$B$3322, 2,FALSE)</f>
        <v>#N/A</v>
      </c>
      <c r="J2170" s="3" t="e">
        <f>VLOOKUP(C2170, 'Linkedin Scrap'!$A$2:$C$3322, 3,FALSE)</f>
        <v>#N/A</v>
      </c>
      <c r="K2170" s="3" t="e">
        <f>VLOOKUP(C2170, 'Linkedin Scrap'!$A$2:$D$3322, 4,FALSE)</f>
        <v>#N/A</v>
      </c>
      <c r="L2170" s="5" t="e">
        <f>VLOOKUP(C2170, 'Linkedin Scrap'!$A$2:$E$3322, 5,FALSE)</f>
        <v>#N/A</v>
      </c>
      <c r="M2170" s="5" t="e">
        <f>VLOOKUP(C2170, 'Linkedin Scrap'!$A$2:$F$3322, 6,FALSE)</f>
        <v>#N/A</v>
      </c>
      <c r="N2170" s="5" t="e">
        <f>VLOOKUP(C2170, 'Linkedin Scrap'!$A$2:$G$3322, 7,FALSE)</f>
        <v>#N/A</v>
      </c>
      <c r="O2170" s="5" t="e">
        <f>VLOOKUP(C2170, 'Linkedin Scrap'!$A$2:$H$3322, 8,FALSE)</f>
        <v>#N/A</v>
      </c>
      <c r="P2170" s="5" t="e">
        <f>VLOOKUP(C2170, 'Linkedin Scrap'!$A$2:$I$3322, 9,FALSE)</f>
        <v>#N/A</v>
      </c>
    </row>
    <row r="2171" spans="1:16" ht="18.5" customHeight="1" x14ac:dyDescent="0.3">
      <c r="A2171" s="3" t="s">
        <v>13776</v>
      </c>
      <c r="B2171" s="4">
        <v>6</v>
      </c>
      <c r="C2171" s="3" t="s">
        <v>13788</v>
      </c>
      <c r="D2171" s="3" t="s">
        <v>9671</v>
      </c>
      <c r="E2171" s="3" t="s">
        <v>9</v>
      </c>
      <c r="F2171" s="3" t="s">
        <v>10</v>
      </c>
      <c r="G2171" s="3" t="s">
        <v>13789</v>
      </c>
      <c r="H2171" s="4" t="s">
        <v>12</v>
      </c>
      <c r="I2171" s="5" t="e">
        <f>VLOOKUP(C2171, 'Linkedin Scrap'!$A$2:$B$3322, 2,FALSE)</f>
        <v>#N/A</v>
      </c>
      <c r="J2171" s="3" t="e">
        <f>VLOOKUP(C2171, 'Linkedin Scrap'!$A$2:$C$3322, 3,FALSE)</f>
        <v>#N/A</v>
      </c>
      <c r="K2171" s="3" t="e">
        <f>VLOOKUP(C2171, 'Linkedin Scrap'!$A$2:$D$3322, 4,FALSE)</f>
        <v>#N/A</v>
      </c>
      <c r="L2171" s="5" t="e">
        <f>VLOOKUP(C2171, 'Linkedin Scrap'!$A$2:$E$3322, 5,FALSE)</f>
        <v>#N/A</v>
      </c>
      <c r="M2171" s="5" t="e">
        <f>VLOOKUP(C2171, 'Linkedin Scrap'!$A$2:$F$3322, 6,FALSE)</f>
        <v>#N/A</v>
      </c>
      <c r="N2171" s="5" t="e">
        <f>VLOOKUP(C2171, 'Linkedin Scrap'!$A$2:$G$3322, 7,FALSE)</f>
        <v>#N/A</v>
      </c>
      <c r="O2171" s="5" t="e">
        <f>VLOOKUP(C2171, 'Linkedin Scrap'!$A$2:$H$3322, 8,FALSE)</f>
        <v>#N/A</v>
      </c>
      <c r="P2171" s="5" t="e">
        <f>VLOOKUP(C2171, 'Linkedin Scrap'!$A$2:$I$3322, 9,FALSE)</f>
        <v>#N/A</v>
      </c>
    </row>
    <row r="2172" spans="1:16" ht="18.5" customHeight="1" x14ac:dyDescent="0.3">
      <c r="A2172" s="3" t="s">
        <v>13256</v>
      </c>
      <c r="B2172" s="4">
        <v>1</v>
      </c>
      <c r="C2172" s="3" t="s">
        <v>13257</v>
      </c>
      <c r="D2172" s="3" t="s">
        <v>681</v>
      </c>
      <c r="E2172" s="3" t="s">
        <v>513</v>
      </c>
      <c r="F2172" s="3" t="s">
        <v>94</v>
      </c>
      <c r="G2172" s="3" t="s">
        <v>13258</v>
      </c>
      <c r="H2172" s="4" t="s">
        <v>12</v>
      </c>
      <c r="I2172" s="5" t="e">
        <f>VLOOKUP(C2172, 'Linkedin Scrap'!$A$2:$B$3322, 2,FALSE)</f>
        <v>#N/A</v>
      </c>
      <c r="J2172" s="3" t="e">
        <f>VLOOKUP(C2172, 'Linkedin Scrap'!$A$2:$C$3322, 3,FALSE)</f>
        <v>#N/A</v>
      </c>
      <c r="K2172" s="3" t="e">
        <f>VLOOKUP(C2172, 'Linkedin Scrap'!$A$2:$D$3322, 4,FALSE)</f>
        <v>#N/A</v>
      </c>
      <c r="L2172" s="5" t="e">
        <f>VLOOKUP(C2172, 'Linkedin Scrap'!$A$2:$E$3322, 5,FALSE)</f>
        <v>#N/A</v>
      </c>
      <c r="M2172" s="5" t="e">
        <f>VLOOKUP(C2172, 'Linkedin Scrap'!$A$2:$F$3322, 6,FALSE)</f>
        <v>#N/A</v>
      </c>
      <c r="N2172" s="5" t="e">
        <f>VLOOKUP(C2172, 'Linkedin Scrap'!$A$2:$G$3322, 7,FALSE)</f>
        <v>#N/A</v>
      </c>
      <c r="O2172" s="5" t="e">
        <f>VLOOKUP(C2172, 'Linkedin Scrap'!$A$2:$H$3322, 8,FALSE)</f>
        <v>#N/A</v>
      </c>
      <c r="P2172" s="5" t="e">
        <f>VLOOKUP(C2172, 'Linkedin Scrap'!$A$2:$I$3322, 9,FALSE)</f>
        <v>#N/A</v>
      </c>
    </row>
    <row r="2173" spans="1:16" ht="18.5" customHeight="1" x14ac:dyDescent="0.3">
      <c r="A2173" s="3" t="s">
        <v>13256</v>
      </c>
      <c r="B2173" s="4">
        <v>2</v>
      </c>
      <c r="C2173" s="3" t="s">
        <v>13259</v>
      </c>
      <c r="D2173" s="3" t="s">
        <v>6662</v>
      </c>
      <c r="E2173" s="3" t="s">
        <v>513</v>
      </c>
      <c r="F2173" s="3" t="s">
        <v>94</v>
      </c>
      <c r="G2173" s="3" t="s">
        <v>13260</v>
      </c>
      <c r="H2173" s="4" t="s">
        <v>12</v>
      </c>
      <c r="I2173" s="5" t="e">
        <f>VLOOKUP(C2173, 'Linkedin Scrap'!$A$2:$B$3322, 2,FALSE)</f>
        <v>#N/A</v>
      </c>
      <c r="J2173" s="3" t="e">
        <f>VLOOKUP(C2173, 'Linkedin Scrap'!$A$2:$C$3322, 3,FALSE)</f>
        <v>#N/A</v>
      </c>
      <c r="K2173" s="3" t="e">
        <f>VLOOKUP(C2173, 'Linkedin Scrap'!$A$2:$D$3322, 4,FALSE)</f>
        <v>#N/A</v>
      </c>
      <c r="L2173" s="5" t="e">
        <f>VLOOKUP(C2173, 'Linkedin Scrap'!$A$2:$E$3322, 5,FALSE)</f>
        <v>#N/A</v>
      </c>
      <c r="M2173" s="5" t="e">
        <f>VLOOKUP(C2173, 'Linkedin Scrap'!$A$2:$F$3322, 6,FALSE)</f>
        <v>#N/A</v>
      </c>
      <c r="N2173" s="5" t="e">
        <f>VLOOKUP(C2173, 'Linkedin Scrap'!$A$2:$G$3322, 7,FALSE)</f>
        <v>#N/A</v>
      </c>
      <c r="O2173" s="5" t="e">
        <f>VLOOKUP(C2173, 'Linkedin Scrap'!$A$2:$H$3322, 8,FALSE)</f>
        <v>#N/A</v>
      </c>
      <c r="P2173" s="5" t="e">
        <f>VLOOKUP(C2173, 'Linkedin Scrap'!$A$2:$I$3322, 9,FALSE)</f>
        <v>#N/A</v>
      </c>
    </row>
    <row r="2174" spans="1:16" ht="18.5" customHeight="1" x14ac:dyDescent="0.3">
      <c r="A2174" s="3" t="s">
        <v>13256</v>
      </c>
      <c r="B2174" s="4">
        <v>3</v>
      </c>
      <c r="C2174" s="3" t="s">
        <v>13261</v>
      </c>
      <c r="D2174" s="3" t="s">
        <v>13262</v>
      </c>
      <c r="E2174" s="3" t="s">
        <v>513</v>
      </c>
      <c r="F2174" s="3" t="s">
        <v>27</v>
      </c>
      <c r="G2174" s="3" t="s">
        <v>13263</v>
      </c>
      <c r="H2174" s="4" t="s">
        <v>12</v>
      </c>
      <c r="I2174" s="5" t="e">
        <f>VLOOKUP(C2174, 'Linkedin Scrap'!$A$2:$B$3322, 2,FALSE)</f>
        <v>#N/A</v>
      </c>
      <c r="J2174" s="3" t="e">
        <f>VLOOKUP(C2174, 'Linkedin Scrap'!$A$2:$C$3322, 3,FALSE)</f>
        <v>#N/A</v>
      </c>
      <c r="K2174" s="3" t="e">
        <f>VLOOKUP(C2174, 'Linkedin Scrap'!$A$2:$D$3322, 4,FALSE)</f>
        <v>#N/A</v>
      </c>
      <c r="L2174" s="5" t="e">
        <f>VLOOKUP(C2174, 'Linkedin Scrap'!$A$2:$E$3322, 5,FALSE)</f>
        <v>#N/A</v>
      </c>
      <c r="M2174" s="5" t="e">
        <f>VLOOKUP(C2174, 'Linkedin Scrap'!$A$2:$F$3322, 6,FALSE)</f>
        <v>#N/A</v>
      </c>
      <c r="N2174" s="5" t="e">
        <f>VLOOKUP(C2174, 'Linkedin Scrap'!$A$2:$G$3322, 7,FALSE)</f>
        <v>#N/A</v>
      </c>
      <c r="O2174" s="5" t="e">
        <f>VLOOKUP(C2174, 'Linkedin Scrap'!$A$2:$H$3322, 8,FALSE)</f>
        <v>#N/A</v>
      </c>
      <c r="P2174" s="5" t="e">
        <f>VLOOKUP(C2174, 'Linkedin Scrap'!$A$2:$I$3322, 9,FALSE)</f>
        <v>#N/A</v>
      </c>
    </row>
    <row r="2175" spans="1:16" ht="18.5" customHeight="1" x14ac:dyDescent="0.3">
      <c r="A2175" s="3" t="s">
        <v>13256</v>
      </c>
      <c r="B2175" s="4">
        <v>4</v>
      </c>
      <c r="C2175" s="3" t="s">
        <v>13264</v>
      </c>
      <c r="D2175" s="3" t="s">
        <v>13265</v>
      </c>
      <c r="E2175" s="3" t="s">
        <v>513</v>
      </c>
      <c r="F2175" s="3" t="s">
        <v>94</v>
      </c>
      <c r="G2175" s="3" t="s">
        <v>13266</v>
      </c>
      <c r="H2175" s="4" t="s">
        <v>12</v>
      </c>
      <c r="I2175" s="5" t="e">
        <f>VLOOKUP(C2175, 'Linkedin Scrap'!$A$2:$B$3322, 2,FALSE)</f>
        <v>#N/A</v>
      </c>
      <c r="J2175" s="3" t="e">
        <f>VLOOKUP(C2175, 'Linkedin Scrap'!$A$2:$C$3322, 3,FALSE)</f>
        <v>#N/A</v>
      </c>
      <c r="K2175" s="3" t="e">
        <f>VLOOKUP(C2175, 'Linkedin Scrap'!$A$2:$D$3322, 4,FALSE)</f>
        <v>#N/A</v>
      </c>
      <c r="L2175" s="5" t="e">
        <f>VLOOKUP(C2175, 'Linkedin Scrap'!$A$2:$E$3322, 5,FALSE)</f>
        <v>#N/A</v>
      </c>
      <c r="M2175" s="5" t="e">
        <f>VLOOKUP(C2175, 'Linkedin Scrap'!$A$2:$F$3322, 6,FALSE)</f>
        <v>#N/A</v>
      </c>
      <c r="N2175" s="5" t="e">
        <f>VLOOKUP(C2175, 'Linkedin Scrap'!$A$2:$G$3322, 7,FALSE)</f>
        <v>#N/A</v>
      </c>
      <c r="O2175" s="5" t="e">
        <f>VLOOKUP(C2175, 'Linkedin Scrap'!$A$2:$H$3322, 8,FALSE)</f>
        <v>#N/A</v>
      </c>
      <c r="P2175" s="5" t="e">
        <f>VLOOKUP(C2175, 'Linkedin Scrap'!$A$2:$I$3322, 9,FALSE)</f>
        <v>#N/A</v>
      </c>
    </row>
    <row r="2176" spans="1:16" ht="18.5" customHeight="1" x14ac:dyDescent="0.3">
      <c r="A2176" s="3" t="s">
        <v>13256</v>
      </c>
      <c r="B2176" s="4">
        <v>5</v>
      </c>
      <c r="C2176" s="3" t="s">
        <v>13267</v>
      </c>
      <c r="D2176" s="3" t="s">
        <v>13262</v>
      </c>
      <c r="E2176" s="3" t="s">
        <v>9</v>
      </c>
      <c r="F2176" s="3" t="s">
        <v>10</v>
      </c>
      <c r="G2176" s="3" t="s">
        <v>13268</v>
      </c>
      <c r="H2176" s="4" t="s">
        <v>12</v>
      </c>
      <c r="I2176" s="5" t="e">
        <f>VLOOKUP(C2176, 'Linkedin Scrap'!$A$2:$B$3322, 2,FALSE)</f>
        <v>#N/A</v>
      </c>
      <c r="J2176" s="3" t="e">
        <f>VLOOKUP(C2176, 'Linkedin Scrap'!$A$2:$C$3322, 3,FALSE)</f>
        <v>#N/A</v>
      </c>
      <c r="K2176" s="3" t="e">
        <f>VLOOKUP(C2176, 'Linkedin Scrap'!$A$2:$D$3322, 4,FALSE)</f>
        <v>#N/A</v>
      </c>
      <c r="L2176" s="5" t="e">
        <f>VLOOKUP(C2176, 'Linkedin Scrap'!$A$2:$E$3322, 5,FALSE)</f>
        <v>#N/A</v>
      </c>
      <c r="M2176" s="5" t="e">
        <f>VLOOKUP(C2176, 'Linkedin Scrap'!$A$2:$F$3322, 6,FALSE)</f>
        <v>#N/A</v>
      </c>
      <c r="N2176" s="5" t="e">
        <f>VLOOKUP(C2176, 'Linkedin Scrap'!$A$2:$G$3322, 7,FALSE)</f>
        <v>#N/A</v>
      </c>
      <c r="O2176" s="5" t="e">
        <f>VLOOKUP(C2176, 'Linkedin Scrap'!$A$2:$H$3322, 8,FALSE)</f>
        <v>#N/A</v>
      </c>
      <c r="P2176" s="5" t="e">
        <f>VLOOKUP(C2176, 'Linkedin Scrap'!$A$2:$I$3322, 9,FALSE)</f>
        <v>#N/A</v>
      </c>
    </row>
    <row r="2177" spans="1:16" ht="18.5" customHeight="1" x14ac:dyDescent="0.3">
      <c r="A2177" s="3" t="s">
        <v>13256</v>
      </c>
      <c r="B2177" s="4">
        <v>6</v>
      </c>
      <c r="C2177" s="3" t="s">
        <v>4569</v>
      </c>
      <c r="D2177" s="3" t="s">
        <v>13269</v>
      </c>
      <c r="E2177" s="3" t="s">
        <v>513</v>
      </c>
      <c r="F2177" s="3" t="s">
        <v>94</v>
      </c>
      <c r="G2177" s="3" t="s">
        <v>13270</v>
      </c>
      <c r="H2177" s="4" t="s">
        <v>12</v>
      </c>
      <c r="I2177" s="5" t="e">
        <f>VLOOKUP(C2177, 'Linkedin Scrap'!$A$2:$B$3322, 2,FALSE)</f>
        <v>#N/A</v>
      </c>
      <c r="J2177" s="3" t="e">
        <f>VLOOKUP(C2177, 'Linkedin Scrap'!$A$2:$C$3322, 3,FALSE)</f>
        <v>#N/A</v>
      </c>
      <c r="K2177" s="3" t="e">
        <f>VLOOKUP(C2177, 'Linkedin Scrap'!$A$2:$D$3322, 4,FALSE)</f>
        <v>#N/A</v>
      </c>
      <c r="L2177" s="5" t="e">
        <f>VLOOKUP(C2177, 'Linkedin Scrap'!$A$2:$E$3322, 5,FALSE)</f>
        <v>#N/A</v>
      </c>
      <c r="M2177" s="5" t="e">
        <f>VLOOKUP(C2177, 'Linkedin Scrap'!$A$2:$F$3322, 6,FALSE)</f>
        <v>#N/A</v>
      </c>
      <c r="N2177" s="5" t="e">
        <f>VLOOKUP(C2177, 'Linkedin Scrap'!$A$2:$G$3322, 7,FALSE)</f>
        <v>#N/A</v>
      </c>
      <c r="O2177" s="5" t="e">
        <f>VLOOKUP(C2177, 'Linkedin Scrap'!$A$2:$H$3322, 8,FALSE)</f>
        <v>#N/A</v>
      </c>
      <c r="P2177" s="5" t="e">
        <f>VLOOKUP(C2177, 'Linkedin Scrap'!$A$2:$I$3322, 9,FALSE)</f>
        <v>#N/A</v>
      </c>
    </row>
    <row r="2178" spans="1:16" ht="18.5" customHeight="1" x14ac:dyDescent="0.3">
      <c r="A2178" s="3" t="s">
        <v>13256</v>
      </c>
      <c r="B2178" s="4">
        <v>7</v>
      </c>
      <c r="C2178" s="3" t="s">
        <v>13271</v>
      </c>
      <c r="D2178" s="3" t="s">
        <v>13272</v>
      </c>
      <c r="E2178" s="3" t="s">
        <v>513</v>
      </c>
      <c r="F2178" s="3" t="s">
        <v>94</v>
      </c>
      <c r="G2178" s="3" t="s">
        <v>13273</v>
      </c>
      <c r="H2178" s="4" t="s">
        <v>12</v>
      </c>
      <c r="I2178" s="5" t="e">
        <f>VLOOKUP(C2178, 'Linkedin Scrap'!$A$2:$B$3322, 2,FALSE)</f>
        <v>#N/A</v>
      </c>
      <c r="J2178" s="3" t="e">
        <f>VLOOKUP(C2178, 'Linkedin Scrap'!$A$2:$C$3322, 3,FALSE)</f>
        <v>#N/A</v>
      </c>
      <c r="K2178" s="3" t="e">
        <f>VLOOKUP(C2178, 'Linkedin Scrap'!$A$2:$D$3322, 4,FALSE)</f>
        <v>#N/A</v>
      </c>
      <c r="L2178" s="5" t="e">
        <f>VLOOKUP(C2178, 'Linkedin Scrap'!$A$2:$E$3322, 5,FALSE)</f>
        <v>#N/A</v>
      </c>
      <c r="M2178" s="5" t="e">
        <f>VLOOKUP(C2178, 'Linkedin Scrap'!$A$2:$F$3322, 6,FALSE)</f>
        <v>#N/A</v>
      </c>
      <c r="N2178" s="5" t="e">
        <f>VLOOKUP(C2178, 'Linkedin Scrap'!$A$2:$G$3322, 7,FALSE)</f>
        <v>#N/A</v>
      </c>
      <c r="O2178" s="5" t="e">
        <f>VLOOKUP(C2178, 'Linkedin Scrap'!$A$2:$H$3322, 8,FALSE)</f>
        <v>#N/A</v>
      </c>
      <c r="P2178" s="5" t="e">
        <f>VLOOKUP(C2178, 'Linkedin Scrap'!$A$2:$I$3322, 9,FALSE)</f>
        <v>#N/A</v>
      </c>
    </row>
    <row r="2179" spans="1:16" ht="18.5" customHeight="1" x14ac:dyDescent="0.3">
      <c r="A2179" s="3" t="s">
        <v>13256</v>
      </c>
      <c r="B2179" s="4">
        <v>8</v>
      </c>
      <c r="C2179" s="3" t="s">
        <v>13274</v>
      </c>
      <c r="D2179" s="3" t="s">
        <v>13275</v>
      </c>
      <c r="E2179" s="3" t="s">
        <v>513</v>
      </c>
      <c r="F2179" s="3" t="s">
        <v>94</v>
      </c>
      <c r="G2179" s="3" t="s">
        <v>13276</v>
      </c>
      <c r="H2179" s="4" t="s">
        <v>12</v>
      </c>
      <c r="I2179" s="5" t="e">
        <f>VLOOKUP(C2179, 'Linkedin Scrap'!$A$2:$B$3322, 2,FALSE)</f>
        <v>#N/A</v>
      </c>
      <c r="J2179" s="3" t="e">
        <f>VLOOKUP(C2179, 'Linkedin Scrap'!$A$2:$C$3322, 3,FALSE)</f>
        <v>#N/A</v>
      </c>
      <c r="K2179" s="3" t="e">
        <f>VLOOKUP(C2179, 'Linkedin Scrap'!$A$2:$D$3322, 4,FALSE)</f>
        <v>#N/A</v>
      </c>
      <c r="L2179" s="5" t="e">
        <f>VLOOKUP(C2179, 'Linkedin Scrap'!$A$2:$E$3322, 5,FALSE)</f>
        <v>#N/A</v>
      </c>
      <c r="M2179" s="5" t="e">
        <f>VLOOKUP(C2179, 'Linkedin Scrap'!$A$2:$F$3322, 6,FALSE)</f>
        <v>#N/A</v>
      </c>
      <c r="N2179" s="5" t="e">
        <f>VLOOKUP(C2179, 'Linkedin Scrap'!$A$2:$G$3322, 7,FALSE)</f>
        <v>#N/A</v>
      </c>
      <c r="O2179" s="5" t="e">
        <f>VLOOKUP(C2179, 'Linkedin Scrap'!$A$2:$H$3322, 8,FALSE)</f>
        <v>#N/A</v>
      </c>
      <c r="P2179" s="5" t="e">
        <f>VLOOKUP(C2179, 'Linkedin Scrap'!$A$2:$I$3322, 9,FALSE)</f>
        <v>#N/A</v>
      </c>
    </row>
    <row r="2180" spans="1:16" ht="18.5" customHeight="1" x14ac:dyDescent="0.3">
      <c r="A2180" s="3" t="s">
        <v>13256</v>
      </c>
      <c r="B2180" s="4">
        <v>9</v>
      </c>
      <c r="C2180" s="3" t="s">
        <v>13277</v>
      </c>
      <c r="D2180" s="3" t="s">
        <v>7785</v>
      </c>
      <c r="E2180" s="3" t="s">
        <v>9</v>
      </c>
      <c r="F2180" s="3" t="s">
        <v>10</v>
      </c>
      <c r="G2180" s="3" t="s">
        <v>13278</v>
      </c>
      <c r="H2180" s="4" t="s">
        <v>12</v>
      </c>
      <c r="I2180" s="5" t="e">
        <f>VLOOKUP(C2180, 'Linkedin Scrap'!$A$2:$B$3322, 2,FALSE)</f>
        <v>#N/A</v>
      </c>
      <c r="J2180" s="3" t="e">
        <f>VLOOKUP(C2180, 'Linkedin Scrap'!$A$2:$C$3322, 3,FALSE)</f>
        <v>#N/A</v>
      </c>
      <c r="K2180" s="3" t="e">
        <f>VLOOKUP(C2180, 'Linkedin Scrap'!$A$2:$D$3322, 4,FALSE)</f>
        <v>#N/A</v>
      </c>
      <c r="L2180" s="5" t="e">
        <f>VLOOKUP(C2180, 'Linkedin Scrap'!$A$2:$E$3322, 5,FALSE)</f>
        <v>#N/A</v>
      </c>
      <c r="M2180" s="5" t="e">
        <f>VLOOKUP(C2180, 'Linkedin Scrap'!$A$2:$F$3322, 6,FALSE)</f>
        <v>#N/A</v>
      </c>
      <c r="N2180" s="5" t="e">
        <f>VLOOKUP(C2180, 'Linkedin Scrap'!$A$2:$G$3322, 7,FALSE)</f>
        <v>#N/A</v>
      </c>
      <c r="O2180" s="5" t="e">
        <f>VLOOKUP(C2180, 'Linkedin Scrap'!$A$2:$H$3322, 8,FALSE)</f>
        <v>#N/A</v>
      </c>
      <c r="P2180" s="5" t="e">
        <f>VLOOKUP(C2180, 'Linkedin Scrap'!$A$2:$I$3322, 9,FALSE)</f>
        <v>#N/A</v>
      </c>
    </row>
    <row r="2181" spans="1:16" ht="18.5" customHeight="1" x14ac:dyDescent="0.3">
      <c r="A2181" s="3" t="s">
        <v>13256</v>
      </c>
      <c r="B2181" s="4">
        <v>10</v>
      </c>
      <c r="C2181" s="3" t="s">
        <v>13279</v>
      </c>
      <c r="D2181" s="3" t="s">
        <v>7785</v>
      </c>
      <c r="E2181" s="3" t="s">
        <v>9</v>
      </c>
      <c r="F2181" s="3" t="s">
        <v>10</v>
      </c>
      <c r="G2181" s="3" t="s">
        <v>13280</v>
      </c>
      <c r="H2181" s="4" t="s">
        <v>12</v>
      </c>
      <c r="I2181" s="5" t="e">
        <f>VLOOKUP(C2181, 'Linkedin Scrap'!$A$2:$B$3322, 2,FALSE)</f>
        <v>#N/A</v>
      </c>
      <c r="J2181" s="3" t="e">
        <f>VLOOKUP(C2181, 'Linkedin Scrap'!$A$2:$C$3322, 3,FALSE)</f>
        <v>#N/A</v>
      </c>
      <c r="K2181" s="3" t="e">
        <f>VLOOKUP(C2181, 'Linkedin Scrap'!$A$2:$D$3322, 4,FALSE)</f>
        <v>#N/A</v>
      </c>
      <c r="L2181" s="5" t="e">
        <f>VLOOKUP(C2181, 'Linkedin Scrap'!$A$2:$E$3322, 5,FALSE)</f>
        <v>#N/A</v>
      </c>
      <c r="M2181" s="5" t="e">
        <f>VLOOKUP(C2181, 'Linkedin Scrap'!$A$2:$F$3322, 6,FALSE)</f>
        <v>#N/A</v>
      </c>
      <c r="N2181" s="5" t="e">
        <f>VLOOKUP(C2181, 'Linkedin Scrap'!$A$2:$G$3322, 7,FALSE)</f>
        <v>#N/A</v>
      </c>
      <c r="O2181" s="5" t="e">
        <f>VLOOKUP(C2181, 'Linkedin Scrap'!$A$2:$H$3322, 8,FALSE)</f>
        <v>#N/A</v>
      </c>
      <c r="P2181" s="5" t="e">
        <f>VLOOKUP(C2181, 'Linkedin Scrap'!$A$2:$I$3322, 9,FALSE)</f>
        <v>#N/A</v>
      </c>
    </row>
    <row r="2182" spans="1:16" ht="18.5" customHeight="1" x14ac:dyDescent="0.3">
      <c r="A2182" s="3" t="s">
        <v>13256</v>
      </c>
      <c r="B2182" s="4">
        <v>11</v>
      </c>
      <c r="C2182" s="3" t="s">
        <v>13281</v>
      </c>
      <c r="D2182" s="3" t="s">
        <v>13282</v>
      </c>
      <c r="E2182" s="3" t="s">
        <v>513</v>
      </c>
      <c r="F2182" s="3" t="s">
        <v>94</v>
      </c>
      <c r="G2182" s="3" t="s">
        <v>13283</v>
      </c>
      <c r="H2182" s="4" t="s">
        <v>12</v>
      </c>
      <c r="I2182" s="5" t="e">
        <f>VLOOKUP(C2182, 'Linkedin Scrap'!$A$2:$B$3322, 2,FALSE)</f>
        <v>#N/A</v>
      </c>
      <c r="J2182" s="3" t="e">
        <f>VLOOKUP(C2182, 'Linkedin Scrap'!$A$2:$C$3322, 3,FALSE)</f>
        <v>#N/A</v>
      </c>
      <c r="K2182" s="3" t="e">
        <f>VLOOKUP(C2182, 'Linkedin Scrap'!$A$2:$D$3322, 4,FALSE)</f>
        <v>#N/A</v>
      </c>
      <c r="L2182" s="5" t="e">
        <f>VLOOKUP(C2182, 'Linkedin Scrap'!$A$2:$E$3322, 5,FALSE)</f>
        <v>#N/A</v>
      </c>
      <c r="M2182" s="5" t="e">
        <f>VLOOKUP(C2182, 'Linkedin Scrap'!$A$2:$F$3322, 6,FALSE)</f>
        <v>#N/A</v>
      </c>
      <c r="N2182" s="5" t="e">
        <f>VLOOKUP(C2182, 'Linkedin Scrap'!$A$2:$G$3322, 7,FALSE)</f>
        <v>#N/A</v>
      </c>
      <c r="O2182" s="5" t="e">
        <f>VLOOKUP(C2182, 'Linkedin Scrap'!$A$2:$H$3322, 8,FALSE)</f>
        <v>#N/A</v>
      </c>
      <c r="P2182" s="5" t="e">
        <f>VLOOKUP(C2182, 'Linkedin Scrap'!$A$2:$I$3322, 9,FALSE)</f>
        <v>#N/A</v>
      </c>
    </row>
    <row r="2183" spans="1:16" ht="18.5" customHeight="1" x14ac:dyDescent="0.3">
      <c r="A2183" s="3" t="s">
        <v>13256</v>
      </c>
      <c r="B2183" s="4">
        <v>12</v>
      </c>
      <c r="C2183" s="3" t="s">
        <v>13284</v>
      </c>
      <c r="D2183" s="3" t="s">
        <v>13285</v>
      </c>
      <c r="E2183" s="3" t="s">
        <v>513</v>
      </c>
      <c r="F2183" s="3" t="s">
        <v>94</v>
      </c>
      <c r="G2183" s="3" t="s">
        <v>13286</v>
      </c>
      <c r="H2183" s="4" t="s">
        <v>12</v>
      </c>
      <c r="I2183" s="5" t="e">
        <f>VLOOKUP(C2183, 'Linkedin Scrap'!$A$2:$B$3322, 2,FALSE)</f>
        <v>#N/A</v>
      </c>
      <c r="J2183" s="3" t="e">
        <f>VLOOKUP(C2183, 'Linkedin Scrap'!$A$2:$C$3322, 3,FALSE)</f>
        <v>#N/A</v>
      </c>
      <c r="K2183" s="3" t="e">
        <f>VLOOKUP(C2183, 'Linkedin Scrap'!$A$2:$D$3322, 4,FALSE)</f>
        <v>#N/A</v>
      </c>
      <c r="L2183" s="5" t="e">
        <f>VLOOKUP(C2183, 'Linkedin Scrap'!$A$2:$E$3322, 5,FALSE)</f>
        <v>#N/A</v>
      </c>
      <c r="M2183" s="5" t="e">
        <f>VLOOKUP(C2183, 'Linkedin Scrap'!$A$2:$F$3322, 6,FALSE)</f>
        <v>#N/A</v>
      </c>
      <c r="N2183" s="5" t="e">
        <f>VLOOKUP(C2183, 'Linkedin Scrap'!$A$2:$G$3322, 7,FALSE)</f>
        <v>#N/A</v>
      </c>
      <c r="O2183" s="5" t="e">
        <f>VLOOKUP(C2183, 'Linkedin Scrap'!$A$2:$H$3322, 8,FALSE)</f>
        <v>#N/A</v>
      </c>
      <c r="P2183" s="5" t="e">
        <f>VLOOKUP(C2183, 'Linkedin Scrap'!$A$2:$I$3322, 9,FALSE)</f>
        <v>#N/A</v>
      </c>
    </row>
    <row r="2184" spans="1:16" ht="18.5" customHeight="1" x14ac:dyDescent="0.3">
      <c r="A2184" s="3" t="s">
        <v>13256</v>
      </c>
      <c r="B2184" s="4">
        <v>13</v>
      </c>
      <c r="C2184" s="3" t="s">
        <v>13287</v>
      </c>
      <c r="D2184" s="3" t="s">
        <v>12794</v>
      </c>
      <c r="E2184" s="3" t="s">
        <v>513</v>
      </c>
      <c r="F2184" s="3" t="s">
        <v>94</v>
      </c>
      <c r="G2184" s="3" t="s">
        <v>13288</v>
      </c>
      <c r="H2184" s="4" t="s">
        <v>12</v>
      </c>
      <c r="I2184" s="5" t="e">
        <f>VLOOKUP(C2184, 'Linkedin Scrap'!$A$2:$B$3322, 2,FALSE)</f>
        <v>#N/A</v>
      </c>
      <c r="J2184" s="3" t="e">
        <f>VLOOKUP(C2184, 'Linkedin Scrap'!$A$2:$C$3322, 3,FALSE)</f>
        <v>#N/A</v>
      </c>
      <c r="K2184" s="3" t="e">
        <f>VLOOKUP(C2184, 'Linkedin Scrap'!$A$2:$D$3322, 4,FALSE)</f>
        <v>#N/A</v>
      </c>
      <c r="L2184" s="5" t="e">
        <f>VLOOKUP(C2184, 'Linkedin Scrap'!$A$2:$E$3322, 5,FALSE)</f>
        <v>#N/A</v>
      </c>
      <c r="M2184" s="5" t="e">
        <f>VLOOKUP(C2184, 'Linkedin Scrap'!$A$2:$F$3322, 6,FALSE)</f>
        <v>#N/A</v>
      </c>
      <c r="N2184" s="5" t="e">
        <f>VLOOKUP(C2184, 'Linkedin Scrap'!$A$2:$G$3322, 7,FALSE)</f>
        <v>#N/A</v>
      </c>
      <c r="O2184" s="5" t="e">
        <f>VLOOKUP(C2184, 'Linkedin Scrap'!$A$2:$H$3322, 8,FALSE)</f>
        <v>#N/A</v>
      </c>
      <c r="P2184" s="5" t="e">
        <f>VLOOKUP(C2184, 'Linkedin Scrap'!$A$2:$I$3322, 9,FALSE)</f>
        <v>#N/A</v>
      </c>
    </row>
    <row r="2185" spans="1:16" ht="18.5" customHeight="1" x14ac:dyDescent="0.3">
      <c r="A2185" s="3" t="s">
        <v>13256</v>
      </c>
      <c r="B2185" s="4">
        <v>14</v>
      </c>
      <c r="C2185" s="3" t="s">
        <v>13289</v>
      </c>
      <c r="D2185" s="3" t="s">
        <v>13290</v>
      </c>
      <c r="E2185" s="3" t="s">
        <v>513</v>
      </c>
      <c r="F2185" s="3" t="s">
        <v>94</v>
      </c>
      <c r="G2185" s="3" t="s">
        <v>13291</v>
      </c>
      <c r="H2185" s="4" t="s">
        <v>12</v>
      </c>
      <c r="I2185" s="5" t="e">
        <f>VLOOKUP(C2185, 'Linkedin Scrap'!$A$2:$B$3322, 2,FALSE)</f>
        <v>#N/A</v>
      </c>
      <c r="J2185" s="3" t="e">
        <f>VLOOKUP(C2185, 'Linkedin Scrap'!$A$2:$C$3322, 3,FALSE)</f>
        <v>#N/A</v>
      </c>
      <c r="K2185" s="3" t="e">
        <f>VLOOKUP(C2185, 'Linkedin Scrap'!$A$2:$D$3322, 4,FALSE)</f>
        <v>#N/A</v>
      </c>
      <c r="L2185" s="5" t="e">
        <f>VLOOKUP(C2185, 'Linkedin Scrap'!$A$2:$E$3322, 5,FALSE)</f>
        <v>#N/A</v>
      </c>
      <c r="M2185" s="5" t="e">
        <f>VLOOKUP(C2185, 'Linkedin Scrap'!$A$2:$F$3322, 6,FALSE)</f>
        <v>#N/A</v>
      </c>
      <c r="N2185" s="5" t="e">
        <f>VLOOKUP(C2185, 'Linkedin Scrap'!$A$2:$G$3322, 7,FALSE)</f>
        <v>#N/A</v>
      </c>
      <c r="O2185" s="5" t="e">
        <f>VLOOKUP(C2185, 'Linkedin Scrap'!$A$2:$H$3322, 8,FALSE)</f>
        <v>#N/A</v>
      </c>
      <c r="P2185" s="5" t="e">
        <f>VLOOKUP(C2185, 'Linkedin Scrap'!$A$2:$I$3322, 9,FALSE)</f>
        <v>#N/A</v>
      </c>
    </row>
    <row r="2186" spans="1:16" ht="18.5" customHeight="1" x14ac:dyDescent="0.3">
      <c r="A2186" s="3" t="s">
        <v>6297</v>
      </c>
      <c r="B2186" s="4">
        <v>1</v>
      </c>
      <c r="C2186" s="3" t="s">
        <v>6298</v>
      </c>
      <c r="D2186" s="3" t="s">
        <v>6299</v>
      </c>
      <c r="E2186" s="3" t="s">
        <v>139</v>
      </c>
      <c r="F2186" s="3" t="s">
        <v>10</v>
      </c>
      <c r="G2186" s="3" t="s">
        <v>6300</v>
      </c>
      <c r="H2186" s="4" t="s">
        <v>12</v>
      </c>
      <c r="I2186" s="5" t="e">
        <f>VLOOKUP(C2186, 'Linkedin Scrap'!$A$2:$B$3322, 2,FALSE)</f>
        <v>#N/A</v>
      </c>
      <c r="J2186" s="3" t="e">
        <f>VLOOKUP(C2186, 'Linkedin Scrap'!$A$2:$C$3322, 3,FALSE)</f>
        <v>#N/A</v>
      </c>
      <c r="K2186" s="3" t="e">
        <f>VLOOKUP(C2186, 'Linkedin Scrap'!$A$2:$D$3322, 4,FALSE)</f>
        <v>#N/A</v>
      </c>
      <c r="L2186" s="5" t="e">
        <f>VLOOKUP(C2186, 'Linkedin Scrap'!$A$2:$E$3322, 5,FALSE)</f>
        <v>#N/A</v>
      </c>
      <c r="M2186" s="5" t="e">
        <f>VLOOKUP(C2186, 'Linkedin Scrap'!$A$2:$F$3322, 6,FALSE)</f>
        <v>#N/A</v>
      </c>
      <c r="N2186" s="5" t="e">
        <f>VLOOKUP(C2186, 'Linkedin Scrap'!$A$2:$G$3322, 7,FALSE)</f>
        <v>#N/A</v>
      </c>
      <c r="O2186" s="5" t="e">
        <f>VLOOKUP(C2186, 'Linkedin Scrap'!$A$2:$H$3322, 8,FALSE)</f>
        <v>#N/A</v>
      </c>
      <c r="P2186" s="5" t="e">
        <f>VLOOKUP(C2186, 'Linkedin Scrap'!$A$2:$I$3322, 9,FALSE)</f>
        <v>#N/A</v>
      </c>
    </row>
    <row r="2187" spans="1:16" ht="18.5" customHeight="1" x14ac:dyDescent="0.3">
      <c r="A2187" s="3" t="s">
        <v>6297</v>
      </c>
      <c r="B2187" s="4">
        <v>2</v>
      </c>
      <c r="C2187" s="3" t="s">
        <v>6301</v>
      </c>
      <c r="D2187" s="3" t="s">
        <v>6302</v>
      </c>
      <c r="E2187" s="3" t="s">
        <v>9</v>
      </c>
      <c r="F2187" s="3" t="s">
        <v>10</v>
      </c>
      <c r="G2187" s="3" t="s">
        <v>6303</v>
      </c>
      <c r="H2187" s="4" t="s">
        <v>12</v>
      </c>
      <c r="I2187" s="5" t="e">
        <f>VLOOKUP(C2187, 'Linkedin Scrap'!$A$2:$B$3322, 2,FALSE)</f>
        <v>#N/A</v>
      </c>
      <c r="J2187" s="3" t="e">
        <f>VLOOKUP(C2187, 'Linkedin Scrap'!$A$2:$C$3322, 3,FALSE)</f>
        <v>#N/A</v>
      </c>
      <c r="K2187" s="3" t="e">
        <f>VLOOKUP(C2187, 'Linkedin Scrap'!$A$2:$D$3322, 4,FALSE)</f>
        <v>#N/A</v>
      </c>
      <c r="L2187" s="5" t="e">
        <f>VLOOKUP(C2187, 'Linkedin Scrap'!$A$2:$E$3322, 5,FALSE)</f>
        <v>#N/A</v>
      </c>
      <c r="M2187" s="5" t="e">
        <f>VLOOKUP(C2187, 'Linkedin Scrap'!$A$2:$F$3322, 6,FALSE)</f>
        <v>#N/A</v>
      </c>
      <c r="N2187" s="5" t="e">
        <f>VLOOKUP(C2187, 'Linkedin Scrap'!$A$2:$G$3322, 7,FALSE)</f>
        <v>#N/A</v>
      </c>
      <c r="O2187" s="5" t="e">
        <f>VLOOKUP(C2187, 'Linkedin Scrap'!$A$2:$H$3322, 8,FALSE)</f>
        <v>#N/A</v>
      </c>
      <c r="P2187" s="5" t="e">
        <f>VLOOKUP(C2187, 'Linkedin Scrap'!$A$2:$I$3322, 9,FALSE)</f>
        <v>#N/A</v>
      </c>
    </row>
    <row r="2188" spans="1:16" ht="18.5" customHeight="1" x14ac:dyDescent="0.3">
      <c r="A2188" s="3" t="s">
        <v>6297</v>
      </c>
      <c r="B2188" s="4">
        <v>3</v>
      </c>
      <c r="C2188" s="3" t="s">
        <v>6304</v>
      </c>
      <c r="D2188" s="3" t="s">
        <v>6305</v>
      </c>
      <c r="E2188" s="3" t="s">
        <v>139</v>
      </c>
      <c r="F2188" s="3" t="s">
        <v>10</v>
      </c>
      <c r="G2188" s="3" t="s">
        <v>6306</v>
      </c>
      <c r="H2188" s="4" t="s">
        <v>12</v>
      </c>
      <c r="I2188" s="5" t="e">
        <f>VLOOKUP(C2188, 'Linkedin Scrap'!$A$2:$B$3322, 2,FALSE)</f>
        <v>#N/A</v>
      </c>
      <c r="J2188" s="3" t="e">
        <f>VLOOKUP(C2188, 'Linkedin Scrap'!$A$2:$C$3322, 3,FALSE)</f>
        <v>#N/A</v>
      </c>
      <c r="K2188" s="3" t="e">
        <f>VLOOKUP(C2188, 'Linkedin Scrap'!$A$2:$D$3322, 4,FALSE)</f>
        <v>#N/A</v>
      </c>
      <c r="L2188" s="5" t="e">
        <f>VLOOKUP(C2188, 'Linkedin Scrap'!$A$2:$E$3322, 5,FALSE)</f>
        <v>#N/A</v>
      </c>
      <c r="M2188" s="5" t="e">
        <f>VLOOKUP(C2188, 'Linkedin Scrap'!$A$2:$F$3322, 6,FALSE)</f>
        <v>#N/A</v>
      </c>
      <c r="N2188" s="5" t="e">
        <f>VLOOKUP(C2188, 'Linkedin Scrap'!$A$2:$G$3322, 7,FALSE)</f>
        <v>#N/A</v>
      </c>
      <c r="O2188" s="5" t="e">
        <f>VLOOKUP(C2188, 'Linkedin Scrap'!$A$2:$H$3322, 8,FALSE)</f>
        <v>#N/A</v>
      </c>
      <c r="P2188" s="5" t="e">
        <f>VLOOKUP(C2188, 'Linkedin Scrap'!$A$2:$I$3322, 9,FALSE)</f>
        <v>#N/A</v>
      </c>
    </row>
    <row r="2189" spans="1:16" ht="18.5" customHeight="1" x14ac:dyDescent="0.3">
      <c r="A2189" s="3" t="s">
        <v>6297</v>
      </c>
      <c r="B2189" s="4">
        <v>4</v>
      </c>
      <c r="C2189" s="3" t="s">
        <v>6307</v>
      </c>
      <c r="D2189" s="3" t="s">
        <v>6308</v>
      </c>
      <c r="E2189" s="3" t="s">
        <v>9</v>
      </c>
      <c r="F2189" s="3" t="s">
        <v>10</v>
      </c>
      <c r="G2189" s="3" t="s">
        <v>6309</v>
      </c>
      <c r="H2189" s="4" t="s">
        <v>12</v>
      </c>
      <c r="I2189" s="5" t="str">
        <f>VLOOKUP(C2189, 'Linkedin Scrap'!$A$2:$B$3322, 2,FALSE)</f>
        <v>Beacon, New York, United States</v>
      </c>
      <c r="J2189" s="3" t="str">
        <f>VLOOKUP(C2189, 'Linkedin Scrap'!$A$2:$C$3322, 3,FALSE)</f>
        <v>7K followers</v>
      </c>
      <c r="K2189" s="3" t="str">
        <f>VLOOKUP(C2189, 'Linkedin Scrap'!$A$2:$D$3322, 4,FALSE)</f>
        <v>500+ connections</v>
      </c>
      <c r="L2189" s="5" t="str">
        <f>VLOOKUP(C2189, 'Linkedin Scrap'!$A$2:$E$3322, 5,FALSE)</f>
        <v>Rigas Tehniska Universitate</v>
      </c>
      <c r="M2189" s="5" t="str">
        <f>VLOOKUP(C2189, 'Linkedin Scrap'!$A$2:$F$3322, 6,FALSE)</f>
        <v>scandiweb</v>
      </c>
      <c r="N2189" s="5" t="str">
        <f>VLOOKUP(C2189, 'Linkedin Scrap'!$A$2:$G$3322, 7,FALSE)</f>
        <v xml:space="preserve">
              or
            </v>
      </c>
      <c r="O2189" s="5">
        <f>VLOOKUP(C2189, 'Linkedin Scrap'!$A$2:$H$3322, 8,FALSE)</f>
        <v>0</v>
      </c>
      <c r="P2189" s="5">
        <f>VLOOKUP(C2189, 'Linkedin Scrap'!$A$2:$I$3322, 9,FALSE)</f>
        <v>0</v>
      </c>
    </row>
    <row r="2190" spans="1:16" ht="18.5" customHeight="1" x14ac:dyDescent="0.3">
      <c r="A2190" s="3" t="s">
        <v>6297</v>
      </c>
      <c r="B2190" s="4">
        <v>5</v>
      </c>
      <c r="C2190" s="3" t="s">
        <v>6310</v>
      </c>
      <c r="D2190" s="3" t="s">
        <v>6311</v>
      </c>
      <c r="E2190" s="3" t="s">
        <v>9</v>
      </c>
      <c r="F2190" s="3" t="s">
        <v>10</v>
      </c>
      <c r="G2190" s="3" t="s">
        <v>6312</v>
      </c>
      <c r="H2190" s="4" t="s">
        <v>12</v>
      </c>
      <c r="I2190" s="5" t="str">
        <f>VLOOKUP(C2190, 'Linkedin Scrap'!$A$2:$B$3322, 2,FALSE)</f>
        <v>Lisbon, Lisbon, Portugal</v>
      </c>
      <c r="J2190" s="3" t="str">
        <f>VLOOKUP(C2190, 'Linkedin Scrap'!$A$2:$C$3322, 3,FALSE)</f>
        <v>5K followers</v>
      </c>
      <c r="K2190" s="3" t="str">
        <f>VLOOKUP(C2190, 'Linkedin Scrap'!$A$2:$D$3322, 4,FALSE)</f>
        <v>500+ connections</v>
      </c>
      <c r="L2190" s="5">
        <f>VLOOKUP(C2190, 'Linkedin Scrap'!$A$2:$E$3322, 5,FALSE)</f>
        <v>0</v>
      </c>
      <c r="M2190" s="5">
        <f>VLOOKUP(C2190, 'Linkedin Scrap'!$A$2:$F$3322, 6,FALSE)</f>
        <v>0</v>
      </c>
      <c r="N2190" s="5" t="str">
        <f>VLOOKUP(C2190, 'Linkedin Scrap'!$A$2:$G$3322, 7,FALSE)</f>
        <v xml:space="preserve">
              or
            </v>
      </c>
      <c r="O2190" s="5">
        <f>VLOOKUP(C2190, 'Linkedin Scrap'!$A$2:$H$3322, 8,FALSE)</f>
        <v>0</v>
      </c>
      <c r="P2190" s="5">
        <f>VLOOKUP(C2190, 'Linkedin Scrap'!$A$2:$I$3322, 9,FALSE)</f>
        <v>0</v>
      </c>
    </row>
    <row r="2191" spans="1:16" ht="18.5" customHeight="1" x14ac:dyDescent="0.3">
      <c r="A2191" s="3" t="s">
        <v>6297</v>
      </c>
      <c r="B2191" s="4">
        <v>6</v>
      </c>
      <c r="C2191" s="3" t="s">
        <v>6313</v>
      </c>
      <c r="D2191" s="3" t="s">
        <v>6314</v>
      </c>
      <c r="E2191" s="3" t="s">
        <v>9</v>
      </c>
      <c r="F2191" s="3" t="s">
        <v>10</v>
      </c>
      <c r="G2191" s="3" t="s">
        <v>6315</v>
      </c>
      <c r="H2191" s="4" t="s">
        <v>12</v>
      </c>
      <c r="I2191" s="5" t="e">
        <f>VLOOKUP(C2191, 'Linkedin Scrap'!$A$2:$B$3322, 2,FALSE)</f>
        <v>#N/A</v>
      </c>
      <c r="J2191" s="3" t="e">
        <f>VLOOKUP(C2191, 'Linkedin Scrap'!$A$2:$C$3322, 3,FALSE)</f>
        <v>#N/A</v>
      </c>
      <c r="K2191" s="3" t="e">
        <f>VLOOKUP(C2191, 'Linkedin Scrap'!$A$2:$D$3322, 4,FALSE)</f>
        <v>#N/A</v>
      </c>
      <c r="L2191" s="5" t="e">
        <f>VLOOKUP(C2191, 'Linkedin Scrap'!$A$2:$E$3322, 5,FALSE)</f>
        <v>#N/A</v>
      </c>
      <c r="M2191" s="5" t="e">
        <f>VLOOKUP(C2191, 'Linkedin Scrap'!$A$2:$F$3322, 6,FALSE)</f>
        <v>#N/A</v>
      </c>
      <c r="N2191" s="5" t="e">
        <f>VLOOKUP(C2191, 'Linkedin Scrap'!$A$2:$G$3322, 7,FALSE)</f>
        <v>#N/A</v>
      </c>
      <c r="O2191" s="5" t="e">
        <f>VLOOKUP(C2191, 'Linkedin Scrap'!$A$2:$H$3322, 8,FALSE)</f>
        <v>#N/A</v>
      </c>
      <c r="P2191" s="5" t="e">
        <f>VLOOKUP(C2191, 'Linkedin Scrap'!$A$2:$I$3322, 9,FALSE)</f>
        <v>#N/A</v>
      </c>
    </row>
    <row r="2192" spans="1:16" ht="18.5" customHeight="1" x14ac:dyDescent="0.3">
      <c r="A2192" s="3" t="s">
        <v>6297</v>
      </c>
      <c r="B2192" s="4">
        <v>7</v>
      </c>
      <c r="C2192" s="3" t="s">
        <v>6316</v>
      </c>
      <c r="D2192" s="3" t="s">
        <v>1329</v>
      </c>
      <c r="E2192" s="3" t="s">
        <v>139</v>
      </c>
      <c r="F2192" s="3" t="s">
        <v>10</v>
      </c>
      <c r="G2192" s="3" t="s">
        <v>6317</v>
      </c>
      <c r="H2192" s="4" t="s">
        <v>12</v>
      </c>
      <c r="I2192" s="5" t="str">
        <f>VLOOKUP(C2192, 'Linkedin Scrap'!$A$2:$B$3322, 2,FALSE)</f>
        <v>New York, New York, United States</v>
      </c>
      <c r="J2192" s="3" t="str">
        <f>VLOOKUP(C2192, 'Linkedin Scrap'!$A$2:$C$3322, 3,FALSE)</f>
        <v>6K followers</v>
      </c>
      <c r="K2192" s="3" t="str">
        <f>VLOOKUP(C2192, 'Linkedin Scrap'!$A$2:$D$3322, 4,FALSE)</f>
        <v>500+ connections</v>
      </c>
      <c r="L2192" s="5" t="str">
        <f>VLOOKUP(C2192, 'Linkedin Scrap'!$A$2:$E$3322, 5,FALSE)</f>
        <v>Riga Technical University</v>
      </c>
      <c r="M2192" s="5" t="str">
        <f>VLOOKUP(C2192, 'Linkedin Scrap'!$A$2:$F$3322, 6,FALSE)</f>
        <v>scandiweb</v>
      </c>
      <c r="N2192" s="5">
        <f>VLOOKUP(C2192, 'Linkedin Scrap'!$A$2:$G$3322, 7,FALSE)</f>
        <v>0</v>
      </c>
      <c r="O2192" s="5">
        <f>VLOOKUP(C2192, 'Linkedin Scrap'!$A$2:$H$3322, 8,FALSE)</f>
        <v>0</v>
      </c>
      <c r="P2192" s="5">
        <f>VLOOKUP(C2192, 'Linkedin Scrap'!$A$2:$I$3322, 9,FALSE)</f>
        <v>0</v>
      </c>
    </row>
    <row r="2193" spans="1:16" ht="18.5" customHeight="1" x14ac:dyDescent="0.3">
      <c r="A2193" s="3" t="s">
        <v>6297</v>
      </c>
      <c r="B2193" s="4">
        <v>8</v>
      </c>
      <c r="C2193" s="3" t="s">
        <v>6318</v>
      </c>
      <c r="D2193" s="3" t="s">
        <v>6319</v>
      </c>
      <c r="E2193" s="3" t="s">
        <v>139</v>
      </c>
      <c r="F2193" s="3" t="s">
        <v>10</v>
      </c>
      <c r="G2193" s="3" t="s">
        <v>6320</v>
      </c>
      <c r="H2193" s="4" t="s">
        <v>12</v>
      </c>
      <c r="I2193" s="5" t="e">
        <f>VLOOKUP(C2193, 'Linkedin Scrap'!$A$2:$B$3322, 2,FALSE)</f>
        <v>#N/A</v>
      </c>
      <c r="J2193" s="3" t="e">
        <f>VLOOKUP(C2193, 'Linkedin Scrap'!$A$2:$C$3322, 3,FALSE)</f>
        <v>#N/A</v>
      </c>
      <c r="K2193" s="3" t="e">
        <f>VLOOKUP(C2193, 'Linkedin Scrap'!$A$2:$D$3322, 4,FALSE)</f>
        <v>#N/A</v>
      </c>
      <c r="L2193" s="5" t="e">
        <f>VLOOKUP(C2193, 'Linkedin Scrap'!$A$2:$E$3322, 5,FALSE)</f>
        <v>#N/A</v>
      </c>
      <c r="M2193" s="5" t="e">
        <f>VLOOKUP(C2193, 'Linkedin Scrap'!$A$2:$F$3322, 6,FALSE)</f>
        <v>#N/A</v>
      </c>
      <c r="N2193" s="5" t="e">
        <f>VLOOKUP(C2193, 'Linkedin Scrap'!$A$2:$G$3322, 7,FALSE)</f>
        <v>#N/A</v>
      </c>
      <c r="O2193" s="5" t="e">
        <f>VLOOKUP(C2193, 'Linkedin Scrap'!$A$2:$H$3322, 8,FALSE)</f>
        <v>#N/A</v>
      </c>
      <c r="P2193" s="5" t="e">
        <f>VLOOKUP(C2193, 'Linkedin Scrap'!$A$2:$I$3322, 9,FALSE)</f>
        <v>#N/A</v>
      </c>
    </row>
    <row r="2194" spans="1:16" ht="18.5" customHeight="1" x14ac:dyDescent="0.3">
      <c r="A2194" s="3" t="s">
        <v>6297</v>
      </c>
      <c r="B2194" s="4">
        <v>9</v>
      </c>
      <c r="C2194" s="3" t="s">
        <v>6321</v>
      </c>
      <c r="D2194" s="3" t="s">
        <v>6322</v>
      </c>
      <c r="E2194" s="3" t="s">
        <v>139</v>
      </c>
      <c r="F2194" s="3" t="s">
        <v>10</v>
      </c>
      <c r="G2194" s="3" t="s">
        <v>6323</v>
      </c>
      <c r="H2194" s="4" t="s">
        <v>12</v>
      </c>
      <c r="I2194" s="5" t="e">
        <f>VLOOKUP(C2194, 'Linkedin Scrap'!$A$2:$B$3322, 2,FALSE)</f>
        <v>#N/A</v>
      </c>
      <c r="J2194" s="3" t="e">
        <f>VLOOKUP(C2194, 'Linkedin Scrap'!$A$2:$C$3322, 3,FALSE)</f>
        <v>#N/A</v>
      </c>
      <c r="K2194" s="3" t="e">
        <f>VLOOKUP(C2194, 'Linkedin Scrap'!$A$2:$D$3322, 4,FALSE)</f>
        <v>#N/A</v>
      </c>
      <c r="L2194" s="5" t="e">
        <f>VLOOKUP(C2194, 'Linkedin Scrap'!$A$2:$E$3322, 5,FALSE)</f>
        <v>#N/A</v>
      </c>
      <c r="M2194" s="5" t="e">
        <f>VLOOKUP(C2194, 'Linkedin Scrap'!$A$2:$F$3322, 6,FALSE)</f>
        <v>#N/A</v>
      </c>
      <c r="N2194" s="5" t="e">
        <f>VLOOKUP(C2194, 'Linkedin Scrap'!$A$2:$G$3322, 7,FALSE)</f>
        <v>#N/A</v>
      </c>
      <c r="O2194" s="5" t="e">
        <f>VLOOKUP(C2194, 'Linkedin Scrap'!$A$2:$H$3322, 8,FALSE)</f>
        <v>#N/A</v>
      </c>
      <c r="P2194" s="5" t="e">
        <f>VLOOKUP(C2194, 'Linkedin Scrap'!$A$2:$I$3322, 9,FALSE)</f>
        <v>#N/A</v>
      </c>
    </row>
    <row r="2195" spans="1:16" ht="18.5" customHeight="1" x14ac:dyDescent="0.3">
      <c r="A2195" s="3" t="s">
        <v>6297</v>
      </c>
      <c r="B2195" s="4">
        <v>10</v>
      </c>
      <c r="C2195" s="3" t="s">
        <v>6324</v>
      </c>
      <c r="D2195" s="3" t="s">
        <v>139</v>
      </c>
      <c r="E2195" s="3" t="s">
        <v>136</v>
      </c>
      <c r="F2195" s="3" t="s">
        <v>10</v>
      </c>
      <c r="G2195" s="3" t="s">
        <v>6325</v>
      </c>
      <c r="H2195" s="4" t="s">
        <v>12</v>
      </c>
      <c r="I2195" s="5" t="e">
        <f>VLOOKUP(C2195, 'Linkedin Scrap'!$A$2:$B$3322, 2,FALSE)</f>
        <v>#N/A</v>
      </c>
      <c r="J2195" s="3" t="e">
        <f>VLOOKUP(C2195, 'Linkedin Scrap'!$A$2:$C$3322, 3,FALSE)</f>
        <v>#N/A</v>
      </c>
      <c r="K2195" s="3" t="e">
        <f>VLOOKUP(C2195, 'Linkedin Scrap'!$A$2:$D$3322, 4,FALSE)</f>
        <v>#N/A</v>
      </c>
      <c r="L2195" s="5" t="e">
        <f>VLOOKUP(C2195, 'Linkedin Scrap'!$A$2:$E$3322, 5,FALSE)</f>
        <v>#N/A</v>
      </c>
      <c r="M2195" s="5" t="e">
        <f>VLOOKUP(C2195, 'Linkedin Scrap'!$A$2:$F$3322, 6,FALSE)</f>
        <v>#N/A</v>
      </c>
      <c r="N2195" s="5" t="e">
        <f>VLOOKUP(C2195, 'Linkedin Scrap'!$A$2:$G$3322, 7,FALSE)</f>
        <v>#N/A</v>
      </c>
      <c r="O2195" s="5" t="e">
        <f>VLOOKUP(C2195, 'Linkedin Scrap'!$A$2:$H$3322, 8,FALSE)</f>
        <v>#N/A</v>
      </c>
      <c r="P2195" s="5" t="e">
        <f>VLOOKUP(C2195, 'Linkedin Scrap'!$A$2:$I$3322, 9,FALSE)</f>
        <v>#N/A</v>
      </c>
    </row>
    <row r="2196" spans="1:16" ht="18.5" customHeight="1" x14ac:dyDescent="0.3">
      <c r="A2196" s="3" t="s">
        <v>6297</v>
      </c>
      <c r="B2196" s="4">
        <v>11</v>
      </c>
      <c r="C2196" s="3" t="s">
        <v>6326</v>
      </c>
      <c r="D2196" s="3" t="s">
        <v>6327</v>
      </c>
      <c r="E2196" s="3" t="s">
        <v>9</v>
      </c>
      <c r="F2196" s="3" t="s">
        <v>10</v>
      </c>
      <c r="G2196" s="3" t="s">
        <v>6328</v>
      </c>
      <c r="H2196" s="4" t="s">
        <v>12</v>
      </c>
      <c r="I2196" s="5" t="e">
        <f>VLOOKUP(C2196, 'Linkedin Scrap'!$A$2:$B$3322, 2,FALSE)</f>
        <v>#N/A</v>
      </c>
      <c r="J2196" s="3" t="e">
        <f>VLOOKUP(C2196, 'Linkedin Scrap'!$A$2:$C$3322, 3,FALSE)</f>
        <v>#N/A</v>
      </c>
      <c r="K2196" s="3" t="e">
        <f>VLOOKUP(C2196, 'Linkedin Scrap'!$A$2:$D$3322, 4,FALSE)</f>
        <v>#N/A</v>
      </c>
      <c r="L2196" s="5" t="e">
        <f>VLOOKUP(C2196, 'Linkedin Scrap'!$A$2:$E$3322, 5,FALSE)</f>
        <v>#N/A</v>
      </c>
      <c r="M2196" s="5" t="e">
        <f>VLOOKUP(C2196, 'Linkedin Scrap'!$A$2:$F$3322, 6,FALSE)</f>
        <v>#N/A</v>
      </c>
      <c r="N2196" s="5" t="e">
        <f>VLOOKUP(C2196, 'Linkedin Scrap'!$A$2:$G$3322, 7,FALSE)</f>
        <v>#N/A</v>
      </c>
      <c r="O2196" s="5" t="e">
        <f>VLOOKUP(C2196, 'Linkedin Scrap'!$A$2:$H$3322, 8,FALSE)</f>
        <v>#N/A</v>
      </c>
      <c r="P2196" s="5" t="e">
        <f>VLOOKUP(C2196, 'Linkedin Scrap'!$A$2:$I$3322, 9,FALSE)</f>
        <v>#N/A</v>
      </c>
    </row>
    <row r="2197" spans="1:16" ht="18.5" customHeight="1" x14ac:dyDescent="0.3">
      <c r="A2197" s="3" t="s">
        <v>6297</v>
      </c>
      <c r="B2197" s="4">
        <v>12</v>
      </c>
      <c r="C2197" s="3" t="s">
        <v>6329</v>
      </c>
      <c r="D2197" s="3" t="s">
        <v>6330</v>
      </c>
      <c r="E2197" s="3" t="s">
        <v>9</v>
      </c>
      <c r="F2197" s="3" t="s">
        <v>10</v>
      </c>
      <c r="G2197" s="3" t="s">
        <v>6331</v>
      </c>
      <c r="H2197" s="4" t="s">
        <v>12</v>
      </c>
      <c r="I2197" s="5" t="e">
        <f>VLOOKUP(C2197, 'Linkedin Scrap'!$A$2:$B$3322, 2,FALSE)</f>
        <v>#N/A</v>
      </c>
      <c r="J2197" s="3" t="e">
        <f>VLOOKUP(C2197, 'Linkedin Scrap'!$A$2:$C$3322, 3,FALSE)</f>
        <v>#N/A</v>
      </c>
      <c r="K2197" s="3" t="e">
        <f>VLOOKUP(C2197, 'Linkedin Scrap'!$A$2:$D$3322, 4,FALSE)</f>
        <v>#N/A</v>
      </c>
      <c r="L2197" s="5" t="e">
        <f>VLOOKUP(C2197, 'Linkedin Scrap'!$A$2:$E$3322, 5,FALSE)</f>
        <v>#N/A</v>
      </c>
      <c r="M2197" s="5" t="e">
        <f>VLOOKUP(C2197, 'Linkedin Scrap'!$A$2:$F$3322, 6,FALSE)</f>
        <v>#N/A</v>
      </c>
      <c r="N2197" s="5" t="e">
        <f>VLOOKUP(C2197, 'Linkedin Scrap'!$A$2:$G$3322, 7,FALSE)</f>
        <v>#N/A</v>
      </c>
      <c r="O2197" s="5" t="e">
        <f>VLOOKUP(C2197, 'Linkedin Scrap'!$A$2:$H$3322, 8,FALSE)</f>
        <v>#N/A</v>
      </c>
      <c r="P2197" s="5" t="e">
        <f>VLOOKUP(C2197, 'Linkedin Scrap'!$A$2:$I$3322, 9,FALSE)</f>
        <v>#N/A</v>
      </c>
    </row>
    <row r="2198" spans="1:16" ht="18.5" customHeight="1" x14ac:dyDescent="0.3">
      <c r="A2198" s="3" t="s">
        <v>6297</v>
      </c>
      <c r="B2198" s="4">
        <v>13</v>
      </c>
      <c r="C2198" s="3" t="s">
        <v>6332</v>
      </c>
      <c r="D2198" s="3" t="s">
        <v>6333</v>
      </c>
      <c r="E2198" s="3" t="s">
        <v>9</v>
      </c>
      <c r="F2198" s="3" t="s">
        <v>10</v>
      </c>
      <c r="G2198" s="3" t="s">
        <v>6334</v>
      </c>
      <c r="H2198" s="4" t="s">
        <v>12</v>
      </c>
      <c r="I2198" s="5" t="e">
        <f>VLOOKUP(C2198, 'Linkedin Scrap'!$A$2:$B$3322, 2,FALSE)</f>
        <v>#N/A</v>
      </c>
      <c r="J2198" s="3" t="e">
        <f>VLOOKUP(C2198, 'Linkedin Scrap'!$A$2:$C$3322, 3,FALSE)</f>
        <v>#N/A</v>
      </c>
      <c r="K2198" s="3" t="e">
        <f>VLOOKUP(C2198, 'Linkedin Scrap'!$A$2:$D$3322, 4,FALSE)</f>
        <v>#N/A</v>
      </c>
      <c r="L2198" s="5" t="e">
        <f>VLOOKUP(C2198, 'Linkedin Scrap'!$A$2:$E$3322, 5,FALSE)</f>
        <v>#N/A</v>
      </c>
      <c r="M2198" s="5" t="e">
        <f>VLOOKUP(C2198, 'Linkedin Scrap'!$A$2:$F$3322, 6,FALSE)</f>
        <v>#N/A</v>
      </c>
      <c r="N2198" s="5" t="e">
        <f>VLOOKUP(C2198, 'Linkedin Scrap'!$A$2:$G$3322, 7,FALSE)</f>
        <v>#N/A</v>
      </c>
      <c r="O2198" s="5" t="e">
        <f>VLOOKUP(C2198, 'Linkedin Scrap'!$A$2:$H$3322, 8,FALSE)</f>
        <v>#N/A</v>
      </c>
      <c r="P2198" s="5" t="e">
        <f>VLOOKUP(C2198, 'Linkedin Scrap'!$A$2:$I$3322, 9,FALSE)</f>
        <v>#N/A</v>
      </c>
    </row>
    <row r="2199" spans="1:16" ht="18.5" customHeight="1" x14ac:dyDescent="0.3">
      <c r="A2199" s="3" t="s">
        <v>6297</v>
      </c>
      <c r="B2199" s="4">
        <v>14</v>
      </c>
      <c r="C2199" s="3" t="s">
        <v>2145</v>
      </c>
      <c r="D2199" s="3" t="s">
        <v>6335</v>
      </c>
      <c r="E2199" s="3" t="s">
        <v>26</v>
      </c>
      <c r="F2199" s="3" t="s">
        <v>10</v>
      </c>
      <c r="G2199" s="3" t="s">
        <v>6101</v>
      </c>
      <c r="H2199" s="4" t="s">
        <v>12</v>
      </c>
      <c r="I2199" s="5" t="str">
        <f>VLOOKUP(C2199, 'Linkedin Scrap'!$A$2:$B$3322, 2,FALSE)</f>
        <v>Palo Alto, California, United States</v>
      </c>
      <c r="J2199" s="3" t="str">
        <f>VLOOKUP(C2199, 'Linkedin Scrap'!$A$2:$C$3322, 3,FALSE)</f>
        <v>35K followers</v>
      </c>
      <c r="K2199" s="3" t="str">
        <f>VLOOKUP(C2199, 'Linkedin Scrap'!$A$2:$D$3322, 4,FALSE)</f>
        <v>500+ connections</v>
      </c>
      <c r="L2199" s="5" t="str">
        <f>VLOOKUP(C2199, 'Linkedin Scrap'!$A$2:$E$3322, 5,FALSE)</f>
        <v>University of Kent</v>
      </c>
      <c r="M2199" s="5" t="str">
        <f>VLOOKUP(C2199, 'Linkedin Scrap'!$A$2:$F$3322, 6,FALSE)</f>
        <v>SignalRank</v>
      </c>
      <c r="N2199" s="5" t="str">
        <f>VLOOKUP(C2199, 'Linkedin Scrap'!$A$2:$G$3322, 7,FALSE)</f>
        <v xml:space="preserve">
              or
            </v>
      </c>
      <c r="O2199" s="5">
        <f>VLOOKUP(C2199, 'Linkedin Scrap'!$A$2:$H$3322, 8,FALSE)</f>
        <v>0</v>
      </c>
      <c r="P2199" s="5">
        <f>VLOOKUP(C2199, 'Linkedin Scrap'!$A$2:$I$3322, 9,FALSE)</f>
        <v>0</v>
      </c>
    </row>
    <row r="2200" spans="1:16" ht="18.5" customHeight="1" x14ac:dyDescent="0.3">
      <c r="A2200" s="3" t="s">
        <v>6297</v>
      </c>
      <c r="B2200" s="4">
        <v>15</v>
      </c>
      <c r="C2200" s="3" t="s">
        <v>6336</v>
      </c>
      <c r="D2200" s="3" t="s">
        <v>6337</v>
      </c>
      <c r="E2200" s="3" t="s">
        <v>139</v>
      </c>
      <c r="F2200" s="3" t="s">
        <v>10</v>
      </c>
      <c r="G2200" s="3" t="s">
        <v>6338</v>
      </c>
      <c r="H2200" s="4" t="s">
        <v>12</v>
      </c>
      <c r="I2200" s="5" t="e">
        <f>VLOOKUP(C2200, 'Linkedin Scrap'!$A$2:$B$3322, 2,FALSE)</f>
        <v>#N/A</v>
      </c>
      <c r="J2200" s="3" t="e">
        <f>VLOOKUP(C2200, 'Linkedin Scrap'!$A$2:$C$3322, 3,FALSE)</f>
        <v>#N/A</v>
      </c>
      <c r="K2200" s="3" t="e">
        <f>VLOOKUP(C2200, 'Linkedin Scrap'!$A$2:$D$3322, 4,FALSE)</f>
        <v>#N/A</v>
      </c>
      <c r="L2200" s="5" t="e">
        <f>VLOOKUP(C2200, 'Linkedin Scrap'!$A$2:$E$3322, 5,FALSE)</f>
        <v>#N/A</v>
      </c>
      <c r="M2200" s="5" t="e">
        <f>VLOOKUP(C2200, 'Linkedin Scrap'!$A$2:$F$3322, 6,FALSE)</f>
        <v>#N/A</v>
      </c>
      <c r="N2200" s="5" t="e">
        <f>VLOOKUP(C2200, 'Linkedin Scrap'!$A$2:$G$3322, 7,FALSE)</f>
        <v>#N/A</v>
      </c>
      <c r="O2200" s="5" t="e">
        <f>VLOOKUP(C2200, 'Linkedin Scrap'!$A$2:$H$3322, 8,FALSE)</f>
        <v>#N/A</v>
      </c>
      <c r="P2200" s="5" t="e">
        <f>VLOOKUP(C2200, 'Linkedin Scrap'!$A$2:$I$3322, 9,FALSE)</f>
        <v>#N/A</v>
      </c>
    </row>
    <row r="2201" spans="1:16" ht="18.5" customHeight="1" x14ac:dyDescent="0.3">
      <c r="A2201" s="3" t="s">
        <v>6297</v>
      </c>
      <c r="B2201" s="4">
        <v>16</v>
      </c>
      <c r="C2201" s="3" t="s">
        <v>6339</v>
      </c>
      <c r="D2201" s="3" t="s">
        <v>6340</v>
      </c>
      <c r="E2201" s="3" t="s">
        <v>139</v>
      </c>
      <c r="F2201" s="3" t="s">
        <v>10</v>
      </c>
      <c r="G2201" s="3" t="s">
        <v>6341</v>
      </c>
      <c r="H2201" s="4" t="s">
        <v>12</v>
      </c>
      <c r="I2201" s="5" t="e">
        <f>VLOOKUP(C2201, 'Linkedin Scrap'!$A$2:$B$3322, 2,FALSE)</f>
        <v>#N/A</v>
      </c>
      <c r="J2201" s="3" t="e">
        <f>VLOOKUP(C2201, 'Linkedin Scrap'!$A$2:$C$3322, 3,FALSE)</f>
        <v>#N/A</v>
      </c>
      <c r="K2201" s="3" t="e">
        <f>VLOOKUP(C2201, 'Linkedin Scrap'!$A$2:$D$3322, 4,FALSE)</f>
        <v>#N/A</v>
      </c>
      <c r="L2201" s="5" t="e">
        <f>VLOOKUP(C2201, 'Linkedin Scrap'!$A$2:$E$3322, 5,FALSE)</f>
        <v>#N/A</v>
      </c>
      <c r="M2201" s="5" t="e">
        <f>VLOOKUP(C2201, 'Linkedin Scrap'!$A$2:$F$3322, 6,FALSE)</f>
        <v>#N/A</v>
      </c>
      <c r="N2201" s="5" t="e">
        <f>VLOOKUP(C2201, 'Linkedin Scrap'!$A$2:$G$3322, 7,FALSE)</f>
        <v>#N/A</v>
      </c>
      <c r="O2201" s="5" t="e">
        <f>VLOOKUP(C2201, 'Linkedin Scrap'!$A$2:$H$3322, 8,FALSE)</f>
        <v>#N/A</v>
      </c>
      <c r="P2201" s="5" t="e">
        <f>VLOOKUP(C2201, 'Linkedin Scrap'!$A$2:$I$3322, 9,FALSE)</f>
        <v>#N/A</v>
      </c>
    </row>
    <row r="2202" spans="1:16" ht="18.5" customHeight="1" x14ac:dyDescent="0.3">
      <c r="A2202" s="3" t="s">
        <v>6297</v>
      </c>
      <c r="B2202" s="4">
        <v>17</v>
      </c>
      <c r="C2202" s="3" t="s">
        <v>6342</v>
      </c>
      <c r="D2202" s="3" t="s">
        <v>6343</v>
      </c>
      <c r="E2202" s="3" t="s">
        <v>9</v>
      </c>
      <c r="F2202" s="3" t="s">
        <v>10</v>
      </c>
      <c r="G2202" s="3" t="s">
        <v>6344</v>
      </c>
      <c r="H2202" s="4" t="s">
        <v>12</v>
      </c>
      <c r="I2202" s="5" t="e">
        <f>VLOOKUP(C2202, 'Linkedin Scrap'!$A$2:$B$3322, 2,FALSE)</f>
        <v>#N/A</v>
      </c>
      <c r="J2202" s="3" t="e">
        <f>VLOOKUP(C2202, 'Linkedin Scrap'!$A$2:$C$3322, 3,FALSE)</f>
        <v>#N/A</v>
      </c>
      <c r="K2202" s="3" t="e">
        <f>VLOOKUP(C2202, 'Linkedin Scrap'!$A$2:$D$3322, 4,FALSE)</f>
        <v>#N/A</v>
      </c>
      <c r="L2202" s="5" t="e">
        <f>VLOOKUP(C2202, 'Linkedin Scrap'!$A$2:$E$3322, 5,FALSE)</f>
        <v>#N/A</v>
      </c>
      <c r="M2202" s="5" t="e">
        <f>VLOOKUP(C2202, 'Linkedin Scrap'!$A$2:$F$3322, 6,FALSE)</f>
        <v>#N/A</v>
      </c>
      <c r="N2202" s="5" t="e">
        <f>VLOOKUP(C2202, 'Linkedin Scrap'!$A$2:$G$3322, 7,FALSE)</f>
        <v>#N/A</v>
      </c>
      <c r="O2202" s="5" t="e">
        <f>VLOOKUP(C2202, 'Linkedin Scrap'!$A$2:$H$3322, 8,FALSE)</f>
        <v>#N/A</v>
      </c>
      <c r="P2202" s="5" t="e">
        <f>VLOOKUP(C2202, 'Linkedin Scrap'!$A$2:$I$3322, 9,FALSE)</f>
        <v>#N/A</v>
      </c>
    </row>
    <row r="2203" spans="1:16" ht="18.5" customHeight="1" x14ac:dyDescent="0.3">
      <c r="A2203" s="3" t="s">
        <v>6297</v>
      </c>
      <c r="B2203" s="4">
        <v>18</v>
      </c>
      <c r="C2203" s="3" t="s">
        <v>4295</v>
      </c>
      <c r="D2203" s="3" t="s">
        <v>26</v>
      </c>
      <c r="E2203" s="3" t="s">
        <v>136</v>
      </c>
      <c r="F2203" s="3" t="s">
        <v>10</v>
      </c>
      <c r="G2203" s="3" t="s">
        <v>6345</v>
      </c>
      <c r="H2203" s="4" t="s">
        <v>12</v>
      </c>
      <c r="I2203" s="5" t="e">
        <f>VLOOKUP(C2203, 'Linkedin Scrap'!$A$2:$B$3322, 2,FALSE)</f>
        <v>#N/A</v>
      </c>
      <c r="J2203" s="3" t="e">
        <f>VLOOKUP(C2203, 'Linkedin Scrap'!$A$2:$C$3322, 3,FALSE)</f>
        <v>#N/A</v>
      </c>
      <c r="K2203" s="3" t="e">
        <f>VLOOKUP(C2203, 'Linkedin Scrap'!$A$2:$D$3322, 4,FALSE)</f>
        <v>#N/A</v>
      </c>
      <c r="L2203" s="5" t="e">
        <f>VLOOKUP(C2203, 'Linkedin Scrap'!$A$2:$E$3322, 5,FALSE)</f>
        <v>#N/A</v>
      </c>
      <c r="M2203" s="5" t="e">
        <f>VLOOKUP(C2203, 'Linkedin Scrap'!$A$2:$F$3322, 6,FALSE)</f>
        <v>#N/A</v>
      </c>
      <c r="N2203" s="5" t="e">
        <f>VLOOKUP(C2203, 'Linkedin Scrap'!$A$2:$G$3322, 7,FALSE)</f>
        <v>#N/A</v>
      </c>
      <c r="O2203" s="5" t="e">
        <f>VLOOKUP(C2203, 'Linkedin Scrap'!$A$2:$H$3322, 8,FALSE)</f>
        <v>#N/A</v>
      </c>
      <c r="P2203" s="5" t="e">
        <f>VLOOKUP(C2203, 'Linkedin Scrap'!$A$2:$I$3322, 9,FALSE)</f>
        <v>#N/A</v>
      </c>
    </row>
    <row r="2204" spans="1:16" ht="18.5" customHeight="1" x14ac:dyDescent="0.3">
      <c r="A2204" s="3" t="s">
        <v>6297</v>
      </c>
      <c r="B2204" s="4">
        <v>19</v>
      </c>
      <c r="C2204" s="3" t="s">
        <v>6346</v>
      </c>
      <c r="D2204" s="3" t="s">
        <v>6347</v>
      </c>
      <c r="E2204" s="3" t="s">
        <v>9</v>
      </c>
      <c r="F2204" s="3" t="s">
        <v>10</v>
      </c>
      <c r="G2204" s="3" t="s">
        <v>6348</v>
      </c>
      <c r="H2204" s="4" t="s">
        <v>12</v>
      </c>
      <c r="I2204" s="5" t="e">
        <f>VLOOKUP(C2204, 'Linkedin Scrap'!$A$2:$B$3322, 2,FALSE)</f>
        <v>#N/A</v>
      </c>
      <c r="J2204" s="3" t="e">
        <f>VLOOKUP(C2204, 'Linkedin Scrap'!$A$2:$C$3322, 3,FALSE)</f>
        <v>#N/A</v>
      </c>
      <c r="K2204" s="3" t="e">
        <f>VLOOKUP(C2204, 'Linkedin Scrap'!$A$2:$D$3322, 4,FALSE)</f>
        <v>#N/A</v>
      </c>
      <c r="L2204" s="5" t="e">
        <f>VLOOKUP(C2204, 'Linkedin Scrap'!$A$2:$E$3322, 5,FALSE)</f>
        <v>#N/A</v>
      </c>
      <c r="M2204" s="5" t="e">
        <f>VLOOKUP(C2204, 'Linkedin Scrap'!$A$2:$F$3322, 6,FALSE)</f>
        <v>#N/A</v>
      </c>
      <c r="N2204" s="5" t="e">
        <f>VLOOKUP(C2204, 'Linkedin Scrap'!$A$2:$G$3322, 7,FALSE)</f>
        <v>#N/A</v>
      </c>
      <c r="O2204" s="5" t="e">
        <f>VLOOKUP(C2204, 'Linkedin Scrap'!$A$2:$H$3322, 8,FALSE)</f>
        <v>#N/A</v>
      </c>
      <c r="P2204" s="5" t="e">
        <f>VLOOKUP(C2204, 'Linkedin Scrap'!$A$2:$I$3322, 9,FALSE)</f>
        <v>#N/A</v>
      </c>
    </row>
    <row r="2205" spans="1:16" ht="18.5" customHeight="1" x14ac:dyDescent="0.3">
      <c r="A2205" s="3" t="s">
        <v>6297</v>
      </c>
      <c r="B2205" s="4">
        <v>20</v>
      </c>
      <c r="C2205" s="3" t="s">
        <v>6349</v>
      </c>
      <c r="D2205" s="3" t="s">
        <v>6350</v>
      </c>
      <c r="E2205" s="3" t="s">
        <v>139</v>
      </c>
      <c r="F2205" s="3" t="s">
        <v>10</v>
      </c>
      <c r="G2205" s="3" t="s">
        <v>6351</v>
      </c>
      <c r="H2205" s="4" t="s">
        <v>12</v>
      </c>
      <c r="I2205" s="5" t="e">
        <f>VLOOKUP(C2205, 'Linkedin Scrap'!$A$2:$B$3322, 2,FALSE)</f>
        <v>#N/A</v>
      </c>
      <c r="J2205" s="3" t="e">
        <f>VLOOKUP(C2205, 'Linkedin Scrap'!$A$2:$C$3322, 3,FALSE)</f>
        <v>#N/A</v>
      </c>
      <c r="K2205" s="3" t="e">
        <f>VLOOKUP(C2205, 'Linkedin Scrap'!$A$2:$D$3322, 4,FALSE)</f>
        <v>#N/A</v>
      </c>
      <c r="L2205" s="5" t="e">
        <f>VLOOKUP(C2205, 'Linkedin Scrap'!$A$2:$E$3322, 5,FALSE)</f>
        <v>#N/A</v>
      </c>
      <c r="M2205" s="5" t="e">
        <f>VLOOKUP(C2205, 'Linkedin Scrap'!$A$2:$F$3322, 6,FALSE)</f>
        <v>#N/A</v>
      </c>
      <c r="N2205" s="5" t="e">
        <f>VLOOKUP(C2205, 'Linkedin Scrap'!$A$2:$G$3322, 7,FALSE)</f>
        <v>#N/A</v>
      </c>
      <c r="O2205" s="5" t="e">
        <f>VLOOKUP(C2205, 'Linkedin Scrap'!$A$2:$H$3322, 8,FALSE)</f>
        <v>#N/A</v>
      </c>
      <c r="P2205" s="5" t="e">
        <f>VLOOKUP(C2205, 'Linkedin Scrap'!$A$2:$I$3322, 9,FALSE)</f>
        <v>#N/A</v>
      </c>
    </row>
    <row r="2206" spans="1:16" ht="18.5" customHeight="1" x14ac:dyDescent="0.3">
      <c r="A2206" s="3" t="s">
        <v>6297</v>
      </c>
      <c r="B2206" s="4">
        <v>21</v>
      </c>
      <c r="C2206" s="3" t="s">
        <v>6352</v>
      </c>
      <c r="D2206" s="3" t="s">
        <v>6353</v>
      </c>
      <c r="E2206" s="3" t="s">
        <v>9</v>
      </c>
      <c r="F2206" s="3" t="s">
        <v>10</v>
      </c>
      <c r="G2206" s="3" t="s">
        <v>6354</v>
      </c>
      <c r="H2206" s="4" t="s">
        <v>12</v>
      </c>
      <c r="I2206" s="5" t="e">
        <f>VLOOKUP(C2206, 'Linkedin Scrap'!$A$2:$B$3322, 2,FALSE)</f>
        <v>#N/A</v>
      </c>
      <c r="J2206" s="3" t="e">
        <f>VLOOKUP(C2206, 'Linkedin Scrap'!$A$2:$C$3322, 3,FALSE)</f>
        <v>#N/A</v>
      </c>
      <c r="K2206" s="3" t="e">
        <f>VLOOKUP(C2206, 'Linkedin Scrap'!$A$2:$D$3322, 4,FALSE)</f>
        <v>#N/A</v>
      </c>
      <c r="L2206" s="5" t="e">
        <f>VLOOKUP(C2206, 'Linkedin Scrap'!$A$2:$E$3322, 5,FALSE)</f>
        <v>#N/A</v>
      </c>
      <c r="M2206" s="5" t="e">
        <f>VLOOKUP(C2206, 'Linkedin Scrap'!$A$2:$F$3322, 6,FALSE)</f>
        <v>#N/A</v>
      </c>
      <c r="N2206" s="5" t="e">
        <f>VLOOKUP(C2206, 'Linkedin Scrap'!$A$2:$G$3322, 7,FALSE)</f>
        <v>#N/A</v>
      </c>
      <c r="O2206" s="5" t="e">
        <f>VLOOKUP(C2206, 'Linkedin Scrap'!$A$2:$H$3322, 8,FALSE)</f>
        <v>#N/A</v>
      </c>
      <c r="P2206" s="5" t="e">
        <f>VLOOKUP(C2206, 'Linkedin Scrap'!$A$2:$I$3322, 9,FALSE)</f>
        <v>#N/A</v>
      </c>
    </row>
    <row r="2207" spans="1:16" ht="18.5" customHeight="1" x14ac:dyDescent="0.3">
      <c r="A2207" s="3" t="s">
        <v>6297</v>
      </c>
      <c r="B2207" s="4">
        <v>22</v>
      </c>
      <c r="C2207" s="3" t="s">
        <v>6355</v>
      </c>
      <c r="D2207" s="3" t="s">
        <v>9</v>
      </c>
      <c r="E2207" s="3" t="s">
        <v>136</v>
      </c>
      <c r="F2207" s="3" t="s">
        <v>10</v>
      </c>
      <c r="G2207" s="3" t="s">
        <v>6356</v>
      </c>
      <c r="H2207" s="4" t="s">
        <v>12</v>
      </c>
      <c r="I2207" s="5" t="e">
        <f>VLOOKUP(C2207, 'Linkedin Scrap'!$A$2:$B$3322, 2,FALSE)</f>
        <v>#N/A</v>
      </c>
      <c r="J2207" s="3" t="e">
        <f>VLOOKUP(C2207, 'Linkedin Scrap'!$A$2:$C$3322, 3,FALSE)</f>
        <v>#N/A</v>
      </c>
      <c r="K2207" s="3" t="e">
        <f>VLOOKUP(C2207, 'Linkedin Scrap'!$A$2:$D$3322, 4,FALSE)</f>
        <v>#N/A</v>
      </c>
      <c r="L2207" s="5" t="e">
        <f>VLOOKUP(C2207, 'Linkedin Scrap'!$A$2:$E$3322, 5,FALSE)</f>
        <v>#N/A</v>
      </c>
      <c r="M2207" s="5" t="e">
        <f>VLOOKUP(C2207, 'Linkedin Scrap'!$A$2:$F$3322, 6,FALSE)</f>
        <v>#N/A</v>
      </c>
      <c r="N2207" s="5" t="e">
        <f>VLOOKUP(C2207, 'Linkedin Scrap'!$A$2:$G$3322, 7,FALSE)</f>
        <v>#N/A</v>
      </c>
      <c r="O2207" s="5" t="e">
        <f>VLOOKUP(C2207, 'Linkedin Scrap'!$A$2:$H$3322, 8,FALSE)</f>
        <v>#N/A</v>
      </c>
      <c r="P2207" s="5" t="e">
        <f>VLOOKUP(C2207, 'Linkedin Scrap'!$A$2:$I$3322, 9,FALSE)</f>
        <v>#N/A</v>
      </c>
    </row>
    <row r="2208" spans="1:16" ht="18.5" customHeight="1" x14ac:dyDescent="0.3">
      <c r="A2208" s="3" t="s">
        <v>6297</v>
      </c>
      <c r="B2208" s="4">
        <v>23</v>
      </c>
      <c r="C2208" s="3" t="s">
        <v>6357</v>
      </c>
      <c r="D2208" s="3" t="s">
        <v>9</v>
      </c>
      <c r="E2208" s="3" t="s">
        <v>136</v>
      </c>
      <c r="F2208" s="3" t="s">
        <v>10</v>
      </c>
      <c r="G2208" s="3" t="s">
        <v>6356</v>
      </c>
      <c r="H2208" s="4" t="s">
        <v>12</v>
      </c>
      <c r="I2208" s="5" t="e">
        <f>VLOOKUP(C2208, 'Linkedin Scrap'!$A$2:$B$3322, 2,FALSE)</f>
        <v>#N/A</v>
      </c>
      <c r="J2208" s="3" t="e">
        <f>VLOOKUP(C2208, 'Linkedin Scrap'!$A$2:$C$3322, 3,FALSE)</f>
        <v>#N/A</v>
      </c>
      <c r="K2208" s="3" t="e">
        <f>VLOOKUP(C2208, 'Linkedin Scrap'!$A$2:$D$3322, 4,FALSE)</f>
        <v>#N/A</v>
      </c>
      <c r="L2208" s="5" t="e">
        <f>VLOOKUP(C2208, 'Linkedin Scrap'!$A$2:$E$3322, 5,FALSE)</f>
        <v>#N/A</v>
      </c>
      <c r="M2208" s="5" t="e">
        <f>VLOOKUP(C2208, 'Linkedin Scrap'!$A$2:$F$3322, 6,FALSE)</f>
        <v>#N/A</v>
      </c>
      <c r="N2208" s="5" t="e">
        <f>VLOOKUP(C2208, 'Linkedin Scrap'!$A$2:$G$3322, 7,FALSE)</f>
        <v>#N/A</v>
      </c>
      <c r="O2208" s="5" t="e">
        <f>VLOOKUP(C2208, 'Linkedin Scrap'!$A$2:$H$3322, 8,FALSE)</f>
        <v>#N/A</v>
      </c>
      <c r="P2208" s="5" t="e">
        <f>VLOOKUP(C2208, 'Linkedin Scrap'!$A$2:$I$3322, 9,FALSE)</f>
        <v>#N/A</v>
      </c>
    </row>
    <row r="2209" spans="1:16" ht="18.5" customHeight="1" x14ac:dyDescent="0.3">
      <c r="A2209" s="3" t="s">
        <v>6297</v>
      </c>
      <c r="B2209" s="4">
        <v>24</v>
      </c>
      <c r="C2209" s="3" t="s">
        <v>6358</v>
      </c>
      <c r="D2209" s="3" t="s">
        <v>6359</v>
      </c>
      <c r="E2209" s="3" t="s">
        <v>9</v>
      </c>
      <c r="F2209" s="3" t="s">
        <v>10</v>
      </c>
      <c r="G2209" s="3" t="s">
        <v>6360</v>
      </c>
      <c r="H2209" s="4" t="s">
        <v>12</v>
      </c>
      <c r="I2209" s="5" t="e">
        <f>VLOOKUP(C2209, 'Linkedin Scrap'!$A$2:$B$3322, 2,FALSE)</f>
        <v>#N/A</v>
      </c>
      <c r="J2209" s="3" t="e">
        <f>VLOOKUP(C2209, 'Linkedin Scrap'!$A$2:$C$3322, 3,FALSE)</f>
        <v>#N/A</v>
      </c>
      <c r="K2209" s="3" t="e">
        <f>VLOOKUP(C2209, 'Linkedin Scrap'!$A$2:$D$3322, 4,FALSE)</f>
        <v>#N/A</v>
      </c>
      <c r="L2209" s="5" t="e">
        <f>VLOOKUP(C2209, 'Linkedin Scrap'!$A$2:$E$3322, 5,FALSE)</f>
        <v>#N/A</v>
      </c>
      <c r="M2209" s="5" t="e">
        <f>VLOOKUP(C2209, 'Linkedin Scrap'!$A$2:$F$3322, 6,FALSE)</f>
        <v>#N/A</v>
      </c>
      <c r="N2209" s="5" t="e">
        <f>VLOOKUP(C2209, 'Linkedin Scrap'!$A$2:$G$3322, 7,FALSE)</f>
        <v>#N/A</v>
      </c>
      <c r="O2209" s="5" t="e">
        <f>VLOOKUP(C2209, 'Linkedin Scrap'!$A$2:$H$3322, 8,FALSE)</f>
        <v>#N/A</v>
      </c>
      <c r="P2209" s="5" t="e">
        <f>VLOOKUP(C2209, 'Linkedin Scrap'!$A$2:$I$3322, 9,FALSE)</f>
        <v>#N/A</v>
      </c>
    </row>
    <row r="2210" spans="1:16" ht="18.5" customHeight="1" x14ac:dyDescent="0.3">
      <c r="A2210" s="3" t="s">
        <v>6297</v>
      </c>
      <c r="B2210" s="4">
        <v>25</v>
      </c>
      <c r="C2210" s="3" t="s">
        <v>6361</v>
      </c>
      <c r="D2210" s="3" t="s">
        <v>6362</v>
      </c>
      <c r="E2210" s="3" t="s">
        <v>26</v>
      </c>
      <c r="F2210" s="3" t="s">
        <v>10</v>
      </c>
      <c r="G2210" s="3" t="s">
        <v>6363</v>
      </c>
      <c r="H2210" s="4" t="s">
        <v>22</v>
      </c>
      <c r="I2210" s="5" t="e">
        <f>VLOOKUP(C2210, 'Linkedin Scrap'!$A$2:$B$3322, 2,FALSE)</f>
        <v>#N/A</v>
      </c>
      <c r="J2210" s="3" t="e">
        <f>VLOOKUP(C2210, 'Linkedin Scrap'!$A$2:$C$3322, 3,FALSE)</f>
        <v>#N/A</v>
      </c>
      <c r="K2210" s="3" t="e">
        <f>VLOOKUP(C2210, 'Linkedin Scrap'!$A$2:$D$3322, 4,FALSE)</f>
        <v>#N/A</v>
      </c>
      <c r="L2210" s="5" t="e">
        <f>VLOOKUP(C2210, 'Linkedin Scrap'!$A$2:$E$3322, 5,FALSE)</f>
        <v>#N/A</v>
      </c>
      <c r="M2210" s="5" t="e">
        <f>VLOOKUP(C2210, 'Linkedin Scrap'!$A$2:$F$3322, 6,FALSE)</f>
        <v>#N/A</v>
      </c>
      <c r="N2210" s="5" t="e">
        <f>VLOOKUP(C2210, 'Linkedin Scrap'!$A$2:$G$3322, 7,FALSE)</f>
        <v>#N/A</v>
      </c>
      <c r="O2210" s="5" t="e">
        <f>VLOOKUP(C2210, 'Linkedin Scrap'!$A$2:$H$3322, 8,FALSE)</f>
        <v>#N/A</v>
      </c>
      <c r="P2210" s="5" t="e">
        <f>VLOOKUP(C2210, 'Linkedin Scrap'!$A$2:$I$3322, 9,FALSE)</f>
        <v>#N/A</v>
      </c>
    </row>
    <row r="2211" spans="1:16" ht="18.5" customHeight="1" x14ac:dyDescent="0.3">
      <c r="A2211" s="3" t="s">
        <v>8886</v>
      </c>
      <c r="B2211" s="4">
        <v>1</v>
      </c>
      <c r="C2211" s="3" t="s">
        <v>8887</v>
      </c>
      <c r="D2211" s="3" t="s">
        <v>98</v>
      </c>
      <c r="E2211" s="3" t="s">
        <v>9</v>
      </c>
      <c r="F2211" s="3" t="s">
        <v>10</v>
      </c>
      <c r="G2211" s="3" t="s">
        <v>8888</v>
      </c>
      <c r="H2211" s="4" t="s">
        <v>12</v>
      </c>
      <c r="I2211" s="5" t="e">
        <f>VLOOKUP(C2211, 'Linkedin Scrap'!$A$2:$B$3322, 2,FALSE)</f>
        <v>#N/A</v>
      </c>
      <c r="J2211" s="3" t="e">
        <f>VLOOKUP(C2211, 'Linkedin Scrap'!$A$2:$C$3322, 3,FALSE)</f>
        <v>#N/A</v>
      </c>
      <c r="K2211" s="3" t="e">
        <f>VLOOKUP(C2211, 'Linkedin Scrap'!$A$2:$D$3322, 4,FALSE)</f>
        <v>#N/A</v>
      </c>
      <c r="L2211" s="5" t="e">
        <f>VLOOKUP(C2211, 'Linkedin Scrap'!$A$2:$E$3322, 5,FALSE)</f>
        <v>#N/A</v>
      </c>
      <c r="M2211" s="5" t="e">
        <f>VLOOKUP(C2211, 'Linkedin Scrap'!$A$2:$F$3322, 6,FALSE)</f>
        <v>#N/A</v>
      </c>
      <c r="N2211" s="5" t="e">
        <f>VLOOKUP(C2211, 'Linkedin Scrap'!$A$2:$G$3322, 7,FALSE)</f>
        <v>#N/A</v>
      </c>
      <c r="O2211" s="5" t="e">
        <f>VLOOKUP(C2211, 'Linkedin Scrap'!$A$2:$H$3322, 8,FALSE)</f>
        <v>#N/A</v>
      </c>
      <c r="P2211" s="5" t="e">
        <f>VLOOKUP(C2211, 'Linkedin Scrap'!$A$2:$I$3322, 9,FALSE)</f>
        <v>#N/A</v>
      </c>
    </row>
    <row r="2212" spans="1:16" ht="18.5" customHeight="1" x14ac:dyDescent="0.3">
      <c r="A2212" s="3" t="s">
        <v>8886</v>
      </c>
      <c r="B2212" s="4">
        <v>2</v>
      </c>
      <c r="C2212" s="3" t="s">
        <v>8889</v>
      </c>
      <c r="D2212" s="3" t="s">
        <v>84</v>
      </c>
      <c r="E2212" s="3" t="s">
        <v>9</v>
      </c>
      <c r="F2212" s="3" t="s">
        <v>10</v>
      </c>
      <c r="G2212" s="3" t="s">
        <v>8890</v>
      </c>
      <c r="H2212" s="4" t="s">
        <v>12</v>
      </c>
      <c r="I2212" s="5" t="e">
        <f>VLOOKUP(C2212, 'Linkedin Scrap'!$A$2:$B$3322, 2,FALSE)</f>
        <v>#N/A</v>
      </c>
      <c r="J2212" s="3" t="e">
        <f>VLOOKUP(C2212, 'Linkedin Scrap'!$A$2:$C$3322, 3,FALSE)</f>
        <v>#N/A</v>
      </c>
      <c r="K2212" s="3" t="e">
        <f>VLOOKUP(C2212, 'Linkedin Scrap'!$A$2:$D$3322, 4,FALSE)</f>
        <v>#N/A</v>
      </c>
      <c r="L2212" s="5" t="e">
        <f>VLOOKUP(C2212, 'Linkedin Scrap'!$A$2:$E$3322, 5,FALSE)</f>
        <v>#N/A</v>
      </c>
      <c r="M2212" s="5" t="e">
        <f>VLOOKUP(C2212, 'Linkedin Scrap'!$A$2:$F$3322, 6,FALSE)</f>
        <v>#N/A</v>
      </c>
      <c r="N2212" s="5" t="e">
        <f>VLOOKUP(C2212, 'Linkedin Scrap'!$A$2:$G$3322, 7,FALSE)</f>
        <v>#N/A</v>
      </c>
      <c r="O2212" s="5" t="e">
        <f>VLOOKUP(C2212, 'Linkedin Scrap'!$A$2:$H$3322, 8,FALSE)</f>
        <v>#N/A</v>
      </c>
      <c r="P2212" s="5" t="e">
        <f>VLOOKUP(C2212, 'Linkedin Scrap'!$A$2:$I$3322, 9,FALSE)</f>
        <v>#N/A</v>
      </c>
    </row>
    <row r="2213" spans="1:16" ht="18.5" customHeight="1" x14ac:dyDescent="0.3">
      <c r="A2213" s="3" t="s">
        <v>8886</v>
      </c>
      <c r="B2213" s="4">
        <v>3</v>
      </c>
      <c r="C2213" s="3" t="s">
        <v>8891</v>
      </c>
      <c r="D2213" s="3" t="s">
        <v>52</v>
      </c>
      <c r="E2213" s="3" t="s">
        <v>9</v>
      </c>
      <c r="F2213" s="3" t="s">
        <v>10</v>
      </c>
      <c r="G2213" s="3" t="s">
        <v>8892</v>
      </c>
      <c r="H2213" s="4" t="s">
        <v>12</v>
      </c>
      <c r="I2213" s="5" t="e">
        <f>VLOOKUP(C2213, 'Linkedin Scrap'!$A$2:$B$3322, 2,FALSE)</f>
        <v>#N/A</v>
      </c>
      <c r="J2213" s="3" t="e">
        <f>VLOOKUP(C2213, 'Linkedin Scrap'!$A$2:$C$3322, 3,FALSE)</f>
        <v>#N/A</v>
      </c>
      <c r="K2213" s="3" t="e">
        <f>VLOOKUP(C2213, 'Linkedin Scrap'!$A$2:$D$3322, 4,FALSE)</f>
        <v>#N/A</v>
      </c>
      <c r="L2213" s="5" t="e">
        <f>VLOOKUP(C2213, 'Linkedin Scrap'!$A$2:$E$3322, 5,FALSE)</f>
        <v>#N/A</v>
      </c>
      <c r="M2213" s="5" t="e">
        <f>VLOOKUP(C2213, 'Linkedin Scrap'!$A$2:$F$3322, 6,FALSE)</f>
        <v>#N/A</v>
      </c>
      <c r="N2213" s="5" t="e">
        <f>VLOOKUP(C2213, 'Linkedin Scrap'!$A$2:$G$3322, 7,FALSE)</f>
        <v>#N/A</v>
      </c>
      <c r="O2213" s="5" t="e">
        <f>VLOOKUP(C2213, 'Linkedin Scrap'!$A$2:$H$3322, 8,FALSE)</f>
        <v>#N/A</v>
      </c>
      <c r="P2213" s="5" t="e">
        <f>VLOOKUP(C2213, 'Linkedin Scrap'!$A$2:$I$3322, 9,FALSE)</f>
        <v>#N/A</v>
      </c>
    </row>
    <row r="2214" spans="1:16" ht="18.5" customHeight="1" x14ac:dyDescent="0.3">
      <c r="A2214" s="3" t="s">
        <v>8886</v>
      </c>
      <c r="B2214" s="4">
        <v>4</v>
      </c>
      <c r="C2214" s="3" t="s">
        <v>8893</v>
      </c>
      <c r="D2214" s="3" t="s">
        <v>17</v>
      </c>
      <c r="E2214" s="3" t="s">
        <v>9</v>
      </c>
      <c r="F2214" s="3" t="s">
        <v>10</v>
      </c>
      <c r="G2214" s="3" t="s">
        <v>8894</v>
      </c>
      <c r="H2214" s="4" t="s">
        <v>12</v>
      </c>
      <c r="I2214" s="5" t="e">
        <f>VLOOKUP(C2214, 'Linkedin Scrap'!$A$2:$B$3322, 2,FALSE)</f>
        <v>#N/A</v>
      </c>
      <c r="J2214" s="3" t="e">
        <f>VLOOKUP(C2214, 'Linkedin Scrap'!$A$2:$C$3322, 3,FALSE)</f>
        <v>#N/A</v>
      </c>
      <c r="K2214" s="3" t="e">
        <f>VLOOKUP(C2214, 'Linkedin Scrap'!$A$2:$D$3322, 4,FALSE)</f>
        <v>#N/A</v>
      </c>
      <c r="L2214" s="5" t="e">
        <f>VLOOKUP(C2214, 'Linkedin Scrap'!$A$2:$E$3322, 5,FALSE)</f>
        <v>#N/A</v>
      </c>
      <c r="M2214" s="5" t="e">
        <f>VLOOKUP(C2214, 'Linkedin Scrap'!$A$2:$F$3322, 6,FALSE)</f>
        <v>#N/A</v>
      </c>
      <c r="N2214" s="5" t="e">
        <f>VLOOKUP(C2214, 'Linkedin Scrap'!$A$2:$G$3322, 7,FALSE)</f>
        <v>#N/A</v>
      </c>
      <c r="O2214" s="5" t="e">
        <f>VLOOKUP(C2214, 'Linkedin Scrap'!$A$2:$H$3322, 8,FALSE)</f>
        <v>#N/A</v>
      </c>
      <c r="P2214" s="5" t="e">
        <f>VLOOKUP(C2214, 'Linkedin Scrap'!$A$2:$I$3322, 9,FALSE)</f>
        <v>#N/A</v>
      </c>
    </row>
    <row r="2215" spans="1:16" ht="18.5" customHeight="1" x14ac:dyDescent="0.3">
      <c r="A2215" s="3" t="s">
        <v>8886</v>
      </c>
      <c r="B2215" s="4">
        <v>5</v>
      </c>
      <c r="C2215" s="3" t="s">
        <v>8908</v>
      </c>
      <c r="D2215" s="3" t="s">
        <v>2648</v>
      </c>
      <c r="E2215" s="3" t="s">
        <v>9</v>
      </c>
      <c r="F2215" s="3" t="s">
        <v>10</v>
      </c>
      <c r="G2215" s="3" t="s">
        <v>8909</v>
      </c>
      <c r="H2215" s="4" t="s">
        <v>12</v>
      </c>
      <c r="I2215" s="5" t="e">
        <f>VLOOKUP(C2215, 'Linkedin Scrap'!$A$2:$B$3322, 2,FALSE)</f>
        <v>#N/A</v>
      </c>
      <c r="J2215" s="3" t="e">
        <f>VLOOKUP(C2215, 'Linkedin Scrap'!$A$2:$C$3322, 3,FALSE)</f>
        <v>#N/A</v>
      </c>
      <c r="K2215" s="3" t="e">
        <f>VLOOKUP(C2215, 'Linkedin Scrap'!$A$2:$D$3322, 4,FALSE)</f>
        <v>#N/A</v>
      </c>
      <c r="L2215" s="5" t="e">
        <f>VLOOKUP(C2215, 'Linkedin Scrap'!$A$2:$E$3322, 5,FALSE)</f>
        <v>#N/A</v>
      </c>
      <c r="M2215" s="5" t="e">
        <f>VLOOKUP(C2215, 'Linkedin Scrap'!$A$2:$F$3322, 6,FALSE)</f>
        <v>#N/A</v>
      </c>
      <c r="N2215" s="5" t="e">
        <f>VLOOKUP(C2215, 'Linkedin Scrap'!$A$2:$G$3322, 7,FALSE)</f>
        <v>#N/A</v>
      </c>
      <c r="O2215" s="5" t="e">
        <f>VLOOKUP(C2215, 'Linkedin Scrap'!$A$2:$H$3322, 8,FALSE)</f>
        <v>#N/A</v>
      </c>
      <c r="P2215" s="5" t="e">
        <f>VLOOKUP(C2215, 'Linkedin Scrap'!$A$2:$I$3322, 9,FALSE)</f>
        <v>#N/A</v>
      </c>
    </row>
    <row r="2216" spans="1:16" ht="18.5" customHeight="1" x14ac:dyDescent="0.3">
      <c r="A2216" s="3" t="s">
        <v>8886</v>
      </c>
      <c r="B2216" s="4">
        <v>6</v>
      </c>
      <c r="C2216" s="3" t="s">
        <v>8910</v>
      </c>
      <c r="D2216" s="3" t="s">
        <v>8911</v>
      </c>
      <c r="E2216" s="3" t="s">
        <v>9</v>
      </c>
      <c r="F2216" s="3" t="s">
        <v>10</v>
      </c>
      <c r="G2216" s="3" t="s">
        <v>8912</v>
      </c>
      <c r="H2216" s="4" t="s">
        <v>12</v>
      </c>
      <c r="I2216" s="5" t="e">
        <f>VLOOKUP(C2216, 'Linkedin Scrap'!$A$2:$B$3322, 2,FALSE)</f>
        <v>#N/A</v>
      </c>
      <c r="J2216" s="3" t="e">
        <f>VLOOKUP(C2216, 'Linkedin Scrap'!$A$2:$C$3322, 3,FALSE)</f>
        <v>#N/A</v>
      </c>
      <c r="K2216" s="3" t="e">
        <f>VLOOKUP(C2216, 'Linkedin Scrap'!$A$2:$D$3322, 4,FALSE)</f>
        <v>#N/A</v>
      </c>
      <c r="L2216" s="5" t="e">
        <f>VLOOKUP(C2216, 'Linkedin Scrap'!$A$2:$E$3322, 5,FALSE)</f>
        <v>#N/A</v>
      </c>
      <c r="M2216" s="5" t="e">
        <f>VLOOKUP(C2216, 'Linkedin Scrap'!$A$2:$F$3322, 6,FALSE)</f>
        <v>#N/A</v>
      </c>
      <c r="N2216" s="5" t="e">
        <f>VLOOKUP(C2216, 'Linkedin Scrap'!$A$2:$G$3322, 7,FALSE)</f>
        <v>#N/A</v>
      </c>
      <c r="O2216" s="5" t="e">
        <f>VLOOKUP(C2216, 'Linkedin Scrap'!$A$2:$H$3322, 8,FALSE)</f>
        <v>#N/A</v>
      </c>
      <c r="P2216" s="5" t="e">
        <f>VLOOKUP(C2216, 'Linkedin Scrap'!$A$2:$I$3322, 9,FALSE)</f>
        <v>#N/A</v>
      </c>
    </row>
    <row r="2217" spans="1:16" ht="18.5" customHeight="1" x14ac:dyDescent="0.3">
      <c r="A2217" s="3" t="s">
        <v>2266</v>
      </c>
      <c r="B2217" s="4">
        <v>1</v>
      </c>
      <c r="C2217" s="3" t="s">
        <v>2267</v>
      </c>
      <c r="D2217" s="3" t="s">
        <v>732</v>
      </c>
      <c r="E2217" s="3" t="s">
        <v>139</v>
      </c>
      <c r="F2217" s="3" t="s">
        <v>10</v>
      </c>
      <c r="G2217" s="3" t="s">
        <v>2268</v>
      </c>
      <c r="H2217" s="4" t="s">
        <v>12</v>
      </c>
      <c r="I2217" s="5" t="e">
        <f>VLOOKUP(C2217, 'Linkedin Scrap'!$A$2:$B$3322, 2,FALSE)</f>
        <v>#N/A</v>
      </c>
      <c r="J2217" s="3" t="e">
        <f>VLOOKUP(C2217, 'Linkedin Scrap'!$A$2:$C$3322, 3,FALSE)</f>
        <v>#N/A</v>
      </c>
      <c r="K2217" s="3" t="e">
        <f>VLOOKUP(C2217, 'Linkedin Scrap'!$A$2:$D$3322, 4,FALSE)</f>
        <v>#N/A</v>
      </c>
      <c r="L2217" s="5" t="e">
        <f>VLOOKUP(C2217, 'Linkedin Scrap'!$A$2:$E$3322, 5,FALSE)</f>
        <v>#N/A</v>
      </c>
      <c r="M2217" s="5" t="e">
        <f>VLOOKUP(C2217, 'Linkedin Scrap'!$A$2:$F$3322, 6,FALSE)</f>
        <v>#N/A</v>
      </c>
      <c r="N2217" s="5" t="e">
        <f>VLOOKUP(C2217, 'Linkedin Scrap'!$A$2:$G$3322, 7,FALSE)</f>
        <v>#N/A</v>
      </c>
      <c r="O2217" s="5" t="e">
        <f>VLOOKUP(C2217, 'Linkedin Scrap'!$A$2:$H$3322, 8,FALSE)</f>
        <v>#N/A</v>
      </c>
      <c r="P2217" s="5" t="e">
        <f>VLOOKUP(C2217, 'Linkedin Scrap'!$A$2:$I$3322, 9,FALSE)</f>
        <v>#N/A</v>
      </c>
    </row>
    <row r="2218" spans="1:16" ht="18.5" customHeight="1" x14ac:dyDescent="0.3">
      <c r="A2218" s="3" t="s">
        <v>2266</v>
      </c>
      <c r="B2218" s="4">
        <v>2</v>
      </c>
      <c r="C2218" s="3" t="s">
        <v>2269</v>
      </c>
      <c r="D2218" s="3" t="s">
        <v>2270</v>
      </c>
      <c r="E2218" s="3" t="s">
        <v>139</v>
      </c>
      <c r="F2218" s="3" t="s">
        <v>10</v>
      </c>
      <c r="G2218" s="3" t="s">
        <v>2271</v>
      </c>
      <c r="H2218" s="4" t="s">
        <v>12</v>
      </c>
      <c r="I2218" s="5" t="e">
        <f>VLOOKUP(C2218, 'Linkedin Scrap'!$A$2:$B$3322, 2,FALSE)</f>
        <v>#N/A</v>
      </c>
      <c r="J2218" s="3" t="e">
        <f>VLOOKUP(C2218, 'Linkedin Scrap'!$A$2:$C$3322, 3,FALSE)</f>
        <v>#N/A</v>
      </c>
      <c r="K2218" s="3" t="e">
        <f>VLOOKUP(C2218, 'Linkedin Scrap'!$A$2:$D$3322, 4,FALSE)</f>
        <v>#N/A</v>
      </c>
      <c r="L2218" s="5" t="e">
        <f>VLOOKUP(C2218, 'Linkedin Scrap'!$A$2:$E$3322, 5,FALSE)</f>
        <v>#N/A</v>
      </c>
      <c r="M2218" s="5" t="e">
        <f>VLOOKUP(C2218, 'Linkedin Scrap'!$A$2:$F$3322, 6,FALSE)</f>
        <v>#N/A</v>
      </c>
      <c r="N2218" s="5" t="e">
        <f>VLOOKUP(C2218, 'Linkedin Scrap'!$A$2:$G$3322, 7,FALSE)</f>
        <v>#N/A</v>
      </c>
      <c r="O2218" s="5" t="e">
        <f>VLOOKUP(C2218, 'Linkedin Scrap'!$A$2:$H$3322, 8,FALSE)</f>
        <v>#N/A</v>
      </c>
      <c r="P2218" s="5" t="e">
        <f>VLOOKUP(C2218, 'Linkedin Scrap'!$A$2:$I$3322, 9,FALSE)</f>
        <v>#N/A</v>
      </c>
    </row>
    <row r="2219" spans="1:16" ht="18.5" customHeight="1" x14ac:dyDescent="0.3">
      <c r="A2219" s="3" t="s">
        <v>2266</v>
      </c>
      <c r="B2219" s="4">
        <v>3</v>
      </c>
      <c r="C2219" s="3" t="s">
        <v>2272</v>
      </c>
      <c r="D2219" s="3" t="s">
        <v>2273</v>
      </c>
      <c r="E2219" s="3" t="s">
        <v>139</v>
      </c>
      <c r="F2219" s="3" t="s">
        <v>10</v>
      </c>
      <c r="G2219" s="3" t="s">
        <v>2274</v>
      </c>
      <c r="H2219" s="4" t="s">
        <v>12</v>
      </c>
      <c r="I2219" s="5" t="e">
        <f>VLOOKUP(C2219, 'Linkedin Scrap'!$A$2:$B$3322, 2,FALSE)</f>
        <v>#N/A</v>
      </c>
      <c r="J2219" s="3" t="e">
        <f>VLOOKUP(C2219, 'Linkedin Scrap'!$A$2:$C$3322, 3,FALSE)</f>
        <v>#N/A</v>
      </c>
      <c r="K2219" s="3" t="e">
        <f>VLOOKUP(C2219, 'Linkedin Scrap'!$A$2:$D$3322, 4,FALSE)</f>
        <v>#N/A</v>
      </c>
      <c r="L2219" s="5" t="e">
        <f>VLOOKUP(C2219, 'Linkedin Scrap'!$A$2:$E$3322, 5,FALSE)</f>
        <v>#N/A</v>
      </c>
      <c r="M2219" s="5" t="e">
        <f>VLOOKUP(C2219, 'Linkedin Scrap'!$A$2:$F$3322, 6,FALSE)</f>
        <v>#N/A</v>
      </c>
      <c r="N2219" s="5" t="e">
        <f>VLOOKUP(C2219, 'Linkedin Scrap'!$A$2:$G$3322, 7,FALSE)</f>
        <v>#N/A</v>
      </c>
      <c r="O2219" s="5" t="e">
        <f>VLOOKUP(C2219, 'Linkedin Scrap'!$A$2:$H$3322, 8,FALSE)</f>
        <v>#N/A</v>
      </c>
      <c r="P2219" s="5" t="e">
        <f>VLOOKUP(C2219, 'Linkedin Scrap'!$A$2:$I$3322, 9,FALSE)</f>
        <v>#N/A</v>
      </c>
    </row>
    <row r="2220" spans="1:16" ht="18.5" customHeight="1" x14ac:dyDescent="0.3">
      <c r="A2220" s="3" t="s">
        <v>2266</v>
      </c>
      <c r="B2220" s="4">
        <v>4</v>
      </c>
      <c r="C2220" s="3" t="s">
        <v>2275</v>
      </c>
      <c r="D2220" s="3" t="s">
        <v>681</v>
      </c>
      <c r="E2220" s="3" t="s">
        <v>9</v>
      </c>
      <c r="F2220" s="3" t="s">
        <v>10</v>
      </c>
      <c r="G2220" s="3" t="s">
        <v>2276</v>
      </c>
      <c r="H2220" s="4" t="s">
        <v>12</v>
      </c>
      <c r="I2220" s="5" t="e">
        <f>VLOOKUP(C2220, 'Linkedin Scrap'!$A$2:$B$3322, 2,FALSE)</f>
        <v>#N/A</v>
      </c>
      <c r="J2220" s="3" t="e">
        <f>VLOOKUP(C2220, 'Linkedin Scrap'!$A$2:$C$3322, 3,FALSE)</f>
        <v>#N/A</v>
      </c>
      <c r="K2220" s="3" t="e">
        <f>VLOOKUP(C2220, 'Linkedin Scrap'!$A$2:$D$3322, 4,FALSE)</f>
        <v>#N/A</v>
      </c>
      <c r="L2220" s="5" t="e">
        <f>VLOOKUP(C2220, 'Linkedin Scrap'!$A$2:$E$3322, 5,FALSE)</f>
        <v>#N/A</v>
      </c>
      <c r="M2220" s="5" t="e">
        <f>VLOOKUP(C2220, 'Linkedin Scrap'!$A$2:$F$3322, 6,FALSE)</f>
        <v>#N/A</v>
      </c>
      <c r="N2220" s="5" t="e">
        <f>VLOOKUP(C2220, 'Linkedin Scrap'!$A$2:$G$3322, 7,FALSE)</f>
        <v>#N/A</v>
      </c>
      <c r="O2220" s="5" t="e">
        <f>VLOOKUP(C2220, 'Linkedin Scrap'!$A$2:$H$3322, 8,FALSE)</f>
        <v>#N/A</v>
      </c>
      <c r="P2220" s="5" t="e">
        <f>VLOOKUP(C2220, 'Linkedin Scrap'!$A$2:$I$3322, 9,FALSE)</f>
        <v>#N/A</v>
      </c>
    </row>
    <row r="2221" spans="1:16" ht="18.5" customHeight="1" x14ac:dyDescent="0.3">
      <c r="A2221" s="3" t="s">
        <v>2245</v>
      </c>
      <c r="B2221" s="4">
        <v>1</v>
      </c>
      <c r="C2221" s="3" t="s">
        <v>2246</v>
      </c>
      <c r="D2221" s="3" t="s">
        <v>240</v>
      </c>
      <c r="E2221" s="3" t="s">
        <v>9</v>
      </c>
      <c r="F2221" s="3" t="s">
        <v>10</v>
      </c>
      <c r="G2221" s="3" t="s">
        <v>2247</v>
      </c>
      <c r="H2221" s="4" t="s">
        <v>12</v>
      </c>
      <c r="I2221" s="5" t="e">
        <f>VLOOKUP(C2221, 'Linkedin Scrap'!$A$2:$B$3322, 2,FALSE)</f>
        <v>#N/A</v>
      </c>
      <c r="J2221" s="3" t="e">
        <f>VLOOKUP(C2221, 'Linkedin Scrap'!$A$2:$C$3322, 3,FALSE)</f>
        <v>#N/A</v>
      </c>
      <c r="K2221" s="3" t="e">
        <f>VLOOKUP(C2221, 'Linkedin Scrap'!$A$2:$D$3322, 4,FALSE)</f>
        <v>#N/A</v>
      </c>
      <c r="L2221" s="5" t="e">
        <f>VLOOKUP(C2221, 'Linkedin Scrap'!$A$2:$E$3322, 5,FALSE)</f>
        <v>#N/A</v>
      </c>
      <c r="M2221" s="5" t="e">
        <f>VLOOKUP(C2221, 'Linkedin Scrap'!$A$2:$F$3322, 6,FALSE)</f>
        <v>#N/A</v>
      </c>
      <c r="N2221" s="5" t="e">
        <f>VLOOKUP(C2221, 'Linkedin Scrap'!$A$2:$G$3322, 7,FALSE)</f>
        <v>#N/A</v>
      </c>
      <c r="O2221" s="5" t="e">
        <f>VLOOKUP(C2221, 'Linkedin Scrap'!$A$2:$H$3322, 8,FALSE)</f>
        <v>#N/A</v>
      </c>
      <c r="P2221" s="5" t="e">
        <f>VLOOKUP(C2221, 'Linkedin Scrap'!$A$2:$I$3322, 9,FALSE)</f>
        <v>#N/A</v>
      </c>
    </row>
    <row r="2222" spans="1:16" ht="18.5" customHeight="1" x14ac:dyDescent="0.3">
      <c r="A2222" s="3" t="s">
        <v>2245</v>
      </c>
      <c r="B2222" s="4">
        <v>2</v>
      </c>
      <c r="C2222" s="3" t="s">
        <v>2248</v>
      </c>
      <c r="D2222" s="3" t="s">
        <v>240</v>
      </c>
      <c r="E2222" s="3" t="s">
        <v>9</v>
      </c>
      <c r="F2222" s="3" t="s">
        <v>10</v>
      </c>
      <c r="G2222" s="3" t="s">
        <v>2249</v>
      </c>
      <c r="H2222" s="4" t="s">
        <v>12</v>
      </c>
      <c r="I2222" s="5" t="e">
        <f>VLOOKUP(C2222, 'Linkedin Scrap'!$A$2:$B$3322, 2,FALSE)</f>
        <v>#N/A</v>
      </c>
      <c r="J2222" s="3" t="e">
        <f>VLOOKUP(C2222, 'Linkedin Scrap'!$A$2:$C$3322, 3,FALSE)</f>
        <v>#N/A</v>
      </c>
      <c r="K2222" s="3" t="e">
        <f>VLOOKUP(C2222, 'Linkedin Scrap'!$A$2:$D$3322, 4,FALSE)</f>
        <v>#N/A</v>
      </c>
      <c r="L2222" s="5" t="e">
        <f>VLOOKUP(C2222, 'Linkedin Scrap'!$A$2:$E$3322, 5,FALSE)</f>
        <v>#N/A</v>
      </c>
      <c r="M2222" s="5" t="e">
        <f>VLOOKUP(C2222, 'Linkedin Scrap'!$A$2:$F$3322, 6,FALSE)</f>
        <v>#N/A</v>
      </c>
      <c r="N2222" s="5" t="e">
        <f>VLOOKUP(C2222, 'Linkedin Scrap'!$A$2:$G$3322, 7,FALSE)</f>
        <v>#N/A</v>
      </c>
      <c r="O2222" s="5" t="e">
        <f>VLOOKUP(C2222, 'Linkedin Scrap'!$A$2:$H$3322, 8,FALSE)</f>
        <v>#N/A</v>
      </c>
      <c r="P2222" s="5" t="e">
        <f>VLOOKUP(C2222, 'Linkedin Scrap'!$A$2:$I$3322, 9,FALSE)</f>
        <v>#N/A</v>
      </c>
    </row>
    <row r="2223" spans="1:16" ht="18.5" customHeight="1" x14ac:dyDescent="0.3">
      <c r="A2223" s="3" t="s">
        <v>2245</v>
      </c>
      <c r="B2223" s="4">
        <v>3</v>
      </c>
      <c r="C2223" s="3" t="s">
        <v>2250</v>
      </c>
      <c r="D2223" s="3" t="s">
        <v>240</v>
      </c>
      <c r="E2223" s="3" t="s">
        <v>139</v>
      </c>
      <c r="F2223" s="3" t="s">
        <v>10</v>
      </c>
      <c r="G2223" s="3" t="s">
        <v>2251</v>
      </c>
      <c r="H2223" s="4" t="s">
        <v>12</v>
      </c>
      <c r="I2223" s="5" t="e">
        <f>VLOOKUP(C2223, 'Linkedin Scrap'!$A$2:$B$3322, 2,FALSE)</f>
        <v>#N/A</v>
      </c>
      <c r="J2223" s="3" t="e">
        <f>VLOOKUP(C2223, 'Linkedin Scrap'!$A$2:$C$3322, 3,FALSE)</f>
        <v>#N/A</v>
      </c>
      <c r="K2223" s="3" t="e">
        <f>VLOOKUP(C2223, 'Linkedin Scrap'!$A$2:$D$3322, 4,FALSE)</f>
        <v>#N/A</v>
      </c>
      <c r="L2223" s="5" t="e">
        <f>VLOOKUP(C2223, 'Linkedin Scrap'!$A$2:$E$3322, 5,FALSE)</f>
        <v>#N/A</v>
      </c>
      <c r="M2223" s="5" t="e">
        <f>VLOOKUP(C2223, 'Linkedin Scrap'!$A$2:$F$3322, 6,FALSE)</f>
        <v>#N/A</v>
      </c>
      <c r="N2223" s="5" t="e">
        <f>VLOOKUP(C2223, 'Linkedin Scrap'!$A$2:$G$3322, 7,FALSE)</f>
        <v>#N/A</v>
      </c>
      <c r="O2223" s="5" t="e">
        <f>VLOOKUP(C2223, 'Linkedin Scrap'!$A$2:$H$3322, 8,FALSE)</f>
        <v>#N/A</v>
      </c>
      <c r="P2223" s="5" t="e">
        <f>VLOOKUP(C2223, 'Linkedin Scrap'!$A$2:$I$3322, 9,FALSE)</f>
        <v>#N/A</v>
      </c>
    </row>
    <row r="2224" spans="1:16" ht="18.5" customHeight="1" x14ac:dyDescent="0.3">
      <c r="A2224" s="3" t="s">
        <v>2245</v>
      </c>
      <c r="B2224" s="4">
        <v>4</v>
      </c>
      <c r="C2224" s="3" t="s">
        <v>2252</v>
      </c>
      <c r="D2224" s="3" t="s">
        <v>240</v>
      </c>
      <c r="E2224" s="3" t="s">
        <v>9</v>
      </c>
      <c r="F2224" s="3" t="s">
        <v>10</v>
      </c>
      <c r="G2224" s="3" t="s">
        <v>2253</v>
      </c>
      <c r="H2224" s="4" t="s">
        <v>12</v>
      </c>
      <c r="I2224" s="5" t="e">
        <f>VLOOKUP(C2224, 'Linkedin Scrap'!$A$2:$B$3322, 2,FALSE)</f>
        <v>#N/A</v>
      </c>
      <c r="J2224" s="3" t="e">
        <f>VLOOKUP(C2224, 'Linkedin Scrap'!$A$2:$C$3322, 3,FALSE)</f>
        <v>#N/A</v>
      </c>
      <c r="K2224" s="3" t="e">
        <f>VLOOKUP(C2224, 'Linkedin Scrap'!$A$2:$D$3322, 4,FALSE)</f>
        <v>#N/A</v>
      </c>
      <c r="L2224" s="5" t="e">
        <f>VLOOKUP(C2224, 'Linkedin Scrap'!$A$2:$E$3322, 5,FALSE)</f>
        <v>#N/A</v>
      </c>
      <c r="M2224" s="5" t="e">
        <f>VLOOKUP(C2224, 'Linkedin Scrap'!$A$2:$F$3322, 6,FALSE)</f>
        <v>#N/A</v>
      </c>
      <c r="N2224" s="5" t="e">
        <f>VLOOKUP(C2224, 'Linkedin Scrap'!$A$2:$G$3322, 7,FALSE)</f>
        <v>#N/A</v>
      </c>
      <c r="O2224" s="5" t="e">
        <f>VLOOKUP(C2224, 'Linkedin Scrap'!$A$2:$H$3322, 8,FALSE)</f>
        <v>#N/A</v>
      </c>
      <c r="P2224" s="5" t="e">
        <f>VLOOKUP(C2224, 'Linkedin Scrap'!$A$2:$I$3322, 9,FALSE)</f>
        <v>#N/A</v>
      </c>
    </row>
    <row r="2225" spans="1:16" ht="18.5" customHeight="1" x14ac:dyDescent="0.3">
      <c r="A2225" s="3" t="s">
        <v>2245</v>
      </c>
      <c r="B2225" s="4">
        <v>5</v>
      </c>
      <c r="C2225" s="3" t="s">
        <v>2254</v>
      </c>
      <c r="D2225" s="3" t="s">
        <v>2255</v>
      </c>
      <c r="E2225" s="3" t="s">
        <v>139</v>
      </c>
      <c r="F2225" s="3" t="s">
        <v>10</v>
      </c>
      <c r="G2225" s="3" t="s">
        <v>2256</v>
      </c>
      <c r="H2225" s="4" t="s">
        <v>22</v>
      </c>
      <c r="I2225" s="5" t="e">
        <f>VLOOKUP(C2225, 'Linkedin Scrap'!$A$2:$B$3322, 2,FALSE)</f>
        <v>#N/A</v>
      </c>
      <c r="J2225" s="3" t="e">
        <f>VLOOKUP(C2225, 'Linkedin Scrap'!$A$2:$C$3322, 3,FALSE)</f>
        <v>#N/A</v>
      </c>
      <c r="K2225" s="3" t="e">
        <f>VLOOKUP(C2225, 'Linkedin Scrap'!$A$2:$D$3322, 4,FALSE)</f>
        <v>#N/A</v>
      </c>
      <c r="L2225" s="5" t="e">
        <f>VLOOKUP(C2225, 'Linkedin Scrap'!$A$2:$E$3322, 5,FALSE)</f>
        <v>#N/A</v>
      </c>
      <c r="M2225" s="5" t="e">
        <f>VLOOKUP(C2225, 'Linkedin Scrap'!$A$2:$F$3322, 6,FALSE)</f>
        <v>#N/A</v>
      </c>
      <c r="N2225" s="5" t="e">
        <f>VLOOKUP(C2225, 'Linkedin Scrap'!$A$2:$G$3322, 7,FALSE)</f>
        <v>#N/A</v>
      </c>
      <c r="O2225" s="5" t="e">
        <f>VLOOKUP(C2225, 'Linkedin Scrap'!$A$2:$H$3322, 8,FALSE)</f>
        <v>#N/A</v>
      </c>
      <c r="P2225" s="5" t="e">
        <f>VLOOKUP(C2225, 'Linkedin Scrap'!$A$2:$I$3322, 9,FALSE)</f>
        <v>#N/A</v>
      </c>
    </row>
    <row r="2226" spans="1:16" ht="18.5" customHeight="1" x14ac:dyDescent="0.3">
      <c r="A2226" s="3" t="s">
        <v>2245</v>
      </c>
      <c r="B2226" s="4">
        <v>6</v>
      </c>
      <c r="C2226" s="3" t="s">
        <v>2257</v>
      </c>
      <c r="D2226" s="3" t="s">
        <v>2255</v>
      </c>
      <c r="E2226" s="3" t="s">
        <v>139</v>
      </c>
      <c r="F2226" s="3" t="s">
        <v>10</v>
      </c>
      <c r="G2226" s="3" t="s">
        <v>2258</v>
      </c>
      <c r="H2226" s="4" t="s">
        <v>22</v>
      </c>
      <c r="I2226" s="5" t="e">
        <f>VLOOKUP(C2226, 'Linkedin Scrap'!$A$2:$B$3322, 2,FALSE)</f>
        <v>#N/A</v>
      </c>
      <c r="J2226" s="3" t="e">
        <f>VLOOKUP(C2226, 'Linkedin Scrap'!$A$2:$C$3322, 3,FALSE)</f>
        <v>#N/A</v>
      </c>
      <c r="K2226" s="3" t="e">
        <f>VLOOKUP(C2226, 'Linkedin Scrap'!$A$2:$D$3322, 4,FALSE)</f>
        <v>#N/A</v>
      </c>
      <c r="L2226" s="5" t="e">
        <f>VLOOKUP(C2226, 'Linkedin Scrap'!$A$2:$E$3322, 5,FALSE)</f>
        <v>#N/A</v>
      </c>
      <c r="M2226" s="5" t="e">
        <f>VLOOKUP(C2226, 'Linkedin Scrap'!$A$2:$F$3322, 6,FALSE)</f>
        <v>#N/A</v>
      </c>
      <c r="N2226" s="5" t="e">
        <f>VLOOKUP(C2226, 'Linkedin Scrap'!$A$2:$G$3322, 7,FALSE)</f>
        <v>#N/A</v>
      </c>
      <c r="O2226" s="5" t="e">
        <f>VLOOKUP(C2226, 'Linkedin Scrap'!$A$2:$H$3322, 8,FALSE)</f>
        <v>#N/A</v>
      </c>
      <c r="P2226" s="5" t="e">
        <f>VLOOKUP(C2226, 'Linkedin Scrap'!$A$2:$I$3322, 9,FALSE)</f>
        <v>#N/A</v>
      </c>
    </row>
    <row r="2227" spans="1:16" ht="18.5" customHeight="1" x14ac:dyDescent="0.3">
      <c r="A2227" s="3" t="s">
        <v>2245</v>
      </c>
      <c r="B2227" s="4">
        <v>7</v>
      </c>
      <c r="C2227" s="3" t="s">
        <v>2259</v>
      </c>
      <c r="D2227" s="3" t="s">
        <v>2260</v>
      </c>
      <c r="E2227" s="3" t="s">
        <v>139</v>
      </c>
      <c r="F2227" s="3" t="s">
        <v>10</v>
      </c>
      <c r="G2227" s="3" t="s">
        <v>2261</v>
      </c>
      <c r="H2227" s="4" t="s">
        <v>22</v>
      </c>
      <c r="I2227" s="5" t="e">
        <f>VLOOKUP(C2227, 'Linkedin Scrap'!$A$2:$B$3322, 2,FALSE)</f>
        <v>#N/A</v>
      </c>
      <c r="J2227" s="3" t="e">
        <f>VLOOKUP(C2227, 'Linkedin Scrap'!$A$2:$C$3322, 3,FALSE)</f>
        <v>#N/A</v>
      </c>
      <c r="K2227" s="3" t="e">
        <f>VLOOKUP(C2227, 'Linkedin Scrap'!$A$2:$D$3322, 4,FALSE)</f>
        <v>#N/A</v>
      </c>
      <c r="L2227" s="5" t="e">
        <f>VLOOKUP(C2227, 'Linkedin Scrap'!$A$2:$E$3322, 5,FALSE)</f>
        <v>#N/A</v>
      </c>
      <c r="M2227" s="5" t="e">
        <f>VLOOKUP(C2227, 'Linkedin Scrap'!$A$2:$F$3322, 6,FALSE)</f>
        <v>#N/A</v>
      </c>
      <c r="N2227" s="5" t="e">
        <f>VLOOKUP(C2227, 'Linkedin Scrap'!$A$2:$G$3322, 7,FALSE)</f>
        <v>#N/A</v>
      </c>
      <c r="O2227" s="5" t="e">
        <f>VLOOKUP(C2227, 'Linkedin Scrap'!$A$2:$H$3322, 8,FALSE)</f>
        <v>#N/A</v>
      </c>
      <c r="P2227" s="5" t="e">
        <f>VLOOKUP(C2227, 'Linkedin Scrap'!$A$2:$I$3322, 9,FALSE)</f>
        <v>#N/A</v>
      </c>
    </row>
    <row r="2228" spans="1:16" ht="18.5" customHeight="1" x14ac:dyDescent="0.3">
      <c r="A2228" s="3" t="s">
        <v>2245</v>
      </c>
      <c r="B2228" s="4">
        <v>8</v>
      </c>
      <c r="C2228" s="3" t="s">
        <v>2262</v>
      </c>
      <c r="D2228" s="3" t="s">
        <v>443</v>
      </c>
      <c r="E2228" s="3" t="s">
        <v>139</v>
      </c>
      <c r="F2228" s="3" t="s">
        <v>10</v>
      </c>
      <c r="G2228" s="3" t="s">
        <v>2263</v>
      </c>
      <c r="H2228" s="4" t="s">
        <v>22</v>
      </c>
      <c r="I2228" s="5" t="str">
        <f>VLOOKUP(C2228, 'Linkedin Scrap'!$A$2:$B$3322, 2,FALSE)</f>
        <v>Warsaw, Mazowieckie, Poland</v>
      </c>
      <c r="J2228" s="3" t="str">
        <f>VLOOKUP(C2228, 'Linkedin Scrap'!$A$2:$C$3322, 3,FALSE)</f>
        <v>3K followers</v>
      </c>
      <c r="K2228" s="3" t="str">
        <f>VLOOKUP(C2228, 'Linkedin Scrap'!$A$2:$D$3322, 4,FALSE)</f>
        <v>500+ connections</v>
      </c>
      <c r="L2228" s="5" t="str">
        <f>VLOOKUP(C2228, 'Linkedin Scrap'!$A$2:$E$3322, 5,FALSE)</f>
        <v>Portfolio</v>
      </c>
      <c r="M2228" s="5" t="str">
        <f>VLOOKUP(C2228, 'Linkedin Scrap'!$A$2:$F$3322, 6,FALSE)</f>
        <v>OAAM Consulting Ltd</v>
      </c>
      <c r="N2228" s="5" t="str">
        <f>VLOOKUP(C2228, 'Linkedin Scrap'!$A$2:$G$3322, 7,FALSE)</f>
        <v xml:space="preserve">
              or
            </v>
      </c>
      <c r="O2228" s="5">
        <f>VLOOKUP(C2228, 'Linkedin Scrap'!$A$2:$H$3322, 8,FALSE)</f>
        <v>0</v>
      </c>
      <c r="P2228" s="5">
        <f>VLOOKUP(C2228, 'Linkedin Scrap'!$A$2:$I$3322, 9,FALSE)</f>
        <v>0</v>
      </c>
    </row>
    <row r="2229" spans="1:16" ht="18.5" customHeight="1" x14ac:dyDescent="0.3">
      <c r="A2229" s="3" t="s">
        <v>2245</v>
      </c>
      <c r="B2229" s="4">
        <v>9</v>
      </c>
      <c r="C2229" s="3" t="s">
        <v>2264</v>
      </c>
      <c r="D2229" s="3" t="s">
        <v>93</v>
      </c>
      <c r="E2229" s="3" t="s">
        <v>26</v>
      </c>
      <c r="F2229" s="3" t="s">
        <v>10</v>
      </c>
      <c r="G2229" s="3" t="s">
        <v>2265</v>
      </c>
      <c r="H2229" s="4" t="s">
        <v>22</v>
      </c>
      <c r="I2229" s="5" t="e">
        <f>VLOOKUP(C2229, 'Linkedin Scrap'!$A$2:$B$3322, 2,FALSE)</f>
        <v>#N/A</v>
      </c>
      <c r="J2229" s="3" t="e">
        <f>VLOOKUP(C2229, 'Linkedin Scrap'!$A$2:$C$3322, 3,FALSE)</f>
        <v>#N/A</v>
      </c>
      <c r="K2229" s="3" t="e">
        <f>VLOOKUP(C2229, 'Linkedin Scrap'!$A$2:$D$3322, 4,FALSE)</f>
        <v>#N/A</v>
      </c>
      <c r="L2229" s="5" t="e">
        <f>VLOOKUP(C2229, 'Linkedin Scrap'!$A$2:$E$3322, 5,FALSE)</f>
        <v>#N/A</v>
      </c>
      <c r="M2229" s="5" t="e">
        <f>VLOOKUP(C2229, 'Linkedin Scrap'!$A$2:$F$3322, 6,FALSE)</f>
        <v>#N/A</v>
      </c>
      <c r="N2229" s="5" t="e">
        <f>VLOOKUP(C2229, 'Linkedin Scrap'!$A$2:$G$3322, 7,FALSE)</f>
        <v>#N/A</v>
      </c>
      <c r="O2229" s="5" t="e">
        <f>VLOOKUP(C2229, 'Linkedin Scrap'!$A$2:$H$3322, 8,FALSE)</f>
        <v>#N/A</v>
      </c>
      <c r="P2229" s="5" t="e">
        <f>VLOOKUP(C2229, 'Linkedin Scrap'!$A$2:$I$3322, 9,FALSE)</f>
        <v>#N/A</v>
      </c>
    </row>
    <row r="2230" spans="1:16" ht="18.5" customHeight="1" x14ac:dyDescent="0.3">
      <c r="A2230" s="3" t="s">
        <v>14157</v>
      </c>
      <c r="B2230" s="4">
        <v>1</v>
      </c>
      <c r="C2230" s="3" t="s">
        <v>14158</v>
      </c>
      <c r="D2230" s="3" t="s">
        <v>14159</v>
      </c>
      <c r="E2230" s="3" t="s">
        <v>9</v>
      </c>
      <c r="F2230" s="3" t="s">
        <v>10</v>
      </c>
      <c r="G2230" s="3" t="s">
        <v>14160</v>
      </c>
      <c r="H2230" s="4" t="s">
        <v>12</v>
      </c>
      <c r="I2230" s="5" t="e">
        <f>VLOOKUP(C2230, 'Linkedin Scrap'!$A$2:$B$3322, 2,FALSE)</f>
        <v>#N/A</v>
      </c>
      <c r="J2230" s="3" t="e">
        <f>VLOOKUP(C2230, 'Linkedin Scrap'!$A$2:$C$3322, 3,FALSE)</f>
        <v>#N/A</v>
      </c>
      <c r="K2230" s="3" t="e">
        <f>VLOOKUP(C2230, 'Linkedin Scrap'!$A$2:$D$3322, 4,FALSE)</f>
        <v>#N/A</v>
      </c>
      <c r="L2230" s="5" t="e">
        <f>VLOOKUP(C2230, 'Linkedin Scrap'!$A$2:$E$3322, 5,FALSE)</f>
        <v>#N/A</v>
      </c>
      <c r="M2230" s="5" t="e">
        <f>VLOOKUP(C2230, 'Linkedin Scrap'!$A$2:$F$3322, 6,FALSE)</f>
        <v>#N/A</v>
      </c>
      <c r="N2230" s="5" t="e">
        <f>VLOOKUP(C2230, 'Linkedin Scrap'!$A$2:$G$3322, 7,FALSE)</f>
        <v>#N/A</v>
      </c>
      <c r="O2230" s="5" t="e">
        <f>VLOOKUP(C2230, 'Linkedin Scrap'!$A$2:$H$3322, 8,FALSE)</f>
        <v>#N/A</v>
      </c>
      <c r="P2230" s="5" t="e">
        <f>VLOOKUP(C2230, 'Linkedin Scrap'!$A$2:$I$3322, 9,FALSE)</f>
        <v>#N/A</v>
      </c>
    </row>
    <row r="2231" spans="1:16" ht="18.5" customHeight="1" x14ac:dyDescent="0.3">
      <c r="A2231" s="3" t="s">
        <v>14157</v>
      </c>
      <c r="B2231" s="4">
        <v>2</v>
      </c>
      <c r="C2231" s="3" t="s">
        <v>14161</v>
      </c>
      <c r="D2231" s="3" t="s">
        <v>14162</v>
      </c>
      <c r="E2231" s="3" t="s">
        <v>9</v>
      </c>
      <c r="F2231" s="3" t="s">
        <v>10</v>
      </c>
      <c r="G2231" s="3" t="s">
        <v>14163</v>
      </c>
      <c r="H2231" s="4" t="s">
        <v>12</v>
      </c>
      <c r="I2231" s="5" t="e">
        <f>VLOOKUP(C2231, 'Linkedin Scrap'!$A$2:$B$3322, 2,FALSE)</f>
        <v>#N/A</v>
      </c>
      <c r="J2231" s="3" t="e">
        <f>VLOOKUP(C2231, 'Linkedin Scrap'!$A$2:$C$3322, 3,FALSE)</f>
        <v>#N/A</v>
      </c>
      <c r="K2231" s="3" t="e">
        <f>VLOOKUP(C2231, 'Linkedin Scrap'!$A$2:$D$3322, 4,FALSE)</f>
        <v>#N/A</v>
      </c>
      <c r="L2231" s="5" t="e">
        <f>VLOOKUP(C2231, 'Linkedin Scrap'!$A$2:$E$3322, 5,FALSE)</f>
        <v>#N/A</v>
      </c>
      <c r="M2231" s="5" t="e">
        <f>VLOOKUP(C2231, 'Linkedin Scrap'!$A$2:$F$3322, 6,FALSE)</f>
        <v>#N/A</v>
      </c>
      <c r="N2231" s="5" t="e">
        <f>VLOOKUP(C2231, 'Linkedin Scrap'!$A$2:$G$3322, 7,FALSE)</f>
        <v>#N/A</v>
      </c>
      <c r="O2231" s="5" t="e">
        <f>VLOOKUP(C2231, 'Linkedin Scrap'!$A$2:$H$3322, 8,FALSE)</f>
        <v>#N/A</v>
      </c>
      <c r="P2231" s="5" t="e">
        <f>VLOOKUP(C2231, 'Linkedin Scrap'!$A$2:$I$3322, 9,FALSE)</f>
        <v>#N/A</v>
      </c>
    </row>
    <row r="2232" spans="1:16" ht="18.5" customHeight="1" x14ac:dyDescent="0.3">
      <c r="A2232" s="3" t="s">
        <v>14157</v>
      </c>
      <c r="B2232" s="4">
        <v>3</v>
      </c>
      <c r="C2232" s="3" t="s">
        <v>14164</v>
      </c>
      <c r="D2232" s="3" t="s">
        <v>418</v>
      </c>
      <c r="E2232" s="3" t="s">
        <v>9</v>
      </c>
      <c r="F2232" s="3" t="s">
        <v>10</v>
      </c>
      <c r="G2232" s="3" t="s">
        <v>14165</v>
      </c>
      <c r="H2232" s="4" t="s">
        <v>12</v>
      </c>
      <c r="I2232" s="5" t="e">
        <f>VLOOKUP(C2232, 'Linkedin Scrap'!$A$2:$B$3322, 2,FALSE)</f>
        <v>#N/A</v>
      </c>
      <c r="J2232" s="3" t="e">
        <f>VLOOKUP(C2232, 'Linkedin Scrap'!$A$2:$C$3322, 3,FALSE)</f>
        <v>#N/A</v>
      </c>
      <c r="K2232" s="3" t="e">
        <f>VLOOKUP(C2232, 'Linkedin Scrap'!$A$2:$D$3322, 4,FALSE)</f>
        <v>#N/A</v>
      </c>
      <c r="L2232" s="5" t="e">
        <f>VLOOKUP(C2232, 'Linkedin Scrap'!$A$2:$E$3322, 5,FALSE)</f>
        <v>#N/A</v>
      </c>
      <c r="M2232" s="5" t="e">
        <f>VLOOKUP(C2232, 'Linkedin Scrap'!$A$2:$F$3322, 6,FALSE)</f>
        <v>#N/A</v>
      </c>
      <c r="N2232" s="5" t="e">
        <f>VLOOKUP(C2232, 'Linkedin Scrap'!$A$2:$G$3322, 7,FALSE)</f>
        <v>#N/A</v>
      </c>
      <c r="O2232" s="5" t="e">
        <f>VLOOKUP(C2232, 'Linkedin Scrap'!$A$2:$H$3322, 8,FALSE)</f>
        <v>#N/A</v>
      </c>
      <c r="P2232" s="5" t="e">
        <f>VLOOKUP(C2232, 'Linkedin Scrap'!$A$2:$I$3322, 9,FALSE)</f>
        <v>#N/A</v>
      </c>
    </row>
    <row r="2233" spans="1:16" ht="18.5" customHeight="1" x14ac:dyDescent="0.3">
      <c r="A2233" s="3" t="s">
        <v>14157</v>
      </c>
      <c r="B2233" s="4">
        <v>4</v>
      </c>
      <c r="C2233" s="3" t="s">
        <v>14166</v>
      </c>
      <c r="D2233" s="3" t="s">
        <v>14167</v>
      </c>
      <c r="E2233" s="3" t="s">
        <v>9</v>
      </c>
      <c r="F2233" s="3" t="s">
        <v>10</v>
      </c>
      <c r="G2233" s="3" t="s">
        <v>14168</v>
      </c>
      <c r="H2233" s="4" t="s">
        <v>22</v>
      </c>
      <c r="I2233" s="5" t="e">
        <f>VLOOKUP(C2233, 'Linkedin Scrap'!$A$2:$B$3322, 2,FALSE)</f>
        <v>#N/A</v>
      </c>
      <c r="J2233" s="3" t="e">
        <f>VLOOKUP(C2233, 'Linkedin Scrap'!$A$2:$C$3322, 3,FALSE)</f>
        <v>#N/A</v>
      </c>
      <c r="K2233" s="3" t="e">
        <f>VLOOKUP(C2233, 'Linkedin Scrap'!$A$2:$D$3322, 4,FALSE)</f>
        <v>#N/A</v>
      </c>
      <c r="L2233" s="5" t="e">
        <f>VLOOKUP(C2233, 'Linkedin Scrap'!$A$2:$E$3322, 5,FALSE)</f>
        <v>#N/A</v>
      </c>
      <c r="M2233" s="5" t="e">
        <f>VLOOKUP(C2233, 'Linkedin Scrap'!$A$2:$F$3322, 6,FALSE)</f>
        <v>#N/A</v>
      </c>
      <c r="N2233" s="5" t="e">
        <f>VLOOKUP(C2233, 'Linkedin Scrap'!$A$2:$G$3322, 7,FALSE)</f>
        <v>#N/A</v>
      </c>
      <c r="O2233" s="5" t="e">
        <f>VLOOKUP(C2233, 'Linkedin Scrap'!$A$2:$H$3322, 8,FALSE)</f>
        <v>#N/A</v>
      </c>
      <c r="P2233" s="5" t="e">
        <f>VLOOKUP(C2233, 'Linkedin Scrap'!$A$2:$I$3322, 9,FALSE)</f>
        <v>#N/A</v>
      </c>
    </row>
    <row r="2234" spans="1:16" ht="18.5" customHeight="1" x14ac:dyDescent="0.3">
      <c r="A2234" s="3" t="s">
        <v>14157</v>
      </c>
      <c r="B2234" s="4">
        <v>5</v>
      </c>
      <c r="C2234" s="3" t="s">
        <v>14169</v>
      </c>
      <c r="D2234" s="3" t="s">
        <v>14170</v>
      </c>
      <c r="E2234" s="3" t="s">
        <v>9</v>
      </c>
      <c r="F2234" s="3" t="s">
        <v>10</v>
      </c>
      <c r="G2234" s="3" t="s">
        <v>14171</v>
      </c>
      <c r="H2234" s="4" t="s">
        <v>22</v>
      </c>
      <c r="I2234" s="5" t="e">
        <f>VLOOKUP(C2234, 'Linkedin Scrap'!$A$2:$B$3322, 2,FALSE)</f>
        <v>#N/A</v>
      </c>
      <c r="J2234" s="3" t="e">
        <f>VLOOKUP(C2234, 'Linkedin Scrap'!$A$2:$C$3322, 3,FALSE)</f>
        <v>#N/A</v>
      </c>
      <c r="K2234" s="3" t="e">
        <f>VLOOKUP(C2234, 'Linkedin Scrap'!$A$2:$D$3322, 4,FALSE)</f>
        <v>#N/A</v>
      </c>
      <c r="L2234" s="5" t="e">
        <f>VLOOKUP(C2234, 'Linkedin Scrap'!$A$2:$E$3322, 5,FALSE)</f>
        <v>#N/A</v>
      </c>
      <c r="M2234" s="5" t="e">
        <f>VLOOKUP(C2234, 'Linkedin Scrap'!$A$2:$F$3322, 6,FALSE)</f>
        <v>#N/A</v>
      </c>
      <c r="N2234" s="5" t="e">
        <f>VLOOKUP(C2234, 'Linkedin Scrap'!$A$2:$G$3322, 7,FALSE)</f>
        <v>#N/A</v>
      </c>
      <c r="O2234" s="5" t="e">
        <f>VLOOKUP(C2234, 'Linkedin Scrap'!$A$2:$H$3322, 8,FALSE)</f>
        <v>#N/A</v>
      </c>
      <c r="P2234" s="5" t="e">
        <f>VLOOKUP(C2234, 'Linkedin Scrap'!$A$2:$I$3322, 9,FALSE)</f>
        <v>#N/A</v>
      </c>
    </row>
    <row r="2235" spans="1:16" ht="18.5" customHeight="1" x14ac:dyDescent="0.3">
      <c r="A2235" s="3" t="s">
        <v>14157</v>
      </c>
      <c r="B2235" s="4">
        <v>6</v>
      </c>
      <c r="C2235" s="3" t="s">
        <v>10141</v>
      </c>
      <c r="D2235" s="3" t="s">
        <v>14172</v>
      </c>
      <c r="E2235" s="3" t="s">
        <v>9</v>
      </c>
      <c r="F2235" s="3" t="s">
        <v>10</v>
      </c>
      <c r="G2235" s="3" t="s">
        <v>14173</v>
      </c>
      <c r="H2235" s="4" t="s">
        <v>22</v>
      </c>
      <c r="I2235" s="5" t="str">
        <f>VLOOKUP(C2235, 'Linkedin Scrap'!$A$2:$B$3322, 2,FALSE)</f>
        <v>Sarasota, Florida, United States</v>
      </c>
      <c r="J2235" s="3" t="str">
        <f>VLOOKUP(C2235, 'Linkedin Scrap'!$A$2:$C$3322, 3,FALSE)</f>
        <v>10K followers</v>
      </c>
      <c r="K2235" s="3" t="str">
        <f>VLOOKUP(C2235, 'Linkedin Scrap'!$A$2:$D$3322, 4,FALSE)</f>
        <v>500+ connections</v>
      </c>
      <c r="L2235" s="5">
        <f>VLOOKUP(C2235, 'Linkedin Scrap'!$A$2:$E$3322, 5,FALSE)</f>
        <v>0</v>
      </c>
      <c r="M2235" s="5">
        <f>VLOOKUP(C2235, 'Linkedin Scrap'!$A$2:$F$3322, 6,FALSE)</f>
        <v>0</v>
      </c>
      <c r="N2235" s="5" t="str">
        <f>VLOOKUP(C2235, 'Linkedin Scrap'!$A$2:$G$3322, 7,FALSE)</f>
        <v xml:space="preserve">
              or
            </v>
      </c>
      <c r="O2235" s="5">
        <f>VLOOKUP(C2235, 'Linkedin Scrap'!$A$2:$H$3322, 8,FALSE)</f>
        <v>0</v>
      </c>
      <c r="P2235" s="5">
        <f>VLOOKUP(C2235, 'Linkedin Scrap'!$A$2:$I$3322, 9,FALSE)</f>
        <v>0</v>
      </c>
    </row>
    <row r="2236" spans="1:16" ht="18.5" customHeight="1" x14ac:dyDescent="0.3">
      <c r="A2236" s="3" t="s">
        <v>10713</v>
      </c>
      <c r="B2236" s="4">
        <v>1</v>
      </c>
      <c r="C2236" s="3" t="s">
        <v>10714</v>
      </c>
      <c r="D2236" s="3" t="s">
        <v>307</v>
      </c>
      <c r="E2236" s="3" t="s">
        <v>9</v>
      </c>
      <c r="F2236" s="3" t="s">
        <v>10</v>
      </c>
      <c r="G2236" s="3" t="s">
        <v>10715</v>
      </c>
      <c r="H2236" s="4" t="s">
        <v>12</v>
      </c>
      <c r="I2236" s="5" t="e">
        <f>VLOOKUP(C2236, 'Linkedin Scrap'!$A$2:$B$3322, 2,FALSE)</f>
        <v>#N/A</v>
      </c>
      <c r="J2236" s="3" t="e">
        <f>VLOOKUP(C2236, 'Linkedin Scrap'!$A$2:$C$3322, 3,FALSE)</f>
        <v>#N/A</v>
      </c>
      <c r="K2236" s="3" t="e">
        <f>VLOOKUP(C2236, 'Linkedin Scrap'!$A$2:$D$3322, 4,FALSE)</f>
        <v>#N/A</v>
      </c>
      <c r="L2236" s="5" t="e">
        <f>VLOOKUP(C2236, 'Linkedin Scrap'!$A$2:$E$3322, 5,FALSE)</f>
        <v>#N/A</v>
      </c>
      <c r="M2236" s="5" t="e">
        <f>VLOOKUP(C2236, 'Linkedin Scrap'!$A$2:$F$3322, 6,FALSE)</f>
        <v>#N/A</v>
      </c>
      <c r="N2236" s="5" t="e">
        <f>VLOOKUP(C2236, 'Linkedin Scrap'!$A$2:$G$3322, 7,FALSE)</f>
        <v>#N/A</v>
      </c>
      <c r="O2236" s="5" t="e">
        <f>VLOOKUP(C2236, 'Linkedin Scrap'!$A$2:$H$3322, 8,FALSE)</f>
        <v>#N/A</v>
      </c>
      <c r="P2236" s="5" t="e">
        <f>VLOOKUP(C2236, 'Linkedin Scrap'!$A$2:$I$3322, 9,FALSE)</f>
        <v>#N/A</v>
      </c>
    </row>
    <row r="2237" spans="1:16" ht="18.5" customHeight="1" x14ac:dyDescent="0.3">
      <c r="A2237" s="3" t="s">
        <v>11966</v>
      </c>
      <c r="B2237" s="4">
        <v>1</v>
      </c>
      <c r="C2237" s="3" t="s">
        <v>11967</v>
      </c>
      <c r="D2237" s="3" t="s">
        <v>11968</v>
      </c>
      <c r="E2237" s="3" t="s">
        <v>139</v>
      </c>
      <c r="F2237" s="3" t="s">
        <v>10</v>
      </c>
      <c r="G2237" s="3" t="s">
        <v>11969</v>
      </c>
      <c r="H2237" s="4" t="s">
        <v>12</v>
      </c>
      <c r="I2237" s="5" t="e">
        <f>VLOOKUP(C2237, 'Linkedin Scrap'!$A$2:$B$3322, 2,FALSE)</f>
        <v>#N/A</v>
      </c>
      <c r="J2237" s="3" t="e">
        <f>VLOOKUP(C2237, 'Linkedin Scrap'!$A$2:$C$3322, 3,FALSE)</f>
        <v>#N/A</v>
      </c>
      <c r="K2237" s="3" t="e">
        <f>VLOOKUP(C2237, 'Linkedin Scrap'!$A$2:$D$3322, 4,FALSE)</f>
        <v>#N/A</v>
      </c>
      <c r="L2237" s="5" t="e">
        <f>VLOOKUP(C2237, 'Linkedin Scrap'!$A$2:$E$3322, 5,FALSE)</f>
        <v>#N/A</v>
      </c>
      <c r="M2237" s="5" t="e">
        <f>VLOOKUP(C2237, 'Linkedin Scrap'!$A$2:$F$3322, 6,FALSE)</f>
        <v>#N/A</v>
      </c>
      <c r="N2237" s="5" t="e">
        <f>VLOOKUP(C2237, 'Linkedin Scrap'!$A$2:$G$3322, 7,FALSE)</f>
        <v>#N/A</v>
      </c>
      <c r="O2237" s="5" t="e">
        <f>VLOOKUP(C2237, 'Linkedin Scrap'!$A$2:$H$3322, 8,FALSE)</f>
        <v>#N/A</v>
      </c>
      <c r="P2237" s="5" t="e">
        <f>VLOOKUP(C2237, 'Linkedin Scrap'!$A$2:$I$3322, 9,FALSE)</f>
        <v>#N/A</v>
      </c>
    </row>
    <row r="2238" spans="1:16" ht="18.5" customHeight="1" x14ac:dyDescent="0.3">
      <c r="A2238" s="3" t="s">
        <v>11966</v>
      </c>
      <c r="B2238" s="4">
        <v>2</v>
      </c>
      <c r="C2238" s="3" t="s">
        <v>11970</v>
      </c>
      <c r="D2238" s="3" t="s">
        <v>11971</v>
      </c>
      <c r="E2238" s="3" t="s">
        <v>139</v>
      </c>
      <c r="F2238" s="3" t="s">
        <v>10</v>
      </c>
      <c r="G2238" s="3" t="s">
        <v>11972</v>
      </c>
      <c r="H2238" s="4" t="s">
        <v>12</v>
      </c>
      <c r="I2238" s="5" t="e">
        <f>VLOOKUP(C2238, 'Linkedin Scrap'!$A$2:$B$3322, 2,FALSE)</f>
        <v>#N/A</v>
      </c>
      <c r="J2238" s="3" t="e">
        <f>VLOOKUP(C2238, 'Linkedin Scrap'!$A$2:$C$3322, 3,FALSE)</f>
        <v>#N/A</v>
      </c>
      <c r="K2238" s="3" t="e">
        <f>VLOOKUP(C2238, 'Linkedin Scrap'!$A$2:$D$3322, 4,FALSE)</f>
        <v>#N/A</v>
      </c>
      <c r="L2238" s="5" t="e">
        <f>VLOOKUP(C2238, 'Linkedin Scrap'!$A$2:$E$3322, 5,FALSE)</f>
        <v>#N/A</v>
      </c>
      <c r="M2238" s="5" t="e">
        <f>VLOOKUP(C2238, 'Linkedin Scrap'!$A$2:$F$3322, 6,FALSE)</f>
        <v>#N/A</v>
      </c>
      <c r="N2238" s="5" t="e">
        <f>VLOOKUP(C2238, 'Linkedin Scrap'!$A$2:$G$3322, 7,FALSE)</f>
        <v>#N/A</v>
      </c>
      <c r="O2238" s="5" t="e">
        <f>VLOOKUP(C2238, 'Linkedin Scrap'!$A$2:$H$3322, 8,FALSE)</f>
        <v>#N/A</v>
      </c>
      <c r="P2238" s="5" t="e">
        <f>VLOOKUP(C2238, 'Linkedin Scrap'!$A$2:$I$3322, 9,FALSE)</f>
        <v>#N/A</v>
      </c>
    </row>
    <row r="2239" spans="1:16" ht="18.5" customHeight="1" x14ac:dyDescent="0.3">
      <c r="A2239" s="3" t="s">
        <v>11966</v>
      </c>
      <c r="B2239" s="4">
        <v>3</v>
      </c>
      <c r="C2239" s="3" t="s">
        <v>11973</v>
      </c>
      <c r="D2239" s="3" t="s">
        <v>3697</v>
      </c>
      <c r="E2239" s="3" t="s">
        <v>139</v>
      </c>
      <c r="F2239" s="3" t="s">
        <v>10</v>
      </c>
      <c r="G2239" s="3" t="s">
        <v>11974</v>
      </c>
      <c r="H2239" s="4" t="s">
        <v>12</v>
      </c>
      <c r="I2239" s="5" t="e">
        <f>VLOOKUP(C2239, 'Linkedin Scrap'!$A$2:$B$3322, 2,FALSE)</f>
        <v>#N/A</v>
      </c>
      <c r="J2239" s="3" t="e">
        <f>VLOOKUP(C2239, 'Linkedin Scrap'!$A$2:$C$3322, 3,FALSE)</f>
        <v>#N/A</v>
      </c>
      <c r="K2239" s="3" t="e">
        <f>VLOOKUP(C2239, 'Linkedin Scrap'!$A$2:$D$3322, 4,FALSE)</f>
        <v>#N/A</v>
      </c>
      <c r="L2239" s="5" t="e">
        <f>VLOOKUP(C2239, 'Linkedin Scrap'!$A$2:$E$3322, 5,FALSE)</f>
        <v>#N/A</v>
      </c>
      <c r="M2239" s="5" t="e">
        <f>VLOOKUP(C2239, 'Linkedin Scrap'!$A$2:$F$3322, 6,FALSE)</f>
        <v>#N/A</v>
      </c>
      <c r="N2239" s="5" t="e">
        <f>VLOOKUP(C2239, 'Linkedin Scrap'!$A$2:$G$3322, 7,FALSE)</f>
        <v>#N/A</v>
      </c>
      <c r="O2239" s="5" t="e">
        <f>VLOOKUP(C2239, 'Linkedin Scrap'!$A$2:$H$3322, 8,FALSE)</f>
        <v>#N/A</v>
      </c>
      <c r="P2239" s="5" t="e">
        <f>VLOOKUP(C2239, 'Linkedin Scrap'!$A$2:$I$3322, 9,FALSE)</f>
        <v>#N/A</v>
      </c>
    </row>
    <row r="2240" spans="1:16" ht="18.5" customHeight="1" x14ac:dyDescent="0.3">
      <c r="A2240" s="3" t="s">
        <v>11966</v>
      </c>
      <c r="B2240" s="4">
        <v>4</v>
      </c>
      <c r="C2240" s="3" t="s">
        <v>11975</v>
      </c>
      <c r="D2240" s="3" t="s">
        <v>11976</v>
      </c>
      <c r="E2240" s="3" t="s">
        <v>139</v>
      </c>
      <c r="F2240" s="3" t="s">
        <v>10</v>
      </c>
      <c r="G2240" s="3" t="s">
        <v>11977</v>
      </c>
      <c r="H2240" s="4" t="s">
        <v>12</v>
      </c>
      <c r="I2240" s="5" t="e">
        <f>VLOOKUP(C2240, 'Linkedin Scrap'!$A$2:$B$3322, 2,FALSE)</f>
        <v>#N/A</v>
      </c>
      <c r="J2240" s="3" t="e">
        <f>VLOOKUP(C2240, 'Linkedin Scrap'!$A$2:$C$3322, 3,FALSE)</f>
        <v>#N/A</v>
      </c>
      <c r="K2240" s="3" t="e">
        <f>VLOOKUP(C2240, 'Linkedin Scrap'!$A$2:$D$3322, 4,FALSE)</f>
        <v>#N/A</v>
      </c>
      <c r="L2240" s="5" t="e">
        <f>VLOOKUP(C2240, 'Linkedin Scrap'!$A$2:$E$3322, 5,FALSE)</f>
        <v>#N/A</v>
      </c>
      <c r="M2240" s="5" t="e">
        <f>VLOOKUP(C2240, 'Linkedin Scrap'!$A$2:$F$3322, 6,FALSE)</f>
        <v>#N/A</v>
      </c>
      <c r="N2240" s="5" t="e">
        <f>VLOOKUP(C2240, 'Linkedin Scrap'!$A$2:$G$3322, 7,FALSE)</f>
        <v>#N/A</v>
      </c>
      <c r="O2240" s="5" t="e">
        <f>VLOOKUP(C2240, 'Linkedin Scrap'!$A$2:$H$3322, 8,FALSE)</f>
        <v>#N/A</v>
      </c>
      <c r="P2240" s="5" t="e">
        <f>VLOOKUP(C2240, 'Linkedin Scrap'!$A$2:$I$3322, 9,FALSE)</f>
        <v>#N/A</v>
      </c>
    </row>
    <row r="2241" spans="1:16" ht="18.5" customHeight="1" x14ac:dyDescent="0.3">
      <c r="A2241" s="3" t="s">
        <v>11966</v>
      </c>
      <c r="B2241" s="4">
        <v>5</v>
      </c>
      <c r="C2241" s="3" t="s">
        <v>11978</v>
      </c>
      <c r="D2241" s="3" t="s">
        <v>1578</v>
      </c>
      <c r="E2241" s="3" t="s">
        <v>139</v>
      </c>
      <c r="F2241" s="3" t="s">
        <v>10</v>
      </c>
      <c r="G2241" s="3" t="s">
        <v>11979</v>
      </c>
      <c r="H2241" s="4" t="s">
        <v>12</v>
      </c>
      <c r="I2241" s="5" t="e">
        <f>VLOOKUP(C2241, 'Linkedin Scrap'!$A$2:$B$3322, 2,FALSE)</f>
        <v>#N/A</v>
      </c>
      <c r="J2241" s="3" t="e">
        <f>VLOOKUP(C2241, 'Linkedin Scrap'!$A$2:$C$3322, 3,FALSE)</f>
        <v>#N/A</v>
      </c>
      <c r="K2241" s="3" t="e">
        <f>VLOOKUP(C2241, 'Linkedin Scrap'!$A$2:$D$3322, 4,FALSE)</f>
        <v>#N/A</v>
      </c>
      <c r="L2241" s="5" t="e">
        <f>VLOOKUP(C2241, 'Linkedin Scrap'!$A$2:$E$3322, 5,FALSE)</f>
        <v>#N/A</v>
      </c>
      <c r="M2241" s="5" t="e">
        <f>VLOOKUP(C2241, 'Linkedin Scrap'!$A$2:$F$3322, 6,FALSE)</f>
        <v>#N/A</v>
      </c>
      <c r="N2241" s="5" t="e">
        <f>VLOOKUP(C2241, 'Linkedin Scrap'!$A$2:$G$3322, 7,FALSE)</f>
        <v>#N/A</v>
      </c>
      <c r="O2241" s="5" t="e">
        <f>VLOOKUP(C2241, 'Linkedin Scrap'!$A$2:$H$3322, 8,FALSE)</f>
        <v>#N/A</v>
      </c>
      <c r="P2241" s="5" t="e">
        <f>VLOOKUP(C2241, 'Linkedin Scrap'!$A$2:$I$3322, 9,FALSE)</f>
        <v>#N/A</v>
      </c>
    </row>
    <row r="2242" spans="1:16" ht="18.5" customHeight="1" x14ac:dyDescent="0.3">
      <c r="A2242" s="3" t="s">
        <v>11966</v>
      </c>
      <c r="B2242" s="4">
        <v>6</v>
      </c>
      <c r="C2242" s="3" t="s">
        <v>11980</v>
      </c>
      <c r="D2242" s="3" t="s">
        <v>30</v>
      </c>
      <c r="E2242" s="3" t="s">
        <v>139</v>
      </c>
      <c r="F2242" s="3" t="s">
        <v>10</v>
      </c>
      <c r="G2242" s="3" t="s">
        <v>11981</v>
      </c>
      <c r="H2242" s="4" t="s">
        <v>12</v>
      </c>
      <c r="I2242" s="5" t="e">
        <f>VLOOKUP(C2242, 'Linkedin Scrap'!$A$2:$B$3322, 2,FALSE)</f>
        <v>#N/A</v>
      </c>
      <c r="J2242" s="3" t="e">
        <f>VLOOKUP(C2242, 'Linkedin Scrap'!$A$2:$C$3322, 3,FALSE)</f>
        <v>#N/A</v>
      </c>
      <c r="K2242" s="3" t="e">
        <f>VLOOKUP(C2242, 'Linkedin Scrap'!$A$2:$D$3322, 4,FALSE)</f>
        <v>#N/A</v>
      </c>
      <c r="L2242" s="5" t="e">
        <f>VLOOKUP(C2242, 'Linkedin Scrap'!$A$2:$E$3322, 5,FALSE)</f>
        <v>#N/A</v>
      </c>
      <c r="M2242" s="5" t="e">
        <f>VLOOKUP(C2242, 'Linkedin Scrap'!$A$2:$F$3322, 6,FALSE)</f>
        <v>#N/A</v>
      </c>
      <c r="N2242" s="5" t="e">
        <f>VLOOKUP(C2242, 'Linkedin Scrap'!$A$2:$G$3322, 7,FALSE)</f>
        <v>#N/A</v>
      </c>
      <c r="O2242" s="5" t="e">
        <f>VLOOKUP(C2242, 'Linkedin Scrap'!$A$2:$H$3322, 8,FALSE)</f>
        <v>#N/A</v>
      </c>
      <c r="P2242" s="5" t="e">
        <f>VLOOKUP(C2242, 'Linkedin Scrap'!$A$2:$I$3322, 9,FALSE)</f>
        <v>#N/A</v>
      </c>
    </row>
    <row r="2243" spans="1:16" ht="18.5" customHeight="1" x14ac:dyDescent="0.3">
      <c r="A2243" s="3" t="s">
        <v>11966</v>
      </c>
      <c r="B2243" s="4">
        <v>7</v>
      </c>
      <c r="C2243" s="3" t="s">
        <v>11982</v>
      </c>
      <c r="D2243" s="3" t="s">
        <v>3244</v>
      </c>
      <c r="E2243" s="3" t="s">
        <v>139</v>
      </c>
      <c r="F2243" s="3" t="s">
        <v>10</v>
      </c>
      <c r="G2243" s="3" t="s">
        <v>11983</v>
      </c>
      <c r="H2243" s="4" t="s">
        <v>12</v>
      </c>
      <c r="I2243" s="5" t="e">
        <f>VLOOKUP(C2243, 'Linkedin Scrap'!$A$2:$B$3322, 2,FALSE)</f>
        <v>#N/A</v>
      </c>
      <c r="J2243" s="3" t="e">
        <f>VLOOKUP(C2243, 'Linkedin Scrap'!$A$2:$C$3322, 3,FALSE)</f>
        <v>#N/A</v>
      </c>
      <c r="K2243" s="3" t="e">
        <f>VLOOKUP(C2243, 'Linkedin Scrap'!$A$2:$D$3322, 4,FALSE)</f>
        <v>#N/A</v>
      </c>
      <c r="L2243" s="5" t="e">
        <f>VLOOKUP(C2243, 'Linkedin Scrap'!$A$2:$E$3322, 5,FALSE)</f>
        <v>#N/A</v>
      </c>
      <c r="M2243" s="5" t="e">
        <f>VLOOKUP(C2243, 'Linkedin Scrap'!$A$2:$F$3322, 6,FALSE)</f>
        <v>#N/A</v>
      </c>
      <c r="N2243" s="5" t="e">
        <f>VLOOKUP(C2243, 'Linkedin Scrap'!$A$2:$G$3322, 7,FALSE)</f>
        <v>#N/A</v>
      </c>
      <c r="O2243" s="5" t="e">
        <f>VLOOKUP(C2243, 'Linkedin Scrap'!$A$2:$H$3322, 8,FALSE)</f>
        <v>#N/A</v>
      </c>
      <c r="P2243" s="5" t="e">
        <f>VLOOKUP(C2243, 'Linkedin Scrap'!$A$2:$I$3322, 9,FALSE)</f>
        <v>#N/A</v>
      </c>
    </row>
    <row r="2244" spans="1:16" ht="18.5" customHeight="1" x14ac:dyDescent="0.3">
      <c r="A2244" s="3" t="s">
        <v>11966</v>
      </c>
      <c r="B2244" s="4">
        <v>8</v>
      </c>
      <c r="C2244" s="3" t="s">
        <v>11984</v>
      </c>
      <c r="D2244" s="3" t="s">
        <v>290</v>
      </c>
      <c r="E2244" s="3" t="s">
        <v>139</v>
      </c>
      <c r="F2244" s="3" t="s">
        <v>10</v>
      </c>
      <c r="G2244" s="3" t="s">
        <v>11985</v>
      </c>
      <c r="H2244" s="4" t="s">
        <v>12</v>
      </c>
      <c r="I2244" s="5" t="e">
        <f>VLOOKUP(C2244, 'Linkedin Scrap'!$A$2:$B$3322, 2,FALSE)</f>
        <v>#N/A</v>
      </c>
      <c r="J2244" s="3" t="e">
        <f>VLOOKUP(C2244, 'Linkedin Scrap'!$A$2:$C$3322, 3,FALSE)</f>
        <v>#N/A</v>
      </c>
      <c r="K2244" s="3" t="e">
        <f>VLOOKUP(C2244, 'Linkedin Scrap'!$A$2:$D$3322, 4,FALSE)</f>
        <v>#N/A</v>
      </c>
      <c r="L2244" s="5" t="e">
        <f>VLOOKUP(C2244, 'Linkedin Scrap'!$A$2:$E$3322, 5,FALSE)</f>
        <v>#N/A</v>
      </c>
      <c r="M2244" s="5" t="e">
        <f>VLOOKUP(C2244, 'Linkedin Scrap'!$A$2:$F$3322, 6,FALSE)</f>
        <v>#N/A</v>
      </c>
      <c r="N2244" s="5" t="e">
        <f>VLOOKUP(C2244, 'Linkedin Scrap'!$A$2:$G$3322, 7,FALSE)</f>
        <v>#N/A</v>
      </c>
      <c r="O2244" s="5" t="e">
        <f>VLOOKUP(C2244, 'Linkedin Scrap'!$A$2:$H$3322, 8,FALSE)</f>
        <v>#N/A</v>
      </c>
      <c r="P2244" s="5" t="e">
        <f>VLOOKUP(C2244, 'Linkedin Scrap'!$A$2:$I$3322, 9,FALSE)</f>
        <v>#N/A</v>
      </c>
    </row>
    <row r="2245" spans="1:16" ht="18.5" customHeight="1" x14ac:dyDescent="0.3">
      <c r="A2245" s="3" t="s">
        <v>11966</v>
      </c>
      <c r="B2245" s="4">
        <v>9</v>
      </c>
      <c r="C2245" s="3" t="s">
        <v>11986</v>
      </c>
      <c r="D2245" s="3" t="s">
        <v>384</v>
      </c>
      <c r="E2245" s="3" t="s">
        <v>139</v>
      </c>
      <c r="F2245" s="3" t="s">
        <v>10</v>
      </c>
      <c r="G2245" s="3" t="s">
        <v>11987</v>
      </c>
      <c r="H2245" s="4" t="s">
        <v>12</v>
      </c>
      <c r="I2245" s="5" t="e">
        <f>VLOOKUP(C2245, 'Linkedin Scrap'!$A$2:$B$3322, 2,FALSE)</f>
        <v>#N/A</v>
      </c>
      <c r="J2245" s="3" t="e">
        <f>VLOOKUP(C2245, 'Linkedin Scrap'!$A$2:$C$3322, 3,FALSE)</f>
        <v>#N/A</v>
      </c>
      <c r="K2245" s="3" t="e">
        <f>VLOOKUP(C2245, 'Linkedin Scrap'!$A$2:$D$3322, 4,FALSE)</f>
        <v>#N/A</v>
      </c>
      <c r="L2245" s="5" t="e">
        <f>VLOOKUP(C2245, 'Linkedin Scrap'!$A$2:$E$3322, 5,FALSE)</f>
        <v>#N/A</v>
      </c>
      <c r="M2245" s="5" t="e">
        <f>VLOOKUP(C2245, 'Linkedin Scrap'!$A$2:$F$3322, 6,FALSE)</f>
        <v>#N/A</v>
      </c>
      <c r="N2245" s="5" t="e">
        <f>VLOOKUP(C2245, 'Linkedin Scrap'!$A$2:$G$3322, 7,FALSE)</f>
        <v>#N/A</v>
      </c>
      <c r="O2245" s="5" t="e">
        <f>VLOOKUP(C2245, 'Linkedin Scrap'!$A$2:$H$3322, 8,FALSE)</f>
        <v>#N/A</v>
      </c>
      <c r="P2245" s="5" t="e">
        <f>VLOOKUP(C2245, 'Linkedin Scrap'!$A$2:$I$3322, 9,FALSE)</f>
        <v>#N/A</v>
      </c>
    </row>
    <row r="2246" spans="1:16" ht="18.5" customHeight="1" x14ac:dyDescent="0.3">
      <c r="A2246" s="3" t="s">
        <v>11966</v>
      </c>
      <c r="B2246" s="4">
        <v>10</v>
      </c>
      <c r="C2246" s="3" t="s">
        <v>11988</v>
      </c>
      <c r="D2246" s="3" t="s">
        <v>3473</v>
      </c>
      <c r="E2246" s="3" t="s">
        <v>139</v>
      </c>
      <c r="F2246" s="3" t="s">
        <v>10</v>
      </c>
      <c r="G2246" s="3" t="s">
        <v>11989</v>
      </c>
      <c r="H2246" s="4" t="s">
        <v>12</v>
      </c>
      <c r="I2246" s="5" t="e">
        <f>VLOOKUP(C2246, 'Linkedin Scrap'!$A$2:$B$3322, 2,FALSE)</f>
        <v>#N/A</v>
      </c>
      <c r="J2246" s="3" t="e">
        <f>VLOOKUP(C2246, 'Linkedin Scrap'!$A$2:$C$3322, 3,FALSE)</f>
        <v>#N/A</v>
      </c>
      <c r="K2246" s="3" t="e">
        <f>VLOOKUP(C2246, 'Linkedin Scrap'!$A$2:$D$3322, 4,FALSE)</f>
        <v>#N/A</v>
      </c>
      <c r="L2246" s="5" t="e">
        <f>VLOOKUP(C2246, 'Linkedin Scrap'!$A$2:$E$3322, 5,FALSE)</f>
        <v>#N/A</v>
      </c>
      <c r="M2246" s="5" t="e">
        <f>VLOOKUP(C2246, 'Linkedin Scrap'!$A$2:$F$3322, 6,FALSE)</f>
        <v>#N/A</v>
      </c>
      <c r="N2246" s="5" t="e">
        <f>VLOOKUP(C2246, 'Linkedin Scrap'!$A$2:$G$3322, 7,FALSE)</f>
        <v>#N/A</v>
      </c>
      <c r="O2246" s="5" t="e">
        <f>VLOOKUP(C2246, 'Linkedin Scrap'!$A$2:$H$3322, 8,FALSE)</f>
        <v>#N/A</v>
      </c>
      <c r="P2246" s="5" t="e">
        <f>VLOOKUP(C2246, 'Linkedin Scrap'!$A$2:$I$3322, 9,FALSE)</f>
        <v>#N/A</v>
      </c>
    </row>
    <row r="2247" spans="1:16" ht="18.5" customHeight="1" x14ac:dyDescent="0.3">
      <c r="A2247" s="3" t="s">
        <v>11966</v>
      </c>
      <c r="B2247" s="4">
        <v>11</v>
      </c>
      <c r="C2247" s="3" t="s">
        <v>11990</v>
      </c>
      <c r="D2247" s="3" t="s">
        <v>11991</v>
      </c>
      <c r="E2247" s="3" t="s">
        <v>139</v>
      </c>
      <c r="F2247" s="3" t="s">
        <v>10</v>
      </c>
      <c r="G2247" s="3" t="s">
        <v>11992</v>
      </c>
      <c r="H2247" s="4" t="s">
        <v>12</v>
      </c>
      <c r="I2247" s="5" t="e">
        <f>VLOOKUP(C2247, 'Linkedin Scrap'!$A$2:$B$3322, 2,FALSE)</f>
        <v>#N/A</v>
      </c>
      <c r="J2247" s="3" t="e">
        <f>VLOOKUP(C2247, 'Linkedin Scrap'!$A$2:$C$3322, 3,FALSE)</f>
        <v>#N/A</v>
      </c>
      <c r="K2247" s="3" t="e">
        <f>VLOOKUP(C2247, 'Linkedin Scrap'!$A$2:$D$3322, 4,FALSE)</f>
        <v>#N/A</v>
      </c>
      <c r="L2247" s="5" t="e">
        <f>VLOOKUP(C2247, 'Linkedin Scrap'!$A$2:$E$3322, 5,FALSE)</f>
        <v>#N/A</v>
      </c>
      <c r="M2247" s="5" t="e">
        <f>VLOOKUP(C2247, 'Linkedin Scrap'!$A$2:$F$3322, 6,FALSE)</f>
        <v>#N/A</v>
      </c>
      <c r="N2247" s="5" t="e">
        <f>VLOOKUP(C2247, 'Linkedin Scrap'!$A$2:$G$3322, 7,FALSE)</f>
        <v>#N/A</v>
      </c>
      <c r="O2247" s="5" t="e">
        <f>VLOOKUP(C2247, 'Linkedin Scrap'!$A$2:$H$3322, 8,FALSE)</f>
        <v>#N/A</v>
      </c>
      <c r="P2247" s="5" t="e">
        <f>VLOOKUP(C2247, 'Linkedin Scrap'!$A$2:$I$3322, 9,FALSE)</f>
        <v>#N/A</v>
      </c>
    </row>
    <row r="2248" spans="1:16" ht="18.5" customHeight="1" x14ac:dyDescent="0.3">
      <c r="A2248" s="3" t="s">
        <v>11966</v>
      </c>
      <c r="B2248" s="4">
        <v>12</v>
      </c>
      <c r="C2248" s="3" t="s">
        <v>11993</v>
      </c>
      <c r="D2248" s="3" t="s">
        <v>11994</v>
      </c>
      <c r="E2248" s="3" t="s">
        <v>139</v>
      </c>
      <c r="F2248" s="3" t="s">
        <v>10</v>
      </c>
      <c r="G2248" s="3" t="s">
        <v>11995</v>
      </c>
      <c r="H2248" s="4" t="s">
        <v>12</v>
      </c>
      <c r="I2248" s="5" t="e">
        <f>VLOOKUP(C2248, 'Linkedin Scrap'!$A$2:$B$3322, 2,FALSE)</f>
        <v>#N/A</v>
      </c>
      <c r="J2248" s="3" t="e">
        <f>VLOOKUP(C2248, 'Linkedin Scrap'!$A$2:$C$3322, 3,FALSE)</f>
        <v>#N/A</v>
      </c>
      <c r="K2248" s="3" t="e">
        <f>VLOOKUP(C2248, 'Linkedin Scrap'!$A$2:$D$3322, 4,FALSE)</f>
        <v>#N/A</v>
      </c>
      <c r="L2248" s="5" t="e">
        <f>VLOOKUP(C2248, 'Linkedin Scrap'!$A$2:$E$3322, 5,FALSE)</f>
        <v>#N/A</v>
      </c>
      <c r="M2248" s="5" t="e">
        <f>VLOOKUP(C2248, 'Linkedin Scrap'!$A$2:$F$3322, 6,FALSE)</f>
        <v>#N/A</v>
      </c>
      <c r="N2248" s="5" t="e">
        <f>VLOOKUP(C2248, 'Linkedin Scrap'!$A$2:$G$3322, 7,FALSE)</f>
        <v>#N/A</v>
      </c>
      <c r="O2248" s="5" t="e">
        <f>VLOOKUP(C2248, 'Linkedin Scrap'!$A$2:$H$3322, 8,FALSE)</f>
        <v>#N/A</v>
      </c>
      <c r="P2248" s="5" t="e">
        <f>VLOOKUP(C2248, 'Linkedin Scrap'!$A$2:$I$3322, 9,FALSE)</f>
        <v>#N/A</v>
      </c>
    </row>
    <row r="2249" spans="1:16" ht="18.5" customHeight="1" x14ac:dyDescent="0.3">
      <c r="A2249" s="3" t="s">
        <v>11966</v>
      </c>
      <c r="B2249" s="4">
        <v>13</v>
      </c>
      <c r="C2249" s="3" t="s">
        <v>11996</v>
      </c>
      <c r="D2249" s="3" t="s">
        <v>2968</v>
      </c>
      <c r="E2249" s="3" t="s">
        <v>139</v>
      </c>
      <c r="F2249" s="3" t="s">
        <v>10</v>
      </c>
      <c r="G2249" s="3" t="s">
        <v>11997</v>
      </c>
      <c r="H2249" s="4" t="s">
        <v>12</v>
      </c>
      <c r="I2249" s="5" t="e">
        <f>VLOOKUP(C2249, 'Linkedin Scrap'!$A$2:$B$3322, 2,FALSE)</f>
        <v>#N/A</v>
      </c>
      <c r="J2249" s="3" t="e">
        <f>VLOOKUP(C2249, 'Linkedin Scrap'!$A$2:$C$3322, 3,FALSE)</f>
        <v>#N/A</v>
      </c>
      <c r="K2249" s="3" t="e">
        <f>VLOOKUP(C2249, 'Linkedin Scrap'!$A$2:$D$3322, 4,FALSE)</f>
        <v>#N/A</v>
      </c>
      <c r="L2249" s="5" t="e">
        <f>VLOOKUP(C2249, 'Linkedin Scrap'!$A$2:$E$3322, 5,FALSE)</f>
        <v>#N/A</v>
      </c>
      <c r="M2249" s="5" t="e">
        <f>VLOOKUP(C2249, 'Linkedin Scrap'!$A$2:$F$3322, 6,FALSE)</f>
        <v>#N/A</v>
      </c>
      <c r="N2249" s="5" t="e">
        <f>VLOOKUP(C2249, 'Linkedin Scrap'!$A$2:$G$3322, 7,FALSE)</f>
        <v>#N/A</v>
      </c>
      <c r="O2249" s="5" t="e">
        <f>VLOOKUP(C2249, 'Linkedin Scrap'!$A$2:$H$3322, 8,FALSE)</f>
        <v>#N/A</v>
      </c>
      <c r="P2249" s="5" t="e">
        <f>VLOOKUP(C2249, 'Linkedin Scrap'!$A$2:$I$3322, 9,FALSE)</f>
        <v>#N/A</v>
      </c>
    </row>
    <row r="2250" spans="1:16" ht="18.5" customHeight="1" x14ac:dyDescent="0.3">
      <c r="A2250" s="3" t="s">
        <v>11966</v>
      </c>
      <c r="B2250" s="4">
        <v>14</v>
      </c>
      <c r="C2250" s="3" t="s">
        <v>7750</v>
      </c>
      <c r="D2250" s="3" t="s">
        <v>5506</v>
      </c>
      <c r="E2250" s="3" t="s">
        <v>26</v>
      </c>
      <c r="F2250" s="3" t="s">
        <v>10</v>
      </c>
      <c r="G2250" s="3" t="s">
        <v>7751</v>
      </c>
      <c r="H2250" s="4" t="s">
        <v>22</v>
      </c>
      <c r="I2250" s="5" t="e">
        <f>VLOOKUP(C2250, 'Linkedin Scrap'!$A$2:$B$3322, 2,FALSE)</f>
        <v>#N/A</v>
      </c>
      <c r="J2250" s="3" t="e">
        <f>VLOOKUP(C2250, 'Linkedin Scrap'!$A$2:$C$3322, 3,FALSE)</f>
        <v>#N/A</v>
      </c>
      <c r="K2250" s="3" t="e">
        <f>VLOOKUP(C2250, 'Linkedin Scrap'!$A$2:$D$3322, 4,FALSE)</f>
        <v>#N/A</v>
      </c>
      <c r="L2250" s="5" t="e">
        <f>VLOOKUP(C2250, 'Linkedin Scrap'!$A$2:$E$3322, 5,FALSE)</f>
        <v>#N/A</v>
      </c>
      <c r="M2250" s="5" t="e">
        <f>VLOOKUP(C2250, 'Linkedin Scrap'!$A$2:$F$3322, 6,FALSE)</f>
        <v>#N/A</v>
      </c>
      <c r="N2250" s="5" t="e">
        <f>VLOOKUP(C2250, 'Linkedin Scrap'!$A$2:$G$3322, 7,FALSE)</f>
        <v>#N/A</v>
      </c>
      <c r="O2250" s="5" t="e">
        <f>VLOOKUP(C2250, 'Linkedin Scrap'!$A$2:$H$3322, 8,FALSE)</f>
        <v>#N/A</v>
      </c>
      <c r="P2250" s="5" t="e">
        <f>VLOOKUP(C2250, 'Linkedin Scrap'!$A$2:$I$3322, 9,FALSE)</f>
        <v>#N/A</v>
      </c>
    </row>
    <row r="2251" spans="1:16" ht="18.5" customHeight="1" x14ac:dyDescent="0.3">
      <c r="A2251" s="3" t="s">
        <v>11966</v>
      </c>
      <c r="B2251" s="4">
        <v>15</v>
      </c>
      <c r="C2251" s="3" t="s">
        <v>11998</v>
      </c>
      <c r="D2251" s="3" t="s">
        <v>3095</v>
      </c>
      <c r="E2251" s="3" t="s">
        <v>139</v>
      </c>
      <c r="F2251" s="3" t="s">
        <v>10</v>
      </c>
      <c r="G2251" s="3" t="s">
        <v>11999</v>
      </c>
      <c r="H2251" s="4" t="s">
        <v>22</v>
      </c>
      <c r="I2251" s="5" t="e">
        <f>VLOOKUP(C2251, 'Linkedin Scrap'!$A$2:$B$3322, 2,FALSE)</f>
        <v>#N/A</v>
      </c>
      <c r="J2251" s="3" t="e">
        <f>VLOOKUP(C2251, 'Linkedin Scrap'!$A$2:$C$3322, 3,FALSE)</f>
        <v>#N/A</v>
      </c>
      <c r="K2251" s="3" t="e">
        <f>VLOOKUP(C2251, 'Linkedin Scrap'!$A$2:$D$3322, 4,FALSE)</f>
        <v>#N/A</v>
      </c>
      <c r="L2251" s="5" t="e">
        <f>VLOOKUP(C2251, 'Linkedin Scrap'!$A$2:$E$3322, 5,FALSE)</f>
        <v>#N/A</v>
      </c>
      <c r="M2251" s="5" t="e">
        <f>VLOOKUP(C2251, 'Linkedin Scrap'!$A$2:$F$3322, 6,FALSE)</f>
        <v>#N/A</v>
      </c>
      <c r="N2251" s="5" t="e">
        <f>VLOOKUP(C2251, 'Linkedin Scrap'!$A$2:$G$3322, 7,FALSE)</f>
        <v>#N/A</v>
      </c>
      <c r="O2251" s="5" t="e">
        <f>VLOOKUP(C2251, 'Linkedin Scrap'!$A$2:$H$3322, 8,FALSE)</f>
        <v>#N/A</v>
      </c>
      <c r="P2251" s="5" t="e">
        <f>VLOOKUP(C2251, 'Linkedin Scrap'!$A$2:$I$3322, 9,FALSE)</f>
        <v>#N/A</v>
      </c>
    </row>
    <row r="2252" spans="1:16" ht="18.5" customHeight="1" x14ac:dyDescent="0.3">
      <c r="A2252" s="3" t="s">
        <v>910</v>
      </c>
      <c r="B2252" s="4">
        <v>1</v>
      </c>
      <c r="C2252" s="3" t="s">
        <v>911</v>
      </c>
      <c r="D2252" s="3" t="s">
        <v>912</v>
      </c>
      <c r="E2252" s="3" t="s">
        <v>9</v>
      </c>
      <c r="F2252" s="3" t="s">
        <v>27</v>
      </c>
      <c r="G2252" s="3" t="s">
        <v>913</v>
      </c>
      <c r="H2252" s="4" t="s">
        <v>12</v>
      </c>
      <c r="I2252" s="5" t="e">
        <f>VLOOKUP(C2252, 'Linkedin Scrap'!$A$2:$B$3322, 2,FALSE)</f>
        <v>#N/A</v>
      </c>
      <c r="J2252" s="3" t="e">
        <f>VLOOKUP(C2252, 'Linkedin Scrap'!$A$2:$C$3322, 3,FALSE)</f>
        <v>#N/A</v>
      </c>
      <c r="K2252" s="3" t="e">
        <f>VLOOKUP(C2252, 'Linkedin Scrap'!$A$2:$D$3322, 4,FALSE)</f>
        <v>#N/A</v>
      </c>
      <c r="L2252" s="5" t="e">
        <f>VLOOKUP(C2252, 'Linkedin Scrap'!$A$2:$E$3322, 5,FALSE)</f>
        <v>#N/A</v>
      </c>
      <c r="M2252" s="5" t="e">
        <f>VLOOKUP(C2252, 'Linkedin Scrap'!$A$2:$F$3322, 6,FALSE)</f>
        <v>#N/A</v>
      </c>
      <c r="N2252" s="5" t="e">
        <f>VLOOKUP(C2252, 'Linkedin Scrap'!$A$2:$G$3322, 7,FALSE)</f>
        <v>#N/A</v>
      </c>
      <c r="O2252" s="5" t="e">
        <f>VLOOKUP(C2252, 'Linkedin Scrap'!$A$2:$H$3322, 8,FALSE)</f>
        <v>#N/A</v>
      </c>
      <c r="P2252" s="5" t="e">
        <f>VLOOKUP(C2252, 'Linkedin Scrap'!$A$2:$I$3322, 9,FALSE)</f>
        <v>#N/A</v>
      </c>
    </row>
    <row r="2253" spans="1:16" ht="18.5" customHeight="1" x14ac:dyDescent="0.3">
      <c r="A2253" s="3" t="s">
        <v>910</v>
      </c>
      <c r="B2253" s="4">
        <v>2</v>
      </c>
      <c r="C2253" s="3" t="s">
        <v>914</v>
      </c>
      <c r="D2253" s="3" t="s">
        <v>915</v>
      </c>
      <c r="E2253" s="3" t="s">
        <v>9</v>
      </c>
      <c r="F2253" s="3" t="s">
        <v>10</v>
      </c>
      <c r="G2253" s="3" t="s">
        <v>916</v>
      </c>
      <c r="H2253" s="4" t="s">
        <v>12</v>
      </c>
      <c r="I2253" s="5" t="e">
        <f>VLOOKUP(C2253, 'Linkedin Scrap'!$A$2:$B$3322, 2,FALSE)</f>
        <v>#N/A</v>
      </c>
      <c r="J2253" s="3" t="e">
        <f>VLOOKUP(C2253, 'Linkedin Scrap'!$A$2:$C$3322, 3,FALSE)</f>
        <v>#N/A</v>
      </c>
      <c r="K2253" s="3" t="e">
        <f>VLOOKUP(C2253, 'Linkedin Scrap'!$A$2:$D$3322, 4,FALSE)</f>
        <v>#N/A</v>
      </c>
      <c r="L2253" s="5" t="e">
        <f>VLOOKUP(C2253, 'Linkedin Scrap'!$A$2:$E$3322, 5,FALSE)</f>
        <v>#N/A</v>
      </c>
      <c r="M2253" s="5" t="e">
        <f>VLOOKUP(C2253, 'Linkedin Scrap'!$A$2:$F$3322, 6,FALSE)</f>
        <v>#N/A</v>
      </c>
      <c r="N2253" s="5" t="e">
        <f>VLOOKUP(C2253, 'Linkedin Scrap'!$A$2:$G$3322, 7,FALSE)</f>
        <v>#N/A</v>
      </c>
      <c r="O2253" s="5" t="e">
        <f>VLOOKUP(C2253, 'Linkedin Scrap'!$A$2:$H$3322, 8,FALSE)</f>
        <v>#N/A</v>
      </c>
      <c r="P2253" s="5" t="e">
        <f>VLOOKUP(C2253, 'Linkedin Scrap'!$A$2:$I$3322, 9,FALSE)</f>
        <v>#N/A</v>
      </c>
    </row>
    <row r="2254" spans="1:16" ht="18.5" customHeight="1" x14ac:dyDescent="0.3">
      <c r="A2254" s="3" t="s">
        <v>910</v>
      </c>
      <c r="B2254" s="4">
        <v>3</v>
      </c>
      <c r="C2254" s="3" t="s">
        <v>917</v>
      </c>
      <c r="D2254" s="3" t="s">
        <v>918</v>
      </c>
      <c r="E2254" s="3" t="s">
        <v>9</v>
      </c>
      <c r="F2254" s="3" t="s">
        <v>10</v>
      </c>
      <c r="G2254" s="3" t="s">
        <v>919</v>
      </c>
      <c r="H2254" s="4" t="s">
        <v>12</v>
      </c>
      <c r="I2254" s="5" t="e">
        <f>VLOOKUP(C2254, 'Linkedin Scrap'!$A$2:$B$3322, 2,FALSE)</f>
        <v>#N/A</v>
      </c>
      <c r="J2254" s="3" t="e">
        <f>VLOOKUP(C2254, 'Linkedin Scrap'!$A$2:$C$3322, 3,FALSE)</f>
        <v>#N/A</v>
      </c>
      <c r="K2254" s="3" t="e">
        <f>VLOOKUP(C2254, 'Linkedin Scrap'!$A$2:$D$3322, 4,FALSE)</f>
        <v>#N/A</v>
      </c>
      <c r="L2254" s="5" t="e">
        <f>VLOOKUP(C2254, 'Linkedin Scrap'!$A$2:$E$3322, 5,FALSE)</f>
        <v>#N/A</v>
      </c>
      <c r="M2254" s="5" t="e">
        <f>VLOOKUP(C2254, 'Linkedin Scrap'!$A$2:$F$3322, 6,FALSE)</f>
        <v>#N/A</v>
      </c>
      <c r="N2254" s="5" t="e">
        <f>VLOOKUP(C2254, 'Linkedin Scrap'!$A$2:$G$3322, 7,FALSE)</f>
        <v>#N/A</v>
      </c>
      <c r="O2254" s="5" t="e">
        <f>VLOOKUP(C2254, 'Linkedin Scrap'!$A$2:$H$3322, 8,FALSE)</f>
        <v>#N/A</v>
      </c>
      <c r="P2254" s="5" t="e">
        <f>VLOOKUP(C2254, 'Linkedin Scrap'!$A$2:$I$3322, 9,FALSE)</f>
        <v>#N/A</v>
      </c>
    </row>
    <row r="2255" spans="1:16" ht="18.5" customHeight="1" x14ac:dyDescent="0.3">
      <c r="A2255" s="3" t="s">
        <v>910</v>
      </c>
      <c r="B2255" s="4">
        <v>4</v>
      </c>
      <c r="C2255" s="3" t="s">
        <v>920</v>
      </c>
      <c r="D2255" s="3" t="s">
        <v>921</v>
      </c>
      <c r="E2255" s="3" t="s">
        <v>9</v>
      </c>
      <c r="F2255" s="3" t="s">
        <v>10</v>
      </c>
      <c r="G2255" s="3" t="s">
        <v>922</v>
      </c>
      <c r="H2255" s="4" t="s">
        <v>12</v>
      </c>
      <c r="I2255" s="5" t="e">
        <f>VLOOKUP(C2255, 'Linkedin Scrap'!$A$2:$B$3322, 2,FALSE)</f>
        <v>#N/A</v>
      </c>
      <c r="J2255" s="3" t="e">
        <f>VLOOKUP(C2255, 'Linkedin Scrap'!$A$2:$C$3322, 3,FALSE)</f>
        <v>#N/A</v>
      </c>
      <c r="K2255" s="3" t="e">
        <f>VLOOKUP(C2255, 'Linkedin Scrap'!$A$2:$D$3322, 4,FALSE)</f>
        <v>#N/A</v>
      </c>
      <c r="L2255" s="5" t="e">
        <f>VLOOKUP(C2255, 'Linkedin Scrap'!$A$2:$E$3322, 5,FALSE)</f>
        <v>#N/A</v>
      </c>
      <c r="M2255" s="5" t="e">
        <f>VLOOKUP(C2255, 'Linkedin Scrap'!$A$2:$F$3322, 6,FALSE)</f>
        <v>#N/A</v>
      </c>
      <c r="N2255" s="5" t="e">
        <f>VLOOKUP(C2255, 'Linkedin Scrap'!$A$2:$G$3322, 7,FALSE)</f>
        <v>#N/A</v>
      </c>
      <c r="O2255" s="5" t="e">
        <f>VLOOKUP(C2255, 'Linkedin Scrap'!$A$2:$H$3322, 8,FALSE)</f>
        <v>#N/A</v>
      </c>
      <c r="P2255" s="5" t="e">
        <f>VLOOKUP(C2255, 'Linkedin Scrap'!$A$2:$I$3322, 9,FALSE)</f>
        <v>#N/A</v>
      </c>
    </row>
    <row r="2256" spans="1:16" ht="18.5" customHeight="1" x14ac:dyDescent="0.3">
      <c r="A2256" s="3" t="s">
        <v>910</v>
      </c>
      <c r="B2256" s="4">
        <v>5</v>
      </c>
      <c r="C2256" s="3" t="s">
        <v>923</v>
      </c>
      <c r="D2256" s="3" t="s">
        <v>924</v>
      </c>
      <c r="E2256" s="3" t="s">
        <v>9</v>
      </c>
      <c r="F2256" s="3" t="s">
        <v>10</v>
      </c>
      <c r="G2256" s="3" t="s">
        <v>925</v>
      </c>
      <c r="H2256" s="4" t="s">
        <v>12</v>
      </c>
      <c r="I2256" s="5" t="e">
        <f>VLOOKUP(C2256, 'Linkedin Scrap'!$A$2:$B$3322, 2,FALSE)</f>
        <v>#N/A</v>
      </c>
      <c r="J2256" s="3" t="e">
        <f>VLOOKUP(C2256, 'Linkedin Scrap'!$A$2:$C$3322, 3,FALSE)</f>
        <v>#N/A</v>
      </c>
      <c r="K2256" s="3" t="e">
        <f>VLOOKUP(C2256, 'Linkedin Scrap'!$A$2:$D$3322, 4,FALSE)</f>
        <v>#N/A</v>
      </c>
      <c r="L2256" s="5" t="e">
        <f>VLOOKUP(C2256, 'Linkedin Scrap'!$A$2:$E$3322, 5,FALSE)</f>
        <v>#N/A</v>
      </c>
      <c r="M2256" s="5" t="e">
        <f>VLOOKUP(C2256, 'Linkedin Scrap'!$A$2:$F$3322, 6,FALSE)</f>
        <v>#N/A</v>
      </c>
      <c r="N2256" s="5" t="e">
        <f>VLOOKUP(C2256, 'Linkedin Scrap'!$A$2:$G$3322, 7,FALSE)</f>
        <v>#N/A</v>
      </c>
      <c r="O2256" s="5" t="e">
        <f>VLOOKUP(C2256, 'Linkedin Scrap'!$A$2:$H$3322, 8,FALSE)</f>
        <v>#N/A</v>
      </c>
      <c r="P2256" s="5" t="e">
        <f>VLOOKUP(C2256, 'Linkedin Scrap'!$A$2:$I$3322, 9,FALSE)</f>
        <v>#N/A</v>
      </c>
    </row>
    <row r="2257" spans="1:16" ht="18.5" customHeight="1" x14ac:dyDescent="0.3">
      <c r="A2257" s="3" t="s">
        <v>7435</v>
      </c>
      <c r="B2257" s="4">
        <v>1</v>
      </c>
      <c r="C2257" s="3" t="s">
        <v>7436</v>
      </c>
      <c r="D2257" s="3" t="s">
        <v>98</v>
      </c>
      <c r="E2257" s="3" t="s">
        <v>9</v>
      </c>
      <c r="F2257" s="3" t="s">
        <v>10</v>
      </c>
      <c r="G2257" s="3" t="s">
        <v>7437</v>
      </c>
      <c r="H2257" s="4" t="s">
        <v>12</v>
      </c>
      <c r="I2257" s="5" t="e">
        <f>VLOOKUP(C2257, 'Linkedin Scrap'!$A$2:$B$3322, 2,FALSE)</f>
        <v>#N/A</v>
      </c>
      <c r="J2257" s="3" t="e">
        <f>VLOOKUP(C2257, 'Linkedin Scrap'!$A$2:$C$3322, 3,FALSE)</f>
        <v>#N/A</v>
      </c>
      <c r="K2257" s="3" t="e">
        <f>VLOOKUP(C2257, 'Linkedin Scrap'!$A$2:$D$3322, 4,FALSE)</f>
        <v>#N/A</v>
      </c>
      <c r="L2257" s="5" t="e">
        <f>VLOOKUP(C2257, 'Linkedin Scrap'!$A$2:$E$3322, 5,FALSE)</f>
        <v>#N/A</v>
      </c>
      <c r="M2257" s="5" t="e">
        <f>VLOOKUP(C2257, 'Linkedin Scrap'!$A$2:$F$3322, 6,FALSE)</f>
        <v>#N/A</v>
      </c>
      <c r="N2257" s="5" t="e">
        <f>VLOOKUP(C2257, 'Linkedin Scrap'!$A$2:$G$3322, 7,FALSE)</f>
        <v>#N/A</v>
      </c>
      <c r="O2257" s="5" t="e">
        <f>VLOOKUP(C2257, 'Linkedin Scrap'!$A$2:$H$3322, 8,FALSE)</f>
        <v>#N/A</v>
      </c>
      <c r="P2257" s="5" t="e">
        <f>VLOOKUP(C2257, 'Linkedin Scrap'!$A$2:$I$3322, 9,FALSE)</f>
        <v>#N/A</v>
      </c>
    </row>
    <row r="2258" spans="1:16" ht="18.5" customHeight="1" x14ac:dyDescent="0.3">
      <c r="A2258" s="3" t="s">
        <v>7435</v>
      </c>
      <c r="B2258" s="4">
        <v>2</v>
      </c>
      <c r="C2258" s="3" t="s">
        <v>7438</v>
      </c>
      <c r="D2258" s="3" t="s">
        <v>87</v>
      </c>
      <c r="E2258" s="3" t="s">
        <v>9</v>
      </c>
      <c r="F2258" s="3" t="s">
        <v>10</v>
      </c>
      <c r="G2258" s="3" t="s">
        <v>7439</v>
      </c>
      <c r="H2258" s="4" t="s">
        <v>12</v>
      </c>
      <c r="I2258" s="5" t="e">
        <f>VLOOKUP(C2258, 'Linkedin Scrap'!$A$2:$B$3322, 2,FALSE)</f>
        <v>#N/A</v>
      </c>
      <c r="J2258" s="3" t="e">
        <f>VLOOKUP(C2258, 'Linkedin Scrap'!$A$2:$C$3322, 3,FALSE)</f>
        <v>#N/A</v>
      </c>
      <c r="K2258" s="3" t="e">
        <f>VLOOKUP(C2258, 'Linkedin Scrap'!$A$2:$D$3322, 4,FALSE)</f>
        <v>#N/A</v>
      </c>
      <c r="L2258" s="5" t="e">
        <f>VLOOKUP(C2258, 'Linkedin Scrap'!$A$2:$E$3322, 5,FALSE)</f>
        <v>#N/A</v>
      </c>
      <c r="M2258" s="5" t="e">
        <f>VLOOKUP(C2258, 'Linkedin Scrap'!$A$2:$F$3322, 6,FALSE)</f>
        <v>#N/A</v>
      </c>
      <c r="N2258" s="5" t="e">
        <f>VLOOKUP(C2258, 'Linkedin Scrap'!$A$2:$G$3322, 7,FALSE)</f>
        <v>#N/A</v>
      </c>
      <c r="O2258" s="5" t="e">
        <f>VLOOKUP(C2258, 'Linkedin Scrap'!$A$2:$H$3322, 8,FALSE)</f>
        <v>#N/A</v>
      </c>
      <c r="P2258" s="5" t="e">
        <f>VLOOKUP(C2258, 'Linkedin Scrap'!$A$2:$I$3322, 9,FALSE)</f>
        <v>#N/A</v>
      </c>
    </row>
    <row r="2259" spans="1:16" ht="18.5" customHeight="1" x14ac:dyDescent="0.3">
      <c r="A2259" s="3" t="s">
        <v>7435</v>
      </c>
      <c r="B2259" s="4">
        <v>3</v>
      </c>
      <c r="C2259" s="3" t="s">
        <v>7440</v>
      </c>
      <c r="D2259" s="3" t="s">
        <v>93</v>
      </c>
      <c r="E2259" s="3" t="s">
        <v>9</v>
      </c>
      <c r="F2259" s="3" t="s">
        <v>10</v>
      </c>
      <c r="G2259" s="3" t="s">
        <v>7441</v>
      </c>
      <c r="H2259" s="4" t="s">
        <v>22</v>
      </c>
      <c r="I2259" s="5" t="e">
        <f>VLOOKUP(C2259, 'Linkedin Scrap'!$A$2:$B$3322, 2,FALSE)</f>
        <v>#N/A</v>
      </c>
      <c r="J2259" s="3" t="e">
        <f>VLOOKUP(C2259, 'Linkedin Scrap'!$A$2:$C$3322, 3,FALSE)</f>
        <v>#N/A</v>
      </c>
      <c r="K2259" s="3" t="e">
        <f>VLOOKUP(C2259, 'Linkedin Scrap'!$A$2:$D$3322, 4,FALSE)</f>
        <v>#N/A</v>
      </c>
      <c r="L2259" s="5" t="e">
        <f>VLOOKUP(C2259, 'Linkedin Scrap'!$A$2:$E$3322, 5,FALSE)</f>
        <v>#N/A</v>
      </c>
      <c r="M2259" s="5" t="e">
        <f>VLOOKUP(C2259, 'Linkedin Scrap'!$A$2:$F$3322, 6,FALSE)</f>
        <v>#N/A</v>
      </c>
      <c r="N2259" s="5" t="e">
        <f>VLOOKUP(C2259, 'Linkedin Scrap'!$A$2:$G$3322, 7,FALSE)</f>
        <v>#N/A</v>
      </c>
      <c r="O2259" s="5" t="e">
        <f>VLOOKUP(C2259, 'Linkedin Scrap'!$A$2:$H$3322, 8,FALSE)</f>
        <v>#N/A</v>
      </c>
      <c r="P2259" s="5" t="e">
        <f>VLOOKUP(C2259, 'Linkedin Scrap'!$A$2:$I$3322, 9,FALSE)</f>
        <v>#N/A</v>
      </c>
    </row>
    <row r="2260" spans="1:16" ht="18.5" customHeight="1" x14ac:dyDescent="0.3">
      <c r="A2260" s="3" t="s">
        <v>7435</v>
      </c>
      <c r="B2260" s="4">
        <v>4</v>
      </c>
      <c r="C2260" s="3" t="s">
        <v>4097</v>
      </c>
      <c r="D2260" s="3" t="s">
        <v>7442</v>
      </c>
      <c r="E2260" s="3" t="s">
        <v>26</v>
      </c>
      <c r="F2260" s="3" t="s">
        <v>10</v>
      </c>
      <c r="G2260" s="3" t="s">
        <v>4099</v>
      </c>
      <c r="H2260" s="4" t="s">
        <v>22</v>
      </c>
      <c r="I2260" s="5" t="e">
        <f>VLOOKUP(C2260, 'Linkedin Scrap'!$A$2:$B$3322, 2,FALSE)</f>
        <v>#N/A</v>
      </c>
      <c r="J2260" s="3" t="e">
        <f>VLOOKUP(C2260, 'Linkedin Scrap'!$A$2:$C$3322, 3,FALSE)</f>
        <v>#N/A</v>
      </c>
      <c r="K2260" s="3" t="e">
        <f>VLOOKUP(C2260, 'Linkedin Scrap'!$A$2:$D$3322, 4,FALSE)</f>
        <v>#N/A</v>
      </c>
      <c r="L2260" s="5" t="e">
        <f>VLOOKUP(C2260, 'Linkedin Scrap'!$A$2:$E$3322, 5,FALSE)</f>
        <v>#N/A</v>
      </c>
      <c r="M2260" s="5" t="e">
        <f>VLOOKUP(C2260, 'Linkedin Scrap'!$A$2:$F$3322, 6,FALSE)</f>
        <v>#N/A</v>
      </c>
      <c r="N2260" s="5" t="e">
        <f>VLOOKUP(C2260, 'Linkedin Scrap'!$A$2:$G$3322, 7,FALSE)</f>
        <v>#N/A</v>
      </c>
      <c r="O2260" s="5" t="e">
        <f>VLOOKUP(C2260, 'Linkedin Scrap'!$A$2:$H$3322, 8,FALSE)</f>
        <v>#N/A</v>
      </c>
      <c r="P2260" s="5" t="e">
        <f>VLOOKUP(C2260, 'Linkedin Scrap'!$A$2:$I$3322, 9,FALSE)</f>
        <v>#N/A</v>
      </c>
    </row>
    <row r="2261" spans="1:16" ht="18.5" customHeight="1" x14ac:dyDescent="0.3">
      <c r="A2261" s="3" t="s">
        <v>7435</v>
      </c>
      <c r="B2261" s="4">
        <v>5</v>
      </c>
      <c r="C2261" s="3" t="s">
        <v>7443</v>
      </c>
      <c r="D2261" s="3" t="s">
        <v>93</v>
      </c>
      <c r="E2261" s="3" t="s">
        <v>9</v>
      </c>
      <c r="F2261" s="3" t="s">
        <v>10</v>
      </c>
      <c r="G2261" s="3" t="s">
        <v>7444</v>
      </c>
      <c r="H2261" s="4" t="s">
        <v>22</v>
      </c>
      <c r="I2261" s="5" t="e">
        <f>VLOOKUP(C2261, 'Linkedin Scrap'!$A$2:$B$3322, 2,FALSE)</f>
        <v>#N/A</v>
      </c>
      <c r="J2261" s="3" t="e">
        <f>VLOOKUP(C2261, 'Linkedin Scrap'!$A$2:$C$3322, 3,FALSE)</f>
        <v>#N/A</v>
      </c>
      <c r="K2261" s="3" t="e">
        <f>VLOOKUP(C2261, 'Linkedin Scrap'!$A$2:$D$3322, 4,FALSE)</f>
        <v>#N/A</v>
      </c>
      <c r="L2261" s="5" t="e">
        <f>VLOOKUP(C2261, 'Linkedin Scrap'!$A$2:$E$3322, 5,FALSE)</f>
        <v>#N/A</v>
      </c>
      <c r="M2261" s="5" t="e">
        <f>VLOOKUP(C2261, 'Linkedin Scrap'!$A$2:$F$3322, 6,FALSE)</f>
        <v>#N/A</v>
      </c>
      <c r="N2261" s="5" t="e">
        <f>VLOOKUP(C2261, 'Linkedin Scrap'!$A$2:$G$3322, 7,FALSE)</f>
        <v>#N/A</v>
      </c>
      <c r="O2261" s="5" t="e">
        <f>VLOOKUP(C2261, 'Linkedin Scrap'!$A$2:$H$3322, 8,FALSE)</f>
        <v>#N/A</v>
      </c>
      <c r="P2261" s="5" t="e">
        <f>VLOOKUP(C2261, 'Linkedin Scrap'!$A$2:$I$3322, 9,FALSE)</f>
        <v>#N/A</v>
      </c>
    </row>
    <row r="2262" spans="1:16" ht="18.5" customHeight="1" x14ac:dyDescent="0.3">
      <c r="A2262" s="3" t="s">
        <v>9965</v>
      </c>
      <c r="B2262" s="4">
        <v>1</v>
      </c>
      <c r="C2262" s="3" t="s">
        <v>9966</v>
      </c>
      <c r="D2262" s="3" t="s">
        <v>98</v>
      </c>
      <c r="E2262" s="3" t="s">
        <v>9</v>
      </c>
      <c r="F2262" s="3" t="s">
        <v>10</v>
      </c>
      <c r="G2262" s="3" t="s">
        <v>9967</v>
      </c>
      <c r="H2262" s="4" t="s">
        <v>12</v>
      </c>
      <c r="I2262" s="5" t="e">
        <f>VLOOKUP(C2262, 'Linkedin Scrap'!$A$2:$B$3322, 2,FALSE)</f>
        <v>#N/A</v>
      </c>
      <c r="J2262" s="3" t="e">
        <f>VLOOKUP(C2262, 'Linkedin Scrap'!$A$2:$C$3322, 3,FALSE)</f>
        <v>#N/A</v>
      </c>
      <c r="K2262" s="3" t="e">
        <f>VLOOKUP(C2262, 'Linkedin Scrap'!$A$2:$D$3322, 4,FALSE)</f>
        <v>#N/A</v>
      </c>
      <c r="L2262" s="5" t="e">
        <f>VLOOKUP(C2262, 'Linkedin Scrap'!$A$2:$E$3322, 5,FALSE)</f>
        <v>#N/A</v>
      </c>
      <c r="M2262" s="5" t="e">
        <f>VLOOKUP(C2262, 'Linkedin Scrap'!$A$2:$F$3322, 6,FALSE)</f>
        <v>#N/A</v>
      </c>
      <c r="N2262" s="5" t="e">
        <f>VLOOKUP(C2262, 'Linkedin Scrap'!$A$2:$G$3322, 7,FALSE)</f>
        <v>#N/A</v>
      </c>
      <c r="O2262" s="5" t="e">
        <f>VLOOKUP(C2262, 'Linkedin Scrap'!$A$2:$H$3322, 8,FALSE)</f>
        <v>#N/A</v>
      </c>
      <c r="P2262" s="5" t="e">
        <f>VLOOKUP(C2262, 'Linkedin Scrap'!$A$2:$I$3322, 9,FALSE)</f>
        <v>#N/A</v>
      </c>
    </row>
    <row r="2263" spans="1:16" ht="18.5" customHeight="1" x14ac:dyDescent="0.3">
      <c r="A2263" s="3" t="s">
        <v>9965</v>
      </c>
      <c r="B2263" s="4">
        <v>2</v>
      </c>
      <c r="C2263" s="3" t="s">
        <v>9968</v>
      </c>
      <c r="D2263" s="3" t="s">
        <v>84</v>
      </c>
      <c r="E2263" s="3" t="s">
        <v>9</v>
      </c>
      <c r="F2263" s="3" t="s">
        <v>10</v>
      </c>
      <c r="G2263" s="3" t="s">
        <v>9969</v>
      </c>
      <c r="H2263" s="4" t="s">
        <v>12</v>
      </c>
      <c r="I2263" s="5" t="e">
        <f>VLOOKUP(C2263, 'Linkedin Scrap'!$A$2:$B$3322, 2,FALSE)</f>
        <v>#N/A</v>
      </c>
      <c r="J2263" s="3" t="e">
        <f>VLOOKUP(C2263, 'Linkedin Scrap'!$A$2:$C$3322, 3,FALSE)</f>
        <v>#N/A</v>
      </c>
      <c r="K2263" s="3" t="e">
        <f>VLOOKUP(C2263, 'Linkedin Scrap'!$A$2:$D$3322, 4,FALSE)</f>
        <v>#N/A</v>
      </c>
      <c r="L2263" s="5" t="e">
        <f>VLOOKUP(C2263, 'Linkedin Scrap'!$A$2:$E$3322, 5,FALSE)</f>
        <v>#N/A</v>
      </c>
      <c r="M2263" s="5" t="e">
        <f>VLOOKUP(C2263, 'Linkedin Scrap'!$A$2:$F$3322, 6,FALSE)</f>
        <v>#N/A</v>
      </c>
      <c r="N2263" s="5" t="e">
        <f>VLOOKUP(C2263, 'Linkedin Scrap'!$A$2:$G$3322, 7,FALSE)</f>
        <v>#N/A</v>
      </c>
      <c r="O2263" s="5" t="e">
        <f>VLOOKUP(C2263, 'Linkedin Scrap'!$A$2:$H$3322, 8,FALSE)</f>
        <v>#N/A</v>
      </c>
      <c r="P2263" s="5" t="e">
        <f>VLOOKUP(C2263, 'Linkedin Scrap'!$A$2:$I$3322, 9,FALSE)</f>
        <v>#N/A</v>
      </c>
    </row>
    <row r="2264" spans="1:16" ht="18.5" customHeight="1" x14ac:dyDescent="0.3">
      <c r="A2264" s="3" t="s">
        <v>9965</v>
      </c>
      <c r="B2264" s="4">
        <v>3</v>
      </c>
      <c r="C2264" s="3" t="s">
        <v>9970</v>
      </c>
      <c r="D2264" s="3" t="s">
        <v>9971</v>
      </c>
      <c r="E2264" s="3" t="s">
        <v>9</v>
      </c>
      <c r="F2264" s="3" t="s">
        <v>10</v>
      </c>
      <c r="G2264" s="3" t="s">
        <v>9972</v>
      </c>
      <c r="H2264" s="4" t="s">
        <v>12</v>
      </c>
      <c r="I2264" s="5" t="e">
        <f>VLOOKUP(C2264, 'Linkedin Scrap'!$A$2:$B$3322, 2,FALSE)</f>
        <v>#N/A</v>
      </c>
      <c r="J2264" s="3" t="e">
        <f>VLOOKUP(C2264, 'Linkedin Scrap'!$A$2:$C$3322, 3,FALSE)</f>
        <v>#N/A</v>
      </c>
      <c r="K2264" s="3" t="e">
        <f>VLOOKUP(C2264, 'Linkedin Scrap'!$A$2:$D$3322, 4,FALSE)</f>
        <v>#N/A</v>
      </c>
      <c r="L2264" s="5" t="e">
        <f>VLOOKUP(C2264, 'Linkedin Scrap'!$A$2:$E$3322, 5,FALSE)</f>
        <v>#N/A</v>
      </c>
      <c r="M2264" s="5" t="e">
        <f>VLOOKUP(C2264, 'Linkedin Scrap'!$A$2:$F$3322, 6,FALSE)</f>
        <v>#N/A</v>
      </c>
      <c r="N2264" s="5" t="e">
        <f>VLOOKUP(C2264, 'Linkedin Scrap'!$A$2:$G$3322, 7,FALSE)</f>
        <v>#N/A</v>
      </c>
      <c r="O2264" s="5" t="e">
        <f>VLOOKUP(C2264, 'Linkedin Scrap'!$A$2:$H$3322, 8,FALSE)</f>
        <v>#N/A</v>
      </c>
      <c r="P2264" s="5" t="e">
        <f>VLOOKUP(C2264, 'Linkedin Scrap'!$A$2:$I$3322, 9,FALSE)</f>
        <v>#N/A</v>
      </c>
    </row>
    <row r="2265" spans="1:16" ht="18.5" customHeight="1" x14ac:dyDescent="0.3">
      <c r="A2265" s="3" t="s">
        <v>9965</v>
      </c>
      <c r="B2265" s="4">
        <v>4</v>
      </c>
      <c r="C2265" s="3" t="s">
        <v>9973</v>
      </c>
      <c r="D2265" s="3" t="s">
        <v>714</v>
      </c>
      <c r="E2265" s="3" t="s">
        <v>9</v>
      </c>
      <c r="F2265" s="3" t="s">
        <v>10</v>
      </c>
      <c r="G2265" s="3" t="s">
        <v>9974</v>
      </c>
      <c r="H2265" s="4" t="s">
        <v>12</v>
      </c>
      <c r="I2265" s="5" t="e">
        <f>VLOOKUP(C2265, 'Linkedin Scrap'!$A$2:$B$3322, 2,FALSE)</f>
        <v>#N/A</v>
      </c>
      <c r="J2265" s="3" t="e">
        <f>VLOOKUP(C2265, 'Linkedin Scrap'!$A$2:$C$3322, 3,FALSE)</f>
        <v>#N/A</v>
      </c>
      <c r="K2265" s="3" t="e">
        <f>VLOOKUP(C2265, 'Linkedin Scrap'!$A$2:$D$3322, 4,FALSE)</f>
        <v>#N/A</v>
      </c>
      <c r="L2265" s="5" t="e">
        <f>VLOOKUP(C2265, 'Linkedin Scrap'!$A$2:$E$3322, 5,FALSE)</f>
        <v>#N/A</v>
      </c>
      <c r="M2265" s="5" t="e">
        <f>VLOOKUP(C2265, 'Linkedin Scrap'!$A$2:$F$3322, 6,FALSE)</f>
        <v>#N/A</v>
      </c>
      <c r="N2265" s="5" t="e">
        <f>VLOOKUP(C2265, 'Linkedin Scrap'!$A$2:$G$3322, 7,FALSE)</f>
        <v>#N/A</v>
      </c>
      <c r="O2265" s="5" t="e">
        <f>VLOOKUP(C2265, 'Linkedin Scrap'!$A$2:$H$3322, 8,FALSE)</f>
        <v>#N/A</v>
      </c>
      <c r="P2265" s="5" t="e">
        <f>VLOOKUP(C2265, 'Linkedin Scrap'!$A$2:$I$3322, 9,FALSE)</f>
        <v>#N/A</v>
      </c>
    </row>
    <row r="2266" spans="1:16" ht="18.5" customHeight="1" x14ac:dyDescent="0.3">
      <c r="A2266" s="3" t="s">
        <v>9965</v>
      </c>
      <c r="B2266" s="4">
        <v>5</v>
      </c>
      <c r="C2266" s="3" t="s">
        <v>9975</v>
      </c>
      <c r="D2266" s="3" t="s">
        <v>9976</v>
      </c>
      <c r="E2266" s="3" t="s">
        <v>9</v>
      </c>
      <c r="F2266" s="3" t="s">
        <v>10</v>
      </c>
      <c r="G2266" s="3" t="s">
        <v>9977</v>
      </c>
      <c r="H2266" s="4" t="s">
        <v>12</v>
      </c>
      <c r="I2266" s="5" t="e">
        <f>VLOOKUP(C2266, 'Linkedin Scrap'!$A$2:$B$3322, 2,FALSE)</f>
        <v>#N/A</v>
      </c>
      <c r="J2266" s="3" t="e">
        <f>VLOOKUP(C2266, 'Linkedin Scrap'!$A$2:$C$3322, 3,FALSE)</f>
        <v>#N/A</v>
      </c>
      <c r="K2266" s="3" t="e">
        <f>VLOOKUP(C2266, 'Linkedin Scrap'!$A$2:$D$3322, 4,FALSE)</f>
        <v>#N/A</v>
      </c>
      <c r="L2266" s="5" t="e">
        <f>VLOOKUP(C2266, 'Linkedin Scrap'!$A$2:$E$3322, 5,FALSE)</f>
        <v>#N/A</v>
      </c>
      <c r="M2266" s="5" t="e">
        <f>VLOOKUP(C2266, 'Linkedin Scrap'!$A$2:$F$3322, 6,FALSE)</f>
        <v>#N/A</v>
      </c>
      <c r="N2266" s="5" t="e">
        <f>VLOOKUP(C2266, 'Linkedin Scrap'!$A$2:$G$3322, 7,FALSE)</f>
        <v>#N/A</v>
      </c>
      <c r="O2266" s="5" t="e">
        <f>VLOOKUP(C2266, 'Linkedin Scrap'!$A$2:$H$3322, 8,FALSE)</f>
        <v>#N/A</v>
      </c>
      <c r="P2266" s="5" t="e">
        <f>VLOOKUP(C2266, 'Linkedin Scrap'!$A$2:$I$3322, 9,FALSE)</f>
        <v>#N/A</v>
      </c>
    </row>
    <row r="2267" spans="1:16" ht="18.5" customHeight="1" x14ac:dyDescent="0.3">
      <c r="A2267" s="3" t="s">
        <v>9965</v>
      </c>
      <c r="B2267" s="4">
        <v>6</v>
      </c>
      <c r="C2267" s="3" t="s">
        <v>9978</v>
      </c>
      <c r="D2267" s="3" t="s">
        <v>130</v>
      </c>
      <c r="E2267" s="3" t="s">
        <v>9</v>
      </c>
      <c r="F2267" s="3" t="s">
        <v>10</v>
      </c>
      <c r="G2267" s="3" t="s">
        <v>9979</v>
      </c>
      <c r="H2267" s="4" t="s">
        <v>12</v>
      </c>
      <c r="I2267" s="5" t="e">
        <f>VLOOKUP(C2267, 'Linkedin Scrap'!$A$2:$B$3322, 2,FALSE)</f>
        <v>#N/A</v>
      </c>
      <c r="J2267" s="3" t="e">
        <f>VLOOKUP(C2267, 'Linkedin Scrap'!$A$2:$C$3322, 3,FALSE)</f>
        <v>#N/A</v>
      </c>
      <c r="K2267" s="3" t="e">
        <f>VLOOKUP(C2267, 'Linkedin Scrap'!$A$2:$D$3322, 4,FALSE)</f>
        <v>#N/A</v>
      </c>
      <c r="L2267" s="5" t="e">
        <f>VLOOKUP(C2267, 'Linkedin Scrap'!$A$2:$E$3322, 5,FALSE)</f>
        <v>#N/A</v>
      </c>
      <c r="M2267" s="5" t="e">
        <f>VLOOKUP(C2267, 'Linkedin Scrap'!$A$2:$F$3322, 6,FALSE)</f>
        <v>#N/A</v>
      </c>
      <c r="N2267" s="5" t="e">
        <f>VLOOKUP(C2267, 'Linkedin Scrap'!$A$2:$G$3322, 7,FALSE)</f>
        <v>#N/A</v>
      </c>
      <c r="O2267" s="5" t="e">
        <f>VLOOKUP(C2267, 'Linkedin Scrap'!$A$2:$H$3322, 8,FALSE)</f>
        <v>#N/A</v>
      </c>
      <c r="P2267" s="5" t="e">
        <f>VLOOKUP(C2267, 'Linkedin Scrap'!$A$2:$I$3322, 9,FALSE)</f>
        <v>#N/A</v>
      </c>
    </row>
    <row r="2268" spans="1:16" ht="18.5" customHeight="1" x14ac:dyDescent="0.3">
      <c r="A2268" s="3" t="s">
        <v>9965</v>
      </c>
      <c r="B2268" s="4">
        <v>7</v>
      </c>
      <c r="C2268" s="3" t="s">
        <v>9980</v>
      </c>
      <c r="D2268" s="3" t="s">
        <v>4504</v>
      </c>
      <c r="E2268" s="3" t="s">
        <v>9</v>
      </c>
      <c r="F2268" s="3" t="s">
        <v>10</v>
      </c>
      <c r="G2268" s="3" t="s">
        <v>9981</v>
      </c>
      <c r="H2268" s="4" t="s">
        <v>12</v>
      </c>
      <c r="I2268" s="5" t="e">
        <f>VLOOKUP(C2268, 'Linkedin Scrap'!$A$2:$B$3322, 2,FALSE)</f>
        <v>#N/A</v>
      </c>
      <c r="J2268" s="3" t="e">
        <f>VLOOKUP(C2268, 'Linkedin Scrap'!$A$2:$C$3322, 3,FALSE)</f>
        <v>#N/A</v>
      </c>
      <c r="K2268" s="3" t="e">
        <f>VLOOKUP(C2268, 'Linkedin Scrap'!$A$2:$D$3322, 4,FALSE)</f>
        <v>#N/A</v>
      </c>
      <c r="L2268" s="5" t="e">
        <f>VLOOKUP(C2268, 'Linkedin Scrap'!$A$2:$E$3322, 5,FALSE)</f>
        <v>#N/A</v>
      </c>
      <c r="M2268" s="5" t="e">
        <f>VLOOKUP(C2268, 'Linkedin Scrap'!$A$2:$F$3322, 6,FALSE)</f>
        <v>#N/A</v>
      </c>
      <c r="N2268" s="5" t="e">
        <f>VLOOKUP(C2268, 'Linkedin Scrap'!$A$2:$G$3322, 7,FALSE)</f>
        <v>#N/A</v>
      </c>
      <c r="O2268" s="5" t="e">
        <f>VLOOKUP(C2268, 'Linkedin Scrap'!$A$2:$H$3322, 8,FALSE)</f>
        <v>#N/A</v>
      </c>
      <c r="P2268" s="5" t="e">
        <f>VLOOKUP(C2268, 'Linkedin Scrap'!$A$2:$I$3322, 9,FALSE)</f>
        <v>#N/A</v>
      </c>
    </row>
    <row r="2269" spans="1:16" ht="18.5" customHeight="1" x14ac:dyDescent="0.3">
      <c r="A2269" s="3" t="s">
        <v>9965</v>
      </c>
      <c r="B2269" s="4">
        <v>8</v>
      </c>
      <c r="C2269" s="3" t="s">
        <v>9982</v>
      </c>
      <c r="D2269" s="3" t="s">
        <v>9983</v>
      </c>
      <c r="E2269" s="3" t="s">
        <v>9</v>
      </c>
      <c r="F2269" s="3" t="s">
        <v>10</v>
      </c>
      <c r="G2269" s="3" t="s">
        <v>9984</v>
      </c>
      <c r="H2269" s="4" t="s">
        <v>22</v>
      </c>
      <c r="I2269" s="5" t="e">
        <f>VLOOKUP(C2269, 'Linkedin Scrap'!$A$2:$B$3322, 2,FALSE)</f>
        <v>#N/A</v>
      </c>
      <c r="J2269" s="3" t="e">
        <f>VLOOKUP(C2269, 'Linkedin Scrap'!$A$2:$C$3322, 3,FALSE)</f>
        <v>#N/A</v>
      </c>
      <c r="K2269" s="3" t="e">
        <f>VLOOKUP(C2269, 'Linkedin Scrap'!$A$2:$D$3322, 4,FALSE)</f>
        <v>#N/A</v>
      </c>
      <c r="L2269" s="5" t="e">
        <f>VLOOKUP(C2269, 'Linkedin Scrap'!$A$2:$E$3322, 5,FALSE)</f>
        <v>#N/A</v>
      </c>
      <c r="M2269" s="5" t="e">
        <f>VLOOKUP(C2269, 'Linkedin Scrap'!$A$2:$F$3322, 6,FALSE)</f>
        <v>#N/A</v>
      </c>
      <c r="N2269" s="5" t="e">
        <f>VLOOKUP(C2269, 'Linkedin Scrap'!$A$2:$G$3322, 7,FALSE)</f>
        <v>#N/A</v>
      </c>
      <c r="O2269" s="5" t="e">
        <f>VLOOKUP(C2269, 'Linkedin Scrap'!$A$2:$H$3322, 8,FALSE)</f>
        <v>#N/A</v>
      </c>
      <c r="P2269" s="5" t="e">
        <f>VLOOKUP(C2269, 'Linkedin Scrap'!$A$2:$I$3322, 9,FALSE)</f>
        <v>#N/A</v>
      </c>
    </row>
    <row r="2270" spans="1:16" ht="18.5" customHeight="1" x14ac:dyDescent="0.3">
      <c r="A2270" s="3" t="s">
        <v>9965</v>
      </c>
      <c r="B2270" s="4">
        <v>9</v>
      </c>
      <c r="C2270" s="3" t="s">
        <v>9985</v>
      </c>
      <c r="D2270" s="3" t="s">
        <v>9986</v>
      </c>
      <c r="E2270" s="3" t="s">
        <v>9</v>
      </c>
      <c r="F2270" s="3" t="s">
        <v>10</v>
      </c>
      <c r="G2270" s="3" t="s">
        <v>9987</v>
      </c>
      <c r="H2270" s="4" t="s">
        <v>22</v>
      </c>
      <c r="I2270" s="5" t="e">
        <f>VLOOKUP(C2270, 'Linkedin Scrap'!$A$2:$B$3322, 2,FALSE)</f>
        <v>#N/A</v>
      </c>
      <c r="J2270" s="3" t="e">
        <f>VLOOKUP(C2270, 'Linkedin Scrap'!$A$2:$C$3322, 3,FALSE)</f>
        <v>#N/A</v>
      </c>
      <c r="K2270" s="3" t="e">
        <f>VLOOKUP(C2270, 'Linkedin Scrap'!$A$2:$D$3322, 4,FALSE)</f>
        <v>#N/A</v>
      </c>
      <c r="L2270" s="5" t="e">
        <f>VLOOKUP(C2270, 'Linkedin Scrap'!$A$2:$E$3322, 5,FALSE)</f>
        <v>#N/A</v>
      </c>
      <c r="M2270" s="5" t="e">
        <f>VLOOKUP(C2270, 'Linkedin Scrap'!$A$2:$F$3322, 6,FALSE)</f>
        <v>#N/A</v>
      </c>
      <c r="N2270" s="5" t="e">
        <f>VLOOKUP(C2270, 'Linkedin Scrap'!$A$2:$G$3322, 7,FALSE)</f>
        <v>#N/A</v>
      </c>
      <c r="O2270" s="5" t="e">
        <f>VLOOKUP(C2270, 'Linkedin Scrap'!$A$2:$H$3322, 8,FALSE)</f>
        <v>#N/A</v>
      </c>
      <c r="P2270" s="5" t="e">
        <f>VLOOKUP(C2270, 'Linkedin Scrap'!$A$2:$I$3322, 9,FALSE)</f>
        <v>#N/A</v>
      </c>
    </row>
    <row r="2271" spans="1:16" ht="18.5" customHeight="1" x14ac:dyDescent="0.3">
      <c r="A2271" s="3" t="s">
        <v>9965</v>
      </c>
      <c r="B2271" s="4">
        <v>10</v>
      </c>
      <c r="C2271" s="3" t="s">
        <v>9988</v>
      </c>
      <c r="D2271" s="3" t="s">
        <v>9989</v>
      </c>
      <c r="E2271" s="3" t="s">
        <v>9</v>
      </c>
      <c r="F2271" s="3" t="s">
        <v>10</v>
      </c>
      <c r="G2271" s="3" t="s">
        <v>9990</v>
      </c>
      <c r="H2271" s="4" t="s">
        <v>22</v>
      </c>
      <c r="I2271" s="5" t="e">
        <f>VLOOKUP(C2271, 'Linkedin Scrap'!$A$2:$B$3322, 2,FALSE)</f>
        <v>#N/A</v>
      </c>
      <c r="J2271" s="3" t="e">
        <f>VLOOKUP(C2271, 'Linkedin Scrap'!$A$2:$C$3322, 3,FALSE)</f>
        <v>#N/A</v>
      </c>
      <c r="K2271" s="3" t="e">
        <f>VLOOKUP(C2271, 'Linkedin Scrap'!$A$2:$D$3322, 4,FALSE)</f>
        <v>#N/A</v>
      </c>
      <c r="L2271" s="5" t="e">
        <f>VLOOKUP(C2271, 'Linkedin Scrap'!$A$2:$E$3322, 5,FALSE)</f>
        <v>#N/A</v>
      </c>
      <c r="M2271" s="5" t="e">
        <f>VLOOKUP(C2271, 'Linkedin Scrap'!$A$2:$F$3322, 6,FALSE)</f>
        <v>#N/A</v>
      </c>
      <c r="N2271" s="5" t="e">
        <f>VLOOKUP(C2271, 'Linkedin Scrap'!$A$2:$G$3322, 7,FALSE)</f>
        <v>#N/A</v>
      </c>
      <c r="O2271" s="5" t="e">
        <f>VLOOKUP(C2271, 'Linkedin Scrap'!$A$2:$H$3322, 8,FALSE)</f>
        <v>#N/A</v>
      </c>
      <c r="P2271" s="5" t="e">
        <f>VLOOKUP(C2271, 'Linkedin Scrap'!$A$2:$I$3322, 9,FALSE)</f>
        <v>#N/A</v>
      </c>
    </row>
    <row r="2272" spans="1:16" ht="18.5" customHeight="1" x14ac:dyDescent="0.3">
      <c r="A2272" s="3" t="s">
        <v>8599</v>
      </c>
      <c r="B2272" s="4">
        <v>1</v>
      </c>
      <c r="C2272" s="3" t="s">
        <v>8600</v>
      </c>
      <c r="D2272" s="3" t="s">
        <v>8601</v>
      </c>
      <c r="E2272" s="3" t="s">
        <v>9</v>
      </c>
      <c r="F2272" s="3" t="s">
        <v>10</v>
      </c>
      <c r="G2272" s="3" t="s">
        <v>8602</v>
      </c>
      <c r="H2272" s="4" t="s">
        <v>12</v>
      </c>
      <c r="I2272" s="5" t="e">
        <f>VLOOKUP(C2272, 'Linkedin Scrap'!$A$2:$B$3322, 2,FALSE)</f>
        <v>#N/A</v>
      </c>
      <c r="J2272" s="3" t="e">
        <f>VLOOKUP(C2272, 'Linkedin Scrap'!$A$2:$C$3322, 3,FALSE)</f>
        <v>#N/A</v>
      </c>
      <c r="K2272" s="3" t="e">
        <f>VLOOKUP(C2272, 'Linkedin Scrap'!$A$2:$D$3322, 4,FALSE)</f>
        <v>#N/A</v>
      </c>
      <c r="L2272" s="5" t="e">
        <f>VLOOKUP(C2272, 'Linkedin Scrap'!$A$2:$E$3322, 5,FALSE)</f>
        <v>#N/A</v>
      </c>
      <c r="M2272" s="5" t="e">
        <f>VLOOKUP(C2272, 'Linkedin Scrap'!$A$2:$F$3322, 6,FALSE)</f>
        <v>#N/A</v>
      </c>
      <c r="N2272" s="5" t="e">
        <f>VLOOKUP(C2272, 'Linkedin Scrap'!$A$2:$G$3322, 7,FALSE)</f>
        <v>#N/A</v>
      </c>
      <c r="O2272" s="5" t="e">
        <f>VLOOKUP(C2272, 'Linkedin Scrap'!$A$2:$H$3322, 8,FALSE)</f>
        <v>#N/A</v>
      </c>
      <c r="P2272" s="5" t="e">
        <f>VLOOKUP(C2272, 'Linkedin Scrap'!$A$2:$I$3322, 9,FALSE)</f>
        <v>#N/A</v>
      </c>
    </row>
    <row r="2273" spans="1:16" ht="18.5" customHeight="1" x14ac:dyDescent="0.3">
      <c r="A2273" s="3" t="s">
        <v>8599</v>
      </c>
      <c r="B2273" s="4">
        <v>2</v>
      </c>
      <c r="C2273" s="3" t="s">
        <v>8603</v>
      </c>
      <c r="D2273" s="3" t="s">
        <v>2682</v>
      </c>
      <c r="E2273" s="3" t="s">
        <v>9</v>
      </c>
      <c r="F2273" s="3" t="s">
        <v>10</v>
      </c>
      <c r="G2273" s="3" t="s">
        <v>8604</v>
      </c>
      <c r="H2273" s="4" t="s">
        <v>12</v>
      </c>
      <c r="I2273" s="5" t="e">
        <f>VLOOKUP(C2273, 'Linkedin Scrap'!$A$2:$B$3322, 2,FALSE)</f>
        <v>#N/A</v>
      </c>
      <c r="J2273" s="3" t="e">
        <f>VLOOKUP(C2273, 'Linkedin Scrap'!$A$2:$C$3322, 3,FALSE)</f>
        <v>#N/A</v>
      </c>
      <c r="K2273" s="3" t="e">
        <f>VLOOKUP(C2273, 'Linkedin Scrap'!$A$2:$D$3322, 4,FALSE)</f>
        <v>#N/A</v>
      </c>
      <c r="L2273" s="5" t="e">
        <f>VLOOKUP(C2273, 'Linkedin Scrap'!$A$2:$E$3322, 5,FALSE)</f>
        <v>#N/A</v>
      </c>
      <c r="M2273" s="5" t="e">
        <f>VLOOKUP(C2273, 'Linkedin Scrap'!$A$2:$F$3322, 6,FALSE)</f>
        <v>#N/A</v>
      </c>
      <c r="N2273" s="5" t="e">
        <f>VLOOKUP(C2273, 'Linkedin Scrap'!$A$2:$G$3322, 7,FALSE)</f>
        <v>#N/A</v>
      </c>
      <c r="O2273" s="5" t="e">
        <f>VLOOKUP(C2273, 'Linkedin Scrap'!$A$2:$H$3322, 8,FALSE)</f>
        <v>#N/A</v>
      </c>
      <c r="P2273" s="5" t="e">
        <f>VLOOKUP(C2273, 'Linkedin Scrap'!$A$2:$I$3322, 9,FALSE)</f>
        <v>#N/A</v>
      </c>
    </row>
    <row r="2274" spans="1:16" ht="18.5" customHeight="1" x14ac:dyDescent="0.3">
      <c r="A2274" s="3" t="s">
        <v>8599</v>
      </c>
      <c r="B2274" s="4">
        <v>3</v>
      </c>
      <c r="C2274" s="3" t="s">
        <v>8605</v>
      </c>
      <c r="D2274" s="3" t="s">
        <v>881</v>
      </c>
      <c r="E2274" s="3" t="s">
        <v>9</v>
      </c>
      <c r="F2274" s="3" t="s">
        <v>10</v>
      </c>
      <c r="G2274" s="3" t="s">
        <v>8606</v>
      </c>
      <c r="H2274" s="4" t="s">
        <v>12</v>
      </c>
      <c r="I2274" s="5" t="e">
        <f>VLOOKUP(C2274, 'Linkedin Scrap'!$A$2:$B$3322, 2,FALSE)</f>
        <v>#N/A</v>
      </c>
      <c r="J2274" s="3" t="e">
        <f>VLOOKUP(C2274, 'Linkedin Scrap'!$A$2:$C$3322, 3,FALSE)</f>
        <v>#N/A</v>
      </c>
      <c r="K2274" s="3" t="e">
        <f>VLOOKUP(C2274, 'Linkedin Scrap'!$A$2:$D$3322, 4,FALSE)</f>
        <v>#N/A</v>
      </c>
      <c r="L2274" s="5" t="e">
        <f>VLOOKUP(C2274, 'Linkedin Scrap'!$A$2:$E$3322, 5,FALSE)</f>
        <v>#N/A</v>
      </c>
      <c r="M2274" s="5" t="e">
        <f>VLOOKUP(C2274, 'Linkedin Scrap'!$A$2:$F$3322, 6,FALSE)</f>
        <v>#N/A</v>
      </c>
      <c r="N2274" s="5" t="e">
        <f>VLOOKUP(C2274, 'Linkedin Scrap'!$A$2:$G$3322, 7,FALSE)</f>
        <v>#N/A</v>
      </c>
      <c r="O2274" s="5" t="e">
        <f>VLOOKUP(C2274, 'Linkedin Scrap'!$A$2:$H$3322, 8,FALSE)</f>
        <v>#N/A</v>
      </c>
      <c r="P2274" s="5" t="e">
        <f>VLOOKUP(C2274, 'Linkedin Scrap'!$A$2:$I$3322, 9,FALSE)</f>
        <v>#N/A</v>
      </c>
    </row>
    <row r="2275" spans="1:16" ht="18.5" customHeight="1" x14ac:dyDescent="0.3">
      <c r="A2275" s="3" t="s">
        <v>8599</v>
      </c>
      <c r="B2275" s="4">
        <v>4</v>
      </c>
      <c r="C2275" s="3" t="s">
        <v>8607</v>
      </c>
      <c r="D2275" s="3" t="s">
        <v>8608</v>
      </c>
      <c r="E2275" s="3" t="s">
        <v>9</v>
      </c>
      <c r="F2275" s="3" t="s">
        <v>10</v>
      </c>
      <c r="G2275" s="3" t="s">
        <v>8609</v>
      </c>
      <c r="H2275" s="4" t="s">
        <v>12</v>
      </c>
      <c r="I2275" s="5" t="e">
        <f>VLOOKUP(C2275, 'Linkedin Scrap'!$A$2:$B$3322, 2,FALSE)</f>
        <v>#N/A</v>
      </c>
      <c r="J2275" s="3" t="e">
        <f>VLOOKUP(C2275, 'Linkedin Scrap'!$A$2:$C$3322, 3,FALSE)</f>
        <v>#N/A</v>
      </c>
      <c r="K2275" s="3" t="e">
        <f>VLOOKUP(C2275, 'Linkedin Scrap'!$A$2:$D$3322, 4,FALSE)</f>
        <v>#N/A</v>
      </c>
      <c r="L2275" s="5" t="e">
        <f>VLOOKUP(C2275, 'Linkedin Scrap'!$A$2:$E$3322, 5,FALSE)</f>
        <v>#N/A</v>
      </c>
      <c r="M2275" s="5" t="e">
        <f>VLOOKUP(C2275, 'Linkedin Scrap'!$A$2:$F$3322, 6,FALSE)</f>
        <v>#N/A</v>
      </c>
      <c r="N2275" s="5" t="e">
        <f>VLOOKUP(C2275, 'Linkedin Scrap'!$A$2:$G$3322, 7,FALSE)</f>
        <v>#N/A</v>
      </c>
      <c r="O2275" s="5" t="e">
        <f>VLOOKUP(C2275, 'Linkedin Scrap'!$A$2:$H$3322, 8,FALSE)</f>
        <v>#N/A</v>
      </c>
      <c r="P2275" s="5" t="e">
        <f>VLOOKUP(C2275, 'Linkedin Scrap'!$A$2:$I$3322, 9,FALSE)</f>
        <v>#N/A</v>
      </c>
    </row>
    <row r="2276" spans="1:16" ht="18.5" customHeight="1" x14ac:dyDescent="0.3">
      <c r="A2276" s="3" t="s">
        <v>8599</v>
      </c>
      <c r="B2276" s="4">
        <v>5</v>
      </c>
      <c r="C2276" s="3" t="s">
        <v>8610</v>
      </c>
      <c r="D2276" s="3" t="s">
        <v>8608</v>
      </c>
      <c r="E2276" s="3" t="s">
        <v>9</v>
      </c>
      <c r="F2276" s="3" t="s">
        <v>10</v>
      </c>
      <c r="G2276" s="3" t="s">
        <v>8611</v>
      </c>
      <c r="H2276" s="4" t="s">
        <v>12</v>
      </c>
      <c r="I2276" s="5" t="e">
        <f>VLOOKUP(C2276, 'Linkedin Scrap'!$A$2:$B$3322, 2,FALSE)</f>
        <v>#N/A</v>
      </c>
      <c r="J2276" s="3" t="e">
        <f>VLOOKUP(C2276, 'Linkedin Scrap'!$A$2:$C$3322, 3,FALSE)</f>
        <v>#N/A</v>
      </c>
      <c r="K2276" s="3" t="e">
        <f>VLOOKUP(C2276, 'Linkedin Scrap'!$A$2:$D$3322, 4,FALSE)</f>
        <v>#N/A</v>
      </c>
      <c r="L2276" s="5" t="e">
        <f>VLOOKUP(C2276, 'Linkedin Scrap'!$A$2:$E$3322, 5,FALSE)</f>
        <v>#N/A</v>
      </c>
      <c r="M2276" s="5" t="e">
        <f>VLOOKUP(C2276, 'Linkedin Scrap'!$A$2:$F$3322, 6,FALSE)</f>
        <v>#N/A</v>
      </c>
      <c r="N2276" s="5" t="e">
        <f>VLOOKUP(C2276, 'Linkedin Scrap'!$A$2:$G$3322, 7,FALSE)</f>
        <v>#N/A</v>
      </c>
      <c r="O2276" s="5" t="e">
        <f>VLOOKUP(C2276, 'Linkedin Scrap'!$A$2:$H$3322, 8,FALSE)</f>
        <v>#N/A</v>
      </c>
      <c r="P2276" s="5" t="e">
        <f>VLOOKUP(C2276, 'Linkedin Scrap'!$A$2:$I$3322, 9,FALSE)</f>
        <v>#N/A</v>
      </c>
    </row>
    <row r="2277" spans="1:16" ht="18.5" customHeight="1" x14ac:dyDescent="0.3">
      <c r="A2277" s="3" t="s">
        <v>8599</v>
      </c>
      <c r="B2277" s="4">
        <v>6</v>
      </c>
      <c r="C2277" s="3" t="s">
        <v>8612</v>
      </c>
      <c r="D2277" s="3" t="s">
        <v>8613</v>
      </c>
      <c r="E2277" s="3" t="s">
        <v>9</v>
      </c>
      <c r="F2277" s="3" t="s">
        <v>10</v>
      </c>
      <c r="G2277" s="3" t="s">
        <v>8614</v>
      </c>
      <c r="H2277" s="4" t="s">
        <v>12</v>
      </c>
      <c r="I2277" s="5" t="e">
        <f>VLOOKUP(C2277, 'Linkedin Scrap'!$A$2:$B$3322, 2,FALSE)</f>
        <v>#N/A</v>
      </c>
      <c r="J2277" s="3" t="e">
        <f>VLOOKUP(C2277, 'Linkedin Scrap'!$A$2:$C$3322, 3,FALSE)</f>
        <v>#N/A</v>
      </c>
      <c r="K2277" s="3" t="e">
        <f>VLOOKUP(C2277, 'Linkedin Scrap'!$A$2:$D$3322, 4,FALSE)</f>
        <v>#N/A</v>
      </c>
      <c r="L2277" s="5" t="e">
        <f>VLOOKUP(C2277, 'Linkedin Scrap'!$A$2:$E$3322, 5,FALSE)</f>
        <v>#N/A</v>
      </c>
      <c r="M2277" s="5" t="e">
        <f>VLOOKUP(C2277, 'Linkedin Scrap'!$A$2:$F$3322, 6,FALSE)</f>
        <v>#N/A</v>
      </c>
      <c r="N2277" s="5" t="e">
        <f>VLOOKUP(C2277, 'Linkedin Scrap'!$A$2:$G$3322, 7,FALSE)</f>
        <v>#N/A</v>
      </c>
      <c r="O2277" s="5" t="e">
        <f>VLOOKUP(C2277, 'Linkedin Scrap'!$A$2:$H$3322, 8,FALSE)</f>
        <v>#N/A</v>
      </c>
      <c r="P2277" s="5" t="e">
        <f>VLOOKUP(C2277, 'Linkedin Scrap'!$A$2:$I$3322, 9,FALSE)</f>
        <v>#N/A</v>
      </c>
    </row>
    <row r="2278" spans="1:16" ht="18.5" customHeight="1" x14ac:dyDescent="0.3">
      <c r="A2278" s="3" t="s">
        <v>8599</v>
      </c>
      <c r="B2278" s="4">
        <v>7</v>
      </c>
      <c r="C2278" s="3" t="s">
        <v>8615</v>
      </c>
      <c r="D2278" s="3" t="s">
        <v>8616</v>
      </c>
      <c r="E2278" s="3" t="s">
        <v>9</v>
      </c>
      <c r="F2278" s="3" t="s">
        <v>10</v>
      </c>
      <c r="G2278" s="3" t="s">
        <v>8617</v>
      </c>
      <c r="H2278" s="4" t="s">
        <v>12</v>
      </c>
      <c r="I2278" s="5" t="e">
        <f>VLOOKUP(C2278, 'Linkedin Scrap'!$A$2:$B$3322, 2,FALSE)</f>
        <v>#N/A</v>
      </c>
      <c r="J2278" s="3" t="e">
        <f>VLOOKUP(C2278, 'Linkedin Scrap'!$A$2:$C$3322, 3,FALSE)</f>
        <v>#N/A</v>
      </c>
      <c r="K2278" s="3" t="e">
        <f>VLOOKUP(C2278, 'Linkedin Scrap'!$A$2:$D$3322, 4,FALSE)</f>
        <v>#N/A</v>
      </c>
      <c r="L2278" s="5" t="e">
        <f>VLOOKUP(C2278, 'Linkedin Scrap'!$A$2:$E$3322, 5,FALSE)</f>
        <v>#N/A</v>
      </c>
      <c r="M2278" s="5" t="e">
        <f>VLOOKUP(C2278, 'Linkedin Scrap'!$A$2:$F$3322, 6,FALSE)</f>
        <v>#N/A</v>
      </c>
      <c r="N2278" s="5" t="e">
        <f>VLOOKUP(C2278, 'Linkedin Scrap'!$A$2:$G$3322, 7,FALSE)</f>
        <v>#N/A</v>
      </c>
      <c r="O2278" s="5" t="e">
        <f>VLOOKUP(C2278, 'Linkedin Scrap'!$A$2:$H$3322, 8,FALSE)</f>
        <v>#N/A</v>
      </c>
      <c r="P2278" s="5" t="e">
        <f>VLOOKUP(C2278, 'Linkedin Scrap'!$A$2:$I$3322, 9,FALSE)</f>
        <v>#N/A</v>
      </c>
    </row>
    <row r="2279" spans="1:16" ht="18.5" customHeight="1" x14ac:dyDescent="0.3">
      <c r="A2279" s="3" t="s">
        <v>8599</v>
      </c>
      <c r="B2279" s="4">
        <v>8</v>
      </c>
      <c r="C2279" s="3" t="s">
        <v>8618</v>
      </c>
      <c r="D2279" s="3" t="s">
        <v>8616</v>
      </c>
      <c r="E2279" s="3" t="s">
        <v>9</v>
      </c>
      <c r="F2279" s="3" t="s">
        <v>10</v>
      </c>
      <c r="G2279" s="3" t="s">
        <v>8619</v>
      </c>
      <c r="H2279" s="4" t="s">
        <v>12</v>
      </c>
      <c r="I2279" s="5" t="e">
        <f>VLOOKUP(C2279, 'Linkedin Scrap'!$A$2:$B$3322, 2,FALSE)</f>
        <v>#N/A</v>
      </c>
      <c r="J2279" s="3" t="e">
        <f>VLOOKUP(C2279, 'Linkedin Scrap'!$A$2:$C$3322, 3,FALSE)</f>
        <v>#N/A</v>
      </c>
      <c r="K2279" s="3" t="e">
        <f>VLOOKUP(C2279, 'Linkedin Scrap'!$A$2:$D$3322, 4,FALSE)</f>
        <v>#N/A</v>
      </c>
      <c r="L2279" s="5" t="e">
        <f>VLOOKUP(C2279, 'Linkedin Scrap'!$A$2:$E$3322, 5,FALSE)</f>
        <v>#N/A</v>
      </c>
      <c r="M2279" s="5" t="e">
        <f>VLOOKUP(C2279, 'Linkedin Scrap'!$A$2:$F$3322, 6,FALSE)</f>
        <v>#N/A</v>
      </c>
      <c r="N2279" s="5" t="e">
        <f>VLOOKUP(C2279, 'Linkedin Scrap'!$A$2:$G$3322, 7,FALSE)</f>
        <v>#N/A</v>
      </c>
      <c r="O2279" s="5" t="e">
        <f>VLOOKUP(C2279, 'Linkedin Scrap'!$A$2:$H$3322, 8,FALSE)</f>
        <v>#N/A</v>
      </c>
      <c r="P2279" s="5" t="e">
        <f>VLOOKUP(C2279, 'Linkedin Scrap'!$A$2:$I$3322, 9,FALSE)</f>
        <v>#N/A</v>
      </c>
    </row>
    <row r="2280" spans="1:16" ht="18.5" customHeight="1" x14ac:dyDescent="0.3">
      <c r="A2280" s="3" t="s">
        <v>8599</v>
      </c>
      <c r="B2280" s="4">
        <v>9</v>
      </c>
      <c r="C2280" s="3" t="s">
        <v>8620</v>
      </c>
      <c r="D2280" s="3" t="s">
        <v>8616</v>
      </c>
      <c r="E2280" s="3" t="s">
        <v>9</v>
      </c>
      <c r="F2280" s="3" t="s">
        <v>10</v>
      </c>
      <c r="G2280" s="3" t="s">
        <v>8621</v>
      </c>
      <c r="H2280" s="4" t="s">
        <v>12</v>
      </c>
      <c r="I2280" s="5" t="e">
        <f>VLOOKUP(C2280, 'Linkedin Scrap'!$A$2:$B$3322, 2,FALSE)</f>
        <v>#N/A</v>
      </c>
      <c r="J2280" s="3" t="e">
        <f>VLOOKUP(C2280, 'Linkedin Scrap'!$A$2:$C$3322, 3,FALSE)</f>
        <v>#N/A</v>
      </c>
      <c r="K2280" s="3" t="e">
        <f>VLOOKUP(C2280, 'Linkedin Scrap'!$A$2:$D$3322, 4,FALSE)</f>
        <v>#N/A</v>
      </c>
      <c r="L2280" s="5" t="e">
        <f>VLOOKUP(C2280, 'Linkedin Scrap'!$A$2:$E$3322, 5,FALSE)</f>
        <v>#N/A</v>
      </c>
      <c r="M2280" s="5" t="e">
        <f>VLOOKUP(C2280, 'Linkedin Scrap'!$A$2:$F$3322, 6,FALSE)</f>
        <v>#N/A</v>
      </c>
      <c r="N2280" s="5" t="e">
        <f>VLOOKUP(C2280, 'Linkedin Scrap'!$A$2:$G$3322, 7,FALSE)</f>
        <v>#N/A</v>
      </c>
      <c r="O2280" s="5" t="e">
        <f>VLOOKUP(C2280, 'Linkedin Scrap'!$A$2:$H$3322, 8,FALSE)</f>
        <v>#N/A</v>
      </c>
      <c r="P2280" s="5" t="e">
        <f>VLOOKUP(C2280, 'Linkedin Scrap'!$A$2:$I$3322, 9,FALSE)</f>
        <v>#N/A</v>
      </c>
    </row>
    <row r="2281" spans="1:16" ht="18.5" customHeight="1" x14ac:dyDescent="0.3">
      <c r="A2281" s="3" t="s">
        <v>8599</v>
      </c>
      <c r="B2281" s="4">
        <v>10</v>
      </c>
      <c r="C2281" s="3" t="s">
        <v>8622</v>
      </c>
      <c r="D2281" s="3" t="s">
        <v>8623</v>
      </c>
      <c r="E2281" s="3" t="s">
        <v>9</v>
      </c>
      <c r="F2281" s="3" t="s">
        <v>10</v>
      </c>
      <c r="G2281" s="3" t="s">
        <v>8624</v>
      </c>
      <c r="H2281" s="4" t="s">
        <v>12</v>
      </c>
      <c r="I2281" s="5" t="e">
        <f>VLOOKUP(C2281, 'Linkedin Scrap'!$A$2:$B$3322, 2,FALSE)</f>
        <v>#N/A</v>
      </c>
      <c r="J2281" s="3" t="e">
        <f>VLOOKUP(C2281, 'Linkedin Scrap'!$A$2:$C$3322, 3,FALSE)</f>
        <v>#N/A</v>
      </c>
      <c r="K2281" s="3" t="e">
        <f>VLOOKUP(C2281, 'Linkedin Scrap'!$A$2:$D$3322, 4,FALSE)</f>
        <v>#N/A</v>
      </c>
      <c r="L2281" s="5" t="e">
        <f>VLOOKUP(C2281, 'Linkedin Scrap'!$A$2:$E$3322, 5,FALSE)</f>
        <v>#N/A</v>
      </c>
      <c r="M2281" s="5" t="e">
        <f>VLOOKUP(C2281, 'Linkedin Scrap'!$A$2:$F$3322, 6,FALSE)</f>
        <v>#N/A</v>
      </c>
      <c r="N2281" s="5" t="e">
        <f>VLOOKUP(C2281, 'Linkedin Scrap'!$A$2:$G$3322, 7,FALSE)</f>
        <v>#N/A</v>
      </c>
      <c r="O2281" s="5" t="e">
        <f>VLOOKUP(C2281, 'Linkedin Scrap'!$A$2:$H$3322, 8,FALSE)</f>
        <v>#N/A</v>
      </c>
      <c r="P2281" s="5" t="e">
        <f>VLOOKUP(C2281, 'Linkedin Scrap'!$A$2:$I$3322, 9,FALSE)</f>
        <v>#N/A</v>
      </c>
    </row>
    <row r="2282" spans="1:16" ht="18.5" customHeight="1" x14ac:dyDescent="0.3">
      <c r="A2282" s="3" t="s">
        <v>8599</v>
      </c>
      <c r="B2282" s="4">
        <v>11</v>
      </c>
      <c r="C2282" s="3" t="s">
        <v>8625</v>
      </c>
      <c r="D2282" s="3" t="s">
        <v>8626</v>
      </c>
      <c r="E2282" s="3" t="s">
        <v>9</v>
      </c>
      <c r="F2282" s="3" t="s">
        <v>10</v>
      </c>
      <c r="G2282" s="3" t="s">
        <v>8627</v>
      </c>
      <c r="H2282" s="4" t="s">
        <v>12</v>
      </c>
      <c r="I2282" s="5" t="e">
        <f>VLOOKUP(C2282, 'Linkedin Scrap'!$A$2:$B$3322, 2,FALSE)</f>
        <v>#N/A</v>
      </c>
      <c r="J2282" s="3" t="e">
        <f>VLOOKUP(C2282, 'Linkedin Scrap'!$A$2:$C$3322, 3,FALSE)</f>
        <v>#N/A</v>
      </c>
      <c r="K2282" s="3" t="e">
        <f>VLOOKUP(C2282, 'Linkedin Scrap'!$A$2:$D$3322, 4,FALSE)</f>
        <v>#N/A</v>
      </c>
      <c r="L2282" s="5" t="e">
        <f>VLOOKUP(C2282, 'Linkedin Scrap'!$A$2:$E$3322, 5,FALSE)</f>
        <v>#N/A</v>
      </c>
      <c r="M2282" s="5" t="e">
        <f>VLOOKUP(C2282, 'Linkedin Scrap'!$A$2:$F$3322, 6,FALSE)</f>
        <v>#N/A</v>
      </c>
      <c r="N2282" s="5" t="e">
        <f>VLOOKUP(C2282, 'Linkedin Scrap'!$A$2:$G$3322, 7,FALSE)</f>
        <v>#N/A</v>
      </c>
      <c r="O2282" s="5" t="e">
        <f>VLOOKUP(C2282, 'Linkedin Scrap'!$A$2:$H$3322, 8,FALSE)</f>
        <v>#N/A</v>
      </c>
      <c r="P2282" s="5" t="e">
        <f>VLOOKUP(C2282, 'Linkedin Scrap'!$A$2:$I$3322, 9,FALSE)</f>
        <v>#N/A</v>
      </c>
    </row>
    <row r="2283" spans="1:16" ht="18.5" customHeight="1" x14ac:dyDescent="0.3">
      <c r="A2283" s="3" t="s">
        <v>8599</v>
      </c>
      <c r="B2283" s="4">
        <v>12</v>
      </c>
      <c r="C2283" s="3" t="s">
        <v>8628</v>
      </c>
      <c r="D2283" s="3" t="s">
        <v>8629</v>
      </c>
      <c r="E2283" s="3" t="s">
        <v>9</v>
      </c>
      <c r="F2283" s="3" t="s">
        <v>10</v>
      </c>
      <c r="G2283" s="3" t="s">
        <v>8630</v>
      </c>
      <c r="H2283" s="4" t="s">
        <v>12</v>
      </c>
      <c r="I2283" s="5" t="e">
        <f>VLOOKUP(C2283, 'Linkedin Scrap'!$A$2:$B$3322, 2,FALSE)</f>
        <v>#N/A</v>
      </c>
      <c r="J2283" s="3" t="e">
        <f>VLOOKUP(C2283, 'Linkedin Scrap'!$A$2:$C$3322, 3,FALSE)</f>
        <v>#N/A</v>
      </c>
      <c r="K2283" s="3" t="e">
        <f>VLOOKUP(C2283, 'Linkedin Scrap'!$A$2:$D$3322, 4,FALSE)</f>
        <v>#N/A</v>
      </c>
      <c r="L2283" s="5" t="e">
        <f>VLOOKUP(C2283, 'Linkedin Scrap'!$A$2:$E$3322, 5,FALSE)</f>
        <v>#N/A</v>
      </c>
      <c r="M2283" s="5" t="e">
        <f>VLOOKUP(C2283, 'Linkedin Scrap'!$A$2:$F$3322, 6,FALSE)</f>
        <v>#N/A</v>
      </c>
      <c r="N2283" s="5" t="e">
        <f>VLOOKUP(C2283, 'Linkedin Scrap'!$A$2:$G$3322, 7,FALSE)</f>
        <v>#N/A</v>
      </c>
      <c r="O2283" s="5" t="e">
        <f>VLOOKUP(C2283, 'Linkedin Scrap'!$A$2:$H$3322, 8,FALSE)</f>
        <v>#N/A</v>
      </c>
      <c r="P2283" s="5" t="e">
        <f>VLOOKUP(C2283, 'Linkedin Scrap'!$A$2:$I$3322, 9,FALSE)</f>
        <v>#N/A</v>
      </c>
    </row>
    <row r="2284" spans="1:16" ht="18.5" customHeight="1" x14ac:dyDescent="0.3">
      <c r="A2284" s="3" t="s">
        <v>8599</v>
      </c>
      <c r="B2284" s="4">
        <v>13</v>
      </c>
      <c r="C2284" s="3" t="s">
        <v>8638</v>
      </c>
      <c r="D2284" s="3" t="s">
        <v>8626</v>
      </c>
      <c r="E2284" s="3" t="s">
        <v>9</v>
      </c>
      <c r="F2284" s="3" t="s">
        <v>10</v>
      </c>
      <c r="G2284" s="3" t="s">
        <v>8639</v>
      </c>
      <c r="H2284" s="4" t="s">
        <v>12</v>
      </c>
      <c r="I2284" s="5" t="e">
        <f>VLOOKUP(C2284, 'Linkedin Scrap'!$A$2:$B$3322, 2,FALSE)</f>
        <v>#N/A</v>
      </c>
      <c r="J2284" s="3" t="e">
        <f>VLOOKUP(C2284, 'Linkedin Scrap'!$A$2:$C$3322, 3,FALSE)</f>
        <v>#N/A</v>
      </c>
      <c r="K2284" s="3" t="e">
        <f>VLOOKUP(C2284, 'Linkedin Scrap'!$A$2:$D$3322, 4,FALSE)</f>
        <v>#N/A</v>
      </c>
      <c r="L2284" s="5" t="e">
        <f>VLOOKUP(C2284, 'Linkedin Scrap'!$A$2:$E$3322, 5,FALSE)</f>
        <v>#N/A</v>
      </c>
      <c r="M2284" s="5" t="e">
        <f>VLOOKUP(C2284, 'Linkedin Scrap'!$A$2:$F$3322, 6,FALSE)</f>
        <v>#N/A</v>
      </c>
      <c r="N2284" s="5" t="e">
        <f>VLOOKUP(C2284, 'Linkedin Scrap'!$A$2:$G$3322, 7,FALSE)</f>
        <v>#N/A</v>
      </c>
      <c r="O2284" s="5" t="e">
        <f>VLOOKUP(C2284, 'Linkedin Scrap'!$A$2:$H$3322, 8,FALSE)</f>
        <v>#N/A</v>
      </c>
      <c r="P2284" s="5" t="e">
        <f>VLOOKUP(C2284, 'Linkedin Scrap'!$A$2:$I$3322, 9,FALSE)</f>
        <v>#N/A</v>
      </c>
    </row>
    <row r="2285" spans="1:16" ht="18.5" customHeight="1" x14ac:dyDescent="0.3">
      <c r="A2285" s="3" t="s">
        <v>8599</v>
      </c>
      <c r="B2285" s="4">
        <v>14</v>
      </c>
      <c r="C2285" s="3" t="s">
        <v>8640</v>
      </c>
      <c r="D2285" s="3" t="s">
        <v>8641</v>
      </c>
      <c r="E2285" s="3" t="s">
        <v>9</v>
      </c>
      <c r="F2285" s="3" t="s">
        <v>10</v>
      </c>
      <c r="G2285" s="3" t="s">
        <v>8642</v>
      </c>
      <c r="H2285" s="4" t="s">
        <v>12</v>
      </c>
      <c r="I2285" s="5" t="e">
        <f>VLOOKUP(C2285, 'Linkedin Scrap'!$A$2:$B$3322, 2,FALSE)</f>
        <v>#N/A</v>
      </c>
      <c r="J2285" s="3" t="e">
        <f>VLOOKUP(C2285, 'Linkedin Scrap'!$A$2:$C$3322, 3,FALSE)</f>
        <v>#N/A</v>
      </c>
      <c r="K2285" s="3" t="e">
        <f>VLOOKUP(C2285, 'Linkedin Scrap'!$A$2:$D$3322, 4,FALSE)</f>
        <v>#N/A</v>
      </c>
      <c r="L2285" s="5" t="e">
        <f>VLOOKUP(C2285, 'Linkedin Scrap'!$A$2:$E$3322, 5,FALSE)</f>
        <v>#N/A</v>
      </c>
      <c r="M2285" s="5" t="e">
        <f>VLOOKUP(C2285, 'Linkedin Scrap'!$A$2:$F$3322, 6,FALSE)</f>
        <v>#N/A</v>
      </c>
      <c r="N2285" s="5" t="e">
        <f>VLOOKUP(C2285, 'Linkedin Scrap'!$A$2:$G$3322, 7,FALSE)</f>
        <v>#N/A</v>
      </c>
      <c r="O2285" s="5" t="e">
        <f>VLOOKUP(C2285, 'Linkedin Scrap'!$A$2:$H$3322, 8,FALSE)</f>
        <v>#N/A</v>
      </c>
      <c r="P2285" s="5" t="e">
        <f>VLOOKUP(C2285, 'Linkedin Scrap'!$A$2:$I$3322, 9,FALSE)</f>
        <v>#N/A</v>
      </c>
    </row>
    <row r="2286" spans="1:16" ht="18.5" customHeight="1" x14ac:dyDescent="0.3">
      <c r="A2286" s="3" t="s">
        <v>8599</v>
      </c>
      <c r="B2286" s="4">
        <v>15</v>
      </c>
      <c r="C2286" s="3" t="s">
        <v>8643</v>
      </c>
      <c r="D2286" s="3" t="s">
        <v>8644</v>
      </c>
      <c r="E2286" s="3" t="s">
        <v>9</v>
      </c>
      <c r="F2286" s="3" t="s">
        <v>10</v>
      </c>
      <c r="G2286" s="3" t="s">
        <v>8645</v>
      </c>
      <c r="H2286" s="4" t="s">
        <v>12</v>
      </c>
      <c r="I2286" s="5" t="e">
        <f>VLOOKUP(C2286, 'Linkedin Scrap'!$A$2:$B$3322, 2,FALSE)</f>
        <v>#N/A</v>
      </c>
      <c r="J2286" s="3" t="e">
        <f>VLOOKUP(C2286, 'Linkedin Scrap'!$A$2:$C$3322, 3,FALSE)</f>
        <v>#N/A</v>
      </c>
      <c r="K2286" s="3" t="e">
        <f>VLOOKUP(C2286, 'Linkedin Scrap'!$A$2:$D$3322, 4,FALSE)</f>
        <v>#N/A</v>
      </c>
      <c r="L2286" s="5" t="e">
        <f>VLOOKUP(C2286, 'Linkedin Scrap'!$A$2:$E$3322, 5,FALSE)</f>
        <v>#N/A</v>
      </c>
      <c r="M2286" s="5" t="e">
        <f>VLOOKUP(C2286, 'Linkedin Scrap'!$A$2:$F$3322, 6,FALSE)</f>
        <v>#N/A</v>
      </c>
      <c r="N2286" s="5" t="e">
        <f>VLOOKUP(C2286, 'Linkedin Scrap'!$A$2:$G$3322, 7,FALSE)</f>
        <v>#N/A</v>
      </c>
      <c r="O2286" s="5" t="e">
        <f>VLOOKUP(C2286, 'Linkedin Scrap'!$A$2:$H$3322, 8,FALSE)</f>
        <v>#N/A</v>
      </c>
      <c r="P2286" s="5" t="e">
        <f>VLOOKUP(C2286, 'Linkedin Scrap'!$A$2:$I$3322, 9,FALSE)</f>
        <v>#N/A</v>
      </c>
    </row>
    <row r="2287" spans="1:16" ht="18.5" customHeight="1" x14ac:dyDescent="0.3">
      <c r="A2287" s="3" t="s">
        <v>8599</v>
      </c>
      <c r="B2287" s="4">
        <v>16</v>
      </c>
      <c r="C2287" s="3" t="s">
        <v>8646</v>
      </c>
      <c r="D2287" s="3" t="s">
        <v>8616</v>
      </c>
      <c r="E2287" s="3" t="s">
        <v>9</v>
      </c>
      <c r="F2287" s="3" t="s">
        <v>10</v>
      </c>
      <c r="G2287" s="3" t="s">
        <v>8647</v>
      </c>
      <c r="H2287" s="4" t="s">
        <v>12</v>
      </c>
      <c r="I2287" s="5" t="e">
        <f>VLOOKUP(C2287, 'Linkedin Scrap'!$A$2:$B$3322, 2,FALSE)</f>
        <v>#N/A</v>
      </c>
      <c r="J2287" s="3" t="e">
        <f>VLOOKUP(C2287, 'Linkedin Scrap'!$A$2:$C$3322, 3,FALSE)</f>
        <v>#N/A</v>
      </c>
      <c r="K2287" s="3" t="e">
        <f>VLOOKUP(C2287, 'Linkedin Scrap'!$A$2:$D$3322, 4,FALSE)</f>
        <v>#N/A</v>
      </c>
      <c r="L2287" s="5" t="e">
        <f>VLOOKUP(C2287, 'Linkedin Scrap'!$A$2:$E$3322, 5,FALSE)</f>
        <v>#N/A</v>
      </c>
      <c r="M2287" s="5" t="e">
        <f>VLOOKUP(C2287, 'Linkedin Scrap'!$A$2:$F$3322, 6,FALSE)</f>
        <v>#N/A</v>
      </c>
      <c r="N2287" s="5" t="e">
        <f>VLOOKUP(C2287, 'Linkedin Scrap'!$A$2:$G$3322, 7,FALSE)</f>
        <v>#N/A</v>
      </c>
      <c r="O2287" s="5" t="e">
        <f>VLOOKUP(C2287, 'Linkedin Scrap'!$A$2:$H$3322, 8,FALSE)</f>
        <v>#N/A</v>
      </c>
      <c r="P2287" s="5" t="e">
        <f>VLOOKUP(C2287, 'Linkedin Scrap'!$A$2:$I$3322, 9,FALSE)</f>
        <v>#N/A</v>
      </c>
    </row>
    <row r="2288" spans="1:16" ht="18.5" customHeight="1" x14ac:dyDescent="0.3">
      <c r="A2288" s="3" t="s">
        <v>8599</v>
      </c>
      <c r="B2288" s="4">
        <v>17</v>
      </c>
      <c r="C2288" s="3" t="s">
        <v>8648</v>
      </c>
      <c r="D2288" s="3" t="s">
        <v>8649</v>
      </c>
      <c r="E2288" s="3" t="s">
        <v>9</v>
      </c>
      <c r="F2288" s="3" t="s">
        <v>10</v>
      </c>
      <c r="G2288" s="3" t="s">
        <v>8650</v>
      </c>
      <c r="H2288" s="4" t="s">
        <v>12</v>
      </c>
      <c r="I2288" s="5" t="e">
        <f>VLOOKUP(C2288, 'Linkedin Scrap'!$A$2:$B$3322, 2,FALSE)</f>
        <v>#N/A</v>
      </c>
      <c r="J2288" s="3" t="e">
        <f>VLOOKUP(C2288, 'Linkedin Scrap'!$A$2:$C$3322, 3,FALSE)</f>
        <v>#N/A</v>
      </c>
      <c r="K2288" s="3" t="e">
        <f>VLOOKUP(C2288, 'Linkedin Scrap'!$A$2:$D$3322, 4,FALSE)</f>
        <v>#N/A</v>
      </c>
      <c r="L2288" s="5" t="e">
        <f>VLOOKUP(C2288, 'Linkedin Scrap'!$A$2:$E$3322, 5,FALSE)</f>
        <v>#N/A</v>
      </c>
      <c r="M2288" s="5" t="e">
        <f>VLOOKUP(C2288, 'Linkedin Scrap'!$A$2:$F$3322, 6,FALSE)</f>
        <v>#N/A</v>
      </c>
      <c r="N2288" s="5" t="e">
        <f>VLOOKUP(C2288, 'Linkedin Scrap'!$A$2:$G$3322, 7,FALSE)</f>
        <v>#N/A</v>
      </c>
      <c r="O2288" s="5" t="e">
        <f>VLOOKUP(C2288, 'Linkedin Scrap'!$A$2:$H$3322, 8,FALSE)</f>
        <v>#N/A</v>
      </c>
      <c r="P2288" s="5" t="e">
        <f>VLOOKUP(C2288, 'Linkedin Scrap'!$A$2:$I$3322, 9,FALSE)</f>
        <v>#N/A</v>
      </c>
    </row>
    <row r="2289" spans="1:16" ht="18.5" customHeight="1" x14ac:dyDescent="0.3">
      <c r="A2289" s="3" t="s">
        <v>8599</v>
      </c>
      <c r="B2289" s="4">
        <v>18</v>
      </c>
      <c r="C2289" s="3" t="s">
        <v>8651</v>
      </c>
      <c r="D2289" s="3" t="s">
        <v>8652</v>
      </c>
      <c r="E2289" s="3" t="s">
        <v>9</v>
      </c>
      <c r="F2289" s="3" t="s">
        <v>10</v>
      </c>
      <c r="G2289" s="3" t="s">
        <v>8653</v>
      </c>
      <c r="H2289" s="4" t="s">
        <v>12</v>
      </c>
      <c r="I2289" s="5" t="e">
        <f>VLOOKUP(C2289, 'Linkedin Scrap'!$A$2:$B$3322, 2,FALSE)</f>
        <v>#N/A</v>
      </c>
      <c r="J2289" s="3" t="e">
        <f>VLOOKUP(C2289, 'Linkedin Scrap'!$A$2:$C$3322, 3,FALSE)</f>
        <v>#N/A</v>
      </c>
      <c r="K2289" s="3" t="e">
        <f>VLOOKUP(C2289, 'Linkedin Scrap'!$A$2:$D$3322, 4,FALSE)</f>
        <v>#N/A</v>
      </c>
      <c r="L2289" s="5" t="e">
        <f>VLOOKUP(C2289, 'Linkedin Scrap'!$A$2:$E$3322, 5,FALSE)</f>
        <v>#N/A</v>
      </c>
      <c r="M2289" s="5" t="e">
        <f>VLOOKUP(C2289, 'Linkedin Scrap'!$A$2:$F$3322, 6,FALSE)</f>
        <v>#N/A</v>
      </c>
      <c r="N2289" s="5" t="e">
        <f>VLOOKUP(C2289, 'Linkedin Scrap'!$A$2:$G$3322, 7,FALSE)</f>
        <v>#N/A</v>
      </c>
      <c r="O2289" s="5" t="e">
        <f>VLOOKUP(C2289, 'Linkedin Scrap'!$A$2:$H$3322, 8,FALSE)</f>
        <v>#N/A</v>
      </c>
      <c r="P2289" s="5" t="e">
        <f>VLOOKUP(C2289, 'Linkedin Scrap'!$A$2:$I$3322, 9,FALSE)</f>
        <v>#N/A</v>
      </c>
    </row>
    <row r="2290" spans="1:16" ht="18.5" customHeight="1" x14ac:dyDescent="0.3">
      <c r="A2290" s="3" t="s">
        <v>8599</v>
      </c>
      <c r="B2290" s="4">
        <v>19</v>
      </c>
      <c r="C2290" s="3" t="s">
        <v>8654</v>
      </c>
      <c r="D2290" s="3" t="s">
        <v>8616</v>
      </c>
      <c r="E2290" s="3" t="s">
        <v>9</v>
      </c>
      <c r="F2290" s="3" t="s">
        <v>10</v>
      </c>
      <c r="G2290" s="3" t="s">
        <v>8655</v>
      </c>
      <c r="H2290" s="4" t="s">
        <v>12</v>
      </c>
      <c r="I2290" s="5" t="e">
        <f>VLOOKUP(C2290, 'Linkedin Scrap'!$A$2:$B$3322, 2,FALSE)</f>
        <v>#N/A</v>
      </c>
      <c r="J2290" s="3" t="e">
        <f>VLOOKUP(C2290, 'Linkedin Scrap'!$A$2:$C$3322, 3,FALSE)</f>
        <v>#N/A</v>
      </c>
      <c r="K2290" s="3" t="e">
        <f>VLOOKUP(C2290, 'Linkedin Scrap'!$A$2:$D$3322, 4,FALSE)</f>
        <v>#N/A</v>
      </c>
      <c r="L2290" s="5" t="e">
        <f>VLOOKUP(C2290, 'Linkedin Scrap'!$A$2:$E$3322, 5,FALSE)</f>
        <v>#N/A</v>
      </c>
      <c r="M2290" s="5" t="e">
        <f>VLOOKUP(C2290, 'Linkedin Scrap'!$A$2:$F$3322, 6,FALSE)</f>
        <v>#N/A</v>
      </c>
      <c r="N2290" s="5" t="e">
        <f>VLOOKUP(C2290, 'Linkedin Scrap'!$A$2:$G$3322, 7,FALSE)</f>
        <v>#N/A</v>
      </c>
      <c r="O2290" s="5" t="e">
        <f>VLOOKUP(C2290, 'Linkedin Scrap'!$A$2:$H$3322, 8,FALSE)</f>
        <v>#N/A</v>
      </c>
      <c r="P2290" s="5" t="e">
        <f>VLOOKUP(C2290, 'Linkedin Scrap'!$A$2:$I$3322, 9,FALSE)</f>
        <v>#N/A</v>
      </c>
    </row>
    <row r="2291" spans="1:16" ht="18.5" customHeight="1" x14ac:dyDescent="0.3">
      <c r="A2291" s="3" t="s">
        <v>8599</v>
      </c>
      <c r="B2291" s="4">
        <v>20</v>
      </c>
      <c r="C2291" s="3" t="s">
        <v>8666</v>
      </c>
      <c r="D2291" s="3" t="s">
        <v>8667</v>
      </c>
      <c r="E2291" s="3" t="s">
        <v>9</v>
      </c>
      <c r="F2291" s="3" t="s">
        <v>10</v>
      </c>
      <c r="G2291" s="3" t="s">
        <v>8668</v>
      </c>
      <c r="H2291" s="4" t="s">
        <v>12</v>
      </c>
      <c r="I2291" s="5" t="e">
        <f>VLOOKUP(C2291, 'Linkedin Scrap'!$A$2:$B$3322, 2,FALSE)</f>
        <v>#N/A</v>
      </c>
      <c r="J2291" s="3" t="e">
        <f>VLOOKUP(C2291, 'Linkedin Scrap'!$A$2:$C$3322, 3,FALSE)</f>
        <v>#N/A</v>
      </c>
      <c r="K2291" s="3" t="e">
        <f>VLOOKUP(C2291, 'Linkedin Scrap'!$A$2:$D$3322, 4,FALSE)</f>
        <v>#N/A</v>
      </c>
      <c r="L2291" s="5" t="e">
        <f>VLOOKUP(C2291, 'Linkedin Scrap'!$A$2:$E$3322, 5,FALSE)</f>
        <v>#N/A</v>
      </c>
      <c r="M2291" s="5" t="e">
        <f>VLOOKUP(C2291, 'Linkedin Scrap'!$A$2:$F$3322, 6,FALSE)</f>
        <v>#N/A</v>
      </c>
      <c r="N2291" s="5" t="e">
        <f>VLOOKUP(C2291, 'Linkedin Scrap'!$A$2:$G$3322, 7,FALSE)</f>
        <v>#N/A</v>
      </c>
      <c r="O2291" s="5" t="e">
        <f>VLOOKUP(C2291, 'Linkedin Scrap'!$A$2:$H$3322, 8,FALSE)</f>
        <v>#N/A</v>
      </c>
      <c r="P2291" s="5" t="e">
        <f>VLOOKUP(C2291, 'Linkedin Scrap'!$A$2:$I$3322, 9,FALSE)</f>
        <v>#N/A</v>
      </c>
    </row>
    <row r="2292" spans="1:16" ht="18.5" customHeight="1" x14ac:dyDescent="0.3">
      <c r="A2292" s="3" t="s">
        <v>8599</v>
      </c>
      <c r="B2292" s="4">
        <v>21</v>
      </c>
      <c r="C2292" s="3" t="s">
        <v>8669</v>
      </c>
      <c r="D2292" s="3" t="s">
        <v>8616</v>
      </c>
      <c r="E2292" s="3" t="s">
        <v>9</v>
      </c>
      <c r="F2292" s="3" t="s">
        <v>10</v>
      </c>
      <c r="G2292" s="3" t="s">
        <v>8670</v>
      </c>
      <c r="H2292" s="4" t="s">
        <v>12</v>
      </c>
      <c r="I2292" s="5" t="e">
        <f>VLOOKUP(C2292, 'Linkedin Scrap'!$A$2:$B$3322, 2,FALSE)</f>
        <v>#N/A</v>
      </c>
      <c r="J2292" s="3" t="e">
        <f>VLOOKUP(C2292, 'Linkedin Scrap'!$A$2:$C$3322, 3,FALSE)</f>
        <v>#N/A</v>
      </c>
      <c r="K2292" s="3" t="e">
        <f>VLOOKUP(C2292, 'Linkedin Scrap'!$A$2:$D$3322, 4,FALSE)</f>
        <v>#N/A</v>
      </c>
      <c r="L2292" s="5" t="e">
        <f>VLOOKUP(C2292, 'Linkedin Scrap'!$A$2:$E$3322, 5,FALSE)</f>
        <v>#N/A</v>
      </c>
      <c r="M2292" s="5" t="e">
        <f>VLOOKUP(C2292, 'Linkedin Scrap'!$A$2:$F$3322, 6,FALSE)</f>
        <v>#N/A</v>
      </c>
      <c r="N2292" s="5" t="e">
        <f>VLOOKUP(C2292, 'Linkedin Scrap'!$A$2:$G$3322, 7,FALSE)</f>
        <v>#N/A</v>
      </c>
      <c r="O2292" s="5" t="e">
        <f>VLOOKUP(C2292, 'Linkedin Scrap'!$A$2:$H$3322, 8,FALSE)</f>
        <v>#N/A</v>
      </c>
      <c r="P2292" s="5" t="e">
        <f>VLOOKUP(C2292, 'Linkedin Scrap'!$A$2:$I$3322, 9,FALSE)</f>
        <v>#N/A</v>
      </c>
    </row>
    <row r="2293" spans="1:16" ht="18.5" customHeight="1" x14ac:dyDescent="0.3">
      <c r="A2293" s="3" t="s">
        <v>8599</v>
      </c>
      <c r="B2293" s="4">
        <v>22</v>
      </c>
      <c r="C2293" s="3" t="s">
        <v>8671</v>
      </c>
      <c r="D2293" s="3" t="s">
        <v>8623</v>
      </c>
      <c r="E2293" s="3" t="s">
        <v>9</v>
      </c>
      <c r="F2293" s="3" t="s">
        <v>10</v>
      </c>
      <c r="G2293" s="3" t="s">
        <v>8672</v>
      </c>
      <c r="H2293" s="4" t="s">
        <v>12</v>
      </c>
      <c r="I2293" s="5" t="e">
        <f>VLOOKUP(C2293, 'Linkedin Scrap'!$A$2:$B$3322, 2,FALSE)</f>
        <v>#N/A</v>
      </c>
      <c r="J2293" s="3" t="e">
        <f>VLOOKUP(C2293, 'Linkedin Scrap'!$A$2:$C$3322, 3,FALSE)</f>
        <v>#N/A</v>
      </c>
      <c r="K2293" s="3" t="e">
        <f>VLOOKUP(C2293, 'Linkedin Scrap'!$A$2:$D$3322, 4,FALSE)</f>
        <v>#N/A</v>
      </c>
      <c r="L2293" s="5" t="e">
        <f>VLOOKUP(C2293, 'Linkedin Scrap'!$A$2:$E$3322, 5,FALSE)</f>
        <v>#N/A</v>
      </c>
      <c r="M2293" s="5" t="e">
        <f>VLOOKUP(C2293, 'Linkedin Scrap'!$A$2:$F$3322, 6,FALSE)</f>
        <v>#N/A</v>
      </c>
      <c r="N2293" s="5" t="e">
        <f>VLOOKUP(C2293, 'Linkedin Scrap'!$A$2:$G$3322, 7,FALSE)</f>
        <v>#N/A</v>
      </c>
      <c r="O2293" s="5" t="e">
        <f>VLOOKUP(C2293, 'Linkedin Scrap'!$A$2:$H$3322, 8,FALSE)</f>
        <v>#N/A</v>
      </c>
      <c r="P2293" s="5" t="e">
        <f>VLOOKUP(C2293, 'Linkedin Scrap'!$A$2:$I$3322, 9,FALSE)</f>
        <v>#N/A</v>
      </c>
    </row>
    <row r="2294" spans="1:16" ht="18.5" customHeight="1" x14ac:dyDescent="0.3">
      <c r="A2294" s="3" t="s">
        <v>8599</v>
      </c>
      <c r="B2294" s="4">
        <v>23</v>
      </c>
      <c r="C2294" s="3" t="s">
        <v>8673</v>
      </c>
      <c r="D2294" s="3" t="s">
        <v>8616</v>
      </c>
      <c r="E2294" s="3" t="s">
        <v>9</v>
      </c>
      <c r="F2294" s="3" t="s">
        <v>10</v>
      </c>
      <c r="G2294" s="3" t="s">
        <v>8674</v>
      </c>
      <c r="H2294" s="4" t="s">
        <v>12</v>
      </c>
      <c r="I2294" s="5" t="e">
        <f>VLOOKUP(C2294, 'Linkedin Scrap'!$A$2:$B$3322, 2,FALSE)</f>
        <v>#N/A</v>
      </c>
      <c r="J2294" s="3" t="e">
        <f>VLOOKUP(C2294, 'Linkedin Scrap'!$A$2:$C$3322, 3,FALSE)</f>
        <v>#N/A</v>
      </c>
      <c r="K2294" s="3" t="e">
        <f>VLOOKUP(C2294, 'Linkedin Scrap'!$A$2:$D$3322, 4,FALSE)</f>
        <v>#N/A</v>
      </c>
      <c r="L2294" s="5" t="e">
        <f>VLOOKUP(C2294, 'Linkedin Scrap'!$A$2:$E$3322, 5,FALSE)</f>
        <v>#N/A</v>
      </c>
      <c r="M2294" s="5" t="e">
        <f>VLOOKUP(C2294, 'Linkedin Scrap'!$A$2:$F$3322, 6,FALSE)</f>
        <v>#N/A</v>
      </c>
      <c r="N2294" s="5" t="e">
        <f>VLOOKUP(C2294, 'Linkedin Scrap'!$A$2:$G$3322, 7,FALSE)</f>
        <v>#N/A</v>
      </c>
      <c r="O2294" s="5" t="e">
        <f>VLOOKUP(C2294, 'Linkedin Scrap'!$A$2:$H$3322, 8,FALSE)</f>
        <v>#N/A</v>
      </c>
      <c r="P2294" s="5" t="e">
        <f>VLOOKUP(C2294, 'Linkedin Scrap'!$A$2:$I$3322, 9,FALSE)</f>
        <v>#N/A</v>
      </c>
    </row>
    <row r="2295" spans="1:16" ht="18.5" customHeight="1" x14ac:dyDescent="0.3">
      <c r="A2295" s="3" t="s">
        <v>8599</v>
      </c>
      <c r="B2295" s="4">
        <v>24</v>
      </c>
      <c r="C2295" s="3" t="s">
        <v>8675</v>
      </c>
      <c r="D2295" s="3" t="s">
        <v>8626</v>
      </c>
      <c r="E2295" s="3" t="s">
        <v>9</v>
      </c>
      <c r="F2295" s="3" t="s">
        <v>10</v>
      </c>
      <c r="G2295" s="3" t="s">
        <v>8676</v>
      </c>
      <c r="H2295" s="4" t="s">
        <v>12</v>
      </c>
      <c r="I2295" s="5" t="e">
        <f>VLOOKUP(C2295, 'Linkedin Scrap'!$A$2:$B$3322, 2,FALSE)</f>
        <v>#N/A</v>
      </c>
      <c r="J2295" s="3" t="e">
        <f>VLOOKUP(C2295, 'Linkedin Scrap'!$A$2:$C$3322, 3,FALSE)</f>
        <v>#N/A</v>
      </c>
      <c r="K2295" s="3" t="e">
        <f>VLOOKUP(C2295, 'Linkedin Scrap'!$A$2:$D$3322, 4,FALSE)</f>
        <v>#N/A</v>
      </c>
      <c r="L2295" s="5" t="e">
        <f>VLOOKUP(C2295, 'Linkedin Scrap'!$A$2:$E$3322, 5,FALSE)</f>
        <v>#N/A</v>
      </c>
      <c r="M2295" s="5" t="e">
        <f>VLOOKUP(C2295, 'Linkedin Scrap'!$A$2:$F$3322, 6,FALSE)</f>
        <v>#N/A</v>
      </c>
      <c r="N2295" s="5" t="e">
        <f>VLOOKUP(C2295, 'Linkedin Scrap'!$A$2:$G$3322, 7,FALSE)</f>
        <v>#N/A</v>
      </c>
      <c r="O2295" s="5" t="e">
        <f>VLOOKUP(C2295, 'Linkedin Scrap'!$A$2:$H$3322, 8,FALSE)</f>
        <v>#N/A</v>
      </c>
      <c r="P2295" s="5" t="e">
        <f>VLOOKUP(C2295, 'Linkedin Scrap'!$A$2:$I$3322, 9,FALSE)</f>
        <v>#N/A</v>
      </c>
    </row>
    <row r="2296" spans="1:16" ht="18.5" customHeight="1" x14ac:dyDescent="0.3">
      <c r="A2296" s="3" t="s">
        <v>8599</v>
      </c>
      <c r="B2296" s="4">
        <v>25</v>
      </c>
      <c r="C2296" s="3" t="s">
        <v>8677</v>
      </c>
      <c r="D2296" s="3" t="s">
        <v>8629</v>
      </c>
      <c r="E2296" s="3" t="s">
        <v>9</v>
      </c>
      <c r="F2296" s="3" t="s">
        <v>10</v>
      </c>
      <c r="G2296" s="3" t="s">
        <v>8678</v>
      </c>
      <c r="H2296" s="4" t="s">
        <v>12</v>
      </c>
      <c r="I2296" s="5" t="e">
        <f>VLOOKUP(C2296, 'Linkedin Scrap'!$A$2:$B$3322, 2,FALSE)</f>
        <v>#N/A</v>
      </c>
      <c r="J2296" s="3" t="e">
        <f>VLOOKUP(C2296, 'Linkedin Scrap'!$A$2:$C$3322, 3,FALSE)</f>
        <v>#N/A</v>
      </c>
      <c r="K2296" s="3" t="e">
        <f>VLOOKUP(C2296, 'Linkedin Scrap'!$A$2:$D$3322, 4,FALSE)</f>
        <v>#N/A</v>
      </c>
      <c r="L2296" s="5" t="e">
        <f>VLOOKUP(C2296, 'Linkedin Scrap'!$A$2:$E$3322, 5,FALSE)</f>
        <v>#N/A</v>
      </c>
      <c r="M2296" s="5" t="e">
        <f>VLOOKUP(C2296, 'Linkedin Scrap'!$A$2:$F$3322, 6,FALSE)</f>
        <v>#N/A</v>
      </c>
      <c r="N2296" s="5" t="e">
        <f>VLOOKUP(C2296, 'Linkedin Scrap'!$A$2:$G$3322, 7,FALSE)</f>
        <v>#N/A</v>
      </c>
      <c r="O2296" s="5" t="e">
        <f>VLOOKUP(C2296, 'Linkedin Scrap'!$A$2:$H$3322, 8,FALSE)</f>
        <v>#N/A</v>
      </c>
      <c r="P2296" s="5" t="e">
        <f>VLOOKUP(C2296, 'Linkedin Scrap'!$A$2:$I$3322, 9,FALSE)</f>
        <v>#N/A</v>
      </c>
    </row>
    <row r="2297" spans="1:16" ht="18.5" customHeight="1" x14ac:dyDescent="0.3">
      <c r="A2297" s="3" t="s">
        <v>8599</v>
      </c>
      <c r="B2297" s="4">
        <v>26</v>
      </c>
      <c r="C2297" s="3" t="s">
        <v>8679</v>
      </c>
      <c r="D2297" s="3" t="s">
        <v>8644</v>
      </c>
      <c r="E2297" s="3" t="s">
        <v>9</v>
      </c>
      <c r="F2297" s="3" t="s">
        <v>10</v>
      </c>
      <c r="G2297" s="3" t="s">
        <v>8680</v>
      </c>
      <c r="H2297" s="4" t="s">
        <v>12</v>
      </c>
      <c r="I2297" s="5" t="e">
        <f>VLOOKUP(C2297, 'Linkedin Scrap'!$A$2:$B$3322, 2,FALSE)</f>
        <v>#N/A</v>
      </c>
      <c r="J2297" s="3" t="e">
        <f>VLOOKUP(C2297, 'Linkedin Scrap'!$A$2:$C$3322, 3,FALSE)</f>
        <v>#N/A</v>
      </c>
      <c r="K2297" s="3" t="e">
        <f>VLOOKUP(C2297, 'Linkedin Scrap'!$A$2:$D$3322, 4,FALSE)</f>
        <v>#N/A</v>
      </c>
      <c r="L2297" s="5" t="e">
        <f>VLOOKUP(C2297, 'Linkedin Scrap'!$A$2:$E$3322, 5,FALSE)</f>
        <v>#N/A</v>
      </c>
      <c r="M2297" s="5" t="e">
        <f>VLOOKUP(C2297, 'Linkedin Scrap'!$A$2:$F$3322, 6,FALSE)</f>
        <v>#N/A</v>
      </c>
      <c r="N2297" s="5" t="e">
        <f>VLOOKUP(C2297, 'Linkedin Scrap'!$A$2:$G$3322, 7,FALSE)</f>
        <v>#N/A</v>
      </c>
      <c r="O2297" s="5" t="e">
        <f>VLOOKUP(C2297, 'Linkedin Scrap'!$A$2:$H$3322, 8,FALSE)</f>
        <v>#N/A</v>
      </c>
      <c r="P2297" s="5" t="e">
        <f>VLOOKUP(C2297, 'Linkedin Scrap'!$A$2:$I$3322, 9,FALSE)</f>
        <v>#N/A</v>
      </c>
    </row>
    <row r="2298" spans="1:16" ht="18.5" customHeight="1" x14ac:dyDescent="0.3">
      <c r="A2298" s="3" t="s">
        <v>8599</v>
      </c>
      <c r="B2298" s="4">
        <v>27</v>
      </c>
      <c r="C2298" s="3" t="s">
        <v>8681</v>
      </c>
      <c r="D2298" s="3" t="s">
        <v>8629</v>
      </c>
      <c r="E2298" s="3" t="s">
        <v>9</v>
      </c>
      <c r="F2298" s="3" t="s">
        <v>10</v>
      </c>
      <c r="G2298" s="3" t="s">
        <v>8682</v>
      </c>
      <c r="H2298" s="4" t="s">
        <v>12</v>
      </c>
      <c r="I2298" s="5" t="e">
        <f>VLOOKUP(C2298, 'Linkedin Scrap'!$A$2:$B$3322, 2,FALSE)</f>
        <v>#N/A</v>
      </c>
      <c r="J2298" s="3" t="e">
        <f>VLOOKUP(C2298, 'Linkedin Scrap'!$A$2:$C$3322, 3,FALSE)</f>
        <v>#N/A</v>
      </c>
      <c r="K2298" s="3" t="e">
        <f>VLOOKUP(C2298, 'Linkedin Scrap'!$A$2:$D$3322, 4,FALSE)</f>
        <v>#N/A</v>
      </c>
      <c r="L2298" s="5" t="e">
        <f>VLOOKUP(C2298, 'Linkedin Scrap'!$A$2:$E$3322, 5,FALSE)</f>
        <v>#N/A</v>
      </c>
      <c r="M2298" s="5" t="e">
        <f>VLOOKUP(C2298, 'Linkedin Scrap'!$A$2:$F$3322, 6,FALSE)</f>
        <v>#N/A</v>
      </c>
      <c r="N2298" s="5" t="e">
        <f>VLOOKUP(C2298, 'Linkedin Scrap'!$A$2:$G$3322, 7,FALSE)</f>
        <v>#N/A</v>
      </c>
      <c r="O2298" s="5" t="e">
        <f>VLOOKUP(C2298, 'Linkedin Scrap'!$A$2:$H$3322, 8,FALSE)</f>
        <v>#N/A</v>
      </c>
      <c r="P2298" s="5" t="e">
        <f>VLOOKUP(C2298, 'Linkedin Scrap'!$A$2:$I$3322, 9,FALSE)</f>
        <v>#N/A</v>
      </c>
    </row>
    <row r="2299" spans="1:16" ht="18.5" customHeight="1" x14ac:dyDescent="0.3">
      <c r="A2299" s="3" t="s">
        <v>8599</v>
      </c>
      <c r="B2299" s="4">
        <v>28</v>
      </c>
      <c r="C2299" s="3" t="s">
        <v>8685</v>
      </c>
      <c r="D2299" s="3" t="s">
        <v>8626</v>
      </c>
      <c r="E2299" s="3" t="s">
        <v>9</v>
      </c>
      <c r="F2299" s="3" t="s">
        <v>10</v>
      </c>
      <c r="G2299" s="3" t="s">
        <v>8686</v>
      </c>
      <c r="H2299" s="4" t="s">
        <v>12</v>
      </c>
      <c r="I2299" s="5" t="e">
        <f>VLOOKUP(C2299, 'Linkedin Scrap'!$A$2:$B$3322, 2,FALSE)</f>
        <v>#N/A</v>
      </c>
      <c r="J2299" s="3" t="e">
        <f>VLOOKUP(C2299, 'Linkedin Scrap'!$A$2:$C$3322, 3,FALSE)</f>
        <v>#N/A</v>
      </c>
      <c r="K2299" s="3" t="e">
        <f>VLOOKUP(C2299, 'Linkedin Scrap'!$A$2:$D$3322, 4,FALSE)</f>
        <v>#N/A</v>
      </c>
      <c r="L2299" s="5" t="e">
        <f>VLOOKUP(C2299, 'Linkedin Scrap'!$A$2:$E$3322, 5,FALSE)</f>
        <v>#N/A</v>
      </c>
      <c r="M2299" s="5" t="e">
        <f>VLOOKUP(C2299, 'Linkedin Scrap'!$A$2:$F$3322, 6,FALSE)</f>
        <v>#N/A</v>
      </c>
      <c r="N2299" s="5" t="e">
        <f>VLOOKUP(C2299, 'Linkedin Scrap'!$A$2:$G$3322, 7,FALSE)</f>
        <v>#N/A</v>
      </c>
      <c r="O2299" s="5" t="e">
        <f>VLOOKUP(C2299, 'Linkedin Scrap'!$A$2:$H$3322, 8,FALSE)</f>
        <v>#N/A</v>
      </c>
      <c r="P2299" s="5" t="e">
        <f>VLOOKUP(C2299, 'Linkedin Scrap'!$A$2:$I$3322, 9,FALSE)</f>
        <v>#N/A</v>
      </c>
    </row>
    <row r="2300" spans="1:16" ht="18.5" customHeight="1" x14ac:dyDescent="0.3">
      <c r="A2300" s="3" t="s">
        <v>8599</v>
      </c>
      <c r="B2300" s="4">
        <v>29</v>
      </c>
      <c r="C2300" s="3" t="s">
        <v>8687</v>
      </c>
      <c r="D2300" s="3" t="s">
        <v>8626</v>
      </c>
      <c r="E2300" s="3" t="s">
        <v>9</v>
      </c>
      <c r="F2300" s="3" t="s">
        <v>10</v>
      </c>
      <c r="G2300" s="3" t="s">
        <v>8688</v>
      </c>
      <c r="H2300" s="4" t="s">
        <v>12</v>
      </c>
      <c r="I2300" s="5" t="e">
        <f>VLOOKUP(C2300, 'Linkedin Scrap'!$A$2:$B$3322, 2,FALSE)</f>
        <v>#N/A</v>
      </c>
      <c r="J2300" s="3" t="e">
        <f>VLOOKUP(C2300, 'Linkedin Scrap'!$A$2:$C$3322, 3,FALSE)</f>
        <v>#N/A</v>
      </c>
      <c r="K2300" s="3" t="e">
        <f>VLOOKUP(C2300, 'Linkedin Scrap'!$A$2:$D$3322, 4,FALSE)</f>
        <v>#N/A</v>
      </c>
      <c r="L2300" s="5" t="e">
        <f>VLOOKUP(C2300, 'Linkedin Scrap'!$A$2:$E$3322, 5,FALSE)</f>
        <v>#N/A</v>
      </c>
      <c r="M2300" s="5" t="e">
        <f>VLOOKUP(C2300, 'Linkedin Scrap'!$A$2:$F$3322, 6,FALSE)</f>
        <v>#N/A</v>
      </c>
      <c r="N2300" s="5" t="e">
        <f>VLOOKUP(C2300, 'Linkedin Scrap'!$A$2:$G$3322, 7,FALSE)</f>
        <v>#N/A</v>
      </c>
      <c r="O2300" s="5" t="e">
        <f>VLOOKUP(C2300, 'Linkedin Scrap'!$A$2:$H$3322, 8,FALSE)</f>
        <v>#N/A</v>
      </c>
      <c r="P2300" s="5" t="e">
        <f>VLOOKUP(C2300, 'Linkedin Scrap'!$A$2:$I$3322, 9,FALSE)</f>
        <v>#N/A</v>
      </c>
    </row>
    <row r="2301" spans="1:16" ht="18.5" customHeight="1" x14ac:dyDescent="0.3">
      <c r="A2301" s="3" t="s">
        <v>8599</v>
      </c>
      <c r="B2301" s="4">
        <v>30</v>
      </c>
      <c r="C2301" s="3" t="s">
        <v>8689</v>
      </c>
      <c r="D2301" s="3" t="s">
        <v>8616</v>
      </c>
      <c r="E2301" s="3" t="s">
        <v>9</v>
      </c>
      <c r="F2301" s="3" t="s">
        <v>10</v>
      </c>
      <c r="G2301" s="3" t="s">
        <v>8690</v>
      </c>
      <c r="H2301" s="4" t="s">
        <v>12</v>
      </c>
      <c r="I2301" s="5" t="e">
        <f>VLOOKUP(C2301, 'Linkedin Scrap'!$A$2:$B$3322, 2,FALSE)</f>
        <v>#N/A</v>
      </c>
      <c r="J2301" s="3" t="e">
        <f>VLOOKUP(C2301, 'Linkedin Scrap'!$A$2:$C$3322, 3,FALSE)</f>
        <v>#N/A</v>
      </c>
      <c r="K2301" s="3" t="e">
        <f>VLOOKUP(C2301, 'Linkedin Scrap'!$A$2:$D$3322, 4,FALSE)</f>
        <v>#N/A</v>
      </c>
      <c r="L2301" s="5" t="e">
        <f>VLOOKUP(C2301, 'Linkedin Scrap'!$A$2:$E$3322, 5,FALSE)</f>
        <v>#N/A</v>
      </c>
      <c r="M2301" s="5" t="e">
        <f>VLOOKUP(C2301, 'Linkedin Scrap'!$A$2:$F$3322, 6,FALSE)</f>
        <v>#N/A</v>
      </c>
      <c r="N2301" s="5" t="e">
        <f>VLOOKUP(C2301, 'Linkedin Scrap'!$A$2:$G$3322, 7,FALSE)</f>
        <v>#N/A</v>
      </c>
      <c r="O2301" s="5" t="e">
        <f>VLOOKUP(C2301, 'Linkedin Scrap'!$A$2:$H$3322, 8,FALSE)</f>
        <v>#N/A</v>
      </c>
      <c r="P2301" s="5" t="e">
        <f>VLOOKUP(C2301, 'Linkedin Scrap'!$A$2:$I$3322, 9,FALSE)</f>
        <v>#N/A</v>
      </c>
    </row>
    <row r="2302" spans="1:16" ht="18.5" customHeight="1" x14ac:dyDescent="0.3">
      <c r="A2302" s="3" t="s">
        <v>8599</v>
      </c>
      <c r="B2302" s="4">
        <v>31</v>
      </c>
      <c r="C2302" s="3" t="s">
        <v>8691</v>
      </c>
      <c r="D2302" s="3" t="s">
        <v>8626</v>
      </c>
      <c r="E2302" s="3" t="s">
        <v>9</v>
      </c>
      <c r="F2302" s="3" t="s">
        <v>10</v>
      </c>
      <c r="G2302" s="3" t="s">
        <v>8692</v>
      </c>
      <c r="H2302" s="4" t="s">
        <v>12</v>
      </c>
      <c r="I2302" s="5" t="e">
        <f>VLOOKUP(C2302, 'Linkedin Scrap'!$A$2:$B$3322, 2,FALSE)</f>
        <v>#N/A</v>
      </c>
      <c r="J2302" s="3" t="e">
        <f>VLOOKUP(C2302, 'Linkedin Scrap'!$A$2:$C$3322, 3,FALSE)</f>
        <v>#N/A</v>
      </c>
      <c r="K2302" s="3" t="e">
        <f>VLOOKUP(C2302, 'Linkedin Scrap'!$A$2:$D$3322, 4,FALSE)</f>
        <v>#N/A</v>
      </c>
      <c r="L2302" s="5" t="e">
        <f>VLOOKUP(C2302, 'Linkedin Scrap'!$A$2:$E$3322, 5,FALSE)</f>
        <v>#N/A</v>
      </c>
      <c r="M2302" s="5" t="e">
        <f>VLOOKUP(C2302, 'Linkedin Scrap'!$A$2:$F$3322, 6,FALSE)</f>
        <v>#N/A</v>
      </c>
      <c r="N2302" s="5" t="e">
        <f>VLOOKUP(C2302, 'Linkedin Scrap'!$A$2:$G$3322, 7,FALSE)</f>
        <v>#N/A</v>
      </c>
      <c r="O2302" s="5" t="e">
        <f>VLOOKUP(C2302, 'Linkedin Scrap'!$A$2:$H$3322, 8,FALSE)</f>
        <v>#N/A</v>
      </c>
      <c r="P2302" s="5" t="e">
        <f>VLOOKUP(C2302, 'Linkedin Scrap'!$A$2:$I$3322, 9,FALSE)</f>
        <v>#N/A</v>
      </c>
    </row>
    <row r="2303" spans="1:16" ht="18.5" customHeight="1" x14ac:dyDescent="0.3">
      <c r="A2303" s="3" t="s">
        <v>8599</v>
      </c>
      <c r="B2303" s="4">
        <v>32</v>
      </c>
      <c r="C2303" s="3" t="s">
        <v>8693</v>
      </c>
      <c r="D2303" s="3" t="s">
        <v>8694</v>
      </c>
      <c r="E2303" s="3" t="s">
        <v>9</v>
      </c>
      <c r="F2303" s="3" t="s">
        <v>10</v>
      </c>
      <c r="G2303" s="3" t="s">
        <v>8695</v>
      </c>
      <c r="H2303" s="4" t="s">
        <v>12</v>
      </c>
      <c r="I2303" s="5" t="e">
        <f>VLOOKUP(C2303, 'Linkedin Scrap'!$A$2:$B$3322, 2,FALSE)</f>
        <v>#N/A</v>
      </c>
      <c r="J2303" s="3" t="e">
        <f>VLOOKUP(C2303, 'Linkedin Scrap'!$A$2:$C$3322, 3,FALSE)</f>
        <v>#N/A</v>
      </c>
      <c r="K2303" s="3" t="e">
        <f>VLOOKUP(C2303, 'Linkedin Scrap'!$A$2:$D$3322, 4,FALSE)</f>
        <v>#N/A</v>
      </c>
      <c r="L2303" s="5" t="e">
        <f>VLOOKUP(C2303, 'Linkedin Scrap'!$A$2:$E$3322, 5,FALSE)</f>
        <v>#N/A</v>
      </c>
      <c r="M2303" s="5" t="e">
        <f>VLOOKUP(C2303, 'Linkedin Scrap'!$A$2:$F$3322, 6,FALSE)</f>
        <v>#N/A</v>
      </c>
      <c r="N2303" s="5" t="e">
        <f>VLOOKUP(C2303, 'Linkedin Scrap'!$A$2:$G$3322, 7,FALSE)</f>
        <v>#N/A</v>
      </c>
      <c r="O2303" s="5" t="e">
        <f>VLOOKUP(C2303, 'Linkedin Scrap'!$A$2:$H$3322, 8,FALSE)</f>
        <v>#N/A</v>
      </c>
      <c r="P2303" s="5" t="e">
        <f>VLOOKUP(C2303, 'Linkedin Scrap'!$A$2:$I$3322, 9,FALSE)</f>
        <v>#N/A</v>
      </c>
    </row>
    <row r="2304" spans="1:16" ht="18.5" customHeight="1" x14ac:dyDescent="0.3">
      <c r="A2304" s="3" t="s">
        <v>8599</v>
      </c>
      <c r="B2304" s="4">
        <v>33</v>
      </c>
      <c r="C2304" s="3" t="s">
        <v>8696</v>
      </c>
      <c r="D2304" s="3" t="s">
        <v>8697</v>
      </c>
      <c r="E2304" s="3" t="s">
        <v>9</v>
      </c>
      <c r="F2304" s="3" t="s">
        <v>10</v>
      </c>
      <c r="G2304" s="3" t="s">
        <v>8698</v>
      </c>
      <c r="H2304" s="4" t="s">
        <v>22</v>
      </c>
      <c r="I2304" s="5" t="e">
        <f>VLOOKUP(C2304, 'Linkedin Scrap'!$A$2:$B$3322, 2,FALSE)</f>
        <v>#N/A</v>
      </c>
      <c r="J2304" s="3" t="e">
        <f>VLOOKUP(C2304, 'Linkedin Scrap'!$A$2:$C$3322, 3,FALSE)</f>
        <v>#N/A</v>
      </c>
      <c r="K2304" s="3" t="e">
        <f>VLOOKUP(C2304, 'Linkedin Scrap'!$A$2:$D$3322, 4,FALSE)</f>
        <v>#N/A</v>
      </c>
      <c r="L2304" s="5" t="e">
        <f>VLOOKUP(C2304, 'Linkedin Scrap'!$A$2:$E$3322, 5,FALSE)</f>
        <v>#N/A</v>
      </c>
      <c r="M2304" s="5" t="e">
        <f>VLOOKUP(C2304, 'Linkedin Scrap'!$A$2:$F$3322, 6,FALSE)</f>
        <v>#N/A</v>
      </c>
      <c r="N2304" s="5" t="e">
        <f>VLOOKUP(C2304, 'Linkedin Scrap'!$A$2:$G$3322, 7,FALSE)</f>
        <v>#N/A</v>
      </c>
      <c r="O2304" s="5" t="e">
        <f>VLOOKUP(C2304, 'Linkedin Scrap'!$A$2:$H$3322, 8,FALSE)</f>
        <v>#N/A</v>
      </c>
      <c r="P2304" s="5" t="e">
        <f>VLOOKUP(C2304, 'Linkedin Scrap'!$A$2:$I$3322, 9,FALSE)</f>
        <v>#N/A</v>
      </c>
    </row>
    <row r="2305" spans="1:16" ht="18.5" customHeight="1" x14ac:dyDescent="0.3">
      <c r="A2305" s="3" t="s">
        <v>8599</v>
      </c>
      <c r="B2305" s="4">
        <v>34</v>
      </c>
      <c r="C2305" s="3" t="s">
        <v>8699</v>
      </c>
      <c r="D2305" s="3" t="s">
        <v>8700</v>
      </c>
      <c r="E2305" s="3" t="s">
        <v>9</v>
      </c>
      <c r="F2305" s="3" t="s">
        <v>10</v>
      </c>
      <c r="G2305" s="3" t="s">
        <v>8701</v>
      </c>
      <c r="H2305" s="4" t="s">
        <v>22</v>
      </c>
      <c r="I2305" s="5" t="e">
        <f>VLOOKUP(C2305, 'Linkedin Scrap'!$A$2:$B$3322, 2,FALSE)</f>
        <v>#N/A</v>
      </c>
      <c r="J2305" s="3" t="e">
        <f>VLOOKUP(C2305, 'Linkedin Scrap'!$A$2:$C$3322, 3,FALSE)</f>
        <v>#N/A</v>
      </c>
      <c r="K2305" s="3" t="e">
        <f>VLOOKUP(C2305, 'Linkedin Scrap'!$A$2:$D$3322, 4,FALSE)</f>
        <v>#N/A</v>
      </c>
      <c r="L2305" s="5" t="e">
        <f>VLOOKUP(C2305, 'Linkedin Scrap'!$A$2:$E$3322, 5,FALSE)</f>
        <v>#N/A</v>
      </c>
      <c r="M2305" s="5" t="e">
        <f>VLOOKUP(C2305, 'Linkedin Scrap'!$A$2:$F$3322, 6,FALSE)</f>
        <v>#N/A</v>
      </c>
      <c r="N2305" s="5" t="e">
        <f>VLOOKUP(C2305, 'Linkedin Scrap'!$A$2:$G$3322, 7,FALSE)</f>
        <v>#N/A</v>
      </c>
      <c r="O2305" s="5" t="e">
        <f>VLOOKUP(C2305, 'Linkedin Scrap'!$A$2:$H$3322, 8,FALSE)</f>
        <v>#N/A</v>
      </c>
      <c r="P2305" s="5" t="e">
        <f>VLOOKUP(C2305, 'Linkedin Scrap'!$A$2:$I$3322, 9,FALSE)</f>
        <v>#N/A</v>
      </c>
    </row>
    <row r="2306" spans="1:16" ht="18.5" customHeight="1" x14ac:dyDescent="0.3">
      <c r="A2306" s="3" t="s">
        <v>8599</v>
      </c>
      <c r="B2306" s="4">
        <v>35</v>
      </c>
      <c r="C2306" s="3" t="s">
        <v>8702</v>
      </c>
      <c r="D2306" s="3" t="s">
        <v>8703</v>
      </c>
      <c r="E2306" s="3" t="s">
        <v>9</v>
      </c>
      <c r="F2306" s="3" t="s">
        <v>10</v>
      </c>
      <c r="G2306" s="3" t="s">
        <v>8704</v>
      </c>
      <c r="H2306" s="4" t="s">
        <v>22</v>
      </c>
      <c r="I2306" s="5" t="e">
        <f>VLOOKUP(C2306, 'Linkedin Scrap'!$A$2:$B$3322, 2,FALSE)</f>
        <v>#N/A</v>
      </c>
      <c r="J2306" s="3" t="e">
        <f>VLOOKUP(C2306, 'Linkedin Scrap'!$A$2:$C$3322, 3,FALSE)</f>
        <v>#N/A</v>
      </c>
      <c r="K2306" s="3" t="e">
        <f>VLOOKUP(C2306, 'Linkedin Scrap'!$A$2:$D$3322, 4,FALSE)</f>
        <v>#N/A</v>
      </c>
      <c r="L2306" s="5" t="e">
        <f>VLOOKUP(C2306, 'Linkedin Scrap'!$A$2:$E$3322, 5,FALSE)</f>
        <v>#N/A</v>
      </c>
      <c r="M2306" s="5" t="e">
        <f>VLOOKUP(C2306, 'Linkedin Scrap'!$A$2:$F$3322, 6,FALSE)</f>
        <v>#N/A</v>
      </c>
      <c r="N2306" s="5" t="e">
        <f>VLOOKUP(C2306, 'Linkedin Scrap'!$A$2:$G$3322, 7,FALSE)</f>
        <v>#N/A</v>
      </c>
      <c r="O2306" s="5" t="e">
        <f>VLOOKUP(C2306, 'Linkedin Scrap'!$A$2:$H$3322, 8,FALSE)</f>
        <v>#N/A</v>
      </c>
      <c r="P2306" s="5" t="e">
        <f>VLOOKUP(C2306, 'Linkedin Scrap'!$A$2:$I$3322, 9,FALSE)</f>
        <v>#N/A</v>
      </c>
    </row>
    <row r="2307" spans="1:16" ht="18.5" customHeight="1" x14ac:dyDescent="0.3">
      <c r="A2307" s="3" t="s">
        <v>8599</v>
      </c>
      <c r="B2307" s="4">
        <v>36</v>
      </c>
      <c r="C2307" s="3" t="s">
        <v>8705</v>
      </c>
      <c r="D2307" s="3" t="s">
        <v>8706</v>
      </c>
      <c r="E2307" s="3" t="s">
        <v>9</v>
      </c>
      <c r="F2307" s="3" t="s">
        <v>10</v>
      </c>
      <c r="G2307" s="3" t="s">
        <v>8707</v>
      </c>
      <c r="H2307" s="4" t="s">
        <v>22</v>
      </c>
      <c r="I2307" s="5" t="e">
        <f>VLOOKUP(C2307, 'Linkedin Scrap'!$A$2:$B$3322, 2,FALSE)</f>
        <v>#N/A</v>
      </c>
      <c r="J2307" s="3" t="e">
        <f>VLOOKUP(C2307, 'Linkedin Scrap'!$A$2:$C$3322, 3,FALSE)</f>
        <v>#N/A</v>
      </c>
      <c r="K2307" s="3" t="e">
        <f>VLOOKUP(C2307, 'Linkedin Scrap'!$A$2:$D$3322, 4,FALSE)</f>
        <v>#N/A</v>
      </c>
      <c r="L2307" s="5" t="e">
        <f>VLOOKUP(C2307, 'Linkedin Scrap'!$A$2:$E$3322, 5,FALSE)</f>
        <v>#N/A</v>
      </c>
      <c r="M2307" s="5" t="e">
        <f>VLOOKUP(C2307, 'Linkedin Scrap'!$A$2:$F$3322, 6,FALSE)</f>
        <v>#N/A</v>
      </c>
      <c r="N2307" s="5" t="e">
        <f>VLOOKUP(C2307, 'Linkedin Scrap'!$A$2:$G$3322, 7,FALSE)</f>
        <v>#N/A</v>
      </c>
      <c r="O2307" s="5" t="e">
        <f>VLOOKUP(C2307, 'Linkedin Scrap'!$A$2:$H$3322, 8,FALSE)</f>
        <v>#N/A</v>
      </c>
      <c r="P2307" s="5" t="e">
        <f>VLOOKUP(C2307, 'Linkedin Scrap'!$A$2:$I$3322, 9,FALSE)</f>
        <v>#N/A</v>
      </c>
    </row>
    <row r="2308" spans="1:16" ht="18.5" customHeight="1" x14ac:dyDescent="0.3">
      <c r="A2308" s="3" t="s">
        <v>8599</v>
      </c>
      <c r="B2308" s="4">
        <v>37</v>
      </c>
      <c r="C2308" s="3" t="s">
        <v>7060</v>
      </c>
      <c r="D2308" s="3" t="s">
        <v>8718</v>
      </c>
      <c r="E2308" s="3" t="s">
        <v>139</v>
      </c>
      <c r="F2308" s="3" t="s">
        <v>10</v>
      </c>
      <c r="G2308" s="3" t="s">
        <v>7062</v>
      </c>
      <c r="H2308" s="4" t="s">
        <v>22</v>
      </c>
      <c r="I2308" s="5" t="str">
        <f>VLOOKUP(C2308, 'Linkedin Scrap'!$A$2:$B$3322, 2,FALSE)</f>
        <v>Moscow, Moscow City, Russia</v>
      </c>
      <c r="J2308" s="3" t="str">
        <f>VLOOKUP(C2308, 'Linkedin Scrap'!$A$2:$C$3322, 3,FALSE)</f>
        <v>3K followers</v>
      </c>
      <c r="K2308" s="3" t="str">
        <f>VLOOKUP(C2308, 'Linkedin Scrap'!$A$2:$D$3322, 4,FALSE)</f>
        <v>500+ connections</v>
      </c>
      <c r="L2308" s="5" t="str">
        <f>VLOOKUP(C2308, 'Linkedin Scrap'!$A$2:$E$3322, 5,FALSE)</f>
        <v>PST State University</v>
      </c>
      <c r="M2308" s="5" t="str">
        <f>VLOOKUP(C2308, 'Linkedin Scrap'!$A$2:$F$3322, 6,FALSE)</f>
        <v>Minery.io</v>
      </c>
      <c r="N2308" s="5" t="str">
        <f>VLOOKUP(C2308, 'Linkedin Scrap'!$A$2:$G$3322, 7,FALSE)</f>
        <v xml:space="preserve">
              or
            </v>
      </c>
      <c r="O2308" s="5">
        <f>VLOOKUP(C2308, 'Linkedin Scrap'!$A$2:$H$3322, 8,FALSE)</f>
        <v>0</v>
      </c>
      <c r="P2308" s="5">
        <f>VLOOKUP(C2308, 'Linkedin Scrap'!$A$2:$I$3322, 9,FALSE)</f>
        <v>0</v>
      </c>
    </row>
    <row r="2309" spans="1:16" ht="18.5" customHeight="1" x14ac:dyDescent="0.3">
      <c r="A2309" s="3" t="s">
        <v>8599</v>
      </c>
      <c r="B2309" s="4">
        <v>38</v>
      </c>
      <c r="C2309" s="3" t="s">
        <v>8719</v>
      </c>
      <c r="D2309" s="3" t="s">
        <v>8720</v>
      </c>
      <c r="E2309" s="3" t="s">
        <v>9</v>
      </c>
      <c r="F2309" s="3" t="s">
        <v>10</v>
      </c>
      <c r="G2309" s="3" t="s">
        <v>8721</v>
      </c>
      <c r="H2309" s="4" t="s">
        <v>22</v>
      </c>
      <c r="I2309" s="5" t="e">
        <f>VLOOKUP(C2309, 'Linkedin Scrap'!$A$2:$B$3322, 2,FALSE)</f>
        <v>#N/A</v>
      </c>
      <c r="J2309" s="3" t="e">
        <f>VLOOKUP(C2309, 'Linkedin Scrap'!$A$2:$C$3322, 3,FALSE)</f>
        <v>#N/A</v>
      </c>
      <c r="K2309" s="3" t="e">
        <f>VLOOKUP(C2309, 'Linkedin Scrap'!$A$2:$D$3322, 4,FALSE)</f>
        <v>#N/A</v>
      </c>
      <c r="L2309" s="5" t="e">
        <f>VLOOKUP(C2309, 'Linkedin Scrap'!$A$2:$E$3322, 5,FALSE)</f>
        <v>#N/A</v>
      </c>
      <c r="M2309" s="5" t="e">
        <f>VLOOKUP(C2309, 'Linkedin Scrap'!$A$2:$F$3322, 6,FALSE)</f>
        <v>#N/A</v>
      </c>
      <c r="N2309" s="5" t="e">
        <f>VLOOKUP(C2309, 'Linkedin Scrap'!$A$2:$G$3322, 7,FALSE)</f>
        <v>#N/A</v>
      </c>
      <c r="O2309" s="5" t="e">
        <f>VLOOKUP(C2309, 'Linkedin Scrap'!$A$2:$H$3322, 8,FALSE)</f>
        <v>#N/A</v>
      </c>
      <c r="P2309" s="5" t="e">
        <f>VLOOKUP(C2309, 'Linkedin Scrap'!$A$2:$I$3322, 9,FALSE)</f>
        <v>#N/A</v>
      </c>
    </row>
    <row r="2310" spans="1:16" ht="18.5" customHeight="1" x14ac:dyDescent="0.3">
      <c r="A2310" s="3" t="s">
        <v>8599</v>
      </c>
      <c r="B2310" s="4">
        <v>39</v>
      </c>
      <c r="C2310" s="3" t="s">
        <v>8722</v>
      </c>
      <c r="D2310" s="3" t="s">
        <v>8723</v>
      </c>
      <c r="E2310" s="3" t="s">
        <v>9</v>
      </c>
      <c r="F2310" s="3" t="s">
        <v>10</v>
      </c>
      <c r="G2310" s="3" t="s">
        <v>8724</v>
      </c>
      <c r="H2310" s="4" t="s">
        <v>22</v>
      </c>
      <c r="I2310" s="5" t="e">
        <f>VLOOKUP(C2310, 'Linkedin Scrap'!$A$2:$B$3322, 2,FALSE)</f>
        <v>#N/A</v>
      </c>
      <c r="J2310" s="3" t="e">
        <f>VLOOKUP(C2310, 'Linkedin Scrap'!$A$2:$C$3322, 3,FALSE)</f>
        <v>#N/A</v>
      </c>
      <c r="K2310" s="3" t="e">
        <f>VLOOKUP(C2310, 'Linkedin Scrap'!$A$2:$D$3322, 4,FALSE)</f>
        <v>#N/A</v>
      </c>
      <c r="L2310" s="5" t="e">
        <f>VLOOKUP(C2310, 'Linkedin Scrap'!$A$2:$E$3322, 5,FALSE)</f>
        <v>#N/A</v>
      </c>
      <c r="M2310" s="5" t="e">
        <f>VLOOKUP(C2310, 'Linkedin Scrap'!$A$2:$F$3322, 6,FALSE)</f>
        <v>#N/A</v>
      </c>
      <c r="N2310" s="5" t="e">
        <f>VLOOKUP(C2310, 'Linkedin Scrap'!$A$2:$G$3322, 7,FALSE)</f>
        <v>#N/A</v>
      </c>
      <c r="O2310" s="5" t="e">
        <f>VLOOKUP(C2310, 'Linkedin Scrap'!$A$2:$H$3322, 8,FALSE)</f>
        <v>#N/A</v>
      </c>
      <c r="P2310" s="5" t="e">
        <f>VLOOKUP(C2310, 'Linkedin Scrap'!$A$2:$I$3322, 9,FALSE)</f>
        <v>#N/A</v>
      </c>
    </row>
    <row r="2311" spans="1:16" ht="18.5" customHeight="1" x14ac:dyDescent="0.3">
      <c r="A2311" s="3" t="s">
        <v>8599</v>
      </c>
      <c r="B2311" s="4">
        <v>40</v>
      </c>
      <c r="C2311" s="3" t="s">
        <v>8725</v>
      </c>
      <c r="D2311" s="3" t="s">
        <v>8726</v>
      </c>
      <c r="E2311" s="3" t="s">
        <v>9</v>
      </c>
      <c r="F2311" s="3" t="s">
        <v>10</v>
      </c>
      <c r="G2311" s="3" t="s">
        <v>8727</v>
      </c>
      <c r="H2311" s="4" t="s">
        <v>22</v>
      </c>
      <c r="I2311" s="5" t="e">
        <f>VLOOKUP(C2311, 'Linkedin Scrap'!$A$2:$B$3322, 2,FALSE)</f>
        <v>#N/A</v>
      </c>
      <c r="J2311" s="3" t="e">
        <f>VLOOKUP(C2311, 'Linkedin Scrap'!$A$2:$C$3322, 3,FALSE)</f>
        <v>#N/A</v>
      </c>
      <c r="K2311" s="3" t="e">
        <f>VLOOKUP(C2311, 'Linkedin Scrap'!$A$2:$D$3322, 4,FALSE)</f>
        <v>#N/A</v>
      </c>
      <c r="L2311" s="5" t="e">
        <f>VLOOKUP(C2311, 'Linkedin Scrap'!$A$2:$E$3322, 5,FALSE)</f>
        <v>#N/A</v>
      </c>
      <c r="M2311" s="5" t="e">
        <f>VLOOKUP(C2311, 'Linkedin Scrap'!$A$2:$F$3322, 6,FALSE)</f>
        <v>#N/A</v>
      </c>
      <c r="N2311" s="5" t="e">
        <f>VLOOKUP(C2311, 'Linkedin Scrap'!$A$2:$G$3322, 7,FALSE)</f>
        <v>#N/A</v>
      </c>
      <c r="O2311" s="5" t="e">
        <f>VLOOKUP(C2311, 'Linkedin Scrap'!$A$2:$H$3322, 8,FALSE)</f>
        <v>#N/A</v>
      </c>
      <c r="P2311" s="5" t="e">
        <f>VLOOKUP(C2311, 'Linkedin Scrap'!$A$2:$I$3322, 9,FALSE)</f>
        <v>#N/A</v>
      </c>
    </row>
    <row r="2312" spans="1:16" ht="18.5" customHeight="1" x14ac:dyDescent="0.3">
      <c r="A2312" s="3" t="s">
        <v>10347</v>
      </c>
      <c r="B2312" s="4">
        <v>1</v>
      </c>
      <c r="C2312" s="3" t="s">
        <v>10348</v>
      </c>
      <c r="D2312" s="3" t="s">
        <v>98</v>
      </c>
      <c r="E2312" s="3" t="s">
        <v>9</v>
      </c>
      <c r="F2312" s="3" t="s">
        <v>10</v>
      </c>
      <c r="G2312" s="3" t="s">
        <v>10349</v>
      </c>
      <c r="H2312" s="4" t="s">
        <v>12</v>
      </c>
      <c r="I2312" s="5" t="e">
        <f>VLOOKUP(C2312, 'Linkedin Scrap'!$A$2:$B$3322, 2,FALSE)</f>
        <v>#N/A</v>
      </c>
      <c r="J2312" s="3" t="e">
        <f>VLOOKUP(C2312, 'Linkedin Scrap'!$A$2:$C$3322, 3,FALSE)</f>
        <v>#N/A</v>
      </c>
      <c r="K2312" s="3" t="e">
        <f>VLOOKUP(C2312, 'Linkedin Scrap'!$A$2:$D$3322, 4,FALSE)</f>
        <v>#N/A</v>
      </c>
      <c r="L2312" s="5" t="e">
        <f>VLOOKUP(C2312, 'Linkedin Scrap'!$A$2:$E$3322, 5,FALSE)</f>
        <v>#N/A</v>
      </c>
      <c r="M2312" s="5" t="e">
        <f>VLOOKUP(C2312, 'Linkedin Scrap'!$A$2:$F$3322, 6,FALSE)</f>
        <v>#N/A</v>
      </c>
      <c r="N2312" s="5" t="e">
        <f>VLOOKUP(C2312, 'Linkedin Scrap'!$A$2:$G$3322, 7,FALSE)</f>
        <v>#N/A</v>
      </c>
      <c r="O2312" s="5" t="e">
        <f>VLOOKUP(C2312, 'Linkedin Scrap'!$A$2:$H$3322, 8,FALSE)</f>
        <v>#N/A</v>
      </c>
      <c r="P2312" s="5" t="e">
        <f>VLOOKUP(C2312, 'Linkedin Scrap'!$A$2:$I$3322, 9,FALSE)</f>
        <v>#N/A</v>
      </c>
    </row>
    <row r="2313" spans="1:16" ht="18.5" customHeight="1" x14ac:dyDescent="0.3">
      <c r="A2313" s="3" t="s">
        <v>691</v>
      </c>
      <c r="B2313" s="4">
        <v>1</v>
      </c>
      <c r="C2313" s="3" t="s">
        <v>692</v>
      </c>
      <c r="D2313" s="3" t="s">
        <v>84</v>
      </c>
      <c r="E2313" s="3" t="s">
        <v>9</v>
      </c>
      <c r="F2313" s="3" t="s">
        <v>10</v>
      </c>
      <c r="G2313" s="3" t="s">
        <v>693</v>
      </c>
      <c r="H2313" s="4" t="s">
        <v>12</v>
      </c>
      <c r="I2313" s="5" t="e">
        <f>VLOOKUP(C2313, 'Linkedin Scrap'!$A$2:$B$3322, 2,FALSE)</f>
        <v>#N/A</v>
      </c>
      <c r="J2313" s="3" t="e">
        <f>VLOOKUP(C2313, 'Linkedin Scrap'!$A$2:$C$3322, 3,FALSE)</f>
        <v>#N/A</v>
      </c>
      <c r="K2313" s="3" t="e">
        <f>VLOOKUP(C2313, 'Linkedin Scrap'!$A$2:$D$3322, 4,FALSE)</f>
        <v>#N/A</v>
      </c>
      <c r="L2313" s="5" t="e">
        <f>VLOOKUP(C2313, 'Linkedin Scrap'!$A$2:$E$3322, 5,FALSE)</f>
        <v>#N/A</v>
      </c>
      <c r="M2313" s="5" t="e">
        <f>VLOOKUP(C2313, 'Linkedin Scrap'!$A$2:$F$3322, 6,FALSE)</f>
        <v>#N/A</v>
      </c>
      <c r="N2313" s="5" t="e">
        <f>VLOOKUP(C2313, 'Linkedin Scrap'!$A$2:$G$3322, 7,FALSE)</f>
        <v>#N/A</v>
      </c>
      <c r="O2313" s="5" t="e">
        <f>VLOOKUP(C2313, 'Linkedin Scrap'!$A$2:$H$3322, 8,FALSE)</f>
        <v>#N/A</v>
      </c>
      <c r="P2313" s="5" t="e">
        <f>VLOOKUP(C2313, 'Linkedin Scrap'!$A$2:$I$3322, 9,FALSE)</f>
        <v>#N/A</v>
      </c>
    </row>
    <row r="2314" spans="1:16" ht="18.5" customHeight="1" x14ac:dyDescent="0.3">
      <c r="A2314" s="3" t="s">
        <v>691</v>
      </c>
      <c r="B2314" s="4">
        <v>2</v>
      </c>
      <c r="C2314" s="3" t="s">
        <v>694</v>
      </c>
      <c r="D2314" s="3" t="s">
        <v>534</v>
      </c>
      <c r="E2314" s="3" t="s">
        <v>9</v>
      </c>
      <c r="F2314" s="3" t="s">
        <v>10</v>
      </c>
      <c r="G2314" s="3" t="s">
        <v>695</v>
      </c>
      <c r="H2314" s="4" t="s">
        <v>12</v>
      </c>
      <c r="I2314" s="5" t="e">
        <f>VLOOKUP(C2314, 'Linkedin Scrap'!$A$2:$B$3322, 2,FALSE)</f>
        <v>#N/A</v>
      </c>
      <c r="J2314" s="3" t="e">
        <f>VLOOKUP(C2314, 'Linkedin Scrap'!$A$2:$C$3322, 3,FALSE)</f>
        <v>#N/A</v>
      </c>
      <c r="K2314" s="3" t="e">
        <f>VLOOKUP(C2314, 'Linkedin Scrap'!$A$2:$D$3322, 4,FALSE)</f>
        <v>#N/A</v>
      </c>
      <c r="L2314" s="5" t="e">
        <f>VLOOKUP(C2314, 'Linkedin Scrap'!$A$2:$E$3322, 5,FALSE)</f>
        <v>#N/A</v>
      </c>
      <c r="M2314" s="5" t="e">
        <f>VLOOKUP(C2314, 'Linkedin Scrap'!$A$2:$F$3322, 6,FALSE)</f>
        <v>#N/A</v>
      </c>
      <c r="N2314" s="5" t="e">
        <f>VLOOKUP(C2314, 'Linkedin Scrap'!$A$2:$G$3322, 7,FALSE)</f>
        <v>#N/A</v>
      </c>
      <c r="O2314" s="5" t="e">
        <f>VLOOKUP(C2314, 'Linkedin Scrap'!$A$2:$H$3322, 8,FALSE)</f>
        <v>#N/A</v>
      </c>
      <c r="P2314" s="5" t="e">
        <f>VLOOKUP(C2314, 'Linkedin Scrap'!$A$2:$I$3322, 9,FALSE)</f>
        <v>#N/A</v>
      </c>
    </row>
    <row r="2315" spans="1:16" ht="18.5" customHeight="1" x14ac:dyDescent="0.3">
      <c r="A2315" s="3" t="s">
        <v>691</v>
      </c>
      <c r="B2315" s="4">
        <v>3</v>
      </c>
      <c r="C2315" s="3" t="s">
        <v>696</v>
      </c>
      <c r="D2315" s="3" t="s">
        <v>697</v>
      </c>
      <c r="E2315" s="3" t="s">
        <v>9</v>
      </c>
      <c r="F2315" s="3" t="s">
        <v>10</v>
      </c>
      <c r="G2315" s="3" t="s">
        <v>698</v>
      </c>
      <c r="H2315" s="4" t="s">
        <v>12</v>
      </c>
      <c r="I2315" s="5" t="e">
        <f>VLOOKUP(C2315, 'Linkedin Scrap'!$A$2:$B$3322, 2,FALSE)</f>
        <v>#N/A</v>
      </c>
      <c r="J2315" s="3" t="e">
        <f>VLOOKUP(C2315, 'Linkedin Scrap'!$A$2:$C$3322, 3,FALSE)</f>
        <v>#N/A</v>
      </c>
      <c r="K2315" s="3" t="e">
        <f>VLOOKUP(C2315, 'Linkedin Scrap'!$A$2:$D$3322, 4,FALSE)</f>
        <v>#N/A</v>
      </c>
      <c r="L2315" s="5" t="e">
        <f>VLOOKUP(C2315, 'Linkedin Scrap'!$A$2:$E$3322, 5,FALSE)</f>
        <v>#N/A</v>
      </c>
      <c r="M2315" s="5" t="e">
        <f>VLOOKUP(C2315, 'Linkedin Scrap'!$A$2:$F$3322, 6,FALSE)</f>
        <v>#N/A</v>
      </c>
      <c r="N2315" s="5" t="e">
        <f>VLOOKUP(C2315, 'Linkedin Scrap'!$A$2:$G$3322, 7,FALSE)</f>
        <v>#N/A</v>
      </c>
      <c r="O2315" s="5" t="e">
        <f>VLOOKUP(C2315, 'Linkedin Scrap'!$A$2:$H$3322, 8,FALSE)</f>
        <v>#N/A</v>
      </c>
      <c r="P2315" s="5" t="e">
        <f>VLOOKUP(C2315, 'Linkedin Scrap'!$A$2:$I$3322, 9,FALSE)</f>
        <v>#N/A</v>
      </c>
    </row>
    <row r="2316" spans="1:16" ht="18.5" customHeight="1" x14ac:dyDescent="0.3">
      <c r="A2316" s="3" t="s">
        <v>691</v>
      </c>
      <c r="B2316" s="4">
        <v>4</v>
      </c>
      <c r="C2316" s="3" t="s">
        <v>699</v>
      </c>
      <c r="D2316" s="3" t="s">
        <v>700</v>
      </c>
      <c r="E2316" s="3" t="s">
        <v>9</v>
      </c>
      <c r="F2316" s="3" t="s">
        <v>10</v>
      </c>
      <c r="G2316" s="3" t="s">
        <v>701</v>
      </c>
      <c r="H2316" s="4" t="s">
        <v>12</v>
      </c>
      <c r="I2316" s="5" t="e">
        <f>VLOOKUP(C2316, 'Linkedin Scrap'!$A$2:$B$3322, 2,FALSE)</f>
        <v>#N/A</v>
      </c>
      <c r="J2316" s="3" t="e">
        <f>VLOOKUP(C2316, 'Linkedin Scrap'!$A$2:$C$3322, 3,FALSE)</f>
        <v>#N/A</v>
      </c>
      <c r="K2316" s="3" t="e">
        <f>VLOOKUP(C2316, 'Linkedin Scrap'!$A$2:$D$3322, 4,FALSE)</f>
        <v>#N/A</v>
      </c>
      <c r="L2316" s="5" t="e">
        <f>VLOOKUP(C2316, 'Linkedin Scrap'!$A$2:$E$3322, 5,FALSE)</f>
        <v>#N/A</v>
      </c>
      <c r="M2316" s="5" t="e">
        <f>VLOOKUP(C2316, 'Linkedin Scrap'!$A$2:$F$3322, 6,FALSE)</f>
        <v>#N/A</v>
      </c>
      <c r="N2316" s="5" t="e">
        <f>VLOOKUP(C2316, 'Linkedin Scrap'!$A$2:$G$3322, 7,FALSE)</f>
        <v>#N/A</v>
      </c>
      <c r="O2316" s="5" t="e">
        <f>VLOOKUP(C2316, 'Linkedin Scrap'!$A$2:$H$3322, 8,FALSE)</f>
        <v>#N/A</v>
      </c>
      <c r="P2316" s="5" t="e">
        <f>VLOOKUP(C2316, 'Linkedin Scrap'!$A$2:$I$3322, 9,FALSE)</f>
        <v>#N/A</v>
      </c>
    </row>
    <row r="2317" spans="1:16" ht="18.5" customHeight="1" x14ac:dyDescent="0.3">
      <c r="A2317" s="3" t="s">
        <v>691</v>
      </c>
      <c r="B2317" s="4">
        <v>5</v>
      </c>
      <c r="C2317" s="3" t="s">
        <v>708</v>
      </c>
      <c r="D2317" s="3" t="s">
        <v>443</v>
      </c>
      <c r="E2317" s="3" t="s">
        <v>9</v>
      </c>
      <c r="F2317" s="3" t="s">
        <v>10</v>
      </c>
      <c r="G2317" s="3" t="s">
        <v>709</v>
      </c>
      <c r="H2317" s="4" t="s">
        <v>12</v>
      </c>
      <c r="I2317" s="5" t="e">
        <f>VLOOKUP(C2317, 'Linkedin Scrap'!$A$2:$B$3322, 2,FALSE)</f>
        <v>#N/A</v>
      </c>
      <c r="J2317" s="3" t="e">
        <f>VLOOKUP(C2317, 'Linkedin Scrap'!$A$2:$C$3322, 3,FALSE)</f>
        <v>#N/A</v>
      </c>
      <c r="K2317" s="3" t="e">
        <f>VLOOKUP(C2317, 'Linkedin Scrap'!$A$2:$D$3322, 4,FALSE)</f>
        <v>#N/A</v>
      </c>
      <c r="L2317" s="5" t="e">
        <f>VLOOKUP(C2317, 'Linkedin Scrap'!$A$2:$E$3322, 5,FALSE)</f>
        <v>#N/A</v>
      </c>
      <c r="M2317" s="5" t="e">
        <f>VLOOKUP(C2317, 'Linkedin Scrap'!$A$2:$F$3322, 6,FALSE)</f>
        <v>#N/A</v>
      </c>
      <c r="N2317" s="5" t="e">
        <f>VLOOKUP(C2317, 'Linkedin Scrap'!$A$2:$G$3322, 7,FALSE)</f>
        <v>#N/A</v>
      </c>
      <c r="O2317" s="5" t="e">
        <f>VLOOKUP(C2317, 'Linkedin Scrap'!$A$2:$H$3322, 8,FALSE)</f>
        <v>#N/A</v>
      </c>
      <c r="P2317" s="5" t="e">
        <f>VLOOKUP(C2317, 'Linkedin Scrap'!$A$2:$I$3322, 9,FALSE)</f>
        <v>#N/A</v>
      </c>
    </row>
    <row r="2318" spans="1:16" ht="18.5" customHeight="1" x14ac:dyDescent="0.3">
      <c r="A2318" s="3" t="s">
        <v>6989</v>
      </c>
      <c r="B2318" s="4">
        <v>1</v>
      </c>
      <c r="C2318" s="3" t="s">
        <v>6990</v>
      </c>
      <c r="D2318" s="3" t="s">
        <v>6991</v>
      </c>
      <c r="E2318" s="3" t="s">
        <v>139</v>
      </c>
      <c r="F2318" s="3" t="s">
        <v>10</v>
      </c>
      <c r="G2318" s="3" t="s">
        <v>6992</v>
      </c>
      <c r="H2318" s="4" t="s">
        <v>12</v>
      </c>
      <c r="I2318" s="5" t="e">
        <f>VLOOKUP(C2318, 'Linkedin Scrap'!$A$2:$B$3322, 2,FALSE)</f>
        <v>#N/A</v>
      </c>
      <c r="J2318" s="3" t="e">
        <f>VLOOKUP(C2318, 'Linkedin Scrap'!$A$2:$C$3322, 3,FALSE)</f>
        <v>#N/A</v>
      </c>
      <c r="K2318" s="3" t="e">
        <f>VLOOKUP(C2318, 'Linkedin Scrap'!$A$2:$D$3322, 4,FALSE)</f>
        <v>#N/A</v>
      </c>
      <c r="L2318" s="5" t="e">
        <f>VLOOKUP(C2318, 'Linkedin Scrap'!$A$2:$E$3322, 5,FALSE)</f>
        <v>#N/A</v>
      </c>
      <c r="M2318" s="5" t="e">
        <f>VLOOKUP(C2318, 'Linkedin Scrap'!$A$2:$F$3322, 6,FALSE)</f>
        <v>#N/A</v>
      </c>
      <c r="N2318" s="5" t="e">
        <f>VLOOKUP(C2318, 'Linkedin Scrap'!$A$2:$G$3322, 7,FALSE)</f>
        <v>#N/A</v>
      </c>
      <c r="O2318" s="5" t="e">
        <f>VLOOKUP(C2318, 'Linkedin Scrap'!$A$2:$H$3322, 8,FALSE)</f>
        <v>#N/A</v>
      </c>
      <c r="P2318" s="5" t="e">
        <f>VLOOKUP(C2318, 'Linkedin Scrap'!$A$2:$I$3322, 9,FALSE)</f>
        <v>#N/A</v>
      </c>
    </row>
    <row r="2319" spans="1:16" ht="18.5" customHeight="1" x14ac:dyDescent="0.3">
      <c r="A2319" s="3" t="s">
        <v>6989</v>
      </c>
      <c r="B2319" s="4">
        <v>2</v>
      </c>
      <c r="C2319" s="3" t="s">
        <v>6993</v>
      </c>
      <c r="D2319" s="3" t="s">
        <v>6994</v>
      </c>
      <c r="E2319" s="3" t="s">
        <v>139</v>
      </c>
      <c r="F2319" s="3" t="s">
        <v>10</v>
      </c>
      <c r="G2319" s="3" t="s">
        <v>6995</v>
      </c>
      <c r="H2319" s="4" t="s">
        <v>12</v>
      </c>
      <c r="I2319" s="5" t="e">
        <f>VLOOKUP(C2319, 'Linkedin Scrap'!$A$2:$B$3322, 2,FALSE)</f>
        <v>#N/A</v>
      </c>
      <c r="J2319" s="3" t="e">
        <f>VLOOKUP(C2319, 'Linkedin Scrap'!$A$2:$C$3322, 3,FALSE)</f>
        <v>#N/A</v>
      </c>
      <c r="K2319" s="3" t="e">
        <f>VLOOKUP(C2319, 'Linkedin Scrap'!$A$2:$D$3322, 4,FALSE)</f>
        <v>#N/A</v>
      </c>
      <c r="L2319" s="5" t="e">
        <f>VLOOKUP(C2319, 'Linkedin Scrap'!$A$2:$E$3322, 5,FALSE)</f>
        <v>#N/A</v>
      </c>
      <c r="M2319" s="5" t="e">
        <f>VLOOKUP(C2319, 'Linkedin Scrap'!$A$2:$F$3322, 6,FALSE)</f>
        <v>#N/A</v>
      </c>
      <c r="N2319" s="5" t="e">
        <f>VLOOKUP(C2319, 'Linkedin Scrap'!$A$2:$G$3322, 7,FALSE)</f>
        <v>#N/A</v>
      </c>
      <c r="O2319" s="5" t="e">
        <f>VLOOKUP(C2319, 'Linkedin Scrap'!$A$2:$H$3322, 8,FALSE)</f>
        <v>#N/A</v>
      </c>
      <c r="P2319" s="5" t="e">
        <f>VLOOKUP(C2319, 'Linkedin Scrap'!$A$2:$I$3322, 9,FALSE)</f>
        <v>#N/A</v>
      </c>
    </row>
    <row r="2320" spans="1:16" ht="18.5" customHeight="1" x14ac:dyDescent="0.3">
      <c r="A2320" s="3" t="s">
        <v>6989</v>
      </c>
      <c r="B2320" s="4">
        <v>3</v>
      </c>
      <c r="C2320" s="3" t="s">
        <v>6996</v>
      </c>
      <c r="D2320" s="3" t="s">
        <v>6997</v>
      </c>
      <c r="E2320" s="3" t="s">
        <v>139</v>
      </c>
      <c r="F2320" s="3" t="s">
        <v>10</v>
      </c>
      <c r="G2320" s="3" t="s">
        <v>6998</v>
      </c>
      <c r="H2320" s="4" t="s">
        <v>12</v>
      </c>
      <c r="I2320" s="5" t="e">
        <f>VLOOKUP(C2320, 'Linkedin Scrap'!$A$2:$B$3322, 2,FALSE)</f>
        <v>#N/A</v>
      </c>
      <c r="J2320" s="3" t="e">
        <f>VLOOKUP(C2320, 'Linkedin Scrap'!$A$2:$C$3322, 3,FALSE)</f>
        <v>#N/A</v>
      </c>
      <c r="K2320" s="3" t="e">
        <f>VLOOKUP(C2320, 'Linkedin Scrap'!$A$2:$D$3322, 4,FALSE)</f>
        <v>#N/A</v>
      </c>
      <c r="L2320" s="5" t="e">
        <f>VLOOKUP(C2320, 'Linkedin Scrap'!$A$2:$E$3322, 5,FALSE)</f>
        <v>#N/A</v>
      </c>
      <c r="M2320" s="5" t="e">
        <f>VLOOKUP(C2320, 'Linkedin Scrap'!$A$2:$F$3322, 6,FALSE)</f>
        <v>#N/A</v>
      </c>
      <c r="N2320" s="5" t="e">
        <f>VLOOKUP(C2320, 'Linkedin Scrap'!$A$2:$G$3322, 7,FALSE)</f>
        <v>#N/A</v>
      </c>
      <c r="O2320" s="5" t="e">
        <f>VLOOKUP(C2320, 'Linkedin Scrap'!$A$2:$H$3322, 8,FALSE)</f>
        <v>#N/A</v>
      </c>
      <c r="P2320" s="5" t="e">
        <f>VLOOKUP(C2320, 'Linkedin Scrap'!$A$2:$I$3322, 9,FALSE)</f>
        <v>#N/A</v>
      </c>
    </row>
    <row r="2321" spans="1:16" ht="18.5" customHeight="1" x14ac:dyDescent="0.3">
      <c r="A2321" s="3" t="s">
        <v>6989</v>
      </c>
      <c r="B2321" s="4">
        <v>4</v>
      </c>
      <c r="C2321" s="3" t="s">
        <v>6999</v>
      </c>
      <c r="D2321" s="3" t="s">
        <v>7000</v>
      </c>
      <c r="E2321" s="3" t="s">
        <v>139</v>
      </c>
      <c r="F2321" s="3" t="s">
        <v>10</v>
      </c>
      <c r="G2321" s="3" t="s">
        <v>7001</v>
      </c>
      <c r="H2321" s="4" t="s">
        <v>12</v>
      </c>
      <c r="I2321" s="5" t="e">
        <f>VLOOKUP(C2321, 'Linkedin Scrap'!$A$2:$B$3322, 2,FALSE)</f>
        <v>#N/A</v>
      </c>
      <c r="J2321" s="3" t="e">
        <f>VLOOKUP(C2321, 'Linkedin Scrap'!$A$2:$C$3322, 3,FALSE)</f>
        <v>#N/A</v>
      </c>
      <c r="K2321" s="3" t="e">
        <f>VLOOKUP(C2321, 'Linkedin Scrap'!$A$2:$D$3322, 4,FALSE)</f>
        <v>#N/A</v>
      </c>
      <c r="L2321" s="5" t="e">
        <f>VLOOKUP(C2321, 'Linkedin Scrap'!$A$2:$E$3322, 5,FALSE)</f>
        <v>#N/A</v>
      </c>
      <c r="M2321" s="5" t="e">
        <f>VLOOKUP(C2321, 'Linkedin Scrap'!$A$2:$F$3322, 6,FALSE)</f>
        <v>#N/A</v>
      </c>
      <c r="N2321" s="5" t="e">
        <f>VLOOKUP(C2321, 'Linkedin Scrap'!$A$2:$G$3322, 7,FALSE)</f>
        <v>#N/A</v>
      </c>
      <c r="O2321" s="5" t="e">
        <f>VLOOKUP(C2321, 'Linkedin Scrap'!$A$2:$H$3322, 8,FALSE)</f>
        <v>#N/A</v>
      </c>
      <c r="P2321" s="5" t="e">
        <f>VLOOKUP(C2321, 'Linkedin Scrap'!$A$2:$I$3322, 9,FALSE)</f>
        <v>#N/A</v>
      </c>
    </row>
    <row r="2322" spans="1:16" ht="18.5" customHeight="1" x14ac:dyDescent="0.3">
      <c r="A2322" s="3" t="s">
        <v>6989</v>
      </c>
      <c r="B2322" s="4">
        <v>5</v>
      </c>
      <c r="C2322" s="3" t="s">
        <v>7002</v>
      </c>
      <c r="D2322" s="3" t="s">
        <v>5187</v>
      </c>
      <c r="E2322" s="3" t="s">
        <v>139</v>
      </c>
      <c r="F2322" s="3" t="s">
        <v>10</v>
      </c>
      <c r="G2322" s="3" t="s">
        <v>7003</v>
      </c>
      <c r="H2322" s="4" t="s">
        <v>12</v>
      </c>
      <c r="I2322" s="5" t="e">
        <f>VLOOKUP(C2322, 'Linkedin Scrap'!$A$2:$B$3322, 2,FALSE)</f>
        <v>#N/A</v>
      </c>
      <c r="J2322" s="3" t="e">
        <f>VLOOKUP(C2322, 'Linkedin Scrap'!$A$2:$C$3322, 3,FALSE)</f>
        <v>#N/A</v>
      </c>
      <c r="K2322" s="3" t="e">
        <f>VLOOKUP(C2322, 'Linkedin Scrap'!$A$2:$D$3322, 4,FALSE)</f>
        <v>#N/A</v>
      </c>
      <c r="L2322" s="5" t="e">
        <f>VLOOKUP(C2322, 'Linkedin Scrap'!$A$2:$E$3322, 5,FALSE)</f>
        <v>#N/A</v>
      </c>
      <c r="M2322" s="5" t="e">
        <f>VLOOKUP(C2322, 'Linkedin Scrap'!$A$2:$F$3322, 6,FALSE)</f>
        <v>#N/A</v>
      </c>
      <c r="N2322" s="5" t="e">
        <f>VLOOKUP(C2322, 'Linkedin Scrap'!$A$2:$G$3322, 7,FALSE)</f>
        <v>#N/A</v>
      </c>
      <c r="O2322" s="5" t="e">
        <f>VLOOKUP(C2322, 'Linkedin Scrap'!$A$2:$H$3322, 8,FALSE)</f>
        <v>#N/A</v>
      </c>
      <c r="P2322" s="5" t="e">
        <f>VLOOKUP(C2322, 'Linkedin Scrap'!$A$2:$I$3322, 9,FALSE)</f>
        <v>#N/A</v>
      </c>
    </row>
    <row r="2323" spans="1:16" ht="18.5" customHeight="1" x14ac:dyDescent="0.3">
      <c r="A2323" s="3" t="s">
        <v>6989</v>
      </c>
      <c r="B2323" s="4">
        <v>6</v>
      </c>
      <c r="C2323" s="3" t="s">
        <v>7004</v>
      </c>
      <c r="D2323" s="3" t="s">
        <v>1907</v>
      </c>
      <c r="E2323" s="3" t="s">
        <v>9</v>
      </c>
      <c r="F2323" s="3" t="s">
        <v>10</v>
      </c>
      <c r="G2323" s="3" t="s">
        <v>7005</v>
      </c>
      <c r="H2323" s="4" t="s">
        <v>12</v>
      </c>
      <c r="I2323" s="5" t="e">
        <f>VLOOKUP(C2323, 'Linkedin Scrap'!$A$2:$B$3322, 2,FALSE)</f>
        <v>#N/A</v>
      </c>
      <c r="J2323" s="3" t="e">
        <f>VLOOKUP(C2323, 'Linkedin Scrap'!$A$2:$C$3322, 3,FALSE)</f>
        <v>#N/A</v>
      </c>
      <c r="K2323" s="3" t="e">
        <f>VLOOKUP(C2323, 'Linkedin Scrap'!$A$2:$D$3322, 4,FALSE)</f>
        <v>#N/A</v>
      </c>
      <c r="L2323" s="5" t="e">
        <f>VLOOKUP(C2323, 'Linkedin Scrap'!$A$2:$E$3322, 5,FALSE)</f>
        <v>#N/A</v>
      </c>
      <c r="M2323" s="5" t="e">
        <f>VLOOKUP(C2323, 'Linkedin Scrap'!$A$2:$F$3322, 6,FALSE)</f>
        <v>#N/A</v>
      </c>
      <c r="N2323" s="5" t="e">
        <f>VLOOKUP(C2323, 'Linkedin Scrap'!$A$2:$G$3322, 7,FALSE)</f>
        <v>#N/A</v>
      </c>
      <c r="O2323" s="5" t="e">
        <f>VLOOKUP(C2323, 'Linkedin Scrap'!$A$2:$H$3322, 8,FALSE)</f>
        <v>#N/A</v>
      </c>
      <c r="P2323" s="5" t="e">
        <f>VLOOKUP(C2323, 'Linkedin Scrap'!$A$2:$I$3322, 9,FALSE)</f>
        <v>#N/A</v>
      </c>
    </row>
    <row r="2324" spans="1:16" ht="18.5" customHeight="1" x14ac:dyDescent="0.3">
      <c r="A2324" s="3" t="s">
        <v>6989</v>
      </c>
      <c r="B2324" s="4">
        <v>7</v>
      </c>
      <c r="C2324" s="3" t="s">
        <v>7006</v>
      </c>
      <c r="D2324" s="3" t="s">
        <v>7007</v>
      </c>
      <c r="E2324" s="3" t="s">
        <v>139</v>
      </c>
      <c r="F2324" s="3" t="s">
        <v>10</v>
      </c>
      <c r="G2324" s="3" t="s">
        <v>7008</v>
      </c>
      <c r="H2324" s="4" t="s">
        <v>12</v>
      </c>
      <c r="I2324" s="5" t="e">
        <f>VLOOKUP(C2324, 'Linkedin Scrap'!$A$2:$B$3322, 2,FALSE)</f>
        <v>#N/A</v>
      </c>
      <c r="J2324" s="3" t="e">
        <f>VLOOKUP(C2324, 'Linkedin Scrap'!$A$2:$C$3322, 3,FALSE)</f>
        <v>#N/A</v>
      </c>
      <c r="K2324" s="3" t="e">
        <f>VLOOKUP(C2324, 'Linkedin Scrap'!$A$2:$D$3322, 4,FALSE)</f>
        <v>#N/A</v>
      </c>
      <c r="L2324" s="5" t="e">
        <f>VLOOKUP(C2324, 'Linkedin Scrap'!$A$2:$E$3322, 5,FALSE)</f>
        <v>#N/A</v>
      </c>
      <c r="M2324" s="5" t="e">
        <f>VLOOKUP(C2324, 'Linkedin Scrap'!$A$2:$F$3322, 6,FALSE)</f>
        <v>#N/A</v>
      </c>
      <c r="N2324" s="5" t="e">
        <f>VLOOKUP(C2324, 'Linkedin Scrap'!$A$2:$G$3322, 7,FALSE)</f>
        <v>#N/A</v>
      </c>
      <c r="O2324" s="5" t="e">
        <f>VLOOKUP(C2324, 'Linkedin Scrap'!$A$2:$H$3322, 8,FALSE)</f>
        <v>#N/A</v>
      </c>
      <c r="P2324" s="5" t="e">
        <f>VLOOKUP(C2324, 'Linkedin Scrap'!$A$2:$I$3322, 9,FALSE)</f>
        <v>#N/A</v>
      </c>
    </row>
    <row r="2325" spans="1:16" ht="18.5" customHeight="1" x14ac:dyDescent="0.3">
      <c r="A2325" s="3" t="s">
        <v>6989</v>
      </c>
      <c r="B2325" s="4">
        <v>8</v>
      </c>
      <c r="C2325" s="3" t="s">
        <v>4295</v>
      </c>
      <c r="D2325" s="3" t="s">
        <v>1952</v>
      </c>
      <c r="E2325" s="3" t="s">
        <v>26</v>
      </c>
      <c r="F2325" s="3" t="s">
        <v>10</v>
      </c>
      <c r="G2325" s="3" t="s">
        <v>6345</v>
      </c>
      <c r="H2325" s="4" t="s">
        <v>22</v>
      </c>
      <c r="I2325" s="5" t="e">
        <f>VLOOKUP(C2325, 'Linkedin Scrap'!$A$2:$B$3322, 2,FALSE)</f>
        <v>#N/A</v>
      </c>
      <c r="J2325" s="3" t="e">
        <f>VLOOKUP(C2325, 'Linkedin Scrap'!$A$2:$C$3322, 3,FALSE)</f>
        <v>#N/A</v>
      </c>
      <c r="K2325" s="3" t="e">
        <f>VLOOKUP(C2325, 'Linkedin Scrap'!$A$2:$D$3322, 4,FALSE)</f>
        <v>#N/A</v>
      </c>
      <c r="L2325" s="5" t="e">
        <f>VLOOKUP(C2325, 'Linkedin Scrap'!$A$2:$E$3322, 5,FALSE)</f>
        <v>#N/A</v>
      </c>
      <c r="M2325" s="5" t="e">
        <f>VLOOKUP(C2325, 'Linkedin Scrap'!$A$2:$F$3322, 6,FALSE)</f>
        <v>#N/A</v>
      </c>
      <c r="N2325" s="5" t="e">
        <f>VLOOKUP(C2325, 'Linkedin Scrap'!$A$2:$G$3322, 7,FALSE)</f>
        <v>#N/A</v>
      </c>
      <c r="O2325" s="5" t="e">
        <f>VLOOKUP(C2325, 'Linkedin Scrap'!$A$2:$H$3322, 8,FALSE)</f>
        <v>#N/A</v>
      </c>
      <c r="P2325" s="5" t="e">
        <f>VLOOKUP(C2325, 'Linkedin Scrap'!$A$2:$I$3322, 9,FALSE)</f>
        <v>#N/A</v>
      </c>
    </row>
    <row r="2326" spans="1:16" ht="18.5" customHeight="1" x14ac:dyDescent="0.3">
      <c r="A2326" s="3" t="s">
        <v>6989</v>
      </c>
      <c r="B2326" s="4">
        <v>9</v>
      </c>
      <c r="C2326" s="3" t="s">
        <v>7009</v>
      </c>
      <c r="D2326" s="3" t="s">
        <v>7010</v>
      </c>
      <c r="E2326" s="3" t="s">
        <v>139</v>
      </c>
      <c r="F2326" s="3" t="s">
        <v>10</v>
      </c>
      <c r="G2326" s="3" t="s">
        <v>7011</v>
      </c>
      <c r="H2326" s="4" t="s">
        <v>22</v>
      </c>
      <c r="I2326" s="5" t="e">
        <f>VLOOKUP(C2326, 'Linkedin Scrap'!$A$2:$B$3322, 2,FALSE)</f>
        <v>#N/A</v>
      </c>
      <c r="J2326" s="3" t="e">
        <f>VLOOKUP(C2326, 'Linkedin Scrap'!$A$2:$C$3322, 3,FALSE)</f>
        <v>#N/A</v>
      </c>
      <c r="K2326" s="3" t="e">
        <f>VLOOKUP(C2326, 'Linkedin Scrap'!$A$2:$D$3322, 4,FALSE)</f>
        <v>#N/A</v>
      </c>
      <c r="L2326" s="5" t="e">
        <f>VLOOKUP(C2326, 'Linkedin Scrap'!$A$2:$E$3322, 5,FALSE)</f>
        <v>#N/A</v>
      </c>
      <c r="M2326" s="5" t="e">
        <f>VLOOKUP(C2326, 'Linkedin Scrap'!$A$2:$F$3322, 6,FALSE)</f>
        <v>#N/A</v>
      </c>
      <c r="N2326" s="5" t="e">
        <f>VLOOKUP(C2326, 'Linkedin Scrap'!$A$2:$G$3322, 7,FALSE)</f>
        <v>#N/A</v>
      </c>
      <c r="O2326" s="5" t="e">
        <f>VLOOKUP(C2326, 'Linkedin Scrap'!$A$2:$H$3322, 8,FALSE)</f>
        <v>#N/A</v>
      </c>
      <c r="P2326" s="5" t="e">
        <f>VLOOKUP(C2326, 'Linkedin Scrap'!$A$2:$I$3322, 9,FALSE)</f>
        <v>#N/A</v>
      </c>
    </row>
    <row r="2327" spans="1:16" ht="18.5" customHeight="1" x14ac:dyDescent="0.3">
      <c r="A2327" s="3" t="s">
        <v>6989</v>
      </c>
      <c r="B2327" s="4">
        <v>10</v>
      </c>
      <c r="C2327" s="3" t="s">
        <v>7012</v>
      </c>
      <c r="D2327" s="3" t="s">
        <v>7013</v>
      </c>
      <c r="E2327" s="3" t="s">
        <v>9</v>
      </c>
      <c r="F2327" s="3" t="s">
        <v>10</v>
      </c>
      <c r="G2327" s="3" t="s">
        <v>7014</v>
      </c>
      <c r="H2327" s="4" t="s">
        <v>22</v>
      </c>
      <c r="I2327" s="5" t="e">
        <f>VLOOKUP(C2327, 'Linkedin Scrap'!$A$2:$B$3322, 2,FALSE)</f>
        <v>#N/A</v>
      </c>
      <c r="J2327" s="3" t="e">
        <f>VLOOKUP(C2327, 'Linkedin Scrap'!$A$2:$C$3322, 3,FALSE)</f>
        <v>#N/A</v>
      </c>
      <c r="K2327" s="3" t="e">
        <f>VLOOKUP(C2327, 'Linkedin Scrap'!$A$2:$D$3322, 4,FALSE)</f>
        <v>#N/A</v>
      </c>
      <c r="L2327" s="5" t="e">
        <f>VLOOKUP(C2327, 'Linkedin Scrap'!$A$2:$E$3322, 5,FALSE)</f>
        <v>#N/A</v>
      </c>
      <c r="M2327" s="5" t="e">
        <f>VLOOKUP(C2327, 'Linkedin Scrap'!$A$2:$F$3322, 6,FALSE)</f>
        <v>#N/A</v>
      </c>
      <c r="N2327" s="5" t="e">
        <f>VLOOKUP(C2327, 'Linkedin Scrap'!$A$2:$G$3322, 7,FALSE)</f>
        <v>#N/A</v>
      </c>
      <c r="O2327" s="5" t="e">
        <f>VLOOKUP(C2327, 'Linkedin Scrap'!$A$2:$H$3322, 8,FALSE)</f>
        <v>#N/A</v>
      </c>
      <c r="P2327" s="5" t="e">
        <f>VLOOKUP(C2327, 'Linkedin Scrap'!$A$2:$I$3322, 9,FALSE)</f>
        <v>#N/A</v>
      </c>
    </row>
    <row r="2328" spans="1:16" ht="18.5" customHeight="1" x14ac:dyDescent="0.3">
      <c r="A2328" s="3" t="s">
        <v>5032</v>
      </c>
      <c r="B2328" s="4">
        <v>1</v>
      </c>
      <c r="C2328" s="3" t="s">
        <v>5033</v>
      </c>
      <c r="D2328" s="3" t="s">
        <v>98</v>
      </c>
      <c r="E2328" s="3" t="s">
        <v>9</v>
      </c>
      <c r="F2328" s="3" t="s">
        <v>10</v>
      </c>
      <c r="G2328" s="3" t="s">
        <v>5034</v>
      </c>
      <c r="H2328" s="4" t="s">
        <v>12</v>
      </c>
      <c r="I2328" s="5" t="e">
        <f>VLOOKUP(C2328, 'Linkedin Scrap'!$A$2:$B$3322, 2,FALSE)</f>
        <v>#N/A</v>
      </c>
      <c r="J2328" s="3" t="e">
        <f>VLOOKUP(C2328, 'Linkedin Scrap'!$A$2:$C$3322, 3,FALSE)</f>
        <v>#N/A</v>
      </c>
      <c r="K2328" s="3" t="e">
        <f>VLOOKUP(C2328, 'Linkedin Scrap'!$A$2:$D$3322, 4,FALSE)</f>
        <v>#N/A</v>
      </c>
      <c r="L2328" s="5" t="e">
        <f>VLOOKUP(C2328, 'Linkedin Scrap'!$A$2:$E$3322, 5,FALSE)</f>
        <v>#N/A</v>
      </c>
      <c r="M2328" s="5" t="e">
        <f>VLOOKUP(C2328, 'Linkedin Scrap'!$A$2:$F$3322, 6,FALSE)</f>
        <v>#N/A</v>
      </c>
      <c r="N2328" s="5" t="e">
        <f>VLOOKUP(C2328, 'Linkedin Scrap'!$A$2:$G$3322, 7,FALSE)</f>
        <v>#N/A</v>
      </c>
      <c r="O2328" s="5" t="e">
        <f>VLOOKUP(C2328, 'Linkedin Scrap'!$A$2:$H$3322, 8,FALSE)</f>
        <v>#N/A</v>
      </c>
      <c r="P2328" s="5" t="e">
        <f>VLOOKUP(C2328, 'Linkedin Scrap'!$A$2:$I$3322, 9,FALSE)</f>
        <v>#N/A</v>
      </c>
    </row>
    <row r="2329" spans="1:16" ht="18.5" customHeight="1" x14ac:dyDescent="0.3">
      <c r="A2329" s="3" t="s">
        <v>5032</v>
      </c>
      <c r="B2329" s="4">
        <v>2</v>
      </c>
      <c r="C2329" s="3" t="s">
        <v>5035</v>
      </c>
      <c r="D2329" s="3" t="s">
        <v>5036</v>
      </c>
      <c r="E2329" s="3" t="s">
        <v>9</v>
      </c>
      <c r="F2329" s="3" t="s">
        <v>10</v>
      </c>
      <c r="G2329" s="3" t="s">
        <v>5037</v>
      </c>
      <c r="H2329" s="4" t="s">
        <v>12</v>
      </c>
      <c r="I2329" s="5" t="e">
        <f>VLOOKUP(C2329, 'Linkedin Scrap'!$A$2:$B$3322, 2,FALSE)</f>
        <v>#N/A</v>
      </c>
      <c r="J2329" s="3" t="e">
        <f>VLOOKUP(C2329, 'Linkedin Scrap'!$A$2:$C$3322, 3,FALSE)</f>
        <v>#N/A</v>
      </c>
      <c r="K2329" s="3" t="e">
        <f>VLOOKUP(C2329, 'Linkedin Scrap'!$A$2:$D$3322, 4,FALSE)</f>
        <v>#N/A</v>
      </c>
      <c r="L2329" s="5" t="e">
        <f>VLOOKUP(C2329, 'Linkedin Scrap'!$A$2:$E$3322, 5,FALSE)</f>
        <v>#N/A</v>
      </c>
      <c r="M2329" s="5" t="e">
        <f>VLOOKUP(C2329, 'Linkedin Scrap'!$A$2:$F$3322, 6,FALSE)</f>
        <v>#N/A</v>
      </c>
      <c r="N2329" s="5" t="e">
        <f>VLOOKUP(C2329, 'Linkedin Scrap'!$A$2:$G$3322, 7,FALSE)</f>
        <v>#N/A</v>
      </c>
      <c r="O2329" s="5" t="e">
        <f>VLOOKUP(C2329, 'Linkedin Scrap'!$A$2:$H$3322, 8,FALSE)</f>
        <v>#N/A</v>
      </c>
      <c r="P2329" s="5" t="e">
        <f>VLOOKUP(C2329, 'Linkedin Scrap'!$A$2:$I$3322, 9,FALSE)</f>
        <v>#N/A</v>
      </c>
    </row>
    <row r="2330" spans="1:16" ht="18.5" customHeight="1" x14ac:dyDescent="0.3">
      <c r="A2330" s="3" t="s">
        <v>5032</v>
      </c>
      <c r="B2330" s="4">
        <v>3</v>
      </c>
      <c r="C2330" s="3" t="s">
        <v>5038</v>
      </c>
      <c r="D2330" s="3" t="s">
        <v>392</v>
      </c>
      <c r="E2330" s="3" t="s">
        <v>9</v>
      </c>
      <c r="F2330" s="3" t="s">
        <v>10</v>
      </c>
      <c r="G2330" s="3" t="s">
        <v>5039</v>
      </c>
      <c r="H2330" s="4" t="s">
        <v>12</v>
      </c>
      <c r="I2330" s="5" t="e">
        <f>VLOOKUP(C2330, 'Linkedin Scrap'!$A$2:$B$3322, 2,FALSE)</f>
        <v>#N/A</v>
      </c>
      <c r="J2330" s="3" t="e">
        <f>VLOOKUP(C2330, 'Linkedin Scrap'!$A$2:$C$3322, 3,FALSE)</f>
        <v>#N/A</v>
      </c>
      <c r="K2330" s="3" t="e">
        <f>VLOOKUP(C2330, 'Linkedin Scrap'!$A$2:$D$3322, 4,FALSE)</f>
        <v>#N/A</v>
      </c>
      <c r="L2330" s="5" t="e">
        <f>VLOOKUP(C2330, 'Linkedin Scrap'!$A$2:$E$3322, 5,FALSE)</f>
        <v>#N/A</v>
      </c>
      <c r="M2330" s="5" t="e">
        <f>VLOOKUP(C2330, 'Linkedin Scrap'!$A$2:$F$3322, 6,FALSE)</f>
        <v>#N/A</v>
      </c>
      <c r="N2330" s="5" t="e">
        <f>VLOOKUP(C2330, 'Linkedin Scrap'!$A$2:$G$3322, 7,FALSE)</f>
        <v>#N/A</v>
      </c>
      <c r="O2330" s="5" t="e">
        <f>VLOOKUP(C2330, 'Linkedin Scrap'!$A$2:$H$3322, 8,FALSE)</f>
        <v>#N/A</v>
      </c>
      <c r="P2330" s="5" t="e">
        <f>VLOOKUP(C2330, 'Linkedin Scrap'!$A$2:$I$3322, 9,FALSE)</f>
        <v>#N/A</v>
      </c>
    </row>
    <row r="2331" spans="1:16" ht="18.5" customHeight="1" x14ac:dyDescent="0.3">
      <c r="A2331" s="3" t="s">
        <v>5032</v>
      </c>
      <c r="B2331" s="4">
        <v>4</v>
      </c>
      <c r="C2331" s="3" t="s">
        <v>5040</v>
      </c>
      <c r="D2331" s="3" t="s">
        <v>1902</v>
      </c>
      <c r="E2331" s="3" t="s">
        <v>9</v>
      </c>
      <c r="F2331" s="3" t="s">
        <v>10</v>
      </c>
      <c r="G2331" s="3" t="s">
        <v>5041</v>
      </c>
      <c r="H2331" s="4" t="s">
        <v>12</v>
      </c>
      <c r="I2331" s="5" t="e">
        <f>VLOOKUP(C2331, 'Linkedin Scrap'!$A$2:$B$3322, 2,FALSE)</f>
        <v>#N/A</v>
      </c>
      <c r="J2331" s="3" t="e">
        <f>VLOOKUP(C2331, 'Linkedin Scrap'!$A$2:$C$3322, 3,FALSE)</f>
        <v>#N/A</v>
      </c>
      <c r="K2331" s="3" t="e">
        <f>VLOOKUP(C2331, 'Linkedin Scrap'!$A$2:$D$3322, 4,FALSE)</f>
        <v>#N/A</v>
      </c>
      <c r="L2331" s="5" t="e">
        <f>VLOOKUP(C2331, 'Linkedin Scrap'!$A$2:$E$3322, 5,FALSE)</f>
        <v>#N/A</v>
      </c>
      <c r="M2331" s="5" t="e">
        <f>VLOOKUP(C2331, 'Linkedin Scrap'!$A$2:$F$3322, 6,FALSE)</f>
        <v>#N/A</v>
      </c>
      <c r="N2331" s="5" t="e">
        <f>VLOOKUP(C2331, 'Linkedin Scrap'!$A$2:$G$3322, 7,FALSE)</f>
        <v>#N/A</v>
      </c>
      <c r="O2331" s="5" t="e">
        <f>VLOOKUP(C2331, 'Linkedin Scrap'!$A$2:$H$3322, 8,FALSE)</f>
        <v>#N/A</v>
      </c>
      <c r="P2331" s="5" t="e">
        <f>VLOOKUP(C2331, 'Linkedin Scrap'!$A$2:$I$3322, 9,FALSE)</f>
        <v>#N/A</v>
      </c>
    </row>
    <row r="2332" spans="1:16" ht="18.5" customHeight="1" x14ac:dyDescent="0.3">
      <c r="A2332" s="3" t="s">
        <v>5032</v>
      </c>
      <c r="B2332" s="4">
        <v>5</v>
      </c>
      <c r="C2332" s="3" t="s">
        <v>5042</v>
      </c>
      <c r="D2332" s="3" t="s">
        <v>5043</v>
      </c>
      <c r="E2332" s="3" t="s">
        <v>9</v>
      </c>
      <c r="F2332" s="3" t="s">
        <v>10</v>
      </c>
      <c r="G2332" s="3" t="s">
        <v>5044</v>
      </c>
      <c r="H2332" s="4" t="s">
        <v>12</v>
      </c>
      <c r="I2332" s="5" t="e">
        <f>VLOOKUP(C2332, 'Linkedin Scrap'!$A$2:$B$3322, 2,FALSE)</f>
        <v>#N/A</v>
      </c>
      <c r="J2332" s="3" t="e">
        <f>VLOOKUP(C2332, 'Linkedin Scrap'!$A$2:$C$3322, 3,FALSE)</f>
        <v>#N/A</v>
      </c>
      <c r="K2332" s="3" t="e">
        <f>VLOOKUP(C2332, 'Linkedin Scrap'!$A$2:$D$3322, 4,FALSE)</f>
        <v>#N/A</v>
      </c>
      <c r="L2332" s="5" t="e">
        <f>VLOOKUP(C2332, 'Linkedin Scrap'!$A$2:$E$3322, 5,FALSE)</f>
        <v>#N/A</v>
      </c>
      <c r="M2332" s="5" t="e">
        <f>VLOOKUP(C2332, 'Linkedin Scrap'!$A$2:$F$3322, 6,FALSE)</f>
        <v>#N/A</v>
      </c>
      <c r="N2332" s="5" t="e">
        <f>VLOOKUP(C2332, 'Linkedin Scrap'!$A$2:$G$3322, 7,FALSE)</f>
        <v>#N/A</v>
      </c>
      <c r="O2332" s="5" t="e">
        <f>VLOOKUP(C2332, 'Linkedin Scrap'!$A$2:$H$3322, 8,FALSE)</f>
        <v>#N/A</v>
      </c>
      <c r="P2332" s="5" t="e">
        <f>VLOOKUP(C2332, 'Linkedin Scrap'!$A$2:$I$3322, 9,FALSE)</f>
        <v>#N/A</v>
      </c>
    </row>
    <row r="2333" spans="1:16" ht="18.5" customHeight="1" x14ac:dyDescent="0.3">
      <c r="A2333" s="3" t="s">
        <v>5032</v>
      </c>
      <c r="B2333" s="4">
        <v>6</v>
      </c>
      <c r="C2333" s="3" t="s">
        <v>5045</v>
      </c>
      <c r="D2333" s="3" t="s">
        <v>5046</v>
      </c>
      <c r="E2333" s="3" t="s">
        <v>9</v>
      </c>
      <c r="F2333" s="3" t="s">
        <v>10</v>
      </c>
      <c r="G2333" s="3" t="s">
        <v>5047</v>
      </c>
      <c r="H2333" s="4" t="s">
        <v>12</v>
      </c>
      <c r="I2333" s="5" t="e">
        <f>VLOOKUP(C2333, 'Linkedin Scrap'!$A$2:$B$3322, 2,FALSE)</f>
        <v>#N/A</v>
      </c>
      <c r="J2333" s="3" t="e">
        <f>VLOOKUP(C2333, 'Linkedin Scrap'!$A$2:$C$3322, 3,FALSE)</f>
        <v>#N/A</v>
      </c>
      <c r="K2333" s="3" t="e">
        <f>VLOOKUP(C2333, 'Linkedin Scrap'!$A$2:$D$3322, 4,FALSE)</f>
        <v>#N/A</v>
      </c>
      <c r="L2333" s="5" t="e">
        <f>VLOOKUP(C2333, 'Linkedin Scrap'!$A$2:$E$3322, 5,FALSE)</f>
        <v>#N/A</v>
      </c>
      <c r="M2333" s="5" t="e">
        <f>VLOOKUP(C2333, 'Linkedin Scrap'!$A$2:$F$3322, 6,FALSE)</f>
        <v>#N/A</v>
      </c>
      <c r="N2333" s="5" t="e">
        <f>VLOOKUP(C2333, 'Linkedin Scrap'!$A$2:$G$3322, 7,FALSE)</f>
        <v>#N/A</v>
      </c>
      <c r="O2333" s="5" t="e">
        <f>VLOOKUP(C2333, 'Linkedin Scrap'!$A$2:$H$3322, 8,FALSE)</f>
        <v>#N/A</v>
      </c>
      <c r="P2333" s="5" t="e">
        <f>VLOOKUP(C2333, 'Linkedin Scrap'!$A$2:$I$3322, 9,FALSE)</f>
        <v>#N/A</v>
      </c>
    </row>
    <row r="2334" spans="1:16" ht="18.5" customHeight="1" x14ac:dyDescent="0.3">
      <c r="A2334" s="3" t="s">
        <v>5032</v>
      </c>
      <c r="B2334" s="4">
        <v>7</v>
      </c>
      <c r="C2334" s="3" t="s">
        <v>5048</v>
      </c>
      <c r="D2334" s="3" t="s">
        <v>5049</v>
      </c>
      <c r="E2334" s="3" t="s">
        <v>9</v>
      </c>
      <c r="F2334" s="3" t="s">
        <v>10</v>
      </c>
      <c r="G2334" s="3" t="s">
        <v>5050</v>
      </c>
      <c r="H2334" s="4" t="s">
        <v>12</v>
      </c>
      <c r="I2334" s="5" t="e">
        <f>VLOOKUP(C2334, 'Linkedin Scrap'!$A$2:$B$3322, 2,FALSE)</f>
        <v>#N/A</v>
      </c>
      <c r="J2334" s="3" t="e">
        <f>VLOOKUP(C2334, 'Linkedin Scrap'!$A$2:$C$3322, 3,FALSE)</f>
        <v>#N/A</v>
      </c>
      <c r="K2334" s="3" t="e">
        <f>VLOOKUP(C2334, 'Linkedin Scrap'!$A$2:$D$3322, 4,FALSE)</f>
        <v>#N/A</v>
      </c>
      <c r="L2334" s="5" t="e">
        <f>VLOOKUP(C2334, 'Linkedin Scrap'!$A$2:$E$3322, 5,FALSE)</f>
        <v>#N/A</v>
      </c>
      <c r="M2334" s="5" t="e">
        <f>VLOOKUP(C2334, 'Linkedin Scrap'!$A$2:$F$3322, 6,FALSE)</f>
        <v>#N/A</v>
      </c>
      <c r="N2334" s="5" t="e">
        <f>VLOOKUP(C2334, 'Linkedin Scrap'!$A$2:$G$3322, 7,FALSE)</f>
        <v>#N/A</v>
      </c>
      <c r="O2334" s="5" t="e">
        <f>VLOOKUP(C2334, 'Linkedin Scrap'!$A$2:$H$3322, 8,FALSE)</f>
        <v>#N/A</v>
      </c>
      <c r="P2334" s="5" t="e">
        <f>VLOOKUP(C2334, 'Linkedin Scrap'!$A$2:$I$3322, 9,FALSE)</f>
        <v>#N/A</v>
      </c>
    </row>
    <row r="2335" spans="1:16" ht="18.5" customHeight="1" x14ac:dyDescent="0.3">
      <c r="A2335" s="3" t="s">
        <v>5032</v>
      </c>
      <c r="B2335" s="4">
        <v>8</v>
      </c>
      <c r="C2335" s="3" t="s">
        <v>5051</v>
      </c>
      <c r="D2335" s="3" t="s">
        <v>5049</v>
      </c>
      <c r="E2335" s="3" t="s">
        <v>9</v>
      </c>
      <c r="F2335" s="3" t="s">
        <v>10</v>
      </c>
      <c r="G2335" s="3" t="s">
        <v>5052</v>
      </c>
      <c r="H2335" s="4" t="s">
        <v>12</v>
      </c>
      <c r="I2335" s="5" t="e">
        <f>VLOOKUP(C2335, 'Linkedin Scrap'!$A$2:$B$3322, 2,FALSE)</f>
        <v>#N/A</v>
      </c>
      <c r="J2335" s="3" t="e">
        <f>VLOOKUP(C2335, 'Linkedin Scrap'!$A$2:$C$3322, 3,FALSE)</f>
        <v>#N/A</v>
      </c>
      <c r="K2335" s="3" t="e">
        <f>VLOOKUP(C2335, 'Linkedin Scrap'!$A$2:$D$3322, 4,FALSE)</f>
        <v>#N/A</v>
      </c>
      <c r="L2335" s="5" t="e">
        <f>VLOOKUP(C2335, 'Linkedin Scrap'!$A$2:$E$3322, 5,FALSE)</f>
        <v>#N/A</v>
      </c>
      <c r="M2335" s="5" t="e">
        <f>VLOOKUP(C2335, 'Linkedin Scrap'!$A$2:$F$3322, 6,FALSE)</f>
        <v>#N/A</v>
      </c>
      <c r="N2335" s="5" t="e">
        <f>VLOOKUP(C2335, 'Linkedin Scrap'!$A$2:$G$3322, 7,FALSE)</f>
        <v>#N/A</v>
      </c>
      <c r="O2335" s="5" t="e">
        <f>VLOOKUP(C2335, 'Linkedin Scrap'!$A$2:$H$3322, 8,FALSE)</f>
        <v>#N/A</v>
      </c>
      <c r="P2335" s="5" t="e">
        <f>VLOOKUP(C2335, 'Linkedin Scrap'!$A$2:$I$3322, 9,FALSE)</f>
        <v>#N/A</v>
      </c>
    </row>
    <row r="2336" spans="1:16" ht="18.5" customHeight="1" x14ac:dyDescent="0.3">
      <c r="A2336" s="3" t="s">
        <v>5032</v>
      </c>
      <c r="B2336" s="4">
        <v>9</v>
      </c>
      <c r="C2336" s="3" t="s">
        <v>5053</v>
      </c>
      <c r="D2336" s="3" t="s">
        <v>5054</v>
      </c>
      <c r="E2336" s="3" t="s">
        <v>9</v>
      </c>
      <c r="F2336" s="3" t="s">
        <v>10</v>
      </c>
      <c r="G2336" s="3" t="s">
        <v>5055</v>
      </c>
      <c r="H2336" s="4" t="s">
        <v>12</v>
      </c>
      <c r="I2336" s="5" t="e">
        <f>VLOOKUP(C2336, 'Linkedin Scrap'!$A$2:$B$3322, 2,FALSE)</f>
        <v>#N/A</v>
      </c>
      <c r="J2336" s="3" t="e">
        <f>VLOOKUP(C2336, 'Linkedin Scrap'!$A$2:$C$3322, 3,FALSE)</f>
        <v>#N/A</v>
      </c>
      <c r="K2336" s="3" t="e">
        <f>VLOOKUP(C2336, 'Linkedin Scrap'!$A$2:$D$3322, 4,FALSE)</f>
        <v>#N/A</v>
      </c>
      <c r="L2336" s="5" t="e">
        <f>VLOOKUP(C2336, 'Linkedin Scrap'!$A$2:$E$3322, 5,FALSE)</f>
        <v>#N/A</v>
      </c>
      <c r="M2336" s="5" t="e">
        <f>VLOOKUP(C2336, 'Linkedin Scrap'!$A$2:$F$3322, 6,FALSE)</f>
        <v>#N/A</v>
      </c>
      <c r="N2336" s="5" t="e">
        <f>VLOOKUP(C2336, 'Linkedin Scrap'!$A$2:$G$3322, 7,FALSE)</f>
        <v>#N/A</v>
      </c>
      <c r="O2336" s="5" t="e">
        <f>VLOOKUP(C2336, 'Linkedin Scrap'!$A$2:$H$3322, 8,FALSE)</f>
        <v>#N/A</v>
      </c>
      <c r="P2336" s="5" t="e">
        <f>VLOOKUP(C2336, 'Linkedin Scrap'!$A$2:$I$3322, 9,FALSE)</f>
        <v>#N/A</v>
      </c>
    </row>
    <row r="2337" spans="1:16" ht="18.5" customHeight="1" x14ac:dyDescent="0.3">
      <c r="A2337" s="3" t="s">
        <v>5032</v>
      </c>
      <c r="B2337" s="4">
        <v>10</v>
      </c>
      <c r="C2337" s="3" t="s">
        <v>5056</v>
      </c>
      <c r="D2337" s="3" t="s">
        <v>5054</v>
      </c>
      <c r="E2337" s="3" t="s">
        <v>9</v>
      </c>
      <c r="F2337" s="3" t="s">
        <v>10</v>
      </c>
      <c r="G2337" s="3" t="s">
        <v>5057</v>
      </c>
      <c r="H2337" s="4" t="s">
        <v>12</v>
      </c>
      <c r="I2337" s="5" t="e">
        <f>VLOOKUP(C2337, 'Linkedin Scrap'!$A$2:$B$3322, 2,FALSE)</f>
        <v>#N/A</v>
      </c>
      <c r="J2337" s="3" t="e">
        <f>VLOOKUP(C2337, 'Linkedin Scrap'!$A$2:$C$3322, 3,FALSE)</f>
        <v>#N/A</v>
      </c>
      <c r="K2337" s="3" t="e">
        <f>VLOOKUP(C2337, 'Linkedin Scrap'!$A$2:$D$3322, 4,FALSE)</f>
        <v>#N/A</v>
      </c>
      <c r="L2337" s="5" t="e">
        <f>VLOOKUP(C2337, 'Linkedin Scrap'!$A$2:$E$3322, 5,FALSE)</f>
        <v>#N/A</v>
      </c>
      <c r="M2337" s="5" t="e">
        <f>VLOOKUP(C2337, 'Linkedin Scrap'!$A$2:$F$3322, 6,FALSE)</f>
        <v>#N/A</v>
      </c>
      <c r="N2337" s="5" t="e">
        <f>VLOOKUP(C2337, 'Linkedin Scrap'!$A$2:$G$3322, 7,FALSE)</f>
        <v>#N/A</v>
      </c>
      <c r="O2337" s="5" t="e">
        <f>VLOOKUP(C2337, 'Linkedin Scrap'!$A$2:$H$3322, 8,FALSE)</f>
        <v>#N/A</v>
      </c>
      <c r="P2337" s="5" t="e">
        <f>VLOOKUP(C2337, 'Linkedin Scrap'!$A$2:$I$3322, 9,FALSE)</f>
        <v>#N/A</v>
      </c>
    </row>
    <row r="2338" spans="1:16" ht="18.5" customHeight="1" x14ac:dyDescent="0.3">
      <c r="A2338" s="3" t="s">
        <v>5032</v>
      </c>
      <c r="B2338" s="4">
        <v>11</v>
      </c>
      <c r="C2338" s="3" t="s">
        <v>5058</v>
      </c>
      <c r="D2338" s="3" t="s">
        <v>5054</v>
      </c>
      <c r="E2338" s="3" t="s">
        <v>9</v>
      </c>
      <c r="F2338" s="3" t="s">
        <v>10</v>
      </c>
      <c r="G2338" s="3" t="s">
        <v>5059</v>
      </c>
      <c r="H2338" s="4" t="s">
        <v>12</v>
      </c>
      <c r="I2338" s="5" t="e">
        <f>VLOOKUP(C2338, 'Linkedin Scrap'!$A$2:$B$3322, 2,FALSE)</f>
        <v>#N/A</v>
      </c>
      <c r="J2338" s="3" t="e">
        <f>VLOOKUP(C2338, 'Linkedin Scrap'!$A$2:$C$3322, 3,FALSE)</f>
        <v>#N/A</v>
      </c>
      <c r="K2338" s="3" t="e">
        <f>VLOOKUP(C2338, 'Linkedin Scrap'!$A$2:$D$3322, 4,FALSE)</f>
        <v>#N/A</v>
      </c>
      <c r="L2338" s="5" t="e">
        <f>VLOOKUP(C2338, 'Linkedin Scrap'!$A$2:$E$3322, 5,FALSE)</f>
        <v>#N/A</v>
      </c>
      <c r="M2338" s="5" t="e">
        <f>VLOOKUP(C2338, 'Linkedin Scrap'!$A$2:$F$3322, 6,FALSE)</f>
        <v>#N/A</v>
      </c>
      <c r="N2338" s="5" t="e">
        <f>VLOOKUP(C2338, 'Linkedin Scrap'!$A$2:$G$3322, 7,FALSE)</f>
        <v>#N/A</v>
      </c>
      <c r="O2338" s="5" t="e">
        <f>VLOOKUP(C2338, 'Linkedin Scrap'!$A$2:$H$3322, 8,FALSE)</f>
        <v>#N/A</v>
      </c>
      <c r="P2338" s="5" t="e">
        <f>VLOOKUP(C2338, 'Linkedin Scrap'!$A$2:$I$3322, 9,FALSE)</f>
        <v>#N/A</v>
      </c>
    </row>
    <row r="2339" spans="1:16" ht="18.5" customHeight="1" x14ac:dyDescent="0.3">
      <c r="A2339" s="3" t="s">
        <v>5032</v>
      </c>
      <c r="B2339" s="4">
        <v>12</v>
      </c>
      <c r="C2339" s="3" t="s">
        <v>5060</v>
      </c>
      <c r="D2339" s="3" t="s">
        <v>5061</v>
      </c>
      <c r="E2339" s="3" t="s">
        <v>9</v>
      </c>
      <c r="F2339" s="3" t="s">
        <v>10</v>
      </c>
      <c r="G2339" s="3" t="s">
        <v>5062</v>
      </c>
      <c r="H2339" s="4" t="s">
        <v>12</v>
      </c>
      <c r="I2339" s="5" t="e">
        <f>VLOOKUP(C2339, 'Linkedin Scrap'!$A$2:$B$3322, 2,FALSE)</f>
        <v>#N/A</v>
      </c>
      <c r="J2339" s="3" t="e">
        <f>VLOOKUP(C2339, 'Linkedin Scrap'!$A$2:$C$3322, 3,FALSE)</f>
        <v>#N/A</v>
      </c>
      <c r="K2339" s="3" t="e">
        <f>VLOOKUP(C2339, 'Linkedin Scrap'!$A$2:$D$3322, 4,FALSE)</f>
        <v>#N/A</v>
      </c>
      <c r="L2339" s="5" t="e">
        <f>VLOOKUP(C2339, 'Linkedin Scrap'!$A$2:$E$3322, 5,FALSE)</f>
        <v>#N/A</v>
      </c>
      <c r="M2339" s="5" t="e">
        <f>VLOOKUP(C2339, 'Linkedin Scrap'!$A$2:$F$3322, 6,FALSE)</f>
        <v>#N/A</v>
      </c>
      <c r="N2339" s="5" t="e">
        <f>VLOOKUP(C2339, 'Linkedin Scrap'!$A$2:$G$3322, 7,FALSE)</f>
        <v>#N/A</v>
      </c>
      <c r="O2339" s="5" t="e">
        <f>VLOOKUP(C2339, 'Linkedin Scrap'!$A$2:$H$3322, 8,FALSE)</f>
        <v>#N/A</v>
      </c>
      <c r="P2339" s="5" t="e">
        <f>VLOOKUP(C2339, 'Linkedin Scrap'!$A$2:$I$3322, 9,FALSE)</f>
        <v>#N/A</v>
      </c>
    </row>
    <row r="2340" spans="1:16" ht="18.5" customHeight="1" x14ac:dyDescent="0.3">
      <c r="A2340" s="3" t="s">
        <v>96</v>
      </c>
      <c r="B2340" s="4">
        <v>1</v>
      </c>
      <c r="C2340" s="3" t="s">
        <v>97</v>
      </c>
      <c r="D2340" s="3" t="s">
        <v>98</v>
      </c>
      <c r="E2340" s="3" t="s">
        <v>9</v>
      </c>
      <c r="F2340" s="3" t="s">
        <v>10</v>
      </c>
      <c r="G2340" s="3" t="s">
        <v>99</v>
      </c>
      <c r="H2340" s="4" t="s">
        <v>12</v>
      </c>
      <c r="I2340" s="5" t="e">
        <f>VLOOKUP(C2340, 'Linkedin Scrap'!$A$2:$B$3322, 2,FALSE)</f>
        <v>#N/A</v>
      </c>
      <c r="J2340" s="3" t="e">
        <f>VLOOKUP(C2340, 'Linkedin Scrap'!$A$2:$C$3322, 3,FALSE)</f>
        <v>#N/A</v>
      </c>
      <c r="K2340" s="3" t="e">
        <f>VLOOKUP(C2340, 'Linkedin Scrap'!$A$2:$D$3322, 4,FALSE)</f>
        <v>#N/A</v>
      </c>
      <c r="L2340" s="5" t="e">
        <f>VLOOKUP(C2340, 'Linkedin Scrap'!$A$2:$E$3322, 5,FALSE)</f>
        <v>#N/A</v>
      </c>
      <c r="M2340" s="5" t="e">
        <f>VLOOKUP(C2340, 'Linkedin Scrap'!$A$2:$F$3322, 6,FALSE)</f>
        <v>#N/A</v>
      </c>
      <c r="N2340" s="5" t="e">
        <f>VLOOKUP(C2340, 'Linkedin Scrap'!$A$2:$G$3322, 7,FALSE)</f>
        <v>#N/A</v>
      </c>
      <c r="O2340" s="5" t="e">
        <f>VLOOKUP(C2340, 'Linkedin Scrap'!$A$2:$H$3322, 8,FALSE)</f>
        <v>#N/A</v>
      </c>
      <c r="P2340" s="5" t="e">
        <f>VLOOKUP(C2340, 'Linkedin Scrap'!$A$2:$I$3322, 9,FALSE)</f>
        <v>#N/A</v>
      </c>
    </row>
    <row r="2341" spans="1:16" ht="18.5" customHeight="1" x14ac:dyDescent="0.3">
      <c r="A2341" s="3" t="s">
        <v>96</v>
      </c>
      <c r="B2341" s="4">
        <v>2</v>
      </c>
      <c r="C2341" s="3" t="s">
        <v>100</v>
      </c>
      <c r="D2341" s="3" t="s">
        <v>101</v>
      </c>
      <c r="E2341" s="3" t="s">
        <v>9</v>
      </c>
      <c r="F2341" s="3" t="s">
        <v>10</v>
      </c>
      <c r="G2341" s="3" t="s">
        <v>102</v>
      </c>
      <c r="H2341" s="4" t="s">
        <v>12</v>
      </c>
      <c r="I2341" s="5" t="e">
        <f>VLOOKUP(C2341, 'Linkedin Scrap'!$A$2:$B$3322, 2,FALSE)</f>
        <v>#N/A</v>
      </c>
      <c r="J2341" s="3" t="e">
        <f>VLOOKUP(C2341, 'Linkedin Scrap'!$A$2:$C$3322, 3,FALSE)</f>
        <v>#N/A</v>
      </c>
      <c r="K2341" s="3" t="e">
        <f>VLOOKUP(C2341, 'Linkedin Scrap'!$A$2:$D$3322, 4,FALSE)</f>
        <v>#N/A</v>
      </c>
      <c r="L2341" s="5" t="e">
        <f>VLOOKUP(C2341, 'Linkedin Scrap'!$A$2:$E$3322, 5,FALSE)</f>
        <v>#N/A</v>
      </c>
      <c r="M2341" s="5" t="e">
        <f>VLOOKUP(C2341, 'Linkedin Scrap'!$A$2:$F$3322, 6,FALSE)</f>
        <v>#N/A</v>
      </c>
      <c r="N2341" s="5" t="e">
        <f>VLOOKUP(C2341, 'Linkedin Scrap'!$A$2:$G$3322, 7,FALSE)</f>
        <v>#N/A</v>
      </c>
      <c r="O2341" s="5" t="e">
        <f>VLOOKUP(C2341, 'Linkedin Scrap'!$A$2:$H$3322, 8,FALSE)</f>
        <v>#N/A</v>
      </c>
      <c r="P2341" s="5" t="e">
        <f>VLOOKUP(C2341, 'Linkedin Scrap'!$A$2:$I$3322, 9,FALSE)</f>
        <v>#N/A</v>
      </c>
    </row>
    <row r="2342" spans="1:16" ht="18.5" customHeight="1" x14ac:dyDescent="0.3">
      <c r="A2342" s="3" t="s">
        <v>96</v>
      </c>
      <c r="B2342" s="4">
        <v>3</v>
      </c>
      <c r="C2342" s="3" t="s">
        <v>103</v>
      </c>
      <c r="D2342" s="3" t="s">
        <v>104</v>
      </c>
      <c r="E2342" s="3" t="s">
        <v>9</v>
      </c>
      <c r="F2342" s="3" t="s">
        <v>10</v>
      </c>
      <c r="G2342" s="3" t="s">
        <v>105</v>
      </c>
      <c r="H2342" s="4" t="s">
        <v>12</v>
      </c>
      <c r="I2342" s="5" t="e">
        <f>VLOOKUP(C2342, 'Linkedin Scrap'!$A$2:$B$3322, 2,FALSE)</f>
        <v>#N/A</v>
      </c>
      <c r="J2342" s="3" t="e">
        <f>VLOOKUP(C2342, 'Linkedin Scrap'!$A$2:$C$3322, 3,FALSE)</f>
        <v>#N/A</v>
      </c>
      <c r="K2342" s="3" t="e">
        <f>VLOOKUP(C2342, 'Linkedin Scrap'!$A$2:$D$3322, 4,FALSE)</f>
        <v>#N/A</v>
      </c>
      <c r="L2342" s="5" t="e">
        <f>VLOOKUP(C2342, 'Linkedin Scrap'!$A$2:$E$3322, 5,FALSE)</f>
        <v>#N/A</v>
      </c>
      <c r="M2342" s="5" t="e">
        <f>VLOOKUP(C2342, 'Linkedin Scrap'!$A$2:$F$3322, 6,FALSE)</f>
        <v>#N/A</v>
      </c>
      <c r="N2342" s="5" t="e">
        <f>VLOOKUP(C2342, 'Linkedin Scrap'!$A$2:$G$3322, 7,FALSE)</f>
        <v>#N/A</v>
      </c>
      <c r="O2342" s="5" t="e">
        <f>VLOOKUP(C2342, 'Linkedin Scrap'!$A$2:$H$3322, 8,FALSE)</f>
        <v>#N/A</v>
      </c>
      <c r="P2342" s="5" t="e">
        <f>VLOOKUP(C2342, 'Linkedin Scrap'!$A$2:$I$3322, 9,FALSE)</f>
        <v>#N/A</v>
      </c>
    </row>
    <row r="2343" spans="1:16" ht="18.5" customHeight="1" x14ac:dyDescent="0.3">
      <c r="A2343" s="3" t="s">
        <v>96</v>
      </c>
      <c r="B2343" s="4">
        <v>4</v>
      </c>
      <c r="C2343" s="3" t="s">
        <v>106</v>
      </c>
      <c r="D2343" s="3" t="s">
        <v>52</v>
      </c>
      <c r="E2343" s="3" t="s">
        <v>9</v>
      </c>
      <c r="F2343" s="3" t="s">
        <v>10</v>
      </c>
      <c r="G2343" s="3" t="s">
        <v>107</v>
      </c>
      <c r="H2343" s="4" t="s">
        <v>12</v>
      </c>
      <c r="I2343" s="5" t="e">
        <f>VLOOKUP(C2343, 'Linkedin Scrap'!$A$2:$B$3322, 2,FALSE)</f>
        <v>#N/A</v>
      </c>
      <c r="J2343" s="3" t="e">
        <f>VLOOKUP(C2343, 'Linkedin Scrap'!$A$2:$C$3322, 3,FALSE)</f>
        <v>#N/A</v>
      </c>
      <c r="K2343" s="3" t="e">
        <f>VLOOKUP(C2343, 'Linkedin Scrap'!$A$2:$D$3322, 4,FALSE)</f>
        <v>#N/A</v>
      </c>
      <c r="L2343" s="5" t="e">
        <f>VLOOKUP(C2343, 'Linkedin Scrap'!$A$2:$E$3322, 5,FALSE)</f>
        <v>#N/A</v>
      </c>
      <c r="M2343" s="5" t="e">
        <f>VLOOKUP(C2343, 'Linkedin Scrap'!$A$2:$F$3322, 6,FALSE)</f>
        <v>#N/A</v>
      </c>
      <c r="N2343" s="5" t="e">
        <f>VLOOKUP(C2343, 'Linkedin Scrap'!$A$2:$G$3322, 7,FALSE)</f>
        <v>#N/A</v>
      </c>
      <c r="O2343" s="5" t="e">
        <f>VLOOKUP(C2343, 'Linkedin Scrap'!$A$2:$H$3322, 8,FALSE)</f>
        <v>#N/A</v>
      </c>
      <c r="P2343" s="5" t="e">
        <f>VLOOKUP(C2343, 'Linkedin Scrap'!$A$2:$I$3322, 9,FALSE)</f>
        <v>#N/A</v>
      </c>
    </row>
    <row r="2344" spans="1:16" ht="18.5" customHeight="1" x14ac:dyDescent="0.3">
      <c r="A2344" s="3" t="s">
        <v>96</v>
      </c>
      <c r="B2344" s="4">
        <v>5</v>
      </c>
      <c r="C2344" s="3" t="s">
        <v>108</v>
      </c>
      <c r="D2344" s="3" t="s">
        <v>109</v>
      </c>
      <c r="E2344" s="3" t="s">
        <v>9</v>
      </c>
      <c r="F2344" s="3" t="s">
        <v>10</v>
      </c>
      <c r="G2344" s="3" t="s">
        <v>110</v>
      </c>
      <c r="H2344" s="4" t="s">
        <v>12</v>
      </c>
      <c r="I2344" s="5" t="e">
        <f>VLOOKUP(C2344, 'Linkedin Scrap'!$A$2:$B$3322, 2,FALSE)</f>
        <v>#N/A</v>
      </c>
      <c r="J2344" s="3" t="e">
        <f>VLOOKUP(C2344, 'Linkedin Scrap'!$A$2:$C$3322, 3,FALSE)</f>
        <v>#N/A</v>
      </c>
      <c r="K2344" s="3" t="e">
        <f>VLOOKUP(C2344, 'Linkedin Scrap'!$A$2:$D$3322, 4,FALSE)</f>
        <v>#N/A</v>
      </c>
      <c r="L2344" s="5" t="e">
        <f>VLOOKUP(C2344, 'Linkedin Scrap'!$A$2:$E$3322, 5,FALSE)</f>
        <v>#N/A</v>
      </c>
      <c r="M2344" s="5" t="e">
        <f>VLOOKUP(C2344, 'Linkedin Scrap'!$A$2:$F$3322, 6,FALSE)</f>
        <v>#N/A</v>
      </c>
      <c r="N2344" s="5" t="e">
        <f>VLOOKUP(C2344, 'Linkedin Scrap'!$A$2:$G$3322, 7,FALSE)</f>
        <v>#N/A</v>
      </c>
      <c r="O2344" s="5" t="e">
        <f>VLOOKUP(C2344, 'Linkedin Scrap'!$A$2:$H$3322, 8,FALSE)</f>
        <v>#N/A</v>
      </c>
      <c r="P2344" s="5" t="e">
        <f>VLOOKUP(C2344, 'Linkedin Scrap'!$A$2:$I$3322, 9,FALSE)</f>
        <v>#N/A</v>
      </c>
    </row>
    <row r="2345" spans="1:16" ht="18.5" customHeight="1" x14ac:dyDescent="0.3">
      <c r="A2345" s="3" t="s">
        <v>96</v>
      </c>
      <c r="B2345" s="4">
        <v>6</v>
      </c>
      <c r="C2345" s="3" t="s">
        <v>111</v>
      </c>
      <c r="D2345" s="3" t="s">
        <v>112</v>
      </c>
      <c r="E2345" s="3" t="s">
        <v>9</v>
      </c>
      <c r="F2345" s="3" t="s">
        <v>10</v>
      </c>
      <c r="G2345" s="3" t="s">
        <v>113</v>
      </c>
      <c r="H2345" s="4" t="s">
        <v>12</v>
      </c>
      <c r="I2345" s="5" t="e">
        <f>VLOOKUP(C2345, 'Linkedin Scrap'!$A$2:$B$3322, 2,FALSE)</f>
        <v>#N/A</v>
      </c>
      <c r="J2345" s="3" t="e">
        <f>VLOOKUP(C2345, 'Linkedin Scrap'!$A$2:$C$3322, 3,FALSE)</f>
        <v>#N/A</v>
      </c>
      <c r="K2345" s="3" t="e">
        <f>VLOOKUP(C2345, 'Linkedin Scrap'!$A$2:$D$3322, 4,FALSE)</f>
        <v>#N/A</v>
      </c>
      <c r="L2345" s="5" t="e">
        <f>VLOOKUP(C2345, 'Linkedin Scrap'!$A$2:$E$3322, 5,FALSE)</f>
        <v>#N/A</v>
      </c>
      <c r="M2345" s="5" t="e">
        <f>VLOOKUP(C2345, 'Linkedin Scrap'!$A$2:$F$3322, 6,FALSE)</f>
        <v>#N/A</v>
      </c>
      <c r="N2345" s="5" t="e">
        <f>VLOOKUP(C2345, 'Linkedin Scrap'!$A$2:$G$3322, 7,FALSE)</f>
        <v>#N/A</v>
      </c>
      <c r="O2345" s="5" t="e">
        <f>VLOOKUP(C2345, 'Linkedin Scrap'!$A$2:$H$3322, 8,FALSE)</f>
        <v>#N/A</v>
      </c>
      <c r="P2345" s="5" t="e">
        <f>VLOOKUP(C2345, 'Linkedin Scrap'!$A$2:$I$3322, 9,FALSE)</f>
        <v>#N/A</v>
      </c>
    </row>
    <row r="2346" spans="1:16" ht="18.5" customHeight="1" x14ac:dyDescent="0.3">
      <c r="A2346" s="3" t="s">
        <v>96</v>
      </c>
      <c r="B2346" s="4">
        <v>7</v>
      </c>
      <c r="C2346" s="3" t="s">
        <v>114</v>
      </c>
      <c r="D2346" s="3" t="s">
        <v>109</v>
      </c>
      <c r="E2346" s="3" t="s">
        <v>9</v>
      </c>
      <c r="F2346" s="3" t="s">
        <v>10</v>
      </c>
      <c r="G2346" s="3" t="s">
        <v>115</v>
      </c>
      <c r="H2346" s="4" t="s">
        <v>12</v>
      </c>
      <c r="I2346" s="5" t="e">
        <f>VLOOKUP(C2346, 'Linkedin Scrap'!$A$2:$B$3322, 2,FALSE)</f>
        <v>#N/A</v>
      </c>
      <c r="J2346" s="3" t="e">
        <f>VLOOKUP(C2346, 'Linkedin Scrap'!$A$2:$C$3322, 3,FALSE)</f>
        <v>#N/A</v>
      </c>
      <c r="K2346" s="3" t="e">
        <f>VLOOKUP(C2346, 'Linkedin Scrap'!$A$2:$D$3322, 4,FALSE)</f>
        <v>#N/A</v>
      </c>
      <c r="L2346" s="5" t="e">
        <f>VLOOKUP(C2346, 'Linkedin Scrap'!$A$2:$E$3322, 5,FALSE)</f>
        <v>#N/A</v>
      </c>
      <c r="M2346" s="5" t="e">
        <f>VLOOKUP(C2346, 'Linkedin Scrap'!$A$2:$F$3322, 6,FALSE)</f>
        <v>#N/A</v>
      </c>
      <c r="N2346" s="5" t="e">
        <f>VLOOKUP(C2346, 'Linkedin Scrap'!$A$2:$G$3322, 7,FALSE)</f>
        <v>#N/A</v>
      </c>
      <c r="O2346" s="5" t="e">
        <f>VLOOKUP(C2346, 'Linkedin Scrap'!$A$2:$H$3322, 8,FALSE)</f>
        <v>#N/A</v>
      </c>
      <c r="P2346" s="5" t="e">
        <f>VLOOKUP(C2346, 'Linkedin Scrap'!$A$2:$I$3322, 9,FALSE)</f>
        <v>#N/A</v>
      </c>
    </row>
    <row r="2347" spans="1:16" ht="18.5" customHeight="1" x14ac:dyDescent="0.3">
      <c r="A2347" s="3" t="s">
        <v>96</v>
      </c>
      <c r="B2347" s="4">
        <v>8</v>
      </c>
      <c r="C2347" s="3" t="s">
        <v>116</v>
      </c>
      <c r="D2347" s="3" t="s">
        <v>117</v>
      </c>
      <c r="E2347" s="3" t="s">
        <v>9</v>
      </c>
      <c r="F2347" s="3" t="s">
        <v>10</v>
      </c>
      <c r="G2347" s="3" t="s">
        <v>118</v>
      </c>
      <c r="H2347" s="4" t="s">
        <v>12</v>
      </c>
      <c r="I2347" s="5" t="e">
        <f>VLOOKUP(C2347, 'Linkedin Scrap'!$A$2:$B$3322, 2,FALSE)</f>
        <v>#N/A</v>
      </c>
      <c r="J2347" s="3" t="e">
        <f>VLOOKUP(C2347, 'Linkedin Scrap'!$A$2:$C$3322, 3,FALSE)</f>
        <v>#N/A</v>
      </c>
      <c r="K2347" s="3" t="e">
        <f>VLOOKUP(C2347, 'Linkedin Scrap'!$A$2:$D$3322, 4,FALSE)</f>
        <v>#N/A</v>
      </c>
      <c r="L2347" s="5" t="e">
        <f>VLOOKUP(C2347, 'Linkedin Scrap'!$A$2:$E$3322, 5,FALSE)</f>
        <v>#N/A</v>
      </c>
      <c r="M2347" s="5" t="e">
        <f>VLOOKUP(C2347, 'Linkedin Scrap'!$A$2:$F$3322, 6,FALSE)</f>
        <v>#N/A</v>
      </c>
      <c r="N2347" s="5" t="e">
        <f>VLOOKUP(C2347, 'Linkedin Scrap'!$A$2:$G$3322, 7,FALSE)</f>
        <v>#N/A</v>
      </c>
      <c r="O2347" s="5" t="e">
        <f>VLOOKUP(C2347, 'Linkedin Scrap'!$A$2:$H$3322, 8,FALSE)</f>
        <v>#N/A</v>
      </c>
      <c r="P2347" s="5" t="e">
        <f>VLOOKUP(C2347, 'Linkedin Scrap'!$A$2:$I$3322, 9,FALSE)</f>
        <v>#N/A</v>
      </c>
    </row>
    <row r="2348" spans="1:16" ht="18.5" customHeight="1" x14ac:dyDescent="0.3">
      <c r="A2348" s="3" t="s">
        <v>96</v>
      </c>
      <c r="B2348" s="4">
        <v>9</v>
      </c>
      <c r="C2348" s="3" t="s">
        <v>119</v>
      </c>
      <c r="D2348" s="3" t="s">
        <v>120</v>
      </c>
      <c r="E2348" s="3" t="s">
        <v>9</v>
      </c>
      <c r="F2348" s="3" t="s">
        <v>10</v>
      </c>
      <c r="G2348" s="3" t="s">
        <v>121</v>
      </c>
      <c r="H2348" s="4" t="s">
        <v>12</v>
      </c>
      <c r="I2348" s="5" t="e">
        <f>VLOOKUP(C2348, 'Linkedin Scrap'!$A$2:$B$3322, 2,FALSE)</f>
        <v>#N/A</v>
      </c>
      <c r="J2348" s="3" t="e">
        <f>VLOOKUP(C2348, 'Linkedin Scrap'!$A$2:$C$3322, 3,FALSE)</f>
        <v>#N/A</v>
      </c>
      <c r="K2348" s="3" t="e">
        <f>VLOOKUP(C2348, 'Linkedin Scrap'!$A$2:$D$3322, 4,FALSE)</f>
        <v>#N/A</v>
      </c>
      <c r="L2348" s="5" t="e">
        <f>VLOOKUP(C2348, 'Linkedin Scrap'!$A$2:$E$3322, 5,FALSE)</f>
        <v>#N/A</v>
      </c>
      <c r="M2348" s="5" t="e">
        <f>VLOOKUP(C2348, 'Linkedin Scrap'!$A$2:$F$3322, 6,FALSE)</f>
        <v>#N/A</v>
      </c>
      <c r="N2348" s="5" t="e">
        <f>VLOOKUP(C2348, 'Linkedin Scrap'!$A$2:$G$3322, 7,FALSE)</f>
        <v>#N/A</v>
      </c>
      <c r="O2348" s="5" t="e">
        <f>VLOOKUP(C2348, 'Linkedin Scrap'!$A$2:$H$3322, 8,FALSE)</f>
        <v>#N/A</v>
      </c>
      <c r="P2348" s="5" t="e">
        <f>VLOOKUP(C2348, 'Linkedin Scrap'!$A$2:$I$3322, 9,FALSE)</f>
        <v>#N/A</v>
      </c>
    </row>
    <row r="2349" spans="1:16" ht="18.5" customHeight="1" x14ac:dyDescent="0.3">
      <c r="A2349" s="3" t="s">
        <v>96</v>
      </c>
      <c r="B2349" s="4">
        <v>10</v>
      </c>
      <c r="C2349" s="3" t="s">
        <v>122</v>
      </c>
      <c r="D2349" s="3" t="s">
        <v>84</v>
      </c>
      <c r="E2349" s="3" t="s">
        <v>9</v>
      </c>
      <c r="F2349" s="3" t="s">
        <v>10</v>
      </c>
      <c r="G2349" s="3" t="s">
        <v>123</v>
      </c>
      <c r="H2349" s="4" t="s">
        <v>12</v>
      </c>
      <c r="I2349" s="5" t="e">
        <f>VLOOKUP(C2349, 'Linkedin Scrap'!$A$2:$B$3322, 2,FALSE)</f>
        <v>#N/A</v>
      </c>
      <c r="J2349" s="3" t="e">
        <f>VLOOKUP(C2349, 'Linkedin Scrap'!$A$2:$C$3322, 3,FALSE)</f>
        <v>#N/A</v>
      </c>
      <c r="K2349" s="3" t="e">
        <f>VLOOKUP(C2349, 'Linkedin Scrap'!$A$2:$D$3322, 4,FALSE)</f>
        <v>#N/A</v>
      </c>
      <c r="L2349" s="5" t="e">
        <f>VLOOKUP(C2349, 'Linkedin Scrap'!$A$2:$E$3322, 5,FALSE)</f>
        <v>#N/A</v>
      </c>
      <c r="M2349" s="5" t="e">
        <f>VLOOKUP(C2349, 'Linkedin Scrap'!$A$2:$F$3322, 6,FALSE)</f>
        <v>#N/A</v>
      </c>
      <c r="N2349" s="5" t="e">
        <f>VLOOKUP(C2349, 'Linkedin Scrap'!$A$2:$G$3322, 7,FALSE)</f>
        <v>#N/A</v>
      </c>
      <c r="O2349" s="5" t="e">
        <f>VLOOKUP(C2349, 'Linkedin Scrap'!$A$2:$H$3322, 8,FALSE)</f>
        <v>#N/A</v>
      </c>
      <c r="P2349" s="5" t="e">
        <f>VLOOKUP(C2349, 'Linkedin Scrap'!$A$2:$I$3322, 9,FALSE)</f>
        <v>#N/A</v>
      </c>
    </row>
    <row r="2350" spans="1:16" ht="18.5" customHeight="1" x14ac:dyDescent="0.3">
      <c r="A2350" s="3" t="s">
        <v>96</v>
      </c>
      <c r="B2350" s="4">
        <v>11</v>
      </c>
      <c r="C2350" s="3" t="s">
        <v>124</v>
      </c>
      <c r="D2350" s="3" t="s">
        <v>55</v>
      </c>
      <c r="E2350" s="3" t="s">
        <v>9</v>
      </c>
      <c r="F2350" s="3" t="s">
        <v>10</v>
      </c>
      <c r="G2350" s="3" t="s">
        <v>125</v>
      </c>
      <c r="H2350" s="4" t="s">
        <v>12</v>
      </c>
      <c r="I2350" s="5" t="e">
        <f>VLOOKUP(C2350, 'Linkedin Scrap'!$A$2:$B$3322, 2,FALSE)</f>
        <v>#N/A</v>
      </c>
      <c r="J2350" s="3" t="e">
        <f>VLOOKUP(C2350, 'Linkedin Scrap'!$A$2:$C$3322, 3,FALSE)</f>
        <v>#N/A</v>
      </c>
      <c r="K2350" s="3" t="e">
        <f>VLOOKUP(C2350, 'Linkedin Scrap'!$A$2:$D$3322, 4,FALSE)</f>
        <v>#N/A</v>
      </c>
      <c r="L2350" s="5" t="e">
        <f>VLOOKUP(C2350, 'Linkedin Scrap'!$A$2:$E$3322, 5,FALSE)</f>
        <v>#N/A</v>
      </c>
      <c r="M2350" s="5" t="e">
        <f>VLOOKUP(C2350, 'Linkedin Scrap'!$A$2:$F$3322, 6,FALSE)</f>
        <v>#N/A</v>
      </c>
      <c r="N2350" s="5" t="e">
        <f>VLOOKUP(C2350, 'Linkedin Scrap'!$A$2:$G$3322, 7,FALSE)</f>
        <v>#N/A</v>
      </c>
      <c r="O2350" s="5" t="e">
        <f>VLOOKUP(C2350, 'Linkedin Scrap'!$A$2:$H$3322, 8,FALSE)</f>
        <v>#N/A</v>
      </c>
      <c r="P2350" s="5" t="e">
        <f>VLOOKUP(C2350, 'Linkedin Scrap'!$A$2:$I$3322, 9,FALSE)</f>
        <v>#N/A</v>
      </c>
    </row>
    <row r="2351" spans="1:16" ht="18.5" customHeight="1" x14ac:dyDescent="0.3">
      <c r="A2351" s="3" t="s">
        <v>96</v>
      </c>
      <c r="B2351" s="4">
        <v>12</v>
      </c>
      <c r="C2351" s="3" t="s">
        <v>126</v>
      </c>
      <c r="D2351" s="3" t="s">
        <v>127</v>
      </c>
      <c r="E2351" s="3" t="s">
        <v>9</v>
      </c>
      <c r="F2351" s="3" t="s">
        <v>10</v>
      </c>
      <c r="G2351" s="3" t="s">
        <v>128</v>
      </c>
      <c r="H2351" s="4" t="s">
        <v>12</v>
      </c>
      <c r="I2351" s="5" t="e">
        <f>VLOOKUP(C2351, 'Linkedin Scrap'!$A$2:$B$3322, 2,FALSE)</f>
        <v>#N/A</v>
      </c>
      <c r="J2351" s="3" t="e">
        <f>VLOOKUP(C2351, 'Linkedin Scrap'!$A$2:$C$3322, 3,FALSE)</f>
        <v>#N/A</v>
      </c>
      <c r="K2351" s="3" t="e">
        <f>VLOOKUP(C2351, 'Linkedin Scrap'!$A$2:$D$3322, 4,FALSE)</f>
        <v>#N/A</v>
      </c>
      <c r="L2351" s="5" t="e">
        <f>VLOOKUP(C2351, 'Linkedin Scrap'!$A$2:$E$3322, 5,FALSE)</f>
        <v>#N/A</v>
      </c>
      <c r="M2351" s="5" t="e">
        <f>VLOOKUP(C2351, 'Linkedin Scrap'!$A$2:$F$3322, 6,FALSE)</f>
        <v>#N/A</v>
      </c>
      <c r="N2351" s="5" t="e">
        <f>VLOOKUP(C2351, 'Linkedin Scrap'!$A$2:$G$3322, 7,FALSE)</f>
        <v>#N/A</v>
      </c>
      <c r="O2351" s="5" t="e">
        <f>VLOOKUP(C2351, 'Linkedin Scrap'!$A$2:$H$3322, 8,FALSE)</f>
        <v>#N/A</v>
      </c>
      <c r="P2351" s="5" t="e">
        <f>VLOOKUP(C2351, 'Linkedin Scrap'!$A$2:$I$3322, 9,FALSE)</f>
        <v>#N/A</v>
      </c>
    </row>
    <row r="2352" spans="1:16" ht="18.5" customHeight="1" x14ac:dyDescent="0.3">
      <c r="A2352" s="3" t="s">
        <v>96</v>
      </c>
      <c r="B2352" s="4">
        <v>13</v>
      </c>
      <c r="C2352" s="3" t="s">
        <v>129</v>
      </c>
      <c r="D2352" s="3" t="s">
        <v>130</v>
      </c>
      <c r="E2352" s="3" t="s">
        <v>9</v>
      </c>
      <c r="F2352" s="3" t="s">
        <v>10</v>
      </c>
      <c r="G2352" s="3" t="s">
        <v>131</v>
      </c>
      <c r="H2352" s="4" t="s">
        <v>12</v>
      </c>
      <c r="I2352" s="5" t="e">
        <f>VLOOKUP(C2352, 'Linkedin Scrap'!$A$2:$B$3322, 2,FALSE)</f>
        <v>#N/A</v>
      </c>
      <c r="J2352" s="3" t="e">
        <f>VLOOKUP(C2352, 'Linkedin Scrap'!$A$2:$C$3322, 3,FALSE)</f>
        <v>#N/A</v>
      </c>
      <c r="K2352" s="3" t="e">
        <f>VLOOKUP(C2352, 'Linkedin Scrap'!$A$2:$D$3322, 4,FALSE)</f>
        <v>#N/A</v>
      </c>
      <c r="L2352" s="5" t="e">
        <f>VLOOKUP(C2352, 'Linkedin Scrap'!$A$2:$E$3322, 5,FALSE)</f>
        <v>#N/A</v>
      </c>
      <c r="M2352" s="5" t="e">
        <f>VLOOKUP(C2352, 'Linkedin Scrap'!$A$2:$F$3322, 6,FALSE)</f>
        <v>#N/A</v>
      </c>
      <c r="N2352" s="5" t="e">
        <f>VLOOKUP(C2352, 'Linkedin Scrap'!$A$2:$G$3322, 7,FALSE)</f>
        <v>#N/A</v>
      </c>
      <c r="O2352" s="5" t="e">
        <f>VLOOKUP(C2352, 'Linkedin Scrap'!$A$2:$H$3322, 8,FALSE)</f>
        <v>#N/A</v>
      </c>
      <c r="P2352" s="5" t="e">
        <f>VLOOKUP(C2352, 'Linkedin Scrap'!$A$2:$I$3322, 9,FALSE)</f>
        <v>#N/A</v>
      </c>
    </row>
    <row r="2353" spans="1:16" ht="18.5" customHeight="1" x14ac:dyDescent="0.3">
      <c r="A2353" s="3" t="s">
        <v>96</v>
      </c>
      <c r="B2353" s="4">
        <v>14</v>
      </c>
      <c r="C2353" s="3" t="s">
        <v>132</v>
      </c>
      <c r="D2353" s="3" t="s">
        <v>133</v>
      </c>
      <c r="E2353" s="3" t="s">
        <v>9</v>
      </c>
      <c r="F2353" s="3" t="s">
        <v>10</v>
      </c>
      <c r="G2353" s="3" t="s">
        <v>134</v>
      </c>
      <c r="H2353" s="4" t="s">
        <v>12</v>
      </c>
      <c r="I2353" s="5" t="e">
        <f>VLOOKUP(C2353, 'Linkedin Scrap'!$A$2:$B$3322, 2,FALSE)</f>
        <v>#N/A</v>
      </c>
      <c r="J2353" s="3" t="e">
        <f>VLOOKUP(C2353, 'Linkedin Scrap'!$A$2:$C$3322, 3,FALSE)</f>
        <v>#N/A</v>
      </c>
      <c r="K2353" s="3" t="e">
        <f>VLOOKUP(C2353, 'Linkedin Scrap'!$A$2:$D$3322, 4,FALSE)</f>
        <v>#N/A</v>
      </c>
      <c r="L2353" s="5" t="e">
        <f>VLOOKUP(C2353, 'Linkedin Scrap'!$A$2:$E$3322, 5,FALSE)</f>
        <v>#N/A</v>
      </c>
      <c r="M2353" s="5" t="e">
        <f>VLOOKUP(C2353, 'Linkedin Scrap'!$A$2:$F$3322, 6,FALSE)</f>
        <v>#N/A</v>
      </c>
      <c r="N2353" s="5" t="e">
        <f>VLOOKUP(C2353, 'Linkedin Scrap'!$A$2:$G$3322, 7,FALSE)</f>
        <v>#N/A</v>
      </c>
      <c r="O2353" s="5" t="e">
        <f>VLOOKUP(C2353, 'Linkedin Scrap'!$A$2:$H$3322, 8,FALSE)</f>
        <v>#N/A</v>
      </c>
      <c r="P2353" s="5" t="e">
        <f>VLOOKUP(C2353, 'Linkedin Scrap'!$A$2:$I$3322, 9,FALSE)</f>
        <v>#N/A</v>
      </c>
    </row>
    <row r="2354" spans="1:16" ht="18.5" customHeight="1" x14ac:dyDescent="0.3">
      <c r="A2354" s="3" t="s">
        <v>96</v>
      </c>
      <c r="B2354" s="4">
        <v>15</v>
      </c>
      <c r="C2354" s="3" t="s">
        <v>135</v>
      </c>
      <c r="D2354" s="3" t="s">
        <v>9</v>
      </c>
      <c r="E2354" s="3" t="s">
        <v>136</v>
      </c>
      <c r="F2354" s="3" t="s">
        <v>10</v>
      </c>
      <c r="G2354" s="3" t="s">
        <v>137</v>
      </c>
      <c r="H2354" s="4" t="s">
        <v>22</v>
      </c>
      <c r="I2354" s="5" t="e">
        <f>VLOOKUP(C2354, 'Linkedin Scrap'!$A$2:$B$3322, 2,FALSE)</f>
        <v>#N/A</v>
      </c>
      <c r="J2354" s="3" t="e">
        <f>VLOOKUP(C2354, 'Linkedin Scrap'!$A$2:$C$3322, 3,FALSE)</f>
        <v>#N/A</v>
      </c>
      <c r="K2354" s="3" t="e">
        <f>VLOOKUP(C2354, 'Linkedin Scrap'!$A$2:$D$3322, 4,FALSE)</f>
        <v>#N/A</v>
      </c>
      <c r="L2354" s="5" t="e">
        <f>VLOOKUP(C2354, 'Linkedin Scrap'!$A$2:$E$3322, 5,FALSE)</f>
        <v>#N/A</v>
      </c>
      <c r="M2354" s="5" t="e">
        <f>VLOOKUP(C2354, 'Linkedin Scrap'!$A$2:$F$3322, 6,FALSE)</f>
        <v>#N/A</v>
      </c>
      <c r="N2354" s="5" t="e">
        <f>VLOOKUP(C2354, 'Linkedin Scrap'!$A$2:$G$3322, 7,FALSE)</f>
        <v>#N/A</v>
      </c>
      <c r="O2354" s="5" t="e">
        <f>VLOOKUP(C2354, 'Linkedin Scrap'!$A$2:$H$3322, 8,FALSE)</f>
        <v>#N/A</v>
      </c>
      <c r="P2354" s="5" t="e">
        <f>VLOOKUP(C2354, 'Linkedin Scrap'!$A$2:$I$3322, 9,FALSE)</f>
        <v>#N/A</v>
      </c>
    </row>
    <row r="2355" spans="1:16" ht="18.5" customHeight="1" x14ac:dyDescent="0.3">
      <c r="A2355" s="3" t="s">
        <v>96</v>
      </c>
      <c r="B2355" s="4">
        <v>16</v>
      </c>
      <c r="C2355" s="3" t="s">
        <v>138</v>
      </c>
      <c r="D2355" s="3" t="s">
        <v>139</v>
      </c>
      <c r="E2355" s="3" t="s">
        <v>136</v>
      </c>
      <c r="F2355" s="3" t="s">
        <v>10</v>
      </c>
      <c r="G2355" s="3" t="s">
        <v>140</v>
      </c>
      <c r="H2355" s="4" t="s">
        <v>22</v>
      </c>
      <c r="I2355" s="5" t="e">
        <f>VLOOKUP(C2355, 'Linkedin Scrap'!$A$2:$B$3322, 2,FALSE)</f>
        <v>#N/A</v>
      </c>
      <c r="J2355" s="3" t="e">
        <f>VLOOKUP(C2355, 'Linkedin Scrap'!$A$2:$C$3322, 3,FALSE)</f>
        <v>#N/A</v>
      </c>
      <c r="K2355" s="3" t="e">
        <f>VLOOKUP(C2355, 'Linkedin Scrap'!$A$2:$D$3322, 4,FALSE)</f>
        <v>#N/A</v>
      </c>
      <c r="L2355" s="5" t="e">
        <f>VLOOKUP(C2355, 'Linkedin Scrap'!$A$2:$E$3322, 5,FALSE)</f>
        <v>#N/A</v>
      </c>
      <c r="M2355" s="5" t="e">
        <f>VLOOKUP(C2355, 'Linkedin Scrap'!$A$2:$F$3322, 6,FALSE)</f>
        <v>#N/A</v>
      </c>
      <c r="N2355" s="5" t="e">
        <f>VLOOKUP(C2355, 'Linkedin Scrap'!$A$2:$G$3322, 7,FALSE)</f>
        <v>#N/A</v>
      </c>
      <c r="O2355" s="5" t="e">
        <f>VLOOKUP(C2355, 'Linkedin Scrap'!$A$2:$H$3322, 8,FALSE)</f>
        <v>#N/A</v>
      </c>
      <c r="P2355" s="5" t="e">
        <f>VLOOKUP(C2355, 'Linkedin Scrap'!$A$2:$I$3322, 9,FALSE)</f>
        <v>#N/A</v>
      </c>
    </row>
    <row r="2356" spans="1:16" ht="18.5" customHeight="1" x14ac:dyDescent="0.3">
      <c r="A2356" s="3" t="s">
        <v>96</v>
      </c>
      <c r="B2356" s="4">
        <v>17</v>
      </c>
      <c r="C2356" s="3" t="s">
        <v>141</v>
      </c>
      <c r="D2356" s="3" t="s">
        <v>139</v>
      </c>
      <c r="E2356" s="3" t="s">
        <v>136</v>
      </c>
      <c r="F2356" s="3" t="s">
        <v>10</v>
      </c>
      <c r="G2356" s="3" t="s">
        <v>142</v>
      </c>
      <c r="H2356" s="4" t="s">
        <v>22</v>
      </c>
      <c r="I2356" s="5" t="e">
        <f>VLOOKUP(C2356, 'Linkedin Scrap'!$A$2:$B$3322, 2,FALSE)</f>
        <v>#N/A</v>
      </c>
      <c r="J2356" s="3" t="e">
        <f>VLOOKUP(C2356, 'Linkedin Scrap'!$A$2:$C$3322, 3,FALSE)</f>
        <v>#N/A</v>
      </c>
      <c r="K2356" s="3" t="e">
        <f>VLOOKUP(C2356, 'Linkedin Scrap'!$A$2:$D$3322, 4,FALSE)</f>
        <v>#N/A</v>
      </c>
      <c r="L2356" s="5" t="e">
        <f>VLOOKUP(C2356, 'Linkedin Scrap'!$A$2:$E$3322, 5,FALSE)</f>
        <v>#N/A</v>
      </c>
      <c r="M2356" s="5" t="e">
        <f>VLOOKUP(C2356, 'Linkedin Scrap'!$A$2:$F$3322, 6,FALSE)</f>
        <v>#N/A</v>
      </c>
      <c r="N2356" s="5" t="e">
        <f>VLOOKUP(C2356, 'Linkedin Scrap'!$A$2:$G$3322, 7,FALSE)</f>
        <v>#N/A</v>
      </c>
      <c r="O2356" s="5" t="e">
        <f>VLOOKUP(C2356, 'Linkedin Scrap'!$A$2:$H$3322, 8,FALSE)</f>
        <v>#N/A</v>
      </c>
      <c r="P2356" s="5" t="e">
        <f>VLOOKUP(C2356, 'Linkedin Scrap'!$A$2:$I$3322, 9,FALSE)</f>
        <v>#N/A</v>
      </c>
    </row>
    <row r="2357" spans="1:16" ht="18.5" customHeight="1" x14ac:dyDescent="0.3">
      <c r="A2357" s="3" t="s">
        <v>96</v>
      </c>
      <c r="B2357" s="4">
        <v>18</v>
      </c>
      <c r="C2357" s="3" t="s">
        <v>143</v>
      </c>
      <c r="D2357" s="3" t="s">
        <v>26</v>
      </c>
      <c r="E2357" s="3" t="s">
        <v>136</v>
      </c>
      <c r="F2357" s="3" t="s">
        <v>10</v>
      </c>
      <c r="G2357" s="3" t="s">
        <v>144</v>
      </c>
      <c r="H2357" s="4" t="s">
        <v>22</v>
      </c>
      <c r="I2357" s="5" t="e">
        <f>VLOOKUP(C2357, 'Linkedin Scrap'!$A$2:$B$3322, 2,FALSE)</f>
        <v>#N/A</v>
      </c>
      <c r="J2357" s="3" t="e">
        <f>VLOOKUP(C2357, 'Linkedin Scrap'!$A$2:$C$3322, 3,FALSE)</f>
        <v>#N/A</v>
      </c>
      <c r="K2357" s="3" t="e">
        <f>VLOOKUP(C2357, 'Linkedin Scrap'!$A$2:$D$3322, 4,FALSE)</f>
        <v>#N/A</v>
      </c>
      <c r="L2357" s="5" t="e">
        <f>VLOOKUP(C2357, 'Linkedin Scrap'!$A$2:$E$3322, 5,FALSE)</f>
        <v>#N/A</v>
      </c>
      <c r="M2357" s="5" t="e">
        <f>VLOOKUP(C2357, 'Linkedin Scrap'!$A$2:$F$3322, 6,FALSE)</f>
        <v>#N/A</v>
      </c>
      <c r="N2357" s="5" t="e">
        <f>VLOOKUP(C2357, 'Linkedin Scrap'!$A$2:$G$3322, 7,FALSE)</f>
        <v>#N/A</v>
      </c>
      <c r="O2357" s="5" t="e">
        <f>VLOOKUP(C2357, 'Linkedin Scrap'!$A$2:$H$3322, 8,FALSE)</f>
        <v>#N/A</v>
      </c>
      <c r="P2357" s="5" t="e">
        <f>VLOOKUP(C2357, 'Linkedin Scrap'!$A$2:$I$3322, 9,FALSE)</f>
        <v>#N/A</v>
      </c>
    </row>
    <row r="2358" spans="1:16" ht="18.5" customHeight="1" x14ac:dyDescent="0.3">
      <c r="A2358" s="3" t="s">
        <v>4591</v>
      </c>
      <c r="B2358" s="4">
        <v>1</v>
      </c>
      <c r="C2358" s="3" t="s">
        <v>4592</v>
      </c>
      <c r="D2358" s="3" t="s">
        <v>4593</v>
      </c>
      <c r="E2358" s="3" t="s">
        <v>9</v>
      </c>
      <c r="F2358" s="3" t="s">
        <v>10</v>
      </c>
      <c r="G2358" s="3" t="s">
        <v>4594</v>
      </c>
      <c r="H2358" s="4" t="s">
        <v>12</v>
      </c>
      <c r="I2358" s="5" t="e">
        <f>VLOOKUP(C2358, 'Linkedin Scrap'!$A$2:$B$3322, 2,FALSE)</f>
        <v>#N/A</v>
      </c>
      <c r="J2358" s="3" t="e">
        <f>VLOOKUP(C2358, 'Linkedin Scrap'!$A$2:$C$3322, 3,FALSE)</f>
        <v>#N/A</v>
      </c>
      <c r="K2358" s="3" t="e">
        <f>VLOOKUP(C2358, 'Linkedin Scrap'!$A$2:$D$3322, 4,FALSE)</f>
        <v>#N/A</v>
      </c>
      <c r="L2358" s="5" t="e">
        <f>VLOOKUP(C2358, 'Linkedin Scrap'!$A$2:$E$3322, 5,FALSE)</f>
        <v>#N/A</v>
      </c>
      <c r="M2358" s="5" t="e">
        <f>VLOOKUP(C2358, 'Linkedin Scrap'!$A$2:$F$3322, 6,FALSE)</f>
        <v>#N/A</v>
      </c>
      <c r="N2358" s="5" t="e">
        <f>VLOOKUP(C2358, 'Linkedin Scrap'!$A$2:$G$3322, 7,FALSE)</f>
        <v>#N/A</v>
      </c>
      <c r="O2358" s="5" t="e">
        <f>VLOOKUP(C2358, 'Linkedin Scrap'!$A$2:$H$3322, 8,FALSE)</f>
        <v>#N/A</v>
      </c>
      <c r="P2358" s="5" t="e">
        <f>VLOOKUP(C2358, 'Linkedin Scrap'!$A$2:$I$3322, 9,FALSE)</f>
        <v>#N/A</v>
      </c>
    </row>
    <row r="2359" spans="1:16" ht="18.5" customHeight="1" x14ac:dyDescent="0.3">
      <c r="A2359" s="3" t="s">
        <v>4591</v>
      </c>
      <c r="B2359" s="4">
        <v>2</v>
      </c>
      <c r="C2359" s="3" t="s">
        <v>4595</v>
      </c>
      <c r="D2359" s="3" t="s">
        <v>4596</v>
      </c>
      <c r="E2359" s="3" t="s">
        <v>9</v>
      </c>
      <c r="F2359" s="3" t="s">
        <v>10</v>
      </c>
      <c r="G2359" s="3" t="s">
        <v>4597</v>
      </c>
      <c r="H2359" s="4" t="s">
        <v>12</v>
      </c>
      <c r="I2359" s="5" t="e">
        <f>VLOOKUP(C2359, 'Linkedin Scrap'!$A$2:$B$3322, 2,FALSE)</f>
        <v>#N/A</v>
      </c>
      <c r="J2359" s="3" t="e">
        <f>VLOOKUP(C2359, 'Linkedin Scrap'!$A$2:$C$3322, 3,FALSE)</f>
        <v>#N/A</v>
      </c>
      <c r="K2359" s="3" t="e">
        <f>VLOOKUP(C2359, 'Linkedin Scrap'!$A$2:$D$3322, 4,FALSE)</f>
        <v>#N/A</v>
      </c>
      <c r="L2359" s="5" t="e">
        <f>VLOOKUP(C2359, 'Linkedin Scrap'!$A$2:$E$3322, 5,FALSE)</f>
        <v>#N/A</v>
      </c>
      <c r="M2359" s="5" t="e">
        <f>VLOOKUP(C2359, 'Linkedin Scrap'!$A$2:$F$3322, 6,FALSE)</f>
        <v>#N/A</v>
      </c>
      <c r="N2359" s="5" t="e">
        <f>VLOOKUP(C2359, 'Linkedin Scrap'!$A$2:$G$3322, 7,FALSE)</f>
        <v>#N/A</v>
      </c>
      <c r="O2359" s="5" t="e">
        <f>VLOOKUP(C2359, 'Linkedin Scrap'!$A$2:$H$3322, 8,FALSE)</f>
        <v>#N/A</v>
      </c>
      <c r="P2359" s="5" t="e">
        <f>VLOOKUP(C2359, 'Linkedin Scrap'!$A$2:$I$3322, 9,FALSE)</f>
        <v>#N/A</v>
      </c>
    </row>
    <row r="2360" spans="1:16" ht="18.5" customHeight="1" x14ac:dyDescent="0.3">
      <c r="A2360" s="3" t="s">
        <v>4591</v>
      </c>
      <c r="B2360" s="4">
        <v>3</v>
      </c>
      <c r="C2360" s="3" t="s">
        <v>4598</v>
      </c>
      <c r="D2360" s="3" t="s">
        <v>4599</v>
      </c>
      <c r="E2360" s="3" t="s">
        <v>9</v>
      </c>
      <c r="F2360" s="3" t="s">
        <v>10</v>
      </c>
      <c r="G2360" s="3" t="s">
        <v>4600</v>
      </c>
      <c r="H2360" s="4" t="s">
        <v>12</v>
      </c>
      <c r="I2360" s="5" t="e">
        <f>VLOOKUP(C2360, 'Linkedin Scrap'!$A$2:$B$3322, 2,FALSE)</f>
        <v>#N/A</v>
      </c>
      <c r="J2360" s="3" t="e">
        <f>VLOOKUP(C2360, 'Linkedin Scrap'!$A$2:$C$3322, 3,FALSE)</f>
        <v>#N/A</v>
      </c>
      <c r="K2360" s="3" t="e">
        <f>VLOOKUP(C2360, 'Linkedin Scrap'!$A$2:$D$3322, 4,FALSE)</f>
        <v>#N/A</v>
      </c>
      <c r="L2360" s="5" t="e">
        <f>VLOOKUP(C2360, 'Linkedin Scrap'!$A$2:$E$3322, 5,FALSE)</f>
        <v>#N/A</v>
      </c>
      <c r="M2360" s="5" t="e">
        <f>VLOOKUP(C2360, 'Linkedin Scrap'!$A$2:$F$3322, 6,FALSE)</f>
        <v>#N/A</v>
      </c>
      <c r="N2360" s="5" t="e">
        <f>VLOOKUP(C2360, 'Linkedin Scrap'!$A$2:$G$3322, 7,FALSE)</f>
        <v>#N/A</v>
      </c>
      <c r="O2360" s="5" t="e">
        <f>VLOOKUP(C2360, 'Linkedin Scrap'!$A$2:$H$3322, 8,FALSE)</f>
        <v>#N/A</v>
      </c>
      <c r="P2360" s="5" t="e">
        <f>VLOOKUP(C2360, 'Linkedin Scrap'!$A$2:$I$3322, 9,FALSE)</f>
        <v>#N/A</v>
      </c>
    </row>
    <row r="2361" spans="1:16" ht="18.5" customHeight="1" x14ac:dyDescent="0.3">
      <c r="A2361" s="3" t="s">
        <v>8405</v>
      </c>
      <c r="B2361" s="4">
        <v>1</v>
      </c>
      <c r="C2361" s="3" t="s">
        <v>8406</v>
      </c>
      <c r="D2361" s="3" t="s">
        <v>98</v>
      </c>
      <c r="E2361" s="3" t="s">
        <v>9</v>
      </c>
      <c r="F2361" s="3" t="s">
        <v>10</v>
      </c>
      <c r="G2361" s="3" t="s">
        <v>8407</v>
      </c>
      <c r="H2361" s="4" t="s">
        <v>12</v>
      </c>
      <c r="I2361" s="5" t="e">
        <f>VLOOKUP(C2361, 'Linkedin Scrap'!$A$2:$B$3322, 2,FALSE)</f>
        <v>#N/A</v>
      </c>
      <c r="J2361" s="3" t="e">
        <f>VLOOKUP(C2361, 'Linkedin Scrap'!$A$2:$C$3322, 3,FALSE)</f>
        <v>#N/A</v>
      </c>
      <c r="K2361" s="3" t="e">
        <f>VLOOKUP(C2361, 'Linkedin Scrap'!$A$2:$D$3322, 4,FALSE)</f>
        <v>#N/A</v>
      </c>
      <c r="L2361" s="5" t="e">
        <f>VLOOKUP(C2361, 'Linkedin Scrap'!$A$2:$E$3322, 5,FALSE)</f>
        <v>#N/A</v>
      </c>
      <c r="M2361" s="5" t="e">
        <f>VLOOKUP(C2361, 'Linkedin Scrap'!$A$2:$F$3322, 6,FALSE)</f>
        <v>#N/A</v>
      </c>
      <c r="N2361" s="5" t="e">
        <f>VLOOKUP(C2361, 'Linkedin Scrap'!$A$2:$G$3322, 7,FALSE)</f>
        <v>#N/A</v>
      </c>
      <c r="O2361" s="5" t="e">
        <f>VLOOKUP(C2361, 'Linkedin Scrap'!$A$2:$H$3322, 8,FALSE)</f>
        <v>#N/A</v>
      </c>
      <c r="P2361" s="5" t="e">
        <f>VLOOKUP(C2361, 'Linkedin Scrap'!$A$2:$I$3322, 9,FALSE)</f>
        <v>#N/A</v>
      </c>
    </row>
    <row r="2362" spans="1:16" ht="18.5" customHeight="1" x14ac:dyDescent="0.3">
      <c r="A2362" s="3" t="s">
        <v>8405</v>
      </c>
      <c r="B2362" s="4">
        <v>2</v>
      </c>
      <c r="C2362" s="3" t="s">
        <v>8408</v>
      </c>
      <c r="D2362" s="3" t="s">
        <v>1232</v>
      </c>
      <c r="E2362" s="3" t="s">
        <v>9</v>
      </c>
      <c r="F2362" s="3" t="s">
        <v>10</v>
      </c>
      <c r="G2362" s="3" t="s">
        <v>8409</v>
      </c>
      <c r="H2362" s="4" t="s">
        <v>12</v>
      </c>
      <c r="I2362" s="5" t="e">
        <f>VLOOKUP(C2362, 'Linkedin Scrap'!$A$2:$B$3322, 2,FALSE)</f>
        <v>#N/A</v>
      </c>
      <c r="J2362" s="3" t="e">
        <f>VLOOKUP(C2362, 'Linkedin Scrap'!$A$2:$C$3322, 3,FALSE)</f>
        <v>#N/A</v>
      </c>
      <c r="K2362" s="3" t="e">
        <f>VLOOKUP(C2362, 'Linkedin Scrap'!$A$2:$D$3322, 4,FALSE)</f>
        <v>#N/A</v>
      </c>
      <c r="L2362" s="5" t="e">
        <f>VLOOKUP(C2362, 'Linkedin Scrap'!$A$2:$E$3322, 5,FALSE)</f>
        <v>#N/A</v>
      </c>
      <c r="M2362" s="5" t="e">
        <f>VLOOKUP(C2362, 'Linkedin Scrap'!$A$2:$F$3322, 6,FALSE)</f>
        <v>#N/A</v>
      </c>
      <c r="N2362" s="5" t="e">
        <f>VLOOKUP(C2362, 'Linkedin Scrap'!$A$2:$G$3322, 7,FALSE)</f>
        <v>#N/A</v>
      </c>
      <c r="O2362" s="5" t="e">
        <f>VLOOKUP(C2362, 'Linkedin Scrap'!$A$2:$H$3322, 8,FALSE)</f>
        <v>#N/A</v>
      </c>
      <c r="P2362" s="5" t="e">
        <f>VLOOKUP(C2362, 'Linkedin Scrap'!$A$2:$I$3322, 9,FALSE)</f>
        <v>#N/A</v>
      </c>
    </row>
    <row r="2363" spans="1:16" ht="18.5" customHeight="1" x14ac:dyDescent="0.3">
      <c r="A2363" s="3" t="s">
        <v>8405</v>
      </c>
      <c r="B2363" s="4">
        <v>3</v>
      </c>
      <c r="C2363" s="3" t="s">
        <v>8410</v>
      </c>
      <c r="D2363" s="3" t="s">
        <v>8411</v>
      </c>
      <c r="E2363" s="3" t="s">
        <v>9</v>
      </c>
      <c r="F2363" s="3" t="s">
        <v>10</v>
      </c>
      <c r="G2363" s="3" t="s">
        <v>8412</v>
      </c>
      <c r="H2363" s="4" t="s">
        <v>12</v>
      </c>
      <c r="I2363" s="5" t="e">
        <f>VLOOKUP(C2363, 'Linkedin Scrap'!$A$2:$B$3322, 2,FALSE)</f>
        <v>#N/A</v>
      </c>
      <c r="J2363" s="3" t="e">
        <f>VLOOKUP(C2363, 'Linkedin Scrap'!$A$2:$C$3322, 3,FALSE)</f>
        <v>#N/A</v>
      </c>
      <c r="K2363" s="3" t="e">
        <f>VLOOKUP(C2363, 'Linkedin Scrap'!$A$2:$D$3322, 4,FALSE)</f>
        <v>#N/A</v>
      </c>
      <c r="L2363" s="5" t="e">
        <f>VLOOKUP(C2363, 'Linkedin Scrap'!$A$2:$E$3322, 5,FALSE)</f>
        <v>#N/A</v>
      </c>
      <c r="M2363" s="5" t="e">
        <f>VLOOKUP(C2363, 'Linkedin Scrap'!$A$2:$F$3322, 6,FALSE)</f>
        <v>#N/A</v>
      </c>
      <c r="N2363" s="5" t="e">
        <f>VLOOKUP(C2363, 'Linkedin Scrap'!$A$2:$G$3322, 7,FALSE)</f>
        <v>#N/A</v>
      </c>
      <c r="O2363" s="5" t="e">
        <f>VLOOKUP(C2363, 'Linkedin Scrap'!$A$2:$H$3322, 8,FALSE)</f>
        <v>#N/A</v>
      </c>
      <c r="P2363" s="5" t="e">
        <f>VLOOKUP(C2363, 'Linkedin Scrap'!$A$2:$I$3322, 9,FALSE)</f>
        <v>#N/A</v>
      </c>
    </row>
    <row r="2364" spans="1:16" ht="18.5" customHeight="1" x14ac:dyDescent="0.3">
      <c r="A2364" s="3" t="s">
        <v>8405</v>
      </c>
      <c r="B2364" s="4">
        <v>4</v>
      </c>
      <c r="C2364" s="3" t="s">
        <v>8413</v>
      </c>
      <c r="D2364" s="3" t="s">
        <v>8414</v>
      </c>
      <c r="E2364" s="3" t="s">
        <v>9</v>
      </c>
      <c r="F2364" s="3" t="s">
        <v>10</v>
      </c>
      <c r="G2364" s="3" t="s">
        <v>8415</v>
      </c>
      <c r="H2364" s="4" t="s">
        <v>12</v>
      </c>
      <c r="I2364" s="5" t="e">
        <f>VLOOKUP(C2364, 'Linkedin Scrap'!$A$2:$B$3322, 2,FALSE)</f>
        <v>#N/A</v>
      </c>
      <c r="J2364" s="3" t="e">
        <f>VLOOKUP(C2364, 'Linkedin Scrap'!$A$2:$C$3322, 3,FALSE)</f>
        <v>#N/A</v>
      </c>
      <c r="K2364" s="3" t="e">
        <f>VLOOKUP(C2364, 'Linkedin Scrap'!$A$2:$D$3322, 4,FALSE)</f>
        <v>#N/A</v>
      </c>
      <c r="L2364" s="5" t="e">
        <f>VLOOKUP(C2364, 'Linkedin Scrap'!$A$2:$E$3322, 5,FALSE)</f>
        <v>#N/A</v>
      </c>
      <c r="M2364" s="5" t="e">
        <f>VLOOKUP(C2364, 'Linkedin Scrap'!$A$2:$F$3322, 6,FALSE)</f>
        <v>#N/A</v>
      </c>
      <c r="N2364" s="5" t="e">
        <f>VLOOKUP(C2364, 'Linkedin Scrap'!$A$2:$G$3322, 7,FALSE)</f>
        <v>#N/A</v>
      </c>
      <c r="O2364" s="5" t="e">
        <f>VLOOKUP(C2364, 'Linkedin Scrap'!$A$2:$H$3322, 8,FALSE)</f>
        <v>#N/A</v>
      </c>
      <c r="P2364" s="5" t="e">
        <f>VLOOKUP(C2364, 'Linkedin Scrap'!$A$2:$I$3322, 9,FALSE)</f>
        <v>#N/A</v>
      </c>
    </row>
    <row r="2365" spans="1:16" ht="18.5" customHeight="1" x14ac:dyDescent="0.3">
      <c r="A2365" s="3" t="s">
        <v>8405</v>
      </c>
      <c r="B2365" s="4">
        <v>5</v>
      </c>
      <c r="C2365" s="3" t="s">
        <v>8416</v>
      </c>
      <c r="D2365" s="3" t="s">
        <v>8417</v>
      </c>
      <c r="E2365" s="3" t="s">
        <v>9</v>
      </c>
      <c r="F2365" s="3" t="s">
        <v>10</v>
      </c>
      <c r="G2365" s="3" t="s">
        <v>8418</v>
      </c>
      <c r="H2365" s="4" t="s">
        <v>12</v>
      </c>
      <c r="I2365" s="5" t="e">
        <f>VLOOKUP(C2365, 'Linkedin Scrap'!$A$2:$B$3322, 2,FALSE)</f>
        <v>#N/A</v>
      </c>
      <c r="J2365" s="3" t="e">
        <f>VLOOKUP(C2365, 'Linkedin Scrap'!$A$2:$C$3322, 3,FALSE)</f>
        <v>#N/A</v>
      </c>
      <c r="K2365" s="3" t="e">
        <f>VLOOKUP(C2365, 'Linkedin Scrap'!$A$2:$D$3322, 4,FALSE)</f>
        <v>#N/A</v>
      </c>
      <c r="L2365" s="5" t="e">
        <f>VLOOKUP(C2365, 'Linkedin Scrap'!$A$2:$E$3322, 5,FALSE)</f>
        <v>#N/A</v>
      </c>
      <c r="M2365" s="5" t="e">
        <f>VLOOKUP(C2365, 'Linkedin Scrap'!$A$2:$F$3322, 6,FALSE)</f>
        <v>#N/A</v>
      </c>
      <c r="N2365" s="5" t="e">
        <f>VLOOKUP(C2365, 'Linkedin Scrap'!$A$2:$G$3322, 7,FALSE)</f>
        <v>#N/A</v>
      </c>
      <c r="O2365" s="5" t="e">
        <f>VLOOKUP(C2365, 'Linkedin Scrap'!$A$2:$H$3322, 8,FALSE)</f>
        <v>#N/A</v>
      </c>
      <c r="P2365" s="5" t="e">
        <f>VLOOKUP(C2365, 'Linkedin Scrap'!$A$2:$I$3322, 9,FALSE)</f>
        <v>#N/A</v>
      </c>
    </row>
    <row r="2366" spans="1:16" ht="18.5" customHeight="1" x14ac:dyDescent="0.3">
      <c r="A2366" s="3" t="s">
        <v>8405</v>
      </c>
      <c r="B2366" s="4">
        <v>6</v>
      </c>
      <c r="C2366" s="3" t="s">
        <v>4846</v>
      </c>
      <c r="D2366" s="3" t="s">
        <v>7767</v>
      </c>
      <c r="E2366" s="3" t="s">
        <v>26</v>
      </c>
      <c r="F2366" s="3" t="s">
        <v>10</v>
      </c>
      <c r="G2366" s="3" t="s">
        <v>4847</v>
      </c>
      <c r="H2366" s="4" t="s">
        <v>12</v>
      </c>
      <c r="I2366" s="5" t="e">
        <f>VLOOKUP(C2366, 'Linkedin Scrap'!$A$2:$B$3322, 2,FALSE)</f>
        <v>#N/A</v>
      </c>
      <c r="J2366" s="3" t="e">
        <f>VLOOKUP(C2366, 'Linkedin Scrap'!$A$2:$C$3322, 3,FALSE)</f>
        <v>#N/A</v>
      </c>
      <c r="K2366" s="3" t="e">
        <f>VLOOKUP(C2366, 'Linkedin Scrap'!$A$2:$D$3322, 4,FALSE)</f>
        <v>#N/A</v>
      </c>
      <c r="L2366" s="5" t="e">
        <f>VLOOKUP(C2366, 'Linkedin Scrap'!$A$2:$E$3322, 5,FALSE)</f>
        <v>#N/A</v>
      </c>
      <c r="M2366" s="5" t="e">
        <f>VLOOKUP(C2366, 'Linkedin Scrap'!$A$2:$F$3322, 6,FALSE)</f>
        <v>#N/A</v>
      </c>
      <c r="N2366" s="5" t="e">
        <f>VLOOKUP(C2366, 'Linkedin Scrap'!$A$2:$G$3322, 7,FALSE)</f>
        <v>#N/A</v>
      </c>
      <c r="O2366" s="5" t="e">
        <f>VLOOKUP(C2366, 'Linkedin Scrap'!$A$2:$H$3322, 8,FALSE)</f>
        <v>#N/A</v>
      </c>
      <c r="P2366" s="5" t="e">
        <f>VLOOKUP(C2366, 'Linkedin Scrap'!$A$2:$I$3322, 9,FALSE)</f>
        <v>#N/A</v>
      </c>
    </row>
    <row r="2367" spans="1:16" ht="18.5" customHeight="1" x14ac:dyDescent="0.3">
      <c r="A2367" s="3" t="s">
        <v>8405</v>
      </c>
      <c r="B2367" s="4">
        <v>7</v>
      </c>
      <c r="C2367" s="3" t="s">
        <v>8419</v>
      </c>
      <c r="D2367" s="3" t="s">
        <v>8420</v>
      </c>
      <c r="E2367" s="3" t="s">
        <v>9</v>
      </c>
      <c r="F2367" s="3" t="s">
        <v>10</v>
      </c>
      <c r="G2367" s="3" t="s">
        <v>8421</v>
      </c>
      <c r="H2367" s="4" t="s">
        <v>12</v>
      </c>
      <c r="I2367" s="5" t="e">
        <f>VLOOKUP(C2367, 'Linkedin Scrap'!$A$2:$B$3322, 2,FALSE)</f>
        <v>#N/A</v>
      </c>
      <c r="J2367" s="3" t="e">
        <f>VLOOKUP(C2367, 'Linkedin Scrap'!$A$2:$C$3322, 3,FALSE)</f>
        <v>#N/A</v>
      </c>
      <c r="K2367" s="3" t="e">
        <f>VLOOKUP(C2367, 'Linkedin Scrap'!$A$2:$D$3322, 4,FALSE)</f>
        <v>#N/A</v>
      </c>
      <c r="L2367" s="5" t="e">
        <f>VLOOKUP(C2367, 'Linkedin Scrap'!$A$2:$E$3322, 5,FALSE)</f>
        <v>#N/A</v>
      </c>
      <c r="M2367" s="5" t="e">
        <f>VLOOKUP(C2367, 'Linkedin Scrap'!$A$2:$F$3322, 6,FALSE)</f>
        <v>#N/A</v>
      </c>
      <c r="N2367" s="5" t="e">
        <f>VLOOKUP(C2367, 'Linkedin Scrap'!$A$2:$G$3322, 7,FALSE)</f>
        <v>#N/A</v>
      </c>
      <c r="O2367" s="5" t="e">
        <f>VLOOKUP(C2367, 'Linkedin Scrap'!$A$2:$H$3322, 8,FALSE)</f>
        <v>#N/A</v>
      </c>
      <c r="P2367" s="5" t="e">
        <f>VLOOKUP(C2367, 'Linkedin Scrap'!$A$2:$I$3322, 9,FALSE)</f>
        <v>#N/A</v>
      </c>
    </row>
    <row r="2368" spans="1:16" ht="18.5" customHeight="1" x14ac:dyDescent="0.3">
      <c r="A2368" s="3" t="s">
        <v>8405</v>
      </c>
      <c r="B2368" s="4">
        <v>8</v>
      </c>
      <c r="C2368" s="3" t="s">
        <v>8422</v>
      </c>
      <c r="D2368" s="3" t="s">
        <v>1991</v>
      </c>
      <c r="E2368" s="3" t="s">
        <v>9</v>
      </c>
      <c r="F2368" s="3" t="s">
        <v>10</v>
      </c>
      <c r="G2368" s="3" t="s">
        <v>8423</v>
      </c>
      <c r="H2368" s="4" t="s">
        <v>12</v>
      </c>
      <c r="I2368" s="5" t="e">
        <f>VLOOKUP(C2368, 'Linkedin Scrap'!$A$2:$B$3322, 2,FALSE)</f>
        <v>#N/A</v>
      </c>
      <c r="J2368" s="3" t="e">
        <f>VLOOKUP(C2368, 'Linkedin Scrap'!$A$2:$C$3322, 3,FALSE)</f>
        <v>#N/A</v>
      </c>
      <c r="K2368" s="3" t="e">
        <f>VLOOKUP(C2368, 'Linkedin Scrap'!$A$2:$D$3322, 4,FALSE)</f>
        <v>#N/A</v>
      </c>
      <c r="L2368" s="5" t="e">
        <f>VLOOKUP(C2368, 'Linkedin Scrap'!$A$2:$E$3322, 5,FALSE)</f>
        <v>#N/A</v>
      </c>
      <c r="M2368" s="5" t="e">
        <f>VLOOKUP(C2368, 'Linkedin Scrap'!$A$2:$F$3322, 6,FALSE)</f>
        <v>#N/A</v>
      </c>
      <c r="N2368" s="5" t="e">
        <f>VLOOKUP(C2368, 'Linkedin Scrap'!$A$2:$G$3322, 7,FALSE)</f>
        <v>#N/A</v>
      </c>
      <c r="O2368" s="5" t="e">
        <f>VLOOKUP(C2368, 'Linkedin Scrap'!$A$2:$H$3322, 8,FALSE)</f>
        <v>#N/A</v>
      </c>
      <c r="P2368" s="5" t="e">
        <f>VLOOKUP(C2368, 'Linkedin Scrap'!$A$2:$I$3322, 9,FALSE)</f>
        <v>#N/A</v>
      </c>
    </row>
    <row r="2369" spans="1:16" ht="18.5" customHeight="1" x14ac:dyDescent="0.3">
      <c r="A2369" s="3" t="s">
        <v>8405</v>
      </c>
      <c r="B2369" s="4">
        <v>9</v>
      </c>
      <c r="C2369" s="3" t="s">
        <v>8424</v>
      </c>
      <c r="D2369" s="3" t="s">
        <v>8425</v>
      </c>
      <c r="E2369" s="3" t="s">
        <v>9</v>
      </c>
      <c r="F2369" s="3" t="s">
        <v>10</v>
      </c>
      <c r="G2369" s="3" t="s">
        <v>8426</v>
      </c>
      <c r="H2369" s="4" t="s">
        <v>12</v>
      </c>
      <c r="I2369" s="5" t="e">
        <f>VLOOKUP(C2369, 'Linkedin Scrap'!$A$2:$B$3322, 2,FALSE)</f>
        <v>#N/A</v>
      </c>
      <c r="J2369" s="3" t="e">
        <f>VLOOKUP(C2369, 'Linkedin Scrap'!$A$2:$C$3322, 3,FALSE)</f>
        <v>#N/A</v>
      </c>
      <c r="K2369" s="3" t="e">
        <f>VLOOKUP(C2369, 'Linkedin Scrap'!$A$2:$D$3322, 4,FALSE)</f>
        <v>#N/A</v>
      </c>
      <c r="L2369" s="5" t="e">
        <f>VLOOKUP(C2369, 'Linkedin Scrap'!$A$2:$E$3322, 5,FALSE)</f>
        <v>#N/A</v>
      </c>
      <c r="M2369" s="5" t="e">
        <f>VLOOKUP(C2369, 'Linkedin Scrap'!$A$2:$F$3322, 6,FALSE)</f>
        <v>#N/A</v>
      </c>
      <c r="N2369" s="5" t="e">
        <f>VLOOKUP(C2369, 'Linkedin Scrap'!$A$2:$G$3322, 7,FALSE)</f>
        <v>#N/A</v>
      </c>
      <c r="O2369" s="5" t="e">
        <f>VLOOKUP(C2369, 'Linkedin Scrap'!$A$2:$H$3322, 8,FALSE)</f>
        <v>#N/A</v>
      </c>
      <c r="P2369" s="5" t="e">
        <f>VLOOKUP(C2369, 'Linkedin Scrap'!$A$2:$I$3322, 9,FALSE)</f>
        <v>#N/A</v>
      </c>
    </row>
    <row r="2370" spans="1:16" ht="18.5" customHeight="1" x14ac:dyDescent="0.3">
      <c r="A2370" s="3" t="s">
        <v>8405</v>
      </c>
      <c r="B2370" s="4">
        <v>10</v>
      </c>
      <c r="C2370" s="3" t="s">
        <v>8427</v>
      </c>
      <c r="D2370" s="3" t="s">
        <v>8428</v>
      </c>
      <c r="E2370" s="3" t="s">
        <v>9</v>
      </c>
      <c r="F2370" s="3" t="s">
        <v>10</v>
      </c>
      <c r="G2370" s="3" t="s">
        <v>8429</v>
      </c>
      <c r="H2370" s="4" t="s">
        <v>12</v>
      </c>
      <c r="I2370" s="5" t="e">
        <f>VLOOKUP(C2370, 'Linkedin Scrap'!$A$2:$B$3322, 2,FALSE)</f>
        <v>#N/A</v>
      </c>
      <c r="J2370" s="3" t="e">
        <f>VLOOKUP(C2370, 'Linkedin Scrap'!$A$2:$C$3322, 3,FALSE)</f>
        <v>#N/A</v>
      </c>
      <c r="K2370" s="3" t="e">
        <f>VLOOKUP(C2370, 'Linkedin Scrap'!$A$2:$D$3322, 4,FALSE)</f>
        <v>#N/A</v>
      </c>
      <c r="L2370" s="5" t="e">
        <f>VLOOKUP(C2370, 'Linkedin Scrap'!$A$2:$E$3322, 5,FALSE)</f>
        <v>#N/A</v>
      </c>
      <c r="M2370" s="5" t="e">
        <f>VLOOKUP(C2370, 'Linkedin Scrap'!$A$2:$F$3322, 6,FALSE)</f>
        <v>#N/A</v>
      </c>
      <c r="N2370" s="5" t="e">
        <f>VLOOKUP(C2370, 'Linkedin Scrap'!$A$2:$G$3322, 7,FALSE)</f>
        <v>#N/A</v>
      </c>
      <c r="O2370" s="5" t="e">
        <f>VLOOKUP(C2370, 'Linkedin Scrap'!$A$2:$H$3322, 8,FALSE)</f>
        <v>#N/A</v>
      </c>
      <c r="P2370" s="5" t="e">
        <f>VLOOKUP(C2370, 'Linkedin Scrap'!$A$2:$I$3322, 9,FALSE)</f>
        <v>#N/A</v>
      </c>
    </row>
    <row r="2371" spans="1:16" ht="18.5" customHeight="1" x14ac:dyDescent="0.3">
      <c r="A2371" s="3" t="s">
        <v>8405</v>
      </c>
      <c r="B2371" s="4">
        <v>11</v>
      </c>
      <c r="C2371" s="3" t="s">
        <v>8430</v>
      </c>
      <c r="D2371" s="3" t="s">
        <v>8431</v>
      </c>
      <c r="E2371" s="3" t="s">
        <v>9</v>
      </c>
      <c r="F2371" s="3" t="s">
        <v>10</v>
      </c>
      <c r="G2371" s="3" t="s">
        <v>8432</v>
      </c>
      <c r="H2371" s="4" t="s">
        <v>12</v>
      </c>
      <c r="I2371" s="5" t="e">
        <f>VLOOKUP(C2371, 'Linkedin Scrap'!$A$2:$B$3322, 2,FALSE)</f>
        <v>#N/A</v>
      </c>
      <c r="J2371" s="3" t="e">
        <f>VLOOKUP(C2371, 'Linkedin Scrap'!$A$2:$C$3322, 3,FALSE)</f>
        <v>#N/A</v>
      </c>
      <c r="K2371" s="3" t="e">
        <f>VLOOKUP(C2371, 'Linkedin Scrap'!$A$2:$D$3322, 4,FALSE)</f>
        <v>#N/A</v>
      </c>
      <c r="L2371" s="5" t="e">
        <f>VLOOKUP(C2371, 'Linkedin Scrap'!$A$2:$E$3322, 5,FALSE)</f>
        <v>#N/A</v>
      </c>
      <c r="M2371" s="5" t="e">
        <f>VLOOKUP(C2371, 'Linkedin Scrap'!$A$2:$F$3322, 6,FALSE)</f>
        <v>#N/A</v>
      </c>
      <c r="N2371" s="5" t="e">
        <f>VLOOKUP(C2371, 'Linkedin Scrap'!$A$2:$G$3322, 7,FALSE)</f>
        <v>#N/A</v>
      </c>
      <c r="O2371" s="5" t="e">
        <f>VLOOKUP(C2371, 'Linkedin Scrap'!$A$2:$H$3322, 8,FALSE)</f>
        <v>#N/A</v>
      </c>
      <c r="P2371" s="5" t="e">
        <f>VLOOKUP(C2371, 'Linkedin Scrap'!$A$2:$I$3322, 9,FALSE)</f>
        <v>#N/A</v>
      </c>
    </row>
    <row r="2372" spans="1:16" ht="18.5" customHeight="1" x14ac:dyDescent="0.3">
      <c r="A2372" s="3" t="s">
        <v>8405</v>
      </c>
      <c r="B2372" s="4">
        <v>12</v>
      </c>
      <c r="C2372" s="3" t="s">
        <v>8433</v>
      </c>
      <c r="D2372" s="3" t="s">
        <v>8434</v>
      </c>
      <c r="E2372" s="3" t="s">
        <v>9</v>
      </c>
      <c r="F2372" s="3" t="s">
        <v>10</v>
      </c>
      <c r="G2372" s="3" t="s">
        <v>8435</v>
      </c>
      <c r="H2372" s="4" t="s">
        <v>12</v>
      </c>
      <c r="I2372" s="5" t="e">
        <f>VLOOKUP(C2372, 'Linkedin Scrap'!$A$2:$B$3322, 2,FALSE)</f>
        <v>#N/A</v>
      </c>
      <c r="J2372" s="3" t="e">
        <f>VLOOKUP(C2372, 'Linkedin Scrap'!$A$2:$C$3322, 3,FALSE)</f>
        <v>#N/A</v>
      </c>
      <c r="K2372" s="3" t="e">
        <f>VLOOKUP(C2372, 'Linkedin Scrap'!$A$2:$D$3322, 4,FALSE)</f>
        <v>#N/A</v>
      </c>
      <c r="L2372" s="5" t="e">
        <f>VLOOKUP(C2372, 'Linkedin Scrap'!$A$2:$E$3322, 5,FALSE)</f>
        <v>#N/A</v>
      </c>
      <c r="M2372" s="5" t="e">
        <f>VLOOKUP(C2372, 'Linkedin Scrap'!$A$2:$F$3322, 6,FALSE)</f>
        <v>#N/A</v>
      </c>
      <c r="N2372" s="5" t="e">
        <f>VLOOKUP(C2372, 'Linkedin Scrap'!$A$2:$G$3322, 7,FALSE)</f>
        <v>#N/A</v>
      </c>
      <c r="O2372" s="5" t="e">
        <f>VLOOKUP(C2372, 'Linkedin Scrap'!$A$2:$H$3322, 8,FALSE)</f>
        <v>#N/A</v>
      </c>
      <c r="P2372" s="5" t="e">
        <f>VLOOKUP(C2372, 'Linkedin Scrap'!$A$2:$I$3322, 9,FALSE)</f>
        <v>#N/A</v>
      </c>
    </row>
    <row r="2373" spans="1:16" ht="18.5" customHeight="1" x14ac:dyDescent="0.3">
      <c r="A2373" s="3" t="s">
        <v>8405</v>
      </c>
      <c r="B2373" s="4">
        <v>13</v>
      </c>
      <c r="C2373" s="3" t="s">
        <v>8436</v>
      </c>
      <c r="D2373" s="3" t="s">
        <v>5526</v>
      </c>
      <c r="E2373" s="3" t="s">
        <v>513</v>
      </c>
      <c r="F2373" s="3" t="s">
        <v>94</v>
      </c>
      <c r="G2373" s="3" t="s">
        <v>8437</v>
      </c>
      <c r="H2373" s="4" t="s">
        <v>12</v>
      </c>
      <c r="I2373" s="5" t="e">
        <f>VLOOKUP(C2373, 'Linkedin Scrap'!$A$2:$B$3322, 2,FALSE)</f>
        <v>#N/A</v>
      </c>
      <c r="J2373" s="3" t="e">
        <f>VLOOKUP(C2373, 'Linkedin Scrap'!$A$2:$C$3322, 3,FALSE)</f>
        <v>#N/A</v>
      </c>
      <c r="K2373" s="3" t="e">
        <f>VLOOKUP(C2373, 'Linkedin Scrap'!$A$2:$D$3322, 4,FALSE)</f>
        <v>#N/A</v>
      </c>
      <c r="L2373" s="5" t="e">
        <f>VLOOKUP(C2373, 'Linkedin Scrap'!$A$2:$E$3322, 5,FALSE)</f>
        <v>#N/A</v>
      </c>
      <c r="M2373" s="5" t="e">
        <f>VLOOKUP(C2373, 'Linkedin Scrap'!$A$2:$F$3322, 6,FALSE)</f>
        <v>#N/A</v>
      </c>
      <c r="N2373" s="5" t="e">
        <f>VLOOKUP(C2373, 'Linkedin Scrap'!$A$2:$G$3322, 7,FALSE)</f>
        <v>#N/A</v>
      </c>
      <c r="O2373" s="5" t="e">
        <f>VLOOKUP(C2373, 'Linkedin Scrap'!$A$2:$H$3322, 8,FALSE)</f>
        <v>#N/A</v>
      </c>
      <c r="P2373" s="5" t="e">
        <f>VLOOKUP(C2373, 'Linkedin Scrap'!$A$2:$I$3322, 9,FALSE)</f>
        <v>#N/A</v>
      </c>
    </row>
    <row r="2374" spans="1:16" ht="18.5" customHeight="1" x14ac:dyDescent="0.3">
      <c r="A2374" s="3" t="s">
        <v>8405</v>
      </c>
      <c r="B2374" s="4">
        <v>14</v>
      </c>
      <c r="C2374" s="3" t="s">
        <v>8438</v>
      </c>
      <c r="D2374" s="3" t="s">
        <v>93</v>
      </c>
      <c r="E2374" s="3" t="s">
        <v>9</v>
      </c>
      <c r="F2374" s="3" t="s">
        <v>10</v>
      </c>
      <c r="G2374" s="3" t="s">
        <v>8439</v>
      </c>
      <c r="H2374" s="4" t="s">
        <v>22</v>
      </c>
      <c r="I2374" s="5" t="e">
        <f>VLOOKUP(C2374, 'Linkedin Scrap'!$A$2:$B$3322, 2,FALSE)</f>
        <v>#N/A</v>
      </c>
      <c r="J2374" s="3" t="e">
        <f>VLOOKUP(C2374, 'Linkedin Scrap'!$A$2:$C$3322, 3,FALSE)</f>
        <v>#N/A</v>
      </c>
      <c r="K2374" s="3" t="e">
        <f>VLOOKUP(C2374, 'Linkedin Scrap'!$A$2:$D$3322, 4,FALSE)</f>
        <v>#N/A</v>
      </c>
      <c r="L2374" s="5" t="e">
        <f>VLOOKUP(C2374, 'Linkedin Scrap'!$A$2:$E$3322, 5,FALSE)</f>
        <v>#N/A</v>
      </c>
      <c r="M2374" s="5" t="e">
        <f>VLOOKUP(C2374, 'Linkedin Scrap'!$A$2:$F$3322, 6,FALSE)</f>
        <v>#N/A</v>
      </c>
      <c r="N2374" s="5" t="e">
        <f>VLOOKUP(C2374, 'Linkedin Scrap'!$A$2:$G$3322, 7,FALSE)</f>
        <v>#N/A</v>
      </c>
      <c r="O2374" s="5" t="e">
        <f>VLOOKUP(C2374, 'Linkedin Scrap'!$A$2:$H$3322, 8,FALSE)</f>
        <v>#N/A</v>
      </c>
      <c r="P2374" s="5" t="e">
        <f>VLOOKUP(C2374, 'Linkedin Scrap'!$A$2:$I$3322, 9,FALSE)</f>
        <v>#N/A</v>
      </c>
    </row>
    <row r="2375" spans="1:16" ht="18.5" customHeight="1" x14ac:dyDescent="0.3">
      <c r="A2375" s="3" t="s">
        <v>8405</v>
      </c>
      <c r="B2375" s="4">
        <v>15</v>
      </c>
      <c r="C2375" s="3" t="s">
        <v>8440</v>
      </c>
      <c r="D2375" s="3" t="s">
        <v>93</v>
      </c>
      <c r="E2375" s="3" t="s">
        <v>9</v>
      </c>
      <c r="F2375" s="3" t="s">
        <v>10</v>
      </c>
      <c r="G2375" s="3" t="s">
        <v>8441</v>
      </c>
      <c r="H2375" s="4" t="s">
        <v>22</v>
      </c>
      <c r="I2375" s="5" t="e">
        <f>VLOOKUP(C2375, 'Linkedin Scrap'!$A$2:$B$3322, 2,FALSE)</f>
        <v>#N/A</v>
      </c>
      <c r="J2375" s="3" t="e">
        <f>VLOOKUP(C2375, 'Linkedin Scrap'!$A$2:$C$3322, 3,FALSE)</f>
        <v>#N/A</v>
      </c>
      <c r="K2375" s="3" t="e">
        <f>VLOOKUP(C2375, 'Linkedin Scrap'!$A$2:$D$3322, 4,FALSE)</f>
        <v>#N/A</v>
      </c>
      <c r="L2375" s="5" t="e">
        <f>VLOOKUP(C2375, 'Linkedin Scrap'!$A$2:$E$3322, 5,FALSE)</f>
        <v>#N/A</v>
      </c>
      <c r="M2375" s="5" t="e">
        <f>VLOOKUP(C2375, 'Linkedin Scrap'!$A$2:$F$3322, 6,FALSE)</f>
        <v>#N/A</v>
      </c>
      <c r="N2375" s="5" t="e">
        <f>VLOOKUP(C2375, 'Linkedin Scrap'!$A$2:$G$3322, 7,FALSE)</f>
        <v>#N/A</v>
      </c>
      <c r="O2375" s="5" t="e">
        <f>VLOOKUP(C2375, 'Linkedin Scrap'!$A$2:$H$3322, 8,FALSE)</f>
        <v>#N/A</v>
      </c>
      <c r="P2375" s="5" t="e">
        <f>VLOOKUP(C2375, 'Linkedin Scrap'!$A$2:$I$3322, 9,FALSE)</f>
        <v>#N/A</v>
      </c>
    </row>
    <row r="2376" spans="1:16" ht="18.5" customHeight="1" x14ac:dyDescent="0.3">
      <c r="A2376" s="3" t="s">
        <v>8405</v>
      </c>
      <c r="B2376" s="4">
        <v>16</v>
      </c>
      <c r="C2376" s="3" t="s">
        <v>8442</v>
      </c>
      <c r="D2376" s="3" t="s">
        <v>93</v>
      </c>
      <c r="E2376" s="3" t="s">
        <v>513</v>
      </c>
      <c r="F2376" s="3" t="s">
        <v>94</v>
      </c>
      <c r="G2376" s="3" t="s">
        <v>8443</v>
      </c>
      <c r="H2376" s="4" t="s">
        <v>22</v>
      </c>
      <c r="I2376" s="5" t="e">
        <f>VLOOKUP(C2376, 'Linkedin Scrap'!$A$2:$B$3322, 2,FALSE)</f>
        <v>#N/A</v>
      </c>
      <c r="J2376" s="3" t="e">
        <f>VLOOKUP(C2376, 'Linkedin Scrap'!$A$2:$C$3322, 3,FALSE)</f>
        <v>#N/A</v>
      </c>
      <c r="K2376" s="3" t="e">
        <f>VLOOKUP(C2376, 'Linkedin Scrap'!$A$2:$D$3322, 4,FALSE)</f>
        <v>#N/A</v>
      </c>
      <c r="L2376" s="5" t="e">
        <f>VLOOKUP(C2376, 'Linkedin Scrap'!$A$2:$E$3322, 5,FALSE)</f>
        <v>#N/A</v>
      </c>
      <c r="M2376" s="5" t="e">
        <f>VLOOKUP(C2376, 'Linkedin Scrap'!$A$2:$F$3322, 6,FALSE)</f>
        <v>#N/A</v>
      </c>
      <c r="N2376" s="5" t="e">
        <f>VLOOKUP(C2376, 'Linkedin Scrap'!$A$2:$G$3322, 7,FALSE)</f>
        <v>#N/A</v>
      </c>
      <c r="O2376" s="5" t="e">
        <f>VLOOKUP(C2376, 'Linkedin Scrap'!$A$2:$H$3322, 8,FALSE)</f>
        <v>#N/A</v>
      </c>
      <c r="P2376" s="5" t="e">
        <f>VLOOKUP(C2376, 'Linkedin Scrap'!$A$2:$I$3322, 9,FALSE)</f>
        <v>#N/A</v>
      </c>
    </row>
    <row r="2377" spans="1:16" ht="18.5" customHeight="1" x14ac:dyDescent="0.3">
      <c r="A2377" s="3" t="s">
        <v>8405</v>
      </c>
      <c r="B2377" s="4">
        <v>17</v>
      </c>
      <c r="C2377" s="3" t="s">
        <v>8444</v>
      </c>
      <c r="D2377" s="3" t="s">
        <v>93</v>
      </c>
      <c r="E2377" s="3" t="s">
        <v>9</v>
      </c>
      <c r="F2377" s="3" t="s">
        <v>10</v>
      </c>
      <c r="G2377" s="3" t="s">
        <v>8445</v>
      </c>
      <c r="H2377" s="4" t="s">
        <v>22</v>
      </c>
      <c r="I2377" s="5" t="e">
        <f>VLOOKUP(C2377, 'Linkedin Scrap'!$A$2:$B$3322, 2,FALSE)</f>
        <v>#N/A</v>
      </c>
      <c r="J2377" s="3" t="e">
        <f>VLOOKUP(C2377, 'Linkedin Scrap'!$A$2:$C$3322, 3,FALSE)</f>
        <v>#N/A</v>
      </c>
      <c r="K2377" s="3" t="e">
        <f>VLOOKUP(C2377, 'Linkedin Scrap'!$A$2:$D$3322, 4,FALSE)</f>
        <v>#N/A</v>
      </c>
      <c r="L2377" s="5" t="e">
        <f>VLOOKUP(C2377, 'Linkedin Scrap'!$A$2:$E$3322, 5,FALSE)</f>
        <v>#N/A</v>
      </c>
      <c r="M2377" s="5" t="e">
        <f>VLOOKUP(C2377, 'Linkedin Scrap'!$A$2:$F$3322, 6,FALSE)</f>
        <v>#N/A</v>
      </c>
      <c r="N2377" s="5" t="e">
        <f>VLOOKUP(C2377, 'Linkedin Scrap'!$A$2:$G$3322, 7,FALSE)</f>
        <v>#N/A</v>
      </c>
      <c r="O2377" s="5" t="e">
        <f>VLOOKUP(C2377, 'Linkedin Scrap'!$A$2:$H$3322, 8,FALSE)</f>
        <v>#N/A</v>
      </c>
      <c r="P2377" s="5" t="e">
        <f>VLOOKUP(C2377, 'Linkedin Scrap'!$A$2:$I$3322, 9,FALSE)</f>
        <v>#N/A</v>
      </c>
    </row>
    <row r="2378" spans="1:16" ht="18.5" customHeight="1" x14ac:dyDescent="0.3">
      <c r="A2378" s="3" t="s">
        <v>8405</v>
      </c>
      <c r="B2378" s="4">
        <v>18</v>
      </c>
      <c r="C2378" s="3" t="s">
        <v>8446</v>
      </c>
      <c r="D2378" s="3" t="s">
        <v>93</v>
      </c>
      <c r="E2378" s="3" t="s">
        <v>9</v>
      </c>
      <c r="F2378" s="3" t="s">
        <v>10</v>
      </c>
      <c r="G2378" s="3" t="s">
        <v>8447</v>
      </c>
      <c r="H2378" s="4" t="s">
        <v>22</v>
      </c>
      <c r="I2378" s="5" t="e">
        <f>VLOOKUP(C2378, 'Linkedin Scrap'!$A$2:$B$3322, 2,FALSE)</f>
        <v>#N/A</v>
      </c>
      <c r="J2378" s="3" t="e">
        <f>VLOOKUP(C2378, 'Linkedin Scrap'!$A$2:$C$3322, 3,FALSE)</f>
        <v>#N/A</v>
      </c>
      <c r="K2378" s="3" t="e">
        <f>VLOOKUP(C2378, 'Linkedin Scrap'!$A$2:$D$3322, 4,FALSE)</f>
        <v>#N/A</v>
      </c>
      <c r="L2378" s="5" t="e">
        <f>VLOOKUP(C2378, 'Linkedin Scrap'!$A$2:$E$3322, 5,FALSE)</f>
        <v>#N/A</v>
      </c>
      <c r="M2378" s="5" t="e">
        <f>VLOOKUP(C2378, 'Linkedin Scrap'!$A$2:$F$3322, 6,FALSE)</f>
        <v>#N/A</v>
      </c>
      <c r="N2378" s="5" t="e">
        <f>VLOOKUP(C2378, 'Linkedin Scrap'!$A$2:$G$3322, 7,FALSE)</f>
        <v>#N/A</v>
      </c>
      <c r="O2378" s="5" t="e">
        <f>VLOOKUP(C2378, 'Linkedin Scrap'!$A$2:$H$3322, 8,FALSE)</f>
        <v>#N/A</v>
      </c>
      <c r="P2378" s="5" t="e">
        <f>VLOOKUP(C2378, 'Linkedin Scrap'!$A$2:$I$3322, 9,FALSE)</f>
        <v>#N/A</v>
      </c>
    </row>
    <row r="2379" spans="1:16" ht="18.5" customHeight="1" x14ac:dyDescent="0.3">
      <c r="A2379" s="3" t="s">
        <v>8405</v>
      </c>
      <c r="B2379" s="4">
        <v>19</v>
      </c>
      <c r="C2379" s="3" t="s">
        <v>8448</v>
      </c>
      <c r="D2379" s="3" t="s">
        <v>93</v>
      </c>
      <c r="E2379" s="3" t="s">
        <v>9</v>
      </c>
      <c r="F2379" s="3" t="s">
        <v>10</v>
      </c>
      <c r="G2379" s="3" t="s">
        <v>8449</v>
      </c>
      <c r="H2379" s="4" t="s">
        <v>22</v>
      </c>
      <c r="I2379" s="5" t="e">
        <f>VLOOKUP(C2379, 'Linkedin Scrap'!$A$2:$B$3322, 2,FALSE)</f>
        <v>#N/A</v>
      </c>
      <c r="J2379" s="3" t="e">
        <f>VLOOKUP(C2379, 'Linkedin Scrap'!$A$2:$C$3322, 3,FALSE)</f>
        <v>#N/A</v>
      </c>
      <c r="K2379" s="3" t="e">
        <f>VLOOKUP(C2379, 'Linkedin Scrap'!$A$2:$D$3322, 4,FALSE)</f>
        <v>#N/A</v>
      </c>
      <c r="L2379" s="5" t="e">
        <f>VLOOKUP(C2379, 'Linkedin Scrap'!$A$2:$E$3322, 5,FALSE)</f>
        <v>#N/A</v>
      </c>
      <c r="M2379" s="5" t="e">
        <f>VLOOKUP(C2379, 'Linkedin Scrap'!$A$2:$F$3322, 6,FALSE)</f>
        <v>#N/A</v>
      </c>
      <c r="N2379" s="5" t="e">
        <f>VLOOKUP(C2379, 'Linkedin Scrap'!$A$2:$G$3322, 7,FALSE)</f>
        <v>#N/A</v>
      </c>
      <c r="O2379" s="5" t="e">
        <f>VLOOKUP(C2379, 'Linkedin Scrap'!$A$2:$H$3322, 8,FALSE)</f>
        <v>#N/A</v>
      </c>
      <c r="P2379" s="5" t="e">
        <f>VLOOKUP(C2379, 'Linkedin Scrap'!$A$2:$I$3322, 9,FALSE)</f>
        <v>#N/A</v>
      </c>
    </row>
    <row r="2380" spans="1:16" ht="18.5" customHeight="1" x14ac:dyDescent="0.3">
      <c r="A2380" s="3" t="s">
        <v>8405</v>
      </c>
      <c r="B2380" s="4">
        <v>20</v>
      </c>
      <c r="C2380" s="3" t="s">
        <v>8450</v>
      </c>
      <c r="D2380" s="3" t="s">
        <v>93</v>
      </c>
      <c r="E2380" s="3" t="s">
        <v>9</v>
      </c>
      <c r="F2380" s="3" t="s">
        <v>10</v>
      </c>
      <c r="G2380" s="3" t="s">
        <v>8451</v>
      </c>
      <c r="H2380" s="4" t="s">
        <v>22</v>
      </c>
      <c r="I2380" s="5" t="e">
        <f>VLOOKUP(C2380, 'Linkedin Scrap'!$A$2:$B$3322, 2,FALSE)</f>
        <v>#N/A</v>
      </c>
      <c r="J2380" s="3" t="e">
        <f>VLOOKUP(C2380, 'Linkedin Scrap'!$A$2:$C$3322, 3,FALSE)</f>
        <v>#N/A</v>
      </c>
      <c r="K2380" s="3" t="e">
        <f>VLOOKUP(C2380, 'Linkedin Scrap'!$A$2:$D$3322, 4,FALSE)</f>
        <v>#N/A</v>
      </c>
      <c r="L2380" s="5" t="e">
        <f>VLOOKUP(C2380, 'Linkedin Scrap'!$A$2:$E$3322, 5,FALSE)</f>
        <v>#N/A</v>
      </c>
      <c r="M2380" s="5" t="e">
        <f>VLOOKUP(C2380, 'Linkedin Scrap'!$A$2:$F$3322, 6,FALSE)</f>
        <v>#N/A</v>
      </c>
      <c r="N2380" s="5" t="e">
        <f>VLOOKUP(C2380, 'Linkedin Scrap'!$A$2:$G$3322, 7,FALSE)</f>
        <v>#N/A</v>
      </c>
      <c r="O2380" s="5" t="e">
        <f>VLOOKUP(C2380, 'Linkedin Scrap'!$A$2:$H$3322, 8,FALSE)</f>
        <v>#N/A</v>
      </c>
      <c r="P2380" s="5" t="e">
        <f>VLOOKUP(C2380, 'Linkedin Scrap'!$A$2:$I$3322, 9,FALSE)</f>
        <v>#N/A</v>
      </c>
    </row>
    <row r="2381" spans="1:16" ht="18.5" customHeight="1" x14ac:dyDescent="0.3">
      <c r="A2381" s="3" t="s">
        <v>8533</v>
      </c>
      <c r="B2381" s="4">
        <v>1</v>
      </c>
      <c r="C2381" s="3" t="s">
        <v>8534</v>
      </c>
      <c r="D2381" s="3" t="s">
        <v>8535</v>
      </c>
      <c r="E2381" s="3" t="s">
        <v>9</v>
      </c>
      <c r="F2381" s="3" t="s">
        <v>10</v>
      </c>
      <c r="G2381" s="3" t="s">
        <v>8536</v>
      </c>
      <c r="H2381" s="4" t="s">
        <v>12</v>
      </c>
      <c r="I2381" s="5" t="e">
        <f>VLOOKUP(C2381, 'Linkedin Scrap'!$A$2:$B$3322, 2,FALSE)</f>
        <v>#N/A</v>
      </c>
      <c r="J2381" s="3" t="e">
        <f>VLOOKUP(C2381, 'Linkedin Scrap'!$A$2:$C$3322, 3,FALSE)</f>
        <v>#N/A</v>
      </c>
      <c r="K2381" s="3" t="e">
        <f>VLOOKUP(C2381, 'Linkedin Scrap'!$A$2:$D$3322, 4,FALSE)</f>
        <v>#N/A</v>
      </c>
      <c r="L2381" s="5" t="e">
        <f>VLOOKUP(C2381, 'Linkedin Scrap'!$A$2:$E$3322, 5,FALSE)</f>
        <v>#N/A</v>
      </c>
      <c r="M2381" s="5" t="e">
        <f>VLOOKUP(C2381, 'Linkedin Scrap'!$A$2:$F$3322, 6,FALSE)</f>
        <v>#N/A</v>
      </c>
      <c r="N2381" s="5" t="e">
        <f>VLOOKUP(C2381, 'Linkedin Scrap'!$A$2:$G$3322, 7,FALSE)</f>
        <v>#N/A</v>
      </c>
      <c r="O2381" s="5" t="e">
        <f>VLOOKUP(C2381, 'Linkedin Scrap'!$A$2:$H$3322, 8,FALSE)</f>
        <v>#N/A</v>
      </c>
      <c r="P2381" s="5" t="e">
        <f>VLOOKUP(C2381, 'Linkedin Scrap'!$A$2:$I$3322, 9,FALSE)</f>
        <v>#N/A</v>
      </c>
    </row>
    <row r="2382" spans="1:16" ht="18.5" customHeight="1" x14ac:dyDescent="0.3">
      <c r="A2382" s="3" t="s">
        <v>8533</v>
      </c>
      <c r="B2382" s="4">
        <v>2</v>
      </c>
      <c r="C2382" s="3" t="s">
        <v>8537</v>
      </c>
      <c r="D2382" s="3" t="s">
        <v>3032</v>
      </c>
      <c r="E2382" s="3" t="s">
        <v>9</v>
      </c>
      <c r="F2382" s="3" t="s">
        <v>10</v>
      </c>
      <c r="G2382" s="3" t="s">
        <v>8538</v>
      </c>
      <c r="H2382" s="4" t="s">
        <v>12</v>
      </c>
      <c r="I2382" s="5" t="e">
        <f>VLOOKUP(C2382, 'Linkedin Scrap'!$A$2:$B$3322, 2,FALSE)</f>
        <v>#N/A</v>
      </c>
      <c r="J2382" s="3" t="e">
        <f>VLOOKUP(C2382, 'Linkedin Scrap'!$A$2:$C$3322, 3,FALSE)</f>
        <v>#N/A</v>
      </c>
      <c r="K2382" s="3" t="e">
        <f>VLOOKUP(C2382, 'Linkedin Scrap'!$A$2:$D$3322, 4,FALSE)</f>
        <v>#N/A</v>
      </c>
      <c r="L2382" s="5" t="e">
        <f>VLOOKUP(C2382, 'Linkedin Scrap'!$A$2:$E$3322, 5,FALSE)</f>
        <v>#N/A</v>
      </c>
      <c r="M2382" s="5" t="e">
        <f>VLOOKUP(C2382, 'Linkedin Scrap'!$A$2:$F$3322, 6,FALSE)</f>
        <v>#N/A</v>
      </c>
      <c r="N2382" s="5" t="e">
        <f>VLOOKUP(C2382, 'Linkedin Scrap'!$A$2:$G$3322, 7,FALSE)</f>
        <v>#N/A</v>
      </c>
      <c r="O2382" s="5" t="e">
        <f>VLOOKUP(C2382, 'Linkedin Scrap'!$A$2:$H$3322, 8,FALSE)</f>
        <v>#N/A</v>
      </c>
      <c r="P2382" s="5" t="e">
        <f>VLOOKUP(C2382, 'Linkedin Scrap'!$A$2:$I$3322, 9,FALSE)</f>
        <v>#N/A</v>
      </c>
    </row>
    <row r="2383" spans="1:16" ht="18.5" customHeight="1" x14ac:dyDescent="0.3">
      <c r="A2383" s="3" t="s">
        <v>5101</v>
      </c>
      <c r="B2383" s="4">
        <v>1</v>
      </c>
      <c r="C2383" s="3" t="s">
        <v>5102</v>
      </c>
      <c r="D2383" s="3" t="s">
        <v>5103</v>
      </c>
      <c r="E2383" s="3" t="s">
        <v>9</v>
      </c>
      <c r="F2383" s="3" t="s">
        <v>10</v>
      </c>
      <c r="G2383" s="3" t="s">
        <v>5104</v>
      </c>
      <c r="H2383" s="4" t="s">
        <v>12</v>
      </c>
      <c r="I2383" s="5" t="e">
        <f>VLOOKUP(C2383, 'Linkedin Scrap'!$A$2:$B$3322, 2,FALSE)</f>
        <v>#N/A</v>
      </c>
      <c r="J2383" s="3" t="e">
        <f>VLOOKUP(C2383, 'Linkedin Scrap'!$A$2:$C$3322, 3,FALSE)</f>
        <v>#N/A</v>
      </c>
      <c r="K2383" s="3" t="e">
        <f>VLOOKUP(C2383, 'Linkedin Scrap'!$A$2:$D$3322, 4,FALSE)</f>
        <v>#N/A</v>
      </c>
      <c r="L2383" s="5" t="e">
        <f>VLOOKUP(C2383, 'Linkedin Scrap'!$A$2:$E$3322, 5,FALSE)</f>
        <v>#N/A</v>
      </c>
      <c r="M2383" s="5" t="e">
        <f>VLOOKUP(C2383, 'Linkedin Scrap'!$A$2:$F$3322, 6,FALSE)</f>
        <v>#N/A</v>
      </c>
      <c r="N2383" s="5" t="e">
        <f>VLOOKUP(C2383, 'Linkedin Scrap'!$A$2:$G$3322, 7,FALSE)</f>
        <v>#N/A</v>
      </c>
      <c r="O2383" s="5" t="e">
        <f>VLOOKUP(C2383, 'Linkedin Scrap'!$A$2:$H$3322, 8,FALSE)</f>
        <v>#N/A</v>
      </c>
      <c r="P2383" s="5" t="e">
        <f>VLOOKUP(C2383, 'Linkedin Scrap'!$A$2:$I$3322, 9,FALSE)</f>
        <v>#N/A</v>
      </c>
    </row>
    <row r="2384" spans="1:16" ht="18.5" customHeight="1" x14ac:dyDescent="0.3">
      <c r="A2384" s="3" t="s">
        <v>5101</v>
      </c>
      <c r="B2384" s="4">
        <v>2</v>
      </c>
      <c r="C2384" s="3" t="s">
        <v>5114</v>
      </c>
      <c r="D2384" s="3" t="s">
        <v>5115</v>
      </c>
      <c r="E2384" s="3" t="s">
        <v>9</v>
      </c>
      <c r="F2384" s="3" t="s">
        <v>10</v>
      </c>
      <c r="G2384" s="3" t="s">
        <v>5116</v>
      </c>
      <c r="H2384" s="4" t="s">
        <v>12</v>
      </c>
      <c r="I2384" s="5" t="e">
        <f>VLOOKUP(C2384, 'Linkedin Scrap'!$A$2:$B$3322, 2,FALSE)</f>
        <v>#N/A</v>
      </c>
      <c r="J2384" s="3" t="e">
        <f>VLOOKUP(C2384, 'Linkedin Scrap'!$A$2:$C$3322, 3,FALSE)</f>
        <v>#N/A</v>
      </c>
      <c r="K2384" s="3" t="e">
        <f>VLOOKUP(C2384, 'Linkedin Scrap'!$A$2:$D$3322, 4,FALSE)</f>
        <v>#N/A</v>
      </c>
      <c r="L2384" s="5" t="e">
        <f>VLOOKUP(C2384, 'Linkedin Scrap'!$A$2:$E$3322, 5,FALSE)</f>
        <v>#N/A</v>
      </c>
      <c r="M2384" s="5" t="e">
        <f>VLOOKUP(C2384, 'Linkedin Scrap'!$A$2:$F$3322, 6,FALSE)</f>
        <v>#N/A</v>
      </c>
      <c r="N2384" s="5" t="e">
        <f>VLOOKUP(C2384, 'Linkedin Scrap'!$A$2:$G$3322, 7,FALSE)</f>
        <v>#N/A</v>
      </c>
      <c r="O2384" s="5" t="e">
        <f>VLOOKUP(C2384, 'Linkedin Scrap'!$A$2:$H$3322, 8,FALSE)</f>
        <v>#N/A</v>
      </c>
      <c r="P2384" s="5" t="e">
        <f>VLOOKUP(C2384, 'Linkedin Scrap'!$A$2:$I$3322, 9,FALSE)</f>
        <v>#N/A</v>
      </c>
    </row>
    <row r="2385" spans="1:16" ht="18.5" customHeight="1" x14ac:dyDescent="0.3">
      <c r="A2385" s="3" t="s">
        <v>5101</v>
      </c>
      <c r="B2385" s="4">
        <v>3</v>
      </c>
      <c r="C2385" s="3" t="s">
        <v>5117</v>
      </c>
      <c r="D2385" s="3" t="s">
        <v>5118</v>
      </c>
      <c r="E2385" s="3" t="s">
        <v>9</v>
      </c>
      <c r="F2385" s="3" t="s">
        <v>10</v>
      </c>
      <c r="G2385" s="3" t="s">
        <v>5119</v>
      </c>
      <c r="H2385" s="4" t="s">
        <v>12</v>
      </c>
      <c r="I2385" s="5" t="e">
        <f>VLOOKUP(C2385, 'Linkedin Scrap'!$A$2:$B$3322, 2,FALSE)</f>
        <v>#N/A</v>
      </c>
      <c r="J2385" s="3" t="e">
        <f>VLOOKUP(C2385, 'Linkedin Scrap'!$A$2:$C$3322, 3,FALSE)</f>
        <v>#N/A</v>
      </c>
      <c r="K2385" s="3" t="e">
        <f>VLOOKUP(C2385, 'Linkedin Scrap'!$A$2:$D$3322, 4,FALSE)</f>
        <v>#N/A</v>
      </c>
      <c r="L2385" s="5" t="e">
        <f>VLOOKUP(C2385, 'Linkedin Scrap'!$A$2:$E$3322, 5,FALSE)</f>
        <v>#N/A</v>
      </c>
      <c r="M2385" s="5" t="e">
        <f>VLOOKUP(C2385, 'Linkedin Scrap'!$A$2:$F$3322, 6,FALSE)</f>
        <v>#N/A</v>
      </c>
      <c r="N2385" s="5" t="e">
        <f>VLOOKUP(C2385, 'Linkedin Scrap'!$A$2:$G$3322, 7,FALSE)</f>
        <v>#N/A</v>
      </c>
      <c r="O2385" s="5" t="e">
        <f>VLOOKUP(C2385, 'Linkedin Scrap'!$A$2:$H$3322, 8,FALSE)</f>
        <v>#N/A</v>
      </c>
      <c r="P2385" s="5" t="e">
        <f>VLOOKUP(C2385, 'Linkedin Scrap'!$A$2:$I$3322, 9,FALSE)</f>
        <v>#N/A</v>
      </c>
    </row>
    <row r="2386" spans="1:16" ht="18.5" customHeight="1" x14ac:dyDescent="0.3">
      <c r="A2386" s="3" t="s">
        <v>5101</v>
      </c>
      <c r="B2386" s="4">
        <v>4</v>
      </c>
      <c r="C2386" s="3" t="s">
        <v>5120</v>
      </c>
      <c r="D2386" s="3" t="s">
        <v>5121</v>
      </c>
      <c r="E2386" s="3" t="s">
        <v>9</v>
      </c>
      <c r="F2386" s="3" t="s">
        <v>10</v>
      </c>
      <c r="G2386" s="3" t="s">
        <v>5122</v>
      </c>
      <c r="H2386" s="4" t="s">
        <v>12</v>
      </c>
      <c r="I2386" s="5" t="e">
        <f>VLOOKUP(C2386, 'Linkedin Scrap'!$A$2:$B$3322, 2,FALSE)</f>
        <v>#N/A</v>
      </c>
      <c r="J2386" s="3" t="e">
        <f>VLOOKUP(C2386, 'Linkedin Scrap'!$A$2:$C$3322, 3,FALSE)</f>
        <v>#N/A</v>
      </c>
      <c r="K2386" s="3" t="e">
        <f>VLOOKUP(C2386, 'Linkedin Scrap'!$A$2:$D$3322, 4,FALSE)</f>
        <v>#N/A</v>
      </c>
      <c r="L2386" s="5" t="e">
        <f>VLOOKUP(C2386, 'Linkedin Scrap'!$A$2:$E$3322, 5,FALSE)</f>
        <v>#N/A</v>
      </c>
      <c r="M2386" s="5" t="e">
        <f>VLOOKUP(C2386, 'Linkedin Scrap'!$A$2:$F$3322, 6,FALSE)</f>
        <v>#N/A</v>
      </c>
      <c r="N2386" s="5" t="e">
        <f>VLOOKUP(C2386, 'Linkedin Scrap'!$A$2:$G$3322, 7,FALSE)</f>
        <v>#N/A</v>
      </c>
      <c r="O2386" s="5" t="e">
        <f>VLOOKUP(C2386, 'Linkedin Scrap'!$A$2:$H$3322, 8,FALSE)</f>
        <v>#N/A</v>
      </c>
      <c r="P2386" s="5" t="e">
        <f>VLOOKUP(C2386, 'Linkedin Scrap'!$A$2:$I$3322, 9,FALSE)</f>
        <v>#N/A</v>
      </c>
    </row>
    <row r="2387" spans="1:16" ht="18.5" customHeight="1" x14ac:dyDescent="0.3">
      <c r="A2387" s="3" t="s">
        <v>5101</v>
      </c>
      <c r="B2387" s="4">
        <v>5</v>
      </c>
      <c r="C2387" s="3" t="s">
        <v>5123</v>
      </c>
      <c r="D2387" s="3" t="s">
        <v>5124</v>
      </c>
      <c r="E2387" s="3" t="s">
        <v>9</v>
      </c>
      <c r="F2387" s="3" t="s">
        <v>10</v>
      </c>
      <c r="G2387" s="3" t="s">
        <v>5125</v>
      </c>
      <c r="H2387" s="4" t="s">
        <v>12</v>
      </c>
      <c r="I2387" s="5" t="e">
        <f>VLOOKUP(C2387, 'Linkedin Scrap'!$A$2:$B$3322, 2,FALSE)</f>
        <v>#N/A</v>
      </c>
      <c r="J2387" s="3" t="e">
        <f>VLOOKUP(C2387, 'Linkedin Scrap'!$A$2:$C$3322, 3,FALSE)</f>
        <v>#N/A</v>
      </c>
      <c r="K2387" s="3" t="e">
        <f>VLOOKUP(C2387, 'Linkedin Scrap'!$A$2:$D$3322, 4,FALSE)</f>
        <v>#N/A</v>
      </c>
      <c r="L2387" s="5" t="e">
        <f>VLOOKUP(C2387, 'Linkedin Scrap'!$A$2:$E$3322, 5,FALSE)</f>
        <v>#N/A</v>
      </c>
      <c r="M2387" s="5" t="e">
        <f>VLOOKUP(C2387, 'Linkedin Scrap'!$A$2:$F$3322, 6,FALSE)</f>
        <v>#N/A</v>
      </c>
      <c r="N2387" s="5" t="e">
        <f>VLOOKUP(C2387, 'Linkedin Scrap'!$A$2:$G$3322, 7,FALSE)</f>
        <v>#N/A</v>
      </c>
      <c r="O2387" s="5" t="e">
        <f>VLOOKUP(C2387, 'Linkedin Scrap'!$A$2:$H$3322, 8,FALSE)</f>
        <v>#N/A</v>
      </c>
      <c r="P2387" s="5" t="e">
        <f>VLOOKUP(C2387, 'Linkedin Scrap'!$A$2:$I$3322, 9,FALSE)</f>
        <v>#N/A</v>
      </c>
    </row>
    <row r="2388" spans="1:16" ht="18.5" customHeight="1" x14ac:dyDescent="0.3">
      <c r="A2388" s="3" t="s">
        <v>5101</v>
      </c>
      <c r="B2388" s="4">
        <v>6</v>
      </c>
      <c r="C2388" s="3" t="s">
        <v>5126</v>
      </c>
      <c r="D2388" s="3" t="s">
        <v>5127</v>
      </c>
      <c r="E2388" s="3" t="s">
        <v>9</v>
      </c>
      <c r="F2388" s="3" t="s">
        <v>10</v>
      </c>
      <c r="G2388" s="3" t="s">
        <v>5128</v>
      </c>
      <c r="H2388" s="4" t="s">
        <v>12</v>
      </c>
      <c r="I2388" s="5" t="e">
        <f>VLOOKUP(C2388, 'Linkedin Scrap'!$A$2:$B$3322, 2,FALSE)</f>
        <v>#N/A</v>
      </c>
      <c r="J2388" s="3" t="e">
        <f>VLOOKUP(C2388, 'Linkedin Scrap'!$A$2:$C$3322, 3,FALSE)</f>
        <v>#N/A</v>
      </c>
      <c r="K2388" s="3" t="e">
        <f>VLOOKUP(C2388, 'Linkedin Scrap'!$A$2:$D$3322, 4,FALSE)</f>
        <v>#N/A</v>
      </c>
      <c r="L2388" s="5" t="e">
        <f>VLOOKUP(C2388, 'Linkedin Scrap'!$A$2:$E$3322, 5,FALSE)</f>
        <v>#N/A</v>
      </c>
      <c r="M2388" s="5" t="e">
        <f>VLOOKUP(C2388, 'Linkedin Scrap'!$A$2:$F$3322, 6,FALSE)</f>
        <v>#N/A</v>
      </c>
      <c r="N2388" s="5" t="e">
        <f>VLOOKUP(C2388, 'Linkedin Scrap'!$A$2:$G$3322, 7,FALSE)</f>
        <v>#N/A</v>
      </c>
      <c r="O2388" s="5" t="e">
        <f>VLOOKUP(C2388, 'Linkedin Scrap'!$A$2:$H$3322, 8,FALSE)</f>
        <v>#N/A</v>
      </c>
      <c r="P2388" s="5" t="e">
        <f>VLOOKUP(C2388, 'Linkedin Scrap'!$A$2:$I$3322, 9,FALSE)</f>
        <v>#N/A</v>
      </c>
    </row>
    <row r="2389" spans="1:16" ht="18.5" customHeight="1" x14ac:dyDescent="0.3">
      <c r="A2389" s="3" t="s">
        <v>5101</v>
      </c>
      <c r="B2389" s="4">
        <v>7</v>
      </c>
      <c r="C2389" s="3" t="s">
        <v>5139</v>
      </c>
      <c r="D2389" s="3" t="s">
        <v>5140</v>
      </c>
      <c r="E2389" s="3" t="s">
        <v>9</v>
      </c>
      <c r="F2389" s="3" t="s">
        <v>10</v>
      </c>
      <c r="G2389" s="3" t="s">
        <v>5141</v>
      </c>
      <c r="H2389" s="4" t="s">
        <v>12</v>
      </c>
      <c r="I2389" s="5" t="e">
        <f>VLOOKUP(C2389, 'Linkedin Scrap'!$A$2:$B$3322, 2,FALSE)</f>
        <v>#N/A</v>
      </c>
      <c r="J2389" s="3" t="e">
        <f>VLOOKUP(C2389, 'Linkedin Scrap'!$A$2:$C$3322, 3,FALSE)</f>
        <v>#N/A</v>
      </c>
      <c r="K2389" s="3" t="e">
        <f>VLOOKUP(C2389, 'Linkedin Scrap'!$A$2:$D$3322, 4,FALSE)</f>
        <v>#N/A</v>
      </c>
      <c r="L2389" s="5" t="e">
        <f>VLOOKUP(C2389, 'Linkedin Scrap'!$A$2:$E$3322, 5,FALSE)</f>
        <v>#N/A</v>
      </c>
      <c r="M2389" s="5" t="e">
        <f>VLOOKUP(C2389, 'Linkedin Scrap'!$A$2:$F$3322, 6,FALSE)</f>
        <v>#N/A</v>
      </c>
      <c r="N2389" s="5" t="e">
        <f>VLOOKUP(C2389, 'Linkedin Scrap'!$A$2:$G$3322, 7,FALSE)</f>
        <v>#N/A</v>
      </c>
      <c r="O2389" s="5" t="e">
        <f>VLOOKUP(C2389, 'Linkedin Scrap'!$A$2:$H$3322, 8,FALSE)</f>
        <v>#N/A</v>
      </c>
      <c r="P2389" s="5" t="e">
        <f>VLOOKUP(C2389, 'Linkedin Scrap'!$A$2:$I$3322, 9,FALSE)</f>
        <v>#N/A</v>
      </c>
    </row>
    <row r="2390" spans="1:16" ht="18.5" customHeight="1" x14ac:dyDescent="0.3">
      <c r="A2390" s="3" t="s">
        <v>5101</v>
      </c>
      <c r="B2390" s="4">
        <v>8</v>
      </c>
      <c r="C2390" s="3" t="s">
        <v>5142</v>
      </c>
      <c r="D2390" s="3" t="s">
        <v>5143</v>
      </c>
      <c r="E2390" s="3" t="s">
        <v>9</v>
      </c>
      <c r="F2390" s="3" t="s">
        <v>10</v>
      </c>
      <c r="G2390" s="3" t="s">
        <v>5144</v>
      </c>
      <c r="H2390" s="4" t="s">
        <v>12</v>
      </c>
      <c r="I2390" s="5" t="e">
        <f>VLOOKUP(C2390, 'Linkedin Scrap'!$A$2:$B$3322, 2,FALSE)</f>
        <v>#N/A</v>
      </c>
      <c r="J2390" s="3" t="e">
        <f>VLOOKUP(C2390, 'Linkedin Scrap'!$A$2:$C$3322, 3,FALSE)</f>
        <v>#N/A</v>
      </c>
      <c r="K2390" s="3" t="e">
        <f>VLOOKUP(C2390, 'Linkedin Scrap'!$A$2:$D$3322, 4,FALSE)</f>
        <v>#N/A</v>
      </c>
      <c r="L2390" s="5" t="e">
        <f>VLOOKUP(C2390, 'Linkedin Scrap'!$A$2:$E$3322, 5,FALSE)</f>
        <v>#N/A</v>
      </c>
      <c r="M2390" s="5" t="e">
        <f>VLOOKUP(C2390, 'Linkedin Scrap'!$A$2:$F$3322, 6,FALSE)</f>
        <v>#N/A</v>
      </c>
      <c r="N2390" s="5" t="e">
        <f>VLOOKUP(C2390, 'Linkedin Scrap'!$A$2:$G$3322, 7,FALSE)</f>
        <v>#N/A</v>
      </c>
      <c r="O2390" s="5" t="e">
        <f>VLOOKUP(C2390, 'Linkedin Scrap'!$A$2:$H$3322, 8,FALSE)</f>
        <v>#N/A</v>
      </c>
      <c r="P2390" s="5" t="e">
        <f>VLOOKUP(C2390, 'Linkedin Scrap'!$A$2:$I$3322, 9,FALSE)</f>
        <v>#N/A</v>
      </c>
    </row>
    <row r="2391" spans="1:16" ht="18.5" customHeight="1" x14ac:dyDescent="0.3">
      <c r="A2391" s="3" t="s">
        <v>5101</v>
      </c>
      <c r="B2391" s="4">
        <v>9</v>
      </c>
      <c r="C2391" s="3" t="s">
        <v>5145</v>
      </c>
      <c r="D2391" s="3" t="s">
        <v>5146</v>
      </c>
      <c r="E2391" s="3" t="s">
        <v>9</v>
      </c>
      <c r="F2391" s="3" t="s">
        <v>10</v>
      </c>
      <c r="G2391" s="3" t="s">
        <v>5147</v>
      </c>
      <c r="H2391" s="4" t="s">
        <v>12</v>
      </c>
      <c r="I2391" s="5" t="e">
        <f>VLOOKUP(C2391, 'Linkedin Scrap'!$A$2:$B$3322, 2,FALSE)</f>
        <v>#N/A</v>
      </c>
      <c r="J2391" s="3" t="e">
        <f>VLOOKUP(C2391, 'Linkedin Scrap'!$A$2:$C$3322, 3,FALSE)</f>
        <v>#N/A</v>
      </c>
      <c r="K2391" s="3" t="e">
        <f>VLOOKUP(C2391, 'Linkedin Scrap'!$A$2:$D$3322, 4,FALSE)</f>
        <v>#N/A</v>
      </c>
      <c r="L2391" s="5" t="e">
        <f>VLOOKUP(C2391, 'Linkedin Scrap'!$A$2:$E$3322, 5,FALSE)</f>
        <v>#N/A</v>
      </c>
      <c r="M2391" s="5" t="e">
        <f>VLOOKUP(C2391, 'Linkedin Scrap'!$A$2:$F$3322, 6,FALSE)</f>
        <v>#N/A</v>
      </c>
      <c r="N2391" s="5" t="e">
        <f>VLOOKUP(C2391, 'Linkedin Scrap'!$A$2:$G$3322, 7,FALSE)</f>
        <v>#N/A</v>
      </c>
      <c r="O2391" s="5" t="e">
        <f>VLOOKUP(C2391, 'Linkedin Scrap'!$A$2:$H$3322, 8,FALSE)</f>
        <v>#N/A</v>
      </c>
      <c r="P2391" s="5" t="e">
        <f>VLOOKUP(C2391, 'Linkedin Scrap'!$A$2:$I$3322, 9,FALSE)</f>
        <v>#N/A</v>
      </c>
    </row>
    <row r="2392" spans="1:16" ht="18.5" customHeight="1" x14ac:dyDescent="0.3">
      <c r="A2392" s="3" t="s">
        <v>5101</v>
      </c>
      <c r="B2392" s="4">
        <v>10</v>
      </c>
      <c r="C2392" s="3" t="s">
        <v>5148</v>
      </c>
      <c r="D2392" s="3" t="s">
        <v>5149</v>
      </c>
      <c r="E2392" s="3" t="s">
        <v>9</v>
      </c>
      <c r="F2392" s="3" t="s">
        <v>10</v>
      </c>
      <c r="G2392" s="3" t="s">
        <v>5150</v>
      </c>
      <c r="H2392" s="4" t="s">
        <v>12</v>
      </c>
      <c r="I2392" s="5" t="e">
        <f>VLOOKUP(C2392, 'Linkedin Scrap'!$A$2:$B$3322, 2,FALSE)</f>
        <v>#N/A</v>
      </c>
      <c r="J2392" s="3" t="e">
        <f>VLOOKUP(C2392, 'Linkedin Scrap'!$A$2:$C$3322, 3,FALSE)</f>
        <v>#N/A</v>
      </c>
      <c r="K2392" s="3" t="e">
        <f>VLOOKUP(C2392, 'Linkedin Scrap'!$A$2:$D$3322, 4,FALSE)</f>
        <v>#N/A</v>
      </c>
      <c r="L2392" s="5" t="e">
        <f>VLOOKUP(C2392, 'Linkedin Scrap'!$A$2:$E$3322, 5,FALSE)</f>
        <v>#N/A</v>
      </c>
      <c r="M2392" s="5" t="e">
        <f>VLOOKUP(C2392, 'Linkedin Scrap'!$A$2:$F$3322, 6,FALSE)</f>
        <v>#N/A</v>
      </c>
      <c r="N2392" s="5" t="e">
        <f>VLOOKUP(C2392, 'Linkedin Scrap'!$A$2:$G$3322, 7,FALSE)</f>
        <v>#N/A</v>
      </c>
      <c r="O2392" s="5" t="e">
        <f>VLOOKUP(C2392, 'Linkedin Scrap'!$A$2:$H$3322, 8,FALSE)</f>
        <v>#N/A</v>
      </c>
      <c r="P2392" s="5" t="e">
        <f>VLOOKUP(C2392, 'Linkedin Scrap'!$A$2:$I$3322, 9,FALSE)</f>
        <v>#N/A</v>
      </c>
    </row>
    <row r="2393" spans="1:16" ht="18.5" customHeight="1" x14ac:dyDescent="0.3">
      <c r="A2393" s="3" t="s">
        <v>5101</v>
      </c>
      <c r="B2393" s="4">
        <v>11</v>
      </c>
      <c r="C2393" s="3" t="s">
        <v>5151</v>
      </c>
      <c r="D2393" s="3" t="s">
        <v>5152</v>
      </c>
      <c r="E2393" s="3" t="s">
        <v>9</v>
      </c>
      <c r="F2393" s="3" t="s">
        <v>10</v>
      </c>
      <c r="G2393" s="3" t="s">
        <v>5153</v>
      </c>
      <c r="H2393" s="4" t="s">
        <v>12</v>
      </c>
      <c r="I2393" s="5" t="e">
        <f>VLOOKUP(C2393, 'Linkedin Scrap'!$A$2:$B$3322, 2,FALSE)</f>
        <v>#N/A</v>
      </c>
      <c r="J2393" s="3" t="e">
        <f>VLOOKUP(C2393, 'Linkedin Scrap'!$A$2:$C$3322, 3,FALSE)</f>
        <v>#N/A</v>
      </c>
      <c r="K2393" s="3" t="e">
        <f>VLOOKUP(C2393, 'Linkedin Scrap'!$A$2:$D$3322, 4,FALSE)</f>
        <v>#N/A</v>
      </c>
      <c r="L2393" s="5" t="e">
        <f>VLOOKUP(C2393, 'Linkedin Scrap'!$A$2:$E$3322, 5,FALSE)</f>
        <v>#N/A</v>
      </c>
      <c r="M2393" s="5" t="e">
        <f>VLOOKUP(C2393, 'Linkedin Scrap'!$A$2:$F$3322, 6,FALSE)</f>
        <v>#N/A</v>
      </c>
      <c r="N2393" s="5" t="e">
        <f>VLOOKUP(C2393, 'Linkedin Scrap'!$A$2:$G$3322, 7,FALSE)</f>
        <v>#N/A</v>
      </c>
      <c r="O2393" s="5" t="e">
        <f>VLOOKUP(C2393, 'Linkedin Scrap'!$A$2:$H$3322, 8,FALSE)</f>
        <v>#N/A</v>
      </c>
      <c r="P2393" s="5" t="e">
        <f>VLOOKUP(C2393, 'Linkedin Scrap'!$A$2:$I$3322, 9,FALSE)</f>
        <v>#N/A</v>
      </c>
    </row>
    <row r="2394" spans="1:16" ht="18.5" customHeight="1" x14ac:dyDescent="0.3">
      <c r="A2394" s="3" t="s">
        <v>5101</v>
      </c>
      <c r="B2394" s="4">
        <v>12</v>
      </c>
      <c r="C2394" s="3" t="s">
        <v>5154</v>
      </c>
      <c r="D2394" s="3" t="s">
        <v>5143</v>
      </c>
      <c r="E2394" s="3" t="s">
        <v>9</v>
      </c>
      <c r="F2394" s="3" t="s">
        <v>10</v>
      </c>
      <c r="G2394" s="3" t="s">
        <v>5155</v>
      </c>
      <c r="H2394" s="4" t="s">
        <v>12</v>
      </c>
      <c r="I2394" s="5" t="e">
        <f>VLOOKUP(C2394, 'Linkedin Scrap'!$A$2:$B$3322, 2,FALSE)</f>
        <v>#N/A</v>
      </c>
      <c r="J2394" s="3" t="e">
        <f>VLOOKUP(C2394, 'Linkedin Scrap'!$A$2:$C$3322, 3,FALSE)</f>
        <v>#N/A</v>
      </c>
      <c r="K2394" s="3" t="e">
        <f>VLOOKUP(C2394, 'Linkedin Scrap'!$A$2:$D$3322, 4,FALSE)</f>
        <v>#N/A</v>
      </c>
      <c r="L2394" s="5" t="e">
        <f>VLOOKUP(C2394, 'Linkedin Scrap'!$A$2:$E$3322, 5,FALSE)</f>
        <v>#N/A</v>
      </c>
      <c r="M2394" s="5" t="e">
        <f>VLOOKUP(C2394, 'Linkedin Scrap'!$A$2:$F$3322, 6,FALSE)</f>
        <v>#N/A</v>
      </c>
      <c r="N2394" s="5" t="e">
        <f>VLOOKUP(C2394, 'Linkedin Scrap'!$A$2:$G$3322, 7,FALSE)</f>
        <v>#N/A</v>
      </c>
      <c r="O2394" s="5" t="e">
        <f>VLOOKUP(C2394, 'Linkedin Scrap'!$A$2:$H$3322, 8,FALSE)</f>
        <v>#N/A</v>
      </c>
      <c r="P2394" s="5" t="e">
        <f>VLOOKUP(C2394, 'Linkedin Scrap'!$A$2:$I$3322, 9,FALSE)</f>
        <v>#N/A</v>
      </c>
    </row>
    <row r="2395" spans="1:16" ht="18.5" customHeight="1" x14ac:dyDescent="0.3">
      <c r="A2395" s="3" t="s">
        <v>764</v>
      </c>
      <c r="B2395" s="4">
        <v>1</v>
      </c>
      <c r="C2395" s="3" t="s">
        <v>765</v>
      </c>
      <c r="D2395" s="3" t="s">
        <v>79</v>
      </c>
      <c r="E2395" s="3" t="s">
        <v>9</v>
      </c>
      <c r="F2395" s="3" t="s">
        <v>10</v>
      </c>
      <c r="G2395" s="3" t="s">
        <v>766</v>
      </c>
      <c r="H2395" s="4" t="s">
        <v>12</v>
      </c>
      <c r="I2395" s="5" t="e">
        <f>VLOOKUP(C2395, 'Linkedin Scrap'!$A$2:$B$3322, 2,FALSE)</f>
        <v>#N/A</v>
      </c>
      <c r="J2395" s="3" t="e">
        <f>VLOOKUP(C2395, 'Linkedin Scrap'!$A$2:$C$3322, 3,FALSE)</f>
        <v>#N/A</v>
      </c>
      <c r="K2395" s="3" t="e">
        <f>VLOOKUP(C2395, 'Linkedin Scrap'!$A$2:$D$3322, 4,FALSE)</f>
        <v>#N/A</v>
      </c>
      <c r="L2395" s="5" t="e">
        <f>VLOOKUP(C2395, 'Linkedin Scrap'!$A$2:$E$3322, 5,FALSE)</f>
        <v>#N/A</v>
      </c>
      <c r="M2395" s="5" t="e">
        <f>VLOOKUP(C2395, 'Linkedin Scrap'!$A$2:$F$3322, 6,FALSE)</f>
        <v>#N/A</v>
      </c>
      <c r="N2395" s="5" t="e">
        <f>VLOOKUP(C2395, 'Linkedin Scrap'!$A$2:$G$3322, 7,FALSE)</f>
        <v>#N/A</v>
      </c>
      <c r="O2395" s="5" t="e">
        <f>VLOOKUP(C2395, 'Linkedin Scrap'!$A$2:$H$3322, 8,FALSE)</f>
        <v>#N/A</v>
      </c>
      <c r="P2395" s="5" t="e">
        <f>VLOOKUP(C2395, 'Linkedin Scrap'!$A$2:$I$3322, 9,FALSE)</f>
        <v>#N/A</v>
      </c>
    </row>
    <row r="2396" spans="1:16" ht="18.5" customHeight="1" x14ac:dyDescent="0.3">
      <c r="A2396" s="3" t="s">
        <v>764</v>
      </c>
      <c r="B2396" s="4">
        <v>2</v>
      </c>
      <c r="C2396" s="3" t="s">
        <v>767</v>
      </c>
      <c r="D2396" s="3" t="s">
        <v>392</v>
      </c>
      <c r="E2396" s="3" t="s">
        <v>9</v>
      </c>
      <c r="F2396" s="3" t="s">
        <v>10</v>
      </c>
      <c r="G2396" s="3" t="s">
        <v>768</v>
      </c>
      <c r="H2396" s="4" t="s">
        <v>12</v>
      </c>
      <c r="I2396" s="5" t="e">
        <f>VLOOKUP(C2396, 'Linkedin Scrap'!$A$2:$B$3322, 2,FALSE)</f>
        <v>#N/A</v>
      </c>
      <c r="J2396" s="3" t="e">
        <f>VLOOKUP(C2396, 'Linkedin Scrap'!$A$2:$C$3322, 3,FALSE)</f>
        <v>#N/A</v>
      </c>
      <c r="K2396" s="3" t="e">
        <f>VLOOKUP(C2396, 'Linkedin Scrap'!$A$2:$D$3322, 4,FALSE)</f>
        <v>#N/A</v>
      </c>
      <c r="L2396" s="5" t="e">
        <f>VLOOKUP(C2396, 'Linkedin Scrap'!$A$2:$E$3322, 5,FALSE)</f>
        <v>#N/A</v>
      </c>
      <c r="M2396" s="5" t="e">
        <f>VLOOKUP(C2396, 'Linkedin Scrap'!$A$2:$F$3322, 6,FALSE)</f>
        <v>#N/A</v>
      </c>
      <c r="N2396" s="5" t="e">
        <f>VLOOKUP(C2396, 'Linkedin Scrap'!$A$2:$G$3322, 7,FALSE)</f>
        <v>#N/A</v>
      </c>
      <c r="O2396" s="5" t="e">
        <f>VLOOKUP(C2396, 'Linkedin Scrap'!$A$2:$H$3322, 8,FALSE)</f>
        <v>#N/A</v>
      </c>
      <c r="P2396" s="5" t="e">
        <f>VLOOKUP(C2396, 'Linkedin Scrap'!$A$2:$I$3322, 9,FALSE)</f>
        <v>#N/A</v>
      </c>
    </row>
    <row r="2397" spans="1:16" ht="18.5" customHeight="1" x14ac:dyDescent="0.3">
      <c r="A2397" s="3" t="s">
        <v>13790</v>
      </c>
      <c r="B2397" s="4">
        <v>1</v>
      </c>
      <c r="C2397" s="3" t="s">
        <v>13791</v>
      </c>
      <c r="D2397" s="3" t="s">
        <v>856</v>
      </c>
      <c r="E2397" s="3" t="s">
        <v>26</v>
      </c>
      <c r="F2397" s="3" t="s">
        <v>10</v>
      </c>
      <c r="G2397" s="3" t="s">
        <v>13792</v>
      </c>
      <c r="H2397" s="4" t="s">
        <v>12</v>
      </c>
      <c r="I2397" s="5" t="e">
        <f>VLOOKUP(C2397, 'Linkedin Scrap'!$A$2:$B$3322, 2,FALSE)</f>
        <v>#N/A</v>
      </c>
      <c r="J2397" s="3" t="e">
        <f>VLOOKUP(C2397, 'Linkedin Scrap'!$A$2:$C$3322, 3,FALSE)</f>
        <v>#N/A</v>
      </c>
      <c r="K2397" s="3" t="e">
        <f>VLOOKUP(C2397, 'Linkedin Scrap'!$A$2:$D$3322, 4,FALSE)</f>
        <v>#N/A</v>
      </c>
      <c r="L2397" s="5" t="e">
        <f>VLOOKUP(C2397, 'Linkedin Scrap'!$A$2:$E$3322, 5,FALSE)</f>
        <v>#N/A</v>
      </c>
      <c r="M2397" s="5" t="e">
        <f>VLOOKUP(C2397, 'Linkedin Scrap'!$A$2:$F$3322, 6,FALSE)</f>
        <v>#N/A</v>
      </c>
      <c r="N2397" s="5" t="e">
        <f>VLOOKUP(C2397, 'Linkedin Scrap'!$A$2:$G$3322, 7,FALSE)</f>
        <v>#N/A</v>
      </c>
      <c r="O2397" s="5" t="e">
        <f>VLOOKUP(C2397, 'Linkedin Scrap'!$A$2:$H$3322, 8,FALSE)</f>
        <v>#N/A</v>
      </c>
      <c r="P2397" s="5" t="e">
        <f>VLOOKUP(C2397, 'Linkedin Scrap'!$A$2:$I$3322, 9,FALSE)</f>
        <v>#N/A</v>
      </c>
    </row>
    <row r="2398" spans="1:16" ht="18.5" customHeight="1" x14ac:dyDescent="0.3">
      <c r="A2398" s="3" t="s">
        <v>13790</v>
      </c>
      <c r="B2398" s="4">
        <v>2</v>
      </c>
      <c r="C2398" s="3" t="s">
        <v>13793</v>
      </c>
      <c r="D2398" s="3" t="s">
        <v>8</v>
      </c>
      <c r="E2398" s="3" t="s">
        <v>9</v>
      </c>
      <c r="F2398" s="3" t="s">
        <v>10</v>
      </c>
      <c r="G2398" s="3" t="s">
        <v>13794</v>
      </c>
      <c r="H2398" s="4" t="s">
        <v>12</v>
      </c>
      <c r="I2398" s="5" t="e">
        <f>VLOOKUP(C2398, 'Linkedin Scrap'!$A$2:$B$3322, 2,FALSE)</f>
        <v>#N/A</v>
      </c>
      <c r="J2398" s="3" t="e">
        <f>VLOOKUP(C2398, 'Linkedin Scrap'!$A$2:$C$3322, 3,FALSE)</f>
        <v>#N/A</v>
      </c>
      <c r="K2398" s="3" t="e">
        <f>VLOOKUP(C2398, 'Linkedin Scrap'!$A$2:$D$3322, 4,FALSE)</f>
        <v>#N/A</v>
      </c>
      <c r="L2398" s="5" t="e">
        <f>VLOOKUP(C2398, 'Linkedin Scrap'!$A$2:$E$3322, 5,FALSE)</f>
        <v>#N/A</v>
      </c>
      <c r="M2398" s="5" t="e">
        <f>VLOOKUP(C2398, 'Linkedin Scrap'!$A$2:$F$3322, 6,FALSE)</f>
        <v>#N/A</v>
      </c>
      <c r="N2398" s="5" t="e">
        <f>VLOOKUP(C2398, 'Linkedin Scrap'!$A$2:$G$3322, 7,FALSE)</f>
        <v>#N/A</v>
      </c>
      <c r="O2398" s="5" t="e">
        <f>VLOOKUP(C2398, 'Linkedin Scrap'!$A$2:$H$3322, 8,FALSE)</f>
        <v>#N/A</v>
      </c>
      <c r="P2398" s="5" t="e">
        <f>VLOOKUP(C2398, 'Linkedin Scrap'!$A$2:$I$3322, 9,FALSE)</f>
        <v>#N/A</v>
      </c>
    </row>
    <row r="2399" spans="1:16" ht="18.5" customHeight="1" x14ac:dyDescent="0.3">
      <c r="A2399" s="3" t="s">
        <v>13790</v>
      </c>
      <c r="B2399" s="4">
        <v>3</v>
      </c>
      <c r="C2399" s="3" t="s">
        <v>6190</v>
      </c>
      <c r="D2399" s="3" t="s">
        <v>13795</v>
      </c>
      <c r="E2399" s="3" t="s">
        <v>26</v>
      </c>
      <c r="F2399" s="3" t="s">
        <v>10</v>
      </c>
      <c r="G2399" s="3" t="s">
        <v>6191</v>
      </c>
      <c r="H2399" s="4" t="s">
        <v>12</v>
      </c>
      <c r="I2399" s="5" t="e">
        <f>VLOOKUP(C2399, 'Linkedin Scrap'!$A$2:$B$3322, 2,FALSE)</f>
        <v>#N/A</v>
      </c>
      <c r="J2399" s="3" t="e">
        <f>VLOOKUP(C2399, 'Linkedin Scrap'!$A$2:$C$3322, 3,FALSE)</f>
        <v>#N/A</v>
      </c>
      <c r="K2399" s="3" t="e">
        <f>VLOOKUP(C2399, 'Linkedin Scrap'!$A$2:$D$3322, 4,FALSE)</f>
        <v>#N/A</v>
      </c>
      <c r="L2399" s="5" t="e">
        <f>VLOOKUP(C2399, 'Linkedin Scrap'!$A$2:$E$3322, 5,FALSE)</f>
        <v>#N/A</v>
      </c>
      <c r="M2399" s="5" t="e">
        <f>VLOOKUP(C2399, 'Linkedin Scrap'!$A$2:$F$3322, 6,FALSE)</f>
        <v>#N/A</v>
      </c>
      <c r="N2399" s="5" t="e">
        <f>VLOOKUP(C2399, 'Linkedin Scrap'!$A$2:$G$3322, 7,FALSE)</f>
        <v>#N/A</v>
      </c>
      <c r="O2399" s="5" t="e">
        <f>VLOOKUP(C2399, 'Linkedin Scrap'!$A$2:$H$3322, 8,FALSE)</f>
        <v>#N/A</v>
      </c>
      <c r="P2399" s="5" t="e">
        <f>VLOOKUP(C2399, 'Linkedin Scrap'!$A$2:$I$3322, 9,FALSE)</f>
        <v>#N/A</v>
      </c>
    </row>
    <row r="2400" spans="1:16" ht="18.5" customHeight="1" x14ac:dyDescent="0.3">
      <c r="A2400" s="3" t="s">
        <v>13790</v>
      </c>
      <c r="B2400" s="4">
        <v>4</v>
      </c>
      <c r="C2400" s="3" t="s">
        <v>13796</v>
      </c>
      <c r="D2400" s="3" t="s">
        <v>2846</v>
      </c>
      <c r="E2400" s="3" t="s">
        <v>26</v>
      </c>
      <c r="F2400" s="3" t="s">
        <v>10</v>
      </c>
      <c r="G2400" s="3" t="s">
        <v>13797</v>
      </c>
      <c r="H2400" s="4" t="s">
        <v>12</v>
      </c>
      <c r="I2400" s="5" t="e">
        <f>VLOOKUP(C2400, 'Linkedin Scrap'!$A$2:$B$3322, 2,FALSE)</f>
        <v>#N/A</v>
      </c>
      <c r="J2400" s="3" t="e">
        <f>VLOOKUP(C2400, 'Linkedin Scrap'!$A$2:$C$3322, 3,FALSE)</f>
        <v>#N/A</v>
      </c>
      <c r="K2400" s="3" t="e">
        <f>VLOOKUP(C2400, 'Linkedin Scrap'!$A$2:$D$3322, 4,FALSE)</f>
        <v>#N/A</v>
      </c>
      <c r="L2400" s="5" t="e">
        <f>VLOOKUP(C2400, 'Linkedin Scrap'!$A$2:$E$3322, 5,FALSE)</f>
        <v>#N/A</v>
      </c>
      <c r="M2400" s="5" t="e">
        <f>VLOOKUP(C2400, 'Linkedin Scrap'!$A$2:$F$3322, 6,FALSE)</f>
        <v>#N/A</v>
      </c>
      <c r="N2400" s="5" t="e">
        <f>VLOOKUP(C2400, 'Linkedin Scrap'!$A$2:$G$3322, 7,FALSE)</f>
        <v>#N/A</v>
      </c>
      <c r="O2400" s="5" t="e">
        <f>VLOOKUP(C2400, 'Linkedin Scrap'!$A$2:$H$3322, 8,FALSE)</f>
        <v>#N/A</v>
      </c>
      <c r="P2400" s="5" t="e">
        <f>VLOOKUP(C2400, 'Linkedin Scrap'!$A$2:$I$3322, 9,FALSE)</f>
        <v>#N/A</v>
      </c>
    </row>
    <row r="2401" spans="1:16" ht="18.5" customHeight="1" x14ac:dyDescent="0.3">
      <c r="A2401" s="3" t="s">
        <v>13790</v>
      </c>
      <c r="B2401" s="4">
        <v>5</v>
      </c>
      <c r="C2401" s="3" t="s">
        <v>6215</v>
      </c>
      <c r="D2401" s="3" t="s">
        <v>534</v>
      </c>
      <c r="E2401" s="3" t="s">
        <v>26</v>
      </c>
      <c r="F2401" s="3" t="s">
        <v>10</v>
      </c>
      <c r="G2401" s="3" t="s">
        <v>6217</v>
      </c>
      <c r="H2401" s="4" t="s">
        <v>12</v>
      </c>
      <c r="I2401" s="5" t="str">
        <f>VLOOKUP(C2401, 'Linkedin Scrap'!$A$2:$B$3322, 2,FALSE)</f>
        <v>Israel</v>
      </c>
      <c r="J2401" s="3" t="str">
        <f>VLOOKUP(C2401, 'Linkedin Scrap'!$A$2:$C$3322, 3,FALSE)</f>
        <v>3K followers</v>
      </c>
      <c r="K2401" s="3" t="str">
        <f>VLOOKUP(C2401, 'Linkedin Scrap'!$A$2:$D$3322, 4,FALSE)</f>
        <v>500+ connections</v>
      </c>
      <c r="L2401" s="5" t="str">
        <f>VLOOKUP(C2401, 'Linkedin Scrap'!$A$2:$E$3322, 5,FALSE)</f>
        <v>Company Website</v>
      </c>
      <c r="M2401" s="5" t="str">
        <f>VLOOKUP(C2401, 'Linkedin Scrap'!$A$2:$F$3322, 6,FALSE)</f>
        <v>Stealth Startup</v>
      </c>
      <c r="N2401" s="5" t="str">
        <f>VLOOKUP(C2401, 'Linkedin Scrap'!$A$2:$G$3322, 7,FALSE)</f>
        <v xml:space="preserve">
              or
            </v>
      </c>
      <c r="O2401" s="5">
        <f>VLOOKUP(C2401, 'Linkedin Scrap'!$A$2:$H$3322, 8,FALSE)</f>
        <v>0</v>
      </c>
      <c r="P2401" s="5">
        <f>VLOOKUP(C2401, 'Linkedin Scrap'!$A$2:$I$3322, 9,FALSE)</f>
        <v>0</v>
      </c>
    </row>
    <row r="2402" spans="1:16" ht="18.5" customHeight="1" x14ac:dyDescent="0.3">
      <c r="A2402" s="3" t="s">
        <v>13790</v>
      </c>
      <c r="B2402" s="4">
        <v>6</v>
      </c>
      <c r="C2402" s="3" t="s">
        <v>13798</v>
      </c>
      <c r="D2402" s="3" t="s">
        <v>13799</v>
      </c>
      <c r="E2402" s="3" t="s">
        <v>139</v>
      </c>
      <c r="F2402" s="3" t="s">
        <v>10</v>
      </c>
      <c r="G2402" s="3" t="s">
        <v>13800</v>
      </c>
      <c r="H2402" s="4" t="s">
        <v>12</v>
      </c>
      <c r="I2402" s="5" t="e">
        <f>VLOOKUP(C2402, 'Linkedin Scrap'!$A$2:$B$3322, 2,FALSE)</f>
        <v>#N/A</v>
      </c>
      <c r="J2402" s="3" t="e">
        <f>VLOOKUP(C2402, 'Linkedin Scrap'!$A$2:$C$3322, 3,FALSE)</f>
        <v>#N/A</v>
      </c>
      <c r="K2402" s="3" t="e">
        <f>VLOOKUP(C2402, 'Linkedin Scrap'!$A$2:$D$3322, 4,FALSE)</f>
        <v>#N/A</v>
      </c>
      <c r="L2402" s="5" t="e">
        <f>VLOOKUP(C2402, 'Linkedin Scrap'!$A$2:$E$3322, 5,FALSE)</f>
        <v>#N/A</v>
      </c>
      <c r="M2402" s="5" t="e">
        <f>VLOOKUP(C2402, 'Linkedin Scrap'!$A$2:$F$3322, 6,FALSE)</f>
        <v>#N/A</v>
      </c>
      <c r="N2402" s="5" t="e">
        <f>VLOOKUP(C2402, 'Linkedin Scrap'!$A$2:$G$3322, 7,FALSE)</f>
        <v>#N/A</v>
      </c>
      <c r="O2402" s="5" t="e">
        <f>VLOOKUP(C2402, 'Linkedin Scrap'!$A$2:$H$3322, 8,FALSE)</f>
        <v>#N/A</v>
      </c>
      <c r="P2402" s="5" t="e">
        <f>VLOOKUP(C2402, 'Linkedin Scrap'!$A$2:$I$3322, 9,FALSE)</f>
        <v>#N/A</v>
      </c>
    </row>
    <row r="2403" spans="1:16" ht="18.5" customHeight="1" x14ac:dyDescent="0.3">
      <c r="A2403" s="3" t="s">
        <v>13790</v>
      </c>
      <c r="B2403" s="4">
        <v>7</v>
      </c>
      <c r="C2403" s="3" t="s">
        <v>13801</v>
      </c>
      <c r="D2403" s="3" t="s">
        <v>13802</v>
      </c>
      <c r="E2403" s="3" t="s">
        <v>139</v>
      </c>
      <c r="F2403" s="3" t="s">
        <v>10</v>
      </c>
      <c r="G2403" s="3" t="s">
        <v>13803</v>
      </c>
      <c r="H2403" s="4" t="s">
        <v>12</v>
      </c>
      <c r="I2403" s="5" t="e">
        <f>VLOOKUP(C2403, 'Linkedin Scrap'!$A$2:$B$3322, 2,FALSE)</f>
        <v>#N/A</v>
      </c>
      <c r="J2403" s="3" t="e">
        <f>VLOOKUP(C2403, 'Linkedin Scrap'!$A$2:$C$3322, 3,FALSE)</f>
        <v>#N/A</v>
      </c>
      <c r="K2403" s="3" t="e">
        <f>VLOOKUP(C2403, 'Linkedin Scrap'!$A$2:$D$3322, 4,FALSE)</f>
        <v>#N/A</v>
      </c>
      <c r="L2403" s="5" t="e">
        <f>VLOOKUP(C2403, 'Linkedin Scrap'!$A$2:$E$3322, 5,FALSE)</f>
        <v>#N/A</v>
      </c>
      <c r="M2403" s="5" t="e">
        <f>VLOOKUP(C2403, 'Linkedin Scrap'!$A$2:$F$3322, 6,FALSE)</f>
        <v>#N/A</v>
      </c>
      <c r="N2403" s="5" t="e">
        <f>VLOOKUP(C2403, 'Linkedin Scrap'!$A$2:$G$3322, 7,FALSE)</f>
        <v>#N/A</v>
      </c>
      <c r="O2403" s="5" t="e">
        <f>VLOOKUP(C2403, 'Linkedin Scrap'!$A$2:$H$3322, 8,FALSE)</f>
        <v>#N/A</v>
      </c>
      <c r="P2403" s="5" t="e">
        <f>VLOOKUP(C2403, 'Linkedin Scrap'!$A$2:$I$3322, 9,FALSE)</f>
        <v>#N/A</v>
      </c>
    </row>
    <row r="2404" spans="1:16" ht="18.5" customHeight="1" x14ac:dyDescent="0.3">
      <c r="A2404" s="3" t="s">
        <v>13790</v>
      </c>
      <c r="B2404" s="4">
        <v>8</v>
      </c>
      <c r="C2404" s="3" t="s">
        <v>13804</v>
      </c>
      <c r="D2404" s="3" t="s">
        <v>13805</v>
      </c>
      <c r="E2404" s="3" t="s">
        <v>9</v>
      </c>
      <c r="F2404" s="3" t="s">
        <v>10</v>
      </c>
      <c r="G2404" s="3" t="s">
        <v>13806</v>
      </c>
      <c r="H2404" s="4" t="s">
        <v>12</v>
      </c>
      <c r="I2404" s="5" t="e">
        <f>VLOOKUP(C2404, 'Linkedin Scrap'!$A$2:$B$3322, 2,FALSE)</f>
        <v>#N/A</v>
      </c>
      <c r="J2404" s="3" t="e">
        <f>VLOOKUP(C2404, 'Linkedin Scrap'!$A$2:$C$3322, 3,FALSE)</f>
        <v>#N/A</v>
      </c>
      <c r="K2404" s="3" t="e">
        <f>VLOOKUP(C2404, 'Linkedin Scrap'!$A$2:$D$3322, 4,FALSE)</f>
        <v>#N/A</v>
      </c>
      <c r="L2404" s="5" t="e">
        <f>VLOOKUP(C2404, 'Linkedin Scrap'!$A$2:$E$3322, 5,FALSE)</f>
        <v>#N/A</v>
      </c>
      <c r="M2404" s="5" t="e">
        <f>VLOOKUP(C2404, 'Linkedin Scrap'!$A$2:$F$3322, 6,FALSE)</f>
        <v>#N/A</v>
      </c>
      <c r="N2404" s="5" t="e">
        <f>VLOOKUP(C2404, 'Linkedin Scrap'!$A$2:$G$3322, 7,FALSE)</f>
        <v>#N/A</v>
      </c>
      <c r="O2404" s="5" t="e">
        <f>VLOOKUP(C2404, 'Linkedin Scrap'!$A$2:$H$3322, 8,FALSE)</f>
        <v>#N/A</v>
      </c>
      <c r="P2404" s="5" t="e">
        <f>VLOOKUP(C2404, 'Linkedin Scrap'!$A$2:$I$3322, 9,FALSE)</f>
        <v>#N/A</v>
      </c>
    </row>
    <row r="2405" spans="1:16" ht="18.5" customHeight="1" x14ac:dyDescent="0.3">
      <c r="A2405" s="3" t="s">
        <v>13790</v>
      </c>
      <c r="B2405" s="4">
        <v>9</v>
      </c>
      <c r="C2405" s="3" t="s">
        <v>13807</v>
      </c>
      <c r="D2405" s="3" t="s">
        <v>13808</v>
      </c>
      <c r="E2405" s="3" t="s">
        <v>139</v>
      </c>
      <c r="F2405" s="3" t="s">
        <v>10</v>
      </c>
      <c r="G2405" s="3" t="s">
        <v>13809</v>
      </c>
      <c r="H2405" s="4" t="s">
        <v>12</v>
      </c>
      <c r="I2405" s="5" t="e">
        <f>VLOOKUP(C2405, 'Linkedin Scrap'!$A$2:$B$3322, 2,FALSE)</f>
        <v>#N/A</v>
      </c>
      <c r="J2405" s="3" t="e">
        <f>VLOOKUP(C2405, 'Linkedin Scrap'!$A$2:$C$3322, 3,FALSE)</f>
        <v>#N/A</v>
      </c>
      <c r="K2405" s="3" t="e">
        <f>VLOOKUP(C2405, 'Linkedin Scrap'!$A$2:$D$3322, 4,FALSE)</f>
        <v>#N/A</v>
      </c>
      <c r="L2405" s="5" t="e">
        <f>VLOOKUP(C2405, 'Linkedin Scrap'!$A$2:$E$3322, 5,FALSE)</f>
        <v>#N/A</v>
      </c>
      <c r="M2405" s="5" t="e">
        <f>VLOOKUP(C2405, 'Linkedin Scrap'!$A$2:$F$3322, 6,FALSE)</f>
        <v>#N/A</v>
      </c>
      <c r="N2405" s="5" t="e">
        <f>VLOOKUP(C2405, 'Linkedin Scrap'!$A$2:$G$3322, 7,FALSE)</f>
        <v>#N/A</v>
      </c>
      <c r="O2405" s="5" t="e">
        <f>VLOOKUP(C2405, 'Linkedin Scrap'!$A$2:$H$3322, 8,FALSE)</f>
        <v>#N/A</v>
      </c>
      <c r="P2405" s="5" t="e">
        <f>VLOOKUP(C2405, 'Linkedin Scrap'!$A$2:$I$3322, 9,FALSE)</f>
        <v>#N/A</v>
      </c>
    </row>
    <row r="2406" spans="1:16" ht="18.5" customHeight="1" x14ac:dyDescent="0.3">
      <c r="A2406" s="3" t="s">
        <v>13790</v>
      </c>
      <c r="B2406" s="4">
        <v>10</v>
      </c>
      <c r="C2406" s="3" t="s">
        <v>13810</v>
      </c>
      <c r="D2406" s="3" t="s">
        <v>13811</v>
      </c>
      <c r="E2406" s="3" t="s">
        <v>9</v>
      </c>
      <c r="F2406" s="3" t="s">
        <v>10</v>
      </c>
      <c r="G2406" s="3" t="s">
        <v>13812</v>
      </c>
      <c r="H2406" s="4" t="s">
        <v>12</v>
      </c>
      <c r="I2406" s="5" t="e">
        <f>VLOOKUP(C2406, 'Linkedin Scrap'!$A$2:$B$3322, 2,FALSE)</f>
        <v>#N/A</v>
      </c>
      <c r="J2406" s="3" t="e">
        <f>VLOOKUP(C2406, 'Linkedin Scrap'!$A$2:$C$3322, 3,FALSE)</f>
        <v>#N/A</v>
      </c>
      <c r="K2406" s="3" t="e">
        <f>VLOOKUP(C2406, 'Linkedin Scrap'!$A$2:$D$3322, 4,FALSE)</f>
        <v>#N/A</v>
      </c>
      <c r="L2406" s="5" t="e">
        <f>VLOOKUP(C2406, 'Linkedin Scrap'!$A$2:$E$3322, 5,FALSE)</f>
        <v>#N/A</v>
      </c>
      <c r="M2406" s="5" t="e">
        <f>VLOOKUP(C2406, 'Linkedin Scrap'!$A$2:$F$3322, 6,FALSE)</f>
        <v>#N/A</v>
      </c>
      <c r="N2406" s="5" t="e">
        <f>VLOOKUP(C2406, 'Linkedin Scrap'!$A$2:$G$3322, 7,FALSE)</f>
        <v>#N/A</v>
      </c>
      <c r="O2406" s="5" t="e">
        <f>VLOOKUP(C2406, 'Linkedin Scrap'!$A$2:$H$3322, 8,FALSE)</f>
        <v>#N/A</v>
      </c>
      <c r="P2406" s="5" t="e">
        <f>VLOOKUP(C2406, 'Linkedin Scrap'!$A$2:$I$3322, 9,FALSE)</f>
        <v>#N/A</v>
      </c>
    </row>
    <row r="2407" spans="1:16" ht="18.5" customHeight="1" x14ac:dyDescent="0.3">
      <c r="A2407" s="3" t="s">
        <v>13790</v>
      </c>
      <c r="B2407" s="4">
        <v>11</v>
      </c>
      <c r="C2407" s="3" t="s">
        <v>13813</v>
      </c>
      <c r="D2407" s="3" t="s">
        <v>1916</v>
      </c>
      <c r="E2407" s="3" t="s">
        <v>9</v>
      </c>
      <c r="F2407" s="3" t="s">
        <v>10</v>
      </c>
      <c r="G2407" s="3" t="s">
        <v>13814</v>
      </c>
      <c r="H2407" s="4" t="s">
        <v>12</v>
      </c>
      <c r="I2407" s="5" t="e">
        <f>VLOOKUP(C2407, 'Linkedin Scrap'!$A$2:$B$3322, 2,FALSE)</f>
        <v>#N/A</v>
      </c>
      <c r="J2407" s="3" t="e">
        <f>VLOOKUP(C2407, 'Linkedin Scrap'!$A$2:$C$3322, 3,FALSE)</f>
        <v>#N/A</v>
      </c>
      <c r="K2407" s="3" t="e">
        <f>VLOOKUP(C2407, 'Linkedin Scrap'!$A$2:$D$3322, 4,FALSE)</f>
        <v>#N/A</v>
      </c>
      <c r="L2407" s="5" t="e">
        <f>VLOOKUP(C2407, 'Linkedin Scrap'!$A$2:$E$3322, 5,FALSE)</f>
        <v>#N/A</v>
      </c>
      <c r="M2407" s="5" t="e">
        <f>VLOOKUP(C2407, 'Linkedin Scrap'!$A$2:$F$3322, 6,FALSE)</f>
        <v>#N/A</v>
      </c>
      <c r="N2407" s="5" t="e">
        <f>VLOOKUP(C2407, 'Linkedin Scrap'!$A$2:$G$3322, 7,FALSE)</f>
        <v>#N/A</v>
      </c>
      <c r="O2407" s="5" t="e">
        <f>VLOOKUP(C2407, 'Linkedin Scrap'!$A$2:$H$3322, 8,FALSE)</f>
        <v>#N/A</v>
      </c>
      <c r="P2407" s="5" t="e">
        <f>VLOOKUP(C2407, 'Linkedin Scrap'!$A$2:$I$3322, 9,FALSE)</f>
        <v>#N/A</v>
      </c>
    </row>
    <row r="2408" spans="1:16" ht="18.5" customHeight="1" x14ac:dyDescent="0.3">
      <c r="A2408" s="3" t="s">
        <v>10441</v>
      </c>
      <c r="B2408" s="4">
        <v>1</v>
      </c>
      <c r="C2408" s="3" t="s">
        <v>10442</v>
      </c>
      <c r="D2408" s="3" t="s">
        <v>10443</v>
      </c>
      <c r="E2408" s="3" t="s">
        <v>9</v>
      </c>
      <c r="F2408" s="3" t="s">
        <v>10</v>
      </c>
      <c r="G2408" s="3" t="s">
        <v>10444</v>
      </c>
      <c r="H2408" s="4" t="s">
        <v>12</v>
      </c>
      <c r="I2408" s="5" t="e">
        <f>VLOOKUP(C2408, 'Linkedin Scrap'!$A$2:$B$3322, 2,FALSE)</f>
        <v>#N/A</v>
      </c>
      <c r="J2408" s="3" t="e">
        <f>VLOOKUP(C2408, 'Linkedin Scrap'!$A$2:$C$3322, 3,FALSE)</f>
        <v>#N/A</v>
      </c>
      <c r="K2408" s="3" t="e">
        <f>VLOOKUP(C2408, 'Linkedin Scrap'!$A$2:$D$3322, 4,FALSE)</f>
        <v>#N/A</v>
      </c>
      <c r="L2408" s="5" t="e">
        <f>VLOOKUP(C2408, 'Linkedin Scrap'!$A$2:$E$3322, 5,FALSE)</f>
        <v>#N/A</v>
      </c>
      <c r="M2408" s="5" t="e">
        <f>VLOOKUP(C2408, 'Linkedin Scrap'!$A$2:$F$3322, 6,FALSE)</f>
        <v>#N/A</v>
      </c>
      <c r="N2408" s="5" t="e">
        <f>VLOOKUP(C2408, 'Linkedin Scrap'!$A$2:$G$3322, 7,FALSE)</f>
        <v>#N/A</v>
      </c>
      <c r="O2408" s="5" t="e">
        <f>VLOOKUP(C2408, 'Linkedin Scrap'!$A$2:$H$3322, 8,FALSE)</f>
        <v>#N/A</v>
      </c>
      <c r="P2408" s="5" t="e">
        <f>VLOOKUP(C2408, 'Linkedin Scrap'!$A$2:$I$3322, 9,FALSE)</f>
        <v>#N/A</v>
      </c>
    </row>
    <row r="2409" spans="1:16" ht="18.5" customHeight="1" x14ac:dyDescent="0.3">
      <c r="A2409" s="3" t="s">
        <v>10441</v>
      </c>
      <c r="B2409" s="4">
        <v>2</v>
      </c>
      <c r="C2409" s="3" t="s">
        <v>10445</v>
      </c>
      <c r="D2409" s="3" t="s">
        <v>1262</v>
      </c>
      <c r="E2409" s="3" t="s">
        <v>9</v>
      </c>
      <c r="F2409" s="3" t="s">
        <v>10</v>
      </c>
      <c r="G2409" s="3" t="s">
        <v>10446</v>
      </c>
      <c r="H2409" s="4" t="s">
        <v>12</v>
      </c>
      <c r="I2409" s="5" t="e">
        <f>VLOOKUP(C2409, 'Linkedin Scrap'!$A$2:$B$3322, 2,FALSE)</f>
        <v>#N/A</v>
      </c>
      <c r="J2409" s="3" t="e">
        <f>VLOOKUP(C2409, 'Linkedin Scrap'!$A$2:$C$3322, 3,FALSE)</f>
        <v>#N/A</v>
      </c>
      <c r="K2409" s="3" t="e">
        <f>VLOOKUP(C2409, 'Linkedin Scrap'!$A$2:$D$3322, 4,FALSE)</f>
        <v>#N/A</v>
      </c>
      <c r="L2409" s="5" t="e">
        <f>VLOOKUP(C2409, 'Linkedin Scrap'!$A$2:$E$3322, 5,FALSE)</f>
        <v>#N/A</v>
      </c>
      <c r="M2409" s="5" t="e">
        <f>VLOOKUP(C2409, 'Linkedin Scrap'!$A$2:$F$3322, 6,FALSE)</f>
        <v>#N/A</v>
      </c>
      <c r="N2409" s="5" t="e">
        <f>VLOOKUP(C2409, 'Linkedin Scrap'!$A$2:$G$3322, 7,FALSE)</f>
        <v>#N/A</v>
      </c>
      <c r="O2409" s="5" t="e">
        <f>VLOOKUP(C2409, 'Linkedin Scrap'!$A$2:$H$3322, 8,FALSE)</f>
        <v>#N/A</v>
      </c>
      <c r="P2409" s="5" t="e">
        <f>VLOOKUP(C2409, 'Linkedin Scrap'!$A$2:$I$3322, 9,FALSE)</f>
        <v>#N/A</v>
      </c>
    </row>
    <row r="2410" spans="1:16" ht="18.5" customHeight="1" x14ac:dyDescent="0.3">
      <c r="A2410" s="3" t="s">
        <v>10441</v>
      </c>
      <c r="B2410" s="4">
        <v>3</v>
      </c>
      <c r="C2410" s="3" t="s">
        <v>10447</v>
      </c>
      <c r="D2410" s="3" t="s">
        <v>1306</v>
      </c>
      <c r="E2410" s="3" t="s">
        <v>9</v>
      </c>
      <c r="F2410" s="3" t="s">
        <v>10</v>
      </c>
      <c r="G2410" s="3" t="s">
        <v>10448</v>
      </c>
      <c r="H2410" s="4" t="s">
        <v>12</v>
      </c>
      <c r="I2410" s="5" t="e">
        <f>VLOOKUP(C2410, 'Linkedin Scrap'!$A$2:$B$3322, 2,FALSE)</f>
        <v>#N/A</v>
      </c>
      <c r="J2410" s="3" t="e">
        <f>VLOOKUP(C2410, 'Linkedin Scrap'!$A$2:$C$3322, 3,FALSE)</f>
        <v>#N/A</v>
      </c>
      <c r="K2410" s="3" t="e">
        <f>VLOOKUP(C2410, 'Linkedin Scrap'!$A$2:$D$3322, 4,FALSE)</f>
        <v>#N/A</v>
      </c>
      <c r="L2410" s="5" t="e">
        <f>VLOOKUP(C2410, 'Linkedin Scrap'!$A$2:$E$3322, 5,FALSE)</f>
        <v>#N/A</v>
      </c>
      <c r="M2410" s="5" t="e">
        <f>VLOOKUP(C2410, 'Linkedin Scrap'!$A$2:$F$3322, 6,FALSE)</f>
        <v>#N/A</v>
      </c>
      <c r="N2410" s="5" t="e">
        <f>VLOOKUP(C2410, 'Linkedin Scrap'!$A$2:$G$3322, 7,FALSE)</f>
        <v>#N/A</v>
      </c>
      <c r="O2410" s="5" t="e">
        <f>VLOOKUP(C2410, 'Linkedin Scrap'!$A$2:$H$3322, 8,FALSE)</f>
        <v>#N/A</v>
      </c>
      <c r="P2410" s="5" t="e">
        <f>VLOOKUP(C2410, 'Linkedin Scrap'!$A$2:$I$3322, 9,FALSE)</f>
        <v>#N/A</v>
      </c>
    </row>
    <row r="2411" spans="1:16" ht="18.5" customHeight="1" x14ac:dyDescent="0.3">
      <c r="A2411" s="3" t="s">
        <v>10441</v>
      </c>
      <c r="B2411" s="4">
        <v>4</v>
      </c>
      <c r="C2411" s="3" t="s">
        <v>10449</v>
      </c>
      <c r="D2411" s="3" t="s">
        <v>10450</v>
      </c>
      <c r="E2411" s="3" t="s">
        <v>9</v>
      </c>
      <c r="F2411" s="3" t="s">
        <v>10</v>
      </c>
      <c r="G2411" s="3" t="s">
        <v>10451</v>
      </c>
      <c r="H2411" s="4" t="s">
        <v>12</v>
      </c>
      <c r="I2411" s="5" t="e">
        <f>VLOOKUP(C2411, 'Linkedin Scrap'!$A$2:$B$3322, 2,FALSE)</f>
        <v>#N/A</v>
      </c>
      <c r="J2411" s="3" t="e">
        <f>VLOOKUP(C2411, 'Linkedin Scrap'!$A$2:$C$3322, 3,FALSE)</f>
        <v>#N/A</v>
      </c>
      <c r="K2411" s="3" t="e">
        <f>VLOOKUP(C2411, 'Linkedin Scrap'!$A$2:$D$3322, 4,FALSE)</f>
        <v>#N/A</v>
      </c>
      <c r="L2411" s="5" t="e">
        <f>VLOOKUP(C2411, 'Linkedin Scrap'!$A$2:$E$3322, 5,FALSE)</f>
        <v>#N/A</v>
      </c>
      <c r="M2411" s="5" t="e">
        <f>VLOOKUP(C2411, 'Linkedin Scrap'!$A$2:$F$3322, 6,FALSE)</f>
        <v>#N/A</v>
      </c>
      <c r="N2411" s="5" t="e">
        <f>VLOOKUP(C2411, 'Linkedin Scrap'!$A$2:$G$3322, 7,FALSE)</f>
        <v>#N/A</v>
      </c>
      <c r="O2411" s="5" t="e">
        <f>VLOOKUP(C2411, 'Linkedin Scrap'!$A$2:$H$3322, 8,FALSE)</f>
        <v>#N/A</v>
      </c>
      <c r="P2411" s="5" t="e">
        <f>VLOOKUP(C2411, 'Linkedin Scrap'!$A$2:$I$3322, 9,FALSE)</f>
        <v>#N/A</v>
      </c>
    </row>
    <row r="2412" spans="1:16" ht="18.5" customHeight="1" x14ac:dyDescent="0.3">
      <c r="A2412" s="3" t="s">
        <v>10441</v>
      </c>
      <c r="B2412" s="4">
        <v>5</v>
      </c>
      <c r="C2412" s="3" t="s">
        <v>10452</v>
      </c>
      <c r="D2412" s="3" t="s">
        <v>534</v>
      </c>
      <c r="E2412" s="3" t="s">
        <v>9</v>
      </c>
      <c r="F2412" s="3" t="s">
        <v>10</v>
      </c>
      <c r="G2412" s="3" t="s">
        <v>10453</v>
      </c>
      <c r="H2412" s="4" t="s">
        <v>12</v>
      </c>
      <c r="I2412" s="5" t="e">
        <f>VLOOKUP(C2412, 'Linkedin Scrap'!$A$2:$B$3322, 2,FALSE)</f>
        <v>#N/A</v>
      </c>
      <c r="J2412" s="3" t="e">
        <f>VLOOKUP(C2412, 'Linkedin Scrap'!$A$2:$C$3322, 3,FALSE)</f>
        <v>#N/A</v>
      </c>
      <c r="K2412" s="3" t="e">
        <f>VLOOKUP(C2412, 'Linkedin Scrap'!$A$2:$D$3322, 4,FALSE)</f>
        <v>#N/A</v>
      </c>
      <c r="L2412" s="5" t="e">
        <f>VLOOKUP(C2412, 'Linkedin Scrap'!$A$2:$E$3322, 5,FALSE)</f>
        <v>#N/A</v>
      </c>
      <c r="M2412" s="5" t="e">
        <f>VLOOKUP(C2412, 'Linkedin Scrap'!$A$2:$F$3322, 6,FALSE)</f>
        <v>#N/A</v>
      </c>
      <c r="N2412" s="5" t="e">
        <f>VLOOKUP(C2412, 'Linkedin Scrap'!$A$2:$G$3322, 7,FALSE)</f>
        <v>#N/A</v>
      </c>
      <c r="O2412" s="5" t="e">
        <f>VLOOKUP(C2412, 'Linkedin Scrap'!$A$2:$H$3322, 8,FALSE)</f>
        <v>#N/A</v>
      </c>
      <c r="P2412" s="5" t="e">
        <f>VLOOKUP(C2412, 'Linkedin Scrap'!$A$2:$I$3322, 9,FALSE)</f>
        <v>#N/A</v>
      </c>
    </row>
    <row r="2413" spans="1:16" ht="18.5" customHeight="1" x14ac:dyDescent="0.3">
      <c r="A2413" s="3" t="s">
        <v>10441</v>
      </c>
      <c r="B2413" s="4">
        <v>6</v>
      </c>
      <c r="C2413" s="3" t="s">
        <v>10454</v>
      </c>
      <c r="D2413" s="3" t="s">
        <v>98</v>
      </c>
      <c r="E2413" s="3" t="s">
        <v>9</v>
      </c>
      <c r="F2413" s="3" t="s">
        <v>10</v>
      </c>
      <c r="G2413" s="3" t="s">
        <v>10455</v>
      </c>
      <c r="H2413" s="4" t="s">
        <v>12</v>
      </c>
      <c r="I2413" s="5" t="e">
        <f>VLOOKUP(C2413, 'Linkedin Scrap'!$A$2:$B$3322, 2,FALSE)</f>
        <v>#N/A</v>
      </c>
      <c r="J2413" s="3" t="e">
        <f>VLOOKUP(C2413, 'Linkedin Scrap'!$A$2:$C$3322, 3,FALSE)</f>
        <v>#N/A</v>
      </c>
      <c r="K2413" s="3" t="e">
        <f>VLOOKUP(C2413, 'Linkedin Scrap'!$A$2:$D$3322, 4,FALSE)</f>
        <v>#N/A</v>
      </c>
      <c r="L2413" s="5" t="e">
        <f>VLOOKUP(C2413, 'Linkedin Scrap'!$A$2:$E$3322, 5,FALSE)</f>
        <v>#N/A</v>
      </c>
      <c r="M2413" s="5" t="e">
        <f>VLOOKUP(C2413, 'Linkedin Scrap'!$A$2:$F$3322, 6,FALSE)</f>
        <v>#N/A</v>
      </c>
      <c r="N2413" s="5" t="e">
        <f>VLOOKUP(C2413, 'Linkedin Scrap'!$A$2:$G$3322, 7,FALSE)</f>
        <v>#N/A</v>
      </c>
      <c r="O2413" s="5" t="e">
        <f>VLOOKUP(C2413, 'Linkedin Scrap'!$A$2:$H$3322, 8,FALSE)</f>
        <v>#N/A</v>
      </c>
      <c r="P2413" s="5" t="e">
        <f>VLOOKUP(C2413, 'Linkedin Scrap'!$A$2:$I$3322, 9,FALSE)</f>
        <v>#N/A</v>
      </c>
    </row>
    <row r="2414" spans="1:16" ht="18.5" customHeight="1" x14ac:dyDescent="0.3">
      <c r="A2414" s="3" t="s">
        <v>13019</v>
      </c>
      <c r="B2414" s="4">
        <v>1</v>
      </c>
      <c r="C2414" s="3" t="s">
        <v>13020</v>
      </c>
      <c r="D2414" s="3" t="s">
        <v>52</v>
      </c>
      <c r="E2414" s="3" t="s">
        <v>9</v>
      </c>
      <c r="F2414" s="3" t="s">
        <v>10</v>
      </c>
      <c r="G2414" s="3" t="s">
        <v>13021</v>
      </c>
      <c r="H2414" s="4" t="s">
        <v>12</v>
      </c>
      <c r="I2414" s="5" t="e">
        <f>VLOOKUP(C2414, 'Linkedin Scrap'!$A$2:$B$3322, 2,FALSE)</f>
        <v>#N/A</v>
      </c>
      <c r="J2414" s="3" t="e">
        <f>VLOOKUP(C2414, 'Linkedin Scrap'!$A$2:$C$3322, 3,FALSE)</f>
        <v>#N/A</v>
      </c>
      <c r="K2414" s="3" t="e">
        <f>VLOOKUP(C2414, 'Linkedin Scrap'!$A$2:$D$3322, 4,FALSE)</f>
        <v>#N/A</v>
      </c>
      <c r="L2414" s="5" t="e">
        <f>VLOOKUP(C2414, 'Linkedin Scrap'!$A$2:$E$3322, 5,FALSE)</f>
        <v>#N/A</v>
      </c>
      <c r="M2414" s="5" t="e">
        <f>VLOOKUP(C2414, 'Linkedin Scrap'!$A$2:$F$3322, 6,FALSE)</f>
        <v>#N/A</v>
      </c>
      <c r="N2414" s="5" t="e">
        <f>VLOOKUP(C2414, 'Linkedin Scrap'!$A$2:$G$3322, 7,FALSE)</f>
        <v>#N/A</v>
      </c>
      <c r="O2414" s="5" t="e">
        <f>VLOOKUP(C2414, 'Linkedin Scrap'!$A$2:$H$3322, 8,FALSE)</f>
        <v>#N/A</v>
      </c>
      <c r="P2414" s="5" t="e">
        <f>VLOOKUP(C2414, 'Linkedin Scrap'!$A$2:$I$3322, 9,FALSE)</f>
        <v>#N/A</v>
      </c>
    </row>
    <row r="2415" spans="1:16" ht="18.5" customHeight="1" x14ac:dyDescent="0.3">
      <c r="A2415" s="3" t="s">
        <v>13019</v>
      </c>
      <c r="B2415" s="4">
        <v>2</v>
      </c>
      <c r="C2415" s="3" t="s">
        <v>3894</v>
      </c>
      <c r="D2415" s="3" t="s">
        <v>13022</v>
      </c>
      <c r="E2415" s="3" t="s">
        <v>9</v>
      </c>
      <c r="F2415" s="3" t="s">
        <v>10</v>
      </c>
      <c r="G2415" s="3" t="s">
        <v>13023</v>
      </c>
      <c r="H2415" s="4" t="s">
        <v>12</v>
      </c>
      <c r="I2415" s="5" t="str">
        <f>VLOOKUP(C2415, 'Linkedin Scrap'!$A$2:$B$3322, 2,FALSE)</f>
        <v>Aldbury, England, United Kingdom</v>
      </c>
      <c r="J2415" s="3" t="str">
        <f>VLOOKUP(C2415, 'Linkedin Scrap'!$A$2:$C$3322, 3,FALSE)</f>
        <v>3K followers</v>
      </c>
      <c r="K2415" s="3" t="str">
        <f>VLOOKUP(C2415, 'Linkedin Scrap'!$A$2:$D$3322, 4,FALSE)</f>
        <v>500+ connections</v>
      </c>
      <c r="L2415" s="5" t="str">
        <f>VLOOKUP(C2415, 'Linkedin Scrap'!$A$2:$E$3322, 5,FALSE)</f>
        <v>University of Southampton</v>
      </c>
      <c r="M2415" s="5" t="str">
        <f>VLOOKUP(C2415, 'Linkedin Scrap'!$A$2:$F$3322, 6,FALSE)</f>
        <v>Crypto Valley Exchange (CVEX)</v>
      </c>
      <c r="N2415" s="5" t="str">
        <f>VLOOKUP(C2415, 'Linkedin Scrap'!$A$2:$G$3322, 7,FALSE)</f>
        <v xml:space="preserve">
              or
            </v>
      </c>
      <c r="O2415" s="5">
        <f>VLOOKUP(C2415, 'Linkedin Scrap'!$A$2:$H$3322, 8,FALSE)</f>
        <v>0</v>
      </c>
      <c r="P2415" s="5">
        <f>VLOOKUP(C2415, 'Linkedin Scrap'!$A$2:$I$3322, 9,FALSE)</f>
        <v>0</v>
      </c>
    </row>
    <row r="2416" spans="1:16" ht="18.5" customHeight="1" x14ac:dyDescent="0.3">
      <c r="A2416" s="3" t="s">
        <v>13019</v>
      </c>
      <c r="B2416" s="4">
        <v>3</v>
      </c>
      <c r="C2416" s="3" t="s">
        <v>13024</v>
      </c>
      <c r="D2416" s="3" t="s">
        <v>290</v>
      </c>
      <c r="E2416" s="3" t="s">
        <v>9</v>
      </c>
      <c r="F2416" s="3" t="s">
        <v>10</v>
      </c>
      <c r="G2416" s="3" t="s">
        <v>13025</v>
      </c>
      <c r="H2416" s="4" t="s">
        <v>12</v>
      </c>
      <c r="I2416" s="5" t="e">
        <f>VLOOKUP(C2416, 'Linkedin Scrap'!$A$2:$B$3322, 2,FALSE)</f>
        <v>#N/A</v>
      </c>
      <c r="J2416" s="3" t="e">
        <f>VLOOKUP(C2416, 'Linkedin Scrap'!$A$2:$C$3322, 3,FALSE)</f>
        <v>#N/A</v>
      </c>
      <c r="K2416" s="3" t="e">
        <f>VLOOKUP(C2416, 'Linkedin Scrap'!$A$2:$D$3322, 4,FALSE)</f>
        <v>#N/A</v>
      </c>
      <c r="L2416" s="5" t="e">
        <f>VLOOKUP(C2416, 'Linkedin Scrap'!$A$2:$E$3322, 5,FALSE)</f>
        <v>#N/A</v>
      </c>
      <c r="M2416" s="5" t="e">
        <f>VLOOKUP(C2416, 'Linkedin Scrap'!$A$2:$F$3322, 6,FALSE)</f>
        <v>#N/A</v>
      </c>
      <c r="N2416" s="5" t="e">
        <f>VLOOKUP(C2416, 'Linkedin Scrap'!$A$2:$G$3322, 7,FALSE)</f>
        <v>#N/A</v>
      </c>
      <c r="O2416" s="5" t="e">
        <f>VLOOKUP(C2416, 'Linkedin Scrap'!$A$2:$H$3322, 8,FALSE)</f>
        <v>#N/A</v>
      </c>
      <c r="P2416" s="5" t="e">
        <f>VLOOKUP(C2416, 'Linkedin Scrap'!$A$2:$I$3322, 9,FALSE)</f>
        <v>#N/A</v>
      </c>
    </row>
    <row r="2417" spans="1:16" ht="18.5" customHeight="1" x14ac:dyDescent="0.3">
      <c r="A2417" s="3" t="s">
        <v>13019</v>
      </c>
      <c r="B2417" s="4">
        <v>4</v>
      </c>
      <c r="C2417" s="3" t="s">
        <v>13026</v>
      </c>
      <c r="D2417" s="3" t="s">
        <v>13027</v>
      </c>
      <c r="E2417" s="3" t="s">
        <v>9</v>
      </c>
      <c r="F2417" s="3" t="s">
        <v>10</v>
      </c>
      <c r="G2417" s="3" t="s">
        <v>13028</v>
      </c>
      <c r="H2417" s="4" t="s">
        <v>12</v>
      </c>
      <c r="I2417" s="5" t="e">
        <f>VLOOKUP(C2417, 'Linkedin Scrap'!$A$2:$B$3322, 2,FALSE)</f>
        <v>#N/A</v>
      </c>
      <c r="J2417" s="3" t="e">
        <f>VLOOKUP(C2417, 'Linkedin Scrap'!$A$2:$C$3322, 3,FALSE)</f>
        <v>#N/A</v>
      </c>
      <c r="K2417" s="3" t="e">
        <f>VLOOKUP(C2417, 'Linkedin Scrap'!$A$2:$D$3322, 4,FALSE)</f>
        <v>#N/A</v>
      </c>
      <c r="L2417" s="5" t="e">
        <f>VLOOKUP(C2417, 'Linkedin Scrap'!$A$2:$E$3322, 5,FALSE)</f>
        <v>#N/A</v>
      </c>
      <c r="M2417" s="5" t="e">
        <f>VLOOKUP(C2417, 'Linkedin Scrap'!$A$2:$F$3322, 6,FALSE)</f>
        <v>#N/A</v>
      </c>
      <c r="N2417" s="5" t="e">
        <f>VLOOKUP(C2417, 'Linkedin Scrap'!$A$2:$G$3322, 7,FALSE)</f>
        <v>#N/A</v>
      </c>
      <c r="O2417" s="5" t="e">
        <f>VLOOKUP(C2417, 'Linkedin Scrap'!$A$2:$H$3322, 8,FALSE)</f>
        <v>#N/A</v>
      </c>
      <c r="P2417" s="5" t="e">
        <f>VLOOKUP(C2417, 'Linkedin Scrap'!$A$2:$I$3322, 9,FALSE)</f>
        <v>#N/A</v>
      </c>
    </row>
    <row r="2418" spans="1:16" ht="18.5" customHeight="1" x14ac:dyDescent="0.3">
      <c r="A2418" s="3" t="s">
        <v>13019</v>
      </c>
      <c r="B2418" s="4">
        <v>5</v>
      </c>
      <c r="C2418" s="3" t="s">
        <v>13029</v>
      </c>
      <c r="D2418" s="3" t="s">
        <v>13030</v>
      </c>
      <c r="E2418" s="3" t="s">
        <v>9</v>
      </c>
      <c r="F2418" s="3" t="s">
        <v>10</v>
      </c>
      <c r="G2418" s="3" t="s">
        <v>13031</v>
      </c>
      <c r="H2418" s="4" t="s">
        <v>12</v>
      </c>
      <c r="I2418" s="5" t="e">
        <f>VLOOKUP(C2418, 'Linkedin Scrap'!$A$2:$B$3322, 2,FALSE)</f>
        <v>#N/A</v>
      </c>
      <c r="J2418" s="3" t="e">
        <f>VLOOKUP(C2418, 'Linkedin Scrap'!$A$2:$C$3322, 3,FALSE)</f>
        <v>#N/A</v>
      </c>
      <c r="K2418" s="3" t="e">
        <f>VLOOKUP(C2418, 'Linkedin Scrap'!$A$2:$D$3322, 4,FALSE)</f>
        <v>#N/A</v>
      </c>
      <c r="L2418" s="5" t="e">
        <f>VLOOKUP(C2418, 'Linkedin Scrap'!$A$2:$E$3322, 5,FALSE)</f>
        <v>#N/A</v>
      </c>
      <c r="M2418" s="5" t="e">
        <f>VLOOKUP(C2418, 'Linkedin Scrap'!$A$2:$F$3322, 6,FALSE)</f>
        <v>#N/A</v>
      </c>
      <c r="N2418" s="5" t="e">
        <f>VLOOKUP(C2418, 'Linkedin Scrap'!$A$2:$G$3322, 7,FALSE)</f>
        <v>#N/A</v>
      </c>
      <c r="O2418" s="5" t="e">
        <f>VLOOKUP(C2418, 'Linkedin Scrap'!$A$2:$H$3322, 8,FALSE)</f>
        <v>#N/A</v>
      </c>
      <c r="P2418" s="5" t="e">
        <f>VLOOKUP(C2418, 'Linkedin Scrap'!$A$2:$I$3322, 9,FALSE)</f>
        <v>#N/A</v>
      </c>
    </row>
    <row r="2419" spans="1:16" ht="18.5" customHeight="1" x14ac:dyDescent="0.3">
      <c r="A2419" s="3" t="s">
        <v>13019</v>
      </c>
      <c r="B2419" s="4">
        <v>6</v>
      </c>
      <c r="C2419" s="3" t="s">
        <v>13032</v>
      </c>
      <c r="D2419" s="3" t="s">
        <v>13033</v>
      </c>
      <c r="E2419" s="3" t="s">
        <v>9</v>
      </c>
      <c r="F2419" s="3" t="s">
        <v>10</v>
      </c>
      <c r="G2419" s="3" t="s">
        <v>13034</v>
      </c>
      <c r="H2419" s="4" t="s">
        <v>12</v>
      </c>
      <c r="I2419" s="5" t="e">
        <f>VLOOKUP(C2419, 'Linkedin Scrap'!$A$2:$B$3322, 2,FALSE)</f>
        <v>#N/A</v>
      </c>
      <c r="J2419" s="3" t="e">
        <f>VLOOKUP(C2419, 'Linkedin Scrap'!$A$2:$C$3322, 3,FALSE)</f>
        <v>#N/A</v>
      </c>
      <c r="K2419" s="3" t="e">
        <f>VLOOKUP(C2419, 'Linkedin Scrap'!$A$2:$D$3322, 4,FALSE)</f>
        <v>#N/A</v>
      </c>
      <c r="L2419" s="5" t="e">
        <f>VLOOKUP(C2419, 'Linkedin Scrap'!$A$2:$E$3322, 5,FALSE)</f>
        <v>#N/A</v>
      </c>
      <c r="M2419" s="5" t="e">
        <f>VLOOKUP(C2419, 'Linkedin Scrap'!$A$2:$F$3322, 6,FALSE)</f>
        <v>#N/A</v>
      </c>
      <c r="N2419" s="5" t="e">
        <f>VLOOKUP(C2419, 'Linkedin Scrap'!$A$2:$G$3322, 7,FALSE)</f>
        <v>#N/A</v>
      </c>
      <c r="O2419" s="5" t="e">
        <f>VLOOKUP(C2419, 'Linkedin Scrap'!$A$2:$H$3322, 8,FALSE)</f>
        <v>#N/A</v>
      </c>
      <c r="P2419" s="5" t="e">
        <f>VLOOKUP(C2419, 'Linkedin Scrap'!$A$2:$I$3322, 9,FALSE)</f>
        <v>#N/A</v>
      </c>
    </row>
    <row r="2420" spans="1:16" ht="18.5" customHeight="1" x14ac:dyDescent="0.3">
      <c r="A2420" s="3" t="s">
        <v>2176</v>
      </c>
      <c r="B2420" s="4">
        <v>1</v>
      </c>
      <c r="C2420" s="3" t="s">
        <v>2177</v>
      </c>
      <c r="D2420" s="3" t="s">
        <v>98</v>
      </c>
      <c r="E2420" s="3" t="s">
        <v>9</v>
      </c>
      <c r="F2420" s="3" t="s">
        <v>10</v>
      </c>
      <c r="G2420" s="3" t="s">
        <v>2178</v>
      </c>
      <c r="H2420" s="4" t="s">
        <v>12</v>
      </c>
      <c r="I2420" s="5" t="e">
        <f>VLOOKUP(C2420, 'Linkedin Scrap'!$A$2:$B$3322, 2,FALSE)</f>
        <v>#N/A</v>
      </c>
      <c r="J2420" s="3" t="e">
        <f>VLOOKUP(C2420, 'Linkedin Scrap'!$A$2:$C$3322, 3,FALSE)</f>
        <v>#N/A</v>
      </c>
      <c r="K2420" s="3" t="e">
        <f>VLOOKUP(C2420, 'Linkedin Scrap'!$A$2:$D$3322, 4,FALSE)</f>
        <v>#N/A</v>
      </c>
      <c r="L2420" s="5" t="e">
        <f>VLOOKUP(C2420, 'Linkedin Scrap'!$A$2:$E$3322, 5,FALSE)</f>
        <v>#N/A</v>
      </c>
      <c r="M2420" s="5" t="e">
        <f>VLOOKUP(C2420, 'Linkedin Scrap'!$A$2:$F$3322, 6,FALSE)</f>
        <v>#N/A</v>
      </c>
      <c r="N2420" s="5" t="e">
        <f>VLOOKUP(C2420, 'Linkedin Scrap'!$A$2:$G$3322, 7,FALSE)</f>
        <v>#N/A</v>
      </c>
      <c r="O2420" s="5" t="e">
        <f>VLOOKUP(C2420, 'Linkedin Scrap'!$A$2:$H$3322, 8,FALSE)</f>
        <v>#N/A</v>
      </c>
      <c r="P2420" s="5" t="e">
        <f>VLOOKUP(C2420, 'Linkedin Scrap'!$A$2:$I$3322, 9,FALSE)</f>
        <v>#N/A</v>
      </c>
    </row>
    <row r="2421" spans="1:16" ht="18.5" customHeight="1" x14ac:dyDescent="0.3">
      <c r="A2421" s="3" t="s">
        <v>2176</v>
      </c>
      <c r="B2421" s="4">
        <v>2</v>
      </c>
      <c r="C2421" s="3" t="s">
        <v>2179</v>
      </c>
      <c r="D2421" s="3" t="s">
        <v>84</v>
      </c>
      <c r="E2421" s="3" t="s">
        <v>9</v>
      </c>
      <c r="F2421" s="3" t="s">
        <v>10</v>
      </c>
      <c r="G2421" s="3" t="s">
        <v>2180</v>
      </c>
      <c r="H2421" s="4" t="s">
        <v>12</v>
      </c>
      <c r="I2421" s="5" t="e">
        <f>VLOOKUP(C2421, 'Linkedin Scrap'!$A$2:$B$3322, 2,FALSE)</f>
        <v>#N/A</v>
      </c>
      <c r="J2421" s="3" t="e">
        <f>VLOOKUP(C2421, 'Linkedin Scrap'!$A$2:$C$3322, 3,FALSE)</f>
        <v>#N/A</v>
      </c>
      <c r="K2421" s="3" t="e">
        <f>VLOOKUP(C2421, 'Linkedin Scrap'!$A$2:$D$3322, 4,FALSE)</f>
        <v>#N/A</v>
      </c>
      <c r="L2421" s="5" t="e">
        <f>VLOOKUP(C2421, 'Linkedin Scrap'!$A$2:$E$3322, 5,FALSE)</f>
        <v>#N/A</v>
      </c>
      <c r="M2421" s="5" t="e">
        <f>VLOOKUP(C2421, 'Linkedin Scrap'!$A$2:$F$3322, 6,FALSE)</f>
        <v>#N/A</v>
      </c>
      <c r="N2421" s="5" t="e">
        <f>VLOOKUP(C2421, 'Linkedin Scrap'!$A$2:$G$3322, 7,FALSE)</f>
        <v>#N/A</v>
      </c>
      <c r="O2421" s="5" t="e">
        <f>VLOOKUP(C2421, 'Linkedin Scrap'!$A$2:$H$3322, 8,FALSE)</f>
        <v>#N/A</v>
      </c>
      <c r="P2421" s="5" t="e">
        <f>VLOOKUP(C2421, 'Linkedin Scrap'!$A$2:$I$3322, 9,FALSE)</f>
        <v>#N/A</v>
      </c>
    </row>
    <row r="2422" spans="1:16" ht="18.5" customHeight="1" x14ac:dyDescent="0.3">
      <c r="A2422" s="3" t="s">
        <v>2176</v>
      </c>
      <c r="B2422" s="4">
        <v>3</v>
      </c>
      <c r="C2422" s="3" t="s">
        <v>2181</v>
      </c>
      <c r="D2422" s="3" t="s">
        <v>17</v>
      </c>
      <c r="E2422" s="3" t="s">
        <v>9</v>
      </c>
      <c r="F2422" s="3" t="s">
        <v>10</v>
      </c>
      <c r="G2422" s="3" t="s">
        <v>2182</v>
      </c>
      <c r="H2422" s="4" t="s">
        <v>12</v>
      </c>
      <c r="I2422" s="5" t="e">
        <f>VLOOKUP(C2422, 'Linkedin Scrap'!$A$2:$B$3322, 2,FALSE)</f>
        <v>#N/A</v>
      </c>
      <c r="J2422" s="3" t="e">
        <f>VLOOKUP(C2422, 'Linkedin Scrap'!$A$2:$C$3322, 3,FALSE)</f>
        <v>#N/A</v>
      </c>
      <c r="K2422" s="3" t="e">
        <f>VLOOKUP(C2422, 'Linkedin Scrap'!$A$2:$D$3322, 4,FALSE)</f>
        <v>#N/A</v>
      </c>
      <c r="L2422" s="5" t="e">
        <f>VLOOKUP(C2422, 'Linkedin Scrap'!$A$2:$E$3322, 5,FALSE)</f>
        <v>#N/A</v>
      </c>
      <c r="M2422" s="5" t="e">
        <f>VLOOKUP(C2422, 'Linkedin Scrap'!$A$2:$F$3322, 6,FALSE)</f>
        <v>#N/A</v>
      </c>
      <c r="N2422" s="5" t="e">
        <f>VLOOKUP(C2422, 'Linkedin Scrap'!$A$2:$G$3322, 7,FALSE)</f>
        <v>#N/A</v>
      </c>
      <c r="O2422" s="5" t="e">
        <f>VLOOKUP(C2422, 'Linkedin Scrap'!$A$2:$H$3322, 8,FALSE)</f>
        <v>#N/A</v>
      </c>
      <c r="P2422" s="5" t="e">
        <f>VLOOKUP(C2422, 'Linkedin Scrap'!$A$2:$I$3322, 9,FALSE)</f>
        <v>#N/A</v>
      </c>
    </row>
    <row r="2423" spans="1:16" ht="18.5" customHeight="1" x14ac:dyDescent="0.3">
      <c r="A2423" s="3" t="s">
        <v>2176</v>
      </c>
      <c r="B2423" s="4">
        <v>4</v>
      </c>
      <c r="C2423" s="3" t="s">
        <v>2183</v>
      </c>
      <c r="D2423" s="3" t="s">
        <v>392</v>
      </c>
      <c r="E2423" s="3" t="s">
        <v>9</v>
      </c>
      <c r="F2423" s="3" t="s">
        <v>10</v>
      </c>
      <c r="G2423" s="3" t="s">
        <v>2184</v>
      </c>
      <c r="H2423" s="4" t="s">
        <v>12</v>
      </c>
      <c r="I2423" s="5" t="e">
        <f>VLOOKUP(C2423, 'Linkedin Scrap'!$A$2:$B$3322, 2,FALSE)</f>
        <v>#N/A</v>
      </c>
      <c r="J2423" s="3" t="e">
        <f>VLOOKUP(C2423, 'Linkedin Scrap'!$A$2:$C$3322, 3,FALSE)</f>
        <v>#N/A</v>
      </c>
      <c r="K2423" s="3" t="e">
        <f>VLOOKUP(C2423, 'Linkedin Scrap'!$A$2:$D$3322, 4,FALSE)</f>
        <v>#N/A</v>
      </c>
      <c r="L2423" s="5" t="e">
        <f>VLOOKUP(C2423, 'Linkedin Scrap'!$A$2:$E$3322, 5,FALSE)</f>
        <v>#N/A</v>
      </c>
      <c r="M2423" s="5" t="e">
        <f>VLOOKUP(C2423, 'Linkedin Scrap'!$A$2:$F$3322, 6,FALSE)</f>
        <v>#N/A</v>
      </c>
      <c r="N2423" s="5" t="e">
        <f>VLOOKUP(C2423, 'Linkedin Scrap'!$A$2:$G$3322, 7,FALSE)</f>
        <v>#N/A</v>
      </c>
      <c r="O2423" s="5" t="e">
        <f>VLOOKUP(C2423, 'Linkedin Scrap'!$A$2:$H$3322, 8,FALSE)</f>
        <v>#N/A</v>
      </c>
      <c r="P2423" s="5" t="e">
        <f>VLOOKUP(C2423, 'Linkedin Scrap'!$A$2:$I$3322, 9,FALSE)</f>
        <v>#N/A</v>
      </c>
    </row>
    <row r="2424" spans="1:16" ht="18.5" customHeight="1" x14ac:dyDescent="0.3">
      <c r="A2424" s="3" t="s">
        <v>2176</v>
      </c>
      <c r="B2424" s="4">
        <v>5</v>
      </c>
      <c r="C2424" s="3" t="s">
        <v>2185</v>
      </c>
      <c r="D2424" s="3" t="s">
        <v>93</v>
      </c>
      <c r="E2424" s="3" t="s">
        <v>26</v>
      </c>
      <c r="F2424" s="3" t="s">
        <v>10</v>
      </c>
      <c r="G2424" s="3" t="s">
        <v>2186</v>
      </c>
      <c r="H2424" s="4" t="s">
        <v>22</v>
      </c>
      <c r="I2424" s="5" t="e">
        <f>VLOOKUP(C2424, 'Linkedin Scrap'!$A$2:$B$3322, 2,FALSE)</f>
        <v>#N/A</v>
      </c>
      <c r="J2424" s="3" t="e">
        <f>VLOOKUP(C2424, 'Linkedin Scrap'!$A$2:$C$3322, 3,FALSE)</f>
        <v>#N/A</v>
      </c>
      <c r="K2424" s="3" t="e">
        <f>VLOOKUP(C2424, 'Linkedin Scrap'!$A$2:$D$3322, 4,FALSE)</f>
        <v>#N/A</v>
      </c>
      <c r="L2424" s="5" t="e">
        <f>VLOOKUP(C2424, 'Linkedin Scrap'!$A$2:$E$3322, 5,FALSE)</f>
        <v>#N/A</v>
      </c>
      <c r="M2424" s="5" t="e">
        <f>VLOOKUP(C2424, 'Linkedin Scrap'!$A$2:$F$3322, 6,FALSE)</f>
        <v>#N/A</v>
      </c>
      <c r="N2424" s="5" t="e">
        <f>VLOOKUP(C2424, 'Linkedin Scrap'!$A$2:$G$3322, 7,FALSE)</f>
        <v>#N/A</v>
      </c>
      <c r="O2424" s="5" t="e">
        <f>VLOOKUP(C2424, 'Linkedin Scrap'!$A$2:$H$3322, 8,FALSE)</f>
        <v>#N/A</v>
      </c>
      <c r="P2424" s="5" t="e">
        <f>VLOOKUP(C2424, 'Linkedin Scrap'!$A$2:$I$3322, 9,FALSE)</f>
        <v>#N/A</v>
      </c>
    </row>
    <row r="2425" spans="1:16" ht="18.5" customHeight="1" x14ac:dyDescent="0.3">
      <c r="A2425" s="3" t="s">
        <v>2176</v>
      </c>
      <c r="B2425" s="4">
        <v>6</v>
      </c>
      <c r="C2425" s="3" t="s">
        <v>2187</v>
      </c>
      <c r="D2425" s="3" t="s">
        <v>93</v>
      </c>
      <c r="E2425" s="3" t="s">
        <v>139</v>
      </c>
      <c r="F2425" s="3" t="s">
        <v>10</v>
      </c>
      <c r="G2425" s="3" t="s">
        <v>2188</v>
      </c>
      <c r="H2425" s="4" t="s">
        <v>22</v>
      </c>
      <c r="I2425" s="5" t="e">
        <f>VLOOKUP(C2425, 'Linkedin Scrap'!$A$2:$B$3322, 2,FALSE)</f>
        <v>#N/A</v>
      </c>
      <c r="J2425" s="3" t="e">
        <f>VLOOKUP(C2425, 'Linkedin Scrap'!$A$2:$C$3322, 3,FALSE)</f>
        <v>#N/A</v>
      </c>
      <c r="K2425" s="3" t="e">
        <f>VLOOKUP(C2425, 'Linkedin Scrap'!$A$2:$D$3322, 4,FALSE)</f>
        <v>#N/A</v>
      </c>
      <c r="L2425" s="5" t="e">
        <f>VLOOKUP(C2425, 'Linkedin Scrap'!$A$2:$E$3322, 5,FALSE)</f>
        <v>#N/A</v>
      </c>
      <c r="M2425" s="5" t="e">
        <f>VLOOKUP(C2425, 'Linkedin Scrap'!$A$2:$F$3322, 6,FALSE)</f>
        <v>#N/A</v>
      </c>
      <c r="N2425" s="5" t="e">
        <f>VLOOKUP(C2425, 'Linkedin Scrap'!$A$2:$G$3322, 7,FALSE)</f>
        <v>#N/A</v>
      </c>
      <c r="O2425" s="5" t="e">
        <f>VLOOKUP(C2425, 'Linkedin Scrap'!$A$2:$H$3322, 8,FALSE)</f>
        <v>#N/A</v>
      </c>
      <c r="P2425" s="5" t="e">
        <f>VLOOKUP(C2425, 'Linkedin Scrap'!$A$2:$I$3322, 9,FALSE)</f>
        <v>#N/A</v>
      </c>
    </row>
    <row r="2426" spans="1:16" ht="18.5" customHeight="1" x14ac:dyDescent="0.3">
      <c r="A2426" s="3" t="s">
        <v>2176</v>
      </c>
      <c r="B2426" s="4">
        <v>7</v>
      </c>
      <c r="C2426" s="3" t="s">
        <v>2189</v>
      </c>
      <c r="D2426" s="3" t="s">
        <v>93</v>
      </c>
      <c r="E2426" s="3" t="s">
        <v>9</v>
      </c>
      <c r="F2426" s="3" t="s">
        <v>10</v>
      </c>
      <c r="G2426" s="3" t="s">
        <v>2190</v>
      </c>
      <c r="H2426" s="4" t="s">
        <v>22</v>
      </c>
      <c r="I2426" s="5" t="e">
        <f>VLOOKUP(C2426, 'Linkedin Scrap'!$A$2:$B$3322, 2,FALSE)</f>
        <v>#N/A</v>
      </c>
      <c r="J2426" s="3" t="e">
        <f>VLOOKUP(C2426, 'Linkedin Scrap'!$A$2:$C$3322, 3,FALSE)</f>
        <v>#N/A</v>
      </c>
      <c r="K2426" s="3" t="e">
        <f>VLOOKUP(C2426, 'Linkedin Scrap'!$A$2:$D$3322, 4,FALSE)</f>
        <v>#N/A</v>
      </c>
      <c r="L2426" s="5" t="e">
        <f>VLOOKUP(C2426, 'Linkedin Scrap'!$A$2:$E$3322, 5,FALSE)</f>
        <v>#N/A</v>
      </c>
      <c r="M2426" s="5" t="e">
        <f>VLOOKUP(C2426, 'Linkedin Scrap'!$A$2:$F$3322, 6,FALSE)</f>
        <v>#N/A</v>
      </c>
      <c r="N2426" s="5" t="e">
        <f>VLOOKUP(C2426, 'Linkedin Scrap'!$A$2:$G$3322, 7,FALSE)</f>
        <v>#N/A</v>
      </c>
      <c r="O2426" s="5" t="e">
        <f>VLOOKUP(C2426, 'Linkedin Scrap'!$A$2:$H$3322, 8,FALSE)</f>
        <v>#N/A</v>
      </c>
      <c r="P2426" s="5" t="e">
        <f>VLOOKUP(C2426, 'Linkedin Scrap'!$A$2:$I$3322, 9,FALSE)</f>
        <v>#N/A</v>
      </c>
    </row>
    <row r="2427" spans="1:16" ht="18.5" customHeight="1" x14ac:dyDescent="0.3">
      <c r="A2427" s="3" t="s">
        <v>825</v>
      </c>
      <c r="B2427" s="4">
        <v>1</v>
      </c>
      <c r="C2427" s="3" t="s">
        <v>826</v>
      </c>
      <c r="D2427" s="3" t="s">
        <v>8</v>
      </c>
      <c r="E2427" s="3" t="s">
        <v>9</v>
      </c>
      <c r="F2427" s="3" t="s">
        <v>10</v>
      </c>
      <c r="G2427" s="3" t="s">
        <v>827</v>
      </c>
      <c r="H2427" s="4" t="s">
        <v>12</v>
      </c>
      <c r="I2427" s="5" t="e">
        <f>VLOOKUP(C2427, 'Linkedin Scrap'!$A$2:$B$3322, 2,FALSE)</f>
        <v>#N/A</v>
      </c>
      <c r="J2427" s="3" t="e">
        <f>VLOOKUP(C2427, 'Linkedin Scrap'!$A$2:$C$3322, 3,FALSE)</f>
        <v>#N/A</v>
      </c>
      <c r="K2427" s="3" t="e">
        <f>VLOOKUP(C2427, 'Linkedin Scrap'!$A$2:$D$3322, 4,FALSE)</f>
        <v>#N/A</v>
      </c>
      <c r="L2427" s="5" t="e">
        <f>VLOOKUP(C2427, 'Linkedin Scrap'!$A$2:$E$3322, 5,FALSE)</f>
        <v>#N/A</v>
      </c>
      <c r="M2427" s="5" t="e">
        <f>VLOOKUP(C2427, 'Linkedin Scrap'!$A$2:$F$3322, 6,FALSE)</f>
        <v>#N/A</v>
      </c>
      <c r="N2427" s="5" t="e">
        <f>VLOOKUP(C2427, 'Linkedin Scrap'!$A$2:$G$3322, 7,FALSE)</f>
        <v>#N/A</v>
      </c>
      <c r="O2427" s="5" t="e">
        <f>VLOOKUP(C2427, 'Linkedin Scrap'!$A$2:$H$3322, 8,FALSE)</f>
        <v>#N/A</v>
      </c>
      <c r="P2427" s="5" t="e">
        <f>VLOOKUP(C2427, 'Linkedin Scrap'!$A$2:$I$3322, 9,FALSE)</f>
        <v>#N/A</v>
      </c>
    </row>
    <row r="2428" spans="1:16" ht="18.5" customHeight="1" x14ac:dyDescent="0.3">
      <c r="A2428" s="3" t="s">
        <v>825</v>
      </c>
      <c r="B2428" s="4">
        <v>2</v>
      </c>
      <c r="C2428" s="3" t="s">
        <v>828</v>
      </c>
      <c r="D2428" s="3" t="s">
        <v>264</v>
      </c>
      <c r="E2428" s="3" t="s">
        <v>9</v>
      </c>
      <c r="F2428" s="3" t="s">
        <v>10</v>
      </c>
      <c r="G2428" s="3" t="s">
        <v>829</v>
      </c>
      <c r="H2428" s="4" t="s">
        <v>12</v>
      </c>
      <c r="I2428" s="5" t="e">
        <f>VLOOKUP(C2428, 'Linkedin Scrap'!$A$2:$B$3322, 2,FALSE)</f>
        <v>#N/A</v>
      </c>
      <c r="J2428" s="3" t="e">
        <f>VLOOKUP(C2428, 'Linkedin Scrap'!$A$2:$C$3322, 3,FALSE)</f>
        <v>#N/A</v>
      </c>
      <c r="K2428" s="3" t="e">
        <f>VLOOKUP(C2428, 'Linkedin Scrap'!$A$2:$D$3322, 4,FALSE)</f>
        <v>#N/A</v>
      </c>
      <c r="L2428" s="5" t="e">
        <f>VLOOKUP(C2428, 'Linkedin Scrap'!$A$2:$E$3322, 5,FALSE)</f>
        <v>#N/A</v>
      </c>
      <c r="M2428" s="5" t="e">
        <f>VLOOKUP(C2428, 'Linkedin Scrap'!$A$2:$F$3322, 6,FALSE)</f>
        <v>#N/A</v>
      </c>
      <c r="N2428" s="5" t="e">
        <f>VLOOKUP(C2428, 'Linkedin Scrap'!$A$2:$G$3322, 7,FALSE)</f>
        <v>#N/A</v>
      </c>
      <c r="O2428" s="5" t="e">
        <f>VLOOKUP(C2428, 'Linkedin Scrap'!$A$2:$H$3322, 8,FALSE)</f>
        <v>#N/A</v>
      </c>
      <c r="P2428" s="5" t="e">
        <f>VLOOKUP(C2428, 'Linkedin Scrap'!$A$2:$I$3322, 9,FALSE)</f>
        <v>#N/A</v>
      </c>
    </row>
    <row r="2429" spans="1:16" ht="18.5" customHeight="1" x14ac:dyDescent="0.3">
      <c r="A2429" s="3" t="s">
        <v>825</v>
      </c>
      <c r="B2429" s="4">
        <v>3</v>
      </c>
      <c r="C2429" s="3" t="s">
        <v>830</v>
      </c>
      <c r="D2429" s="3" t="s">
        <v>831</v>
      </c>
      <c r="E2429" s="3" t="s">
        <v>9</v>
      </c>
      <c r="F2429" s="3" t="s">
        <v>10</v>
      </c>
      <c r="G2429" s="3" t="s">
        <v>832</v>
      </c>
      <c r="H2429" s="4" t="s">
        <v>12</v>
      </c>
      <c r="I2429" s="5" t="e">
        <f>VLOOKUP(C2429, 'Linkedin Scrap'!$A$2:$B$3322, 2,FALSE)</f>
        <v>#N/A</v>
      </c>
      <c r="J2429" s="3" t="e">
        <f>VLOOKUP(C2429, 'Linkedin Scrap'!$A$2:$C$3322, 3,FALSE)</f>
        <v>#N/A</v>
      </c>
      <c r="K2429" s="3" t="e">
        <f>VLOOKUP(C2429, 'Linkedin Scrap'!$A$2:$D$3322, 4,FALSE)</f>
        <v>#N/A</v>
      </c>
      <c r="L2429" s="5" t="e">
        <f>VLOOKUP(C2429, 'Linkedin Scrap'!$A$2:$E$3322, 5,FALSE)</f>
        <v>#N/A</v>
      </c>
      <c r="M2429" s="5" t="e">
        <f>VLOOKUP(C2429, 'Linkedin Scrap'!$A$2:$F$3322, 6,FALSE)</f>
        <v>#N/A</v>
      </c>
      <c r="N2429" s="5" t="e">
        <f>VLOOKUP(C2429, 'Linkedin Scrap'!$A$2:$G$3322, 7,FALSE)</f>
        <v>#N/A</v>
      </c>
      <c r="O2429" s="5" t="e">
        <f>VLOOKUP(C2429, 'Linkedin Scrap'!$A$2:$H$3322, 8,FALSE)</f>
        <v>#N/A</v>
      </c>
      <c r="P2429" s="5" t="e">
        <f>VLOOKUP(C2429, 'Linkedin Scrap'!$A$2:$I$3322, 9,FALSE)</f>
        <v>#N/A</v>
      </c>
    </row>
    <row r="2430" spans="1:16" ht="18.5" customHeight="1" x14ac:dyDescent="0.3">
      <c r="A2430" s="3" t="s">
        <v>825</v>
      </c>
      <c r="B2430" s="4">
        <v>4</v>
      </c>
      <c r="C2430" s="3" t="s">
        <v>833</v>
      </c>
      <c r="D2430" s="3" t="s">
        <v>264</v>
      </c>
      <c r="E2430" s="3" t="s">
        <v>9</v>
      </c>
      <c r="F2430" s="3" t="s">
        <v>10</v>
      </c>
      <c r="G2430" s="3" t="s">
        <v>834</v>
      </c>
      <c r="H2430" s="4" t="s">
        <v>12</v>
      </c>
      <c r="I2430" s="5" t="e">
        <f>VLOOKUP(C2430, 'Linkedin Scrap'!$A$2:$B$3322, 2,FALSE)</f>
        <v>#N/A</v>
      </c>
      <c r="J2430" s="3" t="e">
        <f>VLOOKUP(C2430, 'Linkedin Scrap'!$A$2:$C$3322, 3,FALSE)</f>
        <v>#N/A</v>
      </c>
      <c r="K2430" s="3" t="e">
        <f>VLOOKUP(C2430, 'Linkedin Scrap'!$A$2:$D$3322, 4,FALSE)</f>
        <v>#N/A</v>
      </c>
      <c r="L2430" s="5" t="e">
        <f>VLOOKUP(C2430, 'Linkedin Scrap'!$A$2:$E$3322, 5,FALSE)</f>
        <v>#N/A</v>
      </c>
      <c r="M2430" s="5" t="e">
        <f>VLOOKUP(C2430, 'Linkedin Scrap'!$A$2:$F$3322, 6,FALSE)</f>
        <v>#N/A</v>
      </c>
      <c r="N2430" s="5" t="e">
        <f>VLOOKUP(C2430, 'Linkedin Scrap'!$A$2:$G$3322, 7,FALSE)</f>
        <v>#N/A</v>
      </c>
      <c r="O2430" s="5" t="e">
        <f>VLOOKUP(C2430, 'Linkedin Scrap'!$A$2:$H$3322, 8,FALSE)</f>
        <v>#N/A</v>
      </c>
      <c r="P2430" s="5" t="e">
        <f>VLOOKUP(C2430, 'Linkedin Scrap'!$A$2:$I$3322, 9,FALSE)</f>
        <v>#N/A</v>
      </c>
    </row>
    <row r="2431" spans="1:16" ht="18.5" customHeight="1" x14ac:dyDescent="0.3">
      <c r="A2431" s="3" t="s">
        <v>825</v>
      </c>
      <c r="B2431" s="4">
        <v>5</v>
      </c>
      <c r="C2431" s="3" t="s">
        <v>835</v>
      </c>
      <c r="D2431" s="3" t="s">
        <v>30</v>
      </c>
      <c r="E2431" s="3" t="s">
        <v>9</v>
      </c>
      <c r="F2431" s="3" t="s">
        <v>10</v>
      </c>
      <c r="G2431" s="3" t="s">
        <v>836</v>
      </c>
      <c r="H2431" s="4" t="s">
        <v>12</v>
      </c>
      <c r="I2431" s="5" t="e">
        <f>VLOOKUP(C2431, 'Linkedin Scrap'!$A$2:$B$3322, 2,FALSE)</f>
        <v>#N/A</v>
      </c>
      <c r="J2431" s="3" t="e">
        <f>VLOOKUP(C2431, 'Linkedin Scrap'!$A$2:$C$3322, 3,FALSE)</f>
        <v>#N/A</v>
      </c>
      <c r="K2431" s="3" t="e">
        <f>VLOOKUP(C2431, 'Linkedin Scrap'!$A$2:$D$3322, 4,FALSE)</f>
        <v>#N/A</v>
      </c>
      <c r="L2431" s="5" t="e">
        <f>VLOOKUP(C2431, 'Linkedin Scrap'!$A$2:$E$3322, 5,FALSE)</f>
        <v>#N/A</v>
      </c>
      <c r="M2431" s="5" t="e">
        <f>VLOOKUP(C2431, 'Linkedin Scrap'!$A$2:$F$3322, 6,FALSE)</f>
        <v>#N/A</v>
      </c>
      <c r="N2431" s="5" t="e">
        <f>VLOOKUP(C2431, 'Linkedin Scrap'!$A$2:$G$3322, 7,FALSE)</f>
        <v>#N/A</v>
      </c>
      <c r="O2431" s="5" t="e">
        <f>VLOOKUP(C2431, 'Linkedin Scrap'!$A$2:$H$3322, 8,FALSE)</f>
        <v>#N/A</v>
      </c>
      <c r="P2431" s="5" t="e">
        <f>VLOOKUP(C2431, 'Linkedin Scrap'!$A$2:$I$3322, 9,FALSE)</f>
        <v>#N/A</v>
      </c>
    </row>
    <row r="2432" spans="1:16" ht="18.5" customHeight="1" x14ac:dyDescent="0.3">
      <c r="A2432" s="3" t="s">
        <v>825</v>
      </c>
      <c r="B2432" s="4">
        <v>6</v>
      </c>
      <c r="C2432" s="3" t="s">
        <v>837</v>
      </c>
      <c r="D2432" s="3" t="s">
        <v>838</v>
      </c>
      <c r="E2432" s="3" t="s">
        <v>9</v>
      </c>
      <c r="F2432" s="3" t="s">
        <v>10</v>
      </c>
      <c r="G2432" s="3" t="s">
        <v>839</v>
      </c>
      <c r="H2432" s="4" t="s">
        <v>12</v>
      </c>
      <c r="I2432" s="5" t="e">
        <f>VLOOKUP(C2432, 'Linkedin Scrap'!$A$2:$B$3322, 2,FALSE)</f>
        <v>#N/A</v>
      </c>
      <c r="J2432" s="3" t="e">
        <f>VLOOKUP(C2432, 'Linkedin Scrap'!$A$2:$C$3322, 3,FALSE)</f>
        <v>#N/A</v>
      </c>
      <c r="K2432" s="3" t="e">
        <f>VLOOKUP(C2432, 'Linkedin Scrap'!$A$2:$D$3322, 4,FALSE)</f>
        <v>#N/A</v>
      </c>
      <c r="L2432" s="5" t="e">
        <f>VLOOKUP(C2432, 'Linkedin Scrap'!$A$2:$E$3322, 5,FALSE)</f>
        <v>#N/A</v>
      </c>
      <c r="M2432" s="5" t="e">
        <f>VLOOKUP(C2432, 'Linkedin Scrap'!$A$2:$F$3322, 6,FALSE)</f>
        <v>#N/A</v>
      </c>
      <c r="N2432" s="5" t="e">
        <f>VLOOKUP(C2432, 'Linkedin Scrap'!$A$2:$G$3322, 7,FALSE)</f>
        <v>#N/A</v>
      </c>
      <c r="O2432" s="5" t="e">
        <f>VLOOKUP(C2432, 'Linkedin Scrap'!$A$2:$H$3322, 8,FALSE)</f>
        <v>#N/A</v>
      </c>
      <c r="P2432" s="5" t="e">
        <f>VLOOKUP(C2432, 'Linkedin Scrap'!$A$2:$I$3322, 9,FALSE)</f>
        <v>#N/A</v>
      </c>
    </row>
    <row r="2433" spans="1:16" ht="18.5" customHeight="1" x14ac:dyDescent="0.3">
      <c r="A2433" s="3" t="s">
        <v>825</v>
      </c>
      <c r="B2433" s="4">
        <v>7</v>
      </c>
      <c r="C2433" s="3" t="s">
        <v>840</v>
      </c>
      <c r="D2433" s="3" t="s">
        <v>841</v>
      </c>
      <c r="E2433" s="3" t="s">
        <v>9</v>
      </c>
      <c r="F2433" s="3" t="s">
        <v>10</v>
      </c>
      <c r="G2433" s="3" t="s">
        <v>842</v>
      </c>
      <c r="H2433" s="4" t="s">
        <v>12</v>
      </c>
      <c r="I2433" s="5" t="e">
        <f>VLOOKUP(C2433, 'Linkedin Scrap'!$A$2:$B$3322, 2,FALSE)</f>
        <v>#N/A</v>
      </c>
      <c r="J2433" s="3" t="e">
        <f>VLOOKUP(C2433, 'Linkedin Scrap'!$A$2:$C$3322, 3,FALSE)</f>
        <v>#N/A</v>
      </c>
      <c r="K2433" s="3" t="e">
        <f>VLOOKUP(C2433, 'Linkedin Scrap'!$A$2:$D$3322, 4,FALSE)</f>
        <v>#N/A</v>
      </c>
      <c r="L2433" s="5" t="e">
        <f>VLOOKUP(C2433, 'Linkedin Scrap'!$A$2:$E$3322, 5,FALSE)</f>
        <v>#N/A</v>
      </c>
      <c r="M2433" s="5" t="e">
        <f>VLOOKUP(C2433, 'Linkedin Scrap'!$A$2:$F$3322, 6,FALSE)</f>
        <v>#N/A</v>
      </c>
      <c r="N2433" s="5" t="e">
        <f>VLOOKUP(C2433, 'Linkedin Scrap'!$A$2:$G$3322, 7,FALSE)</f>
        <v>#N/A</v>
      </c>
      <c r="O2433" s="5" t="e">
        <f>VLOOKUP(C2433, 'Linkedin Scrap'!$A$2:$H$3322, 8,FALSE)</f>
        <v>#N/A</v>
      </c>
      <c r="P2433" s="5" t="e">
        <f>VLOOKUP(C2433, 'Linkedin Scrap'!$A$2:$I$3322, 9,FALSE)</f>
        <v>#N/A</v>
      </c>
    </row>
    <row r="2434" spans="1:16" ht="18.5" customHeight="1" x14ac:dyDescent="0.3">
      <c r="A2434" s="3" t="s">
        <v>11276</v>
      </c>
      <c r="B2434" s="4">
        <v>1</v>
      </c>
      <c r="C2434" s="3" t="s">
        <v>4522</v>
      </c>
      <c r="D2434" s="3" t="s">
        <v>7063</v>
      </c>
      <c r="E2434" s="3" t="s">
        <v>26</v>
      </c>
      <c r="F2434" s="3" t="s">
        <v>10</v>
      </c>
      <c r="G2434" s="3" t="s">
        <v>7064</v>
      </c>
      <c r="H2434" s="4" t="s">
        <v>12</v>
      </c>
      <c r="I2434" s="5" t="str">
        <f>VLOOKUP(C2434, 'Linkedin Scrap'!$A$2:$B$3322, 2,FALSE)</f>
        <v>Abu Dhabi Emirate, United Arab Emirates</v>
      </c>
      <c r="J2434" s="3" t="str">
        <f>VLOOKUP(C2434, 'Linkedin Scrap'!$A$2:$C$3322, 3,FALSE)</f>
        <v>35K followers</v>
      </c>
      <c r="K2434" s="3" t="str">
        <f>VLOOKUP(C2434, 'Linkedin Scrap'!$A$2:$D$3322, 4,FALSE)</f>
        <v>500+ connections</v>
      </c>
      <c r="L2434" s="5" t="str">
        <f>VLOOKUP(C2434, 'Linkedin Scrap'!$A$2:$E$3322, 5,FALSE)</f>
        <v>Российский Государственный Социальный Университет (бывший Московский Государственный Социальный Университет)</v>
      </c>
      <c r="M2434" s="5" t="str">
        <f>VLOOKUP(C2434, 'Linkedin Scrap'!$A$2:$F$3322, 6,FALSE)</f>
        <v>Acid Rainbow</v>
      </c>
      <c r="N2434" s="5" t="str">
        <f>VLOOKUP(C2434, 'Linkedin Scrap'!$A$2:$G$3322, 7,FALSE)</f>
        <v xml:space="preserve">
              or
            </v>
      </c>
      <c r="O2434" s="5">
        <f>VLOOKUP(C2434, 'Linkedin Scrap'!$A$2:$H$3322, 8,FALSE)</f>
        <v>0</v>
      </c>
      <c r="P2434" s="5">
        <f>VLOOKUP(C2434, 'Linkedin Scrap'!$A$2:$I$3322, 9,FALSE)</f>
        <v>0</v>
      </c>
    </row>
    <row r="2435" spans="1:16" ht="18.5" customHeight="1" x14ac:dyDescent="0.3">
      <c r="A2435" s="3" t="s">
        <v>11276</v>
      </c>
      <c r="B2435" s="4">
        <v>2</v>
      </c>
      <c r="C2435" s="3" t="s">
        <v>2264</v>
      </c>
      <c r="D2435" s="3" t="s">
        <v>11277</v>
      </c>
      <c r="E2435" s="3" t="s">
        <v>26</v>
      </c>
      <c r="F2435" s="3" t="s">
        <v>10</v>
      </c>
      <c r="G2435" s="3" t="s">
        <v>11278</v>
      </c>
      <c r="H2435" s="4" t="s">
        <v>12</v>
      </c>
      <c r="I2435" s="5" t="e">
        <f>VLOOKUP(C2435, 'Linkedin Scrap'!$A$2:$B$3322, 2,FALSE)</f>
        <v>#N/A</v>
      </c>
      <c r="J2435" s="3" t="e">
        <f>VLOOKUP(C2435, 'Linkedin Scrap'!$A$2:$C$3322, 3,FALSE)</f>
        <v>#N/A</v>
      </c>
      <c r="K2435" s="3" t="e">
        <f>VLOOKUP(C2435, 'Linkedin Scrap'!$A$2:$D$3322, 4,FALSE)</f>
        <v>#N/A</v>
      </c>
      <c r="L2435" s="5" t="e">
        <f>VLOOKUP(C2435, 'Linkedin Scrap'!$A$2:$E$3322, 5,FALSE)</f>
        <v>#N/A</v>
      </c>
      <c r="M2435" s="5" t="e">
        <f>VLOOKUP(C2435, 'Linkedin Scrap'!$A$2:$F$3322, 6,FALSE)</f>
        <v>#N/A</v>
      </c>
      <c r="N2435" s="5" t="e">
        <f>VLOOKUP(C2435, 'Linkedin Scrap'!$A$2:$G$3322, 7,FALSE)</f>
        <v>#N/A</v>
      </c>
      <c r="O2435" s="5" t="e">
        <f>VLOOKUP(C2435, 'Linkedin Scrap'!$A$2:$H$3322, 8,FALSE)</f>
        <v>#N/A</v>
      </c>
      <c r="P2435" s="5" t="e">
        <f>VLOOKUP(C2435, 'Linkedin Scrap'!$A$2:$I$3322, 9,FALSE)</f>
        <v>#N/A</v>
      </c>
    </row>
    <row r="2436" spans="1:16" ht="18.5" customHeight="1" x14ac:dyDescent="0.3">
      <c r="A2436" s="3" t="s">
        <v>11276</v>
      </c>
      <c r="B2436" s="4">
        <v>3</v>
      </c>
      <c r="C2436" s="3" t="s">
        <v>3108</v>
      </c>
      <c r="D2436" s="3" t="s">
        <v>11279</v>
      </c>
      <c r="E2436" s="3" t="s">
        <v>26</v>
      </c>
      <c r="F2436" s="3" t="s">
        <v>10</v>
      </c>
      <c r="G2436" s="3" t="s">
        <v>3109</v>
      </c>
      <c r="H2436" s="4" t="s">
        <v>12</v>
      </c>
      <c r="I2436" s="5" t="str">
        <f>VLOOKUP(C2436, 'Linkedin Scrap'!$A$2:$B$3322, 2,FALSE)</f>
        <v>Bulgaria</v>
      </c>
      <c r="J2436" s="3" t="str">
        <f>VLOOKUP(C2436, 'Linkedin Scrap'!$A$2:$C$3322, 3,FALSE)</f>
        <v>13K followers</v>
      </c>
      <c r="K2436" s="3" t="str">
        <f>VLOOKUP(C2436, 'Linkedin Scrap'!$A$2:$D$3322, 4,FALSE)</f>
        <v>500+ connections</v>
      </c>
      <c r="L2436" s="5" t="str">
        <f>VLOOKUP(C2436, 'Linkedin Scrap'!$A$2:$E$3322, 5,FALSE)</f>
        <v>University of National and World Economy</v>
      </c>
      <c r="M2436" s="5" t="str">
        <f>VLOOKUP(C2436, 'Linkedin Scrap'!$A$2:$F$3322, 6,FALSE)</f>
        <v>Matrix Global Services Ltd / Matrix Global USA LLC</v>
      </c>
      <c r="N2436" s="5" t="str">
        <f>VLOOKUP(C2436, 'Linkedin Scrap'!$A$2:$G$3322, 7,FALSE)</f>
        <v>✔ 13 Years of working experience in the BPO sector</v>
      </c>
      <c r="O2436" s="5" t="str">
        <f>VLOOKUP(C2436, 'Linkedin Scrap'!$A$2:$H$3322, 8,FALSE)</f>
        <v>[{'experience': 'Happy Bar &amp; Grill', 'start_time': 'Feb 2017', 'end_time': 'Jun 2017', 'duration': None}, {'experience': 'Happy Bar &amp; Grill', 'start_time': 'Feb 2017', 'end_time': 'Jun 2017', 'duration': None}, {'experience': 'Happy Bar &amp; Grill', 'start_time': 'Feb 2017', 'end_time': 'Jun 2017', 'duration': None}]</v>
      </c>
      <c r="P2436" s="5" t="str">
        <f>VLOOKUP(C2436, 'Linkedin Scrap'!$A$2:$I$3322, 9,FALSE)</f>
        <v>[{'course_details': "Master's Degree Finance and Financial Management Services", 'start_time': '2011', 'end_time': '2013'}, {'course_details': "Bachelor's degree Economics 5.75", 'start_time': '2007', 'end_time': '2011'}, {'course_details': 'High School Foreign Languages, Literatures, and Linguistics 5.90', 'start_time': '2003', 'end_time': '2007'}]</v>
      </c>
    </row>
    <row r="2437" spans="1:16" ht="18.5" customHeight="1" x14ac:dyDescent="0.3">
      <c r="A2437" s="3" t="s">
        <v>11276</v>
      </c>
      <c r="B2437" s="4">
        <v>4</v>
      </c>
      <c r="C2437" s="3" t="s">
        <v>4515</v>
      </c>
      <c r="D2437" s="3" t="s">
        <v>1087</v>
      </c>
      <c r="E2437" s="3" t="s">
        <v>26</v>
      </c>
      <c r="F2437" s="3" t="s">
        <v>10</v>
      </c>
      <c r="G2437" s="3" t="s">
        <v>4517</v>
      </c>
      <c r="H2437" s="4" t="s">
        <v>12</v>
      </c>
      <c r="I2437" s="5" t="e">
        <f>VLOOKUP(C2437, 'Linkedin Scrap'!$A$2:$B$3322, 2,FALSE)</f>
        <v>#N/A</v>
      </c>
      <c r="J2437" s="3" t="e">
        <f>VLOOKUP(C2437, 'Linkedin Scrap'!$A$2:$C$3322, 3,FALSE)</f>
        <v>#N/A</v>
      </c>
      <c r="K2437" s="3" t="e">
        <f>VLOOKUP(C2437, 'Linkedin Scrap'!$A$2:$D$3322, 4,FALSE)</f>
        <v>#N/A</v>
      </c>
      <c r="L2437" s="5" t="e">
        <f>VLOOKUP(C2437, 'Linkedin Scrap'!$A$2:$E$3322, 5,FALSE)</f>
        <v>#N/A</v>
      </c>
      <c r="M2437" s="5" t="e">
        <f>VLOOKUP(C2437, 'Linkedin Scrap'!$A$2:$F$3322, 6,FALSE)</f>
        <v>#N/A</v>
      </c>
      <c r="N2437" s="5" t="e">
        <f>VLOOKUP(C2437, 'Linkedin Scrap'!$A$2:$G$3322, 7,FALSE)</f>
        <v>#N/A</v>
      </c>
      <c r="O2437" s="5" t="e">
        <f>VLOOKUP(C2437, 'Linkedin Scrap'!$A$2:$H$3322, 8,FALSE)</f>
        <v>#N/A</v>
      </c>
      <c r="P2437" s="5" t="e">
        <f>VLOOKUP(C2437, 'Linkedin Scrap'!$A$2:$I$3322, 9,FALSE)</f>
        <v>#N/A</v>
      </c>
    </row>
    <row r="2438" spans="1:16" ht="18.5" customHeight="1" x14ac:dyDescent="0.3">
      <c r="A2438" s="3" t="s">
        <v>11276</v>
      </c>
      <c r="B2438" s="4">
        <v>5</v>
      </c>
      <c r="C2438" s="3" t="s">
        <v>11280</v>
      </c>
      <c r="D2438" s="3" t="s">
        <v>79</v>
      </c>
      <c r="E2438" s="3" t="s">
        <v>9</v>
      </c>
      <c r="F2438" s="3" t="s">
        <v>27</v>
      </c>
      <c r="G2438" s="3" t="s">
        <v>11281</v>
      </c>
      <c r="H2438" s="4" t="s">
        <v>12</v>
      </c>
      <c r="I2438" s="5" t="e">
        <f>VLOOKUP(C2438, 'Linkedin Scrap'!$A$2:$B$3322, 2,FALSE)</f>
        <v>#N/A</v>
      </c>
      <c r="J2438" s="3" t="e">
        <f>VLOOKUP(C2438, 'Linkedin Scrap'!$A$2:$C$3322, 3,FALSE)</f>
        <v>#N/A</v>
      </c>
      <c r="K2438" s="3" t="e">
        <f>VLOOKUP(C2438, 'Linkedin Scrap'!$A$2:$D$3322, 4,FALSE)</f>
        <v>#N/A</v>
      </c>
      <c r="L2438" s="5" t="e">
        <f>VLOOKUP(C2438, 'Linkedin Scrap'!$A$2:$E$3322, 5,FALSE)</f>
        <v>#N/A</v>
      </c>
      <c r="M2438" s="5" t="e">
        <f>VLOOKUP(C2438, 'Linkedin Scrap'!$A$2:$F$3322, 6,FALSE)</f>
        <v>#N/A</v>
      </c>
      <c r="N2438" s="5" t="e">
        <f>VLOOKUP(C2438, 'Linkedin Scrap'!$A$2:$G$3322, 7,FALSE)</f>
        <v>#N/A</v>
      </c>
      <c r="O2438" s="5" t="e">
        <f>VLOOKUP(C2438, 'Linkedin Scrap'!$A$2:$H$3322, 8,FALSE)</f>
        <v>#N/A</v>
      </c>
      <c r="P2438" s="5" t="e">
        <f>VLOOKUP(C2438, 'Linkedin Scrap'!$A$2:$I$3322, 9,FALSE)</f>
        <v>#N/A</v>
      </c>
    </row>
    <row r="2439" spans="1:16" ht="18.5" customHeight="1" x14ac:dyDescent="0.3">
      <c r="A2439" s="3" t="s">
        <v>11276</v>
      </c>
      <c r="B2439" s="4">
        <v>6</v>
      </c>
      <c r="C2439" s="3" t="s">
        <v>11282</v>
      </c>
      <c r="D2439" s="3" t="s">
        <v>4401</v>
      </c>
      <c r="E2439" s="3" t="s">
        <v>9</v>
      </c>
      <c r="F2439" s="3" t="s">
        <v>10</v>
      </c>
      <c r="G2439" s="3" t="s">
        <v>11283</v>
      </c>
      <c r="H2439" s="4" t="s">
        <v>12</v>
      </c>
      <c r="I2439" s="5" t="e">
        <f>VLOOKUP(C2439, 'Linkedin Scrap'!$A$2:$B$3322, 2,FALSE)</f>
        <v>#N/A</v>
      </c>
      <c r="J2439" s="3" t="e">
        <f>VLOOKUP(C2439, 'Linkedin Scrap'!$A$2:$C$3322, 3,FALSE)</f>
        <v>#N/A</v>
      </c>
      <c r="K2439" s="3" t="e">
        <f>VLOOKUP(C2439, 'Linkedin Scrap'!$A$2:$D$3322, 4,FALSE)</f>
        <v>#N/A</v>
      </c>
      <c r="L2439" s="5" t="e">
        <f>VLOOKUP(C2439, 'Linkedin Scrap'!$A$2:$E$3322, 5,FALSE)</f>
        <v>#N/A</v>
      </c>
      <c r="M2439" s="5" t="e">
        <f>VLOOKUP(C2439, 'Linkedin Scrap'!$A$2:$F$3322, 6,FALSE)</f>
        <v>#N/A</v>
      </c>
      <c r="N2439" s="5" t="e">
        <f>VLOOKUP(C2439, 'Linkedin Scrap'!$A$2:$G$3322, 7,FALSE)</f>
        <v>#N/A</v>
      </c>
      <c r="O2439" s="5" t="e">
        <f>VLOOKUP(C2439, 'Linkedin Scrap'!$A$2:$H$3322, 8,FALSE)</f>
        <v>#N/A</v>
      </c>
      <c r="P2439" s="5" t="e">
        <f>VLOOKUP(C2439, 'Linkedin Scrap'!$A$2:$I$3322, 9,FALSE)</f>
        <v>#N/A</v>
      </c>
    </row>
    <row r="2440" spans="1:16" ht="18.5" customHeight="1" x14ac:dyDescent="0.3">
      <c r="A2440" s="3" t="s">
        <v>11276</v>
      </c>
      <c r="B2440" s="4">
        <v>7</v>
      </c>
      <c r="C2440" s="3" t="s">
        <v>11284</v>
      </c>
      <c r="D2440" s="3" t="s">
        <v>11285</v>
      </c>
      <c r="E2440" s="3" t="s">
        <v>9</v>
      </c>
      <c r="F2440" s="3" t="s">
        <v>10</v>
      </c>
      <c r="G2440" s="3" t="s">
        <v>11286</v>
      </c>
      <c r="H2440" s="4" t="s">
        <v>12</v>
      </c>
      <c r="I2440" s="5" t="e">
        <f>VLOOKUP(C2440, 'Linkedin Scrap'!$A$2:$B$3322, 2,FALSE)</f>
        <v>#N/A</v>
      </c>
      <c r="J2440" s="3" t="e">
        <f>VLOOKUP(C2440, 'Linkedin Scrap'!$A$2:$C$3322, 3,FALSE)</f>
        <v>#N/A</v>
      </c>
      <c r="K2440" s="3" t="e">
        <f>VLOOKUP(C2440, 'Linkedin Scrap'!$A$2:$D$3322, 4,FALSE)</f>
        <v>#N/A</v>
      </c>
      <c r="L2440" s="5" t="e">
        <f>VLOOKUP(C2440, 'Linkedin Scrap'!$A$2:$E$3322, 5,FALSE)</f>
        <v>#N/A</v>
      </c>
      <c r="M2440" s="5" t="e">
        <f>VLOOKUP(C2440, 'Linkedin Scrap'!$A$2:$F$3322, 6,FALSE)</f>
        <v>#N/A</v>
      </c>
      <c r="N2440" s="5" t="e">
        <f>VLOOKUP(C2440, 'Linkedin Scrap'!$A$2:$G$3322, 7,FALSE)</f>
        <v>#N/A</v>
      </c>
      <c r="O2440" s="5" t="e">
        <f>VLOOKUP(C2440, 'Linkedin Scrap'!$A$2:$H$3322, 8,FALSE)</f>
        <v>#N/A</v>
      </c>
      <c r="P2440" s="5" t="e">
        <f>VLOOKUP(C2440, 'Linkedin Scrap'!$A$2:$I$3322, 9,FALSE)</f>
        <v>#N/A</v>
      </c>
    </row>
    <row r="2441" spans="1:16" ht="18.5" customHeight="1" x14ac:dyDescent="0.3">
      <c r="A2441" s="3" t="s">
        <v>11276</v>
      </c>
      <c r="B2441" s="4">
        <v>8</v>
      </c>
      <c r="C2441" s="3" t="s">
        <v>11287</v>
      </c>
      <c r="D2441" s="3" t="s">
        <v>11288</v>
      </c>
      <c r="E2441" s="3" t="s">
        <v>9</v>
      </c>
      <c r="F2441" s="3" t="s">
        <v>10</v>
      </c>
      <c r="G2441" s="3" t="s">
        <v>11289</v>
      </c>
      <c r="H2441" s="4" t="s">
        <v>12</v>
      </c>
      <c r="I2441" s="5" t="e">
        <f>VLOOKUP(C2441, 'Linkedin Scrap'!$A$2:$B$3322, 2,FALSE)</f>
        <v>#N/A</v>
      </c>
      <c r="J2441" s="3" t="e">
        <f>VLOOKUP(C2441, 'Linkedin Scrap'!$A$2:$C$3322, 3,FALSE)</f>
        <v>#N/A</v>
      </c>
      <c r="K2441" s="3" t="e">
        <f>VLOOKUP(C2441, 'Linkedin Scrap'!$A$2:$D$3322, 4,FALSE)</f>
        <v>#N/A</v>
      </c>
      <c r="L2441" s="5" t="e">
        <f>VLOOKUP(C2441, 'Linkedin Scrap'!$A$2:$E$3322, 5,FALSE)</f>
        <v>#N/A</v>
      </c>
      <c r="M2441" s="5" t="e">
        <f>VLOOKUP(C2441, 'Linkedin Scrap'!$A$2:$F$3322, 6,FALSE)</f>
        <v>#N/A</v>
      </c>
      <c r="N2441" s="5" t="e">
        <f>VLOOKUP(C2441, 'Linkedin Scrap'!$A$2:$G$3322, 7,FALSE)</f>
        <v>#N/A</v>
      </c>
      <c r="O2441" s="5" t="e">
        <f>VLOOKUP(C2441, 'Linkedin Scrap'!$A$2:$H$3322, 8,FALSE)</f>
        <v>#N/A</v>
      </c>
      <c r="P2441" s="5" t="e">
        <f>VLOOKUP(C2441, 'Linkedin Scrap'!$A$2:$I$3322, 9,FALSE)</f>
        <v>#N/A</v>
      </c>
    </row>
    <row r="2442" spans="1:16" ht="18.5" customHeight="1" x14ac:dyDescent="0.3">
      <c r="A2442" s="3" t="s">
        <v>11276</v>
      </c>
      <c r="B2442" s="4">
        <v>9</v>
      </c>
      <c r="C2442" s="3" t="s">
        <v>11290</v>
      </c>
      <c r="D2442" s="3" t="s">
        <v>2709</v>
      </c>
      <c r="E2442" s="3" t="s">
        <v>9</v>
      </c>
      <c r="F2442" s="3" t="s">
        <v>10</v>
      </c>
      <c r="G2442" s="3" t="s">
        <v>11291</v>
      </c>
      <c r="H2442" s="4" t="s">
        <v>12</v>
      </c>
      <c r="I2442" s="5" t="e">
        <f>VLOOKUP(C2442, 'Linkedin Scrap'!$A$2:$B$3322, 2,FALSE)</f>
        <v>#N/A</v>
      </c>
      <c r="J2442" s="3" t="e">
        <f>VLOOKUP(C2442, 'Linkedin Scrap'!$A$2:$C$3322, 3,FALSE)</f>
        <v>#N/A</v>
      </c>
      <c r="K2442" s="3" t="e">
        <f>VLOOKUP(C2442, 'Linkedin Scrap'!$A$2:$D$3322, 4,FALSE)</f>
        <v>#N/A</v>
      </c>
      <c r="L2442" s="5" t="e">
        <f>VLOOKUP(C2442, 'Linkedin Scrap'!$A$2:$E$3322, 5,FALSE)</f>
        <v>#N/A</v>
      </c>
      <c r="M2442" s="5" t="e">
        <f>VLOOKUP(C2442, 'Linkedin Scrap'!$A$2:$F$3322, 6,FALSE)</f>
        <v>#N/A</v>
      </c>
      <c r="N2442" s="5" t="e">
        <f>VLOOKUP(C2442, 'Linkedin Scrap'!$A$2:$G$3322, 7,FALSE)</f>
        <v>#N/A</v>
      </c>
      <c r="O2442" s="5" t="e">
        <f>VLOOKUP(C2442, 'Linkedin Scrap'!$A$2:$H$3322, 8,FALSE)</f>
        <v>#N/A</v>
      </c>
      <c r="P2442" s="5" t="e">
        <f>VLOOKUP(C2442, 'Linkedin Scrap'!$A$2:$I$3322, 9,FALSE)</f>
        <v>#N/A</v>
      </c>
    </row>
    <row r="2443" spans="1:16" ht="18.5" customHeight="1" x14ac:dyDescent="0.3">
      <c r="A2443" s="3" t="s">
        <v>11276</v>
      </c>
      <c r="B2443" s="4">
        <v>10</v>
      </c>
      <c r="C2443" s="3" t="s">
        <v>11292</v>
      </c>
      <c r="D2443" s="3" t="s">
        <v>11293</v>
      </c>
      <c r="E2443" s="3" t="s">
        <v>9</v>
      </c>
      <c r="F2443" s="3" t="s">
        <v>10</v>
      </c>
      <c r="G2443" s="3" t="s">
        <v>11294</v>
      </c>
      <c r="H2443" s="4" t="s">
        <v>12</v>
      </c>
      <c r="I2443" s="5" t="e">
        <f>VLOOKUP(C2443, 'Linkedin Scrap'!$A$2:$B$3322, 2,FALSE)</f>
        <v>#N/A</v>
      </c>
      <c r="J2443" s="3" t="e">
        <f>VLOOKUP(C2443, 'Linkedin Scrap'!$A$2:$C$3322, 3,FALSE)</f>
        <v>#N/A</v>
      </c>
      <c r="K2443" s="3" t="e">
        <f>VLOOKUP(C2443, 'Linkedin Scrap'!$A$2:$D$3322, 4,FALSE)</f>
        <v>#N/A</v>
      </c>
      <c r="L2443" s="5" t="e">
        <f>VLOOKUP(C2443, 'Linkedin Scrap'!$A$2:$E$3322, 5,FALSE)</f>
        <v>#N/A</v>
      </c>
      <c r="M2443" s="5" t="e">
        <f>VLOOKUP(C2443, 'Linkedin Scrap'!$A$2:$F$3322, 6,FALSE)</f>
        <v>#N/A</v>
      </c>
      <c r="N2443" s="5" t="e">
        <f>VLOOKUP(C2443, 'Linkedin Scrap'!$A$2:$G$3322, 7,FALSE)</f>
        <v>#N/A</v>
      </c>
      <c r="O2443" s="5" t="e">
        <f>VLOOKUP(C2443, 'Linkedin Scrap'!$A$2:$H$3322, 8,FALSE)</f>
        <v>#N/A</v>
      </c>
      <c r="P2443" s="5" t="e">
        <f>VLOOKUP(C2443, 'Linkedin Scrap'!$A$2:$I$3322, 9,FALSE)</f>
        <v>#N/A</v>
      </c>
    </row>
    <row r="2444" spans="1:16" ht="18.5" customHeight="1" x14ac:dyDescent="0.3">
      <c r="A2444" s="3" t="s">
        <v>12278</v>
      </c>
      <c r="B2444" s="4">
        <v>1</v>
      </c>
      <c r="C2444" s="3" t="s">
        <v>12279</v>
      </c>
      <c r="D2444" s="3" t="s">
        <v>12280</v>
      </c>
      <c r="E2444" s="3" t="s">
        <v>9</v>
      </c>
      <c r="F2444" s="3" t="s">
        <v>10</v>
      </c>
      <c r="G2444" s="3" t="s">
        <v>12281</v>
      </c>
      <c r="H2444" s="4" t="s">
        <v>12</v>
      </c>
      <c r="I2444" s="5" t="e">
        <f>VLOOKUP(C2444, 'Linkedin Scrap'!$A$2:$B$3322, 2,FALSE)</f>
        <v>#N/A</v>
      </c>
      <c r="J2444" s="3" t="e">
        <f>VLOOKUP(C2444, 'Linkedin Scrap'!$A$2:$C$3322, 3,FALSE)</f>
        <v>#N/A</v>
      </c>
      <c r="K2444" s="3" t="e">
        <f>VLOOKUP(C2444, 'Linkedin Scrap'!$A$2:$D$3322, 4,FALSE)</f>
        <v>#N/A</v>
      </c>
      <c r="L2444" s="5" t="e">
        <f>VLOOKUP(C2444, 'Linkedin Scrap'!$A$2:$E$3322, 5,FALSE)</f>
        <v>#N/A</v>
      </c>
      <c r="M2444" s="5" t="e">
        <f>VLOOKUP(C2444, 'Linkedin Scrap'!$A$2:$F$3322, 6,FALSE)</f>
        <v>#N/A</v>
      </c>
      <c r="N2444" s="5" t="e">
        <f>VLOOKUP(C2444, 'Linkedin Scrap'!$A$2:$G$3322, 7,FALSE)</f>
        <v>#N/A</v>
      </c>
      <c r="O2444" s="5" t="e">
        <f>VLOOKUP(C2444, 'Linkedin Scrap'!$A$2:$H$3322, 8,FALSE)</f>
        <v>#N/A</v>
      </c>
      <c r="P2444" s="5" t="e">
        <f>VLOOKUP(C2444, 'Linkedin Scrap'!$A$2:$I$3322, 9,FALSE)</f>
        <v>#N/A</v>
      </c>
    </row>
    <row r="2445" spans="1:16" ht="18.5" customHeight="1" x14ac:dyDescent="0.3">
      <c r="A2445" s="3" t="s">
        <v>12278</v>
      </c>
      <c r="B2445" s="4">
        <v>2</v>
      </c>
      <c r="C2445" s="3" t="s">
        <v>12282</v>
      </c>
      <c r="D2445" s="3" t="s">
        <v>12283</v>
      </c>
      <c r="E2445" s="3" t="s">
        <v>9</v>
      </c>
      <c r="F2445" s="3" t="s">
        <v>10</v>
      </c>
      <c r="G2445" s="3" t="s">
        <v>12284</v>
      </c>
      <c r="H2445" s="4" t="s">
        <v>12</v>
      </c>
      <c r="I2445" s="5" t="e">
        <f>VLOOKUP(C2445, 'Linkedin Scrap'!$A$2:$B$3322, 2,FALSE)</f>
        <v>#N/A</v>
      </c>
      <c r="J2445" s="3" t="e">
        <f>VLOOKUP(C2445, 'Linkedin Scrap'!$A$2:$C$3322, 3,FALSE)</f>
        <v>#N/A</v>
      </c>
      <c r="K2445" s="3" t="e">
        <f>VLOOKUP(C2445, 'Linkedin Scrap'!$A$2:$D$3322, 4,FALSE)</f>
        <v>#N/A</v>
      </c>
      <c r="L2445" s="5" t="e">
        <f>VLOOKUP(C2445, 'Linkedin Scrap'!$A$2:$E$3322, 5,FALSE)</f>
        <v>#N/A</v>
      </c>
      <c r="M2445" s="5" t="e">
        <f>VLOOKUP(C2445, 'Linkedin Scrap'!$A$2:$F$3322, 6,FALSE)</f>
        <v>#N/A</v>
      </c>
      <c r="N2445" s="5" t="e">
        <f>VLOOKUP(C2445, 'Linkedin Scrap'!$A$2:$G$3322, 7,FALSE)</f>
        <v>#N/A</v>
      </c>
      <c r="O2445" s="5" t="e">
        <f>VLOOKUP(C2445, 'Linkedin Scrap'!$A$2:$H$3322, 8,FALSE)</f>
        <v>#N/A</v>
      </c>
      <c r="P2445" s="5" t="e">
        <f>VLOOKUP(C2445, 'Linkedin Scrap'!$A$2:$I$3322, 9,FALSE)</f>
        <v>#N/A</v>
      </c>
    </row>
    <row r="2446" spans="1:16" ht="18.5" customHeight="1" x14ac:dyDescent="0.3">
      <c r="A2446" s="3" t="s">
        <v>12278</v>
      </c>
      <c r="B2446" s="4">
        <v>3</v>
      </c>
      <c r="C2446" s="3" t="s">
        <v>12285</v>
      </c>
      <c r="D2446" s="3" t="s">
        <v>12286</v>
      </c>
      <c r="E2446" s="3" t="s">
        <v>9</v>
      </c>
      <c r="F2446" s="3" t="s">
        <v>10</v>
      </c>
      <c r="G2446" s="3" t="s">
        <v>12287</v>
      </c>
      <c r="H2446" s="4" t="s">
        <v>12</v>
      </c>
      <c r="I2446" s="5" t="e">
        <f>VLOOKUP(C2446, 'Linkedin Scrap'!$A$2:$B$3322, 2,FALSE)</f>
        <v>#N/A</v>
      </c>
      <c r="J2446" s="3" t="e">
        <f>VLOOKUP(C2446, 'Linkedin Scrap'!$A$2:$C$3322, 3,FALSE)</f>
        <v>#N/A</v>
      </c>
      <c r="K2446" s="3" t="e">
        <f>VLOOKUP(C2446, 'Linkedin Scrap'!$A$2:$D$3322, 4,FALSE)</f>
        <v>#N/A</v>
      </c>
      <c r="L2446" s="5" t="e">
        <f>VLOOKUP(C2446, 'Linkedin Scrap'!$A$2:$E$3322, 5,FALSE)</f>
        <v>#N/A</v>
      </c>
      <c r="M2446" s="5" t="e">
        <f>VLOOKUP(C2446, 'Linkedin Scrap'!$A$2:$F$3322, 6,FALSE)</f>
        <v>#N/A</v>
      </c>
      <c r="N2446" s="5" t="e">
        <f>VLOOKUP(C2446, 'Linkedin Scrap'!$A$2:$G$3322, 7,FALSE)</f>
        <v>#N/A</v>
      </c>
      <c r="O2446" s="5" t="e">
        <f>VLOOKUP(C2446, 'Linkedin Scrap'!$A$2:$H$3322, 8,FALSE)</f>
        <v>#N/A</v>
      </c>
      <c r="P2446" s="5" t="e">
        <f>VLOOKUP(C2446, 'Linkedin Scrap'!$A$2:$I$3322, 9,FALSE)</f>
        <v>#N/A</v>
      </c>
    </row>
    <row r="2447" spans="1:16" ht="18.5" customHeight="1" x14ac:dyDescent="0.3">
      <c r="A2447" s="3" t="s">
        <v>12278</v>
      </c>
      <c r="B2447" s="4">
        <v>4</v>
      </c>
      <c r="C2447" s="3" t="s">
        <v>12296</v>
      </c>
      <c r="D2447" s="3" t="s">
        <v>12297</v>
      </c>
      <c r="E2447" s="3" t="s">
        <v>139</v>
      </c>
      <c r="F2447" s="3" t="s">
        <v>10</v>
      </c>
      <c r="G2447" s="3" t="s">
        <v>12298</v>
      </c>
      <c r="H2447" s="4" t="s">
        <v>12</v>
      </c>
      <c r="I2447" s="5" t="e">
        <f>VLOOKUP(C2447, 'Linkedin Scrap'!$A$2:$B$3322, 2,FALSE)</f>
        <v>#N/A</v>
      </c>
      <c r="J2447" s="3" t="e">
        <f>VLOOKUP(C2447, 'Linkedin Scrap'!$A$2:$C$3322, 3,FALSE)</f>
        <v>#N/A</v>
      </c>
      <c r="K2447" s="3" t="e">
        <f>VLOOKUP(C2447, 'Linkedin Scrap'!$A$2:$D$3322, 4,FALSE)</f>
        <v>#N/A</v>
      </c>
      <c r="L2447" s="5" t="e">
        <f>VLOOKUP(C2447, 'Linkedin Scrap'!$A$2:$E$3322, 5,FALSE)</f>
        <v>#N/A</v>
      </c>
      <c r="M2447" s="5" t="e">
        <f>VLOOKUP(C2447, 'Linkedin Scrap'!$A$2:$F$3322, 6,FALSE)</f>
        <v>#N/A</v>
      </c>
      <c r="N2447" s="5" t="e">
        <f>VLOOKUP(C2447, 'Linkedin Scrap'!$A$2:$G$3322, 7,FALSE)</f>
        <v>#N/A</v>
      </c>
      <c r="O2447" s="5" t="e">
        <f>VLOOKUP(C2447, 'Linkedin Scrap'!$A$2:$H$3322, 8,FALSE)</f>
        <v>#N/A</v>
      </c>
      <c r="P2447" s="5" t="e">
        <f>VLOOKUP(C2447, 'Linkedin Scrap'!$A$2:$I$3322, 9,FALSE)</f>
        <v>#N/A</v>
      </c>
    </row>
    <row r="2448" spans="1:16" ht="18.5" customHeight="1" x14ac:dyDescent="0.3">
      <c r="A2448" s="3" t="s">
        <v>12278</v>
      </c>
      <c r="B2448" s="4">
        <v>5</v>
      </c>
      <c r="C2448" s="3" t="s">
        <v>12299</v>
      </c>
      <c r="D2448" s="3" t="s">
        <v>12300</v>
      </c>
      <c r="E2448" s="3" t="s">
        <v>26</v>
      </c>
      <c r="F2448" s="3" t="s">
        <v>10</v>
      </c>
      <c r="G2448" s="3" t="s">
        <v>12301</v>
      </c>
      <c r="H2448" s="4" t="s">
        <v>12</v>
      </c>
      <c r="I2448" s="5" t="e">
        <f>VLOOKUP(C2448, 'Linkedin Scrap'!$A$2:$B$3322, 2,FALSE)</f>
        <v>#N/A</v>
      </c>
      <c r="J2448" s="3" t="e">
        <f>VLOOKUP(C2448, 'Linkedin Scrap'!$A$2:$C$3322, 3,FALSE)</f>
        <v>#N/A</v>
      </c>
      <c r="K2448" s="3" t="e">
        <f>VLOOKUP(C2448, 'Linkedin Scrap'!$A$2:$D$3322, 4,FALSE)</f>
        <v>#N/A</v>
      </c>
      <c r="L2448" s="5" t="e">
        <f>VLOOKUP(C2448, 'Linkedin Scrap'!$A$2:$E$3322, 5,FALSE)</f>
        <v>#N/A</v>
      </c>
      <c r="M2448" s="5" t="e">
        <f>VLOOKUP(C2448, 'Linkedin Scrap'!$A$2:$F$3322, 6,FALSE)</f>
        <v>#N/A</v>
      </c>
      <c r="N2448" s="5" t="e">
        <f>VLOOKUP(C2448, 'Linkedin Scrap'!$A$2:$G$3322, 7,FALSE)</f>
        <v>#N/A</v>
      </c>
      <c r="O2448" s="5" t="e">
        <f>VLOOKUP(C2448, 'Linkedin Scrap'!$A$2:$H$3322, 8,FALSE)</f>
        <v>#N/A</v>
      </c>
      <c r="P2448" s="5" t="e">
        <f>VLOOKUP(C2448, 'Linkedin Scrap'!$A$2:$I$3322, 9,FALSE)</f>
        <v>#N/A</v>
      </c>
    </row>
    <row r="2449" spans="1:16" ht="18.5" customHeight="1" x14ac:dyDescent="0.3">
      <c r="A2449" s="3" t="s">
        <v>12278</v>
      </c>
      <c r="B2449" s="4">
        <v>6</v>
      </c>
      <c r="C2449" s="3" t="s">
        <v>12302</v>
      </c>
      <c r="D2449" s="3" t="s">
        <v>12303</v>
      </c>
      <c r="E2449" s="3" t="s">
        <v>139</v>
      </c>
      <c r="F2449" s="3" t="s">
        <v>10</v>
      </c>
      <c r="G2449" s="3" t="s">
        <v>12304</v>
      </c>
      <c r="H2449" s="4" t="s">
        <v>12</v>
      </c>
      <c r="I2449" s="5" t="e">
        <f>VLOOKUP(C2449, 'Linkedin Scrap'!$A$2:$B$3322, 2,FALSE)</f>
        <v>#N/A</v>
      </c>
      <c r="J2449" s="3" t="e">
        <f>VLOOKUP(C2449, 'Linkedin Scrap'!$A$2:$C$3322, 3,FALSE)</f>
        <v>#N/A</v>
      </c>
      <c r="K2449" s="3" t="e">
        <f>VLOOKUP(C2449, 'Linkedin Scrap'!$A$2:$D$3322, 4,FALSE)</f>
        <v>#N/A</v>
      </c>
      <c r="L2449" s="5" t="e">
        <f>VLOOKUP(C2449, 'Linkedin Scrap'!$A$2:$E$3322, 5,FALSE)</f>
        <v>#N/A</v>
      </c>
      <c r="M2449" s="5" t="e">
        <f>VLOOKUP(C2449, 'Linkedin Scrap'!$A$2:$F$3322, 6,FALSE)</f>
        <v>#N/A</v>
      </c>
      <c r="N2449" s="5" t="e">
        <f>VLOOKUP(C2449, 'Linkedin Scrap'!$A$2:$G$3322, 7,FALSE)</f>
        <v>#N/A</v>
      </c>
      <c r="O2449" s="5" t="e">
        <f>VLOOKUP(C2449, 'Linkedin Scrap'!$A$2:$H$3322, 8,FALSE)</f>
        <v>#N/A</v>
      </c>
      <c r="P2449" s="5" t="e">
        <f>VLOOKUP(C2449, 'Linkedin Scrap'!$A$2:$I$3322, 9,FALSE)</f>
        <v>#N/A</v>
      </c>
    </row>
    <row r="2450" spans="1:16" ht="18.5" customHeight="1" x14ac:dyDescent="0.3">
      <c r="A2450" s="3" t="s">
        <v>12278</v>
      </c>
      <c r="B2450" s="4">
        <v>7</v>
      </c>
      <c r="C2450" s="3" t="s">
        <v>12305</v>
      </c>
      <c r="D2450" s="3" t="s">
        <v>12303</v>
      </c>
      <c r="E2450" s="3" t="s">
        <v>9</v>
      </c>
      <c r="F2450" s="3" t="s">
        <v>10</v>
      </c>
      <c r="G2450" s="3" t="s">
        <v>12306</v>
      </c>
      <c r="H2450" s="4" t="s">
        <v>12</v>
      </c>
      <c r="I2450" s="5" t="e">
        <f>VLOOKUP(C2450, 'Linkedin Scrap'!$A$2:$B$3322, 2,FALSE)</f>
        <v>#N/A</v>
      </c>
      <c r="J2450" s="3" t="e">
        <f>VLOOKUP(C2450, 'Linkedin Scrap'!$A$2:$C$3322, 3,FALSE)</f>
        <v>#N/A</v>
      </c>
      <c r="K2450" s="3" t="e">
        <f>VLOOKUP(C2450, 'Linkedin Scrap'!$A$2:$D$3322, 4,FALSE)</f>
        <v>#N/A</v>
      </c>
      <c r="L2450" s="5" t="e">
        <f>VLOOKUP(C2450, 'Linkedin Scrap'!$A$2:$E$3322, 5,FALSE)</f>
        <v>#N/A</v>
      </c>
      <c r="M2450" s="5" t="e">
        <f>VLOOKUP(C2450, 'Linkedin Scrap'!$A$2:$F$3322, 6,FALSE)</f>
        <v>#N/A</v>
      </c>
      <c r="N2450" s="5" t="e">
        <f>VLOOKUP(C2450, 'Linkedin Scrap'!$A$2:$G$3322, 7,FALSE)</f>
        <v>#N/A</v>
      </c>
      <c r="O2450" s="5" t="e">
        <f>VLOOKUP(C2450, 'Linkedin Scrap'!$A$2:$H$3322, 8,FALSE)</f>
        <v>#N/A</v>
      </c>
      <c r="P2450" s="5" t="e">
        <f>VLOOKUP(C2450, 'Linkedin Scrap'!$A$2:$I$3322, 9,FALSE)</f>
        <v>#N/A</v>
      </c>
    </row>
    <row r="2451" spans="1:16" ht="18.5" customHeight="1" x14ac:dyDescent="0.3">
      <c r="A2451" s="3" t="s">
        <v>12278</v>
      </c>
      <c r="B2451" s="4">
        <v>8</v>
      </c>
      <c r="C2451" s="3" t="s">
        <v>12307</v>
      </c>
      <c r="D2451" s="3" t="s">
        <v>12308</v>
      </c>
      <c r="E2451" s="3" t="s">
        <v>9</v>
      </c>
      <c r="F2451" s="3" t="s">
        <v>10</v>
      </c>
      <c r="G2451" s="3" t="s">
        <v>12309</v>
      </c>
      <c r="H2451" s="4" t="s">
        <v>12</v>
      </c>
      <c r="I2451" s="5" t="e">
        <f>VLOOKUP(C2451, 'Linkedin Scrap'!$A$2:$B$3322, 2,FALSE)</f>
        <v>#N/A</v>
      </c>
      <c r="J2451" s="3" t="e">
        <f>VLOOKUP(C2451, 'Linkedin Scrap'!$A$2:$C$3322, 3,FALSE)</f>
        <v>#N/A</v>
      </c>
      <c r="K2451" s="3" t="e">
        <f>VLOOKUP(C2451, 'Linkedin Scrap'!$A$2:$D$3322, 4,FALSE)</f>
        <v>#N/A</v>
      </c>
      <c r="L2451" s="5" t="e">
        <f>VLOOKUP(C2451, 'Linkedin Scrap'!$A$2:$E$3322, 5,FALSE)</f>
        <v>#N/A</v>
      </c>
      <c r="M2451" s="5" t="e">
        <f>VLOOKUP(C2451, 'Linkedin Scrap'!$A$2:$F$3322, 6,FALSE)</f>
        <v>#N/A</v>
      </c>
      <c r="N2451" s="5" t="e">
        <f>VLOOKUP(C2451, 'Linkedin Scrap'!$A$2:$G$3322, 7,FALSE)</f>
        <v>#N/A</v>
      </c>
      <c r="O2451" s="5" t="e">
        <f>VLOOKUP(C2451, 'Linkedin Scrap'!$A$2:$H$3322, 8,FALSE)</f>
        <v>#N/A</v>
      </c>
      <c r="P2451" s="5" t="e">
        <f>VLOOKUP(C2451, 'Linkedin Scrap'!$A$2:$I$3322, 9,FALSE)</f>
        <v>#N/A</v>
      </c>
    </row>
    <row r="2452" spans="1:16" ht="18.5" customHeight="1" x14ac:dyDescent="0.3">
      <c r="A2452" s="3" t="s">
        <v>12278</v>
      </c>
      <c r="B2452" s="4">
        <v>9</v>
      </c>
      <c r="C2452" s="3" t="s">
        <v>12324</v>
      </c>
      <c r="D2452" s="3" t="s">
        <v>12303</v>
      </c>
      <c r="E2452" s="3" t="s">
        <v>139</v>
      </c>
      <c r="F2452" s="3" t="s">
        <v>10</v>
      </c>
      <c r="G2452" s="3" t="s">
        <v>12325</v>
      </c>
      <c r="H2452" s="4" t="s">
        <v>12</v>
      </c>
      <c r="I2452" s="5" t="e">
        <f>VLOOKUP(C2452, 'Linkedin Scrap'!$A$2:$B$3322, 2,FALSE)</f>
        <v>#N/A</v>
      </c>
      <c r="J2452" s="3" t="e">
        <f>VLOOKUP(C2452, 'Linkedin Scrap'!$A$2:$C$3322, 3,FALSE)</f>
        <v>#N/A</v>
      </c>
      <c r="K2452" s="3" t="e">
        <f>VLOOKUP(C2452, 'Linkedin Scrap'!$A$2:$D$3322, 4,FALSE)</f>
        <v>#N/A</v>
      </c>
      <c r="L2452" s="5" t="e">
        <f>VLOOKUP(C2452, 'Linkedin Scrap'!$A$2:$E$3322, 5,FALSE)</f>
        <v>#N/A</v>
      </c>
      <c r="M2452" s="5" t="e">
        <f>VLOOKUP(C2452, 'Linkedin Scrap'!$A$2:$F$3322, 6,FALSE)</f>
        <v>#N/A</v>
      </c>
      <c r="N2452" s="5" t="e">
        <f>VLOOKUP(C2452, 'Linkedin Scrap'!$A$2:$G$3322, 7,FALSE)</f>
        <v>#N/A</v>
      </c>
      <c r="O2452" s="5" t="e">
        <f>VLOOKUP(C2452, 'Linkedin Scrap'!$A$2:$H$3322, 8,FALSE)</f>
        <v>#N/A</v>
      </c>
      <c r="P2452" s="5" t="e">
        <f>VLOOKUP(C2452, 'Linkedin Scrap'!$A$2:$I$3322, 9,FALSE)</f>
        <v>#N/A</v>
      </c>
    </row>
    <row r="2453" spans="1:16" ht="18.5" customHeight="1" x14ac:dyDescent="0.3">
      <c r="A2453" s="3" t="s">
        <v>14910</v>
      </c>
      <c r="B2453" s="4">
        <v>1</v>
      </c>
      <c r="C2453" s="3" t="s">
        <v>14911</v>
      </c>
      <c r="D2453" s="3" t="s">
        <v>79</v>
      </c>
      <c r="E2453" s="3" t="s">
        <v>9</v>
      </c>
      <c r="F2453" s="3" t="s">
        <v>10</v>
      </c>
      <c r="G2453" s="3" t="s">
        <v>14912</v>
      </c>
      <c r="H2453" s="4" t="s">
        <v>12</v>
      </c>
      <c r="I2453" s="5" t="e">
        <f>VLOOKUP(C2453, 'Linkedin Scrap'!$A$2:$B$3322, 2,FALSE)</f>
        <v>#N/A</v>
      </c>
      <c r="J2453" s="3" t="e">
        <f>VLOOKUP(C2453, 'Linkedin Scrap'!$A$2:$C$3322, 3,FALSE)</f>
        <v>#N/A</v>
      </c>
      <c r="K2453" s="3" t="e">
        <f>VLOOKUP(C2453, 'Linkedin Scrap'!$A$2:$D$3322, 4,FALSE)</f>
        <v>#N/A</v>
      </c>
      <c r="L2453" s="5" t="e">
        <f>VLOOKUP(C2453, 'Linkedin Scrap'!$A$2:$E$3322, 5,FALSE)</f>
        <v>#N/A</v>
      </c>
      <c r="M2453" s="5" t="e">
        <f>VLOOKUP(C2453, 'Linkedin Scrap'!$A$2:$F$3322, 6,FALSE)</f>
        <v>#N/A</v>
      </c>
      <c r="N2453" s="5" t="e">
        <f>VLOOKUP(C2453, 'Linkedin Scrap'!$A$2:$G$3322, 7,FALSE)</f>
        <v>#N/A</v>
      </c>
      <c r="O2453" s="5" t="e">
        <f>VLOOKUP(C2453, 'Linkedin Scrap'!$A$2:$H$3322, 8,FALSE)</f>
        <v>#N/A</v>
      </c>
      <c r="P2453" s="5" t="e">
        <f>VLOOKUP(C2453, 'Linkedin Scrap'!$A$2:$I$3322, 9,FALSE)</f>
        <v>#N/A</v>
      </c>
    </row>
    <row r="2454" spans="1:16" ht="18.5" customHeight="1" x14ac:dyDescent="0.3">
      <c r="A2454" s="3" t="s">
        <v>14910</v>
      </c>
      <c r="B2454" s="4">
        <v>2</v>
      </c>
      <c r="C2454" s="3" t="s">
        <v>14913</v>
      </c>
      <c r="D2454" s="3" t="s">
        <v>84</v>
      </c>
      <c r="E2454" s="3" t="s">
        <v>9</v>
      </c>
      <c r="F2454" s="3" t="s">
        <v>10</v>
      </c>
      <c r="G2454" s="3" t="s">
        <v>14914</v>
      </c>
      <c r="H2454" s="4" t="s">
        <v>12</v>
      </c>
      <c r="I2454" s="5" t="e">
        <f>VLOOKUP(C2454, 'Linkedin Scrap'!$A$2:$B$3322, 2,FALSE)</f>
        <v>#N/A</v>
      </c>
      <c r="J2454" s="3" t="e">
        <f>VLOOKUP(C2454, 'Linkedin Scrap'!$A$2:$C$3322, 3,FALSE)</f>
        <v>#N/A</v>
      </c>
      <c r="K2454" s="3" t="e">
        <f>VLOOKUP(C2454, 'Linkedin Scrap'!$A$2:$D$3322, 4,FALSE)</f>
        <v>#N/A</v>
      </c>
      <c r="L2454" s="5" t="e">
        <f>VLOOKUP(C2454, 'Linkedin Scrap'!$A$2:$E$3322, 5,FALSE)</f>
        <v>#N/A</v>
      </c>
      <c r="M2454" s="5" t="e">
        <f>VLOOKUP(C2454, 'Linkedin Scrap'!$A$2:$F$3322, 6,FALSE)</f>
        <v>#N/A</v>
      </c>
      <c r="N2454" s="5" t="e">
        <f>VLOOKUP(C2454, 'Linkedin Scrap'!$A$2:$G$3322, 7,FALSE)</f>
        <v>#N/A</v>
      </c>
      <c r="O2454" s="5" t="e">
        <f>VLOOKUP(C2454, 'Linkedin Scrap'!$A$2:$H$3322, 8,FALSE)</f>
        <v>#N/A</v>
      </c>
      <c r="P2454" s="5" t="e">
        <f>VLOOKUP(C2454, 'Linkedin Scrap'!$A$2:$I$3322, 9,FALSE)</f>
        <v>#N/A</v>
      </c>
    </row>
    <row r="2455" spans="1:16" ht="18.5" customHeight="1" x14ac:dyDescent="0.3">
      <c r="A2455" s="3" t="s">
        <v>14910</v>
      </c>
      <c r="B2455" s="4">
        <v>3</v>
      </c>
      <c r="C2455" s="3" t="s">
        <v>14926</v>
      </c>
      <c r="D2455" s="3" t="s">
        <v>12071</v>
      </c>
      <c r="E2455" s="3" t="s">
        <v>9</v>
      </c>
      <c r="F2455" s="3" t="s">
        <v>10</v>
      </c>
      <c r="G2455" s="3" t="s">
        <v>14927</v>
      </c>
      <c r="H2455" s="4" t="s">
        <v>12</v>
      </c>
      <c r="I2455" s="5" t="e">
        <f>VLOOKUP(C2455, 'Linkedin Scrap'!$A$2:$B$3322, 2,FALSE)</f>
        <v>#N/A</v>
      </c>
      <c r="J2455" s="3" t="e">
        <f>VLOOKUP(C2455, 'Linkedin Scrap'!$A$2:$C$3322, 3,FALSE)</f>
        <v>#N/A</v>
      </c>
      <c r="K2455" s="3" t="e">
        <f>VLOOKUP(C2455, 'Linkedin Scrap'!$A$2:$D$3322, 4,FALSE)</f>
        <v>#N/A</v>
      </c>
      <c r="L2455" s="5" t="e">
        <f>VLOOKUP(C2455, 'Linkedin Scrap'!$A$2:$E$3322, 5,FALSE)</f>
        <v>#N/A</v>
      </c>
      <c r="M2455" s="5" t="e">
        <f>VLOOKUP(C2455, 'Linkedin Scrap'!$A$2:$F$3322, 6,FALSE)</f>
        <v>#N/A</v>
      </c>
      <c r="N2455" s="5" t="e">
        <f>VLOOKUP(C2455, 'Linkedin Scrap'!$A$2:$G$3322, 7,FALSE)</f>
        <v>#N/A</v>
      </c>
      <c r="O2455" s="5" t="e">
        <f>VLOOKUP(C2455, 'Linkedin Scrap'!$A$2:$H$3322, 8,FALSE)</f>
        <v>#N/A</v>
      </c>
      <c r="P2455" s="5" t="e">
        <f>VLOOKUP(C2455, 'Linkedin Scrap'!$A$2:$I$3322, 9,FALSE)</f>
        <v>#N/A</v>
      </c>
    </row>
    <row r="2456" spans="1:16" ht="18.5" customHeight="1" x14ac:dyDescent="0.3">
      <c r="A2456" s="3" t="s">
        <v>14910</v>
      </c>
      <c r="B2456" s="4">
        <v>4</v>
      </c>
      <c r="C2456" s="3" t="s">
        <v>14928</v>
      </c>
      <c r="D2456" s="3" t="s">
        <v>14929</v>
      </c>
      <c r="E2456" s="3" t="s">
        <v>9</v>
      </c>
      <c r="F2456" s="3" t="s">
        <v>10</v>
      </c>
      <c r="G2456" s="3" t="s">
        <v>14930</v>
      </c>
      <c r="H2456" s="4" t="s">
        <v>12</v>
      </c>
      <c r="I2456" s="5" t="e">
        <f>VLOOKUP(C2456, 'Linkedin Scrap'!$A$2:$B$3322, 2,FALSE)</f>
        <v>#N/A</v>
      </c>
      <c r="J2456" s="3" t="e">
        <f>VLOOKUP(C2456, 'Linkedin Scrap'!$A$2:$C$3322, 3,FALSE)</f>
        <v>#N/A</v>
      </c>
      <c r="K2456" s="3" t="e">
        <f>VLOOKUP(C2456, 'Linkedin Scrap'!$A$2:$D$3322, 4,FALSE)</f>
        <v>#N/A</v>
      </c>
      <c r="L2456" s="5" t="e">
        <f>VLOOKUP(C2456, 'Linkedin Scrap'!$A$2:$E$3322, 5,FALSE)</f>
        <v>#N/A</v>
      </c>
      <c r="M2456" s="5" t="e">
        <f>VLOOKUP(C2456, 'Linkedin Scrap'!$A$2:$F$3322, 6,FALSE)</f>
        <v>#N/A</v>
      </c>
      <c r="N2456" s="5" t="e">
        <f>VLOOKUP(C2456, 'Linkedin Scrap'!$A$2:$G$3322, 7,FALSE)</f>
        <v>#N/A</v>
      </c>
      <c r="O2456" s="5" t="e">
        <f>VLOOKUP(C2456, 'Linkedin Scrap'!$A$2:$H$3322, 8,FALSE)</f>
        <v>#N/A</v>
      </c>
      <c r="P2456" s="5" t="e">
        <f>VLOOKUP(C2456, 'Linkedin Scrap'!$A$2:$I$3322, 9,FALSE)</f>
        <v>#N/A</v>
      </c>
    </row>
    <row r="2457" spans="1:16" ht="18.5" customHeight="1" x14ac:dyDescent="0.3">
      <c r="A2457" s="3" t="s">
        <v>14910</v>
      </c>
      <c r="B2457" s="4">
        <v>5</v>
      </c>
      <c r="C2457" s="3" t="s">
        <v>14931</v>
      </c>
      <c r="D2457" s="3" t="s">
        <v>14932</v>
      </c>
      <c r="E2457" s="3" t="s">
        <v>9</v>
      </c>
      <c r="F2457" s="3" t="s">
        <v>10</v>
      </c>
      <c r="G2457" s="3" t="s">
        <v>14933</v>
      </c>
      <c r="H2457" s="4" t="s">
        <v>12</v>
      </c>
      <c r="I2457" s="5" t="e">
        <f>VLOOKUP(C2457, 'Linkedin Scrap'!$A$2:$B$3322, 2,FALSE)</f>
        <v>#N/A</v>
      </c>
      <c r="J2457" s="3" t="e">
        <f>VLOOKUP(C2457, 'Linkedin Scrap'!$A$2:$C$3322, 3,FALSE)</f>
        <v>#N/A</v>
      </c>
      <c r="K2457" s="3" t="e">
        <f>VLOOKUP(C2457, 'Linkedin Scrap'!$A$2:$D$3322, 4,FALSE)</f>
        <v>#N/A</v>
      </c>
      <c r="L2457" s="5" t="e">
        <f>VLOOKUP(C2457, 'Linkedin Scrap'!$A$2:$E$3322, 5,FALSE)</f>
        <v>#N/A</v>
      </c>
      <c r="M2457" s="5" t="e">
        <f>VLOOKUP(C2457, 'Linkedin Scrap'!$A$2:$F$3322, 6,FALSE)</f>
        <v>#N/A</v>
      </c>
      <c r="N2457" s="5" t="e">
        <f>VLOOKUP(C2457, 'Linkedin Scrap'!$A$2:$G$3322, 7,FALSE)</f>
        <v>#N/A</v>
      </c>
      <c r="O2457" s="5" t="e">
        <f>VLOOKUP(C2457, 'Linkedin Scrap'!$A$2:$H$3322, 8,FALSE)</f>
        <v>#N/A</v>
      </c>
      <c r="P2457" s="5" t="e">
        <f>VLOOKUP(C2457, 'Linkedin Scrap'!$A$2:$I$3322, 9,FALSE)</f>
        <v>#N/A</v>
      </c>
    </row>
    <row r="2458" spans="1:16" ht="18.5" customHeight="1" x14ac:dyDescent="0.3">
      <c r="A2458" s="3" t="s">
        <v>14910</v>
      </c>
      <c r="B2458" s="4">
        <v>6</v>
      </c>
      <c r="C2458" s="3" t="s">
        <v>14934</v>
      </c>
      <c r="D2458" s="3" t="s">
        <v>14935</v>
      </c>
      <c r="E2458" s="3" t="s">
        <v>9</v>
      </c>
      <c r="F2458" s="3" t="s">
        <v>10</v>
      </c>
      <c r="G2458" s="3" t="s">
        <v>14936</v>
      </c>
      <c r="H2458" s="4" t="s">
        <v>12</v>
      </c>
      <c r="I2458" s="5" t="e">
        <f>VLOOKUP(C2458, 'Linkedin Scrap'!$A$2:$B$3322, 2,FALSE)</f>
        <v>#N/A</v>
      </c>
      <c r="J2458" s="3" t="e">
        <f>VLOOKUP(C2458, 'Linkedin Scrap'!$A$2:$C$3322, 3,FALSE)</f>
        <v>#N/A</v>
      </c>
      <c r="K2458" s="3" t="e">
        <f>VLOOKUP(C2458, 'Linkedin Scrap'!$A$2:$D$3322, 4,FALSE)</f>
        <v>#N/A</v>
      </c>
      <c r="L2458" s="5" t="e">
        <f>VLOOKUP(C2458, 'Linkedin Scrap'!$A$2:$E$3322, 5,FALSE)</f>
        <v>#N/A</v>
      </c>
      <c r="M2458" s="5" t="e">
        <f>VLOOKUP(C2458, 'Linkedin Scrap'!$A$2:$F$3322, 6,FALSE)</f>
        <v>#N/A</v>
      </c>
      <c r="N2458" s="5" t="e">
        <f>VLOOKUP(C2458, 'Linkedin Scrap'!$A$2:$G$3322, 7,FALSE)</f>
        <v>#N/A</v>
      </c>
      <c r="O2458" s="5" t="e">
        <f>VLOOKUP(C2458, 'Linkedin Scrap'!$A$2:$H$3322, 8,FALSE)</f>
        <v>#N/A</v>
      </c>
      <c r="P2458" s="5" t="e">
        <f>VLOOKUP(C2458, 'Linkedin Scrap'!$A$2:$I$3322, 9,FALSE)</f>
        <v>#N/A</v>
      </c>
    </row>
    <row r="2459" spans="1:16" ht="18.5" customHeight="1" x14ac:dyDescent="0.3">
      <c r="A2459" s="3" t="s">
        <v>14910</v>
      </c>
      <c r="B2459" s="4">
        <v>7</v>
      </c>
      <c r="C2459" s="3" t="s">
        <v>14937</v>
      </c>
      <c r="D2459" s="3" t="s">
        <v>14938</v>
      </c>
      <c r="E2459" s="3" t="s">
        <v>9</v>
      </c>
      <c r="F2459" s="3" t="s">
        <v>10</v>
      </c>
      <c r="G2459" s="3" t="s">
        <v>14939</v>
      </c>
      <c r="H2459" s="4" t="s">
        <v>12</v>
      </c>
      <c r="I2459" s="5" t="e">
        <f>VLOOKUP(C2459, 'Linkedin Scrap'!$A$2:$B$3322, 2,FALSE)</f>
        <v>#N/A</v>
      </c>
      <c r="J2459" s="3" t="e">
        <f>VLOOKUP(C2459, 'Linkedin Scrap'!$A$2:$C$3322, 3,FALSE)</f>
        <v>#N/A</v>
      </c>
      <c r="K2459" s="3" t="e">
        <f>VLOOKUP(C2459, 'Linkedin Scrap'!$A$2:$D$3322, 4,FALSE)</f>
        <v>#N/A</v>
      </c>
      <c r="L2459" s="5" t="e">
        <f>VLOOKUP(C2459, 'Linkedin Scrap'!$A$2:$E$3322, 5,FALSE)</f>
        <v>#N/A</v>
      </c>
      <c r="M2459" s="5" t="e">
        <f>VLOOKUP(C2459, 'Linkedin Scrap'!$A$2:$F$3322, 6,FALSE)</f>
        <v>#N/A</v>
      </c>
      <c r="N2459" s="5" t="e">
        <f>VLOOKUP(C2459, 'Linkedin Scrap'!$A$2:$G$3322, 7,FALSE)</f>
        <v>#N/A</v>
      </c>
      <c r="O2459" s="5" t="e">
        <f>VLOOKUP(C2459, 'Linkedin Scrap'!$A$2:$H$3322, 8,FALSE)</f>
        <v>#N/A</v>
      </c>
      <c r="P2459" s="5" t="e">
        <f>VLOOKUP(C2459, 'Linkedin Scrap'!$A$2:$I$3322, 9,FALSE)</f>
        <v>#N/A</v>
      </c>
    </row>
    <row r="2460" spans="1:16" ht="18.5" customHeight="1" x14ac:dyDescent="0.3">
      <c r="A2460" s="3" t="s">
        <v>14910</v>
      </c>
      <c r="B2460" s="4">
        <v>8</v>
      </c>
      <c r="C2460" s="3" t="s">
        <v>12608</v>
      </c>
      <c r="D2460" s="3" t="s">
        <v>1538</v>
      </c>
      <c r="E2460" s="3" t="s">
        <v>9</v>
      </c>
      <c r="F2460" s="3" t="s">
        <v>10</v>
      </c>
      <c r="G2460" s="3" t="s">
        <v>14939</v>
      </c>
      <c r="H2460" s="4" t="s">
        <v>12</v>
      </c>
      <c r="I2460" s="5" t="e">
        <f>VLOOKUP(C2460, 'Linkedin Scrap'!$A$2:$B$3322, 2,FALSE)</f>
        <v>#N/A</v>
      </c>
      <c r="J2460" s="3" t="e">
        <f>VLOOKUP(C2460, 'Linkedin Scrap'!$A$2:$C$3322, 3,FALSE)</f>
        <v>#N/A</v>
      </c>
      <c r="K2460" s="3" t="e">
        <f>VLOOKUP(C2460, 'Linkedin Scrap'!$A$2:$D$3322, 4,FALSE)</f>
        <v>#N/A</v>
      </c>
      <c r="L2460" s="5" t="e">
        <f>VLOOKUP(C2460, 'Linkedin Scrap'!$A$2:$E$3322, 5,FALSE)</f>
        <v>#N/A</v>
      </c>
      <c r="M2460" s="5" t="e">
        <f>VLOOKUP(C2460, 'Linkedin Scrap'!$A$2:$F$3322, 6,FALSE)</f>
        <v>#N/A</v>
      </c>
      <c r="N2460" s="5" t="e">
        <f>VLOOKUP(C2460, 'Linkedin Scrap'!$A$2:$G$3322, 7,FALSE)</f>
        <v>#N/A</v>
      </c>
      <c r="O2460" s="5" t="e">
        <f>VLOOKUP(C2460, 'Linkedin Scrap'!$A$2:$H$3322, 8,FALSE)</f>
        <v>#N/A</v>
      </c>
      <c r="P2460" s="5" t="e">
        <f>VLOOKUP(C2460, 'Linkedin Scrap'!$A$2:$I$3322, 9,FALSE)</f>
        <v>#N/A</v>
      </c>
    </row>
    <row r="2461" spans="1:16" ht="18.5" customHeight="1" x14ac:dyDescent="0.3">
      <c r="A2461" s="3" t="s">
        <v>14910</v>
      </c>
      <c r="B2461" s="4">
        <v>9</v>
      </c>
      <c r="C2461" s="3" t="s">
        <v>14957</v>
      </c>
      <c r="D2461" s="3" t="s">
        <v>14958</v>
      </c>
      <c r="E2461" s="3" t="s">
        <v>9</v>
      </c>
      <c r="F2461" s="3" t="s">
        <v>10</v>
      </c>
      <c r="G2461" s="3" t="s">
        <v>14959</v>
      </c>
      <c r="H2461" s="4" t="s">
        <v>12</v>
      </c>
      <c r="I2461" s="5" t="e">
        <f>VLOOKUP(C2461, 'Linkedin Scrap'!$A$2:$B$3322, 2,FALSE)</f>
        <v>#N/A</v>
      </c>
      <c r="J2461" s="3" t="e">
        <f>VLOOKUP(C2461, 'Linkedin Scrap'!$A$2:$C$3322, 3,FALSE)</f>
        <v>#N/A</v>
      </c>
      <c r="K2461" s="3" t="e">
        <f>VLOOKUP(C2461, 'Linkedin Scrap'!$A$2:$D$3322, 4,FALSE)</f>
        <v>#N/A</v>
      </c>
      <c r="L2461" s="5" t="e">
        <f>VLOOKUP(C2461, 'Linkedin Scrap'!$A$2:$E$3322, 5,FALSE)</f>
        <v>#N/A</v>
      </c>
      <c r="M2461" s="5" t="e">
        <f>VLOOKUP(C2461, 'Linkedin Scrap'!$A$2:$F$3322, 6,FALSE)</f>
        <v>#N/A</v>
      </c>
      <c r="N2461" s="5" t="e">
        <f>VLOOKUP(C2461, 'Linkedin Scrap'!$A$2:$G$3322, 7,FALSE)</f>
        <v>#N/A</v>
      </c>
      <c r="O2461" s="5" t="e">
        <f>VLOOKUP(C2461, 'Linkedin Scrap'!$A$2:$H$3322, 8,FALSE)</f>
        <v>#N/A</v>
      </c>
      <c r="P2461" s="5" t="e">
        <f>VLOOKUP(C2461, 'Linkedin Scrap'!$A$2:$I$3322, 9,FALSE)</f>
        <v>#N/A</v>
      </c>
    </row>
    <row r="2462" spans="1:16" ht="18.5" customHeight="1" x14ac:dyDescent="0.3">
      <c r="A2462" s="3" t="s">
        <v>14910</v>
      </c>
      <c r="B2462" s="4">
        <v>10</v>
      </c>
      <c r="C2462" s="3" t="s">
        <v>14960</v>
      </c>
      <c r="D2462" s="3" t="s">
        <v>14961</v>
      </c>
      <c r="E2462" s="3" t="s">
        <v>9</v>
      </c>
      <c r="F2462" s="3" t="s">
        <v>10</v>
      </c>
      <c r="G2462" s="3" t="s">
        <v>14962</v>
      </c>
      <c r="H2462" s="4" t="s">
        <v>12</v>
      </c>
      <c r="I2462" s="5" t="e">
        <f>VLOOKUP(C2462, 'Linkedin Scrap'!$A$2:$B$3322, 2,FALSE)</f>
        <v>#N/A</v>
      </c>
      <c r="J2462" s="3" t="e">
        <f>VLOOKUP(C2462, 'Linkedin Scrap'!$A$2:$C$3322, 3,FALSE)</f>
        <v>#N/A</v>
      </c>
      <c r="K2462" s="3" t="e">
        <f>VLOOKUP(C2462, 'Linkedin Scrap'!$A$2:$D$3322, 4,FALSE)</f>
        <v>#N/A</v>
      </c>
      <c r="L2462" s="5" t="e">
        <f>VLOOKUP(C2462, 'Linkedin Scrap'!$A$2:$E$3322, 5,FALSE)</f>
        <v>#N/A</v>
      </c>
      <c r="M2462" s="5" t="e">
        <f>VLOOKUP(C2462, 'Linkedin Scrap'!$A$2:$F$3322, 6,FALSE)</f>
        <v>#N/A</v>
      </c>
      <c r="N2462" s="5" t="e">
        <f>VLOOKUP(C2462, 'Linkedin Scrap'!$A$2:$G$3322, 7,FALSE)</f>
        <v>#N/A</v>
      </c>
      <c r="O2462" s="5" t="e">
        <f>VLOOKUP(C2462, 'Linkedin Scrap'!$A$2:$H$3322, 8,FALSE)</f>
        <v>#N/A</v>
      </c>
      <c r="P2462" s="5" t="e">
        <f>VLOOKUP(C2462, 'Linkedin Scrap'!$A$2:$I$3322, 9,FALSE)</f>
        <v>#N/A</v>
      </c>
    </row>
    <row r="2463" spans="1:16" ht="18.5" customHeight="1" x14ac:dyDescent="0.3">
      <c r="A2463" s="3" t="s">
        <v>14910</v>
      </c>
      <c r="B2463" s="4">
        <v>11</v>
      </c>
      <c r="C2463" s="3" t="s">
        <v>14963</v>
      </c>
      <c r="D2463" s="3" t="s">
        <v>14935</v>
      </c>
      <c r="E2463" s="3" t="s">
        <v>9</v>
      </c>
      <c r="F2463" s="3" t="s">
        <v>10</v>
      </c>
      <c r="G2463" s="3" t="s">
        <v>14964</v>
      </c>
      <c r="H2463" s="4" t="s">
        <v>12</v>
      </c>
      <c r="I2463" s="5" t="e">
        <f>VLOOKUP(C2463, 'Linkedin Scrap'!$A$2:$B$3322, 2,FALSE)</f>
        <v>#N/A</v>
      </c>
      <c r="J2463" s="3" t="e">
        <f>VLOOKUP(C2463, 'Linkedin Scrap'!$A$2:$C$3322, 3,FALSE)</f>
        <v>#N/A</v>
      </c>
      <c r="K2463" s="3" t="e">
        <f>VLOOKUP(C2463, 'Linkedin Scrap'!$A$2:$D$3322, 4,FALSE)</f>
        <v>#N/A</v>
      </c>
      <c r="L2463" s="5" t="e">
        <f>VLOOKUP(C2463, 'Linkedin Scrap'!$A$2:$E$3322, 5,FALSE)</f>
        <v>#N/A</v>
      </c>
      <c r="M2463" s="5" t="e">
        <f>VLOOKUP(C2463, 'Linkedin Scrap'!$A$2:$F$3322, 6,FALSE)</f>
        <v>#N/A</v>
      </c>
      <c r="N2463" s="5" t="e">
        <f>VLOOKUP(C2463, 'Linkedin Scrap'!$A$2:$G$3322, 7,FALSE)</f>
        <v>#N/A</v>
      </c>
      <c r="O2463" s="5" t="e">
        <f>VLOOKUP(C2463, 'Linkedin Scrap'!$A$2:$H$3322, 8,FALSE)</f>
        <v>#N/A</v>
      </c>
      <c r="P2463" s="5" t="e">
        <f>VLOOKUP(C2463, 'Linkedin Scrap'!$A$2:$I$3322, 9,FALSE)</f>
        <v>#N/A</v>
      </c>
    </row>
    <row r="2464" spans="1:16" ht="18.5" customHeight="1" x14ac:dyDescent="0.3">
      <c r="A2464" s="3" t="s">
        <v>14910</v>
      </c>
      <c r="B2464" s="4">
        <v>12</v>
      </c>
      <c r="C2464" s="3" t="s">
        <v>14980</v>
      </c>
      <c r="D2464" s="3" t="s">
        <v>2273</v>
      </c>
      <c r="E2464" s="3" t="s">
        <v>9</v>
      </c>
      <c r="F2464" s="3" t="s">
        <v>10</v>
      </c>
      <c r="G2464" s="3" t="s">
        <v>14981</v>
      </c>
      <c r="H2464" s="4" t="s">
        <v>12</v>
      </c>
      <c r="I2464" s="5" t="e">
        <f>VLOOKUP(C2464, 'Linkedin Scrap'!$A$2:$B$3322, 2,FALSE)</f>
        <v>#N/A</v>
      </c>
      <c r="J2464" s="3" t="e">
        <f>VLOOKUP(C2464, 'Linkedin Scrap'!$A$2:$C$3322, 3,FALSE)</f>
        <v>#N/A</v>
      </c>
      <c r="K2464" s="3" t="e">
        <f>VLOOKUP(C2464, 'Linkedin Scrap'!$A$2:$D$3322, 4,FALSE)</f>
        <v>#N/A</v>
      </c>
      <c r="L2464" s="5" t="e">
        <f>VLOOKUP(C2464, 'Linkedin Scrap'!$A$2:$E$3322, 5,FALSE)</f>
        <v>#N/A</v>
      </c>
      <c r="M2464" s="5" t="e">
        <f>VLOOKUP(C2464, 'Linkedin Scrap'!$A$2:$F$3322, 6,FALSE)</f>
        <v>#N/A</v>
      </c>
      <c r="N2464" s="5" t="e">
        <f>VLOOKUP(C2464, 'Linkedin Scrap'!$A$2:$G$3322, 7,FALSE)</f>
        <v>#N/A</v>
      </c>
      <c r="O2464" s="5" t="e">
        <f>VLOOKUP(C2464, 'Linkedin Scrap'!$A$2:$H$3322, 8,FALSE)</f>
        <v>#N/A</v>
      </c>
      <c r="P2464" s="5" t="e">
        <f>VLOOKUP(C2464, 'Linkedin Scrap'!$A$2:$I$3322, 9,FALSE)</f>
        <v>#N/A</v>
      </c>
    </row>
    <row r="2465" spans="1:16" ht="18.5" customHeight="1" x14ac:dyDescent="0.3">
      <c r="A2465" s="3" t="s">
        <v>14910</v>
      </c>
      <c r="B2465" s="4">
        <v>13</v>
      </c>
      <c r="C2465" s="3" t="s">
        <v>14982</v>
      </c>
      <c r="D2465" s="3" t="s">
        <v>290</v>
      </c>
      <c r="E2465" s="3" t="s">
        <v>9</v>
      </c>
      <c r="F2465" s="3" t="s">
        <v>10</v>
      </c>
      <c r="G2465" s="3" t="s">
        <v>14983</v>
      </c>
      <c r="H2465" s="4" t="s">
        <v>12</v>
      </c>
      <c r="I2465" s="5" t="e">
        <f>VLOOKUP(C2465, 'Linkedin Scrap'!$A$2:$B$3322, 2,FALSE)</f>
        <v>#N/A</v>
      </c>
      <c r="J2465" s="3" t="e">
        <f>VLOOKUP(C2465, 'Linkedin Scrap'!$A$2:$C$3322, 3,FALSE)</f>
        <v>#N/A</v>
      </c>
      <c r="K2465" s="3" t="e">
        <f>VLOOKUP(C2465, 'Linkedin Scrap'!$A$2:$D$3322, 4,FALSE)</f>
        <v>#N/A</v>
      </c>
      <c r="L2465" s="5" t="e">
        <f>VLOOKUP(C2465, 'Linkedin Scrap'!$A$2:$E$3322, 5,FALSE)</f>
        <v>#N/A</v>
      </c>
      <c r="M2465" s="5" t="e">
        <f>VLOOKUP(C2465, 'Linkedin Scrap'!$A$2:$F$3322, 6,FALSE)</f>
        <v>#N/A</v>
      </c>
      <c r="N2465" s="5" t="e">
        <f>VLOOKUP(C2465, 'Linkedin Scrap'!$A$2:$G$3322, 7,FALSE)</f>
        <v>#N/A</v>
      </c>
      <c r="O2465" s="5" t="e">
        <f>VLOOKUP(C2465, 'Linkedin Scrap'!$A$2:$H$3322, 8,FALSE)</f>
        <v>#N/A</v>
      </c>
      <c r="P2465" s="5" t="e">
        <f>VLOOKUP(C2465, 'Linkedin Scrap'!$A$2:$I$3322, 9,FALSE)</f>
        <v>#N/A</v>
      </c>
    </row>
    <row r="2466" spans="1:16" ht="18.5" customHeight="1" x14ac:dyDescent="0.3">
      <c r="A2466" s="3" t="s">
        <v>12945</v>
      </c>
      <c r="B2466" s="4">
        <v>1</v>
      </c>
      <c r="C2466" s="3" t="s">
        <v>12946</v>
      </c>
      <c r="D2466" s="3" t="s">
        <v>12947</v>
      </c>
      <c r="E2466" s="3" t="s">
        <v>139</v>
      </c>
      <c r="F2466" s="3" t="s">
        <v>10</v>
      </c>
      <c r="G2466" s="3" t="s">
        <v>12948</v>
      </c>
      <c r="H2466" s="4" t="s">
        <v>12</v>
      </c>
      <c r="I2466" s="5" t="e">
        <f>VLOOKUP(C2466, 'Linkedin Scrap'!$A$2:$B$3322, 2,FALSE)</f>
        <v>#N/A</v>
      </c>
      <c r="J2466" s="3" t="e">
        <f>VLOOKUP(C2466, 'Linkedin Scrap'!$A$2:$C$3322, 3,FALSE)</f>
        <v>#N/A</v>
      </c>
      <c r="K2466" s="3" t="e">
        <f>VLOOKUP(C2466, 'Linkedin Scrap'!$A$2:$D$3322, 4,FALSE)</f>
        <v>#N/A</v>
      </c>
      <c r="L2466" s="5" t="e">
        <f>VLOOKUP(C2466, 'Linkedin Scrap'!$A$2:$E$3322, 5,FALSE)</f>
        <v>#N/A</v>
      </c>
      <c r="M2466" s="5" t="e">
        <f>VLOOKUP(C2466, 'Linkedin Scrap'!$A$2:$F$3322, 6,FALSE)</f>
        <v>#N/A</v>
      </c>
      <c r="N2466" s="5" t="e">
        <f>VLOOKUP(C2466, 'Linkedin Scrap'!$A$2:$G$3322, 7,FALSE)</f>
        <v>#N/A</v>
      </c>
      <c r="O2466" s="5" t="e">
        <f>VLOOKUP(C2466, 'Linkedin Scrap'!$A$2:$H$3322, 8,FALSE)</f>
        <v>#N/A</v>
      </c>
      <c r="P2466" s="5" t="e">
        <f>VLOOKUP(C2466, 'Linkedin Scrap'!$A$2:$I$3322, 9,FALSE)</f>
        <v>#N/A</v>
      </c>
    </row>
    <row r="2467" spans="1:16" ht="18.5" customHeight="1" x14ac:dyDescent="0.3">
      <c r="A2467" s="3" t="s">
        <v>12945</v>
      </c>
      <c r="B2467" s="4">
        <v>2</v>
      </c>
      <c r="C2467" s="3" t="s">
        <v>12949</v>
      </c>
      <c r="D2467" s="3" t="s">
        <v>12950</v>
      </c>
      <c r="E2467" s="3" t="s">
        <v>139</v>
      </c>
      <c r="F2467" s="3" t="s">
        <v>10</v>
      </c>
      <c r="G2467" s="3" t="s">
        <v>12951</v>
      </c>
      <c r="H2467" s="4" t="s">
        <v>12</v>
      </c>
      <c r="I2467" s="5" t="e">
        <f>VLOOKUP(C2467, 'Linkedin Scrap'!$A$2:$B$3322, 2,FALSE)</f>
        <v>#N/A</v>
      </c>
      <c r="J2467" s="3" t="e">
        <f>VLOOKUP(C2467, 'Linkedin Scrap'!$A$2:$C$3322, 3,FALSE)</f>
        <v>#N/A</v>
      </c>
      <c r="K2467" s="3" t="e">
        <f>VLOOKUP(C2467, 'Linkedin Scrap'!$A$2:$D$3322, 4,FALSE)</f>
        <v>#N/A</v>
      </c>
      <c r="L2467" s="5" t="e">
        <f>VLOOKUP(C2467, 'Linkedin Scrap'!$A$2:$E$3322, 5,FALSE)</f>
        <v>#N/A</v>
      </c>
      <c r="M2467" s="5" t="e">
        <f>VLOOKUP(C2467, 'Linkedin Scrap'!$A$2:$F$3322, 6,FALSE)</f>
        <v>#N/A</v>
      </c>
      <c r="N2467" s="5" t="e">
        <f>VLOOKUP(C2467, 'Linkedin Scrap'!$A$2:$G$3322, 7,FALSE)</f>
        <v>#N/A</v>
      </c>
      <c r="O2467" s="5" t="e">
        <f>VLOOKUP(C2467, 'Linkedin Scrap'!$A$2:$H$3322, 8,FALSE)</f>
        <v>#N/A</v>
      </c>
      <c r="P2467" s="5" t="e">
        <f>VLOOKUP(C2467, 'Linkedin Scrap'!$A$2:$I$3322, 9,FALSE)</f>
        <v>#N/A</v>
      </c>
    </row>
    <row r="2468" spans="1:16" ht="18.5" customHeight="1" x14ac:dyDescent="0.3">
      <c r="A2468" s="3" t="s">
        <v>12945</v>
      </c>
      <c r="B2468" s="4">
        <v>3</v>
      </c>
      <c r="C2468" s="3" t="s">
        <v>12952</v>
      </c>
      <c r="D2468" s="3" t="s">
        <v>12953</v>
      </c>
      <c r="E2468" s="3" t="s">
        <v>139</v>
      </c>
      <c r="F2468" s="3" t="s">
        <v>10</v>
      </c>
      <c r="G2468" s="3" t="s">
        <v>12954</v>
      </c>
      <c r="H2468" s="4" t="s">
        <v>12</v>
      </c>
      <c r="I2468" s="5" t="e">
        <f>VLOOKUP(C2468, 'Linkedin Scrap'!$A$2:$B$3322, 2,FALSE)</f>
        <v>#N/A</v>
      </c>
      <c r="J2468" s="3" t="e">
        <f>VLOOKUP(C2468, 'Linkedin Scrap'!$A$2:$C$3322, 3,FALSE)</f>
        <v>#N/A</v>
      </c>
      <c r="K2468" s="3" t="e">
        <f>VLOOKUP(C2468, 'Linkedin Scrap'!$A$2:$D$3322, 4,FALSE)</f>
        <v>#N/A</v>
      </c>
      <c r="L2468" s="5" t="e">
        <f>VLOOKUP(C2468, 'Linkedin Scrap'!$A$2:$E$3322, 5,FALSE)</f>
        <v>#N/A</v>
      </c>
      <c r="M2468" s="5" t="e">
        <f>VLOOKUP(C2468, 'Linkedin Scrap'!$A$2:$F$3322, 6,FALSE)</f>
        <v>#N/A</v>
      </c>
      <c r="N2468" s="5" t="e">
        <f>VLOOKUP(C2468, 'Linkedin Scrap'!$A$2:$G$3322, 7,FALSE)</f>
        <v>#N/A</v>
      </c>
      <c r="O2468" s="5" t="e">
        <f>VLOOKUP(C2468, 'Linkedin Scrap'!$A$2:$H$3322, 8,FALSE)</f>
        <v>#N/A</v>
      </c>
      <c r="P2468" s="5" t="e">
        <f>VLOOKUP(C2468, 'Linkedin Scrap'!$A$2:$I$3322, 9,FALSE)</f>
        <v>#N/A</v>
      </c>
    </row>
    <row r="2469" spans="1:16" ht="18.5" customHeight="1" x14ac:dyDescent="0.3">
      <c r="A2469" s="3" t="s">
        <v>12945</v>
      </c>
      <c r="B2469" s="4">
        <v>4</v>
      </c>
      <c r="C2469" s="3" t="s">
        <v>12955</v>
      </c>
      <c r="D2469" s="3" t="s">
        <v>6841</v>
      </c>
      <c r="E2469" s="3" t="s">
        <v>139</v>
      </c>
      <c r="F2469" s="3" t="s">
        <v>10</v>
      </c>
      <c r="G2469" s="3" t="s">
        <v>12956</v>
      </c>
      <c r="H2469" s="4" t="s">
        <v>12</v>
      </c>
      <c r="I2469" s="5" t="e">
        <f>VLOOKUP(C2469, 'Linkedin Scrap'!$A$2:$B$3322, 2,FALSE)</f>
        <v>#N/A</v>
      </c>
      <c r="J2469" s="3" t="e">
        <f>VLOOKUP(C2469, 'Linkedin Scrap'!$A$2:$C$3322, 3,FALSE)</f>
        <v>#N/A</v>
      </c>
      <c r="K2469" s="3" t="e">
        <f>VLOOKUP(C2469, 'Linkedin Scrap'!$A$2:$D$3322, 4,FALSE)</f>
        <v>#N/A</v>
      </c>
      <c r="L2469" s="5" t="e">
        <f>VLOOKUP(C2469, 'Linkedin Scrap'!$A$2:$E$3322, 5,FALSE)</f>
        <v>#N/A</v>
      </c>
      <c r="M2469" s="5" t="e">
        <f>VLOOKUP(C2469, 'Linkedin Scrap'!$A$2:$F$3322, 6,FALSE)</f>
        <v>#N/A</v>
      </c>
      <c r="N2469" s="5" t="e">
        <f>VLOOKUP(C2469, 'Linkedin Scrap'!$A$2:$G$3322, 7,FALSE)</f>
        <v>#N/A</v>
      </c>
      <c r="O2469" s="5" t="e">
        <f>VLOOKUP(C2469, 'Linkedin Scrap'!$A$2:$H$3322, 8,FALSE)</f>
        <v>#N/A</v>
      </c>
      <c r="P2469" s="5" t="e">
        <f>VLOOKUP(C2469, 'Linkedin Scrap'!$A$2:$I$3322, 9,FALSE)</f>
        <v>#N/A</v>
      </c>
    </row>
    <row r="2470" spans="1:16" ht="18.5" customHeight="1" x14ac:dyDescent="0.3">
      <c r="A2470" s="3" t="s">
        <v>12945</v>
      </c>
      <c r="B2470" s="4">
        <v>5</v>
      </c>
      <c r="C2470" s="3" t="s">
        <v>12957</v>
      </c>
      <c r="D2470" s="3" t="s">
        <v>12958</v>
      </c>
      <c r="E2470" s="3" t="s">
        <v>139</v>
      </c>
      <c r="F2470" s="3" t="s">
        <v>10</v>
      </c>
      <c r="G2470" s="3" t="s">
        <v>12959</v>
      </c>
      <c r="H2470" s="4" t="s">
        <v>12</v>
      </c>
      <c r="I2470" s="5" t="e">
        <f>VLOOKUP(C2470, 'Linkedin Scrap'!$A$2:$B$3322, 2,FALSE)</f>
        <v>#N/A</v>
      </c>
      <c r="J2470" s="3" t="e">
        <f>VLOOKUP(C2470, 'Linkedin Scrap'!$A$2:$C$3322, 3,FALSE)</f>
        <v>#N/A</v>
      </c>
      <c r="K2470" s="3" t="e">
        <f>VLOOKUP(C2470, 'Linkedin Scrap'!$A$2:$D$3322, 4,FALSE)</f>
        <v>#N/A</v>
      </c>
      <c r="L2470" s="5" t="e">
        <f>VLOOKUP(C2470, 'Linkedin Scrap'!$A$2:$E$3322, 5,FALSE)</f>
        <v>#N/A</v>
      </c>
      <c r="M2470" s="5" t="e">
        <f>VLOOKUP(C2470, 'Linkedin Scrap'!$A$2:$F$3322, 6,FALSE)</f>
        <v>#N/A</v>
      </c>
      <c r="N2470" s="5" t="e">
        <f>VLOOKUP(C2470, 'Linkedin Scrap'!$A$2:$G$3322, 7,FALSE)</f>
        <v>#N/A</v>
      </c>
      <c r="O2470" s="5" t="e">
        <f>VLOOKUP(C2470, 'Linkedin Scrap'!$A$2:$H$3322, 8,FALSE)</f>
        <v>#N/A</v>
      </c>
      <c r="P2470" s="5" t="e">
        <f>VLOOKUP(C2470, 'Linkedin Scrap'!$A$2:$I$3322, 9,FALSE)</f>
        <v>#N/A</v>
      </c>
    </row>
    <row r="2471" spans="1:16" ht="18.5" customHeight="1" x14ac:dyDescent="0.3">
      <c r="A2471" s="3" t="s">
        <v>12945</v>
      </c>
      <c r="B2471" s="4">
        <v>6</v>
      </c>
      <c r="C2471" s="3" t="s">
        <v>12960</v>
      </c>
      <c r="D2471" s="3" t="s">
        <v>12961</v>
      </c>
      <c r="E2471" s="3" t="s">
        <v>9</v>
      </c>
      <c r="F2471" s="3" t="s">
        <v>10</v>
      </c>
      <c r="G2471" s="3" t="s">
        <v>12962</v>
      </c>
      <c r="H2471" s="4" t="s">
        <v>12</v>
      </c>
      <c r="I2471" s="5" t="e">
        <f>VLOOKUP(C2471, 'Linkedin Scrap'!$A$2:$B$3322, 2,FALSE)</f>
        <v>#N/A</v>
      </c>
      <c r="J2471" s="3" t="e">
        <f>VLOOKUP(C2471, 'Linkedin Scrap'!$A$2:$C$3322, 3,FALSE)</f>
        <v>#N/A</v>
      </c>
      <c r="K2471" s="3" t="e">
        <f>VLOOKUP(C2471, 'Linkedin Scrap'!$A$2:$D$3322, 4,FALSE)</f>
        <v>#N/A</v>
      </c>
      <c r="L2471" s="5" t="e">
        <f>VLOOKUP(C2471, 'Linkedin Scrap'!$A$2:$E$3322, 5,FALSE)</f>
        <v>#N/A</v>
      </c>
      <c r="M2471" s="5" t="e">
        <f>VLOOKUP(C2471, 'Linkedin Scrap'!$A$2:$F$3322, 6,FALSE)</f>
        <v>#N/A</v>
      </c>
      <c r="N2471" s="5" t="e">
        <f>VLOOKUP(C2471, 'Linkedin Scrap'!$A$2:$G$3322, 7,FALSE)</f>
        <v>#N/A</v>
      </c>
      <c r="O2471" s="5" t="e">
        <f>VLOOKUP(C2471, 'Linkedin Scrap'!$A$2:$H$3322, 8,FALSE)</f>
        <v>#N/A</v>
      </c>
      <c r="P2471" s="5" t="e">
        <f>VLOOKUP(C2471, 'Linkedin Scrap'!$A$2:$I$3322, 9,FALSE)</f>
        <v>#N/A</v>
      </c>
    </row>
    <row r="2472" spans="1:16" ht="18.5" customHeight="1" x14ac:dyDescent="0.3">
      <c r="A2472" s="3" t="s">
        <v>9208</v>
      </c>
      <c r="B2472" s="4">
        <v>1</v>
      </c>
      <c r="C2472" s="3" t="s">
        <v>9209</v>
      </c>
      <c r="D2472" s="3" t="s">
        <v>9210</v>
      </c>
      <c r="E2472" s="3" t="s">
        <v>9</v>
      </c>
      <c r="F2472" s="3" t="s">
        <v>10</v>
      </c>
      <c r="G2472" s="3" t="s">
        <v>9211</v>
      </c>
      <c r="H2472" s="4" t="s">
        <v>12</v>
      </c>
      <c r="I2472" s="5" t="e">
        <f>VLOOKUP(C2472, 'Linkedin Scrap'!$A$2:$B$3322, 2,FALSE)</f>
        <v>#N/A</v>
      </c>
      <c r="J2472" s="3" t="e">
        <f>VLOOKUP(C2472, 'Linkedin Scrap'!$A$2:$C$3322, 3,FALSE)</f>
        <v>#N/A</v>
      </c>
      <c r="K2472" s="3" t="e">
        <f>VLOOKUP(C2472, 'Linkedin Scrap'!$A$2:$D$3322, 4,FALSE)</f>
        <v>#N/A</v>
      </c>
      <c r="L2472" s="5" t="e">
        <f>VLOOKUP(C2472, 'Linkedin Scrap'!$A$2:$E$3322, 5,FALSE)</f>
        <v>#N/A</v>
      </c>
      <c r="M2472" s="5" t="e">
        <f>VLOOKUP(C2472, 'Linkedin Scrap'!$A$2:$F$3322, 6,FALSE)</f>
        <v>#N/A</v>
      </c>
      <c r="N2472" s="5" t="e">
        <f>VLOOKUP(C2472, 'Linkedin Scrap'!$A$2:$G$3322, 7,FALSE)</f>
        <v>#N/A</v>
      </c>
      <c r="O2472" s="5" t="e">
        <f>VLOOKUP(C2472, 'Linkedin Scrap'!$A$2:$H$3322, 8,FALSE)</f>
        <v>#N/A</v>
      </c>
      <c r="P2472" s="5" t="e">
        <f>VLOOKUP(C2472, 'Linkedin Scrap'!$A$2:$I$3322, 9,FALSE)</f>
        <v>#N/A</v>
      </c>
    </row>
    <row r="2473" spans="1:16" ht="18.5" customHeight="1" x14ac:dyDescent="0.3">
      <c r="A2473" s="3" t="s">
        <v>9208</v>
      </c>
      <c r="B2473" s="4">
        <v>2</v>
      </c>
      <c r="C2473" s="3" t="s">
        <v>9212</v>
      </c>
      <c r="D2473" s="3" t="s">
        <v>9213</v>
      </c>
      <c r="E2473" s="3" t="s">
        <v>9</v>
      </c>
      <c r="F2473" s="3" t="s">
        <v>10</v>
      </c>
      <c r="G2473" s="3" t="s">
        <v>9214</v>
      </c>
      <c r="H2473" s="4" t="s">
        <v>12</v>
      </c>
      <c r="I2473" s="5" t="e">
        <f>VLOOKUP(C2473, 'Linkedin Scrap'!$A$2:$B$3322, 2,FALSE)</f>
        <v>#N/A</v>
      </c>
      <c r="J2473" s="3" t="e">
        <f>VLOOKUP(C2473, 'Linkedin Scrap'!$A$2:$C$3322, 3,FALSE)</f>
        <v>#N/A</v>
      </c>
      <c r="K2473" s="3" t="e">
        <f>VLOOKUP(C2473, 'Linkedin Scrap'!$A$2:$D$3322, 4,FALSE)</f>
        <v>#N/A</v>
      </c>
      <c r="L2473" s="5" t="e">
        <f>VLOOKUP(C2473, 'Linkedin Scrap'!$A$2:$E$3322, 5,FALSE)</f>
        <v>#N/A</v>
      </c>
      <c r="M2473" s="5" t="e">
        <f>VLOOKUP(C2473, 'Linkedin Scrap'!$A$2:$F$3322, 6,FALSE)</f>
        <v>#N/A</v>
      </c>
      <c r="N2473" s="5" t="e">
        <f>VLOOKUP(C2473, 'Linkedin Scrap'!$A$2:$G$3322, 7,FALSE)</f>
        <v>#N/A</v>
      </c>
      <c r="O2473" s="5" t="e">
        <f>VLOOKUP(C2473, 'Linkedin Scrap'!$A$2:$H$3322, 8,FALSE)</f>
        <v>#N/A</v>
      </c>
      <c r="P2473" s="5" t="e">
        <f>VLOOKUP(C2473, 'Linkedin Scrap'!$A$2:$I$3322, 9,FALSE)</f>
        <v>#N/A</v>
      </c>
    </row>
    <row r="2474" spans="1:16" ht="18.5" customHeight="1" x14ac:dyDescent="0.3">
      <c r="A2474" s="3" t="s">
        <v>9208</v>
      </c>
      <c r="B2474" s="4">
        <v>3</v>
      </c>
      <c r="C2474" s="3" t="s">
        <v>9215</v>
      </c>
      <c r="D2474" s="3" t="s">
        <v>9216</v>
      </c>
      <c r="E2474" s="3" t="s">
        <v>9</v>
      </c>
      <c r="F2474" s="3" t="s">
        <v>10</v>
      </c>
      <c r="G2474" s="3" t="s">
        <v>9217</v>
      </c>
      <c r="H2474" s="4" t="s">
        <v>12</v>
      </c>
      <c r="I2474" s="5" t="e">
        <f>VLOOKUP(C2474, 'Linkedin Scrap'!$A$2:$B$3322, 2,FALSE)</f>
        <v>#N/A</v>
      </c>
      <c r="J2474" s="3" t="e">
        <f>VLOOKUP(C2474, 'Linkedin Scrap'!$A$2:$C$3322, 3,FALSE)</f>
        <v>#N/A</v>
      </c>
      <c r="K2474" s="3" t="e">
        <f>VLOOKUP(C2474, 'Linkedin Scrap'!$A$2:$D$3322, 4,FALSE)</f>
        <v>#N/A</v>
      </c>
      <c r="L2474" s="5" t="e">
        <f>VLOOKUP(C2474, 'Linkedin Scrap'!$A$2:$E$3322, 5,FALSE)</f>
        <v>#N/A</v>
      </c>
      <c r="M2474" s="5" t="e">
        <f>VLOOKUP(C2474, 'Linkedin Scrap'!$A$2:$F$3322, 6,FALSE)</f>
        <v>#N/A</v>
      </c>
      <c r="N2474" s="5" t="e">
        <f>VLOOKUP(C2474, 'Linkedin Scrap'!$A$2:$G$3322, 7,FALSE)</f>
        <v>#N/A</v>
      </c>
      <c r="O2474" s="5" t="e">
        <f>VLOOKUP(C2474, 'Linkedin Scrap'!$A$2:$H$3322, 8,FALSE)</f>
        <v>#N/A</v>
      </c>
      <c r="P2474" s="5" t="e">
        <f>VLOOKUP(C2474, 'Linkedin Scrap'!$A$2:$I$3322, 9,FALSE)</f>
        <v>#N/A</v>
      </c>
    </row>
    <row r="2475" spans="1:16" ht="18.5" customHeight="1" x14ac:dyDescent="0.3">
      <c r="A2475" s="3" t="s">
        <v>9208</v>
      </c>
      <c r="B2475" s="4">
        <v>4</v>
      </c>
      <c r="C2475" s="3" t="s">
        <v>9218</v>
      </c>
      <c r="D2475" s="3" t="s">
        <v>9219</v>
      </c>
      <c r="E2475" s="3" t="s">
        <v>9</v>
      </c>
      <c r="F2475" s="3" t="s">
        <v>10</v>
      </c>
      <c r="G2475" s="3" t="s">
        <v>9220</v>
      </c>
      <c r="H2475" s="4" t="s">
        <v>12</v>
      </c>
      <c r="I2475" s="5" t="e">
        <f>VLOOKUP(C2475, 'Linkedin Scrap'!$A$2:$B$3322, 2,FALSE)</f>
        <v>#N/A</v>
      </c>
      <c r="J2475" s="3" t="e">
        <f>VLOOKUP(C2475, 'Linkedin Scrap'!$A$2:$C$3322, 3,FALSE)</f>
        <v>#N/A</v>
      </c>
      <c r="K2475" s="3" t="e">
        <f>VLOOKUP(C2475, 'Linkedin Scrap'!$A$2:$D$3322, 4,FALSE)</f>
        <v>#N/A</v>
      </c>
      <c r="L2475" s="5" t="e">
        <f>VLOOKUP(C2475, 'Linkedin Scrap'!$A$2:$E$3322, 5,FALSE)</f>
        <v>#N/A</v>
      </c>
      <c r="M2475" s="5" t="e">
        <f>VLOOKUP(C2475, 'Linkedin Scrap'!$A$2:$F$3322, 6,FALSE)</f>
        <v>#N/A</v>
      </c>
      <c r="N2475" s="5" t="e">
        <f>VLOOKUP(C2475, 'Linkedin Scrap'!$A$2:$G$3322, 7,FALSE)</f>
        <v>#N/A</v>
      </c>
      <c r="O2475" s="5" t="e">
        <f>VLOOKUP(C2475, 'Linkedin Scrap'!$A$2:$H$3322, 8,FALSE)</f>
        <v>#N/A</v>
      </c>
      <c r="P2475" s="5" t="e">
        <f>VLOOKUP(C2475, 'Linkedin Scrap'!$A$2:$I$3322, 9,FALSE)</f>
        <v>#N/A</v>
      </c>
    </row>
    <row r="2476" spans="1:16" ht="18.5" customHeight="1" x14ac:dyDescent="0.3">
      <c r="A2476" s="3" t="s">
        <v>9208</v>
      </c>
      <c r="B2476" s="4">
        <v>5</v>
      </c>
      <c r="C2476" s="3" t="s">
        <v>9221</v>
      </c>
      <c r="D2476" s="3" t="s">
        <v>9222</v>
      </c>
      <c r="E2476" s="3" t="s">
        <v>9</v>
      </c>
      <c r="F2476" s="3" t="s">
        <v>10</v>
      </c>
      <c r="G2476" s="3" t="s">
        <v>9223</v>
      </c>
      <c r="H2476" s="4" t="s">
        <v>12</v>
      </c>
      <c r="I2476" s="5" t="e">
        <f>VLOOKUP(C2476, 'Linkedin Scrap'!$A$2:$B$3322, 2,FALSE)</f>
        <v>#N/A</v>
      </c>
      <c r="J2476" s="3" t="e">
        <f>VLOOKUP(C2476, 'Linkedin Scrap'!$A$2:$C$3322, 3,FALSE)</f>
        <v>#N/A</v>
      </c>
      <c r="K2476" s="3" t="e">
        <f>VLOOKUP(C2476, 'Linkedin Scrap'!$A$2:$D$3322, 4,FALSE)</f>
        <v>#N/A</v>
      </c>
      <c r="L2476" s="5" t="e">
        <f>VLOOKUP(C2476, 'Linkedin Scrap'!$A$2:$E$3322, 5,FALSE)</f>
        <v>#N/A</v>
      </c>
      <c r="M2476" s="5" t="e">
        <f>VLOOKUP(C2476, 'Linkedin Scrap'!$A$2:$F$3322, 6,FALSE)</f>
        <v>#N/A</v>
      </c>
      <c r="N2476" s="5" t="e">
        <f>VLOOKUP(C2476, 'Linkedin Scrap'!$A$2:$G$3322, 7,FALSE)</f>
        <v>#N/A</v>
      </c>
      <c r="O2476" s="5" t="e">
        <f>VLOOKUP(C2476, 'Linkedin Scrap'!$A$2:$H$3322, 8,FALSE)</f>
        <v>#N/A</v>
      </c>
      <c r="P2476" s="5" t="e">
        <f>VLOOKUP(C2476, 'Linkedin Scrap'!$A$2:$I$3322, 9,FALSE)</f>
        <v>#N/A</v>
      </c>
    </row>
    <row r="2477" spans="1:16" ht="18.5" customHeight="1" x14ac:dyDescent="0.3">
      <c r="A2477" s="3" t="s">
        <v>9208</v>
      </c>
      <c r="B2477" s="4">
        <v>6</v>
      </c>
      <c r="C2477" s="3" t="s">
        <v>9224</v>
      </c>
      <c r="D2477" s="3" t="s">
        <v>9225</v>
      </c>
      <c r="E2477" s="3" t="s">
        <v>9</v>
      </c>
      <c r="F2477" s="3" t="s">
        <v>10</v>
      </c>
      <c r="G2477" s="3" t="s">
        <v>9226</v>
      </c>
      <c r="H2477" s="4" t="s">
        <v>12</v>
      </c>
      <c r="I2477" s="5" t="e">
        <f>VLOOKUP(C2477, 'Linkedin Scrap'!$A$2:$B$3322, 2,FALSE)</f>
        <v>#N/A</v>
      </c>
      <c r="J2477" s="3" t="e">
        <f>VLOOKUP(C2477, 'Linkedin Scrap'!$A$2:$C$3322, 3,FALSE)</f>
        <v>#N/A</v>
      </c>
      <c r="K2477" s="3" t="e">
        <f>VLOOKUP(C2477, 'Linkedin Scrap'!$A$2:$D$3322, 4,FALSE)</f>
        <v>#N/A</v>
      </c>
      <c r="L2477" s="5" t="e">
        <f>VLOOKUP(C2477, 'Linkedin Scrap'!$A$2:$E$3322, 5,FALSE)</f>
        <v>#N/A</v>
      </c>
      <c r="M2477" s="5" t="e">
        <f>VLOOKUP(C2477, 'Linkedin Scrap'!$A$2:$F$3322, 6,FALSE)</f>
        <v>#N/A</v>
      </c>
      <c r="N2477" s="5" t="e">
        <f>VLOOKUP(C2477, 'Linkedin Scrap'!$A$2:$G$3322, 7,FALSE)</f>
        <v>#N/A</v>
      </c>
      <c r="O2477" s="5" t="e">
        <f>VLOOKUP(C2477, 'Linkedin Scrap'!$A$2:$H$3322, 8,FALSE)</f>
        <v>#N/A</v>
      </c>
      <c r="P2477" s="5" t="e">
        <f>VLOOKUP(C2477, 'Linkedin Scrap'!$A$2:$I$3322, 9,FALSE)</f>
        <v>#N/A</v>
      </c>
    </row>
    <row r="2478" spans="1:16" ht="18.5" customHeight="1" x14ac:dyDescent="0.3">
      <c r="A2478" s="3" t="s">
        <v>9208</v>
      </c>
      <c r="B2478" s="4">
        <v>7</v>
      </c>
      <c r="C2478" s="3" t="s">
        <v>9227</v>
      </c>
      <c r="D2478" s="3" t="s">
        <v>9228</v>
      </c>
      <c r="E2478" s="3" t="s">
        <v>9</v>
      </c>
      <c r="F2478" s="3" t="s">
        <v>10</v>
      </c>
      <c r="G2478" s="3" t="s">
        <v>9229</v>
      </c>
      <c r="H2478" s="4" t="s">
        <v>12</v>
      </c>
      <c r="I2478" s="5" t="e">
        <f>VLOOKUP(C2478, 'Linkedin Scrap'!$A$2:$B$3322, 2,FALSE)</f>
        <v>#N/A</v>
      </c>
      <c r="J2478" s="3" t="e">
        <f>VLOOKUP(C2478, 'Linkedin Scrap'!$A$2:$C$3322, 3,FALSE)</f>
        <v>#N/A</v>
      </c>
      <c r="K2478" s="3" t="e">
        <f>VLOOKUP(C2478, 'Linkedin Scrap'!$A$2:$D$3322, 4,FALSE)</f>
        <v>#N/A</v>
      </c>
      <c r="L2478" s="5" t="e">
        <f>VLOOKUP(C2478, 'Linkedin Scrap'!$A$2:$E$3322, 5,FALSE)</f>
        <v>#N/A</v>
      </c>
      <c r="M2478" s="5" t="e">
        <f>VLOOKUP(C2478, 'Linkedin Scrap'!$A$2:$F$3322, 6,FALSE)</f>
        <v>#N/A</v>
      </c>
      <c r="N2478" s="5" t="e">
        <f>VLOOKUP(C2478, 'Linkedin Scrap'!$A$2:$G$3322, 7,FALSE)</f>
        <v>#N/A</v>
      </c>
      <c r="O2478" s="5" t="e">
        <f>VLOOKUP(C2478, 'Linkedin Scrap'!$A$2:$H$3322, 8,FALSE)</f>
        <v>#N/A</v>
      </c>
      <c r="P2478" s="5" t="e">
        <f>VLOOKUP(C2478, 'Linkedin Scrap'!$A$2:$I$3322, 9,FALSE)</f>
        <v>#N/A</v>
      </c>
    </row>
    <row r="2479" spans="1:16" ht="18.5" customHeight="1" x14ac:dyDescent="0.3">
      <c r="A2479" s="3" t="s">
        <v>9208</v>
      </c>
      <c r="B2479" s="4">
        <v>8</v>
      </c>
      <c r="C2479" s="3" t="s">
        <v>9230</v>
      </c>
      <c r="D2479" s="3" t="s">
        <v>9231</v>
      </c>
      <c r="E2479" s="3" t="s">
        <v>139</v>
      </c>
      <c r="F2479" s="3" t="s">
        <v>10</v>
      </c>
      <c r="G2479" s="3" t="s">
        <v>9232</v>
      </c>
      <c r="H2479" s="4" t="s">
        <v>22</v>
      </c>
      <c r="I2479" s="5" t="e">
        <f>VLOOKUP(C2479, 'Linkedin Scrap'!$A$2:$B$3322, 2,FALSE)</f>
        <v>#N/A</v>
      </c>
      <c r="J2479" s="3" t="e">
        <f>VLOOKUP(C2479, 'Linkedin Scrap'!$A$2:$C$3322, 3,FALSE)</f>
        <v>#N/A</v>
      </c>
      <c r="K2479" s="3" t="e">
        <f>VLOOKUP(C2479, 'Linkedin Scrap'!$A$2:$D$3322, 4,FALSE)</f>
        <v>#N/A</v>
      </c>
      <c r="L2479" s="5" t="e">
        <f>VLOOKUP(C2479, 'Linkedin Scrap'!$A$2:$E$3322, 5,FALSE)</f>
        <v>#N/A</v>
      </c>
      <c r="M2479" s="5" t="e">
        <f>VLOOKUP(C2479, 'Linkedin Scrap'!$A$2:$F$3322, 6,FALSE)</f>
        <v>#N/A</v>
      </c>
      <c r="N2479" s="5" t="e">
        <f>VLOOKUP(C2479, 'Linkedin Scrap'!$A$2:$G$3322, 7,FALSE)</f>
        <v>#N/A</v>
      </c>
      <c r="O2479" s="5" t="e">
        <f>VLOOKUP(C2479, 'Linkedin Scrap'!$A$2:$H$3322, 8,FALSE)</f>
        <v>#N/A</v>
      </c>
      <c r="P2479" s="5" t="e">
        <f>VLOOKUP(C2479, 'Linkedin Scrap'!$A$2:$I$3322, 9,FALSE)</f>
        <v>#N/A</v>
      </c>
    </row>
    <row r="2480" spans="1:16" ht="18.5" customHeight="1" x14ac:dyDescent="0.3">
      <c r="A2480" s="3" t="s">
        <v>9208</v>
      </c>
      <c r="B2480" s="4">
        <v>9</v>
      </c>
      <c r="C2480" s="3" t="s">
        <v>9233</v>
      </c>
      <c r="D2480" s="3" t="s">
        <v>9234</v>
      </c>
      <c r="E2480" s="3" t="s">
        <v>9</v>
      </c>
      <c r="F2480" s="3" t="s">
        <v>10</v>
      </c>
      <c r="G2480" s="3" t="s">
        <v>9235</v>
      </c>
      <c r="H2480" s="4" t="s">
        <v>22</v>
      </c>
      <c r="I2480" s="5" t="e">
        <f>VLOOKUP(C2480, 'Linkedin Scrap'!$A$2:$B$3322, 2,FALSE)</f>
        <v>#N/A</v>
      </c>
      <c r="J2480" s="3" t="e">
        <f>VLOOKUP(C2480, 'Linkedin Scrap'!$A$2:$C$3322, 3,FALSE)</f>
        <v>#N/A</v>
      </c>
      <c r="K2480" s="3" t="e">
        <f>VLOOKUP(C2480, 'Linkedin Scrap'!$A$2:$D$3322, 4,FALSE)</f>
        <v>#N/A</v>
      </c>
      <c r="L2480" s="5" t="e">
        <f>VLOOKUP(C2480, 'Linkedin Scrap'!$A$2:$E$3322, 5,FALSE)</f>
        <v>#N/A</v>
      </c>
      <c r="M2480" s="5" t="e">
        <f>VLOOKUP(C2480, 'Linkedin Scrap'!$A$2:$F$3322, 6,FALSE)</f>
        <v>#N/A</v>
      </c>
      <c r="N2480" s="5" t="e">
        <f>VLOOKUP(C2480, 'Linkedin Scrap'!$A$2:$G$3322, 7,FALSE)</f>
        <v>#N/A</v>
      </c>
      <c r="O2480" s="5" t="e">
        <f>VLOOKUP(C2480, 'Linkedin Scrap'!$A$2:$H$3322, 8,FALSE)</f>
        <v>#N/A</v>
      </c>
      <c r="P2480" s="5" t="e">
        <f>VLOOKUP(C2480, 'Linkedin Scrap'!$A$2:$I$3322, 9,FALSE)</f>
        <v>#N/A</v>
      </c>
    </row>
    <row r="2481" spans="1:16" ht="18.5" customHeight="1" x14ac:dyDescent="0.3">
      <c r="A2481" s="3" t="s">
        <v>9208</v>
      </c>
      <c r="B2481" s="4">
        <v>10</v>
      </c>
      <c r="C2481" s="3" t="s">
        <v>9236</v>
      </c>
      <c r="D2481" s="3" t="s">
        <v>9237</v>
      </c>
      <c r="E2481" s="3" t="s">
        <v>9</v>
      </c>
      <c r="F2481" s="3" t="s">
        <v>10</v>
      </c>
      <c r="G2481" s="3" t="s">
        <v>9238</v>
      </c>
      <c r="H2481" s="4" t="s">
        <v>22</v>
      </c>
      <c r="I2481" s="5" t="e">
        <f>VLOOKUP(C2481, 'Linkedin Scrap'!$A$2:$B$3322, 2,FALSE)</f>
        <v>#N/A</v>
      </c>
      <c r="J2481" s="3" t="e">
        <f>VLOOKUP(C2481, 'Linkedin Scrap'!$A$2:$C$3322, 3,FALSE)</f>
        <v>#N/A</v>
      </c>
      <c r="K2481" s="3" t="e">
        <f>VLOOKUP(C2481, 'Linkedin Scrap'!$A$2:$D$3322, 4,FALSE)</f>
        <v>#N/A</v>
      </c>
      <c r="L2481" s="5" t="e">
        <f>VLOOKUP(C2481, 'Linkedin Scrap'!$A$2:$E$3322, 5,FALSE)</f>
        <v>#N/A</v>
      </c>
      <c r="M2481" s="5" t="e">
        <f>VLOOKUP(C2481, 'Linkedin Scrap'!$A$2:$F$3322, 6,FALSE)</f>
        <v>#N/A</v>
      </c>
      <c r="N2481" s="5" t="e">
        <f>VLOOKUP(C2481, 'Linkedin Scrap'!$A$2:$G$3322, 7,FALSE)</f>
        <v>#N/A</v>
      </c>
      <c r="O2481" s="5" t="e">
        <f>VLOOKUP(C2481, 'Linkedin Scrap'!$A$2:$H$3322, 8,FALSE)</f>
        <v>#N/A</v>
      </c>
      <c r="P2481" s="5" t="e">
        <f>VLOOKUP(C2481, 'Linkedin Scrap'!$A$2:$I$3322, 9,FALSE)</f>
        <v>#N/A</v>
      </c>
    </row>
    <row r="2482" spans="1:16" ht="18.5" customHeight="1" x14ac:dyDescent="0.3">
      <c r="A2482" s="3" t="s">
        <v>9208</v>
      </c>
      <c r="B2482" s="4">
        <v>11</v>
      </c>
      <c r="C2482" s="3" t="s">
        <v>9239</v>
      </c>
      <c r="D2482" s="3" t="s">
        <v>9240</v>
      </c>
      <c r="E2482" s="3" t="s">
        <v>9</v>
      </c>
      <c r="F2482" s="3" t="s">
        <v>10</v>
      </c>
      <c r="G2482" s="3" t="s">
        <v>9241</v>
      </c>
      <c r="H2482" s="4" t="s">
        <v>22</v>
      </c>
      <c r="I2482" s="5" t="e">
        <f>VLOOKUP(C2482, 'Linkedin Scrap'!$A$2:$B$3322, 2,FALSE)</f>
        <v>#N/A</v>
      </c>
      <c r="J2482" s="3" t="e">
        <f>VLOOKUP(C2482, 'Linkedin Scrap'!$A$2:$C$3322, 3,FALSE)</f>
        <v>#N/A</v>
      </c>
      <c r="K2482" s="3" t="e">
        <f>VLOOKUP(C2482, 'Linkedin Scrap'!$A$2:$D$3322, 4,FALSE)</f>
        <v>#N/A</v>
      </c>
      <c r="L2482" s="5" t="e">
        <f>VLOOKUP(C2482, 'Linkedin Scrap'!$A$2:$E$3322, 5,FALSE)</f>
        <v>#N/A</v>
      </c>
      <c r="M2482" s="5" t="e">
        <f>VLOOKUP(C2482, 'Linkedin Scrap'!$A$2:$F$3322, 6,FALSE)</f>
        <v>#N/A</v>
      </c>
      <c r="N2482" s="5" t="e">
        <f>VLOOKUP(C2482, 'Linkedin Scrap'!$A$2:$G$3322, 7,FALSE)</f>
        <v>#N/A</v>
      </c>
      <c r="O2482" s="5" t="e">
        <f>VLOOKUP(C2482, 'Linkedin Scrap'!$A$2:$H$3322, 8,FALSE)</f>
        <v>#N/A</v>
      </c>
      <c r="P2482" s="5" t="e">
        <f>VLOOKUP(C2482, 'Linkedin Scrap'!$A$2:$I$3322, 9,FALSE)</f>
        <v>#N/A</v>
      </c>
    </row>
    <row r="2483" spans="1:16" ht="18.5" customHeight="1" x14ac:dyDescent="0.3">
      <c r="A2483" s="3" t="s">
        <v>9208</v>
      </c>
      <c r="B2483" s="4">
        <v>12</v>
      </c>
      <c r="C2483" s="3" t="s">
        <v>9242</v>
      </c>
      <c r="D2483" s="3" t="s">
        <v>9243</v>
      </c>
      <c r="E2483" s="3" t="s">
        <v>9</v>
      </c>
      <c r="F2483" s="3" t="s">
        <v>10</v>
      </c>
      <c r="G2483" s="3" t="s">
        <v>9244</v>
      </c>
      <c r="H2483" s="4" t="s">
        <v>22</v>
      </c>
      <c r="I2483" s="5" t="e">
        <f>VLOOKUP(C2483, 'Linkedin Scrap'!$A$2:$B$3322, 2,FALSE)</f>
        <v>#N/A</v>
      </c>
      <c r="J2483" s="3" t="e">
        <f>VLOOKUP(C2483, 'Linkedin Scrap'!$A$2:$C$3322, 3,FALSE)</f>
        <v>#N/A</v>
      </c>
      <c r="K2483" s="3" t="e">
        <f>VLOOKUP(C2483, 'Linkedin Scrap'!$A$2:$D$3322, 4,FALSE)</f>
        <v>#N/A</v>
      </c>
      <c r="L2483" s="5" t="e">
        <f>VLOOKUP(C2483, 'Linkedin Scrap'!$A$2:$E$3322, 5,FALSE)</f>
        <v>#N/A</v>
      </c>
      <c r="M2483" s="5" t="e">
        <f>VLOOKUP(C2483, 'Linkedin Scrap'!$A$2:$F$3322, 6,FALSE)</f>
        <v>#N/A</v>
      </c>
      <c r="N2483" s="5" t="e">
        <f>VLOOKUP(C2483, 'Linkedin Scrap'!$A$2:$G$3322, 7,FALSE)</f>
        <v>#N/A</v>
      </c>
      <c r="O2483" s="5" t="e">
        <f>VLOOKUP(C2483, 'Linkedin Scrap'!$A$2:$H$3322, 8,FALSE)</f>
        <v>#N/A</v>
      </c>
      <c r="P2483" s="5" t="e">
        <f>VLOOKUP(C2483, 'Linkedin Scrap'!$A$2:$I$3322, 9,FALSE)</f>
        <v>#N/A</v>
      </c>
    </row>
    <row r="2484" spans="1:16" ht="18.5" customHeight="1" x14ac:dyDescent="0.3">
      <c r="A2484" s="3" t="s">
        <v>9208</v>
      </c>
      <c r="B2484" s="4">
        <v>13</v>
      </c>
      <c r="C2484" s="3" t="s">
        <v>3183</v>
      </c>
      <c r="D2484" s="3" t="s">
        <v>9245</v>
      </c>
      <c r="E2484" s="3" t="s">
        <v>26</v>
      </c>
      <c r="F2484" s="3" t="s">
        <v>10</v>
      </c>
      <c r="G2484" s="3" t="s">
        <v>3184</v>
      </c>
      <c r="H2484" s="4" t="s">
        <v>22</v>
      </c>
      <c r="I2484" s="5" t="str">
        <f>VLOOKUP(C2484, 'Linkedin Scrap'!$A$2:$B$3322, 2,FALSE)</f>
        <v>Austin, Texas, United States</v>
      </c>
      <c r="J2484" s="3" t="str">
        <f>VLOOKUP(C2484, 'Linkedin Scrap'!$A$2:$C$3322, 3,FALSE)</f>
        <v>16K followers</v>
      </c>
      <c r="K2484" s="3" t="str">
        <f>VLOOKUP(C2484, 'Linkedin Scrap'!$A$2:$D$3322, 4,FALSE)</f>
        <v>500+ connections</v>
      </c>
      <c r="L2484" s="5" t="str">
        <f>VLOOKUP(C2484, 'Linkedin Scrap'!$A$2:$E$3322, 5,FALSE)</f>
        <v>Hanze</v>
      </c>
      <c r="M2484" s="5" t="str">
        <f>VLOOKUP(C2484, 'Linkedin Scrap'!$A$2:$F$3322, 6,FALSE)</f>
        <v>Polygraf</v>
      </c>
      <c r="N2484" s="5">
        <f>VLOOKUP(C2484, 'Linkedin Scrap'!$A$2:$G$3322, 7,FALSE)</f>
        <v>0</v>
      </c>
      <c r="O2484" s="5">
        <f>VLOOKUP(C2484, 'Linkedin Scrap'!$A$2:$H$3322, 8,FALSE)</f>
        <v>0</v>
      </c>
      <c r="P2484" s="5">
        <f>VLOOKUP(C2484, 'Linkedin Scrap'!$A$2:$I$3322, 9,FALSE)</f>
        <v>0</v>
      </c>
    </row>
    <row r="2485" spans="1:16" ht="18.5" customHeight="1" x14ac:dyDescent="0.3">
      <c r="A2485" s="3" t="s">
        <v>9208</v>
      </c>
      <c r="B2485" s="4">
        <v>14</v>
      </c>
      <c r="C2485" s="3" t="s">
        <v>9246</v>
      </c>
      <c r="D2485" s="3" t="s">
        <v>9247</v>
      </c>
      <c r="E2485" s="3" t="s">
        <v>9</v>
      </c>
      <c r="F2485" s="3" t="s">
        <v>10</v>
      </c>
      <c r="G2485" s="3" t="s">
        <v>9248</v>
      </c>
      <c r="H2485" s="4" t="s">
        <v>22</v>
      </c>
      <c r="I2485" s="5" t="e">
        <f>VLOOKUP(C2485, 'Linkedin Scrap'!$A$2:$B$3322, 2,FALSE)</f>
        <v>#N/A</v>
      </c>
      <c r="J2485" s="3" t="e">
        <f>VLOOKUP(C2485, 'Linkedin Scrap'!$A$2:$C$3322, 3,FALSE)</f>
        <v>#N/A</v>
      </c>
      <c r="K2485" s="3" t="e">
        <f>VLOOKUP(C2485, 'Linkedin Scrap'!$A$2:$D$3322, 4,FALSE)</f>
        <v>#N/A</v>
      </c>
      <c r="L2485" s="5" t="e">
        <f>VLOOKUP(C2485, 'Linkedin Scrap'!$A$2:$E$3322, 5,FALSE)</f>
        <v>#N/A</v>
      </c>
      <c r="M2485" s="5" t="e">
        <f>VLOOKUP(C2485, 'Linkedin Scrap'!$A$2:$F$3322, 6,FALSE)</f>
        <v>#N/A</v>
      </c>
      <c r="N2485" s="5" t="e">
        <f>VLOOKUP(C2485, 'Linkedin Scrap'!$A$2:$G$3322, 7,FALSE)</f>
        <v>#N/A</v>
      </c>
      <c r="O2485" s="5" t="e">
        <f>VLOOKUP(C2485, 'Linkedin Scrap'!$A$2:$H$3322, 8,FALSE)</f>
        <v>#N/A</v>
      </c>
      <c r="P2485" s="5" t="e">
        <f>VLOOKUP(C2485, 'Linkedin Scrap'!$A$2:$I$3322, 9,FALSE)</f>
        <v>#N/A</v>
      </c>
    </row>
    <row r="2486" spans="1:16" ht="18.5" customHeight="1" x14ac:dyDescent="0.3">
      <c r="A2486" s="3" t="s">
        <v>9208</v>
      </c>
      <c r="B2486" s="4">
        <v>15</v>
      </c>
      <c r="C2486" s="3" t="s">
        <v>9249</v>
      </c>
      <c r="D2486" s="3" t="s">
        <v>9250</v>
      </c>
      <c r="E2486" s="3" t="s">
        <v>9</v>
      </c>
      <c r="F2486" s="3" t="s">
        <v>10</v>
      </c>
      <c r="G2486" s="3" t="s">
        <v>9251</v>
      </c>
      <c r="H2486" s="4" t="s">
        <v>22</v>
      </c>
      <c r="I2486" s="5" t="e">
        <f>VLOOKUP(C2486, 'Linkedin Scrap'!$A$2:$B$3322, 2,FALSE)</f>
        <v>#N/A</v>
      </c>
      <c r="J2486" s="3" t="e">
        <f>VLOOKUP(C2486, 'Linkedin Scrap'!$A$2:$C$3322, 3,FALSE)</f>
        <v>#N/A</v>
      </c>
      <c r="K2486" s="3" t="e">
        <f>VLOOKUP(C2486, 'Linkedin Scrap'!$A$2:$D$3322, 4,FALSE)</f>
        <v>#N/A</v>
      </c>
      <c r="L2486" s="5" t="e">
        <f>VLOOKUP(C2486, 'Linkedin Scrap'!$A$2:$E$3322, 5,FALSE)</f>
        <v>#N/A</v>
      </c>
      <c r="M2486" s="5" t="e">
        <f>VLOOKUP(C2486, 'Linkedin Scrap'!$A$2:$F$3322, 6,FALSE)</f>
        <v>#N/A</v>
      </c>
      <c r="N2486" s="5" t="e">
        <f>VLOOKUP(C2486, 'Linkedin Scrap'!$A$2:$G$3322, 7,FALSE)</f>
        <v>#N/A</v>
      </c>
      <c r="O2486" s="5" t="e">
        <f>VLOOKUP(C2486, 'Linkedin Scrap'!$A$2:$H$3322, 8,FALSE)</f>
        <v>#N/A</v>
      </c>
      <c r="P2486" s="5" t="e">
        <f>VLOOKUP(C2486, 'Linkedin Scrap'!$A$2:$I$3322, 9,FALSE)</f>
        <v>#N/A</v>
      </c>
    </row>
    <row r="2487" spans="1:16" ht="18.5" customHeight="1" x14ac:dyDescent="0.3">
      <c r="A2487" s="3" t="s">
        <v>9208</v>
      </c>
      <c r="B2487" s="4">
        <v>16</v>
      </c>
      <c r="C2487" s="3" t="s">
        <v>9252</v>
      </c>
      <c r="D2487" s="3" t="s">
        <v>1524</v>
      </c>
      <c r="E2487" s="3" t="s">
        <v>9</v>
      </c>
      <c r="F2487" s="3" t="s">
        <v>10</v>
      </c>
      <c r="G2487" s="3" t="s">
        <v>9253</v>
      </c>
      <c r="H2487" s="4" t="s">
        <v>22</v>
      </c>
      <c r="I2487" s="5" t="e">
        <f>VLOOKUP(C2487, 'Linkedin Scrap'!$A$2:$B$3322, 2,FALSE)</f>
        <v>#N/A</v>
      </c>
      <c r="J2487" s="3" t="e">
        <f>VLOOKUP(C2487, 'Linkedin Scrap'!$A$2:$C$3322, 3,FALSE)</f>
        <v>#N/A</v>
      </c>
      <c r="K2487" s="3" t="e">
        <f>VLOOKUP(C2487, 'Linkedin Scrap'!$A$2:$D$3322, 4,FALSE)</f>
        <v>#N/A</v>
      </c>
      <c r="L2487" s="5" t="e">
        <f>VLOOKUP(C2487, 'Linkedin Scrap'!$A$2:$E$3322, 5,FALSE)</f>
        <v>#N/A</v>
      </c>
      <c r="M2487" s="5" t="e">
        <f>VLOOKUP(C2487, 'Linkedin Scrap'!$A$2:$F$3322, 6,FALSE)</f>
        <v>#N/A</v>
      </c>
      <c r="N2487" s="5" t="e">
        <f>VLOOKUP(C2487, 'Linkedin Scrap'!$A$2:$G$3322, 7,FALSE)</f>
        <v>#N/A</v>
      </c>
      <c r="O2487" s="5" t="e">
        <f>VLOOKUP(C2487, 'Linkedin Scrap'!$A$2:$H$3322, 8,FALSE)</f>
        <v>#N/A</v>
      </c>
      <c r="P2487" s="5" t="e">
        <f>VLOOKUP(C2487, 'Linkedin Scrap'!$A$2:$I$3322, 9,FALSE)</f>
        <v>#N/A</v>
      </c>
    </row>
    <row r="2488" spans="1:16" ht="18.5" customHeight="1" x14ac:dyDescent="0.3">
      <c r="A2488" s="3" t="s">
        <v>818</v>
      </c>
      <c r="B2488" s="4">
        <v>1</v>
      </c>
      <c r="C2488" s="3" t="s">
        <v>819</v>
      </c>
      <c r="D2488" s="3" t="s">
        <v>820</v>
      </c>
      <c r="E2488" s="3" t="s">
        <v>9</v>
      </c>
      <c r="F2488" s="3" t="s">
        <v>10</v>
      </c>
      <c r="G2488" s="3" t="s">
        <v>821</v>
      </c>
      <c r="H2488" s="4" t="s">
        <v>12</v>
      </c>
      <c r="I2488" s="5" t="e">
        <f>VLOOKUP(C2488, 'Linkedin Scrap'!$A$2:$B$3322, 2,FALSE)</f>
        <v>#N/A</v>
      </c>
      <c r="J2488" s="3" t="e">
        <f>VLOOKUP(C2488, 'Linkedin Scrap'!$A$2:$C$3322, 3,FALSE)</f>
        <v>#N/A</v>
      </c>
      <c r="K2488" s="3" t="e">
        <f>VLOOKUP(C2488, 'Linkedin Scrap'!$A$2:$D$3322, 4,FALSE)</f>
        <v>#N/A</v>
      </c>
      <c r="L2488" s="5" t="e">
        <f>VLOOKUP(C2488, 'Linkedin Scrap'!$A$2:$E$3322, 5,FALSE)</f>
        <v>#N/A</v>
      </c>
      <c r="M2488" s="5" t="e">
        <f>VLOOKUP(C2488, 'Linkedin Scrap'!$A$2:$F$3322, 6,FALSE)</f>
        <v>#N/A</v>
      </c>
      <c r="N2488" s="5" t="e">
        <f>VLOOKUP(C2488, 'Linkedin Scrap'!$A$2:$G$3322, 7,FALSE)</f>
        <v>#N/A</v>
      </c>
      <c r="O2488" s="5" t="e">
        <f>VLOOKUP(C2488, 'Linkedin Scrap'!$A$2:$H$3322, 8,FALSE)</f>
        <v>#N/A</v>
      </c>
      <c r="P2488" s="5" t="e">
        <f>VLOOKUP(C2488, 'Linkedin Scrap'!$A$2:$I$3322, 9,FALSE)</f>
        <v>#N/A</v>
      </c>
    </row>
    <row r="2489" spans="1:16" ht="18.5" customHeight="1" x14ac:dyDescent="0.3">
      <c r="A2489" s="3" t="s">
        <v>818</v>
      </c>
      <c r="B2489" s="4">
        <v>2</v>
      </c>
      <c r="C2489" s="3" t="s">
        <v>822</v>
      </c>
      <c r="D2489" s="3" t="s">
        <v>823</v>
      </c>
      <c r="E2489" s="3" t="s">
        <v>9</v>
      </c>
      <c r="F2489" s="3" t="s">
        <v>10</v>
      </c>
      <c r="G2489" s="3" t="s">
        <v>824</v>
      </c>
      <c r="H2489" s="4" t="s">
        <v>12</v>
      </c>
      <c r="I2489" s="5" t="e">
        <f>VLOOKUP(C2489, 'Linkedin Scrap'!$A$2:$B$3322, 2,FALSE)</f>
        <v>#N/A</v>
      </c>
      <c r="J2489" s="3" t="e">
        <f>VLOOKUP(C2489, 'Linkedin Scrap'!$A$2:$C$3322, 3,FALSE)</f>
        <v>#N/A</v>
      </c>
      <c r="K2489" s="3" t="e">
        <f>VLOOKUP(C2489, 'Linkedin Scrap'!$A$2:$D$3322, 4,FALSE)</f>
        <v>#N/A</v>
      </c>
      <c r="L2489" s="5" t="e">
        <f>VLOOKUP(C2489, 'Linkedin Scrap'!$A$2:$E$3322, 5,FALSE)</f>
        <v>#N/A</v>
      </c>
      <c r="M2489" s="5" t="e">
        <f>VLOOKUP(C2489, 'Linkedin Scrap'!$A$2:$F$3322, 6,FALSE)</f>
        <v>#N/A</v>
      </c>
      <c r="N2489" s="5" t="e">
        <f>VLOOKUP(C2489, 'Linkedin Scrap'!$A$2:$G$3322, 7,FALSE)</f>
        <v>#N/A</v>
      </c>
      <c r="O2489" s="5" t="e">
        <f>VLOOKUP(C2489, 'Linkedin Scrap'!$A$2:$H$3322, 8,FALSE)</f>
        <v>#N/A</v>
      </c>
      <c r="P2489" s="5" t="e">
        <f>VLOOKUP(C2489, 'Linkedin Scrap'!$A$2:$I$3322, 9,FALSE)</f>
        <v>#N/A</v>
      </c>
    </row>
    <row r="2490" spans="1:16" ht="18.5" customHeight="1" x14ac:dyDescent="0.3">
      <c r="A2490" s="3" t="s">
        <v>4004</v>
      </c>
      <c r="B2490" s="4">
        <v>1</v>
      </c>
      <c r="C2490" s="3" t="s">
        <v>4005</v>
      </c>
      <c r="D2490" s="3" t="s">
        <v>9</v>
      </c>
      <c r="E2490" s="3" t="s">
        <v>136</v>
      </c>
      <c r="F2490" s="3" t="s">
        <v>10</v>
      </c>
      <c r="G2490" s="3" t="s">
        <v>4006</v>
      </c>
      <c r="H2490" s="4" t="s">
        <v>12</v>
      </c>
      <c r="I2490" s="5" t="e">
        <f>VLOOKUP(C2490, 'Linkedin Scrap'!$A$2:$B$3322, 2,FALSE)</f>
        <v>#N/A</v>
      </c>
      <c r="J2490" s="3" t="e">
        <f>VLOOKUP(C2490, 'Linkedin Scrap'!$A$2:$C$3322, 3,FALSE)</f>
        <v>#N/A</v>
      </c>
      <c r="K2490" s="3" t="e">
        <f>VLOOKUP(C2490, 'Linkedin Scrap'!$A$2:$D$3322, 4,FALSE)</f>
        <v>#N/A</v>
      </c>
      <c r="L2490" s="5" t="e">
        <f>VLOOKUP(C2490, 'Linkedin Scrap'!$A$2:$E$3322, 5,FALSE)</f>
        <v>#N/A</v>
      </c>
      <c r="M2490" s="5" t="e">
        <f>VLOOKUP(C2490, 'Linkedin Scrap'!$A$2:$F$3322, 6,FALSE)</f>
        <v>#N/A</v>
      </c>
      <c r="N2490" s="5" t="e">
        <f>VLOOKUP(C2490, 'Linkedin Scrap'!$A$2:$G$3322, 7,FALSE)</f>
        <v>#N/A</v>
      </c>
      <c r="O2490" s="5" t="e">
        <f>VLOOKUP(C2490, 'Linkedin Scrap'!$A$2:$H$3322, 8,FALSE)</f>
        <v>#N/A</v>
      </c>
      <c r="P2490" s="5" t="e">
        <f>VLOOKUP(C2490, 'Linkedin Scrap'!$A$2:$I$3322, 9,FALSE)</f>
        <v>#N/A</v>
      </c>
    </row>
    <row r="2491" spans="1:16" ht="18.5" customHeight="1" x14ac:dyDescent="0.3">
      <c r="A2491" s="3" t="s">
        <v>4004</v>
      </c>
      <c r="B2491" s="4">
        <v>2</v>
      </c>
      <c r="C2491" s="3" t="s">
        <v>4007</v>
      </c>
      <c r="D2491" s="3" t="s">
        <v>9</v>
      </c>
      <c r="E2491" s="3" t="s">
        <v>136</v>
      </c>
      <c r="F2491" s="3" t="s">
        <v>10</v>
      </c>
      <c r="G2491" s="3" t="s">
        <v>4008</v>
      </c>
      <c r="H2491" s="4" t="s">
        <v>12</v>
      </c>
      <c r="I2491" s="5" t="e">
        <f>VLOOKUP(C2491, 'Linkedin Scrap'!$A$2:$B$3322, 2,FALSE)</f>
        <v>#N/A</v>
      </c>
      <c r="J2491" s="3" t="e">
        <f>VLOOKUP(C2491, 'Linkedin Scrap'!$A$2:$C$3322, 3,FALSE)</f>
        <v>#N/A</v>
      </c>
      <c r="K2491" s="3" t="e">
        <f>VLOOKUP(C2491, 'Linkedin Scrap'!$A$2:$D$3322, 4,FALSE)</f>
        <v>#N/A</v>
      </c>
      <c r="L2491" s="5" t="e">
        <f>VLOOKUP(C2491, 'Linkedin Scrap'!$A$2:$E$3322, 5,FALSE)</f>
        <v>#N/A</v>
      </c>
      <c r="M2491" s="5" t="e">
        <f>VLOOKUP(C2491, 'Linkedin Scrap'!$A$2:$F$3322, 6,FALSE)</f>
        <v>#N/A</v>
      </c>
      <c r="N2491" s="5" t="e">
        <f>VLOOKUP(C2491, 'Linkedin Scrap'!$A$2:$G$3322, 7,FALSE)</f>
        <v>#N/A</v>
      </c>
      <c r="O2491" s="5" t="e">
        <f>VLOOKUP(C2491, 'Linkedin Scrap'!$A$2:$H$3322, 8,FALSE)</f>
        <v>#N/A</v>
      </c>
      <c r="P2491" s="5" t="e">
        <f>VLOOKUP(C2491, 'Linkedin Scrap'!$A$2:$I$3322, 9,FALSE)</f>
        <v>#N/A</v>
      </c>
    </row>
    <row r="2492" spans="1:16" ht="18.5" customHeight="1" x14ac:dyDescent="0.3">
      <c r="A2492" s="3" t="s">
        <v>4004</v>
      </c>
      <c r="B2492" s="4">
        <v>3</v>
      </c>
      <c r="C2492" s="3" t="s">
        <v>4009</v>
      </c>
      <c r="D2492" s="3" t="s">
        <v>9</v>
      </c>
      <c r="E2492" s="3" t="s">
        <v>136</v>
      </c>
      <c r="F2492" s="3" t="s">
        <v>10</v>
      </c>
      <c r="G2492" s="3" t="s">
        <v>4010</v>
      </c>
      <c r="H2492" s="4" t="s">
        <v>12</v>
      </c>
      <c r="I2492" s="5" t="e">
        <f>VLOOKUP(C2492, 'Linkedin Scrap'!$A$2:$B$3322, 2,FALSE)</f>
        <v>#N/A</v>
      </c>
      <c r="J2492" s="3" t="e">
        <f>VLOOKUP(C2492, 'Linkedin Scrap'!$A$2:$C$3322, 3,FALSE)</f>
        <v>#N/A</v>
      </c>
      <c r="K2492" s="3" t="e">
        <f>VLOOKUP(C2492, 'Linkedin Scrap'!$A$2:$D$3322, 4,FALSE)</f>
        <v>#N/A</v>
      </c>
      <c r="L2492" s="5" t="e">
        <f>VLOOKUP(C2492, 'Linkedin Scrap'!$A$2:$E$3322, 5,FALSE)</f>
        <v>#N/A</v>
      </c>
      <c r="M2492" s="5" t="e">
        <f>VLOOKUP(C2492, 'Linkedin Scrap'!$A$2:$F$3322, 6,FALSE)</f>
        <v>#N/A</v>
      </c>
      <c r="N2492" s="5" t="e">
        <f>VLOOKUP(C2492, 'Linkedin Scrap'!$A$2:$G$3322, 7,FALSE)</f>
        <v>#N/A</v>
      </c>
      <c r="O2492" s="5" t="e">
        <f>VLOOKUP(C2492, 'Linkedin Scrap'!$A$2:$H$3322, 8,FALSE)</f>
        <v>#N/A</v>
      </c>
      <c r="P2492" s="5" t="e">
        <f>VLOOKUP(C2492, 'Linkedin Scrap'!$A$2:$I$3322, 9,FALSE)</f>
        <v>#N/A</v>
      </c>
    </row>
    <row r="2493" spans="1:16" ht="18.5" customHeight="1" x14ac:dyDescent="0.3">
      <c r="A2493" s="3" t="s">
        <v>4004</v>
      </c>
      <c r="B2493" s="4">
        <v>4</v>
      </c>
      <c r="C2493" s="3" t="s">
        <v>4011</v>
      </c>
      <c r="D2493" s="3" t="s">
        <v>9</v>
      </c>
      <c r="E2493" s="3" t="s">
        <v>136</v>
      </c>
      <c r="F2493" s="3" t="s">
        <v>10</v>
      </c>
      <c r="G2493" s="3" t="s">
        <v>4012</v>
      </c>
      <c r="H2493" s="4" t="s">
        <v>12</v>
      </c>
      <c r="I2493" s="5" t="e">
        <f>VLOOKUP(C2493, 'Linkedin Scrap'!$A$2:$B$3322, 2,FALSE)</f>
        <v>#N/A</v>
      </c>
      <c r="J2493" s="3" t="e">
        <f>VLOOKUP(C2493, 'Linkedin Scrap'!$A$2:$C$3322, 3,FALSE)</f>
        <v>#N/A</v>
      </c>
      <c r="K2493" s="3" t="e">
        <f>VLOOKUP(C2493, 'Linkedin Scrap'!$A$2:$D$3322, 4,FALSE)</f>
        <v>#N/A</v>
      </c>
      <c r="L2493" s="5" t="e">
        <f>VLOOKUP(C2493, 'Linkedin Scrap'!$A$2:$E$3322, 5,FALSE)</f>
        <v>#N/A</v>
      </c>
      <c r="M2493" s="5" t="e">
        <f>VLOOKUP(C2493, 'Linkedin Scrap'!$A$2:$F$3322, 6,FALSE)</f>
        <v>#N/A</v>
      </c>
      <c r="N2493" s="5" t="e">
        <f>VLOOKUP(C2493, 'Linkedin Scrap'!$A$2:$G$3322, 7,FALSE)</f>
        <v>#N/A</v>
      </c>
      <c r="O2493" s="5" t="e">
        <f>VLOOKUP(C2493, 'Linkedin Scrap'!$A$2:$H$3322, 8,FALSE)</f>
        <v>#N/A</v>
      </c>
      <c r="P2493" s="5" t="e">
        <f>VLOOKUP(C2493, 'Linkedin Scrap'!$A$2:$I$3322, 9,FALSE)</f>
        <v>#N/A</v>
      </c>
    </row>
    <row r="2494" spans="1:16" ht="18.5" customHeight="1" x14ac:dyDescent="0.3">
      <c r="A2494" s="3" t="s">
        <v>4004</v>
      </c>
      <c r="B2494" s="4">
        <v>5</v>
      </c>
      <c r="C2494" s="3" t="s">
        <v>1981</v>
      </c>
      <c r="D2494" s="3" t="s">
        <v>4013</v>
      </c>
      <c r="E2494" s="3" t="s">
        <v>139</v>
      </c>
      <c r="F2494" s="3" t="s">
        <v>10</v>
      </c>
      <c r="G2494" s="3" t="s">
        <v>1982</v>
      </c>
      <c r="H2494" s="4" t="s">
        <v>12</v>
      </c>
      <c r="I2494" s="5" t="e">
        <f>VLOOKUP(C2494, 'Linkedin Scrap'!$A$2:$B$3322, 2,FALSE)</f>
        <v>#N/A</v>
      </c>
      <c r="J2494" s="3" t="e">
        <f>VLOOKUP(C2494, 'Linkedin Scrap'!$A$2:$C$3322, 3,FALSE)</f>
        <v>#N/A</v>
      </c>
      <c r="K2494" s="3" t="e">
        <f>VLOOKUP(C2494, 'Linkedin Scrap'!$A$2:$D$3322, 4,FALSE)</f>
        <v>#N/A</v>
      </c>
      <c r="L2494" s="5" t="e">
        <f>VLOOKUP(C2494, 'Linkedin Scrap'!$A$2:$E$3322, 5,FALSE)</f>
        <v>#N/A</v>
      </c>
      <c r="M2494" s="5" t="e">
        <f>VLOOKUP(C2494, 'Linkedin Scrap'!$A$2:$F$3322, 6,FALSE)</f>
        <v>#N/A</v>
      </c>
      <c r="N2494" s="5" t="e">
        <f>VLOOKUP(C2494, 'Linkedin Scrap'!$A$2:$G$3322, 7,FALSE)</f>
        <v>#N/A</v>
      </c>
      <c r="O2494" s="5" t="e">
        <f>VLOOKUP(C2494, 'Linkedin Scrap'!$A$2:$H$3322, 8,FALSE)</f>
        <v>#N/A</v>
      </c>
      <c r="P2494" s="5" t="e">
        <f>VLOOKUP(C2494, 'Linkedin Scrap'!$A$2:$I$3322, 9,FALSE)</f>
        <v>#N/A</v>
      </c>
    </row>
    <row r="2495" spans="1:16" ht="18.5" customHeight="1" x14ac:dyDescent="0.3">
      <c r="A2495" s="3" t="s">
        <v>4004</v>
      </c>
      <c r="B2495" s="4">
        <v>6</v>
      </c>
      <c r="C2495" s="3" t="s">
        <v>4014</v>
      </c>
      <c r="D2495" s="3" t="s">
        <v>9</v>
      </c>
      <c r="E2495" s="3" t="s">
        <v>136</v>
      </c>
      <c r="F2495" s="3" t="s">
        <v>10</v>
      </c>
      <c r="G2495" s="3" t="s">
        <v>4015</v>
      </c>
      <c r="H2495" s="4" t="s">
        <v>12</v>
      </c>
      <c r="I2495" s="5" t="e">
        <f>VLOOKUP(C2495, 'Linkedin Scrap'!$A$2:$B$3322, 2,FALSE)</f>
        <v>#N/A</v>
      </c>
      <c r="J2495" s="3" t="e">
        <f>VLOOKUP(C2495, 'Linkedin Scrap'!$A$2:$C$3322, 3,FALSE)</f>
        <v>#N/A</v>
      </c>
      <c r="K2495" s="3" t="e">
        <f>VLOOKUP(C2495, 'Linkedin Scrap'!$A$2:$D$3322, 4,FALSE)</f>
        <v>#N/A</v>
      </c>
      <c r="L2495" s="5" t="e">
        <f>VLOOKUP(C2495, 'Linkedin Scrap'!$A$2:$E$3322, 5,FALSE)</f>
        <v>#N/A</v>
      </c>
      <c r="M2495" s="5" t="e">
        <f>VLOOKUP(C2495, 'Linkedin Scrap'!$A$2:$F$3322, 6,FALSE)</f>
        <v>#N/A</v>
      </c>
      <c r="N2495" s="5" t="e">
        <f>VLOOKUP(C2495, 'Linkedin Scrap'!$A$2:$G$3322, 7,FALSE)</f>
        <v>#N/A</v>
      </c>
      <c r="O2495" s="5" t="e">
        <f>VLOOKUP(C2495, 'Linkedin Scrap'!$A$2:$H$3322, 8,FALSE)</f>
        <v>#N/A</v>
      </c>
      <c r="P2495" s="5" t="e">
        <f>VLOOKUP(C2495, 'Linkedin Scrap'!$A$2:$I$3322, 9,FALSE)</f>
        <v>#N/A</v>
      </c>
    </row>
    <row r="2496" spans="1:16" ht="18.5" customHeight="1" x14ac:dyDescent="0.3">
      <c r="A2496" s="3" t="s">
        <v>4004</v>
      </c>
      <c r="B2496" s="4">
        <v>7</v>
      </c>
      <c r="C2496" s="3" t="s">
        <v>4016</v>
      </c>
      <c r="D2496" s="3" t="s">
        <v>9</v>
      </c>
      <c r="E2496" s="3" t="s">
        <v>136</v>
      </c>
      <c r="F2496" s="3" t="s">
        <v>10</v>
      </c>
      <c r="G2496" s="3" t="s">
        <v>4017</v>
      </c>
      <c r="H2496" s="4" t="s">
        <v>12</v>
      </c>
      <c r="I2496" s="5" t="e">
        <f>VLOOKUP(C2496, 'Linkedin Scrap'!$A$2:$B$3322, 2,FALSE)</f>
        <v>#N/A</v>
      </c>
      <c r="J2496" s="3" t="e">
        <f>VLOOKUP(C2496, 'Linkedin Scrap'!$A$2:$C$3322, 3,FALSE)</f>
        <v>#N/A</v>
      </c>
      <c r="K2496" s="3" t="e">
        <f>VLOOKUP(C2496, 'Linkedin Scrap'!$A$2:$D$3322, 4,FALSE)</f>
        <v>#N/A</v>
      </c>
      <c r="L2496" s="5" t="e">
        <f>VLOOKUP(C2496, 'Linkedin Scrap'!$A$2:$E$3322, 5,FALSE)</f>
        <v>#N/A</v>
      </c>
      <c r="M2496" s="5" t="e">
        <f>VLOOKUP(C2496, 'Linkedin Scrap'!$A$2:$F$3322, 6,FALSE)</f>
        <v>#N/A</v>
      </c>
      <c r="N2496" s="5" t="e">
        <f>VLOOKUP(C2496, 'Linkedin Scrap'!$A$2:$G$3322, 7,FALSE)</f>
        <v>#N/A</v>
      </c>
      <c r="O2496" s="5" t="e">
        <f>VLOOKUP(C2496, 'Linkedin Scrap'!$A$2:$H$3322, 8,FALSE)</f>
        <v>#N/A</v>
      </c>
      <c r="P2496" s="5" t="e">
        <f>VLOOKUP(C2496, 'Linkedin Scrap'!$A$2:$I$3322, 9,FALSE)</f>
        <v>#N/A</v>
      </c>
    </row>
    <row r="2497" spans="1:16" ht="18.5" customHeight="1" x14ac:dyDescent="0.3">
      <c r="A2497" s="3" t="s">
        <v>4004</v>
      </c>
      <c r="B2497" s="4">
        <v>8</v>
      </c>
      <c r="C2497" s="3" t="s">
        <v>4018</v>
      </c>
      <c r="D2497" s="3" t="s">
        <v>9</v>
      </c>
      <c r="E2497" s="3" t="s">
        <v>136</v>
      </c>
      <c r="F2497" s="3" t="s">
        <v>10</v>
      </c>
      <c r="G2497" s="3" t="s">
        <v>4019</v>
      </c>
      <c r="H2497" s="4" t="s">
        <v>12</v>
      </c>
      <c r="I2497" s="5" t="e">
        <f>VLOOKUP(C2497, 'Linkedin Scrap'!$A$2:$B$3322, 2,FALSE)</f>
        <v>#N/A</v>
      </c>
      <c r="J2497" s="3" t="e">
        <f>VLOOKUP(C2497, 'Linkedin Scrap'!$A$2:$C$3322, 3,FALSE)</f>
        <v>#N/A</v>
      </c>
      <c r="K2497" s="3" t="e">
        <f>VLOOKUP(C2497, 'Linkedin Scrap'!$A$2:$D$3322, 4,FALSE)</f>
        <v>#N/A</v>
      </c>
      <c r="L2497" s="5" t="e">
        <f>VLOOKUP(C2497, 'Linkedin Scrap'!$A$2:$E$3322, 5,FALSE)</f>
        <v>#N/A</v>
      </c>
      <c r="M2497" s="5" t="e">
        <f>VLOOKUP(C2497, 'Linkedin Scrap'!$A$2:$F$3322, 6,FALSE)</f>
        <v>#N/A</v>
      </c>
      <c r="N2497" s="5" t="e">
        <f>VLOOKUP(C2497, 'Linkedin Scrap'!$A$2:$G$3322, 7,FALSE)</f>
        <v>#N/A</v>
      </c>
      <c r="O2497" s="5" t="e">
        <f>VLOOKUP(C2497, 'Linkedin Scrap'!$A$2:$H$3322, 8,FALSE)</f>
        <v>#N/A</v>
      </c>
      <c r="P2497" s="5" t="e">
        <f>VLOOKUP(C2497, 'Linkedin Scrap'!$A$2:$I$3322, 9,FALSE)</f>
        <v>#N/A</v>
      </c>
    </row>
    <row r="2498" spans="1:16" ht="18.5" customHeight="1" x14ac:dyDescent="0.3">
      <c r="A2498" s="3" t="s">
        <v>4004</v>
      </c>
      <c r="B2498" s="4">
        <v>9</v>
      </c>
      <c r="C2498" s="3" t="s">
        <v>4020</v>
      </c>
      <c r="D2498" s="3" t="s">
        <v>139</v>
      </c>
      <c r="E2498" s="3" t="s">
        <v>136</v>
      </c>
      <c r="F2498" s="3" t="s">
        <v>10</v>
      </c>
      <c r="G2498" s="3" t="s">
        <v>4021</v>
      </c>
      <c r="H2498" s="4" t="s">
        <v>12</v>
      </c>
      <c r="I2498" s="5" t="e">
        <f>VLOOKUP(C2498, 'Linkedin Scrap'!$A$2:$B$3322, 2,FALSE)</f>
        <v>#N/A</v>
      </c>
      <c r="J2498" s="3" t="e">
        <f>VLOOKUP(C2498, 'Linkedin Scrap'!$A$2:$C$3322, 3,FALSE)</f>
        <v>#N/A</v>
      </c>
      <c r="K2498" s="3" t="e">
        <f>VLOOKUP(C2498, 'Linkedin Scrap'!$A$2:$D$3322, 4,FALSE)</f>
        <v>#N/A</v>
      </c>
      <c r="L2498" s="5" t="e">
        <f>VLOOKUP(C2498, 'Linkedin Scrap'!$A$2:$E$3322, 5,FALSE)</f>
        <v>#N/A</v>
      </c>
      <c r="M2498" s="5" t="e">
        <f>VLOOKUP(C2498, 'Linkedin Scrap'!$A$2:$F$3322, 6,FALSE)</f>
        <v>#N/A</v>
      </c>
      <c r="N2498" s="5" t="e">
        <f>VLOOKUP(C2498, 'Linkedin Scrap'!$A$2:$G$3322, 7,FALSE)</f>
        <v>#N/A</v>
      </c>
      <c r="O2498" s="5" t="e">
        <f>VLOOKUP(C2498, 'Linkedin Scrap'!$A$2:$H$3322, 8,FALSE)</f>
        <v>#N/A</v>
      </c>
      <c r="P2498" s="5" t="e">
        <f>VLOOKUP(C2498, 'Linkedin Scrap'!$A$2:$I$3322, 9,FALSE)</f>
        <v>#N/A</v>
      </c>
    </row>
    <row r="2499" spans="1:16" ht="18.5" customHeight="1" x14ac:dyDescent="0.3">
      <c r="A2499" s="3" t="s">
        <v>4004</v>
      </c>
      <c r="B2499" s="4">
        <v>10</v>
      </c>
      <c r="C2499" s="3" t="s">
        <v>4022</v>
      </c>
      <c r="D2499" s="3" t="s">
        <v>139</v>
      </c>
      <c r="E2499" s="3" t="s">
        <v>136</v>
      </c>
      <c r="F2499" s="3" t="s">
        <v>10</v>
      </c>
      <c r="G2499" s="3" t="s">
        <v>1956</v>
      </c>
      <c r="H2499" s="4" t="s">
        <v>22</v>
      </c>
      <c r="I2499" s="5" t="e">
        <f>VLOOKUP(C2499, 'Linkedin Scrap'!$A$2:$B$3322, 2,FALSE)</f>
        <v>#N/A</v>
      </c>
      <c r="J2499" s="3" t="e">
        <f>VLOOKUP(C2499, 'Linkedin Scrap'!$A$2:$C$3322, 3,FALSE)</f>
        <v>#N/A</v>
      </c>
      <c r="K2499" s="3" t="e">
        <f>VLOOKUP(C2499, 'Linkedin Scrap'!$A$2:$D$3322, 4,FALSE)</f>
        <v>#N/A</v>
      </c>
      <c r="L2499" s="5" t="e">
        <f>VLOOKUP(C2499, 'Linkedin Scrap'!$A$2:$E$3322, 5,FALSE)</f>
        <v>#N/A</v>
      </c>
      <c r="M2499" s="5" t="e">
        <f>VLOOKUP(C2499, 'Linkedin Scrap'!$A$2:$F$3322, 6,FALSE)</f>
        <v>#N/A</v>
      </c>
      <c r="N2499" s="5" t="e">
        <f>VLOOKUP(C2499, 'Linkedin Scrap'!$A$2:$G$3322, 7,FALSE)</f>
        <v>#N/A</v>
      </c>
      <c r="O2499" s="5" t="e">
        <f>VLOOKUP(C2499, 'Linkedin Scrap'!$A$2:$H$3322, 8,FALSE)</f>
        <v>#N/A</v>
      </c>
      <c r="P2499" s="5" t="e">
        <f>VLOOKUP(C2499, 'Linkedin Scrap'!$A$2:$I$3322, 9,FALSE)</f>
        <v>#N/A</v>
      </c>
    </row>
    <row r="2500" spans="1:16" ht="18.5" customHeight="1" x14ac:dyDescent="0.3">
      <c r="A2500" s="3" t="s">
        <v>4004</v>
      </c>
      <c r="B2500" s="4">
        <v>11</v>
      </c>
      <c r="C2500" s="3" t="s">
        <v>1973</v>
      </c>
      <c r="D2500" s="3" t="s">
        <v>26</v>
      </c>
      <c r="E2500" s="3" t="s">
        <v>136</v>
      </c>
      <c r="F2500" s="3" t="s">
        <v>10</v>
      </c>
      <c r="G2500" s="3" t="s">
        <v>1974</v>
      </c>
      <c r="H2500" s="4" t="s">
        <v>22</v>
      </c>
      <c r="I2500" s="5" t="e">
        <f>VLOOKUP(C2500, 'Linkedin Scrap'!$A$2:$B$3322, 2,FALSE)</f>
        <v>#N/A</v>
      </c>
      <c r="J2500" s="3" t="e">
        <f>VLOOKUP(C2500, 'Linkedin Scrap'!$A$2:$C$3322, 3,FALSE)</f>
        <v>#N/A</v>
      </c>
      <c r="K2500" s="3" t="e">
        <f>VLOOKUP(C2500, 'Linkedin Scrap'!$A$2:$D$3322, 4,FALSE)</f>
        <v>#N/A</v>
      </c>
      <c r="L2500" s="5" t="e">
        <f>VLOOKUP(C2500, 'Linkedin Scrap'!$A$2:$E$3322, 5,FALSE)</f>
        <v>#N/A</v>
      </c>
      <c r="M2500" s="5" t="e">
        <f>VLOOKUP(C2500, 'Linkedin Scrap'!$A$2:$F$3322, 6,FALSE)</f>
        <v>#N/A</v>
      </c>
      <c r="N2500" s="5" t="e">
        <f>VLOOKUP(C2500, 'Linkedin Scrap'!$A$2:$G$3322, 7,FALSE)</f>
        <v>#N/A</v>
      </c>
      <c r="O2500" s="5" t="e">
        <f>VLOOKUP(C2500, 'Linkedin Scrap'!$A$2:$H$3322, 8,FALSE)</f>
        <v>#N/A</v>
      </c>
      <c r="P2500" s="5" t="e">
        <f>VLOOKUP(C2500, 'Linkedin Scrap'!$A$2:$I$3322, 9,FALSE)</f>
        <v>#N/A</v>
      </c>
    </row>
    <row r="2501" spans="1:16" ht="18.5" customHeight="1" x14ac:dyDescent="0.3">
      <c r="A2501" s="3" t="s">
        <v>4004</v>
      </c>
      <c r="B2501" s="4">
        <v>12</v>
      </c>
      <c r="C2501" s="3" t="s">
        <v>4023</v>
      </c>
      <c r="D2501" s="3" t="s">
        <v>9</v>
      </c>
      <c r="E2501" s="3" t="s">
        <v>136</v>
      </c>
      <c r="F2501" s="3" t="s">
        <v>10</v>
      </c>
      <c r="G2501" s="3" t="s">
        <v>4024</v>
      </c>
      <c r="H2501" s="4" t="s">
        <v>22</v>
      </c>
      <c r="I2501" s="5" t="e">
        <f>VLOOKUP(C2501, 'Linkedin Scrap'!$A$2:$B$3322, 2,FALSE)</f>
        <v>#N/A</v>
      </c>
      <c r="J2501" s="3" t="e">
        <f>VLOOKUP(C2501, 'Linkedin Scrap'!$A$2:$C$3322, 3,FALSE)</f>
        <v>#N/A</v>
      </c>
      <c r="K2501" s="3" t="e">
        <f>VLOOKUP(C2501, 'Linkedin Scrap'!$A$2:$D$3322, 4,FALSE)</f>
        <v>#N/A</v>
      </c>
      <c r="L2501" s="5" t="e">
        <f>VLOOKUP(C2501, 'Linkedin Scrap'!$A$2:$E$3322, 5,FALSE)</f>
        <v>#N/A</v>
      </c>
      <c r="M2501" s="5" t="e">
        <f>VLOOKUP(C2501, 'Linkedin Scrap'!$A$2:$F$3322, 6,FALSE)</f>
        <v>#N/A</v>
      </c>
      <c r="N2501" s="5" t="e">
        <f>VLOOKUP(C2501, 'Linkedin Scrap'!$A$2:$G$3322, 7,FALSE)</f>
        <v>#N/A</v>
      </c>
      <c r="O2501" s="5" t="e">
        <f>VLOOKUP(C2501, 'Linkedin Scrap'!$A$2:$H$3322, 8,FALSE)</f>
        <v>#N/A</v>
      </c>
      <c r="P2501" s="5" t="e">
        <f>VLOOKUP(C2501, 'Linkedin Scrap'!$A$2:$I$3322, 9,FALSE)</f>
        <v>#N/A</v>
      </c>
    </row>
    <row r="2502" spans="1:16" ht="18.5" customHeight="1" x14ac:dyDescent="0.3">
      <c r="A2502" s="3" t="s">
        <v>4004</v>
      </c>
      <c r="B2502" s="4">
        <v>13</v>
      </c>
      <c r="C2502" s="3" t="s">
        <v>4025</v>
      </c>
      <c r="D2502" s="3" t="s">
        <v>9</v>
      </c>
      <c r="E2502" s="3" t="s">
        <v>136</v>
      </c>
      <c r="F2502" s="3" t="s">
        <v>10</v>
      </c>
      <c r="G2502" s="3" t="s">
        <v>4026</v>
      </c>
      <c r="H2502" s="4" t="s">
        <v>22</v>
      </c>
      <c r="I2502" s="5" t="e">
        <f>VLOOKUP(C2502, 'Linkedin Scrap'!$A$2:$B$3322, 2,FALSE)</f>
        <v>#N/A</v>
      </c>
      <c r="J2502" s="3" t="e">
        <f>VLOOKUP(C2502, 'Linkedin Scrap'!$A$2:$C$3322, 3,FALSE)</f>
        <v>#N/A</v>
      </c>
      <c r="K2502" s="3" t="e">
        <f>VLOOKUP(C2502, 'Linkedin Scrap'!$A$2:$D$3322, 4,FALSE)</f>
        <v>#N/A</v>
      </c>
      <c r="L2502" s="5" t="e">
        <f>VLOOKUP(C2502, 'Linkedin Scrap'!$A$2:$E$3322, 5,FALSE)</f>
        <v>#N/A</v>
      </c>
      <c r="M2502" s="5" t="e">
        <f>VLOOKUP(C2502, 'Linkedin Scrap'!$A$2:$F$3322, 6,FALSE)</f>
        <v>#N/A</v>
      </c>
      <c r="N2502" s="5" t="e">
        <f>VLOOKUP(C2502, 'Linkedin Scrap'!$A$2:$G$3322, 7,FALSE)</f>
        <v>#N/A</v>
      </c>
      <c r="O2502" s="5" t="e">
        <f>VLOOKUP(C2502, 'Linkedin Scrap'!$A$2:$H$3322, 8,FALSE)</f>
        <v>#N/A</v>
      </c>
      <c r="P2502" s="5" t="e">
        <f>VLOOKUP(C2502, 'Linkedin Scrap'!$A$2:$I$3322, 9,FALSE)</f>
        <v>#N/A</v>
      </c>
    </row>
    <row r="2503" spans="1:16" ht="18.5" customHeight="1" x14ac:dyDescent="0.3">
      <c r="A2503" s="3" t="s">
        <v>4004</v>
      </c>
      <c r="B2503" s="4">
        <v>14</v>
      </c>
      <c r="C2503" s="3" t="s">
        <v>4027</v>
      </c>
      <c r="D2503" s="3" t="s">
        <v>9</v>
      </c>
      <c r="E2503" s="3" t="s">
        <v>136</v>
      </c>
      <c r="F2503" s="3" t="s">
        <v>10</v>
      </c>
      <c r="G2503" s="3" t="s">
        <v>4028</v>
      </c>
      <c r="H2503" s="4" t="s">
        <v>22</v>
      </c>
      <c r="I2503" s="5" t="e">
        <f>VLOOKUP(C2503, 'Linkedin Scrap'!$A$2:$B$3322, 2,FALSE)</f>
        <v>#N/A</v>
      </c>
      <c r="J2503" s="3" t="e">
        <f>VLOOKUP(C2503, 'Linkedin Scrap'!$A$2:$C$3322, 3,FALSE)</f>
        <v>#N/A</v>
      </c>
      <c r="K2503" s="3" t="e">
        <f>VLOOKUP(C2503, 'Linkedin Scrap'!$A$2:$D$3322, 4,FALSE)</f>
        <v>#N/A</v>
      </c>
      <c r="L2503" s="5" t="e">
        <f>VLOOKUP(C2503, 'Linkedin Scrap'!$A$2:$E$3322, 5,FALSE)</f>
        <v>#N/A</v>
      </c>
      <c r="M2503" s="5" t="e">
        <f>VLOOKUP(C2503, 'Linkedin Scrap'!$A$2:$F$3322, 6,FALSE)</f>
        <v>#N/A</v>
      </c>
      <c r="N2503" s="5" t="e">
        <f>VLOOKUP(C2503, 'Linkedin Scrap'!$A$2:$G$3322, 7,FALSE)</f>
        <v>#N/A</v>
      </c>
      <c r="O2503" s="5" t="e">
        <f>VLOOKUP(C2503, 'Linkedin Scrap'!$A$2:$H$3322, 8,FALSE)</f>
        <v>#N/A</v>
      </c>
      <c r="P2503" s="5" t="e">
        <f>VLOOKUP(C2503, 'Linkedin Scrap'!$A$2:$I$3322, 9,FALSE)</f>
        <v>#N/A</v>
      </c>
    </row>
    <row r="2504" spans="1:16" ht="18.5" customHeight="1" x14ac:dyDescent="0.3">
      <c r="A2504" s="3" t="s">
        <v>4004</v>
      </c>
      <c r="B2504" s="4">
        <v>15</v>
      </c>
      <c r="C2504" s="3" t="s">
        <v>4029</v>
      </c>
      <c r="D2504" s="3" t="s">
        <v>9</v>
      </c>
      <c r="E2504" s="3" t="s">
        <v>136</v>
      </c>
      <c r="F2504" s="3" t="s">
        <v>10</v>
      </c>
      <c r="G2504" s="3" t="s">
        <v>4030</v>
      </c>
      <c r="H2504" s="4" t="s">
        <v>22</v>
      </c>
      <c r="I2504" s="5" t="e">
        <f>VLOOKUP(C2504, 'Linkedin Scrap'!$A$2:$B$3322, 2,FALSE)</f>
        <v>#N/A</v>
      </c>
      <c r="J2504" s="3" t="e">
        <f>VLOOKUP(C2504, 'Linkedin Scrap'!$A$2:$C$3322, 3,FALSE)</f>
        <v>#N/A</v>
      </c>
      <c r="K2504" s="3" t="e">
        <f>VLOOKUP(C2504, 'Linkedin Scrap'!$A$2:$D$3322, 4,FALSE)</f>
        <v>#N/A</v>
      </c>
      <c r="L2504" s="5" t="e">
        <f>VLOOKUP(C2504, 'Linkedin Scrap'!$A$2:$E$3322, 5,FALSE)</f>
        <v>#N/A</v>
      </c>
      <c r="M2504" s="5" t="e">
        <f>VLOOKUP(C2504, 'Linkedin Scrap'!$A$2:$F$3322, 6,FALSE)</f>
        <v>#N/A</v>
      </c>
      <c r="N2504" s="5" t="e">
        <f>VLOOKUP(C2504, 'Linkedin Scrap'!$A$2:$G$3322, 7,FALSE)</f>
        <v>#N/A</v>
      </c>
      <c r="O2504" s="5" t="e">
        <f>VLOOKUP(C2504, 'Linkedin Scrap'!$A$2:$H$3322, 8,FALSE)</f>
        <v>#N/A</v>
      </c>
      <c r="P2504" s="5" t="e">
        <f>VLOOKUP(C2504, 'Linkedin Scrap'!$A$2:$I$3322, 9,FALSE)</f>
        <v>#N/A</v>
      </c>
    </row>
    <row r="2505" spans="1:16" ht="18.5" customHeight="1" x14ac:dyDescent="0.3">
      <c r="A2505" s="3" t="s">
        <v>11569</v>
      </c>
      <c r="B2505" s="4">
        <v>1</v>
      </c>
      <c r="C2505" s="3" t="s">
        <v>11570</v>
      </c>
      <c r="D2505" s="3" t="s">
        <v>98</v>
      </c>
      <c r="E2505" s="3" t="s">
        <v>9</v>
      </c>
      <c r="F2505" s="3" t="s">
        <v>10</v>
      </c>
      <c r="G2505" s="3" t="s">
        <v>11571</v>
      </c>
      <c r="H2505" s="4" t="s">
        <v>12</v>
      </c>
      <c r="I2505" s="5" t="e">
        <f>VLOOKUP(C2505, 'Linkedin Scrap'!$A$2:$B$3322, 2,FALSE)</f>
        <v>#N/A</v>
      </c>
      <c r="J2505" s="3" t="e">
        <f>VLOOKUP(C2505, 'Linkedin Scrap'!$A$2:$C$3322, 3,FALSE)</f>
        <v>#N/A</v>
      </c>
      <c r="K2505" s="3" t="e">
        <f>VLOOKUP(C2505, 'Linkedin Scrap'!$A$2:$D$3322, 4,FALSE)</f>
        <v>#N/A</v>
      </c>
      <c r="L2505" s="5" t="e">
        <f>VLOOKUP(C2505, 'Linkedin Scrap'!$A$2:$E$3322, 5,FALSE)</f>
        <v>#N/A</v>
      </c>
      <c r="M2505" s="5" t="e">
        <f>VLOOKUP(C2505, 'Linkedin Scrap'!$A$2:$F$3322, 6,FALSE)</f>
        <v>#N/A</v>
      </c>
      <c r="N2505" s="5" t="e">
        <f>VLOOKUP(C2505, 'Linkedin Scrap'!$A$2:$G$3322, 7,FALSE)</f>
        <v>#N/A</v>
      </c>
      <c r="O2505" s="5" t="e">
        <f>VLOOKUP(C2505, 'Linkedin Scrap'!$A$2:$H$3322, 8,FALSE)</f>
        <v>#N/A</v>
      </c>
      <c r="P2505" s="5" t="e">
        <f>VLOOKUP(C2505, 'Linkedin Scrap'!$A$2:$I$3322, 9,FALSE)</f>
        <v>#N/A</v>
      </c>
    </row>
    <row r="2506" spans="1:16" ht="18.5" customHeight="1" x14ac:dyDescent="0.3">
      <c r="A2506" s="3" t="s">
        <v>11569</v>
      </c>
      <c r="B2506" s="4">
        <v>2</v>
      </c>
      <c r="C2506" s="3" t="s">
        <v>11572</v>
      </c>
      <c r="D2506" s="3" t="s">
        <v>1578</v>
      </c>
      <c r="E2506" s="3" t="s">
        <v>9</v>
      </c>
      <c r="F2506" s="3" t="s">
        <v>10</v>
      </c>
      <c r="G2506" s="3" t="s">
        <v>11573</v>
      </c>
      <c r="H2506" s="4" t="s">
        <v>12</v>
      </c>
      <c r="I2506" s="5" t="e">
        <f>VLOOKUP(C2506, 'Linkedin Scrap'!$A$2:$B$3322, 2,FALSE)</f>
        <v>#N/A</v>
      </c>
      <c r="J2506" s="3" t="e">
        <f>VLOOKUP(C2506, 'Linkedin Scrap'!$A$2:$C$3322, 3,FALSE)</f>
        <v>#N/A</v>
      </c>
      <c r="K2506" s="3" t="e">
        <f>VLOOKUP(C2506, 'Linkedin Scrap'!$A$2:$D$3322, 4,FALSE)</f>
        <v>#N/A</v>
      </c>
      <c r="L2506" s="5" t="e">
        <f>VLOOKUP(C2506, 'Linkedin Scrap'!$A$2:$E$3322, 5,FALSE)</f>
        <v>#N/A</v>
      </c>
      <c r="M2506" s="5" t="e">
        <f>VLOOKUP(C2506, 'Linkedin Scrap'!$A$2:$F$3322, 6,FALSE)</f>
        <v>#N/A</v>
      </c>
      <c r="N2506" s="5" t="e">
        <f>VLOOKUP(C2506, 'Linkedin Scrap'!$A$2:$G$3322, 7,FALSE)</f>
        <v>#N/A</v>
      </c>
      <c r="O2506" s="5" t="e">
        <f>VLOOKUP(C2506, 'Linkedin Scrap'!$A$2:$H$3322, 8,FALSE)</f>
        <v>#N/A</v>
      </c>
      <c r="P2506" s="5" t="e">
        <f>VLOOKUP(C2506, 'Linkedin Scrap'!$A$2:$I$3322, 9,FALSE)</f>
        <v>#N/A</v>
      </c>
    </row>
    <row r="2507" spans="1:16" ht="18.5" customHeight="1" x14ac:dyDescent="0.3">
      <c r="A2507" s="3" t="s">
        <v>11569</v>
      </c>
      <c r="B2507" s="4">
        <v>3</v>
      </c>
      <c r="C2507" s="3" t="s">
        <v>11574</v>
      </c>
      <c r="D2507" s="3" t="s">
        <v>11575</v>
      </c>
      <c r="E2507" s="3" t="s">
        <v>9</v>
      </c>
      <c r="F2507" s="3" t="s">
        <v>10</v>
      </c>
      <c r="G2507" s="3" t="s">
        <v>11576</v>
      </c>
      <c r="H2507" s="4" t="s">
        <v>12</v>
      </c>
      <c r="I2507" s="5" t="e">
        <f>VLOOKUP(C2507, 'Linkedin Scrap'!$A$2:$B$3322, 2,FALSE)</f>
        <v>#N/A</v>
      </c>
      <c r="J2507" s="3" t="e">
        <f>VLOOKUP(C2507, 'Linkedin Scrap'!$A$2:$C$3322, 3,FALSE)</f>
        <v>#N/A</v>
      </c>
      <c r="K2507" s="3" t="e">
        <f>VLOOKUP(C2507, 'Linkedin Scrap'!$A$2:$D$3322, 4,FALSE)</f>
        <v>#N/A</v>
      </c>
      <c r="L2507" s="5" t="e">
        <f>VLOOKUP(C2507, 'Linkedin Scrap'!$A$2:$E$3322, 5,FALSE)</f>
        <v>#N/A</v>
      </c>
      <c r="M2507" s="5" t="e">
        <f>VLOOKUP(C2507, 'Linkedin Scrap'!$A$2:$F$3322, 6,FALSE)</f>
        <v>#N/A</v>
      </c>
      <c r="N2507" s="5" t="e">
        <f>VLOOKUP(C2507, 'Linkedin Scrap'!$A$2:$G$3322, 7,FALSE)</f>
        <v>#N/A</v>
      </c>
      <c r="O2507" s="5" t="e">
        <f>VLOOKUP(C2507, 'Linkedin Scrap'!$A$2:$H$3322, 8,FALSE)</f>
        <v>#N/A</v>
      </c>
      <c r="P2507" s="5" t="e">
        <f>VLOOKUP(C2507, 'Linkedin Scrap'!$A$2:$I$3322, 9,FALSE)</f>
        <v>#N/A</v>
      </c>
    </row>
    <row r="2508" spans="1:16" ht="18.5" customHeight="1" x14ac:dyDescent="0.3">
      <c r="A2508" s="3" t="s">
        <v>11569</v>
      </c>
      <c r="B2508" s="4">
        <v>4</v>
      </c>
      <c r="C2508" s="3" t="s">
        <v>11589</v>
      </c>
      <c r="D2508" s="3" t="s">
        <v>6830</v>
      </c>
      <c r="E2508" s="3" t="s">
        <v>513</v>
      </c>
      <c r="F2508" s="3" t="s">
        <v>94</v>
      </c>
      <c r="G2508" s="3" t="s">
        <v>11590</v>
      </c>
      <c r="H2508" s="4" t="s">
        <v>12</v>
      </c>
      <c r="I2508" s="5" t="e">
        <f>VLOOKUP(C2508, 'Linkedin Scrap'!$A$2:$B$3322, 2,FALSE)</f>
        <v>#N/A</v>
      </c>
      <c r="J2508" s="3" t="e">
        <f>VLOOKUP(C2508, 'Linkedin Scrap'!$A$2:$C$3322, 3,FALSE)</f>
        <v>#N/A</v>
      </c>
      <c r="K2508" s="3" t="e">
        <f>VLOOKUP(C2508, 'Linkedin Scrap'!$A$2:$D$3322, 4,FALSE)</f>
        <v>#N/A</v>
      </c>
      <c r="L2508" s="5" t="e">
        <f>VLOOKUP(C2508, 'Linkedin Scrap'!$A$2:$E$3322, 5,FALSE)</f>
        <v>#N/A</v>
      </c>
      <c r="M2508" s="5" t="e">
        <f>VLOOKUP(C2508, 'Linkedin Scrap'!$A$2:$F$3322, 6,FALSE)</f>
        <v>#N/A</v>
      </c>
      <c r="N2508" s="5" t="e">
        <f>VLOOKUP(C2508, 'Linkedin Scrap'!$A$2:$G$3322, 7,FALSE)</f>
        <v>#N/A</v>
      </c>
      <c r="O2508" s="5" t="e">
        <f>VLOOKUP(C2508, 'Linkedin Scrap'!$A$2:$H$3322, 8,FALSE)</f>
        <v>#N/A</v>
      </c>
      <c r="P2508" s="5" t="e">
        <f>VLOOKUP(C2508, 'Linkedin Scrap'!$A$2:$I$3322, 9,FALSE)</f>
        <v>#N/A</v>
      </c>
    </row>
    <row r="2509" spans="1:16" ht="18.5" customHeight="1" x14ac:dyDescent="0.3">
      <c r="A2509" s="3" t="s">
        <v>11569</v>
      </c>
      <c r="B2509" s="4">
        <v>5</v>
      </c>
      <c r="C2509" s="3" t="s">
        <v>11327</v>
      </c>
      <c r="D2509" s="3" t="s">
        <v>10063</v>
      </c>
      <c r="E2509" s="3" t="s">
        <v>9</v>
      </c>
      <c r="F2509" s="3" t="s">
        <v>10</v>
      </c>
      <c r="G2509" s="3" t="s">
        <v>11591</v>
      </c>
      <c r="H2509" s="4" t="s">
        <v>12</v>
      </c>
      <c r="I2509" s="5">
        <f>VLOOKUP(C2509, 'Linkedin Scrap'!$A$2:$B$3322, 2,FALSE)</f>
        <v>0</v>
      </c>
      <c r="J2509" s="3" t="str">
        <f>VLOOKUP(C2509, 'Linkedin Scrap'!$A$2:$C$3322, 3,FALSE)</f>
        <v>2K followers</v>
      </c>
      <c r="K2509" s="3" t="str">
        <f>VLOOKUP(C2509, 'Linkedin Scrap'!$A$2:$D$3322, 4,FALSE)</f>
        <v>500+ connections</v>
      </c>
      <c r="L2509" s="5" t="str">
        <f>VLOOKUP(C2509, 'Linkedin Scrap'!$A$2:$E$3322, 5,FALSE)</f>
        <v>411 школа гармония</v>
      </c>
      <c r="M2509" s="5" t="str">
        <f>VLOOKUP(C2509, 'Linkedin Scrap'!$A$2:$F$3322, 6,FALSE)</f>
        <v>WinWin Solutions</v>
      </c>
      <c r="N2509" s="5" t="str">
        <f>VLOOKUP(C2509, 'Linkedin Scrap'!$A$2:$G$3322, 7,FALSE)</f>
        <v>We are internet marketers who build your community and bring you REAL PAYING users for…</v>
      </c>
      <c r="O2509" s="5">
        <f>VLOOKUP(C2509, 'Linkedin Scrap'!$A$2:$H$3322, 8,FALSE)</f>
        <v>0</v>
      </c>
      <c r="P2509" s="5">
        <f>VLOOKUP(C2509, 'Linkedin Scrap'!$A$2:$I$3322, 9,FALSE)</f>
        <v>0</v>
      </c>
    </row>
    <row r="2510" spans="1:16" ht="18.5" customHeight="1" x14ac:dyDescent="0.3">
      <c r="A2510" s="3" t="s">
        <v>11569</v>
      </c>
      <c r="B2510" s="4">
        <v>6</v>
      </c>
      <c r="C2510" s="3" t="s">
        <v>6499</v>
      </c>
      <c r="D2510" s="3" t="s">
        <v>11592</v>
      </c>
      <c r="E2510" s="3" t="s">
        <v>9</v>
      </c>
      <c r="F2510" s="3" t="s">
        <v>10</v>
      </c>
      <c r="G2510" s="3" t="s">
        <v>11593</v>
      </c>
      <c r="H2510" s="4" t="s">
        <v>12</v>
      </c>
      <c r="I2510" s="5">
        <f>VLOOKUP(C2510, 'Linkedin Scrap'!$A$2:$B$3322, 2,FALSE)</f>
        <v>0</v>
      </c>
      <c r="J2510" s="3" t="str">
        <f>VLOOKUP(C2510, 'Linkedin Scrap'!$A$2:$C$3322, 3,FALSE)</f>
        <v>2K followers</v>
      </c>
      <c r="K2510" s="3" t="str">
        <f>VLOOKUP(C2510, 'Linkedin Scrap'!$A$2:$D$3322, 4,FALSE)</f>
        <v>500+ connections</v>
      </c>
      <c r="L2510" s="5" t="str">
        <f>VLOOKUP(C2510, 'Linkedin Scrap'!$A$2:$E$3322, 5,FALSE)</f>
        <v>Tallinna Tehnikaülikool</v>
      </c>
      <c r="M2510" s="5" t="str">
        <f>VLOOKUP(C2510, 'Linkedin Scrap'!$A$2:$F$3322, 6,FALSE)</f>
        <v>LHV</v>
      </c>
      <c r="N2510" s="5" t="str">
        <f>VLOOKUP(C2510, 'Linkedin Scrap'!$A$2:$G$3322, 7,FALSE)</f>
        <v>Ambitions, goals and definite plan of achievements is the key to everything! Specialties:…</v>
      </c>
      <c r="O2510" s="5">
        <f>VLOOKUP(C2510, 'Linkedin Scrap'!$A$2:$H$3322, 8,FALSE)</f>
        <v>0</v>
      </c>
      <c r="P2510" s="5">
        <f>VLOOKUP(C2510, 'Linkedin Scrap'!$A$2:$I$3322, 9,FALSE)</f>
        <v>0</v>
      </c>
    </row>
    <row r="2511" spans="1:16" ht="18.5" customHeight="1" x14ac:dyDescent="0.3">
      <c r="A2511" s="3" t="s">
        <v>11569</v>
      </c>
      <c r="B2511" s="4">
        <v>7</v>
      </c>
      <c r="C2511" s="3" t="s">
        <v>11594</v>
      </c>
      <c r="D2511" s="3" t="s">
        <v>1907</v>
      </c>
      <c r="E2511" s="3" t="s">
        <v>513</v>
      </c>
      <c r="F2511" s="3" t="s">
        <v>94</v>
      </c>
      <c r="G2511" s="3" t="s">
        <v>11595</v>
      </c>
      <c r="H2511" s="4" t="s">
        <v>12</v>
      </c>
      <c r="I2511" s="5" t="e">
        <f>VLOOKUP(C2511, 'Linkedin Scrap'!$A$2:$B$3322, 2,FALSE)</f>
        <v>#N/A</v>
      </c>
      <c r="J2511" s="3" t="e">
        <f>VLOOKUP(C2511, 'Linkedin Scrap'!$A$2:$C$3322, 3,FALSE)</f>
        <v>#N/A</v>
      </c>
      <c r="K2511" s="3" t="e">
        <f>VLOOKUP(C2511, 'Linkedin Scrap'!$A$2:$D$3322, 4,FALSE)</f>
        <v>#N/A</v>
      </c>
      <c r="L2511" s="5" t="e">
        <f>VLOOKUP(C2511, 'Linkedin Scrap'!$A$2:$E$3322, 5,FALSE)</f>
        <v>#N/A</v>
      </c>
      <c r="M2511" s="5" t="e">
        <f>VLOOKUP(C2511, 'Linkedin Scrap'!$A$2:$F$3322, 6,FALSE)</f>
        <v>#N/A</v>
      </c>
      <c r="N2511" s="5" t="e">
        <f>VLOOKUP(C2511, 'Linkedin Scrap'!$A$2:$G$3322, 7,FALSE)</f>
        <v>#N/A</v>
      </c>
      <c r="O2511" s="5" t="e">
        <f>VLOOKUP(C2511, 'Linkedin Scrap'!$A$2:$H$3322, 8,FALSE)</f>
        <v>#N/A</v>
      </c>
      <c r="P2511" s="5" t="e">
        <f>VLOOKUP(C2511, 'Linkedin Scrap'!$A$2:$I$3322, 9,FALSE)</f>
        <v>#N/A</v>
      </c>
    </row>
    <row r="2512" spans="1:16" ht="18.5" customHeight="1" x14ac:dyDescent="0.3">
      <c r="A2512" s="3" t="s">
        <v>11569</v>
      </c>
      <c r="B2512" s="4">
        <v>8</v>
      </c>
      <c r="C2512" s="3" t="s">
        <v>11596</v>
      </c>
      <c r="D2512" s="3" t="s">
        <v>84</v>
      </c>
      <c r="E2512" s="3" t="s">
        <v>9</v>
      </c>
      <c r="F2512" s="3" t="s">
        <v>10</v>
      </c>
      <c r="G2512" s="3" t="s">
        <v>11597</v>
      </c>
      <c r="H2512" s="4" t="s">
        <v>12</v>
      </c>
      <c r="I2512" s="5" t="e">
        <f>VLOOKUP(C2512, 'Linkedin Scrap'!$A$2:$B$3322, 2,FALSE)</f>
        <v>#N/A</v>
      </c>
      <c r="J2512" s="3" t="e">
        <f>VLOOKUP(C2512, 'Linkedin Scrap'!$A$2:$C$3322, 3,FALSE)</f>
        <v>#N/A</v>
      </c>
      <c r="K2512" s="3" t="e">
        <f>VLOOKUP(C2512, 'Linkedin Scrap'!$A$2:$D$3322, 4,FALSE)</f>
        <v>#N/A</v>
      </c>
      <c r="L2512" s="5" t="e">
        <f>VLOOKUP(C2512, 'Linkedin Scrap'!$A$2:$E$3322, 5,FALSE)</f>
        <v>#N/A</v>
      </c>
      <c r="M2512" s="5" t="e">
        <f>VLOOKUP(C2512, 'Linkedin Scrap'!$A$2:$F$3322, 6,FALSE)</f>
        <v>#N/A</v>
      </c>
      <c r="N2512" s="5" t="e">
        <f>VLOOKUP(C2512, 'Linkedin Scrap'!$A$2:$G$3322, 7,FALSE)</f>
        <v>#N/A</v>
      </c>
      <c r="O2512" s="5" t="e">
        <f>VLOOKUP(C2512, 'Linkedin Scrap'!$A$2:$H$3322, 8,FALSE)</f>
        <v>#N/A</v>
      </c>
      <c r="P2512" s="5" t="e">
        <f>VLOOKUP(C2512, 'Linkedin Scrap'!$A$2:$I$3322, 9,FALSE)</f>
        <v>#N/A</v>
      </c>
    </row>
    <row r="2513" spans="1:16" ht="18.5" customHeight="1" x14ac:dyDescent="0.3">
      <c r="A2513" s="3" t="s">
        <v>11569</v>
      </c>
      <c r="B2513" s="4">
        <v>9</v>
      </c>
      <c r="C2513" s="3" t="s">
        <v>11608</v>
      </c>
      <c r="D2513" s="3" t="s">
        <v>11609</v>
      </c>
      <c r="E2513" s="3" t="s">
        <v>9</v>
      </c>
      <c r="F2513" s="3" t="s">
        <v>10</v>
      </c>
      <c r="G2513" s="3" t="s">
        <v>11610</v>
      </c>
      <c r="H2513" s="4" t="s">
        <v>12</v>
      </c>
      <c r="I2513" s="5" t="e">
        <f>VLOOKUP(C2513, 'Linkedin Scrap'!$A$2:$B$3322, 2,FALSE)</f>
        <v>#N/A</v>
      </c>
      <c r="J2513" s="3" t="e">
        <f>VLOOKUP(C2513, 'Linkedin Scrap'!$A$2:$C$3322, 3,FALSE)</f>
        <v>#N/A</v>
      </c>
      <c r="K2513" s="3" t="e">
        <f>VLOOKUP(C2513, 'Linkedin Scrap'!$A$2:$D$3322, 4,FALSE)</f>
        <v>#N/A</v>
      </c>
      <c r="L2513" s="5" t="e">
        <f>VLOOKUP(C2513, 'Linkedin Scrap'!$A$2:$E$3322, 5,FALSE)</f>
        <v>#N/A</v>
      </c>
      <c r="M2513" s="5" t="e">
        <f>VLOOKUP(C2513, 'Linkedin Scrap'!$A$2:$F$3322, 6,FALSE)</f>
        <v>#N/A</v>
      </c>
      <c r="N2513" s="5" t="e">
        <f>VLOOKUP(C2513, 'Linkedin Scrap'!$A$2:$G$3322, 7,FALSE)</f>
        <v>#N/A</v>
      </c>
      <c r="O2513" s="5" t="e">
        <f>VLOOKUP(C2513, 'Linkedin Scrap'!$A$2:$H$3322, 8,FALSE)</f>
        <v>#N/A</v>
      </c>
      <c r="P2513" s="5" t="e">
        <f>VLOOKUP(C2513, 'Linkedin Scrap'!$A$2:$I$3322, 9,FALSE)</f>
        <v>#N/A</v>
      </c>
    </row>
    <row r="2514" spans="1:16" ht="18.5" customHeight="1" x14ac:dyDescent="0.3">
      <c r="A2514" s="3" t="s">
        <v>11569</v>
      </c>
      <c r="B2514" s="4">
        <v>10</v>
      </c>
      <c r="C2514" s="3" t="s">
        <v>11611</v>
      </c>
      <c r="D2514" s="3" t="s">
        <v>11612</v>
      </c>
      <c r="E2514" s="3" t="s">
        <v>9</v>
      </c>
      <c r="F2514" s="3" t="s">
        <v>10</v>
      </c>
      <c r="G2514" s="3" t="s">
        <v>11613</v>
      </c>
      <c r="H2514" s="4" t="s">
        <v>12</v>
      </c>
      <c r="I2514" s="5" t="e">
        <f>VLOOKUP(C2514, 'Linkedin Scrap'!$A$2:$B$3322, 2,FALSE)</f>
        <v>#N/A</v>
      </c>
      <c r="J2514" s="3" t="e">
        <f>VLOOKUP(C2514, 'Linkedin Scrap'!$A$2:$C$3322, 3,FALSE)</f>
        <v>#N/A</v>
      </c>
      <c r="K2514" s="3" t="e">
        <f>VLOOKUP(C2514, 'Linkedin Scrap'!$A$2:$D$3322, 4,FALSE)</f>
        <v>#N/A</v>
      </c>
      <c r="L2514" s="5" t="e">
        <f>VLOOKUP(C2514, 'Linkedin Scrap'!$A$2:$E$3322, 5,FALSE)</f>
        <v>#N/A</v>
      </c>
      <c r="M2514" s="5" t="e">
        <f>VLOOKUP(C2514, 'Linkedin Scrap'!$A$2:$F$3322, 6,FALSE)</f>
        <v>#N/A</v>
      </c>
      <c r="N2514" s="5" t="e">
        <f>VLOOKUP(C2514, 'Linkedin Scrap'!$A$2:$G$3322, 7,FALSE)</f>
        <v>#N/A</v>
      </c>
      <c r="O2514" s="5" t="e">
        <f>VLOOKUP(C2514, 'Linkedin Scrap'!$A$2:$H$3322, 8,FALSE)</f>
        <v>#N/A</v>
      </c>
      <c r="P2514" s="5" t="e">
        <f>VLOOKUP(C2514, 'Linkedin Scrap'!$A$2:$I$3322, 9,FALSE)</f>
        <v>#N/A</v>
      </c>
    </row>
    <row r="2515" spans="1:16" ht="18.5" customHeight="1" x14ac:dyDescent="0.3">
      <c r="A2515" s="3" t="s">
        <v>11569</v>
      </c>
      <c r="B2515" s="4">
        <v>11</v>
      </c>
      <c r="C2515" s="3" t="s">
        <v>11614</v>
      </c>
      <c r="D2515" s="3" t="s">
        <v>11615</v>
      </c>
      <c r="E2515" s="3" t="s">
        <v>513</v>
      </c>
      <c r="F2515" s="3" t="s">
        <v>94</v>
      </c>
      <c r="G2515" s="3" t="s">
        <v>11616</v>
      </c>
      <c r="H2515" s="4" t="s">
        <v>12</v>
      </c>
      <c r="I2515" s="5" t="e">
        <f>VLOOKUP(C2515, 'Linkedin Scrap'!$A$2:$B$3322, 2,FALSE)</f>
        <v>#N/A</v>
      </c>
      <c r="J2515" s="3" t="e">
        <f>VLOOKUP(C2515, 'Linkedin Scrap'!$A$2:$C$3322, 3,FALSE)</f>
        <v>#N/A</v>
      </c>
      <c r="K2515" s="3" t="e">
        <f>VLOOKUP(C2515, 'Linkedin Scrap'!$A$2:$D$3322, 4,FALSE)</f>
        <v>#N/A</v>
      </c>
      <c r="L2515" s="5" t="e">
        <f>VLOOKUP(C2515, 'Linkedin Scrap'!$A$2:$E$3322, 5,FALSE)</f>
        <v>#N/A</v>
      </c>
      <c r="M2515" s="5" t="e">
        <f>VLOOKUP(C2515, 'Linkedin Scrap'!$A$2:$F$3322, 6,FALSE)</f>
        <v>#N/A</v>
      </c>
      <c r="N2515" s="5" t="e">
        <f>VLOOKUP(C2515, 'Linkedin Scrap'!$A$2:$G$3322, 7,FALSE)</f>
        <v>#N/A</v>
      </c>
      <c r="O2515" s="5" t="e">
        <f>VLOOKUP(C2515, 'Linkedin Scrap'!$A$2:$H$3322, 8,FALSE)</f>
        <v>#N/A</v>
      </c>
      <c r="P2515" s="5" t="e">
        <f>VLOOKUP(C2515, 'Linkedin Scrap'!$A$2:$I$3322, 9,FALSE)</f>
        <v>#N/A</v>
      </c>
    </row>
    <row r="2516" spans="1:16" ht="18.5" customHeight="1" x14ac:dyDescent="0.3">
      <c r="A2516" s="3" t="s">
        <v>11569</v>
      </c>
      <c r="B2516" s="4">
        <v>12</v>
      </c>
      <c r="C2516" s="3" t="s">
        <v>11617</v>
      </c>
      <c r="D2516" s="3" t="s">
        <v>6830</v>
      </c>
      <c r="E2516" s="3" t="s">
        <v>513</v>
      </c>
      <c r="F2516" s="3" t="s">
        <v>94</v>
      </c>
      <c r="G2516" s="3" t="s">
        <v>11618</v>
      </c>
      <c r="H2516" s="4" t="s">
        <v>12</v>
      </c>
      <c r="I2516" s="5" t="e">
        <f>VLOOKUP(C2516, 'Linkedin Scrap'!$A$2:$B$3322, 2,FALSE)</f>
        <v>#N/A</v>
      </c>
      <c r="J2516" s="3" t="e">
        <f>VLOOKUP(C2516, 'Linkedin Scrap'!$A$2:$C$3322, 3,FALSE)</f>
        <v>#N/A</v>
      </c>
      <c r="K2516" s="3" t="e">
        <f>VLOOKUP(C2516, 'Linkedin Scrap'!$A$2:$D$3322, 4,FALSE)</f>
        <v>#N/A</v>
      </c>
      <c r="L2516" s="5" t="e">
        <f>VLOOKUP(C2516, 'Linkedin Scrap'!$A$2:$E$3322, 5,FALSE)</f>
        <v>#N/A</v>
      </c>
      <c r="M2516" s="5" t="e">
        <f>VLOOKUP(C2516, 'Linkedin Scrap'!$A$2:$F$3322, 6,FALSE)</f>
        <v>#N/A</v>
      </c>
      <c r="N2516" s="5" t="e">
        <f>VLOOKUP(C2516, 'Linkedin Scrap'!$A$2:$G$3322, 7,FALSE)</f>
        <v>#N/A</v>
      </c>
      <c r="O2516" s="5" t="e">
        <f>VLOOKUP(C2516, 'Linkedin Scrap'!$A$2:$H$3322, 8,FALSE)</f>
        <v>#N/A</v>
      </c>
      <c r="P2516" s="5" t="e">
        <f>VLOOKUP(C2516, 'Linkedin Scrap'!$A$2:$I$3322, 9,FALSE)</f>
        <v>#N/A</v>
      </c>
    </row>
    <row r="2517" spans="1:16" ht="18.5" customHeight="1" x14ac:dyDescent="0.3">
      <c r="A2517" s="3" t="s">
        <v>11569</v>
      </c>
      <c r="B2517" s="4">
        <v>13</v>
      </c>
      <c r="C2517" s="3" t="s">
        <v>11619</v>
      </c>
      <c r="D2517" s="3" t="s">
        <v>6051</v>
      </c>
      <c r="E2517" s="3" t="s">
        <v>9</v>
      </c>
      <c r="F2517" s="3" t="s">
        <v>10</v>
      </c>
      <c r="G2517" s="3" t="s">
        <v>11620</v>
      </c>
      <c r="H2517" s="4" t="s">
        <v>12</v>
      </c>
      <c r="I2517" s="5" t="e">
        <f>VLOOKUP(C2517, 'Linkedin Scrap'!$A$2:$B$3322, 2,FALSE)</f>
        <v>#N/A</v>
      </c>
      <c r="J2517" s="3" t="e">
        <f>VLOOKUP(C2517, 'Linkedin Scrap'!$A$2:$C$3322, 3,FALSE)</f>
        <v>#N/A</v>
      </c>
      <c r="K2517" s="3" t="e">
        <f>VLOOKUP(C2517, 'Linkedin Scrap'!$A$2:$D$3322, 4,FALSE)</f>
        <v>#N/A</v>
      </c>
      <c r="L2517" s="5" t="e">
        <f>VLOOKUP(C2517, 'Linkedin Scrap'!$A$2:$E$3322, 5,FALSE)</f>
        <v>#N/A</v>
      </c>
      <c r="M2517" s="5" t="e">
        <f>VLOOKUP(C2517, 'Linkedin Scrap'!$A$2:$F$3322, 6,FALSE)</f>
        <v>#N/A</v>
      </c>
      <c r="N2517" s="5" t="e">
        <f>VLOOKUP(C2517, 'Linkedin Scrap'!$A$2:$G$3322, 7,FALSE)</f>
        <v>#N/A</v>
      </c>
      <c r="O2517" s="5" t="e">
        <f>VLOOKUP(C2517, 'Linkedin Scrap'!$A$2:$H$3322, 8,FALSE)</f>
        <v>#N/A</v>
      </c>
      <c r="P2517" s="5" t="e">
        <f>VLOOKUP(C2517, 'Linkedin Scrap'!$A$2:$I$3322, 9,FALSE)</f>
        <v>#N/A</v>
      </c>
    </row>
    <row r="2518" spans="1:16" ht="18.5" customHeight="1" x14ac:dyDescent="0.3">
      <c r="A2518" s="3" t="s">
        <v>11569</v>
      </c>
      <c r="B2518" s="4">
        <v>14</v>
      </c>
      <c r="C2518" s="3" t="s">
        <v>11632</v>
      </c>
      <c r="D2518" s="3" t="s">
        <v>11309</v>
      </c>
      <c r="E2518" s="3" t="s">
        <v>9</v>
      </c>
      <c r="F2518" s="3" t="s">
        <v>10</v>
      </c>
      <c r="G2518" s="3" t="s">
        <v>11633</v>
      </c>
      <c r="H2518" s="4" t="s">
        <v>12</v>
      </c>
      <c r="I2518" s="5" t="e">
        <f>VLOOKUP(C2518, 'Linkedin Scrap'!$A$2:$B$3322, 2,FALSE)</f>
        <v>#N/A</v>
      </c>
      <c r="J2518" s="3" t="e">
        <f>VLOOKUP(C2518, 'Linkedin Scrap'!$A$2:$C$3322, 3,FALSE)</f>
        <v>#N/A</v>
      </c>
      <c r="K2518" s="3" t="e">
        <f>VLOOKUP(C2518, 'Linkedin Scrap'!$A$2:$D$3322, 4,FALSE)</f>
        <v>#N/A</v>
      </c>
      <c r="L2518" s="5" t="e">
        <f>VLOOKUP(C2518, 'Linkedin Scrap'!$A$2:$E$3322, 5,FALSE)</f>
        <v>#N/A</v>
      </c>
      <c r="M2518" s="5" t="e">
        <f>VLOOKUP(C2518, 'Linkedin Scrap'!$A$2:$F$3322, 6,FALSE)</f>
        <v>#N/A</v>
      </c>
      <c r="N2518" s="5" t="e">
        <f>VLOOKUP(C2518, 'Linkedin Scrap'!$A$2:$G$3322, 7,FALSE)</f>
        <v>#N/A</v>
      </c>
      <c r="O2518" s="5" t="e">
        <f>VLOOKUP(C2518, 'Linkedin Scrap'!$A$2:$H$3322, 8,FALSE)</f>
        <v>#N/A</v>
      </c>
      <c r="P2518" s="5" t="e">
        <f>VLOOKUP(C2518, 'Linkedin Scrap'!$A$2:$I$3322, 9,FALSE)</f>
        <v>#N/A</v>
      </c>
    </row>
    <row r="2519" spans="1:16" ht="18.5" customHeight="1" x14ac:dyDescent="0.3">
      <c r="A2519" s="3" t="s">
        <v>11569</v>
      </c>
      <c r="B2519" s="4">
        <v>15</v>
      </c>
      <c r="C2519" s="3" t="s">
        <v>11634</v>
      </c>
      <c r="D2519" s="3" t="s">
        <v>17</v>
      </c>
      <c r="E2519" s="3" t="s">
        <v>9</v>
      </c>
      <c r="F2519" s="3" t="s">
        <v>10</v>
      </c>
      <c r="G2519" s="3" t="s">
        <v>11635</v>
      </c>
      <c r="H2519" s="4" t="s">
        <v>12</v>
      </c>
      <c r="I2519" s="5" t="e">
        <f>VLOOKUP(C2519, 'Linkedin Scrap'!$A$2:$B$3322, 2,FALSE)</f>
        <v>#N/A</v>
      </c>
      <c r="J2519" s="3" t="e">
        <f>VLOOKUP(C2519, 'Linkedin Scrap'!$A$2:$C$3322, 3,FALSE)</f>
        <v>#N/A</v>
      </c>
      <c r="K2519" s="3" t="e">
        <f>VLOOKUP(C2519, 'Linkedin Scrap'!$A$2:$D$3322, 4,FALSE)</f>
        <v>#N/A</v>
      </c>
      <c r="L2519" s="5" t="e">
        <f>VLOOKUP(C2519, 'Linkedin Scrap'!$A$2:$E$3322, 5,FALSE)</f>
        <v>#N/A</v>
      </c>
      <c r="M2519" s="5" t="e">
        <f>VLOOKUP(C2519, 'Linkedin Scrap'!$A$2:$F$3322, 6,FALSE)</f>
        <v>#N/A</v>
      </c>
      <c r="N2519" s="5" t="e">
        <f>VLOOKUP(C2519, 'Linkedin Scrap'!$A$2:$G$3322, 7,FALSE)</f>
        <v>#N/A</v>
      </c>
      <c r="O2519" s="5" t="e">
        <f>VLOOKUP(C2519, 'Linkedin Scrap'!$A$2:$H$3322, 8,FALSE)</f>
        <v>#N/A</v>
      </c>
      <c r="P2519" s="5" t="e">
        <f>VLOOKUP(C2519, 'Linkedin Scrap'!$A$2:$I$3322, 9,FALSE)</f>
        <v>#N/A</v>
      </c>
    </row>
    <row r="2520" spans="1:16" ht="18.5" customHeight="1" x14ac:dyDescent="0.3">
      <c r="A2520" s="3" t="s">
        <v>11569</v>
      </c>
      <c r="B2520" s="4">
        <v>16</v>
      </c>
      <c r="C2520" s="3" t="s">
        <v>11636</v>
      </c>
      <c r="D2520" s="3" t="s">
        <v>11637</v>
      </c>
      <c r="E2520" s="3" t="s">
        <v>139</v>
      </c>
      <c r="F2520" s="3" t="s">
        <v>10</v>
      </c>
      <c r="G2520" s="3" t="s">
        <v>11638</v>
      </c>
      <c r="H2520" s="4" t="s">
        <v>12</v>
      </c>
      <c r="I2520" s="5" t="e">
        <f>VLOOKUP(C2520, 'Linkedin Scrap'!$A$2:$B$3322, 2,FALSE)</f>
        <v>#N/A</v>
      </c>
      <c r="J2520" s="3" t="e">
        <f>VLOOKUP(C2520, 'Linkedin Scrap'!$A$2:$C$3322, 3,FALSE)</f>
        <v>#N/A</v>
      </c>
      <c r="K2520" s="3" t="e">
        <f>VLOOKUP(C2520, 'Linkedin Scrap'!$A$2:$D$3322, 4,FALSE)</f>
        <v>#N/A</v>
      </c>
      <c r="L2520" s="5" t="e">
        <f>VLOOKUP(C2520, 'Linkedin Scrap'!$A$2:$E$3322, 5,FALSE)</f>
        <v>#N/A</v>
      </c>
      <c r="M2520" s="5" t="e">
        <f>VLOOKUP(C2520, 'Linkedin Scrap'!$A$2:$F$3322, 6,FALSE)</f>
        <v>#N/A</v>
      </c>
      <c r="N2520" s="5" t="e">
        <f>VLOOKUP(C2520, 'Linkedin Scrap'!$A$2:$G$3322, 7,FALSE)</f>
        <v>#N/A</v>
      </c>
      <c r="O2520" s="5" t="e">
        <f>VLOOKUP(C2520, 'Linkedin Scrap'!$A$2:$H$3322, 8,FALSE)</f>
        <v>#N/A</v>
      </c>
      <c r="P2520" s="5" t="e">
        <f>VLOOKUP(C2520, 'Linkedin Scrap'!$A$2:$I$3322, 9,FALSE)</f>
        <v>#N/A</v>
      </c>
    </row>
    <row r="2521" spans="1:16" ht="18.5" customHeight="1" x14ac:dyDescent="0.3">
      <c r="A2521" s="3" t="s">
        <v>11569</v>
      </c>
      <c r="B2521" s="4">
        <v>17</v>
      </c>
      <c r="C2521" s="3" t="s">
        <v>11639</v>
      </c>
      <c r="D2521" s="3" t="s">
        <v>11640</v>
      </c>
      <c r="E2521" s="3" t="s">
        <v>9</v>
      </c>
      <c r="F2521" s="3" t="s">
        <v>10</v>
      </c>
      <c r="G2521" s="3" t="s">
        <v>11641</v>
      </c>
      <c r="H2521" s="4" t="s">
        <v>22</v>
      </c>
      <c r="I2521" s="5" t="e">
        <f>VLOOKUP(C2521, 'Linkedin Scrap'!$A$2:$B$3322, 2,FALSE)</f>
        <v>#N/A</v>
      </c>
      <c r="J2521" s="3" t="e">
        <f>VLOOKUP(C2521, 'Linkedin Scrap'!$A$2:$C$3322, 3,FALSE)</f>
        <v>#N/A</v>
      </c>
      <c r="K2521" s="3" t="e">
        <f>VLOOKUP(C2521, 'Linkedin Scrap'!$A$2:$D$3322, 4,FALSE)</f>
        <v>#N/A</v>
      </c>
      <c r="L2521" s="5" t="e">
        <f>VLOOKUP(C2521, 'Linkedin Scrap'!$A$2:$E$3322, 5,FALSE)</f>
        <v>#N/A</v>
      </c>
      <c r="M2521" s="5" t="e">
        <f>VLOOKUP(C2521, 'Linkedin Scrap'!$A$2:$F$3322, 6,FALSE)</f>
        <v>#N/A</v>
      </c>
      <c r="N2521" s="5" t="e">
        <f>VLOOKUP(C2521, 'Linkedin Scrap'!$A$2:$G$3322, 7,FALSE)</f>
        <v>#N/A</v>
      </c>
      <c r="O2521" s="5" t="e">
        <f>VLOOKUP(C2521, 'Linkedin Scrap'!$A$2:$H$3322, 8,FALSE)</f>
        <v>#N/A</v>
      </c>
      <c r="P2521" s="5" t="e">
        <f>VLOOKUP(C2521, 'Linkedin Scrap'!$A$2:$I$3322, 9,FALSE)</f>
        <v>#N/A</v>
      </c>
    </row>
    <row r="2522" spans="1:16" ht="18.5" customHeight="1" x14ac:dyDescent="0.3">
      <c r="A2522" s="3" t="s">
        <v>11569</v>
      </c>
      <c r="B2522" s="4">
        <v>18</v>
      </c>
      <c r="C2522" s="3" t="s">
        <v>11642</v>
      </c>
      <c r="D2522" s="3" t="s">
        <v>11643</v>
      </c>
      <c r="E2522" s="3" t="s">
        <v>9</v>
      </c>
      <c r="F2522" s="3" t="s">
        <v>10</v>
      </c>
      <c r="G2522" s="3" t="s">
        <v>11644</v>
      </c>
      <c r="H2522" s="4" t="s">
        <v>22</v>
      </c>
      <c r="I2522" s="5" t="e">
        <f>VLOOKUP(C2522, 'Linkedin Scrap'!$A$2:$B$3322, 2,FALSE)</f>
        <v>#N/A</v>
      </c>
      <c r="J2522" s="3" t="e">
        <f>VLOOKUP(C2522, 'Linkedin Scrap'!$A$2:$C$3322, 3,FALSE)</f>
        <v>#N/A</v>
      </c>
      <c r="K2522" s="3" t="e">
        <f>VLOOKUP(C2522, 'Linkedin Scrap'!$A$2:$D$3322, 4,FALSE)</f>
        <v>#N/A</v>
      </c>
      <c r="L2522" s="5" t="e">
        <f>VLOOKUP(C2522, 'Linkedin Scrap'!$A$2:$E$3322, 5,FALSE)</f>
        <v>#N/A</v>
      </c>
      <c r="M2522" s="5" t="e">
        <f>VLOOKUP(C2522, 'Linkedin Scrap'!$A$2:$F$3322, 6,FALSE)</f>
        <v>#N/A</v>
      </c>
      <c r="N2522" s="5" t="e">
        <f>VLOOKUP(C2522, 'Linkedin Scrap'!$A$2:$G$3322, 7,FALSE)</f>
        <v>#N/A</v>
      </c>
      <c r="O2522" s="5" t="e">
        <f>VLOOKUP(C2522, 'Linkedin Scrap'!$A$2:$H$3322, 8,FALSE)</f>
        <v>#N/A</v>
      </c>
      <c r="P2522" s="5" t="e">
        <f>VLOOKUP(C2522, 'Linkedin Scrap'!$A$2:$I$3322, 9,FALSE)</f>
        <v>#N/A</v>
      </c>
    </row>
    <row r="2523" spans="1:16" ht="18.5" customHeight="1" x14ac:dyDescent="0.3">
      <c r="A2523" s="3" t="s">
        <v>4601</v>
      </c>
      <c r="B2523" s="4">
        <v>1</v>
      </c>
      <c r="C2523" s="3" t="s">
        <v>4602</v>
      </c>
      <c r="D2523" s="3" t="s">
        <v>1062</v>
      </c>
      <c r="E2523" s="3" t="s">
        <v>9</v>
      </c>
      <c r="F2523" s="3" t="s">
        <v>10</v>
      </c>
      <c r="G2523" s="3" t="s">
        <v>4603</v>
      </c>
      <c r="H2523" s="4" t="s">
        <v>12</v>
      </c>
      <c r="I2523" s="5" t="e">
        <f>VLOOKUP(C2523, 'Linkedin Scrap'!$A$2:$B$3322, 2,FALSE)</f>
        <v>#N/A</v>
      </c>
      <c r="J2523" s="3" t="e">
        <f>VLOOKUP(C2523, 'Linkedin Scrap'!$A$2:$C$3322, 3,FALSE)</f>
        <v>#N/A</v>
      </c>
      <c r="K2523" s="3" t="e">
        <f>VLOOKUP(C2523, 'Linkedin Scrap'!$A$2:$D$3322, 4,FALSE)</f>
        <v>#N/A</v>
      </c>
      <c r="L2523" s="5" t="e">
        <f>VLOOKUP(C2523, 'Linkedin Scrap'!$A$2:$E$3322, 5,FALSE)</f>
        <v>#N/A</v>
      </c>
      <c r="M2523" s="5" t="e">
        <f>VLOOKUP(C2523, 'Linkedin Scrap'!$A$2:$F$3322, 6,FALSE)</f>
        <v>#N/A</v>
      </c>
      <c r="N2523" s="5" t="e">
        <f>VLOOKUP(C2523, 'Linkedin Scrap'!$A$2:$G$3322, 7,FALSE)</f>
        <v>#N/A</v>
      </c>
      <c r="O2523" s="5" t="e">
        <f>VLOOKUP(C2523, 'Linkedin Scrap'!$A$2:$H$3322, 8,FALSE)</f>
        <v>#N/A</v>
      </c>
      <c r="P2523" s="5" t="e">
        <f>VLOOKUP(C2523, 'Linkedin Scrap'!$A$2:$I$3322, 9,FALSE)</f>
        <v>#N/A</v>
      </c>
    </row>
    <row r="2524" spans="1:16" ht="18.5" customHeight="1" x14ac:dyDescent="0.3">
      <c r="A2524" s="3" t="s">
        <v>4601</v>
      </c>
      <c r="B2524" s="4">
        <v>2</v>
      </c>
      <c r="C2524" s="3" t="s">
        <v>4604</v>
      </c>
      <c r="D2524" s="3" t="s">
        <v>84</v>
      </c>
      <c r="E2524" s="3" t="s">
        <v>9</v>
      </c>
      <c r="F2524" s="3" t="s">
        <v>10</v>
      </c>
      <c r="G2524" s="3" t="s">
        <v>4605</v>
      </c>
      <c r="H2524" s="4" t="s">
        <v>12</v>
      </c>
      <c r="I2524" s="5" t="e">
        <f>VLOOKUP(C2524, 'Linkedin Scrap'!$A$2:$B$3322, 2,FALSE)</f>
        <v>#N/A</v>
      </c>
      <c r="J2524" s="3" t="e">
        <f>VLOOKUP(C2524, 'Linkedin Scrap'!$A$2:$C$3322, 3,FALSE)</f>
        <v>#N/A</v>
      </c>
      <c r="K2524" s="3" t="e">
        <f>VLOOKUP(C2524, 'Linkedin Scrap'!$A$2:$D$3322, 4,FALSE)</f>
        <v>#N/A</v>
      </c>
      <c r="L2524" s="5" t="e">
        <f>VLOOKUP(C2524, 'Linkedin Scrap'!$A$2:$E$3322, 5,FALSE)</f>
        <v>#N/A</v>
      </c>
      <c r="M2524" s="5" t="e">
        <f>VLOOKUP(C2524, 'Linkedin Scrap'!$A$2:$F$3322, 6,FALSE)</f>
        <v>#N/A</v>
      </c>
      <c r="N2524" s="5" t="e">
        <f>VLOOKUP(C2524, 'Linkedin Scrap'!$A$2:$G$3322, 7,FALSE)</f>
        <v>#N/A</v>
      </c>
      <c r="O2524" s="5" t="e">
        <f>VLOOKUP(C2524, 'Linkedin Scrap'!$A$2:$H$3322, 8,FALSE)</f>
        <v>#N/A</v>
      </c>
      <c r="P2524" s="5" t="e">
        <f>VLOOKUP(C2524, 'Linkedin Scrap'!$A$2:$I$3322, 9,FALSE)</f>
        <v>#N/A</v>
      </c>
    </row>
    <row r="2525" spans="1:16" ht="18.5" customHeight="1" x14ac:dyDescent="0.3">
      <c r="A2525" s="3" t="s">
        <v>4601</v>
      </c>
      <c r="B2525" s="4">
        <v>3</v>
      </c>
      <c r="C2525" s="3" t="s">
        <v>4606</v>
      </c>
      <c r="D2525" s="3" t="s">
        <v>52</v>
      </c>
      <c r="E2525" s="3" t="s">
        <v>9</v>
      </c>
      <c r="F2525" s="3" t="s">
        <v>10</v>
      </c>
      <c r="G2525" s="3" t="s">
        <v>4607</v>
      </c>
      <c r="H2525" s="4" t="s">
        <v>12</v>
      </c>
      <c r="I2525" s="5" t="e">
        <f>VLOOKUP(C2525, 'Linkedin Scrap'!$A$2:$B$3322, 2,FALSE)</f>
        <v>#N/A</v>
      </c>
      <c r="J2525" s="3" t="e">
        <f>VLOOKUP(C2525, 'Linkedin Scrap'!$A$2:$C$3322, 3,FALSE)</f>
        <v>#N/A</v>
      </c>
      <c r="K2525" s="3" t="e">
        <f>VLOOKUP(C2525, 'Linkedin Scrap'!$A$2:$D$3322, 4,FALSE)</f>
        <v>#N/A</v>
      </c>
      <c r="L2525" s="5" t="e">
        <f>VLOOKUP(C2525, 'Linkedin Scrap'!$A$2:$E$3322, 5,FALSE)</f>
        <v>#N/A</v>
      </c>
      <c r="M2525" s="5" t="e">
        <f>VLOOKUP(C2525, 'Linkedin Scrap'!$A$2:$F$3322, 6,FALSE)</f>
        <v>#N/A</v>
      </c>
      <c r="N2525" s="5" t="e">
        <f>VLOOKUP(C2525, 'Linkedin Scrap'!$A$2:$G$3322, 7,FALSE)</f>
        <v>#N/A</v>
      </c>
      <c r="O2525" s="5" t="e">
        <f>VLOOKUP(C2525, 'Linkedin Scrap'!$A$2:$H$3322, 8,FALSE)</f>
        <v>#N/A</v>
      </c>
      <c r="P2525" s="5" t="e">
        <f>VLOOKUP(C2525, 'Linkedin Scrap'!$A$2:$I$3322, 9,FALSE)</f>
        <v>#N/A</v>
      </c>
    </row>
    <row r="2526" spans="1:16" ht="18.5" customHeight="1" x14ac:dyDescent="0.3">
      <c r="A2526" s="3" t="s">
        <v>4601</v>
      </c>
      <c r="B2526" s="4">
        <v>4</v>
      </c>
      <c r="C2526" s="3" t="s">
        <v>4608</v>
      </c>
      <c r="D2526" s="3" t="s">
        <v>17</v>
      </c>
      <c r="E2526" s="3" t="s">
        <v>9</v>
      </c>
      <c r="F2526" s="3" t="s">
        <v>10</v>
      </c>
      <c r="G2526" s="3" t="s">
        <v>4609</v>
      </c>
      <c r="H2526" s="4" t="s">
        <v>12</v>
      </c>
      <c r="I2526" s="5" t="e">
        <f>VLOOKUP(C2526, 'Linkedin Scrap'!$A$2:$B$3322, 2,FALSE)</f>
        <v>#N/A</v>
      </c>
      <c r="J2526" s="3" t="e">
        <f>VLOOKUP(C2526, 'Linkedin Scrap'!$A$2:$C$3322, 3,FALSE)</f>
        <v>#N/A</v>
      </c>
      <c r="K2526" s="3" t="e">
        <f>VLOOKUP(C2526, 'Linkedin Scrap'!$A$2:$D$3322, 4,FALSE)</f>
        <v>#N/A</v>
      </c>
      <c r="L2526" s="5" t="e">
        <f>VLOOKUP(C2526, 'Linkedin Scrap'!$A$2:$E$3322, 5,FALSE)</f>
        <v>#N/A</v>
      </c>
      <c r="M2526" s="5" t="e">
        <f>VLOOKUP(C2526, 'Linkedin Scrap'!$A$2:$F$3322, 6,FALSE)</f>
        <v>#N/A</v>
      </c>
      <c r="N2526" s="5" t="e">
        <f>VLOOKUP(C2526, 'Linkedin Scrap'!$A$2:$G$3322, 7,FALSE)</f>
        <v>#N/A</v>
      </c>
      <c r="O2526" s="5" t="e">
        <f>VLOOKUP(C2526, 'Linkedin Scrap'!$A$2:$H$3322, 8,FALSE)</f>
        <v>#N/A</v>
      </c>
      <c r="P2526" s="5" t="e">
        <f>VLOOKUP(C2526, 'Linkedin Scrap'!$A$2:$I$3322, 9,FALSE)</f>
        <v>#N/A</v>
      </c>
    </row>
    <row r="2527" spans="1:16" ht="18.5" customHeight="1" x14ac:dyDescent="0.3">
      <c r="A2527" s="3" t="s">
        <v>4601</v>
      </c>
      <c r="B2527" s="4">
        <v>5</v>
      </c>
      <c r="C2527" s="3" t="s">
        <v>4610</v>
      </c>
      <c r="D2527" s="3" t="s">
        <v>3449</v>
      </c>
      <c r="E2527" s="3" t="s">
        <v>9</v>
      </c>
      <c r="F2527" s="3" t="s">
        <v>10</v>
      </c>
      <c r="G2527" s="3" t="s">
        <v>4611</v>
      </c>
      <c r="H2527" s="4" t="s">
        <v>12</v>
      </c>
      <c r="I2527" s="5" t="e">
        <f>VLOOKUP(C2527, 'Linkedin Scrap'!$A$2:$B$3322, 2,FALSE)</f>
        <v>#N/A</v>
      </c>
      <c r="J2527" s="3" t="e">
        <f>VLOOKUP(C2527, 'Linkedin Scrap'!$A$2:$C$3322, 3,FALSE)</f>
        <v>#N/A</v>
      </c>
      <c r="K2527" s="3" t="e">
        <f>VLOOKUP(C2527, 'Linkedin Scrap'!$A$2:$D$3322, 4,FALSE)</f>
        <v>#N/A</v>
      </c>
      <c r="L2527" s="5" t="e">
        <f>VLOOKUP(C2527, 'Linkedin Scrap'!$A$2:$E$3322, 5,FALSE)</f>
        <v>#N/A</v>
      </c>
      <c r="M2527" s="5" t="e">
        <f>VLOOKUP(C2527, 'Linkedin Scrap'!$A$2:$F$3322, 6,FALSE)</f>
        <v>#N/A</v>
      </c>
      <c r="N2527" s="5" t="e">
        <f>VLOOKUP(C2527, 'Linkedin Scrap'!$A$2:$G$3322, 7,FALSE)</f>
        <v>#N/A</v>
      </c>
      <c r="O2527" s="5" t="e">
        <f>VLOOKUP(C2527, 'Linkedin Scrap'!$A$2:$H$3322, 8,FALSE)</f>
        <v>#N/A</v>
      </c>
      <c r="P2527" s="5" t="e">
        <f>VLOOKUP(C2527, 'Linkedin Scrap'!$A$2:$I$3322, 9,FALSE)</f>
        <v>#N/A</v>
      </c>
    </row>
    <row r="2528" spans="1:16" ht="18.5" customHeight="1" x14ac:dyDescent="0.3">
      <c r="A2528" s="3" t="s">
        <v>4601</v>
      </c>
      <c r="B2528" s="4">
        <v>6</v>
      </c>
      <c r="C2528" s="3" t="s">
        <v>4612</v>
      </c>
      <c r="D2528" s="3" t="s">
        <v>1329</v>
      </c>
      <c r="E2528" s="3" t="s">
        <v>9</v>
      </c>
      <c r="F2528" s="3" t="s">
        <v>10</v>
      </c>
      <c r="G2528" s="3" t="s">
        <v>4613</v>
      </c>
      <c r="H2528" s="4" t="s">
        <v>12</v>
      </c>
      <c r="I2528" s="5" t="e">
        <f>VLOOKUP(C2528, 'Linkedin Scrap'!$A$2:$B$3322, 2,FALSE)</f>
        <v>#N/A</v>
      </c>
      <c r="J2528" s="3" t="e">
        <f>VLOOKUP(C2528, 'Linkedin Scrap'!$A$2:$C$3322, 3,FALSE)</f>
        <v>#N/A</v>
      </c>
      <c r="K2528" s="3" t="e">
        <f>VLOOKUP(C2528, 'Linkedin Scrap'!$A$2:$D$3322, 4,FALSE)</f>
        <v>#N/A</v>
      </c>
      <c r="L2528" s="5" t="e">
        <f>VLOOKUP(C2528, 'Linkedin Scrap'!$A$2:$E$3322, 5,FALSE)</f>
        <v>#N/A</v>
      </c>
      <c r="M2528" s="5" t="e">
        <f>VLOOKUP(C2528, 'Linkedin Scrap'!$A$2:$F$3322, 6,FALSE)</f>
        <v>#N/A</v>
      </c>
      <c r="N2528" s="5" t="e">
        <f>VLOOKUP(C2528, 'Linkedin Scrap'!$A$2:$G$3322, 7,FALSE)</f>
        <v>#N/A</v>
      </c>
      <c r="O2528" s="5" t="e">
        <f>VLOOKUP(C2528, 'Linkedin Scrap'!$A$2:$H$3322, 8,FALSE)</f>
        <v>#N/A</v>
      </c>
      <c r="P2528" s="5" t="e">
        <f>VLOOKUP(C2528, 'Linkedin Scrap'!$A$2:$I$3322, 9,FALSE)</f>
        <v>#N/A</v>
      </c>
    </row>
    <row r="2529" spans="1:16" ht="18.5" customHeight="1" x14ac:dyDescent="0.3">
      <c r="A2529" s="3" t="s">
        <v>4601</v>
      </c>
      <c r="B2529" s="4">
        <v>7</v>
      </c>
      <c r="C2529" s="3" t="s">
        <v>4614</v>
      </c>
      <c r="D2529" s="3" t="s">
        <v>1306</v>
      </c>
      <c r="E2529" s="3" t="s">
        <v>9</v>
      </c>
      <c r="F2529" s="3" t="s">
        <v>10</v>
      </c>
      <c r="G2529" s="3" t="s">
        <v>4615</v>
      </c>
      <c r="H2529" s="4" t="s">
        <v>12</v>
      </c>
      <c r="I2529" s="5" t="e">
        <f>VLOOKUP(C2529, 'Linkedin Scrap'!$A$2:$B$3322, 2,FALSE)</f>
        <v>#N/A</v>
      </c>
      <c r="J2529" s="3" t="e">
        <f>VLOOKUP(C2529, 'Linkedin Scrap'!$A$2:$C$3322, 3,FALSE)</f>
        <v>#N/A</v>
      </c>
      <c r="K2529" s="3" t="e">
        <f>VLOOKUP(C2529, 'Linkedin Scrap'!$A$2:$D$3322, 4,FALSE)</f>
        <v>#N/A</v>
      </c>
      <c r="L2529" s="5" t="e">
        <f>VLOOKUP(C2529, 'Linkedin Scrap'!$A$2:$E$3322, 5,FALSE)</f>
        <v>#N/A</v>
      </c>
      <c r="M2529" s="5" t="e">
        <f>VLOOKUP(C2529, 'Linkedin Scrap'!$A$2:$F$3322, 6,FALSE)</f>
        <v>#N/A</v>
      </c>
      <c r="N2529" s="5" t="e">
        <f>VLOOKUP(C2529, 'Linkedin Scrap'!$A$2:$G$3322, 7,FALSE)</f>
        <v>#N/A</v>
      </c>
      <c r="O2529" s="5" t="e">
        <f>VLOOKUP(C2529, 'Linkedin Scrap'!$A$2:$H$3322, 8,FALSE)</f>
        <v>#N/A</v>
      </c>
      <c r="P2529" s="5" t="e">
        <f>VLOOKUP(C2529, 'Linkedin Scrap'!$A$2:$I$3322, 9,FALSE)</f>
        <v>#N/A</v>
      </c>
    </row>
    <row r="2530" spans="1:16" ht="18.5" customHeight="1" x14ac:dyDescent="0.3">
      <c r="A2530" s="3" t="s">
        <v>4601</v>
      </c>
      <c r="B2530" s="4">
        <v>8</v>
      </c>
      <c r="C2530" s="3" t="s">
        <v>4616</v>
      </c>
      <c r="D2530" s="3" t="s">
        <v>4617</v>
      </c>
      <c r="E2530" s="3" t="s">
        <v>9</v>
      </c>
      <c r="F2530" s="3" t="s">
        <v>10</v>
      </c>
      <c r="G2530" s="3" t="s">
        <v>4618</v>
      </c>
      <c r="H2530" s="4" t="s">
        <v>12</v>
      </c>
      <c r="I2530" s="5" t="e">
        <f>VLOOKUP(C2530, 'Linkedin Scrap'!$A$2:$B$3322, 2,FALSE)</f>
        <v>#N/A</v>
      </c>
      <c r="J2530" s="3" t="e">
        <f>VLOOKUP(C2530, 'Linkedin Scrap'!$A$2:$C$3322, 3,FALSE)</f>
        <v>#N/A</v>
      </c>
      <c r="K2530" s="3" t="e">
        <f>VLOOKUP(C2530, 'Linkedin Scrap'!$A$2:$D$3322, 4,FALSE)</f>
        <v>#N/A</v>
      </c>
      <c r="L2530" s="5" t="e">
        <f>VLOOKUP(C2530, 'Linkedin Scrap'!$A$2:$E$3322, 5,FALSE)</f>
        <v>#N/A</v>
      </c>
      <c r="M2530" s="5" t="e">
        <f>VLOOKUP(C2530, 'Linkedin Scrap'!$A$2:$F$3322, 6,FALSE)</f>
        <v>#N/A</v>
      </c>
      <c r="N2530" s="5" t="e">
        <f>VLOOKUP(C2530, 'Linkedin Scrap'!$A$2:$G$3322, 7,FALSE)</f>
        <v>#N/A</v>
      </c>
      <c r="O2530" s="5" t="e">
        <f>VLOOKUP(C2530, 'Linkedin Scrap'!$A$2:$H$3322, 8,FALSE)</f>
        <v>#N/A</v>
      </c>
      <c r="P2530" s="5" t="e">
        <f>VLOOKUP(C2530, 'Linkedin Scrap'!$A$2:$I$3322, 9,FALSE)</f>
        <v>#N/A</v>
      </c>
    </row>
    <row r="2531" spans="1:16" ht="18.5" customHeight="1" x14ac:dyDescent="0.3">
      <c r="A2531" s="3" t="s">
        <v>4601</v>
      </c>
      <c r="B2531" s="4">
        <v>9</v>
      </c>
      <c r="C2531" s="3" t="s">
        <v>4619</v>
      </c>
      <c r="D2531" s="3" t="s">
        <v>3468</v>
      </c>
      <c r="E2531" s="3" t="s">
        <v>9</v>
      </c>
      <c r="F2531" s="3" t="s">
        <v>10</v>
      </c>
      <c r="G2531" s="3" t="s">
        <v>4620</v>
      </c>
      <c r="H2531" s="4" t="s">
        <v>12</v>
      </c>
      <c r="I2531" s="5" t="e">
        <f>VLOOKUP(C2531, 'Linkedin Scrap'!$A$2:$B$3322, 2,FALSE)</f>
        <v>#N/A</v>
      </c>
      <c r="J2531" s="3" t="e">
        <f>VLOOKUP(C2531, 'Linkedin Scrap'!$A$2:$C$3322, 3,FALSE)</f>
        <v>#N/A</v>
      </c>
      <c r="K2531" s="3" t="e">
        <f>VLOOKUP(C2531, 'Linkedin Scrap'!$A$2:$D$3322, 4,FALSE)</f>
        <v>#N/A</v>
      </c>
      <c r="L2531" s="5" t="e">
        <f>VLOOKUP(C2531, 'Linkedin Scrap'!$A$2:$E$3322, 5,FALSE)</f>
        <v>#N/A</v>
      </c>
      <c r="M2531" s="5" t="e">
        <f>VLOOKUP(C2531, 'Linkedin Scrap'!$A$2:$F$3322, 6,FALSE)</f>
        <v>#N/A</v>
      </c>
      <c r="N2531" s="5" t="e">
        <f>VLOOKUP(C2531, 'Linkedin Scrap'!$A$2:$G$3322, 7,FALSE)</f>
        <v>#N/A</v>
      </c>
      <c r="O2531" s="5" t="e">
        <f>VLOOKUP(C2531, 'Linkedin Scrap'!$A$2:$H$3322, 8,FALSE)</f>
        <v>#N/A</v>
      </c>
      <c r="P2531" s="5" t="e">
        <f>VLOOKUP(C2531, 'Linkedin Scrap'!$A$2:$I$3322, 9,FALSE)</f>
        <v>#N/A</v>
      </c>
    </row>
    <row r="2532" spans="1:16" ht="18.5" customHeight="1" x14ac:dyDescent="0.3">
      <c r="A2532" s="3" t="s">
        <v>4601</v>
      </c>
      <c r="B2532" s="4">
        <v>10</v>
      </c>
      <c r="C2532" s="3" t="s">
        <v>4621</v>
      </c>
      <c r="D2532" s="3" t="s">
        <v>4622</v>
      </c>
      <c r="E2532" s="3" t="s">
        <v>9</v>
      </c>
      <c r="F2532" s="3" t="s">
        <v>10</v>
      </c>
      <c r="G2532" s="3" t="s">
        <v>4623</v>
      </c>
      <c r="H2532" s="4" t="s">
        <v>12</v>
      </c>
      <c r="I2532" s="5" t="e">
        <f>VLOOKUP(C2532, 'Linkedin Scrap'!$A$2:$B$3322, 2,FALSE)</f>
        <v>#N/A</v>
      </c>
      <c r="J2532" s="3" t="e">
        <f>VLOOKUP(C2532, 'Linkedin Scrap'!$A$2:$C$3322, 3,FALSE)</f>
        <v>#N/A</v>
      </c>
      <c r="K2532" s="3" t="e">
        <f>VLOOKUP(C2532, 'Linkedin Scrap'!$A$2:$D$3322, 4,FALSE)</f>
        <v>#N/A</v>
      </c>
      <c r="L2532" s="5" t="e">
        <f>VLOOKUP(C2532, 'Linkedin Scrap'!$A$2:$E$3322, 5,FALSE)</f>
        <v>#N/A</v>
      </c>
      <c r="M2532" s="5" t="e">
        <f>VLOOKUP(C2532, 'Linkedin Scrap'!$A$2:$F$3322, 6,FALSE)</f>
        <v>#N/A</v>
      </c>
      <c r="N2532" s="5" t="e">
        <f>VLOOKUP(C2532, 'Linkedin Scrap'!$A$2:$G$3322, 7,FALSE)</f>
        <v>#N/A</v>
      </c>
      <c r="O2532" s="5" t="e">
        <f>VLOOKUP(C2532, 'Linkedin Scrap'!$A$2:$H$3322, 8,FALSE)</f>
        <v>#N/A</v>
      </c>
      <c r="P2532" s="5" t="e">
        <f>VLOOKUP(C2532, 'Linkedin Scrap'!$A$2:$I$3322, 9,FALSE)</f>
        <v>#N/A</v>
      </c>
    </row>
    <row r="2533" spans="1:16" ht="18.5" customHeight="1" x14ac:dyDescent="0.3">
      <c r="A2533" s="3" t="s">
        <v>4601</v>
      </c>
      <c r="B2533" s="4">
        <v>11</v>
      </c>
      <c r="C2533" s="3" t="s">
        <v>4624</v>
      </c>
      <c r="D2533" s="3" t="s">
        <v>4625</v>
      </c>
      <c r="E2533" s="3" t="s">
        <v>9</v>
      </c>
      <c r="F2533" s="3" t="s">
        <v>10</v>
      </c>
      <c r="G2533" s="3" t="s">
        <v>4626</v>
      </c>
      <c r="H2533" s="4" t="s">
        <v>12</v>
      </c>
      <c r="I2533" s="5" t="e">
        <f>VLOOKUP(C2533, 'Linkedin Scrap'!$A$2:$B$3322, 2,FALSE)</f>
        <v>#N/A</v>
      </c>
      <c r="J2533" s="3" t="e">
        <f>VLOOKUP(C2533, 'Linkedin Scrap'!$A$2:$C$3322, 3,FALSE)</f>
        <v>#N/A</v>
      </c>
      <c r="K2533" s="3" t="e">
        <f>VLOOKUP(C2533, 'Linkedin Scrap'!$A$2:$D$3322, 4,FALSE)</f>
        <v>#N/A</v>
      </c>
      <c r="L2533" s="5" t="e">
        <f>VLOOKUP(C2533, 'Linkedin Scrap'!$A$2:$E$3322, 5,FALSE)</f>
        <v>#N/A</v>
      </c>
      <c r="M2533" s="5" t="e">
        <f>VLOOKUP(C2533, 'Linkedin Scrap'!$A$2:$F$3322, 6,FALSE)</f>
        <v>#N/A</v>
      </c>
      <c r="N2533" s="5" t="e">
        <f>VLOOKUP(C2533, 'Linkedin Scrap'!$A$2:$G$3322, 7,FALSE)</f>
        <v>#N/A</v>
      </c>
      <c r="O2533" s="5" t="e">
        <f>VLOOKUP(C2533, 'Linkedin Scrap'!$A$2:$H$3322, 8,FALSE)</f>
        <v>#N/A</v>
      </c>
      <c r="P2533" s="5" t="e">
        <f>VLOOKUP(C2533, 'Linkedin Scrap'!$A$2:$I$3322, 9,FALSE)</f>
        <v>#N/A</v>
      </c>
    </row>
    <row r="2534" spans="1:16" ht="18.5" customHeight="1" x14ac:dyDescent="0.3">
      <c r="A2534" s="3" t="s">
        <v>4601</v>
      </c>
      <c r="B2534" s="4">
        <v>12</v>
      </c>
      <c r="C2534" s="3" t="s">
        <v>4627</v>
      </c>
      <c r="D2534" s="3" t="s">
        <v>4628</v>
      </c>
      <c r="E2534" s="3" t="s">
        <v>9</v>
      </c>
      <c r="F2534" s="3" t="s">
        <v>10</v>
      </c>
      <c r="G2534" s="3" t="s">
        <v>4629</v>
      </c>
      <c r="H2534" s="4" t="s">
        <v>12</v>
      </c>
      <c r="I2534" s="5" t="e">
        <f>VLOOKUP(C2534, 'Linkedin Scrap'!$A$2:$B$3322, 2,FALSE)</f>
        <v>#N/A</v>
      </c>
      <c r="J2534" s="3" t="e">
        <f>VLOOKUP(C2534, 'Linkedin Scrap'!$A$2:$C$3322, 3,FALSE)</f>
        <v>#N/A</v>
      </c>
      <c r="K2534" s="3" t="e">
        <f>VLOOKUP(C2534, 'Linkedin Scrap'!$A$2:$D$3322, 4,FALSE)</f>
        <v>#N/A</v>
      </c>
      <c r="L2534" s="5" t="e">
        <f>VLOOKUP(C2534, 'Linkedin Scrap'!$A$2:$E$3322, 5,FALSE)</f>
        <v>#N/A</v>
      </c>
      <c r="M2534" s="5" t="e">
        <f>VLOOKUP(C2534, 'Linkedin Scrap'!$A$2:$F$3322, 6,FALSE)</f>
        <v>#N/A</v>
      </c>
      <c r="N2534" s="5" t="e">
        <f>VLOOKUP(C2534, 'Linkedin Scrap'!$A$2:$G$3322, 7,FALSE)</f>
        <v>#N/A</v>
      </c>
      <c r="O2534" s="5" t="e">
        <f>VLOOKUP(C2534, 'Linkedin Scrap'!$A$2:$H$3322, 8,FALSE)</f>
        <v>#N/A</v>
      </c>
      <c r="P2534" s="5" t="e">
        <f>VLOOKUP(C2534, 'Linkedin Scrap'!$A$2:$I$3322, 9,FALSE)</f>
        <v>#N/A</v>
      </c>
    </row>
    <row r="2535" spans="1:16" ht="18.5" customHeight="1" x14ac:dyDescent="0.3">
      <c r="A2535" s="3" t="s">
        <v>6076</v>
      </c>
      <c r="B2535" s="4">
        <v>1</v>
      </c>
      <c r="C2535" s="3" t="s">
        <v>6077</v>
      </c>
      <c r="D2535" s="3" t="s">
        <v>6078</v>
      </c>
      <c r="E2535" s="3" t="s">
        <v>139</v>
      </c>
      <c r="F2535" s="3" t="s">
        <v>10</v>
      </c>
      <c r="G2535" s="3" t="s">
        <v>6079</v>
      </c>
      <c r="H2535" s="4" t="s">
        <v>12</v>
      </c>
      <c r="I2535" s="5" t="e">
        <f>VLOOKUP(C2535, 'Linkedin Scrap'!$A$2:$B$3322, 2,FALSE)</f>
        <v>#N/A</v>
      </c>
      <c r="J2535" s="3" t="e">
        <f>VLOOKUP(C2535, 'Linkedin Scrap'!$A$2:$C$3322, 3,FALSE)</f>
        <v>#N/A</v>
      </c>
      <c r="K2535" s="3" t="e">
        <f>VLOOKUP(C2535, 'Linkedin Scrap'!$A$2:$D$3322, 4,FALSE)</f>
        <v>#N/A</v>
      </c>
      <c r="L2535" s="5" t="e">
        <f>VLOOKUP(C2535, 'Linkedin Scrap'!$A$2:$E$3322, 5,FALSE)</f>
        <v>#N/A</v>
      </c>
      <c r="M2535" s="5" t="e">
        <f>VLOOKUP(C2535, 'Linkedin Scrap'!$A$2:$F$3322, 6,FALSE)</f>
        <v>#N/A</v>
      </c>
      <c r="N2535" s="5" t="e">
        <f>VLOOKUP(C2535, 'Linkedin Scrap'!$A$2:$G$3322, 7,FALSE)</f>
        <v>#N/A</v>
      </c>
      <c r="O2535" s="5" t="e">
        <f>VLOOKUP(C2535, 'Linkedin Scrap'!$A$2:$H$3322, 8,FALSE)</f>
        <v>#N/A</v>
      </c>
      <c r="P2535" s="5" t="e">
        <f>VLOOKUP(C2535, 'Linkedin Scrap'!$A$2:$I$3322, 9,FALSE)</f>
        <v>#N/A</v>
      </c>
    </row>
    <row r="2536" spans="1:16" ht="18.5" customHeight="1" x14ac:dyDescent="0.3">
      <c r="A2536" s="3" t="s">
        <v>6076</v>
      </c>
      <c r="B2536" s="4">
        <v>2</v>
      </c>
      <c r="C2536" s="3" t="s">
        <v>6080</v>
      </c>
      <c r="D2536" s="3" t="s">
        <v>6078</v>
      </c>
      <c r="E2536" s="3" t="s">
        <v>9</v>
      </c>
      <c r="F2536" s="3" t="s">
        <v>10</v>
      </c>
      <c r="G2536" s="3" t="s">
        <v>6081</v>
      </c>
      <c r="H2536" s="4" t="s">
        <v>12</v>
      </c>
      <c r="I2536" s="5" t="e">
        <f>VLOOKUP(C2536, 'Linkedin Scrap'!$A$2:$B$3322, 2,FALSE)</f>
        <v>#N/A</v>
      </c>
      <c r="J2536" s="3" t="e">
        <f>VLOOKUP(C2536, 'Linkedin Scrap'!$A$2:$C$3322, 3,FALSE)</f>
        <v>#N/A</v>
      </c>
      <c r="K2536" s="3" t="e">
        <f>VLOOKUP(C2536, 'Linkedin Scrap'!$A$2:$D$3322, 4,FALSE)</f>
        <v>#N/A</v>
      </c>
      <c r="L2536" s="5" t="e">
        <f>VLOOKUP(C2536, 'Linkedin Scrap'!$A$2:$E$3322, 5,FALSE)</f>
        <v>#N/A</v>
      </c>
      <c r="M2536" s="5" t="e">
        <f>VLOOKUP(C2536, 'Linkedin Scrap'!$A$2:$F$3322, 6,FALSE)</f>
        <v>#N/A</v>
      </c>
      <c r="N2536" s="5" t="e">
        <f>VLOOKUP(C2536, 'Linkedin Scrap'!$A$2:$G$3322, 7,FALSE)</f>
        <v>#N/A</v>
      </c>
      <c r="O2536" s="5" t="e">
        <f>VLOOKUP(C2536, 'Linkedin Scrap'!$A$2:$H$3322, 8,FALSE)</f>
        <v>#N/A</v>
      </c>
      <c r="P2536" s="5" t="e">
        <f>VLOOKUP(C2536, 'Linkedin Scrap'!$A$2:$I$3322, 9,FALSE)</f>
        <v>#N/A</v>
      </c>
    </row>
    <row r="2537" spans="1:16" ht="18.5" customHeight="1" x14ac:dyDescent="0.3">
      <c r="A2537" s="3" t="s">
        <v>6076</v>
      </c>
      <c r="B2537" s="4">
        <v>3</v>
      </c>
      <c r="C2537" s="3" t="s">
        <v>6082</v>
      </c>
      <c r="D2537" s="3" t="s">
        <v>6078</v>
      </c>
      <c r="E2537" s="3" t="s">
        <v>139</v>
      </c>
      <c r="F2537" s="3" t="s">
        <v>10</v>
      </c>
      <c r="G2537" s="3" t="s">
        <v>6083</v>
      </c>
      <c r="H2537" s="4" t="s">
        <v>12</v>
      </c>
      <c r="I2537" s="5" t="e">
        <f>VLOOKUP(C2537, 'Linkedin Scrap'!$A$2:$B$3322, 2,FALSE)</f>
        <v>#N/A</v>
      </c>
      <c r="J2537" s="3" t="e">
        <f>VLOOKUP(C2537, 'Linkedin Scrap'!$A$2:$C$3322, 3,FALSE)</f>
        <v>#N/A</v>
      </c>
      <c r="K2537" s="3" t="e">
        <f>VLOOKUP(C2537, 'Linkedin Scrap'!$A$2:$D$3322, 4,FALSE)</f>
        <v>#N/A</v>
      </c>
      <c r="L2537" s="5" t="e">
        <f>VLOOKUP(C2537, 'Linkedin Scrap'!$A$2:$E$3322, 5,FALSE)</f>
        <v>#N/A</v>
      </c>
      <c r="M2537" s="5" t="e">
        <f>VLOOKUP(C2537, 'Linkedin Scrap'!$A$2:$F$3322, 6,FALSE)</f>
        <v>#N/A</v>
      </c>
      <c r="N2537" s="5" t="e">
        <f>VLOOKUP(C2537, 'Linkedin Scrap'!$A$2:$G$3322, 7,FALSE)</f>
        <v>#N/A</v>
      </c>
      <c r="O2537" s="5" t="e">
        <f>VLOOKUP(C2537, 'Linkedin Scrap'!$A$2:$H$3322, 8,FALSE)</f>
        <v>#N/A</v>
      </c>
      <c r="P2537" s="5" t="e">
        <f>VLOOKUP(C2537, 'Linkedin Scrap'!$A$2:$I$3322, 9,FALSE)</f>
        <v>#N/A</v>
      </c>
    </row>
    <row r="2538" spans="1:16" ht="18.5" customHeight="1" x14ac:dyDescent="0.3">
      <c r="A2538" s="3" t="s">
        <v>6076</v>
      </c>
      <c r="B2538" s="4">
        <v>4</v>
      </c>
      <c r="C2538" s="3" t="s">
        <v>6084</v>
      </c>
      <c r="D2538" s="3" t="s">
        <v>6078</v>
      </c>
      <c r="E2538" s="3" t="s">
        <v>9</v>
      </c>
      <c r="F2538" s="3" t="s">
        <v>10</v>
      </c>
      <c r="G2538" s="3" t="s">
        <v>6085</v>
      </c>
      <c r="H2538" s="4" t="s">
        <v>12</v>
      </c>
      <c r="I2538" s="5" t="e">
        <f>VLOOKUP(C2538, 'Linkedin Scrap'!$A$2:$B$3322, 2,FALSE)</f>
        <v>#N/A</v>
      </c>
      <c r="J2538" s="3" t="e">
        <f>VLOOKUP(C2538, 'Linkedin Scrap'!$A$2:$C$3322, 3,FALSE)</f>
        <v>#N/A</v>
      </c>
      <c r="K2538" s="3" t="e">
        <f>VLOOKUP(C2538, 'Linkedin Scrap'!$A$2:$D$3322, 4,FALSE)</f>
        <v>#N/A</v>
      </c>
      <c r="L2538" s="5" t="e">
        <f>VLOOKUP(C2538, 'Linkedin Scrap'!$A$2:$E$3322, 5,FALSE)</f>
        <v>#N/A</v>
      </c>
      <c r="M2538" s="5" t="e">
        <f>VLOOKUP(C2538, 'Linkedin Scrap'!$A$2:$F$3322, 6,FALSE)</f>
        <v>#N/A</v>
      </c>
      <c r="N2538" s="5" t="e">
        <f>VLOOKUP(C2538, 'Linkedin Scrap'!$A$2:$G$3322, 7,FALSE)</f>
        <v>#N/A</v>
      </c>
      <c r="O2538" s="5" t="e">
        <f>VLOOKUP(C2538, 'Linkedin Scrap'!$A$2:$H$3322, 8,FALSE)</f>
        <v>#N/A</v>
      </c>
      <c r="P2538" s="5" t="e">
        <f>VLOOKUP(C2538, 'Linkedin Scrap'!$A$2:$I$3322, 9,FALSE)</f>
        <v>#N/A</v>
      </c>
    </row>
    <row r="2539" spans="1:16" ht="18.5" customHeight="1" x14ac:dyDescent="0.3">
      <c r="A2539" s="3" t="s">
        <v>6076</v>
      </c>
      <c r="B2539" s="4">
        <v>5</v>
      </c>
      <c r="C2539" s="3" t="s">
        <v>1137</v>
      </c>
      <c r="D2539" s="3" t="s">
        <v>6078</v>
      </c>
      <c r="E2539" s="3" t="s">
        <v>26</v>
      </c>
      <c r="F2539" s="3" t="s">
        <v>10</v>
      </c>
      <c r="G2539" s="3" t="s">
        <v>1139</v>
      </c>
      <c r="H2539" s="4" t="s">
        <v>12</v>
      </c>
      <c r="I2539" s="5" t="str">
        <f>VLOOKUP(C2539, 'Linkedin Scrap'!$A$2:$B$3322, 2,FALSE)</f>
        <v>Malta</v>
      </c>
      <c r="J2539" s="3" t="str">
        <f>VLOOKUP(C2539, 'Linkedin Scrap'!$A$2:$C$3322, 3,FALSE)</f>
        <v>23K followers</v>
      </c>
      <c r="K2539" s="3" t="str">
        <f>VLOOKUP(C2539, 'Linkedin Scrap'!$A$2:$D$3322, 4,FALSE)</f>
        <v>500+ connections</v>
      </c>
      <c r="L2539" s="5">
        <f>VLOOKUP(C2539, 'Linkedin Scrap'!$A$2:$E$3322, 5,FALSE)</f>
        <v>0</v>
      </c>
      <c r="M2539" s="5">
        <f>VLOOKUP(C2539, 'Linkedin Scrap'!$A$2:$F$3322, 6,FALSE)</f>
        <v>0</v>
      </c>
      <c r="N2539" s="5">
        <f>VLOOKUP(C2539, 'Linkedin Scrap'!$A$2:$G$3322, 7,FALSE)</f>
        <v>0</v>
      </c>
      <c r="O2539" s="5">
        <f>VLOOKUP(C2539, 'Linkedin Scrap'!$A$2:$H$3322, 8,FALSE)</f>
        <v>0</v>
      </c>
      <c r="P2539" s="5">
        <f>VLOOKUP(C2539, 'Linkedin Scrap'!$A$2:$I$3322, 9,FALSE)</f>
        <v>0</v>
      </c>
    </row>
    <row r="2540" spans="1:16" ht="18.5" customHeight="1" x14ac:dyDescent="0.3">
      <c r="A2540" s="3" t="s">
        <v>13503</v>
      </c>
      <c r="B2540" s="4">
        <v>1</v>
      </c>
      <c r="C2540" s="3" t="s">
        <v>13504</v>
      </c>
      <c r="D2540" s="3" t="s">
        <v>13505</v>
      </c>
      <c r="E2540" s="3" t="s">
        <v>9</v>
      </c>
      <c r="F2540" s="3" t="s">
        <v>10</v>
      </c>
      <c r="G2540" s="3" t="s">
        <v>13506</v>
      </c>
      <c r="H2540" s="4" t="s">
        <v>12</v>
      </c>
      <c r="I2540" s="5" t="e">
        <f>VLOOKUP(C2540, 'Linkedin Scrap'!$A$2:$B$3322, 2,FALSE)</f>
        <v>#N/A</v>
      </c>
      <c r="J2540" s="3" t="e">
        <f>VLOOKUP(C2540, 'Linkedin Scrap'!$A$2:$C$3322, 3,FALSE)</f>
        <v>#N/A</v>
      </c>
      <c r="K2540" s="3" t="e">
        <f>VLOOKUP(C2540, 'Linkedin Scrap'!$A$2:$D$3322, 4,FALSE)</f>
        <v>#N/A</v>
      </c>
      <c r="L2540" s="5" t="e">
        <f>VLOOKUP(C2540, 'Linkedin Scrap'!$A$2:$E$3322, 5,FALSE)</f>
        <v>#N/A</v>
      </c>
      <c r="M2540" s="5" t="e">
        <f>VLOOKUP(C2540, 'Linkedin Scrap'!$A$2:$F$3322, 6,FALSE)</f>
        <v>#N/A</v>
      </c>
      <c r="N2540" s="5" t="e">
        <f>VLOOKUP(C2540, 'Linkedin Scrap'!$A$2:$G$3322, 7,FALSE)</f>
        <v>#N/A</v>
      </c>
      <c r="O2540" s="5" t="e">
        <f>VLOOKUP(C2540, 'Linkedin Scrap'!$A$2:$H$3322, 8,FALSE)</f>
        <v>#N/A</v>
      </c>
      <c r="P2540" s="5" t="e">
        <f>VLOOKUP(C2540, 'Linkedin Scrap'!$A$2:$I$3322, 9,FALSE)</f>
        <v>#N/A</v>
      </c>
    </row>
    <row r="2541" spans="1:16" ht="18.5" customHeight="1" x14ac:dyDescent="0.3">
      <c r="A2541" s="3" t="s">
        <v>13503</v>
      </c>
      <c r="B2541" s="4">
        <v>2</v>
      </c>
      <c r="C2541" s="3" t="s">
        <v>13507</v>
      </c>
      <c r="D2541" s="3" t="s">
        <v>1129</v>
      </c>
      <c r="E2541" s="3" t="s">
        <v>9</v>
      </c>
      <c r="F2541" s="3" t="s">
        <v>10</v>
      </c>
      <c r="G2541" s="3" t="s">
        <v>13508</v>
      </c>
      <c r="H2541" s="4" t="s">
        <v>12</v>
      </c>
      <c r="I2541" s="5" t="e">
        <f>VLOOKUP(C2541, 'Linkedin Scrap'!$A$2:$B$3322, 2,FALSE)</f>
        <v>#N/A</v>
      </c>
      <c r="J2541" s="3" t="e">
        <f>VLOOKUP(C2541, 'Linkedin Scrap'!$A$2:$C$3322, 3,FALSE)</f>
        <v>#N/A</v>
      </c>
      <c r="K2541" s="3" t="e">
        <f>VLOOKUP(C2541, 'Linkedin Scrap'!$A$2:$D$3322, 4,FALSE)</f>
        <v>#N/A</v>
      </c>
      <c r="L2541" s="5" t="e">
        <f>VLOOKUP(C2541, 'Linkedin Scrap'!$A$2:$E$3322, 5,FALSE)</f>
        <v>#N/A</v>
      </c>
      <c r="M2541" s="5" t="e">
        <f>VLOOKUP(C2541, 'Linkedin Scrap'!$A$2:$F$3322, 6,FALSE)</f>
        <v>#N/A</v>
      </c>
      <c r="N2541" s="5" t="e">
        <f>VLOOKUP(C2541, 'Linkedin Scrap'!$A$2:$G$3322, 7,FALSE)</f>
        <v>#N/A</v>
      </c>
      <c r="O2541" s="5" t="e">
        <f>VLOOKUP(C2541, 'Linkedin Scrap'!$A$2:$H$3322, 8,FALSE)</f>
        <v>#N/A</v>
      </c>
      <c r="P2541" s="5" t="e">
        <f>VLOOKUP(C2541, 'Linkedin Scrap'!$A$2:$I$3322, 9,FALSE)</f>
        <v>#N/A</v>
      </c>
    </row>
    <row r="2542" spans="1:16" ht="18.5" customHeight="1" x14ac:dyDescent="0.3">
      <c r="A2542" s="3" t="s">
        <v>13503</v>
      </c>
      <c r="B2542" s="4">
        <v>3</v>
      </c>
      <c r="C2542" s="3" t="s">
        <v>13509</v>
      </c>
      <c r="D2542" s="3" t="s">
        <v>13431</v>
      </c>
      <c r="E2542" s="3" t="s">
        <v>139</v>
      </c>
      <c r="F2542" s="3" t="s">
        <v>10</v>
      </c>
      <c r="G2542" s="3" t="s">
        <v>13510</v>
      </c>
      <c r="H2542" s="4" t="s">
        <v>12</v>
      </c>
      <c r="I2542" s="5" t="e">
        <f>VLOOKUP(C2542, 'Linkedin Scrap'!$A$2:$B$3322, 2,FALSE)</f>
        <v>#N/A</v>
      </c>
      <c r="J2542" s="3" t="e">
        <f>VLOOKUP(C2542, 'Linkedin Scrap'!$A$2:$C$3322, 3,FALSE)</f>
        <v>#N/A</v>
      </c>
      <c r="K2542" s="3" t="e">
        <f>VLOOKUP(C2542, 'Linkedin Scrap'!$A$2:$D$3322, 4,FALSE)</f>
        <v>#N/A</v>
      </c>
      <c r="L2542" s="5" t="e">
        <f>VLOOKUP(C2542, 'Linkedin Scrap'!$A$2:$E$3322, 5,FALSE)</f>
        <v>#N/A</v>
      </c>
      <c r="M2542" s="5" t="e">
        <f>VLOOKUP(C2542, 'Linkedin Scrap'!$A$2:$F$3322, 6,FALSE)</f>
        <v>#N/A</v>
      </c>
      <c r="N2542" s="5" t="e">
        <f>VLOOKUP(C2542, 'Linkedin Scrap'!$A$2:$G$3322, 7,FALSE)</f>
        <v>#N/A</v>
      </c>
      <c r="O2542" s="5" t="e">
        <f>VLOOKUP(C2542, 'Linkedin Scrap'!$A$2:$H$3322, 8,FALSE)</f>
        <v>#N/A</v>
      </c>
      <c r="P2542" s="5" t="e">
        <f>VLOOKUP(C2542, 'Linkedin Scrap'!$A$2:$I$3322, 9,FALSE)</f>
        <v>#N/A</v>
      </c>
    </row>
    <row r="2543" spans="1:16" ht="18.5" customHeight="1" x14ac:dyDescent="0.3">
      <c r="A2543" s="3" t="s">
        <v>13503</v>
      </c>
      <c r="B2543" s="4">
        <v>4</v>
      </c>
      <c r="C2543" s="3" t="s">
        <v>13511</v>
      </c>
      <c r="D2543" s="3" t="s">
        <v>2448</v>
      </c>
      <c r="E2543" s="3" t="s">
        <v>9</v>
      </c>
      <c r="F2543" s="3" t="s">
        <v>10</v>
      </c>
      <c r="G2543" s="3" t="s">
        <v>13512</v>
      </c>
      <c r="H2543" s="4" t="s">
        <v>12</v>
      </c>
      <c r="I2543" s="5" t="e">
        <f>VLOOKUP(C2543, 'Linkedin Scrap'!$A$2:$B$3322, 2,FALSE)</f>
        <v>#N/A</v>
      </c>
      <c r="J2543" s="3" t="e">
        <f>VLOOKUP(C2543, 'Linkedin Scrap'!$A$2:$C$3322, 3,FALSE)</f>
        <v>#N/A</v>
      </c>
      <c r="K2543" s="3" t="e">
        <f>VLOOKUP(C2543, 'Linkedin Scrap'!$A$2:$D$3322, 4,FALSE)</f>
        <v>#N/A</v>
      </c>
      <c r="L2543" s="5" t="e">
        <f>VLOOKUP(C2543, 'Linkedin Scrap'!$A$2:$E$3322, 5,FALSE)</f>
        <v>#N/A</v>
      </c>
      <c r="M2543" s="5" t="e">
        <f>VLOOKUP(C2543, 'Linkedin Scrap'!$A$2:$F$3322, 6,FALSE)</f>
        <v>#N/A</v>
      </c>
      <c r="N2543" s="5" t="e">
        <f>VLOOKUP(C2543, 'Linkedin Scrap'!$A$2:$G$3322, 7,FALSE)</f>
        <v>#N/A</v>
      </c>
      <c r="O2543" s="5" t="e">
        <f>VLOOKUP(C2543, 'Linkedin Scrap'!$A$2:$H$3322, 8,FALSE)</f>
        <v>#N/A</v>
      </c>
      <c r="P2543" s="5" t="e">
        <f>VLOOKUP(C2543, 'Linkedin Scrap'!$A$2:$I$3322, 9,FALSE)</f>
        <v>#N/A</v>
      </c>
    </row>
    <row r="2544" spans="1:16" ht="18.5" customHeight="1" x14ac:dyDescent="0.3">
      <c r="A2544" s="3" t="s">
        <v>13503</v>
      </c>
      <c r="B2544" s="4">
        <v>5</v>
      </c>
      <c r="C2544" s="3" t="s">
        <v>13513</v>
      </c>
      <c r="D2544" s="3" t="s">
        <v>12498</v>
      </c>
      <c r="E2544" s="3" t="s">
        <v>9</v>
      </c>
      <c r="F2544" s="3" t="s">
        <v>10</v>
      </c>
      <c r="G2544" s="3" t="s">
        <v>13514</v>
      </c>
      <c r="H2544" s="4" t="s">
        <v>12</v>
      </c>
      <c r="I2544" s="5" t="e">
        <f>VLOOKUP(C2544, 'Linkedin Scrap'!$A$2:$B$3322, 2,FALSE)</f>
        <v>#N/A</v>
      </c>
      <c r="J2544" s="3" t="e">
        <f>VLOOKUP(C2544, 'Linkedin Scrap'!$A$2:$C$3322, 3,FALSE)</f>
        <v>#N/A</v>
      </c>
      <c r="K2544" s="3" t="e">
        <f>VLOOKUP(C2544, 'Linkedin Scrap'!$A$2:$D$3322, 4,FALSE)</f>
        <v>#N/A</v>
      </c>
      <c r="L2544" s="5" t="e">
        <f>VLOOKUP(C2544, 'Linkedin Scrap'!$A$2:$E$3322, 5,FALSE)</f>
        <v>#N/A</v>
      </c>
      <c r="M2544" s="5" t="e">
        <f>VLOOKUP(C2544, 'Linkedin Scrap'!$A$2:$F$3322, 6,FALSE)</f>
        <v>#N/A</v>
      </c>
      <c r="N2544" s="5" t="e">
        <f>VLOOKUP(C2544, 'Linkedin Scrap'!$A$2:$G$3322, 7,FALSE)</f>
        <v>#N/A</v>
      </c>
      <c r="O2544" s="5" t="e">
        <f>VLOOKUP(C2544, 'Linkedin Scrap'!$A$2:$H$3322, 8,FALSE)</f>
        <v>#N/A</v>
      </c>
      <c r="P2544" s="5" t="e">
        <f>VLOOKUP(C2544, 'Linkedin Scrap'!$A$2:$I$3322, 9,FALSE)</f>
        <v>#N/A</v>
      </c>
    </row>
    <row r="2545" spans="1:16" ht="18.5" customHeight="1" x14ac:dyDescent="0.3">
      <c r="A2545" s="3" t="s">
        <v>13503</v>
      </c>
      <c r="B2545" s="4">
        <v>6</v>
      </c>
      <c r="C2545" s="3" t="s">
        <v>13515</v>
      </c>
      <c r="D2545" s="3" t="s">
        <v>5049</v>
      </c>
      <c r="E2545" s="3" t="s">
        <v>9</v>
      </c>
      <c r="F2545" s="3" t="s">
        <v>10</v>
      </c>
      <c r="G2545" s="3" t="s">
        <v>13516</v>
      </c>
      <c r="H2545" s="4" t="s">
        <v>12</v>
      </c>
      <c r="I2545" s="5" t="e">
        <f>VLOOKUP(C2545, 'Linkedin Scrap'!$A$2:$B$3322, 2,FALSE)</f>
        <v>#N/A</v>
      </c>
      <c r="J2545" s="3" t="e">
        <f>VLOOKUP(C2545, 'Linkedin Scrap'!$A$2:$C$3322, 3,FALSE)</f>
        <v>#N/A</v>
      </c>
      <c r="K2545" s="3" t="e">
        <f>VLOOKUP(C2545, 'Linkedin Scrap'!$A$2:$D$3322, 4,FALSE)</f>
        <v>#N/A</v>
      </c>
      <c r="L2545" s="5" t="e">
        <f>VLOOKUP(C2545, 'Linkedin Scrap'!$A$2:$E$3322, 5,FALSE)</f>
        <v>#N/A</v>
      </c>
      <c r="M2545" s="5" t="e">
        <f>VLOOKUP(C2545, 'Linkedin Scrap'!$A$2:$F$3322, 6,FALSE)</f>
        <v>#N/A</v>
      </c>
      <c r="N2545" s="5" t="e">
        <f>VLOOKUP(C2545, 'Linkedin Scrap'!$A$2:$G$3322, 7,FALSE)</f>
        <v>#N/A</v>
      </c>
      <c r="O2545" s="5" t="e">
        <f>VLOOKUP(C2545, 'Linkedin Scrap'!$A$2:$H$3322, 8,FALSE)</f>
        <v>#N/A</v>
      </c>
      <c r="P2545" s="5" t="e">
        <f>VLOOKUP(C2545, 'Linkedin Scrap'!$A$2:$I$3322, 9,FALSE)</f>
        <v>#N/A</v>
      </c>
    </row>
    <row r="2546" spans="1:16" ht="18.5" customHeight="1" x14ac:dyDescent="0.3">
      <c r="A2546" s="3" t="s">
        <v>13503</v>
      </c>
      <c r="B2546" s="4">
        <v>7</v>
      </c>
      <c r="C2546" s="3" t="s">
        <v>13517</v>
      </c>
      <c r="D2546" s="3" t="s">
        <v>290</v>
      </c>
      <c r="E2546" s="3" t="s">
        <v>9</v>
      </c>
      <c r="F2546" s="3" t="s">
        <v>10</v>
      </c>
      <c r="G2546" s="3" t="s">
        <v>13518</v>
      </c>
      <c r="H2546" s="4" t="s">
        <v>12</v>
      </c>
      <c r="I2546" s="5" t="e">
        <f>VLOOKUP(C2546, 'Linkedin Scrap'!$A$2:$B$3322, 2,FALSE)</f>
        <v>#N/A</v>
      </c>
      <c r="J2546" s="3" t="e">
        <f>VLOOKUP(C2546, 'Linkedin Scrap'!$A$2:$C$3322, 3,FALSE)</f>
        <v>#N/A</v>
      </c>
      <c r="K2546" s="3" t="e">
        <f>VLOOKUP(C2546, 'Linkedin Scrap'!$A$2:$D$3322, 4,FALSE)</f>
        <v>#N/A</v>
      </c>
      <c r="L2546" s="5" t="e">
        <f>VLOOKUP(C2546, 'Linkedin Scrap'!$A$2:$E$3322, 5,FALSE)</f>
        <v>#N/A</v>
      </c>
      <c r="M2546" s="5" t="e">
        <f>VLOOKUP(C2546, 'Linkedin Scrap'!$A$2:$F$3322, 6,FALSE)</f>
        <v>#N/A</v>
      </c>
      <c r="N2546" s="5" t="e">
        <f>VLOOKUP(C2546, 'Linkedin Scrap'!$A$2:$G$3322, 7,FALSE)</f>
        <v>#N/A</v>
      </c>
      <c r="O2546" s="5" t="e">
        <f>VLOOKUP(C2546, 'Linkedin Scrap'!$A$2:$H$3322, 8,FALSE)</f>
        <v>#N/A</v>
      </c>
      <c r="P2546" s="5" t="e">
        <f>VLOOKUP(C2546, 'Linkedin Scrap'!$A$2:$I$3322, 9,FALSE)</f>
        <v>#N/A</v>
      </c>
    </row>
    <row r="2547" spans="1:16" ht="18.5" customHeight="1" x14ac:dyDescent="0.3">
      <c r="A2547" s="3" t="s">
        <v>13503</v>
      </c>
      <c r="B2547" s="4">
        <v>8</v>
      </c>
      <c r="C2547" s="3" t="s">
        <v>13519</v>
      </c>
      <c r="D2547" s="3" t="s">
        <v>2288</v>
      </c>
      <c r="E2547" s="3" t="s">
        <v>9</v>
      </c>
      <c r="F2547" s="3" t="s">
        <v>10</v>
      </c>
      <c r="G2547" s="3" t="s">
        <v>13520</v>
      </c>
      <c r="H2547" s="4" t="s">
        <v>12</v>
      </c>
      <c r="I2547" s="5" t="e">
        <f>VLOOKUP(C2547, 'Linkedin Scrap'!$A$2:$B$3322, 2,FALSE)</f>
        <v>#N/A</v>
      </c>
      <c r="J2547" s="3" t="e">
        <f>VLOOKUP(C2547, 'Linkedin Scrap'!$A$2:$C$3322, 3,FALSE)</f>
        <v>#N/A</v>
      </c>
      <c r="K2547" s="3" t="e">
        <f>VLOOKUP(C2547, 'Linkedin Scrap'!$A$2:$D$3322, 4,FALSE)</f>
        <v>#N/A</v>
      </c>
      <c r="L2547" s="5" t="e">
        <f>VLOOKUP(C2547, 'Linkedin Scrap'!$A$2:$E$3322, 5,FALSE)</f>
        <v>#N/A</v>
      </c>
      <c r="M2547" s="5" t="e">
        <f>VLOOKUP(C2547, 'Linkedin Scrap'!$A$2:$F$3322, 6,FALSE)</f>
        <v>#N/A</v>
      </c>
      <c r="N2547" s="5" t="e">
        <f>VLOOKUP(C2547, 'Linkedin Scrap'!$A$2:$G$3322, 7,FALSE)</f>
        <v>#N/A</v>
      </c>
      <c r="O2547" s="5" t="e">
        <f>VLOOKUP(C2547, 'Linkedin Scrap'!$A$2:$H$3322, 8,FALSE)</f>
        <v>#N/A</v>
      </c>
      <c r="P2547" s="5" t="e">
        <f>VLOOKUP(C2547, 'Linkedin Scrap'!$A$2:$I$3322, 9,FALSE)</f>
        <v>#N/A</v>
      </c>
    </row>
    <row r="2548" spans="1:16" ht="18.5" customHeight="1" x14ac:dyDescent="0.3">
      <c r="A2548" s="3" t="s">
        <v>13503</v>
      </c>
      <c r="B2548" s="4">
        <v>9</v>
      </c>
      <c r="C2548" s="3" t="s">
        <v>13521</v>
      </c>
      <c r="D2548" s="3" t="s">
        <v>79</v>
      </c>
      <c r="E2548" s="3" t="s">
        <v>9</v>
      </c>
      <c r="F2548" s="3" t="s">
        <v>10</v>
      </c>
      <c r="G2548" s="3" t="s">
        <v>13522</v>
      </c>
      <c r="H2548" s="4" t="s">
        <v>12</v>
      </c>
      <c r="I2548" s="5" t="e">
        <f>VLOOKUP(C2548, 'Linkedin Scrap'!$A$2:$B$3322, 2,FALSE)</f>
        <v>#N/A</v>
      </c>
      <c r="J2548" s="3" t="e">
        <f>VLOOKUP(C2548, 'Linkedin Scrap'!$A$2:$C$3322, 3,FALSE)</f>
        <v>#N/A</v>
      </c>
      <c r="K2548" s="3" t="e">
        <f>VLOOKUP(C2548, 'Linkedin Scrap'!$A$2:$D$3322, 4,FALSE)</f>
        <v>#N/A</v>
      </c>
      <c r="L2548" s="5" t="e">
        <f>VLOOKUP(C2548, 'Linkedin Scrap'!$A$2:$E$3322, 5,FALSE)</f>
        <v>#N/A</v>
      </c>
      <c r="M2548" s="5" t="e">
        <f>VLOOKUP(C2548, 'Linkedin Scrap'!$A$2:$F$3322, 6,FALSE)</f>
        <v>#N/A</v>
      </c>
      <c r="N2548" s="5" t="e">
        <f>VLOOKUP(C2548, 'Linkedin Scrap'!$A$2:$G$3322, 7,FALSE)</f>
        <v>#N/A</v>
      </c>
      <c r="O2548" s="5" t="e">
        <f>VLOOKUP(C2548, 'Linkedin Scrap'!$A$2:$H$3322, 8,FALSE)</f>
        <v>#N/A</v>
      </c>
      <c r="P2548" s="5" t="e">
        <f>VLOOKUP(C2548, 'Linkedin Scrap'!$A$2:$I$3322, 9,FALSE)</f>
        <v>#N/A</v>
      </c>
    </row>
    <row r="2549" spans="1:16" ht="18.5" customHeight="1" x14ac:dyDescent="0.3">
      <c r="A2549" s="3" t="s">
        <v>13503</v>
      </c>
      <c r="B2549" s="4">
        <v>10</v>
      </c>
      <c r="C2549" s="3" t="s">
        <v>13523</v>
      </c>
      <c r="D2549" s="3" t="s">
        <v>84</v>
      </c>
      <c r="E2549" s="3" t="s">
        <v>9</v>
      </c>
      <c r="F2549" s="3" t="s">
        <v>10</v>
      </c>
      <c r="G2549" s="3" t="s">
        <v>13524</v>
      </c>
      <c r="H2549" s="4" t="s">
        <v>12</v>
      </c>
      <c r="I2549" s="5" t="e">
        <f>VLOOKUP(C2549, 'Linkedin Scrap'!$A$2:$B$3322, 2,FALSE)</f>
        <v>#N/A</v>
      </c>
      <c r="J2549" s="3" t="e">
        <f>VLOOKUP(C2549, 'Linkedin Scrap'!$A$2:$C$3322, 3,FALSE)</f>
        <v>#N/A</v>
      </c>
      <c r="K2549" s="3" t="e">
        <f>VLOOKUP(C2549, 'Linkedin Scrap'!$A$2:$D$3322, 4,FALSE)</f>
        <v>#N/A</v>
      </c>
      <c r="L2549" s="5" t="e">
        <f>VLOOKUP(C2549, 'Linkedin Scrap'!$A$2:$E$3322, 5,FALSE)</f>
        <v>#N/A</v>
      </c>
      <c r="M2549" s="5" t="e">
        <f>VLOOKUP(C2549, 'Linkedin Scrap'!$A$2:$F$3322, 6,FALSE)</f>
        <v>#N/A</v>
      </c>
      <c r="N2549" s="5" t="e">
        <f>VLOOKUP(C2549, 'Linkedin Scrap'!$A$2:$G$3322, 7,FALSE)</f>
        <v>#N/A</v>
      </c>
      <c r="O2549" s="5" t="e">
        <f>VLOOKUP(C2549, 'Linkedin Scrap'!$A$2:$H$3322, 8,FALSE)</f>
        <v>#N/A</v>
      </c>
      <c r="P2549" s="5" t="e">
        <f>VLOOKUP(C2549, 'Linkedin Scrap'!$A$2:$I$3322, 9,FALSE)</f>
        <v>#N/A</v>
      </c>
    </row>
    <row r="2550" spans="1:16" ht="18.5" customHeight="1" x14ac:dyDescent="0.3">
      <c r="A2550" s="3" t="s">
        <v>13503</v>
      </c>
      <c r="B2550" s="4">
        <v>11</v>
      </c>
      <c r="C2550" s="3" t="s">
        <v>13525</v>
      </c>
      <c r="D2550" s="3" t="s">
        <v>13526</v>
      </c>
      <c r="E2550" s="3" t="s">
        <v>9</v>
      </c>
      <c r="F2550" s="3" t="s">
        <v>10</v>
      </c>
      <c r="G2550" s="3" t="s">
        <v>13527</v>
      </c>
      <c r="H2550" s="4" t="s">
        <v>12</v>
      </c>
      <c r="I2550" s="5" t="e">
        <f>VLOOKUP(C2550, 'Linkedin Scrap'!$A$2:$B$3322, 2,FALSE)</f>
        <v>#N/A</v>
      </c>
      <c r="J2550" s="3" t="e">
        <f>VLOOKUP(C2550, 'Linkedin Scrap'!$A$2:$C$3322, 3,FALSE)</f>
        <v>#N/A</v>
      </c>
      <c r="K2550" s="3" t="e">
        <f>VLOOKUP(C2550, 'Linkedin Scrap'!$A$2:$D$3322, 4,FALSE)</f>
        <v>#N/A</v>
      </c>
      <c r="L2550" s="5" t="e">
        <f>VLOOKUP(C2550, 'Linkedin Scrap'!$A$2:$E$3322, 5,FALSE)</f>
        <v>#N/A</v>
      </c>
      <c r="M2550" s="5" t="e">
        <f>VLOOKUP(C2550, 'Linkedin Scrap'!$A$2:$F$3322, 6,FALSE)</f>
        <v>#N/A</v>
      </c>
      <c r="N2550" s="5" t="e">
        <f>VLOOKUP(C2550, 'Linkedin Scrap'!$A$2:$G$3322, 7,FALSE)</f>
        <v>#N/A</v>
      </c>
      <c r="O2550" s="5" t="e">
        <f>VLOOKUP(C2550, 'Linkedin Scrap'!$A$2:$H$3322, 8,FALSE)</f>
        <v>#N/A</v>
      </c>
      <c r="P2550" s="5" t="e">
        <f>VLOOKUP(C2550, 'Linkedin Scrap'!$A$2:$I$3322, 9,FALSE)</f>
        <v>#N/A</v>
      </c>
    </row>
    <row r="2551" spans="1:16" ht="18.5" customHeight="1" x14ac:dyDescent="0.3">
      <c r="A2551" s="3" t="s">
        <v>13503</v>
      </c>
      <c r="B2551" s="4">
        <v>12</v>
      </c>
      <c r="C2551" s="3" t="s">
        <v>13528</v>
      </c>
      <c r="D2551" s="3" t="s">
        <v>13529</v>
      </c>
      <c r="E2551" s="3" t="s">
        <v>139</v>
      </c>
      <c r="F2551" s="3" t="s">
        <v>10</v>
      </c>
      <c r="G2551" s="3" t="s">
        <v>13530</v>
      </c>
      <c r="H2551" s="4" t="s">
        <v>12</v>
      </c>
      <c r="I2551" s="5" t="e">
        <f>VLOOKUP(C2551, 'Linkedin Scrap'!$A$2:$B$3322, 2,FALSE)</f>
        <v>#N/A</v>
      </c>
      <c r="J2551" s="3" t="e">
        <f>VLOOKUP(C2551, 'Linkedin Scrap'!$A$2:$C$3322, 3,FALSE)</f>
        <v>#N/A</v>
      </c>
      <c r="K2551" s="3" t="e">
        <f>VLOOKUP(C2551, 'Linkedin Scrap'!$A$2:$D$3322, 4,FALSE)</f>
        <v>#N/A</v>
      </c>
      <c r="L2551" s="5" t="e">
        <f>VLOOKUP(C2551, 'Linkedin Scrap'!$A$2:$E$3322, 5,FALSE)</f>
        <v>#N/A</v>
      </c>
      <c r="M2551" s="5" t="e">
        <f>VLOOKUP(C2551, 'Linkedin Scrap'!$A$2:$F$3322, 6,FALSE)</f>
        <v>#N/A</v>
      </c>
      <c r="N2551" s="5" t="e">
        <f>VLOOKUP(C2551, 'Linkedin Scrap'!$A$2:$G$3322, 7,FALSE)</f>
        <v>#N/A</v>
      </c>
      <c r="O2551" s="5" t="e">
        <f>VLOOKUP(C2551, 'Linkedin Scrap'!$A$2:$H$3322, 8,FALSE)</f>
        <v>#N/A</v>
      </c>
      <c r="P2551" s="5" t="e">
        <f>VLOOKUP(C2551, 'Linkedin Scrap'!$A$2:$I$3322, 9,FALSE)</f>
        <v>#N/A</v>
      </c>
    </row>
    <row r="2552" spans="1:16" ht="18.5" customHeight="1" x14ac:dyDescent="0.3">
      <c r="A2552" s="3" t="s">
        <v>13503</v>
      </c>
      <c r="B2552" s="4">
        <v>13</v>
      </c>
      <c r="C2552" s="3" t="s">
        <v>13531</v>
      </c>
      <c r="D2552" s="3" t="s">
        <v>2288</v>
      </c>
      <c r="E2552" s="3" t="s">
        <v>9</v>
      </c>
      <c r="F2552" s="3" t="s">
        <v>10</v>
      </c>
      <c r="G2552" s="3" t="s">
        <v>13532</v>
      </c>
      <c r="H2552" s="4" t="s">
        <v>12</v>
      </c>
      <c r="I2552" s="5" t="e">
        <f>VLOOKUP(C2552, 'Linkedin Scrap'!$A$2:$B$3322, 2,FALSE)</f>
        <v>#N/A</v>
      </c>
      <c r="J2552" s="3" t="e">
        <f>VLOOKUP(C2552, 'Linkedin Scrap'!$A$2:$C$3322, 3,FALSE)</f>
        <v>#N/A</v>
      </c>
      <c r="K2552" s="3" t="e">
        <f>VLOOKUP(C2552, 'Linkedin Scrap'!$A$2:$D$3322, 4,FALSE)</f>
        <v>#N/A</v>
      </c>
      <c r="L2552" s="5" t="e">
        <f>VLOOKUP(C2552, 'Linkedin Scrap'!$A$2:$E$3322, 5,FALSE)</f>
        <v>#N/A</v>
      </c>
      <c r="M2552" s="5" t="e">
        <f>VLOOKUP(C2552, 'Linkedin Scrap'!$A$2:$F$3322, 6,FALSE)</f>
        <v>#N/A</v>
      </c>
      <c r="N2552" s="5" t="e">
        <f>VLOOKUP(C2552, 'Linkedin Scrap'!$A$2:$G$3322, 7,FALSE)</f>
        <v>#N/A</v>
      </c>
      <c r="O2552" s="5" t="e">
        <f>VLOOKUP(C2552, 'Linkedin Scrap'!$A$2:$H$3322, 8,FALSE)</f>
        <v>#N/A</v>
      </c>
      <c r="P2552" s="5" t="e">
        <f>VLOOKUP(C2552, 'Linkedin Scrap'!$A$2:$I$3322, 9,FALSE)</f>
        <v>#N/A</v>
      </c>
    </row>
    <row r="2553" spans="1:16" ht="18.5" customHeight="1" x14ac:dyDescent="0.3">
      <c r="A2553" s="3" t="s">
        <v>13503</v>
      </c>
      <c r="B2553" s="4">
        <v>14</v>
      </c>
      <c r="C2553" s="3" t="s">
        <v>13533</v>
      </c>
      <c r="D2553" s="3" t="s">
        <v>2288</v>
      </c>
      <c r="E2553" s="3" t="s">
        <v>9</v>
      </c>
      <c r="F2553" s="3" t="s">
        <v>10</v>
      </c>
      <c r="G2553" s="3" t="s">
        <v>13534</v>
      </c>
      <c r="H2553" s="4" t="s">
        <v>12</v>
      </c>
      <c r="I2553" s="5" t="e">
        <f>VLOOKUP(C2553, 'Linkedin Scrap'!$A$2:$B$3322, 2,FALSE)</f>
        <v>#N/A</v>
      </c>
      <c r="J2553" s="3" t="e">
        <f>VLOOKUP(C2553, 'Linkedin Scrap'!$A$2:$C$3322, 3,FALSE)</f>
        <v>#N/A</v>
      </c>
      <c r="K2553" s="3" t="e">
        <f>VLOOKUP(C2553, 'Linkedin Scrap'!$A$2:$D$3322, 4,FALSE)</f>
        <v>#N/A</v>
      </c>
      <c r="L2553" s="5" t="e">
        <f>VLOOKUP(C2553, 'Linkedin Scrap'!$A$2:$E$3322, 5,FALSE)</f>
        <v>#N/A</v>
      </c>
      <c r="M2553" s="5" t="e">
        <f>VLOOKUP(C2553, 'Linkedin Scrap'!$A$2:$F$3322, 6,FALSE)</f>
        <v>#N/A</v>
      </c>
      <c r="N2553" s="5" t="e">
        <f>VLOOKUP(C2553, 'Linkedin Scrap'!$A$2:$G$3322, 7,FALSE)</f>
        <v>#N/A</v>
      </c>
      <c r="O2553" s="5" t="e">
        <f>VLOOKUP(C2553, 'Linkedin Scrap'!$A$2:$H$3322, 8,FALSE)</f>
        <v>#N/A</v>
      </c>
      <c r="P2553" s="5" t="e">
        <f>VLOOKUP(C2553, 'Linkedin Scrap'!$A$2:$I$3322, 9,FALSE)</f>
        <v>#N/A</v>
      </c>
    </row>
    <row r="2554" spans="1:16" ht="18.5" customHeight="1" x14ac:dyDescent="0.3">
      <c r="A2554" s="3" t="s">
        <v>13503</v>
      </c>
      <c r="B2554" s="4">
        <v>15</v>
      </c>
      <c r="C2554" s="3" t="s">
        <v>13535</v>
      </c>
      <c r="D2554" s="3" t="s">
        <v>290</v>
      </c>
      <c r="E2554" s="3" t="s">
        <v>9</v>
      </c>
      <c r="F2554" s="3" t="s">
        <v>10</v>
      </c>
      <c r="G2554" s="3" t="s">
        <v>13536</v>
      </c>
      <c r="H2554" s="4" t="s">
        <v>12</v>
      </c>
      <c r="I2554" s="5" t="e">
        <f>VLOOKUP(C2554, 'Linkedin Scrap'!$A$2:$B$3322, 2,FALSE)</f>
        <v>#N/A</v>
      </c>
      <c r="J2554" s="3" t="e">
        <f>VLOOKUP(C2554, 'Linkedin Scrap'!$A$2:$C$3322, 3,FALSE)</f>
        <v>#N/A</v>
      </c>
      <c r="K2554" s="3" t="e">
        <f>VLOOKUP(C2554, 'Linkedin Scrap'!$A$2:$D$3322, 4,FALSE)</f>
        <v>#N/A</v>
      </c>
      <c r="L2554" s="5" t="e">
        <f>VLOOKUP(C2554, 'Linkedin Scrap'!$A$2:$E$3322, 5,FALSE)</f>
        <v>#N/A</v>
      </c>
      <c r="M2554" s="5" t="e">
        <f>VLOOKUP(C2554, 'Linkedin Scrap'!$A$2:$F$3322, 6,FALSE)</f>
        <v>#N/A</v>
      </c>
      <c r="N2554" s="5" t="e">
        <f>VLOOKUP(C2554, 'Linkedin Scrap'!$A$2:$G$3322, 7,FALSE)</f>
        <v>#N/A</v>
      </c>
      <c r="O2554" s="5" t="e">
        <f>VLOOKUP(C2554, 'Linkedin Scrap'!$A$2:$H$3322, 8,FALSE)</f>
        <v>#N/A</v>
      </c>
      <c r="P2554" s="5" t="e">
        <f>VLOOKUP(C2554, 'Linkedin Scrap'!$A$2:$I$3322, 9,FALSE)</f>
        <v>#N/A</v>
      </c>
    </row>
    <row r="2555" spans="1:16" ht="18.5" customHeight="1" x14ac:dyDescent="0.3">
      <c r="A2555" s="3" t="s">
        <v>15225</v>
      </c>
      <c r="B2555" s="4">
        <v>1</v>
      </c>
      <c r="C2555" s="3" t="s">
        <v>15226</v>
      </c>
      <c r="D2555" s="3" t="s">
        <v>392</v>
      </c>
      <c r="E2555" s="3" t="s">
        <v>9</v>
      </c>
      <c r="F2555" s="3" t="s">
        <v>10</v>
      </c>
      <c r="G2555" s="3" t="s">
        <v>15227</v>
      </c>
      <c r="H2555" s="4" t="s">
        <v>12</v>
      </c>
      <c r="I2555" s="5" t="e">
        <f>VLOOKUP(C2555, 'Linkedin Scrap'!$A$2:$B$3322, 2,FALSE)</f>
        <v>#N/A</v>
      </c>
      <c r="J2555" s="3" t="e">
        <f>VLOOKUP(C2555, 'Linkedin Scrap'!$A$2:$C$3322, 3,FALSE)</f>
        <v>#N/A</v>
      </c>
      <c r="K2555" s="3" t="e">
        <f>VLOOKUP(C2555, 'Linkedin Scrap'!$A$2:$D$3322, 4,FALSE)</f>
        <v>#N/A</v>
      </c>
      <c r="L2555" s="5" t="e">
        <f>VLOOKUP(C2555, 'Linkedin Scrap'!$A$2:$E$3322, 5,FALSE)</f>
        <v>#N/A</v>
      </c>
      <c r="M2555" s="5" t="e">
        <f>VLOOKUP(C2555, 'Linkedin Scrap'!$A$2:$F$3322, 6,FALSE)</f>
        <v>#N/A</v>
      </c>
      <c r="N2555" s="5" t="e">
        <f>VLOOKUP(C2555, 'Linkedin Scrap'!$A$2:$G$3322, 7,FALSE)</f>
        <v>#N/A</v>
      </c>
      <c r="O2555" s="5" t="e">
        <f>VLOOKUP(C2555, 'Linkedin Scrap'!$A$2:$H$3322, 8,FALSE)</f>
        <v>#N/A</v>
      </c>
      <c r="P2555" s="5" t="e">
        <f>VLOOKUP(C2555, 'Linkedin Scrap'!$A$2:$I$3322, 9,FALSE)</f>
        <v>#N/A</v>
      </c>
    </row>
    <row r="2556" spans="1:16" ht="18.5" customHeight="1" x14ac:dyDescent="0.3">
      <c r="A2556" s="3" t="s">
        <v>15225</v>
      </c>
      <c r="B2556" s="4">
        <v>2</v>
      </c>
      <c r="C2556" s="3" t="s">
        <v>15228</v>
      </c>
      <c r="D2556" s="3" t="s">
        <v>15229</v>
      </c>
      <c r="E2556" s="3" t="s">
        <v>9</v>
      </c>
      <c r="F2556" s="3" t="s">
        <v>10</v>
      </c>
      <c r="G2556" s="3" t="s">
        <v>15230</v>
      </c>
      <c r="H2556" s="4" t="s">
        <v>12</v>
      </c>
      <c r="I2556" s="5" t="e">
        <f>VLOOKUP(C2556, 'Linkedin Scrap'!$A$2:$B$3322, 2,FALSE)</f>
        <v>#N/A</v>
      </c>
      <c r="J2556" s="3" t="e">
        <f>VLOOKUP(C2556, 'Linkedin Scrap'!$A$2:$C$3322, 3,FALSE)</f>
        <v>#N/A</v>
      </c>
      <c r="K2556" s="3" t="e">
        <f>VLOOKUP(C2556, 'Linkedin Scrap'!$A$2:$D$3322, 4,FALSE)</f>
        <v>#N/A</v>
      </c>
      <c r="L2556" s="5" t="e">
        <f>VLOOKUP(C2556, 'Linkedin Scrap'!$A$2:$E$3322, 5,FALSE)</f>
        <v>#N/A</v>
      </c>
      <c r="M2556" s="5" t="e">
        <f>VLOOKUP(C2556, 'Linkedin Scrap'!$A$2:$F$3322, 6,FALSE)</f>
        <v>#N/A</v>
      </c>
      <c r="N2556" s="5" t="e">
        <f>VLOOKUP(C2556, 'Linkedin Scrap'!$A$2:$G$3322, 7,FALSE)</f>
        <v>#N/A</v>
      </c>
      <c r="O2556" s="5" t="e">
        <f>VLOOKUP(C2556, 'Linkedin Scrap'!$A$2:$H$3322, 8,FALSE)</f>
        <v>#N/A</v>
      </c>
      <c r="P2556" s="5" t="e">
        <f>VLOOKUP(C2556, 'Linkedin Scrap'!$A$2:$I$3322, 9,FALSE)</f>
        <v>#N/A</v>
      </c>
    </row>
    <row r="2557" spans="1:16" ht="18.5" customHeight="1" x14ac:dyDescent="0.3">
      <c r="A2557" s="3" t="s">
        <v>15225</v>
      </c>
      <c r="B2557" s="4">
        <v>3</v>
      </c>
      <c r="C2557" s="3" t="s">
        <v>15231</v>
      </c>
      <c r="D2557" s="3" t="s">
        <v>93</v>
      </c>
      <c r="E2557" s="3" t="s">
        <v>9</v>
      </c>
      <c r="F2557" s="3" t="s">
        <v>10</v>
      </c>
      <c r="G2557" s="3" t="s">
        <v>15232</v>
      </c>
      <c r="H2557" s="4" t="s">
        <v>12</v>
      </c>
      <c r="I2557" s="5" t="e">
        <f>VLOOKUP(C2557, 'Linkedin Scrap'!$A$2:$B$3322, 2,FALSE)</f>
        <v>#N/A</v>
      </c>
      <c r="J2557" s="3" t="e">
        <f>VLOOKUP(C2557, 'Linkedin Scrap'!$A$2:$C$3322, 3,FALSE)</f>
        <v>#N/A</v>
      </c>
      <c r="K2557" s="3" t="e">
        <f>VLOOKUP(C2557, 'Linkedin Scrap'!$A$2:$D$3322, 4,FALSE)</f>
        <v>#N/A</v>
      </c>
      <c r="L2557" s="5" t="e">
        <f>VLOOKUP(C2557, 'Linkedin Scrap'!$A$2:$E$3322, 5,FALSE)</f>
        <v>#N/A</v>
      </c>
      <c r="M2557" s="5" t="e">
        <f>VLOOKUP(C2557, 'Linkedin Scrap'!$A$2:$F$3322, 6,FALSE)</f>
        <v>#N/A</v>
      </c>
      <c r="N2557" s="5" t="e">
        <f>VLOOKUP(C2557, 'Linkedin Scrap'!$A$2:$G$3322, 7,FALSE)</f>
        <v>#N/A</v>
      </c>
      <c r="O2557" s="5" t="e">
        <f>VLOOKUP(C2557, 'Linkedin Scrap'!$A$2:$H$3322, 8,FALSE)</f>
        <v>#N/A</v>
      </c>
      <c r="P2557" s="5" t="e">
        <f>VLOOKUP(C2557, 'Linkedin Scrap'!$A$2:$I$3322, 9,FALSE)</f>
        <v>#N/A</v>
      </c>
    </row>
    <row r="2558" spans="1:16" ht="18.5" customHeight="1" x14ac:dyDescent="0.3">
      <c r="A2558" s="3" t="s">
        <v>15225</v>
      </c>
      <c r="B2558" s="4">
        <v>4</v>
      </c>
      <c r="C2558" s="3" t="s">
        <v>15233</v>
      </c>
      <c r="D2558" s="3" t="s">
        <v>15234</v>
      </c>
      <c r="E2558" s="3" t="s">
        <v>9</v>
      </c>
      <c r="F2558" s="3" t="s">
        <v>10</v>
      </c>
      <c r="G2558" s="3" t="s">
        <v>15235</v>
      </c>
      <c r="H2558" s="4" t="s">
        <v>12</v>
      </c>
      <c r="I2558" s="5" t="e">
        <f>VLOOKUP(C2558, 'Linkedin Scrap'!$A$2:$B$3322, 2,FALSE)</f>
        <v>#N/A</v>
      </c>
      <c r="J2558" s="3" t="e">
        <f>VLOOKUP(C2558, 'Linkedin Scrap'!$A$2:$C$3322, 3,FALSE)</f>
        <v>#N/A</v>
      </c>
      <c r="K2558" s="3" t="e">
        <f>VLOOKUP(C2558, 'Linkedin Scrap'!$A$2:$D$3322, 4,FALSE)</f>
        <v>#N/A</v>
      </c>
      <c r="L2558" s="5" t="e">
        <f>VLOOKUP(C2558, 'Linkedin Scrap'!$A$2:$E$3322, 5,FALSE)</f>
        <v>#N/A</v>
      </c>
      <c r="M2558" s="5" t="e">
        <f>VLOOKUP(C2558, 'Linkedin Scrap'!$A$2:$F$3322, 6,FALSE)</f>
        <v>#N/A</v>
      </c>
      <c r="N2558" s="5" t="e">
        <f>VLOOKUP(C2558, 'Linkedin Scrap'!$A$2:$G$3322, 7,FALSE)</f>
        <v>#N/A</v>
      </c>
      <c r="O2558" s="5" t="e">
        <f>VLOOKUP(C2558, 'Linkedin Scrap'!$A$2:$H$3322, 8,FALSE)</f>
        <v>#N/A</v>
      </c>
      <c r="P2558" s="5" t="e">
        <f>VLOOKUP(C2558, 'Linkedin Scrap'!$A$2:$I$3322, 9,FALSE)</f>
        <v>#N/A</v>
      </c>
    </row>
    <row r="2559" spans="1:16" ht="18.5" customHeight="1" x14ac:dyDescent="0.3">
      <c r="A2559" s="3" t="s">
        <v>15225</v>
      </c>
      <c r="B2559" s="4">
        <v>5</v>
      </c>
      <c r="C2559" s="3" t="s">
        <v>15236</v>
      </c>
      <c r="D2559" s="3" t="s">
        <v>15234</v>
      </c>
      <c r="E2559" s="3" t="s">
        <v>9</v>
      </c>
      <c r="F2559" s="3" t="s">
        <v>10</v>
      </c>
      <c r="G2559" s="3" t="s">
        <v>15237</v>
      </c>
      <c r="H2559" s="4" t="s">
        <v>12</v>
      </c>
      <c r="I2559" s="5" t="e">
        <f>VLOOKUP(C2559, 'Linkedin Scrap'!$A$2:$B$3322, 2,FALSE)</f>
        <v>#N/A</v>
      </c>
      <c r="J2559" s="3" t="e">
        <f>VLOOKUP(C2559, 'Linkedin Scrap'!$A$2:$C$3322, 3,FALSE)</f>
        <v>#N/A</v>
      </c>
      <c r="K2559" s="3" t="e">
        <f>VLOOKUP(C2559, 'Linkedin Scrap'!$A$2:$D$3322, 4,FALSE)</f>
        <v>#N/A</v>
      </c>
      <c r="L2559" s="5" t="e">
        <f>VLOOKUP(C2559, 'Linkedin Scrap'!$A$2:$E$3322, 5,FALSE)</f>
        <v>#N/A</v>
      </c>
      <c r="M2559" s="5" t="e">
        <f>VLOOKUP(C2559, 'Linkedin Scrap'!$A$2:$F$3322, 6,FALSE)</f>
        <v>#N/A</v>
      </c>
      <c r="N2559" s="5" t="e">
        <f>VLOOKUP(C2559, 'Linkedin Scrap'!$A$2:$G$3322, 7,FALSE)</f>
        <v>#N/A</v>
      </c>
      <c r="O2559" s="5" t="e">
        <f>VLOOKUP(C2559, 'Linkedin Scrap'!$A$2:$H$3322, 8,FALSE)</f>
        <v>#N/A</v>
      </c>
      <c r="P2559" s="5" t="e">
        <f>VLOOKUP(C2559, 'Linkedin Scrap'!$A$2:$I$3322, 9,FALSE)</f>
        <v>#N/A</v>
      </c>
    </row>
    <row r="2560" spans="1:16" ht="18.5" customHeight="1" x14ac:dyDescent="0.3">
      <c r="A2560" s="3" t="s">
        <v>15225</v>
      </c>
      <c r="B2560" s="4">
        <v>6</v>
      </c>
      <c r="C2560" s="3" t="s">
        <v>9129</v>
      </c>
      <c r="D2560" s="3" t="s">
        <v>15238</v>
      </c>
      <c r="E2560" s="3" t="s">
        <v>139</v>
      </c>
      <c r="F2560" s="3" t="s">
        <v>10</v>
      </c>
      <c r="G2560" s="3" t="s">
        <v>15239</v>
      </c>
      <c r="H2560" s="4" t="s">
        <v>12</v>
      </c>
      <c r="I2560" s="5" t="e">
        <f>VLOOKUP(C2560, 'Linkedin Scrap'!$A$2:$B$3322, 2,FALSE)</f>
        <v>#N/A</v>
      </c>
      <c r="J2560" s="3" t="e">
        <f>VLOOKUP(C2560, 'Linkedin Scrap'!$A$2:$C$3322, 3,FALSE)</f>
        <v>#N/A</v>
      </c>
      <c r="K2560" s="3" t="e">
        <f>VLOOKUP(C2560, 'Linkedin Scrap'!$A$2:$D$3322, 4,FALSE)</f>
        <v>#N/A</v>
      </c>
      <c r="L2560" s="5" t="e">
        <f>VLOOKUP(C2560, 'Linkedin Scrap'!$A$2:$E$3322, 5,FALSE)</f>
        <v>#N/A</v>
      </c>
      <c r="M2560" s="5" t="e">
        <f>VLOOKUP(C2560, 'Linkedin Scrap'!$A$2:$F$3322, 6,FALSE)</f>
        <v>#N/A</v>
      </c>
      <c r="N2560" s="5" t="e">
        <f>VLOOKUP(C2560, 'Linkedin Scrap'!$A$2:$G$3322, 7,FALSE)</f>
        <v>#N/A</v>
      </c>
      <c r="O2560" s="5" t="e">
        <f>VLOOKUP(C2560, 'Linkedin Scrap'!$A$2:$H$3322, 8,FALSE)</f>
        <v>#N/A</v>
      </c>
      <c r="P2560" s="5" t="e">
        <f>VLOOKUP(C2560, 'Linkedin Scrap'!$A$2:$I$3322, 9,FALSE)</f>
        <v>#N/A</v>
      </c>
    </row>
    <row r="2561" spans="1:16" ht="18.5" customHeight="1" x14ac:dyDescent="0.3">
      <c r="A2561" s="3" t="s">
        <v>15225</v>
      </c>
      <c r="B2561" s="4">
        <v>7</v>
      </c>
      <c r="C2561" s="3" t="s">
        <v>15240</v>
      </c>
      <c r="D2561" s="3" t="s">
        <v>15241</v>
      </c>
      <c r="E2561" s="3" t="s">
        <v>9</v>
      </c>
      <c r="F2561" s="3" t="s">
        <v>10</v>
      </c>
      <c r="G2561" s="3" t="s">
        <v>15242</v>
      </c>
      <c r="H2561" s="4" t="s">
        <v>12</v>
      </c>
      <c r="I2561" s="5" t="e">
        <f>VLOOKUP(C2561, 'Linkedin Scrap'!$A$2:$B$3322, 2,FALSE)</f>
        <v>#N/A</v>
      </c>
      <c r="J2561" s="3" t="e">
        <f>VLOOKUP(C2561, 'Linkedin Scrap'!$A$2:$C$3322, 3,FALSE)</f>
        <v>#N/A</v>
      </c>
      <c r="K2561" s="3" t="e">
        <f>VLOOKUP(C2561, 'Linkedin Scrap'!$A$2:$D$3322, 4,FALSE)</f>
        <v>#N/A</v>
      </c>
      <c r="L2561" s="5" t="e">
        <f>VLOOKUP(C2561, 'Linkedin Scrap'!$A$2:$E$3322, 5,FALSE)</f>
        <v>#N/A</v>
      </c>
      <c r="M2561" s="5" t="e">
        <f>VLOOKUP(C2561, 'Linkedin Scrap'!$A$2:$F$3322, 6,FALSE)</f>
        <v>#N/A</v>
      </c>
      <c r="N2561" s="5" t="e">
        <f>VLOOKUP(C2561, 'Linkedin Scrap'!$A$2:$G$3322, 7,FALSE)</f>
        <v>#N/A</v>
      </c>
      <c r="O2561" s="5" t="e">
        <f>VLOOKUP(C2561, 'Linkedin Scrap'!$A$2:$H$3322, 8,FALSE)</f>
        <v>#N/A</v>
      </c>
      <c r="P2561" s="5" t="e">
        <f>VLOOKUP(C2561, 'Linkedin Scrap'!$A$2:$I$3322, 9,FALSE)</f>
        <v>#N/A</v>
      </c>
    </row>
    <row r="2562" spans="1:16" ht="18.5" customHeight="1" x14ac:dyDescent="0.3">
      <c r="A2562" s="3" t="s">
        <v>15225</v>
      </c>
      <c r="B2562" s="4">
        <v>8</v>
      </c>
      <c r="C2562" s="3" t="s">
        <v>15243</v>
      </c>
      <c r="D2562" s="3" t="s">
        <v>392</v>
      </c>
      <c r="E2562" s="3" t="s">
        <v>9</v>
      </c>
      <c r="F2562" s="3" t="s">
        <v>10</v>
      </c>
      <c r="G2562" s="3" t="s">
        <v>15244</v>
      </c>
      <c r="H2562" s="4" t="s">
        <v>12</v>
      </c>
      <c r="I2562" s="5" t="e">
        <f>VLOOKUP(C2562, 'Linkedin Scrap'!$A$2:$B$3322, 2,FALSE)</f>
        <v>#N/A</v>
      </c>
      <c r="J2562" s="3" t="e">
        <f>VLOOKUP(C2562, 'Linkedin Scrap'!$A$2:$C$3322, 3,FALSE)</f>
        <v>#N/A</v>
      </c>
      <c r="K2562" s="3" t="e">
        <f>VLOOKUP(C2562, 'Linkedin Scrap'!$A$2:$D$3322, 4,FALSE)</f>
        <v>#N/A</v>
      </c>
      <c r="L2562" s="5" t="e">
        <f>VLOOKUP(C2562, 'Linkedin Scrap'!$A$2:$E$3322, 5,FALSE)</f>
        <v>#N/A</v>
      </c>
      <c r="M2562" s="5" t="e">
        <f>VLOOKUP(C2562, 'Linkedin Scrap'!$A$2:$F$3322, 6,FALSE)</f>
        <v>#N/A</v>
      </c>
      <c r="N2562" s="5" t="e">
        <f>VLOOKUP(C2562, 'Linkedin Scrap'!$A$2:$G$3322, 7,FALSE)</f>
        <v>#N/A</v>
      </c>
      <c r="O2562" s="5" t="e">
        <f>VLOOKUP(C2562, 'Linkedin Scrap'!$A$2:$H$3322, 8,FALSE)</f>
        <v>#N/A</v>
      </c>
      <c r="P2562" s="5" t="e">
        <f>VLOOKUP(C2562, 'Linkedin Scrap'!$A$2:$I$3322, 9,FALSE)</f>
        <v>#N/A</v>
      </c>
    </row>
    <row r="2563" spans="1:16" ht="18.5" customHeight="1" x14ac:dyDescent="0.3">
      <c r="A2563" s="3" t="s">
        <v>9089</v>
      </c>
      <c r="B2563" s="4">
        <v>1</v>
      </c>
      <c r="C2563" s="3" t="s">
        <v>9090</v>
      </c>
      <c r="D2563" s="3" t="s">
        <v>9091</v>
      </c>
      <c r="E2563" s="3" t="s">
        <v>139</v>
      </c>
      <c r="F2563" s="3" t="s">
        <v>10</v>
      </c>
      <c r="G2563" s="3" t="s">
        <v>9092</v>
      </c>
      <c r="H2563" s="4" t="s">
        <v>12</v>
      </c>
      <c r="I2563" s="5" t="e">
        <f>VLOOKUP(C2563, 'Linkedin Scrap'!$A$2:$B$3322, 2,FALSE)</f>
        <v>#N/A</v>
      </c>
      <c r="J2563" s="3" t="e">
        <f>VLOOKUP(C2563, 'Linkedin Scrap'!$A$2:$C$3322, 3,FALSE)</f>
        <v>#N/A</v>
      </c>
      <c r="K2563" s="3" t="e">
        <f>VLOOKUP(C2563, 'Linkedin Scrap'!$A$2:$D$3322, 4,FALSE)</f>
        <v>#N/A</v>
      </c>
      <c r="L2563" s="5" t="e">
        <f>VLOOKUP(C2563, 'Linkedin Scrap'!$A$2:$E$3322, 5,FALSE)</f>
        <v>#N/A</v>
      </c>
      <c r="M2563" s="5" t="e">
        <f>VLOOKUP(C2563, 'Linkedin Scrap'!$A$2:$F$3322, 6,FALSE)</f>
        <v>#N/A</v>
      </c>
      <c r="N2563" s="5" t="e">
        <f>VLOOKUP(C2563, 'Linkedin Scrap'!$A$2:$G$3322, 7,FALSE)</f>
        <v>#N/A</v>
      </c>
      <c r="O2563" s="5" t="e">
        <f>VLOOKUP(C2563, 'Linkedin Scrap'!$A$2:$H$3322, 8,FALSE)</f>
        <v>#N/A</v>
      </c>
      <c r="P2563" s="5" t="e">
        <f>VLOOKUP(C2563, 'Linkedin Scrap'!$A$2:$I$3322, 9,FALSE)</f>
        <v>#N/A</v>
      </c>
    </row>
    <row r="2564" spans="1:16" ht="18.5" customHeight="1" x14ac:dyDescent="0.3">
      <c r="A2564" s="3" t="s">
        <v>9089</v>
      </c>
      <c r="B2564" s="4">
        <v>2</v>
      </c>
      <c r="C2564" s="3" t="s">
        <v>9093</v>
      </c>
      <c r="D2564" s="3" t="s">
        <v>9094</v>
      </c>
      <c r="E2564" s="3" t="s">
        <v>26</v>
      </c>
      <c r="F2564" s="3" t="s">
        <v>94</v>
      </c>
      <c r="G2564" s="3" t="s">
        <v>9095</v>
      </c>
      <c r="H2564" s="4" t="s">
        <v>12</v>
      </c>
      <c r="I2564" s="5" t="e">
        <f>VLOOKUP(C2564, 'Linkedin Scrap'!$A$2:$B$3322, 2,FALSE)</f>
        <v>#N/A</v>
      </c>
      <c r="J2564" s="3" t="e">
        <f>VLOOKUP(C2564, 'Linkedin Scrap'!$A$2:$C$3322, 3,FALSE)</f>
        <v>#N/A</v>
      </c>
      <c r="K2564" s="3" t="e">
        <f>VLOOKUP(C2564, 'Linkedin Scrap'!$A$2:$D$3322, 4,FALSE)</f>
        <v>#N/A</v>
      </c>
      <c r="L2564" s="5" t="e">
        <f>VLOOKUP(C2564, 'Linkedin Scrap'!$A$2:$E$3322, 5,FALSE)</f>
        <v>#N/A</v>
      </c>
      <c r="M2564" s="5" t="e">
        <f>VLOOKUP(C2564, 'Linkedin Scrap'!$A$2:$F$3322, 6,FALSE)</f>
        <v>#N/A</v>
      </c>
      <c r="N2564" s="5" t="e">
        <f>VLOOKUP(C2564, 'Linkedin Scrap'!$A$2:$G$3322, 7,FALSE)</f>
        <v>#N/A</v>
      </c>
      <c r="O2564" s="5" t="e">
        <f>VLOOKUP(C2564, 'Linkedin Scrap'!$A$2:$H$3322, 8,FALSE)</f>
        <v>#N/A</v>
      </c>
      <c r="P2564" s="5" t="e">
        <f>VLOOKUP(C2564, 'Linkedin Scrap'!$A$2:$I$3322, 9,FALSE)</f>
        <v>#N/A</v>
      </c>
    </row>
    <row r="2565" spans="1:16" ht="18.5" customHeight="1" x14ac:dyDescent="0.3">
      <c r="A2565" s="3" t="s">
        <v>9089</v>
      </c>
      <c r="B2565" s="4">
        <v>3</v>
      </c>
      <c r="C2565" s="3" t="s">
        <v>9096</v>
      </c>
      <c r="D2565" s="3" t="s">
        <v>1428</v>
      </c>
      <c r="E2565" s="3" t="s">
        <v>26</v>
      </c>
      <c r="F2565" s="3" t="s">
        <v>94</v>
      </c>
      <c r="G2565" s="3" t="s">
        <v>9097</v>
      </c>
      <c r="H2565" s="4" t="s">
        <v>12</v>
      </c>
      <c r="I2565" s="5" t="e">
        <f>VLOOKUP(C2565, 'Linkedin Scrap'!$A$2:$B$3322, 2,FALSE)</f>
        <v>#N/A</v>
      </c>
      <c r="J2565" s="3" t="e">
        <f>VLOOKUP(C2565, 'Linkedin Scrap'!$A$2:$C$3322, 3,FALSE)</f>
        <v>#N/A</v>
      </c>
      <c r="K2565" s="3" t="e">
        <f>VLOOKUP(C2565, 'Linkedin Scrap'!$A$2:$D$3322, 4,FALSE)</f>
        <v>#N/A</v>
      </c>
      <c r="L2565" s="5" t="e">
        <f>VLOOKUP(C2565, 'Linkedin Scrap'!$A$2:$E$3322, 5,FALSE)</f>
        <v>#N/A</v>
      </c>
      <c r="M2565" s="5" t="e">
        <f>VLOOKUP(C2565, 'Linkedin Scrap'!$A$2:$F$3322, 6,FALSE)</f>
        <v>#N/A</v>
      </c>
      <c r="N2565" s="5" t="e">
        <f>VLOOKUP(C2565, 'Linkedin Scrap'!$A$2:$G$3322, 7,FALSE)</f>
        <v>#N/A</v>
      </c>
      <c r="O2565" s="5" t="e">
        <f>VLOOKUP(C2565, 'Linkedin Scrap'!$A$2:$H$3322, 8,FALSE)</f>
        <v>#N/A</v>
      </c>
      <c r="P2565" s="5" t="e">
        <f>VLOOKUP(C2565, 'Linkedin Scrap'!$A$2:$I$3322, 9,FALSE)</f>
        <v>#N/A</v>
      </c>
    </row>
    <row r="2566" spans="1:16" ht="18.5" customHeight="1" x14ac:dyDescent="0.3">
      <c r="A2566" s="3" t="s">
        <v>6520</v>
      </c>
      <c r="B2566" s="4">
        <v>1</v>
      </c>
      <c r="C2566" s="3" t="s">
        <v>6521</v>
      </c>
      <c r="D2566" s="3" t="s">
        <v>6522</v>
      </c>
      <c r="E2566" s="3" t="s">
        <v>9</v>
      </c>
      <c r="F2566" s="3" t="s">
        <v>10</v>
      </c>
      <c r="G2566" s="3" t="s">
        <v>6523</v>
      </c>
      <c r="H2566" s="4" t="s">
        <v>12</v>
      </c>
      <c r="I2566" s="5" t="e">
        <f>VLOOKUP(C2566, 'Linkedin Scrap'!$A$2:$B$3322, 2,FALSE)</f>
        <v>#N/A</v>
      </c>
      <c r="J2566" s="3" t="e">
        <f>VLOOKUP(C2566, 'Linkedin Scrap'!$A$2:$C$3322, 3,FALSE)</f>
        <v>#N/A</v>
      </c>
      <c r="K2566" s="3" t="e">
        <f>VLOOKUP(C2566, 'Linkedin Scrap'!$A$2:$D$3322, 4,FALSE)</f>
        <v>#N/A</v>
      </c>
      <c r="L2566" s="5" t="e">
        <f>VLOOKUP(C2566, 'Linkedin Scrap'!$A$2:$E$3322, 5,FALSE)</f>
        <v>#N/A</v>
      </c>
      <c r="M2566" s="5" t="e">
        <f>VLOOKUP(C2566, 'Linkedin Scrap'!$A$2:$F$3322, 6,FALSE)</f>
        <v>#N/A</v>
      </c>
      <c r="N2566" s="5" t="e">
        <f>VLOOKUP(C2566, 'Linkedin Scrap'!$A$2:$G$3322, 7,FALSE)</f>
        <v>#N/A</v>
      </c>
      <c r="O2566" s="5" t="e">
        <f>VLOOKUP(C2566, 'Linkedin Scrap'!$A$2:$H$3322, 8,FALSE)</f>
        <v>#N/A</v>
      </c>
      <c r="P2566" s="5" t="e">
        <f>VLOOKUP(C2566, 'Linkedin Scrap'!$A$2:$I$3322, 9,FALSE)</f>
        <v>#N/A</v>
      </c>
    </row>
    <row r="2567" spans="1:16" ht="18.5" customHeight="1" x14ac:dyDescent="0.3">
      <c r="A2567" s="3" t="s">
        <v>6520</v>
      </c>
      <c r="B2567" s="4">
        <v>2</v>
      </c>
      <c r="C2567" s="3" t="s">
        <v>6524</v>
      </c>
      <c r="D2567" s="3" t="s">
        <v>6525</v>
      </c>
      <c r="E2567" s="3" t="s">
        <v>9</v>
      </c>
      <c r="F2567" s="3" t="s">
        <v>10</v>
      </c>
      <c r="G2567" s="3" t="s">
        <v>6526</v>
      </c>
      <c r="H2567" s="4" t="s">
        <v>12</v>
      </c>
      <c r="I2567" s="5" t="e">
        <f>VLOOKUP(C2567, 'Linkedin Scrap'!$A$2:$B$3322, 2,FALSE)</f>
        <v>#N/A</v>
      </c>
      <c r="J2567" s="3" t="e">
        <f>VLOOKUP(C2567, 'Linkedin Scrap'!$A$2:$C$3322, 3,FALSE)</f>
        <v>#N/A</v>
      </c>
      <c r="K2567" s="3" t="e">
        <f>VLOOKUP(C2567, 'Linkedin Scrap'!$A$2:$D$3322, 4,FALSE)</f>
        <v>#N/A</v>
      </c>
      <c r="L2567" s="5" t="e">
        <f>VLOOKUP(C2567, 'Linkedin Scrap'!$A$2:$E$3322, 5,FALSE)</f>
        <v>#N/A</v>
      </c>
      <c r="M2567" s="5" t="e">
        <f>VLOOKUP(C2567, 'Linkedin Scrap'!$A$2:$F$3322, 6,FALSE)</f>
        <v>#N/A</v>
      </c>
      <c r="N2567" s="5" t="e">
        <f>VLOOKUP(C2567, 'Linkedin Scrap'!$A$2:$G$3322, 7,FALSE)</f>
        <v>#N/A</v>
      </c>
      <c r="O2567" s="5" t="e">
        <f>VLOOKUP(C2567, 'Linkedin Scrap'!$A$2:$H$3322, 8,FALSE)</f>
        <v>#N/A</v>
      </c>
      <c r="P2567" s="5" t="e">
        <f>VLOOKUP(C2567, 'Linkedin Scrap'!$A$2:$I$3322, 9,FALSE)</f>
        <v>#N/A</v>
      </c>
    </row>
    <row r="2568" spans="1:16" ht="18.5" customHeight="1" x14ac:dyDescent="0.3">
      <c r="A2568" s="3" t="s">
        <v>6520</v>
      </c>
      <c r="B2568" s="4">
        <v>3</v>
      </c>
      <c r="C2568" s="3" t="s">
        <v>6527</v>
      </c>
      <c r="D2568" s="3" t="s">
        <v>240</v>
      </c>
      <c r="E2568" s="3" t="s">
        <v>9</v>
      </c>
      <c r="F2568" s="3" t="s">
        <v>10</v>
      </c>
      <c r="G2568" s="3" t="s">
        <v>6528</v>
      </c>
      <c r="H2568" s="4" t="s">
        <v>12</v>
      </c>
      <c r="I2568" s="5" t="e">
        <f>VLOOKUP(C2568, 'Linkedin Scrap'!$A$2:$B$3322, 2,FALSE)</f>
        <v>#N/A</v>
      </c>
      <c r="J2568" s="3" t="e">
        <f>VLOOKUP(C2568, 'Linkedin Scrap'!$A$2:$C$3322, 3,FALSE)</f>
        <v>#N/A</v>
      </c>
      <c r="K2568" s="3" t="e">
        <f>VLOOKUP(C2568, 'Linkedin Scrap'!$A$2:$D$3322, 4,FALSE)</f>
        <v>#N/A</v>
      </c>
      <c r="L2568" s="5" t="e">
        <f>VLOOKUP(C2568, 'Linkedin Scrap'!$A$2:$E$3322, 5,FALSE)</f>
        <v>#N/A</v>
      </c>
      <c r="M2568" s="5" t="e">
        <f>VLOOKUP(C2568, 'Linkedin Scrap'!$A$2:$F$3322, 6,FALSE)</f>
        <v>#N/A</v>
      </c>
      <c r="N2568" s="5" t="e">
        <f>VLOOKUP(C2568, 'Linkedin Scrap'!$A$2:$G$3322, 7,FALSE)</f>
        <v>#N/A</v>
      </c>
      <c r="O2568" s="5" t="e">
        <f>VLOOKUP(C2568, 'Linkedin Scrap'!$A$2:$H$3322, 8,FALSE)</f>
        <v>#N/A</v>
      </c>
      <c r="P2568" s="5" t="e">
        <f>VLOOKUP(C2568, 'Linkedin Scrap'!$A$2:$I$3322, 9,FALSE)</f>
        <v>#N/A</v>
      </c>
    </row>
    <row r="2569" spans="1:16" ht="18.5" customHeight="1" x14ac:dyDescent="0.3">
      <c r="A2569" s="3" t="s">
        <v>6520</v>
      </c>
      <c r="B2569" s="4">
        <v>4</v>
      </c>
      <c r="C2569" s="3" t="s">
        <v>6529</v>
      </c>
      <c r="D2569" s="3" t="s">
        <v>6530</v>
      </c>
      <c r="E2569" s="3" t="s">
        <v>9</v>
      </c>
      <c r="F2569" s="3" t="s">
        <v>10</v>
      </c>
      <c r="G2569" s="3" t="s">
        <v>6531</v>
      </c>
      <c r="H2569" s="4" t="s">
        <v>12</v>
      </c>
      <c r="I2569" s="5" t="e">
        <f>VLOOKUP(C2569, 'Linkedin Scrap'!$A$2:$B$3322, 2,FALSE)</f>
        <v>#N/A</v>
      </c>
      <c r="J2569" s="3" t="e">
        <f>VLOOKUP(C2569, 'Linkedin Scrap'!$A$2:$C$3322, 3,FALSE)</f>
        <v>#N/A</v>
      </c>
      <c r="K2569" s="3" t="e">
        <f>VLOOKUP(C2569, 'Linkedin Scrap'!$A$2:$D$3322, 4,FALSE)</f>
        <v>#N/A</v>
      </c>
      <c r="L2569" s="5" t="e">
        <f>VLOOKUP(C2569, 'Linkedin Scrap'!$A$2:$E$3322, 5,FALSE)</f>
        <v>#N/A</v>
      </c>
      <c r="M2569" s="5" t="e">
        <f>VLOOKUP(C2569, 'Linkedin Scrap'!$A$2:$F$3322, 6,FALSE)</f>
        <v>#N/A</v>
      </c>
      <c r="N2569" s="5" t="e">
        <f>VLOOKUP(C2569, 'Linkedin Scrap'!$A$2:$G$3322, 7,FALSE)</f>
        <v>#N/A</v>
      </c>
      <c r="O2569" s="5" t="e">
        <f>VLOOKUP(C2569, 'Linkedin Scrap'!$A$2:$H$3322, 8,FALSE)</f>
        <v>#N/A</v>
      </c>
      <c r="P2569" s="5" t="e">
        <f>VLOOKUP(C2569, 'Linkedin Scrap'!$A$2:$I$3322, 9,FALSE)</f>
        <v>#N/A</v>
      </c>
    </row>
    <row r="2570" spans="1:16" ht="18.5" customHeight="1" x14ac:dyDescent="0.3">
      <c r="A2570" s="3" t="s">
        <v>6520</v>
      </c>
      <c r="B2570" s="4">
        <v>5</v>
      </c>
      <c r="C2570" s="3" t="s">
        <v>6532</v>
      </c>
      <c r="D2570" s="3" t="s">
        <v>240</v>
      </c>
      <c r="E2570" s="3" t="s">
        <v>9</v>
      </c>
      <c r="F2570" s="3" t="s">
        <v>10</v>
      </c>
      <c r="G2570" s="3" t="s">
        <v>6533</v>
      </c>
      <c r="H2570" s="4" t="s">
        <v>12</v>
      </c>
      <c r="I2570" s="5" t="e">
        <f>VLOOKUP(C2570, 'Linkedin Scrap'!$A$2:$B$3322, 2,FALSE)</f>
        <v>#N/A</v>
      </c>
      <c r="J2570" s="3" t="e">
        <f>VLOOKUP(C2570, 'Linkedin Scrap'!$A$2:$C$3322, 3,FALSE)</f>
        <v>#N/A</v>
      </c>
      <c r="K2570" s="3" t="e">
        <f>VLOOKUP(C2570, 'Linkedin Scrap'!$A$2:$D$3322, 4,FALSE)</f>
        <v>#N/A</v>
      </c>
      <c r="L2570" s="5" t="e">
        <f>VLOOKUP(C2570, 'Linkedin Scrap'!$A$2:$E$3322, 5,FALSE)</f>
        <v>#N/A</v>
      </c>
      <c r="M2570" s="5" t="e">
        <f>VLOOKUP(C2570, 'Linkedin Scrap'!$A$2:$F$3322, 6,FALSE)</f>
        <v>#N/A</v>
      </c>
      <c r="N2570" s="5" t="e">
        <f>VLOOKUP(C2570, 'Linkedin Scrap'!$A$2:$G$3322, 7,FALSE)</f>
        <v>#N/A</v>
      </c>
      <c r="O2570" s="5" t="e">
        <f>VLOOKUP(C2570, 'Linkedin Scrap'!$A$2:$H$3322, 8,FALSE)</f>
        <v>#N/A</v>
      </c>
      <c r="P2570" s="5" t="e">
        <f>VLOOKUP(C2570, 'Linkedin Scrap'!$A$2:$I$3322, 9,FALSE)</f>
        <v>#N/A</v>
      </c>
    </row>
    <row r="2571" spans="1:16" ht="18.5" customHeight="1" x14ac:dyDescent="0.3">
      <c r="A2571" s="3" t="s">
        <v>6520</v>
      </c>
      <c r="B2571" s="4">
        <v>6</v>
      </c>
      <c r="C2571" s="3" t="s">
        <v>6534</v>
      </c>
      <c r="D2571" s="3" t="s">
        <v>240</v>
      </c>
      <c r="E2571" s="3" t="s">
        <v>9</v>
      </c>
      <c r="F2571" s="3" t="s">
        <v>10</v>
      </c>
      <c r="G2571" s="3" t="s">
        <v>6535</v>
      </c>
      <c r="H2571" s="4" t="s">
        <v>12</v>
      </c>
      <c r="I2571" s="5" t="e">
        <f>VLOOKUP(C2571, 'Linkedin Scrap'!$A$2:$B$3322, 2,FALSE)</f>
        <v>#N/A</v>
      </c>
      <c r="J2571" s="3" t="e">
        <f>VLOOKUP(C2571, 'Linkedin Scrap'!$A$2:$C$3322, 3,FALSE)</f>
        <v>#N/A</v>
      </c>
      <c r="K2571" s="3" t="e">
        <f>VLOOKUP(C2571, 'Linkedin Scrap'!$A$2:$D$3322, 4,FALSE)</f>
        <v>#N/A</v>
      </c>
      <c r="L2571" s="5" t="e">
        <f>VLOOKUP(C2571, 'Linkedin Scrap'!$A$2:$E$3322, 5,FALSE)</f>
        <v>#N/A</v>
      </c>
      <c r="M2571" s="5" t="e">
        <f>VLOOKUP(C2571, 'Linkedin Scrap'!$A$2:$F$3322, 6,FALSE)</f>
        <v>#N/A</v>
      </c>
      <c r="N2571" s="5" t="e">
        <f>VLOOKUP(C2571, 'Linkedin Scrap'!$A$2:$G$3322, 7,FALSE)</f>
        <v>#N/A</v>
      </c>
      <c r="O2571" s="5" t="e">
        <f>VLOOKUP(C2571, 'Linkedin Scrap'!$A$2:$H$3322, 8,FALSE)</f>
        <v>#N/A</v>
      </c>
      <c r="P2571" s="5" t="e">
        <f>VLOOKUP(C2571, 'Linkedin Scrap'!$A$2:$I$3322, 9,FALSE)</f>
        <v>#N/A</v>
      </c>
    </row>
    <row r="2572" spans="1:16" ht="18.5" customHeight="1" x14ac:dyDescent="0.3">
      <c r="A2572" s="3" t="s">
        <v>3062</v>
      </c>
      <c r="B2572" s="4">
        <v>1</v>
      </c>
      <c r="C2572" s="3" t="s">
        <v>3063</v>
      </c>
      <c r="D2572" s="3" t="s">
        <v>3064</v>
      </c>
      <c r="E2572" s="3" t="s">
        <v>9</v>
      </c>
      <c r="F2572" s="3" t="s">
        <v>10</v>
      </c>
      <c r="G2572" s="3" t="s">
        <v>3065</v>
      </c>
      <c r="H2572" s="4" t="s">
        <v>12</v>
      </c>
      <c r="I2572" s="5" t="e">
        <f>VLOOKUP(C2572, 'Linkedin Scrap'!$A$2:$B$3322, 2,FALSE)</f>
        <v>#N/A</v>
      </c>
      <c r="J2572" s="3" t="e">
        <f>VLOOKUP(C2572, 'Linkedin Scrap'!$A$2:$C$3322, 3,FALSE)</f>
        <v>#N/A</v>
      </c>
      <c r="K2572" s="3" t="e">
        <f>VLOOKUP(C2572, 'Linkedin Scrap'!$A$2:$D$3322, 4,FALSE)</f>
        <v>#N/A</v>
      </c>
      <c r="L2572" s="5" t="e">
        <f>VLOOKUP(C2572, 'Linkedin Scrap'!$A$2:$E$3322, 5,FALSE)</f>
        <v>#N/A</v>
      </c>
      <c r="M2572" s="5" t="e">
        <f>VLOOKUP(C2572, 'Linkedin Scrap'!$A$2:$F$3322, 6,FALSE)</f>
        <v>#N/A</v>
      </c>
      <c r="N2572" s="5" t="e">
        <f>VLOOKUP(C2572, 'Linkedin Scrap'!$A$2:$G$3322, 7,FALSE)</f>
        <v>#N/A</v>
      </c>
      <c r="O2572" s="5" t="e">
        <f>VLOOKUP(C2572, 'Linkedin Scrap'!$A$2:$H$3322, 8,FALSE)</f>
        <v>#N/A</v>
      </c>
      <c r="P2572" s="5" t="e">
        <f>VLOOKUP(C2572, 'Linkedin Scrap'!$A$2:$I$3322, 9,FALSE)</f>
        <v>#N/A</v>
      </c>
    </row>
    <row r="2573" spans="1:16" ht="18.5" customHeight="1" x14ac:dyDescent="0.3">
      <c r="A2573" s="3" t="s">
        <v>3062</v>
      </c>
      <c r="B2573" s="4">
        <v>2</v>
      </c>
      <c r="C2573" s="3" t="s">
        <v>3066</v>
      </c>
      <c r="D2573" s="3" t="s">
        <v>3064</v>
      </c>
      <c r="E2573" s="3" t="s">
        <v>9</v>
      </c>
      <c r="F2573" s="3" t="s">
        <v>10</v>
      </c>
      <c r="G2573" s="3" t="s">
        <v>3067</v>
      </c>
      <c r="H2573" s="4" t="s">
        <v>12</v>
      </c>
      <c r="I2573" s="5" t="e">
        <f>VLOOKUP(C2573, 'Linkedin Scrap'!$A$2:$B$3322, 2,FALSE)</f>
        <v>#N/A</v>
      </c>
      <c r="J2573" s="3" t="e">
        <f>VLOOKUP(C2573, 'Linkedin Scrap'!$A$2:$C$3322, 3,FALSE)</f>
        <v>#N/A</v>
      </c>
      <c r="K2573" s="3" t="e">
        <f>VLOOKUP(C2573, 'Linkedin Scrap'!$A$2:$D$3322, 4,FALSE)</f>
        <v>#N/A</v>
      </c>
      <c r="L2573" s="5" t="e">
        <f>VLOOKUP(C2573, 'Linkedin Scrap'!$A$2:$E$3322, 5,FALSE)</f>
        <v>#N/A</v>
      </c>
      <c r="M2573" s="5" t="e">
        <f>VLOOKUP(C2573, 'Linkedin Scrap'!$A$2:$F$3322, 6,FALSE)</f>
        <v>#N/A</v>
      </c>
      <c r="N2573" s="5" t="e">
        <f>VLOOKUP(C2573, 'Linkedin Scrap'!$A$2:$G$3322, 7,FALSE)</f>
        <v>#N/A</v>
      </c>
      <c r="O2573" s="5" t="e">
        <f>VLOOKUP(C2573, 'Linkedin Scrap'!$A$2:$H$3322, 8,FALSE)</f>
        <v>#N/A</v>
      </c>
      <c r="P2573" s="5" t="e">
        <f>VLOOKUP(C2573, 'Linkedin Scrap'!$A$2:$I$3322, 9,FALSE)</f>
        <v>#N/A</v>
      </c>
    </row>
    <row r="2574" spans="1:16" ht="18.5" customHeight="1" x14ac:dyDescent="0.3">
      <c r="A2574" s="3" t="s">
        <v>3062</v>
      </c>
      <c r="B2574" s="4">
        <v>3</v>
      </c>
      <c r="C2574" s="3" t="s">
        <v>3068</v>
      </c>
      <c r="D2574" s="3" t="s">
        <v>3064</v>
      </c>
      <c r="E2574" s="3" t="s">
        <v>9</v>
      </c>
      <c r="F2574" s="3" t="s">
        <v>10</v>
      </c>
      <c r="G2574" s="3" t="s">
        <v>3069</v>
      </c>
      <c r="H2574" s="4" t="s">
        <v>12</v>
      </c>
      <c r="I2574" s="5" t="e">
        <f>VLOOKUP(C2574, 'Linkedin Scrap'!$A$2:$B$3322, 2,FALSE)</f>
        <v>#N/A</v>
      </c>
      <c r="J2574" s="3" t="e">
        <f>VLOOKUP(C2574, 'Linkedin Scrap'!$A$2:$C$3322, 3,FALSE)</f>
        <v>#N/A</v>
      </c>
      <c r="K2574" s="3" t="e">
        <f>VLOOKUP(C2574, 'Linkedin Scrap'!$A$2:$D$3322, 4,FALSE)</f>
        <v>#N/A</v>
      </c>
      <c r="L2574" s="5" t="e">
        <f>VLOOKUP(C2574, 'Linkedin Scrap'!$A$2:$E$3322, 5,FALSE)</f>
        <v>#N/A</v>
      </c>
      <c r="M2574" s="5" t="e">
        <f>VLOOKUP(C2574, 'Linkedin Scrap'!$A$2:$F$3322, 6,FALSE)</f>
        <v>#N/A</v>
      </c>
      <c r="N2574" s="5" t="e">
        <f>VLOOKUP(C2574, 'Linkedin Scrap'!$A$2:$G$3322, 7,FALSE)</f>
        <v>#N/A</v>
      </c>
      <c r="O2574" s="5" t="e">
        <f>VLOOKUP(C2574, 'Linkedin Scrap'!$A$2:$H$3322, 8,FALSE)</f>
        <v>#N/A</v>
      </c>
      <c r="P2574" s="5" t="e">
        <f>VLOOKUP(C2574, 'Linkedin Scrap'!$A$2:$I$3322, 9,FALSE)</f>
        <v>#N/A</v>
      </c>
    </row>
    <row r="2575" spans="1:16" ht="18.5" customHeight="1" x14ac:dyDescent="0.3">
      <c r="A2575" s="3" t="s">
        <v>3062</v>
      </c>
      <c r="B2575" s="4">
        <v>4</v>
      </c>
      <c r="C2575" s="3" t="s">
        <v>3070</v>
      </c>
      <c r="D2575" s="3" t="s">
        <v>178</v>
      </c>
      <c r="E2575" s="3" t="s">
        <v>139</v>
      </c>
      <c r="F2575" s="3" t="s">
        <v>10</v>
      </c>
      <c r="G2575" s="3" t="s">
        <v>3071</v>
      </c>
      <c r="H2575" s="4" t="s">
        <v>12</v>
      </c>
      <c r="I2575" s="5" t="e">
        <f>VLOOKUP(C2575, 'Linkedin Scrap'!$A$2:$B$3322, 2,FALSE)</f>
        <v>#N/A</v>
      </c>
      <c r="J2575" s="3" t="e">
        <f>VLOOKUP(C2575, 'Linkedin Scrap'!$A$2:$C$3322, 3,FALSE)</f>
        <v>#N/A</v>
      </c>
      <c r="K2575" s="3" t="e">
        <f>VLOOKUP(C2575, 'Linkedin Scrap'!$A$2:$D$3322, 4,FALSE)</f>
        <v>#N/A</v>
      </c>
      <c r="L2575" s="5" t="e">
        <f>VLOOKUP(C2575, 'Linkedin Scrap'!$A$2:$E$3322, 5,FALSE)</f>
        <v>#N/A</v>
      </c>
      <c r="M2575" s="5" t="e">
        <f>VLOOKUP(C2575, 'Linkedin Scrap'!$A$2:$F$3322, 6,FALSE)</f>
        <v>#N/A</v>
      </c>
      <c r="N2575" s="5" t="e">
        <f>VLOOKUP(C2575, 'Linkedin Scrap'!$A$2:$G$3322, 7,FALSE)</f>
        <v>#N/A</v>
      </c>
      <c r="O2575" s="5" t="e">
        <f>VLOOKUP(C2575, 'Linkedin Scrap'!$A$2:$H$3322, 8,FALSE)</f>
        <v>#N/A</v>
      </c>
      <c r="P2575" s="5" t="e">
        <f>VLOOKUP(C2575, 'Linkedin Scrap'!$A$2:$I$3322, 9,FALSE)</f>
        <v>#N/A</v>
      </c>
    </row>
    <row r="2576" spans="1:16" ht="18.5" customHeight="1" x14ac:dyDescent="0.3">
      <c r="A2576" s="3" t="s">
        <v>3062</v>
      </c>
      <c r="B2576" s="4">
        <v>5</v>
      </c>
      <c r="C2576" s="3" t="s">
        <v>3091</v>
      </c>
      <c r="D2576" s="3" t="s">
        <v>3092</v>
      </c>
      <c r="E2576" s="3" t="s">
        <v>26</v>
      </c>
      <c r="F2576" s="3" t="s">
        <v>10</v>
      </c>
      <c r="G2576" s="3" t="s">
        <v>3093</v>
      </c>
      <c r="H2576" s="4" t="s">
        <v>12</v>
      </c>
      <c r="I2576" s="5" t="e">
        <f>VLOOKUP(C2576, 'Linkedin Scrap'!$A$2:$B$3322, 2,FALSE)</f>
        <v>#N/A</v>
      </c>
      <c r="J2576" s="3" t="e">
        <f>VLOOKUP(C2576, 'Linkedin Scrap'!$A$2:$C$3322, 3,FALSE)</f>
        <v>#N/A</v>
      </c>
      <c r="K2576" s="3" t="e">
        <f>VLOOKUP(C2576, 'Linkedin Scrap'!$A$2:$D$3322, 4,FALSE)</f>
        <v>#N/A</v>
      </c>
      <c r="L2576" s="5" t="e">
        <f>VLOOKUP(C2576, 'Linkedin Scrap'!$A$2:$E$3322, 5,FALSE)</f>
        <v>#N/A</v>
      </c>
      <c r="M2576" s="5" t="e">
        <f>VLOOKUP(C2576, 'Linkedin Scrap'!$A$2:$F$3322, 6,FALSE)</f>
        <v>#N/A</v>
      </c>
      <c r="N2576" s="5" t="e">
        <f>VLOOKUP(C2576, 'Linkedin Scrap'!$A$2:$G$3322, 7,FALSE)</f>
        <v>#N/A</v>
      </c>
      <c r="O2576" s="5" t="e">
        <f>VLOOKUP(C2576, 'Linkedin Scrap'!$A$2:$H$3322, 8,FALSE)</f>
        <v>#N/A</v>
      </c>
      <c r="P2576" s="5" t="e">
        <f>VLOOKUP(C2576, 'Linkedin Scrap'!$A$2:$I$3322, 9,FALSE)</f>
        <v>#N/A</v>
      </c>
    </row>
    <row r="2577" spans="1:16" ht="18.5" customHeight="1" x14ac:dyDescent="0.3">
      <c r="A2577" s="3" t="s">
        <v>3062</v>
      </c>
      <c r="B2577" s="4">
        <v>6</v>
      </c>
      <c r="C2577" s="3" t="s">
        <v>3094</v>
      </c>
      <c r="D2577" s="3" t="s">
        <v>3095</v>
      </c>
      <c r="E2577" s="3" t="s">
        <v>9</v>
      </c>
      <c r="F2577" s="3" t="s">
        <v>10</v>
      </c>
      <c r="G2577" s="3" t="s">
        <v>3096</v>
      </c>
      <c r="H2577" s="4" t="s">
        <v>12</v>
      </c>
      <c r="I2577" s="5" t="e">
        <f>VLOOKUP(C2577, 'Linkedin Scrap'!$A$2:$B$3322, 2,FALSE)</f>
        <v>#N/A</v>
      </c>
      <c r="J2577" s="3" t="e">
        <f>VLOOKUP(C2577, 'Linkedin Scrap'!$A$2:$C$3322, 3,FALSE)</f>
        <v>#N/A</v>
      </c>
      <c r="K2577" s="3" t="e">
        <f>VLOOKUP(C2577, 'Linkedin Scrap'!$A$2:$D$3322, 4,FALSE)</f>
        <v>#N/A</v>
      </c>
      <c r="L2577" s="5" t="e">
        <f>VLOOKUP(C2577, 'Linkedin Scrap'!$A$2:$E$3322, 5,FALSE)</f>
        <v>#N/A</v>
      </c>
      <c r="M2577" s="5" t="e">
        <f>VLOOKUP(C2577, 'Linkedin Scrap'!$A$2:$F$3322, 6,FALSE)</f>
        <v>#N/A</v>
      </c>
      <c r="N2577" s="5" t="e">
        <f>VLOOKUP(C2577, 'Linkedin Scrap'!$A$2:$G$3322, 7,FALSE)</f>
        <v>#N/A</v>
      </c>
      <c r="O2577" s="5" t="e">
        <f>VLOOKUP(C2577, 'Linkedin Scrap'!$A$2:$H$3322, 8,FALSE)</f>
        <v>#N/A</v>
      </c>
      <c r="P2577" s="5" t="e">
        <f>VLOOKUP(C2577, 'Linkedin Scrap'!$A$2:$I$3322, 9,FALSE)</f>
        <v>#N/A</v>
      </c>
    </row>
    <row r="2578" spans="1:16" ht="18.5" customHeight="1" x14ac:dyDescent="0.3">
      <c r="A2578" s="3" t="s">
        <v>3062</v>
      </c>
      <c r="B2578" s="4">
        <v>7</v>
      </c>
      <c r="C2578" s="3" t="s">
        <v>2953</v>
      </c>
      <c r="D2578" s="3" t="s">
        <v>3097</v>
      </c>
      <c r="E2578" s="3" t="s">
        <v>139</v>
      </c>
      <c r="F2578" s="3" t="s">
        <v>10</v>
      </c>
      <c r="G2578" s="3" t="s">
        <v>2955</v>
      </c>
      <c r="H2578" s="4" t="s">
        <v>12</v>
      </c>
      <c r="I2578" s="5" t="e">
        <f>VLOOKUP(C2578, 'Linkedin Scrap'!$A$2:$B$3322, 2,FALSE)</f>
        <v>#N/A</v>
      </c>
      <c r="J2578" s="3" t="e">
        <f>VLOOKUP(C2578, 'Linkedin Scrap'!$A$2:$C$3322, 3,FALSE)</f>
        <v>#N/A</v>
      </c>
      <c r="K2578" s="3" t="e">
        <f>VLOOKUP(C2578, 'Linkedin Scrap'!$A$2:$D$3322, 4,FALSE)</f>
        <v>#N/A</v>
      </c>
      <c r="L2578" s="5" t="e">
        <f>VLOOKUP(C2578, 'Linkedin Scrap'!$A$2:$E$3322, 5,FALSE)</f>
        <v>#N/A</v>
      </c>
      <c r="M2578" s="5" t="e">
        <f>VLOOKUP(C2578, 'Linkedin Scrap'!$A$2:$F$3322, 6,FALSE)</f>
        <v>#N/A</v>
      </c>
      <c r="N2578" s="5" t="e">
        <f>VLOOKUP(C2578, 'Linkedin Scrap'!$A$2:$G$3322, 7,FALSE)</f>
        <v>#N/A</v>
      </c>
      <c r="O2578" s="5" t="e">
        <f>VLOOKUP(C2578, 'Linkedin Scrap'!$A$2:$H$3322, 8,FALSE)</f>
        <v>#N/A</v>
      </c>
      <c r="P2578" s="5" t="e">
        <f>VLOOKUP(C2578, 'Linkedin Scrap'!$A$2:$I$3322, 9,FALSE)</f>
        <v>#N/A</v>
      </c>
    </row>
    <row r="2579" spans="1:16" ht="18.5" customHeight="1" x14ac:dyDescent="0.3">
      <c r="A2579" s="3" t="s">
        <v>3062</v>
      </c>
      <c r="B2579" s="4">
        <v>8</v>
      </c>
      <c r="C2579" s="3" t="s">
        <v>3098</v>
      </c>
      <c r="D2579" s="3" t="s">
        <v>3099</v>
      </c>
      <c r="E2579" s="3" t="s">
        <v>139</v>
      </c>
      <c r="F2579" s="3" t="s">
        <v>10</v>
      </c>
      <c r="G2579" s="3" t="s">
        <v>3100</v>
      </c>
      <c r="H2579" s="4" t="s">
        <v>12</v>
      </c>
      <c r="I2579" s="5" t="e">
        <f>VLOOKUP(C2579, 'Linkedin Scrap'!$A$2:$B$3322, 2,FALSE)</f>
        <v>#N/A</v>
      </c>
      <c r="J2579" s="3" t="e">
        <f>VLOOKUP(C2579, 'Linkedin Scrap'!$A$2:$C$3322, 3,FALSE)</f>
        <v>#N/A</v>
      </c>
      <c r="K2579" s="3" t="e">
        <f>VLOOKUP(C2579, 'Linkedin Scrap'!$A$2:$D$3322, 4,FALSE)</f>
        <v>#N/A</v>
      </c>
      <c r="L2579" s="5" t="e">
        <f>VLOOKUP(C2579, 'Linkedin Scrap'!$A$2:$E$3322, 5,FALSE)</f>
        <v>#N/A</v>
      </c>
      <c r="M2579" s="5" t="e">
        <f>VLOOKUP(C2579, 'Linkedin Scrap'!$A$2:$F$3322, 6,FALSE)</f>
        <v>#N/A</v>
      </c>
      <c r="N2579" s="5" t="e">
        <f>VLOOKUP(C2579, 'Linkedin Scrap'!$A$2:$G$3322, 7,FALSE)</f>
        <v>#N/A</v>
      </c>
      <c r="O2579" s="5" t="e">
        <f>VLOOKUP(C2579, 'Linkedin Scrap'!$A$2:$H$3322, 8,FALSE)</f>
        <v>#N/A</v>
      </c>
      <c r="P2579" s="5" t="e">
        <f>VLOOKUP(C2579, 'Linkedin Scrap'!$A$2:$I$3322, 9,FALSE)</f>
        <v>#N/A</v>
      </c>
    </row>
    <row r="2580" spans="1:16" ht="18.5" customHeight="1" x14ac:dyDescent="0.3">
      <c r="A2580" s="3" t="s">
        <v>3062</v>
      </c>
      <c r="B2580" s="4">
        <v>9</v>
      </c>
      <c r="C2580" s="3" t="s">
        <v>3101</v>
      </c>
      <c r="D2580" s="3" t="s">
        <v>3095</v>
      </c>
      <c r="E2580" s="3" t="s">
        <v>9</v>
      </c>
      <c r="F2580" s="3" t="s">
        <v>10</v>
      </c>
      <c r="G2580" s="3" t="s">
        <v>3102</v>
      </c>
      <c r="H2580" s="4" t="s">
        <v>12</v>
      </c>
      <c r="I2580" s="5" t="e">
        <f>VLOOKUP(C2580, 'Linkedin Scrap'!$A$2:$B$3322, 2,FALSE)</f>
        <v>#N/A</v>
      </c>
      <c r="J2580" s="3" t="e">
        <f>VLOOKUP(C2580, 'Linkedin Scrap'!$A$2:$C$3322, 3,FALSE)</f>
        <v>#N/A</v>
      </c>
      <c r="K2580" s="3" t="e">
        <f>VLOOKUP(C2580, 'Linkedin Scrap'!$A$2:$D$3322, 4,FALSE)</f>
        <v>#N/A</v>
      </c>
      <c r="L2580" s="5" t="e">
        <f>VLOOKUP(C2580, 'Linkedin Scrap'!$A$2:$E$3322, 5,FALSE)</f>
        <v>#N/A</v>
      </c>
      <c r="M2580" s="5" t="e">
        <f>VLOOKUP(C2580, 'Linkedin Scrap'!$A$2:$F$3322, 6,FALSE)</f>
        <v>#N/A</v>
      </c>
      <c r="N2580" s="5" t="e">
        <f>VLOOKUP(C2580, 'Linkedin Scrap'!$A$2:$G$3322, 7,FALSE)</f>
        <v>#N/A</v>
      </c>
      <c r="O2580" s="5" t="e">
        <f>VLOOKUP(C2580, 'Linkedin Scrap'!$A$2:$H$3322, 8,FALSE)</f>
        <v>#N/A</v>
      </c>
      <c r="P2580" s="5" t="e">
        <f>VLOOKUP(C2580, 'Linkedin Scrap'!$A$2:$I$3322, 9,FALSE)</f>
        <v>#N/A</v>
      </c>
    </row>
    <row r="2581" spans="1:16" ht="18.5" customHeight="1" x14ac:dyDescent="0.3">
      <c r="A2581" s="3" t="s">
        <v>3062</v>
      </c>
      <c r="B2581" s="4">
        <v>10</v>
      </c>
      <c r="C2581" s="3" t="s">
        <v>3103</v>
      </c>
      <c r="D2581" s="3" t="s">
        <v>3104</v>
      </c>
      <c r="E2581" s="3" t="s">
        <v>26</v>
      </c>
      <c r="F2581" s="3" t="s">
        <v>10</v>
      </c>
      <c r="G2581" s="3" t="s">
        <v>3105</v>
      </c>
      <c r="H2581" s="4" t="s">
        <v>12</v>
      </c>
      <c r="I2581" s="5" t="e">
        <f>VLOOKUP(C2581, 'Linkedin Scrap'!$A$2:$B$3322, 2,FALSE)</f>
        <v>#N/A</v>
      </c>
      <c r="J2581" s="3" t="e">
        <f>VLOOKUP(C2581, 'Linkedin Scrap'!$A$2:$C$3322, 3,FALSE)</f>
        <v>#N/A</v>
      </c>
      <c r="K2581" s="3" t="e">
        <f>VLOOKUP(C2581, 'Linkedin Scrap'!$A$2:$D$3322, 4,FALSE)</f>
        <v>#N/A</v>
      </c>
      <c r="L2581" s="5" t="e">
        <f>VLOOKUP(C2581, 'Linkedin Scrap'!$A$2:$E$3322, 5,FALSE)</f>
        <v>#N/A</v>
      </c>
      <c r="M2581" s="5" t="e">
        <f>VLOOKUP(C2581, 'Linkedin Scrap'!$A$2:$F$3322, 6,FALSE)</f>
        <v>#N/A</v>
      </c>
      <c r="N2581" s="5" t="e">
        <f>VLOOKUP(C2581, 'Linkedin Scrap'!$A$2:$G$3322, 7,FALSE)</f>
        <v>#N/A</v>
      </c>
      <c r="O2581" s="5" t="e">
        <f>VLOOKUP(C2581, 'Linkedin Scrap'!$A$2:$H$3322, 8,FALSE)</f>
        <v>#N/A</v>
      </c>
      <c r="P2581" s="5" t="e">
        <f>VLOOKUP(C2581, 'Linkedin Scrap'!$A$2:$I$3322, 9,FALSE)</f>
        <v>#N/A</v>
      </c>
    </row>
    <row r="2582" spans="1:16" ht="18.5" customHeight="1" x14ac:dyDescent="0.3">
      <c r="A2582" s="3" t="s">
        <v>3062</v>
      </c>
      <c r="B2582" s="4">
        <v>11</v>
      </c>
      <c r="C2582" s="3" t="s">
        <v>3106</v>
      </c>
      <c r="D2582" s="3" t="s">
        <v>732</v>
      </c>
      <c r="E2582" s="3" t="s">
        <v>9</v>
      </c>
      <c r="F2582" s="3" t="s">
        <v>10</v>
      </c>
      <c r="G2582" s="3" t="s">
        <v>3107</v>
      </c>
      <c r="H2582" s="4" t="s">
        <v>12</v>
      </c>
      <c r="I2582" s="5" t="e">
        <f>VLOOKUP(C2582, 'Linkedin Scrap'!$A$2:$B$3322, 2,FALSE)</f>
        <v>#N/A</v>
      </c>
      <c r="J2582" s="3" t="e">
        <f>VLOOKUP(C2582, 'Linkedin Scrap'!$A$2:$C$3322, 3,FALSE)</f>
        <v>#N/A</v>
      </c>
      <c r="K2582" s="3" t="e">
        <f>VLOOKUP(C2582, 'Linkedin Scrap'!$A$2:$D$3322, 4,FALSE)</f>
        <v>#N/A</v>
      </c>
      <c r="L2582" s="5" t="e">
        <f>VLOOKUP(C2582, 'Linkedin Scrap'!$A$2:$E$3322, 5,FALSE)</f>
        <v>#N/A</v>
      </c>
      <c r="M2582" s="5" t="e">
        <f>VLOOKUP(C2582, 'Linkedin Scrap'!$A$2:$F$3322, 6,FALSE)</f>
        <v>#N/A</v>
      </c>
      <c r="N2582" s="5" t="e">
        <f>VLOOKUP(C2582, 'Linkedin Scrap'!$A$2:$G$3322, 7,FALSE)</f>
        <v>#N/A</v>
      </c>
      <c r="O2582" s="5" t="e">
        <f>VLOOKUP(C2582, 'Linkedin Scrap'!$A$2:$H$3322, 8,FALSE)</f>
        <v>#N/A</v>
      </c>
      <c r="P2582" s="5" t="e">
        <f>VLOOKUP(C2582, 'Linkedin Scrap'!$A$2:$I$3322, 9,FALSE)</f>
        <v>#N/A</v>
      </c>
    </row>
    <row r="2583" spans="1:16" ht="18.5" customHeight="1" x14ac:dyDescent="0.3">
      <c r="A2583" s="3" t="s">
        <v>3062</v>
      </c>
      <c r="B2583" s="4">
        <v>12</v>
      </c>
      <c r="C2583" s="3" t="s">
        <v>3116</v>
      </c>
      <c r="D2583" s="3" t="s">
        <v>3117</v>
      </c>
      <c r="E2583" s="3" t="s">
        <v>9</v>
      </c>
      <c r="F2583" s="3" t="s">
        <v>10</v>
      </c>
      <c r="G2583" s="3" t="s">
        <v>3118</v>
      </c>
      <c r="H2583" s="4" t="s">
        <v>12</v>
      </c>
      <c r="I2583" s="5" t="e">
        <f>VLOOKUP(C2583, 'Linkedin Scrap'!$A$2:$B$3322, 2,FALSE)</f>
        <v>#N/A</v>
      </c>
      <c r="J2583" s="3" t="e">
        <f>VLOOKUP(C2583, 'Linkedin Scrap'!$A$2:$C$3322, 3,FALSE)</f>
        <v>#N/A</v>
      </c>
      <c r="K2583" s="3" t="e">
        <f>VLOOKUP(C2583, 'Linkedin Scrap'!$A$2:$D$3322, 4,FALSE)</f>
        <v>#N/A</v>
      </c>
      <c r="L2583" s="5" t="e">
        <f>VLOOKUP(C2583, 'Linkedin Scrap'!$A$2:$E$3322, 5,FALSE)</f>
        <v>#N/A</v>
      </c>
      <c r="M2583" s="5" t="e">
        <f>VLOOKUP(C2583, 'Linkedin Scrap'!$A$2:$F$3322, 6,FALSE)</f>
        <v>#N/A</v>
      </c>
      <c r="N2583" s="5" t="e">
        <f>VLOOKUP(C2583, 'Linkedin Scrap'!$A$2:$G$3322, 7,FALSE)</f>
        <v>#N/A</v>
      </c>
      <c r="O2583" s="5" t="e">
        <f>VLOOKUP(C2583, 'Linkedin Scrap'!$A$2:$H$3322, 8,FALSE)</f>
        <v>#N/A</v>
      </c>
      <c r="P2583" s="5" t="e">
        <f>VLOOKUP(C2583, 'Linkedin Scrap'!$A$2:$I$3322, 9,FALSE)</f>
        <v>#N/A</v>
      </c>
    </row>
    <row r="2584" spans="1:16" ht="18.5" customHeight="1" x14ac:dyDescent="0.3">
      <c r="A2584" s="3" t="s">
        <v>3062</v>
      </c>
      <c r="B2584" s="4">
        <v>13</v>
      </c>
      <c r="C2584" s="3" t="s">
        <v>3119</v>
      </c>
      <c r="D2584" s="3" t="s">
        <v>3120</v>
      </c>
      <c r="E2584" s="3" t="s">
        <v>139</v>
      </c>
      <c r="F2584" s="3" t="s">
        <v>10</v>
      </c>
      <c r="G2584" s="3" t="s">
        <v>3121</v>
      </c>
      <c r="H2584" s="4" t="s">
        <v>12</v>
      </c>
      <c r="I2584" s="5" t="e">
        <f>VLOOKUP(C2584, 'Linkedin Scrap'!$A$2:$B$3322, 2,FALSE)</f>
        <v>#N/A</v>
      </c>
      <c r="J2584" s="3" t="e">
        <f>VLOOKUP(C2584, 'Linkedin Scrap'!$A$2:$C$3322, 3,FALSE)</f>
        <v>#N/A</v>
      </c>
      <c r="K2584" s="3" t="e">
        <f>VLOOKUP(C2584, 'Linkedin Scrap'!$A$2:$D$3322, 4,FALSE)</f>
        <v>#N/A</v>
      </c>
      <c r="L2584" s="5" t="e">
        <f>VLOOKUP(C2584, 'Linkedin Scrap'!$A$2:$E$3322, 5,FALSE)</f>
        <v>#N/A</v>
      </c>
      <c r="M2584" s="5" t="e">
        <f>VLOOKUP(C2584, 'Linkedin Scrap'!$A$2:$F$3322, 6,FALSE)</f>
        <v>#N/A</v>
      </c>
      <c r="N2584" s="5" t="e">
        <f>VLOOKUP(C2584, 'Linkedin Scrap'!$A$2:$G$3322, 7,FALSE)</f>
        <v>#N/A</v>
      </c>
      <c r="O2584" s="5" t="e">
        <f>VLOOKUP(C2584, 'Linkedin Scrap'!$A$2:$H$3322, 8,FALSE)</f>
        <v>#N/A</v>
      </c>
      <c r="P2584" s="5" t="e">
        <f>VLOOKUP(C2584, 'Linkedin Scrap'!$A$2:$I$3322, 9,FALSE)</f>
        <v>#N/A</v>
      </c>
    </row>
    <row r="2585" spans="1:16" ht="18.5" customHeight="1" x14ac:dyDescent="0.3">
      <c r="A2585" s="3" t="s">
        <v>3062</v>
      </c>
      <c r="B2585" s="4">
        <v>14</v>
      </c>
      <c r="C2585" s="3" t="s">
        <v>3122</v>
      </c>
      <c r="D2585" s="3" t="s">
        <v>3123</v>
      </c>
      <c r="E2585" s="3" t="s">
        <v>139</v>
      </c>
      <c r="F2585" s="3" t="s">
        <v>10</v>
      </c>
      <c r="G2585" s="3" t="s">
        <v>3124</v>
      </c>
      <c r="H2585" s="4" t="s">
        <v>12</v>
      </c>
      <c r="I2585" s="5" t="e">
        <f>VLOOKUP(C2585, 'Linkedin Scrap'!$A$2:$B$3322, 2,FALSE)</f>
        <v>#N/A</v>
      </c>
      <c r="J2585" s="3" t="e">
        <f>VLOOKUP(C2585, 'Linkedin Scrap'!$A$2:$C$3322, 3,FALSE)</f>
        <v>#N/A</v>
      </c>
      <c r="K2585" s="3" t="e">
        <f>VLOOKUP(C2585, 'Linkedin Scrap'!$A$2:$D$3322, 4,FALSE)</f>
        <v>#N/A</v>
      </c>
      <c r="L2585" s="5" t="e">
        <f>VLOOKUP(C2585, 'Linkedin Scrap'!$A$2:$E$3322, 5,FALSE)</f>
        <v>#N/A</v>
      </c>
      <c r="M2585" s="5" t="e">
        <f>VLOOKUP(C2585, 'Linkedin Scrap'!$A$2:$F$3322, 6,FALSE)</f>
        <v>#N/A</v>
      </c>
      <c r="N2585" s="5" t="e">
        <f>VLOOKUP(C2585, 'Linkedin Scrap'!$A$2:$G$3322, 7,FALSE)</f>
        <v>#N/A</v>
      </c>
      <c r="O2585" s="5" t="e">
        <f>VLOOKUP(C2585, 'Linkedin Scrap'!$A$2:$H$3322, 8,FALSE)</f>
        <v>#N/A</v>
      </c>
      <c r="P2585" s="5" t="e">
        <f>VLOOKUP(C2585, 'Linkedin Scrap'!$A$2:$I$3322, 9,FALSE)</f>
        <v>#N/A</v>
      </c>
    </row>
    <row r="2586" spans="1:16" ht="18.5" customHeight="1" x14ac:dyDescent="0.3">
      <c r="A2586" s="3" t="s">
        <v>3062</v>
      </c>
      <c r="B2586" s="4">
        <v>15</v>
      </c>
      <c r="C2586" s="3" t="s">
        <v>3125</v>
      </c>
      <c r="D2586" s="3" t="s">
        <v>3126</v>
      </c>
      <c r="E2586" s="3" t="s">
        <v>9</v>
      </c>
      <c r="F2586" s="3" t="s">
        <v>10</v>
      </c>
      <c r="G2586" s="3" t="s">
        <v>3127</v>
      </c>
      <c r="H2586" s="4" t="s">
        <v>22</v>
      </c>
      <c r="I2586" s="5" t="e">
        <f>VLOOKUP(C2586, 'Linkedin Scrap'!$A$2:$B$3322, 2,FALSE)</f>
        <v>#N/A</v>
      </c>
      <c r="J2586" s="3" t="e">
        <f>VLOOKUP(C2586, 'Linkedin Scrap'!$A$2:$C$3322, 3,FALSE)</f>
        <v>#N/A</v>
      </c>
      <c r="K2586" s="3" t="e">
        <f>VLOOKUP(C2586, 'Linkedin Scrap'!$A$2:$D$3322, 4,FALSE)</f>
        <v>#N/A</v>
      </c>
      <c r="L2586" s="5" t="e">
        <f>VLOOKUP(C2586, 'Linkedin Scrap'!$A$2:$E$3322, 5,FALSE)</f>
        <v>#N/A</v>
      </c>
      <c r="M2586" s="5" t="e">
        <f>VLOOKUP(C2586, 'Linkedin Scrap'!$A$2:$F$3322, 6,FALSE)</f>
        <v>#N/A</v>
      </c>
      <c r="N2586" s="5" t="e">
        <f>VLOOKUP(C2586, 'Linkedin Scrap'!$A$2:$G$3322, 7,FALSE)</f>
        <v>#N/A</v>
      </c>
      <c r="O2586" s="5" t="e">
        <f>VLOOKUP(C2586, 'Linkedin Scrap'!$A$2:$H$3322, 8,FALSE)</f>
        <v>#N/A</v>
      </c>
      <c r="P2586" s="5" t="e">
        <f>VLOOKUP(C2586, 'Linkedin Scrap'!$A$2:$I$3322, 9,FALSE)</f>
        <v>#N/A</v>
      </c>
    </row>
    <row r="2587" spans="1:16" ht="18.5" customHeight="1" x14ac:dyDescent="0.3">
      <c r="A2587" s="3" t="s">
        <v>3062</v>
      </c>
      <c r="B2587" s="4">
        <v>16</v>
      </c>
      <c r="C2587" s="3" t="s">
        <v>3128</v>
      </c>
      <c r="D2587" s="3" t="s">
        <v>3129</v>
      </c>
      <c r="E2587" s="3" t="s">
        <v>26</v>
      </c>
      <c r="F2587" s="3" t="s">
        <v>10</v>
      </c>
      <c r="G2587" s="3" t="s">
        <v>3130</v>
      </c>
      <c r="H2587" s="4" t="s">
        <v>22</v>
      </c>
      <c r="I2587" s="5" t="e">
        <f>VLOOKUP(C2587, 'Linkedin Scrap'!$A$2:$B$3322, 2,FALSE)</f>
        <v>#N/A</v>
      </c>
      <c r="J2587" s="3" t="e">
        <f>VLOOKUP(C2587, 'Linkedin Scrap'!$A$2:$C$3322, 3,FALSE)</f>
        <v>#N/A</v>
      </c>
      <c r="K2587" s="3" t="e">
        <f>VLOOKUP(C2587, 'Linkedin Scrap'!$A$2:$D$3322, 4,FALSE)</f>
        <v>#N/A</v>
      </c>
      <c r="L2587" s="5" t="e">
        <f>VLOOKUP(C2587, 'Linkedin Scrap'!$A$2:$E$3322, 5,FALSE)</f>
        <v>#N/A</v>
      </c>
      <c r="M2587" s="5" t="e">
        <f>VLOOKUP(C2587, 'Linkedin Scrap'!$A$2:$F$3322, 6,FALSE)</f>
        <v>#N/A</v>
      </c>
      <c r="N2587" s="5" t="e">
        <f>VLOOKUP(C2587, 'Linkedin Scrap'!$A$2:$G$3322, 7,FALSE)</f>
        <v>#N/A</v>
      </c>
      <c r="O2587" s="5" t="e">
        <f>VLOOKUP(C2587, 'Linkedin Scrap'!$A$2:$H$3322, 8,FALSE)</f>
        <v>#N/A</v>
      </c>
      <c r="P2587" s="5" t="e">
        <f>VLOOKUP(C2587, 'Linkedin Scrap'!$A$2:$I$3322, 9,FALSE)</f>
        <v>#N/A</v>
      </c>
    </row>
    <row r="2588" spans="1:16" ht="18.5" customHeight="1" x14ac:dyDescent="0.3">
      <c r="A2588" s="3" t="s">
        <v>3062</v>
      </c>
      <c r="B2588" s="4">
        <v>17</v>
      </c>
      <c r="C2588" s="3" t="s">
        <v>3131</v>
      </c>
      <c r="D2588" s="3" t="s">
        <v>3132</v>
      </c>
      <c r="E2588" s="3" t="s">
        <v>26</v>
      </c>
      <c r="F2588" s="3" t="s">
        <v>10</v>
      </c>
      <c r="G2588" s="3" t="s">
        <v>3133</v>
      </c>
      <c r="H2588" s="4" t="s">
        <v>22</v>
      </c>
      <c r="I2588" s="5" t="e">
        <f>VLOOKUP(C2588, 'Linkedin Scrap'!$A$2:$B$3322, 2,FALSE)</f>
        <v>#N/A</v>
      </c>
      <c r="J2588" s="3" t="e">
        <f>VLOOKUP(C2588, 'Linkedin Scrap'!$A$2:$C$3322, 3,FALSE)</f>
        <v>#N/A</v>
      </c>
      <c r="K2588" s="3" t="e">
        <f>VLOOKUP(C2588, 'Linkedin Scrap'!$A$2:$D$3322, 4,FALSE)</f>
        <v>#N/A</v>
      </c>
      <c r="L2588" s="5" t="e">
        <f>VLOOKUP(C2588, 'Linkedin Scrap'!$A$2:$E$3322, 5,FALSE)</f>
        <v>#N/A</v>
      </c>
      <c r="M2588" s="5" t="e">
        <f>VLOOKUP(C2588, 'Linkedin Scrap'!$A$2:$F$3322, 6,FALSE)</f>
        <v>#N/A</v>
      </c>
      <c r="N2588" s="5" t="e">
        <f>VLOOKUP(C2588, 'Linkedin Scrap'!$A$2:$G$3322, 7,FALSE)</f>
        <v>#N/A</v>
      </c>
      <c r="O2588" s="5" t="e">
        <f>VLOOKUP(C2588, 'Linkedin Scrap'!$A$2:$H$3322, 8,FALSE)</f>
        <v>#N/A</v>
      </c>
      <c r="P2588" s="5" t="e">
        <f>VLOOKUP(C2588, 'Linkedin Scrap'!$A$2:$I$3322, 9,FALSE)</f>
        <v>#N/A</v>
      </c>
    </row>
    <row r="2589" spans="1:16" ht="18.5" customHeight="1" x14ac:dyDescent="0.3">
      <c r="A2589" s="3" t="s">
        <v>3062</v>
      </c>
      <c r="B2589" s="4">
        <v>18</v>
      </c>
      <c r="C2589" s="3" t="s">
        <v>3134</v>
      </c>
      <c r="D2589" s="3" t="s">
        <v>856</v>
      </c>
      <c r="E2589" s="3" t="s">
        <v>26</v>
      </c>
      <c r="F2589" s="3" t="s">
        <v>10</v>
      </c>
      <c r="G2589" s="3" t="s">
        <v>3135</v>
      </c>
      <c r="H2589" s="4" t="s">
        <v>22</v>
      </c>
      <c r="I2589" s="5" t="e">
        <f>VLOOKUP(C2589, 'Linkedin Scrap'!$A$2:$B$3322, 2,FALSE)</f>
        <v>#N/A</v>
      </c>
      <c r="J2589" s="3" t="e">
        <f>VLOOKUP(C2589, 'Linkedin Scrap'!$A$2:$C$3322, 3,FALSE)</f>
        <v>#N/A</v>
      </c>
      <c r="K2589" s="3" t="e">
        <f>VLOOKUP(C2589, 'Linkedin Scrap'!$A$2:$D$3322, 4,FALSE)</f>
        <v>#N/A</v>
      </c>
      <c r="L2589" s="5" t="e">
        <f>VLOOKUP(C2589, 'Linkedin Scrap'!$A$2:$E$3322, 5,FALSE)</f>
        <v>#N/A</v>
      </c>
      <c r="M2589" s="5" t="e">
        <f>VLOOKUP(C2589, 'Linkedin Scrap'!$A$2:$F$3322, 6,FALSE)</f>
        <v>#N/A</v>
      </c>
      <c r="N2589" s="5" t="e">
        <f>VLOOKUP(C2589, 'Linkedin Scrap'!$A$2:$G$3322, 7,FALSE)</f>
        <v>#N/A</v>
      </c>
      <c r="O2589" s="5" t="e">
        <f>VLOOKUP(C2589, 'Linkedin Scrap'!$A$2:$H$3322, 8,FALSE)</f>
        <v>#N/A</v>
      </c>
      <c r="P2589" s="5" t="e">
        <f>VLOOKUP(C2589, 'Linkedin Scrap'!$A$2:$I$3322, 9,FALSE)</f>
        <v>#N/A</v>
      </c>
    </row>
    <row r="2590" spans="1:16" ht="18.5" customHeight="1" x14ac:dyDescent="0.3">
      <c r="A2590" s="3" t="s">
        <v>3062</v>
      </c>
      <c r="B2590" s="4">
        <v>19</v>
      </c>
      <c r="C2590" s="3" t="s">
        <v>1148</v>
      </c>
      <c r="D2590" s="3" t="s">
        <v>3138</v>
      </c>
      <c r="E2590" s="3" t="s">
        <v>26</v>
      </c>
      <c r="F2590" s="3" t="s">
        <v>10</v>
      </c>
      <c r="G2590" s="3" t="s">
        <v>1150</v>
      </c>
      <c r="H2590" s="4" t="s">
        <v>22</v>
      </c>
      <c r="I2590" s="5" t="e">
        <f>VLOOKUP(C2590, 'Linkedin Scrap'!$A$2:$B$3322, 2,FALSE)</f>
        <v>#N/A</v>
      </c>
      <c r="J2590" s="3" t="e">
        <f>VLOOKUP(C2590, 'Linkedin Scrap'!$A$2:$C$3322, 3,FALSE)</f>
        <v>#N/A</v>
      </c>
      <c r="K2590" s="3" t="e">
        <f>VLOOKUP(C2590, 'Linkedin Scrap'!$A$2:$D$3322, 4,FALSE)</f>
        <v>#N/A</v>
      </c>
      <c r="L2590" s="5" t="e">
        <f>VLOOKUP(C2590, 'Linkedin Scrap'!$A$2:$E$3322, 5,FALSE)</f>
        <v>#N/A</v>
      </c>
      <c r="M2590" s="5" t="e">
        <f>VLOOKUP(C2590, 'Linkedin Scrap'!$A$2:$F$3322, 6,FALSE)</f>
        <v>#N/A</v>
      </c>
      <c r="N2590" s="5" t="e">
        <f>VLOOKUP(C2590, 'Linkedin Scrap'!$A$2:$G$3322, 7,FALSE)</f>
        <v>#N/A</v>
      </c>
      <c r="O2590" s="5" t="e">
        <f>VLOOKUP(C2590, 'Linkedin Scrap'!$A$2:$H$3322, 8,FALSE)</f>
        <v>#N/A</v>
      </c>
      <c r="P2590" s="5" t="e">
        <f>VLOOKUP(C2590, 'Linkedin Scrap'!$A$2:$I$3322, 9,FALSE)</f>
        <v>#N/A</v>
      </c>
    </row>
    <row r="2591" spans="1:16" ht="18.5" customHeight="1" x14ac:dyDescent="0.3">
      <c r="A2591" s="3" t="s">
        <v>11856</v>
      </c>
      <c r="B2591" s="4">
        <v>1</v>
      </c>
      <c r="C2591" s="3" t="s">
        <v>11857</v>
      </c>
      <c r="D2591" s="3" t="s">
        <v>84</v>
      </c>
      <c r="E2591" s="3" t="s">
        <v>9</v>
      </c>
      <c r="F2591" s="3" t="s">
        <v>10</v>
      </c>
      <c r="G2591" s="3" t="s">
        <v>11858</v>
      </c>
      <c r="H2591" s="4" t="s">
        <v>12</v>
      </c>
      <c r="I2591" s="5" t="e">
        <f>VLOOKUP(C2591, 'Linkedin Scrap'!$A$2:$B$3322, 2,FALSE)</f>
        <v>#N/A</v>
      </c>
      <c r="J2591" s="3" t="e">
        <f>VLOOKUP(C2591, 'Linkedin Scrap'!$A$2:$C$3322, 3,FALSE)</f>
        <v>#N/A</v>
      </c>
      <c r="K2591" s="3" t="e">
        <f>VLOOKUP(C2591, 'Linkedin Scrap'!$A$2:$D$3322, 4,FALSE)</f>
        <v>#N/A</v>
      </c>
      <c r="L2591" s="5" t="e">
        <f>VLOOKUP(C2591, 'Linkedin Scrap'!$A$2:$E$3322, 5,FALSE)</f>
        <v>#N/A</v>
      </c>
      <c r="M2591" s="5" t="e">
        <f>VLOOKUP(C2591, 'Linkedin Scrap'!$A$2:$F$3322, 6,FALSE)</f>
        <v>#N/A</v>
      </c>
      <c r="N2591" s="5" t="e">
        <f>VLOOKUP(C2591, 'Linkedin Scrap'!$A$2:$G$3322, 7,FALSE)</f>
        <v>#N/A</v>
      </c>
      <c r="O2591" s="5" t="e">
        <f>VLOOKUP(C2591, 'Linkedin Scrap'!$A$2:$H$3322, 8,FALSE)</f>
        <v>#N/A</v>
      </c>
      <c r="P2591" s="5" t="e">
        <f>VLOOKUP(C2591, 'Linkedin Scrap'!$A$2:$I$3322, 9,FALSE)</f>
        <v>#N/A</v>
      </c>
    </row>
    <row r="2592" spans="1:16" ht="18.5" customHeight="1" x14ac:dyDescent="0.3">
      <c r="A2592" s="3" t="s">
        <v>11856</v>
      </c>
      <c r="B2592" s="4">
        <v>2</v>
      </c>
      <c r="C2592" s="3" t="s">
        <v>11859</v>
      </c>
      <c r="D2592" s="3" t="s">
        <v>1782</v>
      </c>
      <c r="E2592" s="3" t="s">
        <v>9</v>
      </c>
      <c r="F2592" s="3" t="s">
        <v>10</v>
      </c>
      <c r="G2592" s="3" t="s">
        <v>11860</v>
      </c>
      <c r="H2592" s="4" t="s">
        <v>12</v>
      </c>
      <c r="I2592" s="5" t="e">
        <f>VLOOKUP(C2592, 'Linkedin Scrap'!$A$2:$B$3322, 2,FALSE)</f>
        <v>#N/A</v>
      </c>
      <c r="J2592" s="3" t="e">
        <f>VLOOKUP(C2592, 'Linkedin Scrap'!$A$2:$C$3322, 3,FALSE)</f>
        <v>#N/A</v>
      </c>
      <c r="K2592" s="3" t="e">
        <f>VLOOKUP(C2592, 'Linkedin Scrap'!$A$2:$D$3322, 4,FALSE)</f>
        <v>#N/A</v>
      </c>
      <c r="L2592" s="5" t="e">
        <f>VLOOKUP(C2592, 'Linkedin Scrap'!$A$2:$E$3322, 5,FALSE)</f>
        <v>#N/A</v>
      </c>
      <c r="M2592" s="5" t="e">
        <f>VLOOKUP(C2592, 'Linkedin Scrap'!$A$2:$F$3322, 6,FALSE)</f>
        <v>#N/A</v>
      </c>
      <c r="N2592" s="5" t="e">
        <f>VLOOKUP(C2592, 'Linkedin Scrap'!$A$2:$G$3322, 7,FALSE)</f>
        <v>#N/A</v>
      </c>
      <c r="O2592" s="5" t="e">
        <f>VLOOKUP(C2592, 'Linkedin Scrap'!$A$2:$H$3322, 8,FALSE)</f>
        <v>#N/A</v>
      </c>
      <c r="P2592" s="5" t="e">
        <f>VLOOKUP(C2592, 'Linkedin Scrap'!$A$2:$I$3322, 9,FALSE)</f>
        <v>#N/A</v>
      </c>
    </row>
    <row r="2593" spans="1:16" ht="18.5" customHeight="1" x14ac:dyDescent="0.3">
      <c r="A2593" s="3" t="s">
        <v>11856</v>
      </c>
      <c r="B2593" s="4">
        <v>3</v>
      </c>
      <c r="C2593" s="3" t="s">
        <v>11861</v>
      </c>
      <c r="D2593" s="3" t="s">
        <v>1283</v>
      </c>
      <c r="E2593" s="3" t="s">
        <v>9</v>
      </c>
      <c r="F2593" s="3" t="s">
        <v>10</v>
      </c>
      <c r="G2593" s="3" t="s">
        <v>11862</v>
      </c>
      <c r="H2593" s="4" t="s">
        <v>12</v>
      </c>
      <c r="I2593" s="5" t="e">
        <f>VLOOKUP(C2593, 'Linkedin Scrap'!$A$2:$B$3322, 2,FALSE)</f>
        <v>#N/A</v>
      </c>
      <c r="J2593" s="3" t="e">
        <f>VLOOKUP(C2593, 'Linkedin Scrap'!$A$2:$C$3322, 3,FALSE)</f>
        <v>#N/A</v>
      </c>
      <c r="K2593" s="3" t="e">
        <f>VLOOKUP(C2593, 'Linkedin Scrap'!$A$2:$D$3322, 4,FALSE)</f>
        <v>#N/A</v>
      </c>
      <c r="L2593" s="5" t="e">
        <f>VLOOKUP(C2593, 'Linkedin Scrap'!$A$2:$E$3322, 5,FALSE)</f>
        <v>#N/A</v>
      </c>
      <c r="M2593" s="5" t="e">
        <f>VLOOKUP(C2593, 'Linkedin Scrap'!$A$2:$F$3322, 6,FALSE)</f>
        <v>#N/A</v>
      </c>
      <c r="N2593" s="5" t="e">
        <f>VLOOKUP(C2593, 'Linkedin Scrap'!$A$2:$G$3322, 7,FALSE)</f>
        <v>#N/A</v>
      </c>
      <c r="O2593" s="5" t="e">
        <f>VLOOKUP(C2593, 'Linkedin Scrap'!$A$2:$H$3322, 8,FALSE)</f>
        <v>#N/A</v>
      </c>
      <c r="P2593" s="5" t="e">
        <f>VLOOKUP(C2593, 'Linkedin Scrap'!$A$2:$I$3322, 9,FALSE)</f>
        <v>#N/A</v>
      </c>
    </row>
    <row r="2594" spans="1:16" ht="18.5" customHeight="1" x14ac:dyDescent="0.3">
      <c r="A2594" s="3" t="s">
        <v>11856</v>
      </c>
      <c r="B2594" s="4">
        <v>4</v>
      </c>
      <c r="C2594" s="3" t="s">
        <v>11863</v>
      </c>
      <c r="D2594" s="3" t="s">
        <v>1283</v>
      </c>
      <c r="E2594" s="3" t="s">
        <v>9</v>
      </c>
      <c r="F2594" s="3" t="s">
        <v>10</v>
      </c>
      <c r="G2594" s="3" t="s">
        <v>11864</v>
      </c>
      <c r="H2594" s="4" t="s">
        <v>12</v>
      </c>
      <c r="I2594" s="5" t="e">
        <f>VLOOKUP(C2594, 'Linkedin Scrap'!$A$2:$B$3322, 2,FALSE)</f>
        <v>#N/A</v>
      </c>
      <c r="J2594" s="3" t="e">
        <f>VLOOKUP(C2594, 'Linkedin Scrap'!$A$2:$C$3322, 3,FALSE)</f>
        <v>#N/A</v>
      </c>
      <c r="K2594" s="3" t="e">
        <f>VLOOKUP(C2594, 'Linkedin Scrap'!$A$2:$D$3322, 4,FALSE)</f>
        <v>#N/A</v>
      </c>
      <c r="L2594" s="5" t="e">
        <f>VLOOKUP(C2594, 'Linkedin Scrap'!$A$2:$E$3322, 5,FALSE)</f>
        <v>#N/A</v>
      </c>
      <c r="M2594" s="5" t="e">
        <f>VLOOKUP(C2594, 'Linkedin Scrap'!$A$2:$F$3322, 6,FALSE)</f>
        <v>#N/A</v>
      </c>
      <c r="N2594" s="5" t="e">
        <f>VLOOKUP(C2594, 'Linkedin Scrap'!$A$2:$G$3322, 7,FALSE)</f>
        <v>#N/A</v>
      </c>
      <c r="O2594" s="5" t="e">
        <f>VLOOKUP(C2594, 'Linkedin Scrap'!$A$2:$H$3322, 8,FALSE)</f>
        <v>#N/A</v>
      </c>
      <c r="P2594" s="5" t="e">
        <f>VLOOKUP(C2594, 'Linkedin Scrap'!$A$2:$I$3322, 9,FALSE)</f>
        <v>#N/A</v>
      </c>
    </row>
    <row r="2595" spans="1:16" ht="18.5" customHeight="1" x14ac:dyDescent="0.3">
      <c r="A2595" s="3" t="s">
        <v>11856</v>
      </c>
      <c r="B2595" s="4">
        <v>5</v>
      </c>
      <c r="C2595" s="3" t="s">
        <v>11865</v>
      </c>
      <c r="D2595" s="3" t="s">
        <v>1283</v>
      </c>
      <c r="E2595" s="3" t="s">
        <v>9</v>
      </c>
      <c r="F2595" s="3" t="s">
        <v>10</v>
      </c>
      <c r="G2595" s="3" t="s">
        <v>11866</v>
      </c>
      <c r="H2595" s="4" t="s">
        <v>12</v>
      </c>
      <c r="I2595" s="5" t="e">
        <f>VLOOKUP(C2595, 'Linkedin Scrap'!$A$2:$B$3322, 2,FALSE)</f>
        <v>#N/A</v>
      </c>
      <c r="J2595" s="3" t="e">
        <f>VLOOKUP(C2595, 'Linkedin Scrap'!$A$2:$C$3322, 3,FALSE)</f>
        <v>#N/A</v>
      </c>
      <c r="K2595" s="3" t="e">
        <f>VLOOKUP(C2595, 'Linkedin Scrap'!$A$2:$D$3322, 4,FALSE)</f>
        <v>#N/A</v>
      </c>
      <c r="L2595" s="5" t="e">
        <f>VLOOKUP(C2595, 'Linkedin Scrap'!$A$2:$E$3322, 5,FALSE)</f>
        <v>#N/A</v>
      </c>
      <c r="M2595" s="5" t="e">
        <f>VLOOKUP(C2595, 'Linkedin Scrap'!$A$2:$F$3322, 6,FALSE)</f>
        <v>#N/A</v>
      </c>
      <c r="N2595" s="5" t="e">
        <f>VLOOKUP(C2595, 'Linkedin Scrap'!$A$2:$G$3322, 7,FALSE)</f>
        <v>#N/A</v>
      </c>
      <c r="O2595" s="5" t="e">
        <f>VLOOKUP(C2595, 'Linkedin Scrap'!$A$2:$H$3322, 8,FALSE)</f>
        <v>#N/A</v>
      </c>
      <c r="P2595" s="5" t="e">
        <f>VLOOKUP(C2595, 'Linkedin Scrap'!$A$2:$I$3322, 9,FALSE)</f>
        <v>#N/A</v>
      </c>
    </row>
    <row r="2596" spans="1:16" ht="18.5" customHeight="1" x14ac:dyDescent="0.3">
      <c r="A2596" s="3" t="s">
        <v>11856</v>
      </c>
      <c r="B2596" s="4">
        <v>6</v>
      </c>
      <c r="C2596" s="3" t="s">
        <v>11867</v>
      </c>
      <c r="D2596" s="3" t="s">
        <v>1283</v>
      </c>
      <c r="E2596" s="3" t="s">
        <v>9</v>
      </c>
      <c r="F2596" s="3" t="s">
        <v>10</v>
      </c>
      <c r="G2596" s="3" t="s">
        <v>11868</v>
      </c>
      <c r="H2596" s="4" t="s">
        <v>12</v>
      </c>
      <c r="I2596" s="5" t="e">
        <f>VLOOKUP(C2596, 'Linkedin Scrap'!$A$2:$B$3322, 2,FALSE)</f>
        <v>#N/A</v>
      </c>
      <c r="J2596" s="3" t="e">
        <f>VLOOKUP(C2596, 'Linkedin Scrap'!$A$2:$C$3322, 3,FALSE)</f>
        <v>#N/A</v>
      </c>
      <c r="K2596" s="3" t="e">
        <f>VLOOKUP(C2596, 'Linkedin Scrap'!$A$2:$D$3322, 4,FALSE)</f>
        <v>#N/A</v>
      </c>
      <c r="L2596" s="5" t="e">
        <f>VLOOKUP(C2596, 'Linkedin Scrap'!$A$2:$E$3322, 5,FALSE)</f>
        <v>#N/A</v>
      </c>
      <c r="M2596" s="5" t="e">
        <f>VLOOKUP(C2596, 'Linkedin Scrap'!$A$2:$F$3322, 6,FALSE)</f>
        <v>#N/A</v>
      </c>
      <c r="N2596" s="5" t="e">
        <f>VLOOKUP(C2596, 'Linkedin Scrap'!$A$2:$G$3322, 7,FALSE)</f>
        <v>#N/A</v>
      </c>
      <c r="O2596" s="5" t="e">
        <f>VLOOKUP(C2596, 'Linkedin Scrap'!$A$2:$H$3322, 8,FALSE)</f>
        <v>#N/A</v>
      </c>
      <c r="P2596" s="5" t="e">
        <f>VLOOKUP(C2596, 'Linkedin Scrap'!$A$2:$I$3322, 9,FALSE)</f>
        <v>#N/A</v>
      </c>
    </row>
    <row r="2597" spans="1:16" ht="18.5" customHeight="1" x14ac:dyDescent="0.3">
      <c r="A2597" s="3" t="s">
        <v>11856</v>
      </c>
      <c r="B2597" s="4">
        <v>7</v>
      </c>
      <c r="C2597" s="3" t="s">
        <v>11869</v>
      </c>
      <c r="D2597" s="3" t="s">
        <v>1283</v>
      </c>
      <c r="E2597" s="3" t="s">
        <v>9</v>
      </c>
      <c r="F2597" s="3" t="s">
        <v>10</v>
      </c>
      <c r="G2597" s="3" t="s">
        <v>11870</v>
      </c>
      <c r="H2597" s="4" t="s">
        <v>12</v>
      </c>
      <c r="I2597" s="5" t="e">
        <f>VLOOKUP(C2597, 'Linkedin Scrap'!$A$2:$B$3322, 2,FALSE)</f>
        <v>#N/A</v>
      </c>
      <c r="J2597" s="3" t="e">
        <f>VLOOKUP(C2597, 'Linkedin Scrap'!$A$2:$C$3322, 3,FALSE)</f>
        <v>#N/A</v>
      </c>
      <c r="K2597" s="3" t="e">
        <f>VLOOKUP(C2597, 'Linkedin Scrap'!$A$2:$D$3322, 4,FALSE)</f>
        <v>#N/A</v>
      </c>
      <c r="L2597" s="5" t="e">
        <f>VLOOKUP(C2597, 'Linkedin Scrap'!$A$2:$E$3322, 5,FALSE)</f>
        <v>#N/A</v>
      </c>
      <c r="M2597" s="5" t="e">
        <f>VLOOKUP(C2597, 'Linkedin Scrap'!$A$2:$F$3322, 6,FALSE)</f>
        <v>#N/A</v>
      </c>
      <c r="N2597" s="5" t="e">
        <f>VLOOKUP(C2597, 'Linkedin Scrap'!$A$2:$G$3322, 7,FALSE)</f>
        <v>#N/A</v>
      </c>
      <c r="O2597" s="5" t="e">
        <f>VLOOKUP(C2597, 'Linkedin Scrap'!$A$2:$H$3322, 8,FALSE)</f>
        <v>#N/A</v>
      </c>
      <c r="P2597" s="5" t="e">
        <f>VLOOKUP(C2597, 'Linkedin Scrap'!$A$2:$I$3322, 9,FALSE)</f>
        <v>#N/A</v>
      </c>
    </row>
    <row r="2598" spans="1:16" ht="18.5" customHeight="1" x14ac:dyDescent="0.3">
      <c r="A2598" s="3" t="s">
        <v>11856</v>
      </c>
      <c r="B2598" s="4">
        <v>8</v>
      </c>
      <c r="C2598" s="3" t="s">
        <v>11871</v>
      </c>
      <c r="D2598" s="3" t="s">
        <v>1283</v>
      </c>
      <c r="E2598" s="3" t="s">
        <v>9</v>
      </c>
      <c r="F2598" s="3" t="s">
        <v>10</v>
      </c>
      <c r="G2598" s="3" t="s">
        <v>11872</v>
      </c>
      <c r="H2598" s="4" t="s">
        <v>12</v>
      </c>
      <c r="I2598" s="5" t="e">
        <f>VLOOKUP(C2598, 'Linkedin Scrap'!$A$2:$B$3322, 2,FALSE)</f>
        <v>#N/A</v>
      </c>
      <c r="J2598" s="3" t="e">
        <f>VLOOKUP(C2598, 'Linkedin Scrap'!$A$2:$C$3322, 3,FALSE)</f>
        <v>#N/A</v>
      </c>
      <c r="K2598" s="3" t="e">
        <f>VLOOKUP(C2598, 'Linkedin Scrap'!$A$2:$D$3322, 4,FALSE)</f>
        <v>#N/A</v>
      </c>
      <c r="L2598" s="5" t="e">
        <f>VLOOKUP(C2598, 'Linkedin Scrap'!$A$2:$E$3322, 5,FALSE)</f>
        <v>#N/A</v>
      </c>
      <c r="M2598" s="5" t="e">
        <f>VLOOKUP(C2598, 'Linkedin Scrap'!$A$2:$F$3322, 6,FALSE)</f>
        <v>#N/A</v>
      </c>
      <c r="N2598" s="5" t="e">
        <f>VLOOKUP(C2598, 'Linkedin Scrap'!$A$2:$G$3322, 7,FALSE)</f>
        <v>#N/A</v>
      </c>
      <c r="O2598" s="5" t="e">
        <f>VLOOKUP(C2598, 'Linkedin Scrap'!$A$2:$H$3322, 8,FALSE)</f>
        <v>#N/A</v>
      </c>
      <c r="P2598" s="5" t="e">
        <f>VLOOKUP(C2598, 'Linkedin Scrap'!$A$2:$I$3322, 9,FALSE)</f>
        <v>#N/A</v>
      </c>
    </row>
    <row r="2599" spans="1:16" ht="18.5" customHeight="1" x14ac:dyDescent="0.3">
      <c r="A2599" s="3" t="s">
        <v>11856</v>
      </c>
      <c r="B2599" s="4">
        <v>9</v>
      </c>
      <c r="C2599" s="3" t="s">
        <v>11873</v>
      </c>
      <c r="D2599" s="3" t="s">
        <v>9841</v>
      </c>
      <c r="E2599" s="3" t="s">
        <v>9</v>
      </c>
      <c r="F2599" s="3" t="s">
        <v>10</v>
      </c>
      <c r="G2599" s="3" t="s">
        <v>11874</v>
      </c>
      <c r="H2599" s="4" t="s">
        <v>12</v>
      </c>
      <c r="I2599" s="5" t="e">
        <f>VLOOKUP(C2599, 'Linkedin Scrap'!$A$2:$B$3322, 2,FALSE)</f>
        <v>#N/A</v>
      </c>
      <c r="J2599" s="3" t="e">
        <f>VLOOKUP(C2599, 'Linkedin Scrap'!$A$2:$C$3322, 3,FALSE)</f>
        <v>#N/A</v>
      </c>
      <c r="K2599" s="3" t="e">
        <f>VLOOKUP(C2599, 'Linkedin Scrap'!$A$2:$D$3322, 4,FALSE)</f>
        <v>#N/A</v>
      </c>
      <c r="L2599" s="5" t="e">
        <f>VLOOKUP(C2599, 'Linkedin Scrap'!$A$2:$E$3322, 5,FALSE)</f>
        <v>#N/A</v>
      </c>
      <c r="M2599" s="5" t="e">
        <f>VLOOKUP(C2599, 'Linkedin Scrap'!$A$2:$F$3322, 6,FALSE)</f>
        <v>#N/A</v>
      </c>
      <c r="N2599" s="5" t="e">
        <f>VLOOKUP(C2599, 'Linkedin Scrap'!$A$2:$G$3322, 7,FALSE)</f>
        <v>#N/A</v>
      </c>
      <c r="O2599" s="5" t="e">
        <f>VLOOKUP(C2599, 'Linkedin Scrap'!$A$2:$H$3322, 8,FALSE)</f>
        <v>#N/A</v>
      </c>
      <c r="P2599" s="5" t="e">
        <f>VLOOKUP(C2599, 'Linkedin Scrap'!$A$2:$I$3322, 9,FALSE)</f>
        <v>#N/A</v>
      </c>
    </row>
    <row r="2600" spans="1:16" ht="18.5" customHeight="1" x14ac:dyDescent="0.3">
      <c r="A2600" s="3" t="s">
        <v>11856</v>
      </c>
      <c r="B2600" s="4">
        <v>10</v>
      </c>
      <c r="C2600" s="3" t="s">
        <v>11875</v>
      </c>
      <c r="D2600" s="3" t="s">
        <v>2445</v>
      </c>
      <c r="E2600" s="3" t="s">
        <v>9</v>
      </c>
      <c r="F2600" s="3" t="s">
        <v>10</v>
      </c>
      <c r="G2600" s="3" t="s">
        <v>11876</v>
      </c>
      <c r="H2600" s="4" t="s">
        <v>12</v>
      </c>
      <c r="I2600" s="5" t="e">
        <f>VLOOKUP(C2600, 'Linkedin Scrap'!$A$2:$B$3322, 2,FALSE)</f>
        <v>#N/A</v>
      </c>
      <c r="J2600" s="3" t="e">
        <f>VLOOKUP(C2600, 'Linkedin Scrap'!$A$2:$C$3322, 3,FALSE)</f>
        <v>#N/A</v>
      </c>
      <c r="K2600" s="3" t="e">
        <f>VLOOKUP(C2600, 'Linkedin Scrap'!$A$2:$D$3322, 4,FALSE)</f>
        <v>#N/A</v>
      </c>
      <c r="L2600" s="5" t="e">
        <f>VLOOKUP(C2600, 'Linkedin Scrap'!$A$2:$E$3322, 5,FALSE)</f>
        <v>#N/A</v>
      </c>
      <c r="M2600" s="5" t="e">
        <f>VLOOKUP(C2600, 'Linkedin Scrap'!$A$2:$F$3322, 6,FALSE)</f>
        <v>#N/A</v>
      </c>
      <c r="N2600" s="5" t="e">
        <f>VLOOKUP(C2600, 'Linkedin Scrap'!$A$2:$G$3322, 7,FALSE)</f>
        <v>#N/A</v>
      </c>
      <c r="O2600" s="5" t="e">
        <f>VLOOKUP(C2600, 'Linkedin Scrap'!$A$2:$H$3322, 8,FALSE)</f>
        <v>#N/A</v>
      </c>
      <c r="P2600" s="5" t="e">
        <f>VLOOKUP(C2600, 'Linkedin Scrap'!$A$2:$I$3322, 9,FALSE)</f>
        <v>#N/A</v>
      </c>
    </row>
    <row r="2601" spans="1:16" ht="18.5" customHeight="1" x14ac:dyDescent="0.3">
      <c r="A2601" s="3" t="s">
        <v>11856</v>
      </c>
      <c r="B2601" s="4">
        <v>11</v>
      </c>
      <c r="C2601" s="3" t="s">
        <v>11877</v>
      </c>
      <c r="D2601" s="3" t="s">
        <v>1283</v>
      </c>
      <c r="E2601" s="3" t="s">
        <v>9</v>
      </c>
      <c r="F2601" s="3" t="s">
        <v>10</v>
      </c>
      <c r="G2601" s="3" t="s">
        <v>11878</v>
      </c>
      <c r="H2601" s="4" t="s">
        <v>12</v>
      </c>
      <c r="I2601" s="5" t="e">
        <f>VLOOKUP(C2601, 'Linkedin Scrap'!$A$2:$B$3322, 2,FALSE)</f>
        <v>#N/A</v>
      </c>
      <c r="J2601" s="3" t="e">
        <f>VLOOKUP(C2601, 'Linkedin Scrap'!$A$2:$C$3322, 3,FALSE)</f>
        <v>#N/A</v>
      </c>
      <c r="K2601" s="3" t="e">
        <f>VLOOKUP(C2601, 'Linkedin Scrap'!$A$2:$D$3322, 4,FALSE)</f>
        <v>#N/A</v>
      </c>
      <c r="L2601" s="5" t="e">
        <f>VLOOKUP(C2601, 'Linkedin Scrap'!$A$2:$E$3322, 5,FALSE)</f>
        <v>#N/A</v>
      </c>
      <c r="M2601" s="5" t="e">
        <f>VLOOKUP(C2601, 'Linkedin Scrap'!$A$2:$F$3322, 6,FALSE)</f>
        <v>#N/A</v>
      </c>
      <c r="N2601" s="5" t="e">
        <f>VLOOKUP(C2601, 'Linkedin Scrap'!$A$2:$G$3322, 7,FALSE)</f>
        <v>#N/A</v>
      </c>
      <c r="O2601" s="5" t="e">
        <f>VLOOKUP(C2601, 'Linkedin Scrap'!$A$2:$H$3322, 8,FALSE)</f>
        <v>#N/A</v>
      </c>
      <c r="P2601" s="5" t="e">
        <f>VLOOKUP(C2601, 'Linkedin Scrap'!$A$2:$I$3322, 9,FALSE)</f>
        <v>#N/A</v>
      </c>
    </row>
    <row r="2602" spans="1:16" ht="18.5" customHeight="1" x14ac:dyDescent="0.3">
      <c r="A2602" s="3" t="s">
        <v>11856</v>
      </c>
      <c r="B2602" s="4">
        <v>12</v>
      </c>
      <c r="C2602" s="3" t="s">
        <v>11879</v>
      </c>
      <c r="D2602" s="3" t="s">
        <v>1283</v>
      </c>
      <c r="E2602" s="3" t="s">
        <v>139</v>
      </c>
      <c r="F2602" s="3" t="s">
        <v>10</v>
      </c>
      <c r="G2602" s="3" t="s">
        <v>11880</v>
      </c>
      <c r="H2602" s="4" t="s">
        <v>12</v>
      </c>
      <c r="I2602" s="5" t="e">
        <f>VLOOKUP(C2602, 'Linkedin Scrap'!$A$2:$B$3322, 2,FALSE)</f>
        <v>#N/A</v>
      </c>
      <c r="J2602" s="3" t="e">
        <f>VLOOKUP(C2602, 'Linkedin Scrap'!$A$2:$C$3322, 3,FALSE)</f>
        <v>#N/A</v>
      </c>
      <c r="K2602" s="3" t="e">
        <f>VLOOKUP(C2602, 'Linkedin Scrap'!$A$2:$D$3322, 4,FALSE)</f>
        <v>#N/A</v>
      </c>
      <c r="L2602" s="5" t="e">
        <f>VLOOKUP(C2602, 'Linkedin Scrap'!$A$2:$E$3322, 5,FALSE)</f>
        <v>#N/A</v>
      </c>
      <c r="M2602" s="5" t="e">
        <f>VLOOKUP(C2602, 'Linkedin Scrap'!$A$2:$F$3322, 6,FALSE)</f>
        <v>#N/A</v>
      </c>
      <c r="N2602" s="5" t="e">
        <f>VLOOKUP(C2602, 'Linkedin Scrap'!$A$2:$G$3322, 7,FALSE)</f>
        <v>#N/A</v>
      </c>
      <c r="O2602" s="5" t="e">
        <f>VLOOKUP(C2602, 'Linkedin Scrap'!$A$2:$H$3322, 8,FALSE)</f>
        <v>#N/A</v>
      </c>
      <c r="P2602" s="5" t="e">
        <f>VLOOKUP(C2602, 'Linkedin Scrap'!$A$2:$I$3322, 9,FALSE)</f>
        <v>#N/A</v>
      </c>
    </row>
    <row r="2603" spans="1:16" ht="18.5" customHeight="1" x14ac:dyDescent="0.3">
      <c r="A2603" s="3" t="s">
        <v>13077</v>
      </c>
      <c r="B2603" s="4">
        <v>1</v>
      </c>
      <c r="C2603" s="3" t="s">
        <v>13078</v>
      </c>
      <c r="D2603" s="3" t="s">
        <v>5614</v>
      </c>
      <c r="E2603" s="3" t="s">
        <v>9</v>
      </c>
      <c r="F2603" s="3" t="s">
        <v>10</v>
      </c>
      <c r="G2603" s="3" t="s">
        <v>13079</v>
      </c>
      <c r="H2603" s="4" t="s">
        <v>12</v>
      </c>
      <c r="I2603" s="5" t="e">
        <f>VLOOKUP(C2603, 'Linkedin Scrap'!$A$2:$B$3322, 2,FALSE)</f>
        <v>#N/A</v>
      </c>
      <c r="J2603" s="3" t="e">
        <f>VLOOKUP(C2603, 'Linkedin Scrap'!$A$2:$C$3322, 3,FALSE)</f>
        <v>#N/A</v>
      </c>
      <c r="K2603" s="3" t="e">
        <f>VLOOKUP(C2603, 'Linkedin Scrap'!$A$2:$D$3322, 4,FALSE)</f>
        <v>#N/A</v>
      </c>
      <c r="L2603" s="5" t="e">
        <f>VLOOKUP(C2603, 'Linkedin Scrap'!$A$2:$E$3322, 5,FALSE)</f>
        <v>#N/A</v>
      </c>
      <c r="M2603" s="5" t="e">
        <f>VLOOKUP(C2603, 'Linkedin Scrap'!$A$2:$F$3322, 6,FALSE)</f>
        <v>#N/A</v>
      </c>
      <c r="N2603" s="5" t="e">
        <f>VLOOKUP(C2603, 'Linkedin Scrap'!$A$2:$G$3322, 7,FALSE)</f>
        <v>#N/A</v>
      </c>
      <c r="O2603" s="5" t="e">
        <f>VLOOKUP(C2603, 'Linkedin Scrap'!$A$2:$H$3322, 8,FALSE)</f>
        <v>#N/A</v>
      </c>
      <c r="P2603" s="5" t="e">
        <f>VLOOKUP(C2603, 'Linkedin Scrap'!$A$2:$I$3322, 9,FALSE)</f>
        <v>#N/A</v>
      </c>
    </row>
    <row r="2604" spans="1:16" ht="18.5" customHeight="1" x14ac:dyDescent="0.3">
      <c r="A2604" s="3" t="s">
        <v>13077</v>
      </c>
      <c r="B2604" s="4">
        <v>2</v>
      </c>
      <c r="C2604" s="3" t="s">
        <v>13080</v>
      </c>
      <c r="D2604" s="3" t="s">
        <v>1062</v>
      </c>
      <c r="E2604" s="3" t="s">
        <v>9</v>
      </c>
      <c r="F2604" s="3" t="s">
        <v>10</v>
      </c>
      <c r="G2604" s="3" t="s">
        <v>13081</v>
      </c>
      <c r="H2604" s="4" t="s">
        <v>12</v>
      </c>
      <c r="I2604" s="5" t="e">
        <f>VLOOKUP(C2604, 'Linkedin Scrap'!$A$2:$B$3322, 2,FALSE)</f>
        <v>#N/A</v>
      </c>
      <c r="J2604" s="3" t="e">
        <f>VLOOKUP(C2604, 'Linkedin Scrap'!$A$2:$C$3322, 3,FALSE)</f>
        <v>#N/A</v>
      </c>
      <c r="K2604" s="3" t="e">
        <f>VLOOKUP(C2604, 'Linkedin Scrap'!$A$2:$D$3322, 4,FALSE)</f>
        <v>#N/A</v>
      </c>
      <c r="L2604" s="5" t="e">
        <f>VLOOKUP(C2604, 'Linkedin Scrap'!$A$2:$E$3322, 5,FALSE)</f>
        <v>#N/A</v>
      </c>
      <c r="M2604" s="5" t="e">
        <f>VLOOKUP(C2604, 'Linkedin Scrap'!$A$2:$F$3322, 6,FALSE)</f>
        <v>#N/A</v>
      </c>
      <c r="N2604" s="5" t="e">
        <f>VLOOKUP(C2604, 'Linkedin Scrap'!$A$2:$G$3322, 7,FALSE)</f>
        <v>#N/A</v>
      </c>
      <c r="O2604" s="5" t="e">
        <f>VLOOKUP(C2604, 'Linkedin Scrap'!$A$2:$H$3322, 8,FALSE)</f>
        <v>#N/A</v>
      </c>
      <c r="P2604" s="5" t="e">
        <f>VLOOKUP(C2604, 'Linkedin Scrap'!$A$2:$I$3322, 9,FALSE)</f>
        <v>#N/A</v>
      </c>
    </row>
    <row r="2605" spans="1:16" ht="18.5" customHeight="1" x14ac:dyDescent="0.3">
      <c r="A2605" s="3" t="s">
        <v>13077</v>
      </c>
      <c r="B2605" s="4">
        <v>3</v>
      </c>
      <c r="C2605" s="3" t="s">
        <v>13082</v>
      </c>
      <c r="D2605" s="3" t="s">
        <v>156</v>
      </c>
      <c r="E2605" s="3" t="s">
        <v>9</v>
      </c>
      <c r="F2605" s="3" t="s">
        <v>10</v>
      </c>
      <c r="G2605" s="3" t="s">
        <v>13083</v>
      </c>
      <c r="H2605" s="4" t="s">
        <v>12</v>
      </c>
      <c r="I2605" s="5" t="e">
        <f>VLOOKUP(C2605, 'Linkedin Scrap'!$A$2:$B$3322, 2,FALSE)</f>
        <v>#N/A</v>
      </c>
      <c r="J2605" s="3" t="e">
        <f>VLOOKUP(C2605, 'Linkedin Scrap'!$A$2:$C$3322, 3,FALSE)</f>
        <v>#N/A</v>
      </c>
      <c r="K2605" s="3" t="e">
        <f>VLOOKUP(C2605, 'Linkedin Scrap'!$A$2:$D$3322, 4,FALSE)</f>
        <v>#N/A</v>
      </c>
      <c r="L2605" s="5" t="e">
        <f>VLOOKUP(C2605, 'Linkedin Scrap'!$A$2:$E$3322, 5,FALSE)</f>
        <v>#N/A</v>
      </c>
      <c r="M2605" s="5" t="e">
        <f>VLOOKUP(C2605, 'Linkedin Scrap'!$A$2:$F$3322, 6,FALSE)</f>
        <v>#N/A</v>
      </c>
      <c r="N2605" s="5" t="e">
        <f>VLOOKUP(C2605, 'Linkedin Scrap'!$A$2:$G$3322, 7,FALSE)</f>
        <v>#N/A</v>
      </c>
      <c r="O2605" s="5" t="e">
        <f>VLOOKUP(C2605, 'Linkedin Scrap'!$A$2:$H$3322, 8,FALSE)</f>
        <v>#N/A</v>
      </c>
      <c r="P2605" s="5" t="e">
        <f>VLOOKUP(C2605, 'Linkedin Scrap'!$A$2:$I$3322, 9,FALSE)</f>
        <v>#N/A</v>
      </c>
    </row>
    <row r="2606" spans="1:16" ht="18.5" customHeight="1" x14ac:dyDescent="0.3">
      <c r="A2606" s="3" t="s">
        <v>13077</v>
      </c>
      <c r="B2606" s="4">
        <v>4</v>
      </c>
      <c r="C2606" s="3" t="s">
        <v>13091</v>
      </c>
      <c r="D2606" s="3" t="s">
        <v>1578</v>
      </c>
      <c r="E2606" s="3" t="s">
        <v>9</v>
      </c>
      <c r="F2606" s="3" t="s">
        <v>10</v>
      </c>
      <c r="G2606" s="3" t="s">
        <v>13092</v>
      </c>
      <c r="H2606" s="4" t="s">
        <v>12</v>
      </c>
      <c r="I2606" s="5" t="e">
        <f>VLOOKUP(C2606, 'Linkedin Scrap'!$A$2:$B$3322, 2,FALSE)</f>
        <v>#N/A</v>
      </c>
      <c r="J2606" s="3" t="e">
        <f>VLOOKUP(C2606, 'Linkedin Scrap'!$A$2:$C$3322, 3,FALSE)</f>
        <v>#N/A</v>
      </c>
      <c r="K2606" s="3" t="e">
        <f>VLOOKUP(C2606, 'Linkedin Scrap'!$A$2:$D$3322, 4,FALSE)</f>
        <v>#N/A</v>
      </c>
      <c r="L2606" s="5" t="e">
        <f>VLOOKUP(C2606, 'Linkedin Scrap'!$A$2:$E$3322, 5,FALSE)</f>
        <v>#N/A</v>
      </c>
      <c r="M2606" s="5" t="e">
        <f>VLOOKUP(C2606, 'Linkedin Scrap'!$A$2:$F$3322, 6,FALSE)</f>
        <v>#N/A</v>
      </c>
      <c r="N2606" s="5" t="e">
        <f>VLOOKUP(C2606, 'Linkedin Scrap'!$A$2:$G$3322, 7,FALSE)</f>
        <v>#N/A</v>
      </c>
      <c r="O2606" s="5" t="e">
        <f>VLOOKUP(C2606, 'Linkedin Scrap'!$A$2:$H$3322, 8,FALSE)</f>
        <v>#N/A</v>
      </c>
      <c r="P2606" s="5" t="e">
        <f>VLOOKUP(C2606, 'Linkedin Scrap'!$A$2:$I$3322, 9,FALSE)</f>
        <v>#N/A</v>
      </c>
    </row>
    <row r="2607" spans="1:16" ht="18.5" customHeight="1" x14ac:dyDescent="0.3">
      <c r="A2607" s="3" t="s">
        <v>13077</v>
      </c>
      <c r="B2607" s="4">
        <v>5</v>
      </c>
      <c r="C2607" s="3" t="s">
        <v>13093</v>
      </c>
      <c r="D2607" s="3" t="s">
        <v>534</v>
      </c>
      <c r="E2607" s="3" t="s">
        <v>9</v>
      </c>
      <c r="F2607" s="3" t="s">
        <v>10</v>
      </c>
      <c r="G2607" s="3" t="s">
        <v>13094</v>
      </c>
      <c r="H2607" s="4" t="s">
        <v>12</v>
      </c>
      <c r="I2607" s="5" t="e">
        <f>VLOOKUP(C2607, 'Linkedin Scrap'!$A$2:$B$3322, 2,FALSE)</f>
        <v>#N/A</v>
      </c>
      <c r="J2607" s="3" t="e">
        <f>VLOOKUP(C2607, 'Linkedin Scrap'!$A$2:$C$3322, 3,FALSE)</f>
        <v>#N/A</v>
      </c>
      <c r="K2607" s="3" t="e">
        <f>VLOOKUP(C2607, 'Linkedin Scrap'!$A$2:$D$3322, 4,FALSE)</f>
        <v>#N/A</v>
      </c>
      <c r="L2607" s="5" t="e">
        <f>VLOOKUP(C2607, 'Linkedin Scrap'!$A$2:$E$3322, 5,FALSE)</f>
        <v>#N/A</v>
      </c>
      <c r="M2607" s="5" t="e">
        <f>VLOOKUP(C2607, 'Linkedin Scrap'!$A$2:$F$3322, 6,FALSE)</f>
        <v>#N/A</v>
      </c>
      <c r="N2607" s="5" t="e">
        <f>VLOOKUP(C2607, 'Linkedin Scrap'!$A$2:$G$3322, 7,FALSE)</f>
        <v>#N/A</v>
      </c>
      <c r="O2607" s="5" t="e">
        <f>VLOOKUP(C2607, 'Linkedin Scrap'!$A$2:$H$3322, 8,FALSE)</f>
        <v>#N/A</v>
      </c>
      <c r="P2607" s="5" t="e">
        <f>VLOOKUP(C2607, 'Linkedin Scrap'!$A$2:$I$3322, 9,FALSE)</f>
        <v>#N/A</v>
      </c>
    </row>
    <row r="2608" spans="1:16" ht="18.5" customHeight="1" x14ac:dyDescent="0.3">
      <c r="A2608" s="3" t="s">
        <v>13077</v>
      </c>
      <c r="B2608" s="4">
        <v>6</v>
      </c>
      <c r="C2608" s="3" t="s">
        <v>13095</v>
      </c>
      <c r="D2608" s="3" t="s">
        <v>1485</v>
      </c>
      <c r="E2608" s="3" t="s">
        <v>9</v>
      </c>
      <c r="F2608" s="3" t="s">
        <v>10</v>
      </c>
      <c r="G2608" s="3" t="s">
        <v>13096</v>
      </c>
      <c r="H2608" s="4" t="s">
        <v>12</v>
      </c>
      <c r="I2608" s="5" t="e">
        <f>VLOOKUP(C2608, 'Linkedin Scrap'!$A$2:$B$3322, 2,FALSE)</f>
        <v>#N/A</v>
      </c>
      <c r="J2608" s="3" t="e">
        <f>VLOOKUP(C2608, 'Linkedin Scrap'!$A$2:$C$3322, 3,FALSE)</f>
        <v>#N/A</v>
      </c>
      <c r="K2608" s="3" t="e">
        <f>VLOOKUP(C2608, 'Linkedin Scrap'!$A$2:$D$3322, 4,FALSE)</f>
        <v>#N/A</v>
      </c>
      <c r="L2608" s="5" t="e">
        <f>VLOOKUP(C2608, 'Linkedin Scrap'!$A$2:$E$3322, 5,FALSE)</f>
        <v>#N/A</v>
      </c>
      <c r="M2608" s="5" t="e">
        <f>VLOOKUP(C2608, 'Linkedin Scrap'!$A$2:$F$3322, 6,FALSE)</f>
        <v>#N/A</v>
      </c>
      <c r="N2608" s="5" t="e">
        <f>VLOOKUP(C2608, 'Linkedin Scrap'!$A$2:$G$3322, 7,FALSE)</f>
        <v>#N/A</v>
      </c>
      <c r="O2608" s="5" t="e">
        <f>VLOOKUP(C2608, 'Linkedin Scrap'!$A$2:$H$3322, 8,FALSE)</f>
        <v>#N/A</v>
      </c>
      <c r="P2608" s="5" t="e">
        <f>VLOOKUP(C2608, 'Linkedin Scrap'!$A$2:$I$3322, 9,FALSE)</f>
        <v>#N/A</v>
      </c>
    </row>
    <row r="2609" spans="1:16" ht="18.5" customHeight="1" x14ac:dyDescent="0.3">
      <c r="A2609" s="3" t="s">
        <v>13077</v>
      </c>
      <c r="B2609" s="4">
        <v>7</v>
      </c>
      <c r="C2609" s="3" t="s">
        <v>13097</v>
      </c>
      <c r="D2609" s="3" t="s">
        <v>2968</v>
      </c>
      <c r="E2609" s="3" t="s">
        <v>9</v>
      </c>
      <c r="F2609" s="3" t="s">
        <v>10</v>
      </c>
      <c r="G2609" s="3" t="s">
        <v>13098</v>
      </c>
      <c r="H2609" s="4" t="s">
        <v>12</v>
      </c>
      <c r="I2609" s="5" t="e">
        <f>VLOOKUP(C2609, 'Linkedin Scrap'!$A$2:$B$3322, 2,FALSE)</f>
        <v>#N/A</v>
      </c>
      <c r="J2609" s="3" t="e">
        <f>VLOOKUP(C2609, 'Linkedin Scrap'!$A$2:$C$3322, 3,FALSE)</f>
        <v>#N/A</v>
      </c>
      <c r="K2609" s="3" t="e">
        <f>VLOOKUP(C2609, 'Linkedin Scrap'!$A$2:$D$3322, 4,FALSE)</f>
        <v>#N/A</v>
      </c>
      <c r="L2609" s="5" t="e">
        <f>VLOOKUP(C2609, 'Linkedin Scrap'!$A$2:$E$3322, 5,FALSE)</f>
        <v>#N/A</v>
      </c>
      <c r="M2609" s="5" t="e">
        <f>VLOOKUP(C2609, 'Linkedin Scrap'!$A$2:$F$3322, 6,FALSE)</f>
        <v>#N/A</v>
      </c>
      <c r="N2609" s="5" t="e">
        <f>VLOOKUP(C2609, 'Linkedin Scrap'!$A$2:$G$3322, 7,FALSE)</f>
        <v>#N/A</v>
      </c>
      <c r="O2609" s="5" t="e">
        <f>VLOOKUP(C2609, 'Linkedin Scrap'!$A$2:$H$3322, 8,FALSE)</f>
        <v>#N/A</v>
      </c>
      <c r="P2609" s="5" t="e">
        <f>VLOOKUP(C2609, 'Linkedin Scrap'!$A$2:$I$3322, 9,FALSE)</f>
        <v>#N/A</v>
      </c>
    </row>
    <row r="2610" spans="1:16" ht="18.5" customHeight="1" x14ac:dyDescent="0.3">
      <c r="A2610" s="3" t="s">
        <v>13077</v>
      </c>
      <c r="B2610" s="4">
        <v>8</v>
      </c>
      <c r="C2610" s="3" t="s">
        <v>13099</v>
      </c>
      <c r="D2610" s="3" t="s">
        <v>2968</v>
      </c>
      <c r="E2610" s="3" t="s">
        <v>9</v>
      </c>
      <c r="F2610" s="3" t="s">
        <v>10</v>
      </c>
      <c r="G2610" s="3" t="s">
        <v>13100</v>
      </c>
      <c r="H2610" s="4" t="s">
        <v>12</v>
      </c>
      <c r="I2610" s="5" t="e">
        <f>VLOOKUP(C2610, 'Linkedin Scrap'!$A$2:$B$3322, 2,FALSE)</f>
        <v>#N/A</v>
      </c>
      <c r="J2610" s="3" t="e">
        <f>VLOOKUP(C2610, 'Linkedin Scrap'!$A$2:$C$3322, 3,FALSE)</f>
        <v>#N/A</v>
      </c>
      <c r="K2610" s="3" t="e">
        <f>VLOOKUP(C2610, 'Linkedin Scrap'!$A$2:$D$3322, 4,FALSE)</f>
        <v>#N/A</v>
      </c>
      <c r="L2610" s="5" t="e">
        <f>VLOOKUP(C2610, 'Linkedin Scrap'!$A$2:$E$3322, 5,FALSE)</f>
        <v>#N/A</v>
      </c>
      <c r="M2610" s="5" t="e">
        <f>VLOOKUP(C2610, 'Linkedin Scrap'!$A$2:$F$3322, 6,FALSE)</f>
        <v>#N/A</v>
      </c>
      <c r="N2610" s="5" t="e">
        <f>VLOOKUP(C2610, 'Linkedin Scrap'!$A$2:$G$3322, 7,FALSE)</f>
        <v>#N/A</v>
      </c>
      <c r="O2610" s="5" t="e">
        <f>VLOOKUP(C2610, 'Linkedin Scrap'!$A$2:$H$3322, 8,FALSE)</f>
        <v>#N/A</v>
      </c>
      <c r="P2610" s="5" t="e">
        <f>VLOOKUP(C2610, 'Linkedin Scrap'!$A$2:$I$3322, 9,FALSE)</f>
        <v>#N/A</v>
      </c>
    </row>
    <row r="2611" spans="1:16" ht="18.5" customHeight="1" x14ac:dyDescent="0.3">
      <c r="A2611" s="3" t="s">
        <v>13077</v>
      </c>
      <c r="B2611" s="4">
        <v>9</v>
      </c>
      <c r="C2611" s="3" t="s">
        <v>13101</v>
      </c>
      <c r="D2611" s="3" t="s">
        <v>2968</v>
      </c>
      <c r="E2611" s="3" t="s">
        <v>9</v>
      </c>
      <c r="F2611" s="3" t="s">
        <v>10</v>
      </c>
      <c r="G2611" s="3" t="s">
        <v>13102</v>
      </c>
      <c r="H2611" s="4" t="s">
        <v>12</v>
      </c>
      <c r="I2611" s="5" t="e">
        <f>VLOOKUP(C2611, 'Linkedin Scrap'!$A$2:$B$3322, 2,FALSE)</f>
        <v>#N/A</v>
      </c>
      <c r="J2611" s="3" t="e">
        <f>VLOOKUP(C2611, 'Linkedin Scrap'!$A$2:$C$3322, 3,FALSE)</f>
        <v>#N/A</v>
      </c>
      <c r="K2611" s="3" t="e">
        <f>VLOOKUP(C2611, 'Linkedin Scrap'!$A$2:$D$3322, 4,FALSE)</f>
        <v>#N/A</v>
      </c>
      <c r="L2611" s="5" t="e">
        <f>VLOOKUP(C2611, 'Linkedin Scrap'!$A$2:$E$3322, 5,FALSE)</f>
        <v>#N/A</v>
      </c>
      <c r="M2611" s="5" t="e">
        <f>VLOOKUP(C2611, 'Linkedin Scrap'!$A$2:$F$3322, 6,FALSE)</f>
        <v>#N/A</v>
      </c>
      <c r="N2611" s="5" t="e">
        <f>VLOOKUP(C2611, 'Linkedin Scrap'!$A$2:$G$3322, 7,FALSE)</f>
        <v>#N/A</v>
      </c>
      <c r="O2611" s="5" t="e">
        <f>VLOOKUP(C2611, 'Linkedin Scrap'!$A$2:$H$3322, 8,FALSE)</f>
        <v>#N/A</v>
      </c>
      <c r="P2611" s="5" t="e">
        <f>VLOOKUP(C2611, 'Linkedin Scrap'!$A$2:$I$3322, 9,FALSE)</f>
        <v>#N/A</v>
      </c>
    </row>
    <row r="2612" spans="1:16" ht="18.5" customHeight="1" x14ac:dyDescent="0.3">
      <c r="A2612" s="3" t="s">
        <v>13077</v>
      </c>
      <c r="B2612" s="4">
        <v>10</v>
      </c>
      <c r="C2612" s="3" t="s">
        <v>13103</v>
      </c>
      <c r="D2612" s="3" t="s">
        <v>13104</v>
      </c>
      <c r="E2612" s="3" t="s">
        <v>26</v>
      </c>
      <c r="F2612" s="3" t="s">
        <v>10</v>
      </c>
      <c r="G2612" s="3" t="s">
        <v>13105</v>
      </c>
      <c r="H2612" s="4" t="s">
        <v>12</v>
      </c>
      <c r="I2612" s="5" t="e">
        <f>VLOOKUP(C2612, 'Linkedin Scrap'!$A$2:$B$3322, 2,FALSE)</f>
        <v>#N/A</v>
      </c>
      <c r="J2612" s="3" t="e">
        <f>VLOOKUP(C2612, 'Linkedin Scrap'!$A$2:$C$3322, 3,FALSE)</f>
        <v>#N/A</v>
      </c>
      <c r="K2612" s="3" t="e">
        <f>VLOOKUP(C2612, 'Linkedin Scrap'!$A$2:$D$3322, 4,FALSE)</f>
        <v>#N/A</v>
      </c>
      <c r="L2612" s="5" t="e">
        <f>VLOOKUP(C2612, 'Linkedin Scrap'!$A$2:$E$3322, 5,FALSE)</f>
        <v>#N/A</v>
      </c>
      <c r="M2612" s="5" t="e">
        <f>VLOOKUP(C2612, 'Linkedin Scrap'!$A$2:$F$3322, 6,FALSE)</f>
        <v>#N/A</v>
      </c>
      <c r="N2612" s="5" t="e">
        <f>VLOOKUP(C2612, 'Linkedin Scrap'!$A$2:$G$3322, 7,FALSE)</f>
        <v>#N/A</v>
      </c>
      <c r="O2612" s="5" t="e">
        <f>VLOOKUP(C2612, 'Linkedin Scrap'!$A$2:$H$3322, 8,FALSE)</f>
        <v>#N/A</v>
      </c>
      <c r="P2612" s="5" t="e">
        <f>VLOOKUP(C2612, 'Linkedin Scrap'!$A$2:$I$3322, 9,FALSE)</f>
        <v>#N/A</v>
      </c>
    </row>
    <row r="2613" spans="1:16" ht="18.5" customHeight="1" x14ac:dyDescent="0.3">
      <c r="A2613" s="3" t="s">
        <v>13077</v>
      </c>
      <c r="B2613" s="4">
        <v>11</v>
      </c>
      <c r="C2613" s="3" t="s">
        <v>13106</v>
      </c>
      <c r="D2613" s="3" t="s">
        <v>12504</v>
      </c>
      <c r="E2613" s="3" t="s">
        <v>9</v>
      </c>
      <c r="F2613" s="3" t="s">
        <v>10</v>
      </c>
      <c r="G2613" s="3" t="s">
        <v>13107</v>
      </c>
      <c r="H2613" s="4" t="s">
        <v>12</v>
      </c>
      <c r="I2613" s="5" t="e">
        <f>VLOOKUP(C2613, 'Linkedin Scrap'!$A$2:$B$3322, 2,FALSE)</f>
        <v>#N/A</v>
      </c>
      <c r="J2613" s="3" t="e">
        <f>VLOOKUP(C2613, 'Linkedin Scrap'!$A$2:$C$3322, 3,FALSE)</f>
        <v>#N/A</v>
      </c>
      <c r="K2613" s="3" t="e">
        <f>VLOOKUP(C2613, 'Linkedin Scrap'!$A$2:$D$3322, 4,FALSE)</f>
        <v>#N/A</v>
      </c>
      <c r="L2613" s="5" t="e">
        <f>VLOOKUP(C2613, 'Linkedin Scrap'!$A$2:$E$3322, 5,FALSE)</f>
        <v>#N/A</v>
      </c>
      <c r="M2613" s="5" t="e">
        <f>VLOOKUP(C2613, 'Linkedin Scrap'!$A$2:$F$3322, 6,FALSE)</f>
        <v>#N/A</v>
      </c>
      <c r="N2613" s="5" t="e">
        <f>VLOOKUP(C2613, 'Linkedin Scrap'!$A$2:$G$3322, 7,FALSE)</f>
        <v>#N/A</v>
      </c>
      <c r="O2613" s="5" t="e">
        <f>VLOOKUP(C2613, 'Linkedin Scrap'!$A$2:$H$3322, 8,FALSE)</f>
        <v>#N/A</v>
      </c>
      <c r="P2613" s="5" t="e">
        <f>VLOOKUP(C2613, 'Linkedin Scrap'!$A$2:$I$3322, 9,FALSE)</f>
        <v>#N/A</v>
      </c>
    </row>
    <row r="2614" spans="1:16" ht="18.5" customHeight="1" x14ac:dyDescent="0.3">
      <c r="A2614" s="3" t="s">
        <v>13077</v>
      </c>
      <c r="B2614" s="4">
        <v>12</v>
      </c>
      <c r="C2614" s="3" t="s">
        <v>13108</v>
      </c>
      <c r="D2614" s="3" t="s">
        <v>856</v>
      </c>
      <c r="E2614" s="3" t="s">
        <v>9</v>
      </c>
      <c r="F2614" s="3" t="s">
        <v>10</v>
      </c>
      <c r="G2614" s="3" t="s">
        <v>13109</v>
      </c>
      <c r="H2614" s="4" t="s">
        <v>12</v>
      </c>
      <c r="I2614" s="5" t="e">
        <f>VLOOKUP(C2614, 'Linkedin Scrap'!$A$2:$B$3322, 2,FALSE)</f>
        <v>#N/A</v>
      </c>
      <c r="J2614" s="3" t="e">
        <f>VLOOKUP(C2614, 'Linkedin Scrap'!$A$2:$C$3322, 3,FALSE)</f>
        <v>#N/A</v>
      </c>
      <c r="K2614" s="3" t="e">
        <f>VLOOKUP(C2614, 'Linkedin Scrap'!$A$2:$D$3322, 4,FALSE)</f>
        <v>#N/A</v>
      </c>
      <c r="L2614" s="5" t="e">
        <f>VLOOKUP(C2614, 'Linkedin Scrap'!$A$2:$E$3322, 5,FALSE)</f>
        <v>#N/A</v>
      </c>
      <c r="M2614" s="5" t="e">
        <f>VLOOKUP(C2614, 'Linkedin Scrap'!$A$2:$F$3322, 6,FALSE)</f>
        <v>#N/A</v>
      </c>
      <c r="N2614" s="5" t="e">
        <f>VLOOKUP(C2614, 'Linkedin Scrap'!$A$2:$G$3322, 7,FALSE)</f>
        <v>#N/A</v>
      </c>
      <c r="O2614" s="5" t="e">
        <f>VLOOKUP(C2614, 'Linkedin Scrap'!$A$2:$H$3322, 8,FALSE)</f>
        <v>#N/A</v>
      </c>
      <c r="P2614" s="5" t="e">
        <f>VLOOKUP(C2614, 'Linkedin Scrap'!$A$2:$I$3322, 9,FALSE)</f>
        <v>#N/A</v>
      </c>
    </row>
    <row r="2615" spans="1:16" ht="18.5" customHeight="1" x14ac:dyDescent="0.3">
      <c r="A2615" s="3" t="s">
        <v>13077</v>
      </c>
      <c r="B2615" s="4">
        <v>13</v>
      </c>
      <c r="C2615" s="3" t="s">
        <v>13110</v>
      </c>
      <c r="D2615" s="3" t="s">
        <v>13111</v>
      </c>
      <c r="E2615" s="3" t="s">
        <v>9</v>
      </c>
      <c r="F2615" s="3" t="s">
        <v>10</v>
      </c>
      <c r="G2615" s="3" t="s">
        <v>13112</v>
      </c>
      <c r="H2615" s="4" t="s">
        <v>12</v>
      </c>
      <c r="I2615" s="5" t="e">
        <f>VLOOKUP(C2615, 'Linkedin Scrap'!$A$2:$B$3322, 2,FALSE)</f>
        <v>#N/A</v>
      </c>
      <c r="J2615" s="3" t="e">
        <f>VLOOKUP(C2615, 'Linkedin Scrap'!$A$2:$C$3322, 3,FALSE)</f>
        <v>#N/A</v>
      </c>
      <c r="K2615" s="3" t="e">
        <f>VLOOKUP(C2615, 'Linkedin Scrap'!$A$2:$D$3322, 4,FALSE)</f>
        <v>#N/A</v>
      </c>
      <c r="L2615" s="5" t="e">
        <f>VLOOKUP(C2615, 'Linkedin Scrap'!$A$2:$E$3322, 5,FALSE)</f>
        <v>#N/A</v>
      </c>
      <c r="M2615" s="5" t="e">
        <f>VLOOKUP(C2615, 'Linkedin Scrap'!$A$2:$F$3322, 6,FALSE)</f>
        <v>#N/A</v>
      </c>
      <c r="N2615" s="5" t="e">
        <f>VLOOKUP(C2615, 'Linkedin Scrap'!$A$2:$G$3322, 7,FALSE)</f>
        <v>#N/A</v>
      </c>
      <c r="O2615" s="5" t="e">
        <f>VLOOKUP(C2615, 'Linkedin Scrap'!$A$2:$H$3322, 8,FALSE)</f>
        <v>#N/A</v>
      </c>
      <c r="P2615" s="5" t="e">
        <f>VLOOKUP(C2615, 'Linkedin Scrap'!$A$2:$I$3322, 9,FALSE)</f>
        <v>#N/A</v>
      </c>
    </row>
    <row r="2616" spans="1:16" ht="18.5" customHeight="1" x14ac:dyDescent="0.3">
      <c r="A2616" s="3" t="s">
        <v>13077</v>
      </c>
      <c r="B2616" s="4">
        <v>14</v>
      </c>
      <c r="C2616" s="3" t="s">
        <v>13113</v>
      </c>
      <c r="D2616" s="3" t="s">
        <v>13114</v>
      </c>
      <c r="E2616" s="3" t="s">
        <v>9</v>
      </c>
      <c r="F2616" s="3" t="s">
        <v>10</v>
      </c>
      <c r="G2616" s="3" t="s">
        <v>13115</v>
      </c>
      <c r="H2616" s="4" t="s">
        <v>12</v>
      </c>
      <c r="I2616" s="5" t="e">
        <f>VLOOKUP(C2616, 'Linkedin Scrap'!$A$2:$B$3322, 2,FALSE)</f>
        <v>#N/A</v>
      </c>
      <c r="J2616" s="3" t="e">
        <f>VLOOKUP(C2616, 'Linkedin Scrap'!$A$2:$C$3322, 3,FALSE)</f>
        <v>#N/A</v>
      </c>
      <c r="K2616" s="3" t="e">
        <f>VLOOKUP(C2616, 'Linkedin Scrap'!$A$2:$D$3322, 4,FALSE)</f>
        <v>#N/A</v>
      </c>
      <c r="L2616" s="5" t="e">
        <f>VLOOKUP(C2616, 'Linkedin Scrap'!$A$2:$E$3322, 5,FALSE)</f>
        <v>#N/A</v>
      </c>
      <c r="M2616" s="5" t="e">
        <f>VLOOKUP(C2616, 'Linkedin Scrap'!$A$2:$F$3322, 6,FALSE)</f>
        <v>#N/A</v>
      </c>
      <c r="N2616" s="5" t="e">
        <f>VLOOKUP(C2616, 'Linkedin Scrap'!$A$2:$G$3322, 7,FALSE)</f>
        <v>#N/A</v>
      </c>
      <c r="O2616" s="5" t="e">
        <f>VLOOKUP(C2616, 'Linkedin Scrap'!$A$2:$H$3322, 8,FALSE)</f>
        <v>#N/A</v>
      </c>
      <c r="P2616" s="5" t="e">
        <f>VLOOKUP(C2616, 'Linkedin Scrap'!$A$2:$I$3322, 9,FALSE)</f>
        <v>#N/A</v>
      </c>
    </row>
    <row r="2617" spans="1:16" ht="18.5" customHeight="1" x14ac:dyDescent="0.3">
      <c r="A2617" s="3" t="s">
        <v>13077</v>
      </c>
      <c r="B2617" s="4">
        <v>15</v>
      </c>
      <c r="C2617" s="3" t="s">
        <v>13116</v>
      </c>
      <c r="D2617" s="3" t="s">
        <v>13117</v>
      </c>
      <c r="E2617" s="3" t="s">
        <v>9</v>
      </c>
      <c r="F2617" s="3" t="s">
        <v>10</v>
      </c>
      <c r="G2617" s="3" t="s">
        <v>13118</v>
      </c>
      <c r="H2617" s="4" t="s">
        <v>12</v>
      </c>
      <c r="I2617" s="5" t="e">
        <f>VLOOKUP(C2617, 'Linkedin Scrap'!$A$2:$B$3322, 2,FALSE)</f>
        <v>#N/A</v>
      </c>
      <c r="J2617" s="3" t="e">
        <f>VLOOKUP(C2617, 'Linkedin Scrap'!$A$2:$C$3322, 3,FALSE)</f>
        <v>#N/A</v>
      </c>
      <c r="K2617" s="3" t="e">
        <f>VLOOKUP(C2617, 'Linkedin Scrap'!$A$2:$D$3322, 4,FALSE)</f>
        <v>#N/A</v>
      </c>
      <c r="L2617" s="5" t="e">
        <f>VLOOKUP(C2617, 'Linkedin Scrap'!$A$2:$E$3322, 5,FALSE)</f>
        <v>#N/A</v>
      </c>
      <c r="M2617" s="5" t="e">
        <f>VLOOKUP(C2617, 'Linkedin Scrap'!$A$2:$F$3322, 6,FALSE)</f>
        <v>#N/A</v>
      </c>
      <c r="N2617" s="5" t="e">
        <f>VLOOKUP(C2617, 'Linkedin Scrap'!$A$2:$G$3322, 7,FALSE)</f>
        <v>#N/A</v>
      </c>
      <c r="O2617" s="5" t="e">
        <f>VLOOKUP(C2617, 'Linkedin Scrap'!$A$2:$H$3322, 8,FALSE)</f>
        <v>#N/A</v>
      </c>
      <c r="P2617" s="5" t="e">
        <f>VLOOKUP(C2617, 'Linkedin Scrap'!$A$2:$I$3322, 9,FALSE)</f>
        <v>#N/A</v>
      </c>
    </row>
    <row r="2618" spans="1:16" ht="18.5" customHeight="1" x14ac:dyDescent="0.3">
      <c r="A2618" s="3" t="s">
        <v>13077</v>
      </c>
      <c r="B2618" s="4">
        <v>16</v>
      </c>
      <c r="C2618" s="3" t="s">
        <v>4522</v>
      </c>
      <c r="D2618" s="3" t="s">
        <v>93</v>
      </c>
      <c r="E2618" s="3" t="s">
        <v>26</v>
      </c>
      <c r="F2618" s="3" t="s">
        <v>10</v>
      </c>
      <c r="G2618" s="3" t="s">
        <v>8178</v>
      </c>
      <c r="H2618" s="4" t="s">
        <v>22</v>
      </c>
      <c r="I2618" s="5" t="str">
        <f>VLOOKUP(C2618, 'Linkedin Scrap'!$A$2:$B$3322, 2,FALSE)</f>
        <v>Abu Dhabi Emirate, United Arab Emirates</v>
      </c>
      <c r="J2618" s="3" t="str">
        <f>VLOOKUP(C2618, 'Linkedin Scrap'!$A$2:$C$3322, 3,FALSE)</f>
        <v>35K followers</v>
      </c>
      <c r="K2618" s="3" t="str">
        <f>VLOOKUP(C2618, 'Linkedin Scrap'!$A$2:$D$3322, 4,FALSE)</f>
        <v>500+ connections</v>
      </c>
      <c r="L2618" s="5" t="str">
        <f>VLOOKUP(C2618, 'Linkedin Scrap'!$A$2:$E$3322, 5,FALSE)</f>
        <v>Российский Государственный Социальный Университет (бывший Московский Государственный Социальный Университет)</v>
      </c>
      <c r="M2618" s="5" t="str">
        <f>VLOOKUP(C2618, 'Linkedin Scrap'!$A$2:$F$3322, 6,FALSE)</f>
        <v>Acid Rainbow</v>
      </c>
      <c r="N2618" s="5" t="str">
        <f>VLOOKUP(C2618, 'Linkedin Scrap'!$A$2:$G$3322, 7,FALSE)</f>
        <v xml:space="preserve">
              or
            </v>
      </c>
      <c r="O2618" s="5">
        <f>VLOOKUP(C2618, 'Linkedin Scrap'!$A$2:$H$3322, 8,FALSE)</f>
        <v>0</v>
      </c>
      <c r="P2618" s="5">
        <f>VLOOKUP(C2618, 'Linkedin Scrap'!$A$2:$I$3322, 9,FALSE)</f>
        <v>0</v>
      </c>
    </row>
    <row r="2619" spans="1:16" ht="18.5" customHeight="1" x14ac:dyDescent="0.3">
      <c r="A2619" s="3" t="s">
        <v>13077</v>
      </c>
      <c r="B2619" s="4">
        <v>17</v>
      </c>
      <c r="C2619" s="3" t="s">
        <v>13119</v>
      </c>
      <c r="D2619" s="3" t="s">
        <v>93</v>
      </c>
      <c r="E2619" s="3" t="s">
        <v>9</v>
      </c>
      <c r="F2619" s="3" t="s">
        <v>10</v>
      </c>
      <c r="G2619" s="3" t="s">
        <v>13120</v>
      </c>
      <c r="H2619" s="4" t="s">
        <v>22</v>
      </c>
      <c r="I2619" s="5" t="e">
        <f>VLOOKUP(C2619, 'Linkedin Scrap'!$A$2:$B$3322, 2,FALSE)</f>
        <v>#N/A</v>
      </c>
      <c r="J2619" s="3" t="e">
        <f>VLOOKUP(C2619, 'Linkedin Scrap'!$A$2:$C$3322, 3,FALSE)</f>
        <v>#N/A</v>
      </c>
      <c r="K2619" s="3" t="e">
        <f>VLOOKUP(C2619, 'Linkedin Scrap'!$A$2:$D$3322, 4,FALSE)</f>
        <v>#N/A</v>
      </c>
      <c r="L2619" s="5" t="e">
        <f>VLOOKUP(C2619, 'Linkedin Scrap'!$A$2:$E$3322, 5,FALSE)</f>
        <v>#N/A</v>
      </c>
      <c r="M2619" s="5" t="e">
        <f>VLOOKUP(C2619, 'Linkedin Scrap'!$A$2:$F$3322, 6,FALSE)</f>
        <v>#N/A</v>
      </c>
      <c r="N2619" s="5" t="e">
        <f>VLOOKUP(C2619, 'Linkedin Scrap'!$A$2:$G$3322, 7,FALSE)</f>
        <v>#N/A</v>
      </c>
      <c r="O2619" s="5" t="e">
        <f>VLOOKUP(C2619, 'Linkedin Scrap'!$A$2:$H$3322, 8,FALSE)</f>
        <v>#N/A</v>
      </c>
      <c r="P2619" s="5" t="e">
        <f>VLOOKUP(C2619, 'Linkedin Scrap'!$A$2:$I$3322, 9,FALSE)</f>
        <v>#N/A</v>
      </c>
    </row>
    <row r="2620" spans="1:16" ht="18.5" customHeight="1" x14ac:dyDescent="0.3">
      <c r="A2620" s="3" t="s">
        <v>13077</v>
      </c>
      <c r="B2620" s="4">
        <v>18</v>
      </c>
      <c r="C2620" s="3" t="s">
        <v>13121</v>
      </c>
      <c r="D2620" s="3" t="s">
        <v>93</v>
      </c>
      <c r="E2620" s="3" t="s">
        <v>9</v>
      </c>
      <c r="F2620" s="3" t="s">
        <v>10</v>
      </c>
      <c r="G2620" s="3" t="s">
        <v>13122</v>
      </c>
      <c r="H2620" s="4" t="s">
        <v>22</v>
      </c>
      <c r="I2620" s="5" t="e">
        <f>VLOOKUP(C2620, 'Linkedin Scrap'!$A$2:$B$3322, 2,FALSE)</f>
        <v>#N/A</v>
      </c>
      <c r="J2620" s="3" t="e">
        <f>VLOOKUP(C2620, 'Linkedin Scrap'!$A$2:$C$3322, 3,FALSE)</f>
        <v>#N/A</v>
      </c>
      <c r="K2620" s="3" t="e">
        <f>VLOOKUP(C2620, 'Linkedin Scrap'!$A$2:$D$3322, 4,FALSE)</f>
        <v>#N/A</v>
      </c>
      <c r="L2620" s="5" t="e">
        <f>VLOOKUP(C2620, 'Linkedin Scrap'!$A$2:$E$3322, 5,FALSE)</f>
        <v>#N/A</v>
      </c>
      <c r="M2620" s="5" t="e">
        <f>VLOOKUP(C2620, 'Linkedin Scrap'!$A$2:$F$3322, 6,FALSE)</f>
        <v>#N/A</v>
      </c>
      <c r="N2620" s="5" t="e">
        <f>VLOOKUP(C2620, 'Linkedin Scrap'!$A$2:$G$3322, 7,FALSE)</f>
        <v>#N/A</v>
      </c>
      <c r="O2620" s="5" t="e">
        <f>VLOOKUP(C2620, 'Linkedin Scrap'!$A$2:$H$3322, 8,FALSE)</f>
        <v>#N/A</v>
      </c>
      <c r="P2620" s="5" t="e">
        <f>VLOOKUP(C2620, 'Linkedin Scrap'!$A$2:$I$3322, 9,FALSE)</f>
        <v>#N/A</v>
      </c>
    </row>
    <row r="2621" spans="1:16" ht="18.5" customHeight="1" x14ac:dyDescent="0.3">
      <c r="A2621" s="3" t="s">
        <v>13077</v>
      </c>
      <c r="B2621" s="4">
        <v>19</v>
      </c>
      <c r="C2621" s="3" t="s">
        <v>13123</v>
      </c>
      <c r="D2621" s="3" t="s">
        <v>93</v>
      </c>
      <c r="E2621" s="3" t="s">
        <v>139</v>
      </c>
      <c r="F2621" s="3" t="s">
        <v>10</v>
      </c>
      <c r="G2621" s="3" t="s">
        <v>13124</v>
      </c>
      <c r="H2621" s="4" t="s">
        <v>22</v>
      </c>
      <c r="I2621" s="5" t="e">
        <f>VLOOKUP(C2621, 'Linkedin Scrap'!$A$2:$B$3322, 2,FALSE)</f>
        <v>#N/A</v>
      </c>
      <c r="J2621" s="3" t="e">
        <f>VLOOKUP(C2621, 'Linkedin Scrap'!$A$2:$C$3322, 3,FALSE)</f>
        <v>#N/A</v>
      </c>
      <c r="K2621" s="3" t="e">
        <f>VLOOKUP(C2621, 'Linkedin Scrap'!$A$2:$D$3322, 4,FALSE)</f>
        <v>#N/A</v>
      </c>
      <c r="L2621" s="5" t="e">
        <f>VLOOKUP(C2621, 'Linkedin Scrap'!$A$2:$E$3322, 5,FALSE)</f>
        <v>#N/A</v>
      </c>
      <c r="M2621" s="5" t="e">
        <f>VLOOKUP(C2621, 'Linkedin Scrap'!$A$2:$F$3322, 6,FALSE)</f>
        <v>#N/A</v>
      </c>
      <c r="N2621" s="5" t="e">
        <f>VLOOKUP(C2621, 'Linkedin Scrap'!$A$2:$G$3322, 7,FALSE)</f>
        <v>#N/A</v>
      </c>
      <c r="O2621" s="5" t="e">
        <f>VLOOKUP(C2621, 'Linkedin Scrap'!$A$2:$H$3322, 8,FALSE)</f>
        <v>#N/A</v>
      </c>
      <c r="P2621" s="5" t="e">
        <f>VLOOKUP(C2621, 'Linkedin Scrap'!$A$2:$I$3322, 9,FALSE)</f>
        <v>#N/A</v>
      </c>
    </row>
    <row r="2622" spans="1:16" ht="18.5" customHeight="1" x14ac:dyDescent="0.3">
      <c r="A2622" s="3" t="s">
        <v>15404</v>
      </c>
      <c r="B2622" s="4">
        <v>1</v>
      </c>
      <c r="C2622" s="3" t="s">
        <v>15405</v>
      </c>
      <c r="D2622" s="3" t="s">
        <v>1062</v>
      </c>
      <c r="E2622" s="3" t="s">
        <v>139</v>
      </c>
      <c r="F2622" s="3" t="s">
        <v>10</v>
      </c>
      <c r="G2622" s="3" t="s">
        <v>15406</v>
      </c>
      <c r="H2622" s="4" t="s">
        <v>12</v>
      </c>
      <c r="I2622" s="5" t="e">
        <f>VLOOKUP(C2622, 'Linkedin Scrap'!$A$2:$B$3322, 2,FALSE)</f>
        <v>#N/A</v>
      </c>
      <c r="J2622" s="3" t="e">
        <f>VLOOKUP(C2622, 'Linkedin Scrap'!$A$2:$C$3322, 3,FALSE)</f>
        <v>#N/A</v>
      </c>
      <c r="K2622" s="3" t="e">
        <f>VLOOKUP(C2622, 'Linkedin Scrap'!$A$2:$D$3322, 4,FALSE)</f>
        <v>#N/A</v>
      </c>
      <c r="L2622" s="5" t="e">
        <f>VLOOKUP(C2622, 'Linkedin Scrap'!$A$2:$E$3322, 5,FALSE)</f>
        <v>#N/A</v>
      </c>
      <c r="M2622" s="5" t="e">
        <f>VLOOKUP(C2622, 'Linkedin Scrap'!$A$2:$F$3322, 6,FALSE)</f>
        <v>#N/A</v>
      </c>
      <c r="N2622" s="5" t="e">
        <f>VLOOKUP(C2622, 'Linkedin Scrap'!$A$2:$G$3322, 7,FALSE)</f>
        <v>#N/A</v>
      </c>
      <c r="O2622" s="5" t="e">
        <f>VLOOKUP(C2622, 'Linkedin Scrap'!$A$2:$H$3322, 8,FALSE)</f>
        <v>#N/A</v>
      </c>
      <c r="P2622" s="5" t="e">
        <f>VLOOKUP(C2622, 'Linkedin Scrap'!$A$2:$I$3322, 9,FALSE)</f>
        <v>#N/A</v>
      </c>
    </row>
    <row r="2623" spans="1:16" ht="18.5" customHeight="1" x14ac:dyDescent="0.3">
      <c r="A2623" s="3" t="s">
        <v>15404</v>
      </c>
      <c r="B2623" s="4">
        <v>2</v>
      </c>
      <c r="C2623" s="3" t="s">
        <v>15407</v>
      </c>
      <c r="D2623" s="3" t="s">
        <v>15408</v>
      </c>
      <c r="E2623" s="3" t="s">
        <v>139</v>
      </c>
      <c r="F2623" s="3" t="s">
        <v>10</v>
      </c>
      <c r="G2623" s="3" t="s">
        <v>15409</v>
      </c>
      <c r="H2623" s="4" t="s">
        <v>12</v>
      </c>
      <c r="I2623" s="5" t="e">
        <f>VLOOKUP(C2623, 'Linkedin Scrap'!$A$2:$B$3322, 2,FALSE)</f>
        <v>#N/A</v>
      </c>
      <c r="J2623" s="3" t="e">
        <f>VLOOKUP(C2623, 'Linkedin Scrap'!$A$2:$C$3322, 3,FALSE)</f>
        <v>#N/A</v>
      </c>
      <c r="K2623" s="3" t="e">
        <f>VLOOKUP(C2623, 'Linkedin Scrap'!$A$2:$D$3322, 4,FALSE)</f>
        <v>#N/A</v>
      </c>
      <c r="L2623" s="5" t="e">
        <f>VLOOKUP(C2623, 'Linkedin Scrap'!$A$2:$E$3322, 5,FALSE)</f>
        <v>#N/A</v>
      </c>
      <c r="M2623" s="5" t="e">
        <f>VLOOKUP(C2623, 'Linkedin Scrap'!$A$2:$F$3322, 6,FALSE)</f>
        <v>#N/A</v>
      </c>
      <c r="N2623" s="5" t="e">
        <f>VLOOKUP(C2623, 'Linkedin Scrap'!$A$2:$G$3322, 7,FALSE)</f>
        <v>#N/A</v>
      </c>
      <c r="O2623" s="5" t="e">
        <f>VLOOKUP(C2623, 'Linkedin Scrap'!$A$2:$H$3322, 8,FALSE)</f>
        <v>#N/A</v>
      </c>
      <c r="P2623" s="5" t="e">
        <f>VLOOKUP(C2623, 'Linkedin Scrap'!$A$2:$I$3322, 9,FALSE)</f>
        <v>#N/A</v>
      </c>
    </row>
    <row r="2624" spans="1:16" ht="18.5" customHeight="1" x14ac:dyDescent="0.3">
      <c r="A2624" s="3" t="s">
        <v>15404</v>
      </c>
      <c r="B2624" s="4">
        <v>3</v>
      </c>
      <c r="C2624" s="3" t="s">
        <v>15410</v>
      </c>
      <c r="D2624" s="3" t="s">
        <v>15411</v>
      </c>
      <c r="E2624" s="3" t="s">
        <v>139</v>
      </c>
      <c r="F2624" s="3" t="s">
        <v>10</v>
      </c>
      <c r="G2624" s="3" t="s">
        <v>15412</v>
      </c>
      <c r="H2624" s="4" t="s">
        <v>12</v>
      </c>
      <c r="I2624" s="5" t="e">
        <f>VLOOKUP(C2624, 'Linkedin Scrap'!$A$2:$B$3322, 2,FALSE)</f>
        <v>#N/A</v>
      </c>
      <c r="J2624" s="3" t="e">
        <f>VLOOKUP(C2624, 'Linkedin Scrap'!$A$2:$C$3322, 3,FALSE)</f>
        <v>#N/A</v>
      </c>
      <c r="K2624" s="3" t="e">
        <f>VLOOKUP(C2624, 'Linkedin Scrap'!$A$2:$D$3322, 4,FALSE)</f>
        <v>#N/A</v>
      </c>
      <c r="L2624" s="5" t="e">
        <f>VLOOKUP(C2624, 'Linkedin Scrap'!$A$2:$E$3322, 5,FALSE)</f>
        <v>#N/A</v>
      </c>
      <c r="M2624" s="5" t="e">
        <f>VLOOKUP(C2624, 'Linkedin Scrap'!$A$2:$F$3322, 6,FALSE)</f>
        <v>#N/A</v>
      </c>
      <c r="N2624" s="5" t="e">
        <f>VLOOKUP(C2624, 'Linkedin Scrap'!$A$2:$G$3322, 7,FALSE)</f>
        <v>#N/A</v>
      </c>
      <c r="O2624" s="5" t="e">
        <f>VLOOKUP(C2624, 'Linkedin Scrap'!$A$2:$H$3322, 8,FALSE)</f>
        <v>#N/A</v>
      </c>
      <c r="P2624" s="5" t="e">
        <f>VLOOKUP(C2624, 'Linkedin Scrap'!$A$2:$I$3322, 9,FALSE)</f>
        <v>#N/A</v>
      </c>
    </row>
    <row r="2625" spans="1:16" ht="18.5" customHeight="1" x14ac:dyDescent="0.3">
      <c r="A2625" s="3" t="s">
        <v>15404</v>
      </c>
      <c r="B2625" s="4">
        <v>4</v>
      </c>
      <c r="C2625" s="3" t="s">
        <v>15413</v>
      </c>
      <c r="D2625" s="3" t="s">
        <v>15411</v>
      </c>
      <c r="E2625" s="3" t="s">
        <v>139</v>
      </c>
      <c r="F2625" s="3" t="s">
        <v>10</v>
      </c>
      <c r="G2625" s="3" t="s">
        <v>15414</v>
      </c>
      <c r="H2625" s="4" t="s">
        <v>12</v>
      </c>
      <c r="I2625" s="5" t="e">
        <f>VLOOKUP(C2625, 'Linkedin Scrap'!$A$2:$B$3322, 2,FALSE)</f>
        <v>#N/A</v>
      </c>
      <c r="J2625" s="3" t="e">
        <f>VLOOKUP(C2625, 'Linkedin Scrap'!$A$2:$C$3322, 3,FALSE)</f>
        <v>#N/A</v>
      </c>
      <c r="K2625" s="3" t="e">
        <f>VLOOKUP(C2625, 'Linkedin Scrap'!$A$2:$D$3322, 4,FALSE)</f>
        <v>#N/A</v>
      </c>
      <c r="L2625" s="5" t="e">
        <f>VLOOKUP(C2625, 'Linkedin Scrap'!$A$2:$E$3322, 5,FALSE)</f>
        <v>#N/A</v>
      </c>
      <c r="M2625" s="5" t="e">
        <f>VLOOKUP(C2625, 'Linkedin Scrap'!$A$2:$F$3322, 6,FALSE)</f>
        <v>#N/A</v>
      </c>
      <c r="N2625" s="5" t="e">
        <f>VLOOKUP(C2625, 'Linkedin Scrap'!$A$2:$G$3322, 7,FALSE)</f>
        <v>#N/A</v>
      </c>
      <c r="O2625" s="5" t="e">
        <f>VLOOKUP(C2625, 'Linkedin Scrap'!$A$2:$H$3322, 8,FALSE)</f>
        <v>#N/A</v>
      </c>
      <c r="P2625" s="5" t="e">
        <f>VLOOKUP(C2625, 'Linkedin Scrap'!$A$2:$I$3322, 9,FALSE)</f>
        <v>#N/A</v>
      </c>
    </row>
    <row r="2626" spans="1:16" ht="18.5" customHeight="1" x14ac:dyDescent="0.3">
      <c r="A2626" s="3" t="s">
        <v>15404</v>
      </c>
      <c r="B2626" s="4">
        <v>5</v>
      </c>
      <c r="C2626" s="3" t="s">
        <v>15415</v>
      </c>
      <c r="D2626" s="3" t="s">
        <v>15416</v>
      </c>
      <c r="E2626" s="3" t="s">
        <v>9</v>
      </c>
      <c r="F2626" s="3" t="s">
        <v>10</v>
      </c>
      <c r="G2626" s="3" t="s">
        <v>15417</v>
      </c>
      <c r="H2626" s="4" t="s">
        <v>12</v>
      </c>
      <c r="I2626" s="5" t="e">
        <f>VLOOKUP(C2626, 'Linkedin Scrap'!$A$2:$B$3322, 2,FALSE)</f>
        <v>#N/A</v>
      </c>
      <c r="J2626" s="3" t="e">
        <f>VLOOKUP(C2626, 'Linkedin Scrap'!$A$2:$C$3322, 3,FALSE)</f>
        <v>#N/A</v>
      </c>
      <c r="K2626" s="3" t="e">
        <f>VLOOKUP(C2626, 'Linkedin Scrap'!$A$2:$D$3322, 4,FALSE)</f>
        <v>#N/A</v>
      </c>
      <c r="L2626" s="5" t="e">
        <f>VLOOKUP(C2626, 'Linkedin Scrap'!$A$2:$E$3322, 5,FALSE)</f>
        <v>#N/A</v>
      </c>
      <c r="M2626" s="5" t="e">
        <f>VLOOKUP(C2626, 'Linkedin Scrap'!$A$2:$F$3322, 6,FALSE)</f>
        <v>#N/A</v>
      </c>
      <c r="N2626" s="5" t="e">
        <f>VLOOKUP(C2626, 'Linkedin Scrap'!$A$2:$G$3322, 7,FALSE)</f>
        <v>#N/A</v>
      </c>
      <c r="O2626" s="5" t="e">
        <f>VLOOKUP(C2626, 'Linkedin Scrap'!$A$2:$H$3322, 8,FALSE)</f>
        <v>#N/A</v>
      </c>
      <c r="P2626" s="5" t="e">
        <f>VLOOKUP(C2626, 'Linkedin Scrap'!$A$2:$I$3322, 9,FALSE)</f>
        <v>#N/A</v>
      </c>
    </row>
    <row r="2627" spans="1:16" ht="18.5" customHeight="1" x14ac:dyDescent="0.3">
      <c r="A2627" s="3" t="s">
        <v>15404</v>
      </c>
      <c r="B2627" s="4">
        <v>6</v>
      </c>
      <c r="C2627" s="3" t="s">
        <v>15418</v>
      </c>
      <c r="D2627" s="3" t="s">
        <v>15419</v>
      </c>
      <c r="E2627" s="3" t="s">
        <v>9</v>
      </c>
      <c r="F2627" s="3" t="s">
        <v>10</v>
      </c>
      <c r="G2627" s="3" t="s">
        <v>15420</v>
      </c>
      <c r="H2627" s="4" t="s">
        <v>12</v>
      </c>
      <c r="I2627" s="5" t="e">
        <f>VLOOKUP(C2627, 'Linkedin Scrap'!$A$2:$B$3322, 2,FALSE)</f>
        <v>#N/A</v>
      </c>
      <c r="J2627" s="3" t="e">
        <f>VLOOKUP(C2627, 'Linkedin Scrap'!$A$2:$C$3322, 3,FALSE)</f>
        <v>#N/A</v>
      </c>
      <c r="K2627" s="3" t="e">
        <f>VLOOKUP(C2627, 'Linkedin Scrap'!$A$2:$D$3322, 4,FALSE)</f>
        <v>#N/A</v>
      </c>
      <c r="L2627" s="5" t="e">
        <f>VLOOKUP(C2627, 'Linkedin Scrap'!$A$2:$E$3322, 5,FALSE)</f>
        <v>#N/A</v>
      </c>
      <c r="M2627" s="5" t="e">
        <f>VLOOKUP(C2627, 'Linkedin Scrap'!$A$2:$F$3322, 6,FALSE)</f>
        <v>#N/A</v>
      </c>
      <c r="N2627" s="5" t="e">
        <f>VLOOKUP(C2627, 'Linkedin Scrap'!$A$2:$G$3322, 7,FALSE)</f>
        <v>#N/A</v>
      </c>
      <c r="O2627" s="5" t="e">
        <f>VLOOKUP(C2627, 'Linkedin Scrap'!$A$2:$H$3322, 8,FALSE)</f>
        <v>#N/A</v>
      </c>
      <c r="P2627" s="5" t="e">
        <f>VLOOKUP(C2627, 'Linkedin Scrap'!$A$2:$I$3322, 9,FALSE)</f>
        <v>#N/A</v>
      </c>
    </row>
    <row r="2628" spans="1:16" ht="18.5" customHeight="1" x14ac:dyDescent="0.3">
      <c r="A2628" s="3" t="s">
        <v>15404</v>
      </c>
      <c r="B2628" s="4">
        <v>7</v>
      </c>
      <c r="C2628" s="3" t="s">
        <v>518</v>
      </c>
      <c r="D2628" s="3" t="s">
        <v>15421</v>
      </c>
      <c r="E2628" s="3" t="s">
        <v>139</v>
      </c>
      <c r="F2628" s="3" t="s">
        <v>10</v>
      </c>
      <c r="G2628" s="3" t="s">
        <v>520</v>
      </c>
      <c r="H2628" s="4" t="s">
        <v>12</v>
      </c>
      <c r="I2628" s="5" t="str">
        <f>VLOOKUP(C2628, 'Linkedin Scrap'!$A$2:$B$3322, 2,FALSE)</f>
        <v>London, England, United Kingdom</v>
      </c>
      <c r="J2628" s="3" t="str">
        <f>VLOOKUP(C2628, 'Linkedin Scrap'!$A$2:$C$3322, 3,FALSE)</f>
        <v>4K followers</v>
      </c>
      <c r="K2628" s="3" t="str">
        <f>VLOOKUP(C2628, 'Linkedin Scrap'!$A$2:$D$3322, 4,FALSE)</f>
        <v>500+ connections</v>
      </c>
      <c r="L2628" s="5" t="str">
        <f>VLOOKUP(C2628, 'Linkedin Scrap'!$A$2:$E$3322, 5,FALSE)</f>
        <v>Harvard University</v>
      </c>
      <c r="M2628" s="5" t="str">
        <f>VLOOKUP(C2628, 'Linkedin Scrap'!$A$2:$F$3322, 6,FALSE)</f>
        <v>1World Online</v>
      </c>
      <c r="N2628" s="5">
        <f>VLOOKUP(C2628, 'Linkedin Scrap'!$A$2:$G$3322, 7,FALSE)</f>
        <v>0</v>
      </c>
      <c r="O2628" s="5">
        <f>VLOOKUP(C2628, 'Linkedin Scrap'!$A$2:$H$3322, 8,FALSE)</f>
        <v>0</v>
      </c>
      <c r="P2628" s="5">
        <f>VLOOKUP(C2628, 'Linkedin Scrap'!$A$2:$I$3322, 9,FALSE)</f>
        <v>0</v>
      </c>
    </row>
    <row r="2629" spans="1:16" ht="18.5" customHeight="1" x14ac:dyDescent="0.3">
      <c r="A2629" s="3" t="s">
        <v>15404</v>
      </c>
      <c r="B2629" s="4">
        <v>8</v>
      </c>
      <c r="C2629" s="3" t="s">
        <v>15422</v>
      </c>
      <c r="D2629" s="3" t="s">
        <v>15423</v>
      </c>
      <c r="E2629" s="3" t="s">
        <v>9</v>
      </c>
      <c r="F2629" s="3" t="s">
        <v>10</v>
      </c>
      <c r="G2629" s="3" t="s">
        <v>15424</v>
      </c>
      <c r="H2629" s="4" t="s">
        <v>12</v>
      </c>
      <c r="I2629" s="5" t="e">
        <f>VLOOKUP(C2629, 'Linkedin Scrap'!$A$2:$B$3322, 2,FALSE)</f>
        <v>#N/A</v>
      </c>
      <c r="J2629" s="3" t="e">
        <f>VLOOKUP(C2629, 'Linkedin Scrap'!$A$2:$C$3322, 3,FALSE)</f>
        <v>#N/A</v>
      </c>
      <c r="K2629" s="3" t="e">
        <f>VLOOKUP(C2629, 'Linkedin Scrap'!$A$2:$D$3322, 4,FALSE)</f>
        <v>#N/A</v>
      </c>
      <c r="L2629" s="5" t="e">
        <f>VLOOKUP(C2629, 'Linkedin Scrap'!$A$2:$E$3322, 5,FALSE)</f>
        <v>#N/A</v>
      </c>
      <c r="M2629" s="5" t="e">
        <f>VLOOKUP(C2629, 'Linkedin Scrap'!$A$2:$F$3322, 6,FALSE)</f>
        <v>#N/A</v>
      </c>
      <c r="N2629" s="5" t="e">
        <f>VLOOKUP(C2629, 'Linkedin Scrap'!$A$2:$G$3322, 7,FALSE)</f>
        <v>#N/A</v>
      </c>
      <c r="O2629" s="5" t="e">
        <f>VLOOKUP(C2629, 'Linkedin Scrap'!$A$2:$H$3322, 8,FALSE)</f>
        <v>#N/A</v>
      </c>
      <c r="P2629" s="5" t="e">
        <f>VLOOKUP(C2629, 'Linkedin Scrap'!$A$2:$I$3322, 9,FALSE)</f>
        <v>#N/A</v>
      </c>
    </row>
    <row r="2630" spans="1:16" ht="18.5" customHeight="1" x14ac:dyDescent="0.3">
      <c r="A2630" s="3" t="s">
        <v>15404</v>
      </c>
      <c r="B2630" s="4">
        <v>9</v>
      </c>
      <c r="C2630" s="3" t="s">
        <v>15425</v>
      </c>
      <c r="D2630" s="3" t="s">
        <v>15426</v>
      </c>
      <c r="E2630" s="3" t="s">
        <v>9</v>
      </c>
      <c r="F2630" s="3" t="s">
        <v>10</v>
      </c>
      <c r="G2630" s="3" t="s">
        <v>15427</v>
      </c>
      <c r="H2630" s="4" t="s">
        <v>12</v>
      </c>
      <c r="I2630" s="5" t="e">
        <f>VLOOKUP(C2630, 'Linkedin Scrap'!$A$2:$B$3322, 2,FALSE)</f>
        <v>#N/A</v>
      </c>
      <c r="J2630" s="3" t="e">
        <f>VLOOKUP(C2630, 'Linkedin Scrap'!$A$2:$C$3322, 3,FALSE)</f>
        <v>#N/A</v>
      </c>
      <c r="K2630" s="3" t="e">
        <f>VLOOKUP(C2630, 'Linkedin Scrap'!$A$2:$D$3322, 4,FALSE)</f>
        <v>#N/A</v>
      </c>
      <c r="L2630" s="5" t="e">
        <f>VLOOKUP(C2630, 'Linkedin Scrap'!$A$2:$E$3322, 5,FALSE)</f>
        <v>#N/A</v>
      </c>
      <c r="M2630" s="5" t="e">
        <f>VLOOKUP(C2630, 'Linkedin Scrap'!$A$2:$F$3322, 6,FALSE)</f>
        <v>#N/A</v>
      </c>
      <c r="N2630" s="5" t="e">
        <f>VLOOKUP(C2630, 'Linkedin Scrap'!$A$2:$G$3322, 7,FALSE)</f>
        <v>#N/A</v>
      </c>
      <c r="O2630" s="5" t="e">
        <f>VLOOKUP(C2630, 'Linkedin Scrap'!$A$2:$H$3322, 8,FALSE)</f>
        <v>#N/A</v>
      </c>
      <c r="P2630" s="5" t="e">
        <f>VLOOKUP(C2630, 'Linkedin Scrap'!$A$2:$I$3322, 9,FALSE)</f>
        <v>#N/A</v>
      </c>
    </row>
    <row r="2631" spans="1:16" ht="18.5" customHeight="1" x14ac:dyDescent="0.3">
      <c r="A2631" s="3" t="s">
        <v>15404</v>
      </c>
      <c r="B2631" s="4">
        <v>10</v>
      </c>
      <c r="C2631" s="3" t="s">
        <v>15428</v>
      </c>
      <c r="D2631" s="3" t="s">
        <v>15429</v>
      </c>
      <c r="E2631" s="3" t="s">
        <v>9</v>
      </c>
      <c r="F2631" s="3" t="s">
        <v>10</v>
      </c>
      <c r="G2631" s="3" t="s">
        <v>15430</v>
      </c>
      <c r="H2631" s="4" t="s">
        <v>12</v>
      </c>
      <c r="I2631" s="5" t="e">
        <f>VLOOKUP(C2631, 'Linkedin Scrap'!$A$2:$B$3322, 2,FALSE)</f>
        <v>#N/A</v>
      </c>
      <c r="J2631" s="3" t="e">
        <f>VLOOKUP(C2631, 'Linkedin Scrap'!$A$2:$C$3322, 3,FALSE)</f>
        <v>#N/A</v>
      </c>
      <c r="K2631" s="3" t="e">
        <f>VLOOKUP(C2631, 'Linkedin Scrap'!$A$2:$D$3322, 4,FALSE)</f>
        <v>#N/A</v>
      </c>
      <c r="L2631" s="5" t="e">
        <f>VLOOKUP(C2631, 'Linkedin Scrap'!$A$2:$E$3322, 5,FALSE)</f>
        <v>#N/A</v>
      </c>
      <c r="M2631" s="5" t="e">
        <f>VLOOKUP(C2631, 'Linkedin Scrap'!$A$2:$F$3322, 6,FALSE)</f>
        <v>#N/A</v>
      </c>
      <c r="N2631" s="5" t="e">
        <f>VLOOKUP(C2631, 'Linkedin Scrap'!$A$2:$G$3322, 7,FALSE)</f>
        <v>#N/A</v>
      </c>
      <c r="O2631" s="5" t="e">
        <f>VLOOKUP(C2631, 'Linkedin Scrap'!$A$2:$H$3322, 8,FALSE)</f>
        <v>#N/A</v>
      </c>
      <c r="P2631" s="5" t="e">
        <f>VLOOKUP(C2631, 'Linkedin Scrap'!$A$2:$I$3322, 9,FALSE)</f>
        <v>#N/A</v>
      </c>
    </row>
    <row r="2632" spans="1:16" ht="18.5" customHeight="1" x14ac:dyDescent="0.3">
      <c r="A2632" s="3" t="s">
        <v>15404</v>
      </c>
      <c r="B2632" s="4">
        <v>11</v>
      </c>
      <c r="C2632" s="3" t="s">
        <v>15431</v>
      </c>
      <c r="D2632" s="3" t="s">
        <v>15432</v>
      </c>
      <c r="E2632" s="3" t="s">
        <v>139</v>
      </c>
      <c r="F2632" s="3" t="s">
        <v>10</v>
      </c>
      <c r="G2632" s="3" t="s">
        <v>15433</v>
      </c>
      <c r="H2632" s="4" t="s">
        <v>12</v>
      </c>
      <c r="I2632" s="5" t="e">
        <f>VLOOKUP(C2632, 'Linkedin Scrap'!$A$2:$B$3322, 2,FALSE)</f>
        <v>#N/A</v>
      </c>
      <c r="J2632" s="3" t="e">
        <f>VLOOKUP(C2632, 'Linkedin Scrap'!$A$2:$C$3322, 3,FALSE)</f>
        <v>#N/A</v>
      </c>
      <c r="K2632" s="3" t="e">
        <f>VLOOKUP(C2632, 'Linkedin Scrap'!$A$2:$D$3322, 4,FALSE)</f>
        <v>#N/A</v>
      </c>
      <c r="L2632" s="5" t="e">
        <f>VLOOKUP(C2632, 'Linkedin Scrap'!$A$2:$E$3322, 5,FALSE)</f>
        <v>#N/A</v>
      </c>
      <c r="M2632" s="5" t="e">
        <f>VLOOKUP(C2632, 'Linkedin Scrap'!$A$2:$F$3322, 6,FALSE)</f>
        <v>#N/A</v>
      </c>
      <c r="N2632" s="5" t="e">
        <f>VLOOKUP(C2632, 'Linkedin Scrap'!$A$2:$G$3322, 7,FALSE)</f>
        <v>#N/A</v>
      </c>
      <c r="O2632" s="5" t="e">
        <f>VLOOKUP(C2632, 'Linkedin Scrap'!$A$2:$H$3322, 8,FALSE)</f>
        <v>#N/A</v>
      </c>
      <c r="P2632" s="5" t="e">
        <f>VLOOKUP(C2632, 'Linkedin Scrap'!$A$2:$I$3322, 9,FALSE)</f>
        <v>#N/A</v>
      </c>
    </row>
    <row r="2633" spans="1:16" ht="18.5" customHeight="1" x14ac:dyDescent="0.3">
      <c r="A2633" s="3" t="s">
        <v>15404</v>
      </c>
      <c r="B2633" s="4">
        <v>12</v>
      </c>
      <c r="C2633" s="3" t="s">
        <v>15434</v>
      </c>
      <c r="D2633" s="3" t="s">
        <v>15435</v>
      </c>
      <c r="E2633" s="3" t="s">
        <v>9</v>
      </c>
      <c r="F2633" s="3" t="s">
        <v>10</v>
      </c>
      <c r="G2633" s="3" t="s">
        <v>15436</v>
      </c>
      <c r="H2633" s="4" t="s">
        <v>12</v>
      </c>
      <c r="I2633" s="5" t="e">
        <f>VLOOKUP(C2633, 'Linkedin Scrap'!$A$2:$B$3322, 2,FALSE)</f>
        <v>#N/A</v>
      </c>
      <c r="J2633" s="3" t="e">
        <f>VLOOKUP(C2633, 'Linkedin Scrap'!$A$2:$C$3322, 3,FALSE)</f>
        <v>#N/A</v>
      </c>
      <c r="K2633" s="3" t="e">
        <f>VLOOKUP(C2633, 'Linkedin Scrap'!$A$2:$D$3322, 4,FALSE)</f>
        <v>#N/A</v>
      </c>
      <c r="L2633" s="5" t="e">
        <f>VLOOKUP(C2633, 'Linkedin Scrap'!$A$2:$E$3322, 5,FALSE)</f>
        <v>#N/A</v>
      </c>
      <c r="M2633" s="5" t="e">
        <f>VLOOKUP(C2633, 'Linkedin Scrap'!$A$2:$F$3322, 6,FALSE)</f>
        <v>#N/A</v>
      </c>
      <c r="N2633" s="5" t="e">
        <f>VLOOKUP(C2633, 'Linkedin Scrap'!$A$2:$G$3322, 7,FALSE)</f>
        <v>#N/A</v>
      </c>
      <c r="O2633" s="5" t="e">
        <f>VLOOKUP(C2633, 'Linkedin Scrap'!$A$2:$H$3322, 8,FALSE)</f>
        <v>#N/A</v>
      </c>
      <c r="P2633" s="5" t="e">
        <f>VLOOKUP(C2633, 'Linkedin Scrap'!$A$2:$I$3322, 9,FALSE)</f>
        <v>#N/A</v>
      </c>
    </row>
    <row r="2634" spans="1:16" ht="18.5" customHeight="1" x14ac:dyDescent="0.3">
      <c r="A2634" s="3" t="s">
        <v>15404</v>
      </c>
      <c r="B2634" s="4">
        <v>13</v>
      </c>
      <c r="C2634" s="3" t="s">
        <v>15437</v>
      </c>
      <c r="D2634" s="3" t="s">
        <v>15438</v>
      </c>
      <c r="E2634" s="3" t="s">
        <v>139</v>
      </c>
      <c r="F2634" s="3" t="s">
        <v>10</v>
      </c>
      <c r="G2634" s="3" t="s">
        <v>15439</v>
      </c>
      <c r="H2634" s="4" t="s">
        <v>12</v>
      </c>
      <c r="I2634" s="5" t="e">
        <f>VLOOKUP(C2634, 'Linkedin Scrap'!$A$2:$B$3322, 2,FALSE)</f>
        <v>#N/A</v>
      </c>
      <c r="J2634" s="3" t="e">
        <f>VLOOKUP(C2634, 'Linkedin Scrap'!$A$2:$C$3322, 3,FALSE)</f>
        <v>#N/A</v>
      </c>
      <c r="K2634" s="3" t="e">
        <f>VLOOKUP(C2634, 'Linkedin Scrap'!$A$2:$D$3322, 4,FALSE)</f>
        <v>#N/A</v>
      </c>
      <c r="L2634" s="5" t="e">
        <f>VLOOKUP(C2634, 'Linkedin Scrap'!$A$2:$E$3322, 5,FALSE)</f>
        <v>#N/A</v>
      </c>
      <c r="M2634" s="5" t="e">
        <f>VLOOKUP(C2634, 'Linkedin Scrap'!$A$2:$F$3322, 6,FALSE)</f>
        <v>#N/A</v>
      </c>
      <c r="N2634" s="5" t="e">
        <f>VLOOKUP(C2634, 'Linkedin Scrap'!$A$2:$G$3322, 7,FALSE)</f>
        <v>#N/A</v>
      </c>
      <c r="O2634" s="5" t="e">
        <f>VLOOKUP(C2634, 'Linkedin Scrap'!$A$2:$H$3322, 8,FALSE)</f>
        <v>#N/A</v>
      </c>
      <c r="P2634" s="5" t="e">
        <f>VLOOKUP(C2634, 'Linkedin Scrap'!$A$2:$I$3322, 9,FALSE)</f>
        <v>#N/A</v>
      </c>
    </row>
    <row r="2635" spans="1:16" ht="18.5" customHeight="1" x14ac:dyDescent="0.3">
      <c r="A2635" s="3" t="s">
        <v>15404</v>
      </c>
      <c r="B2635" s="4">
        <v>14</v>
      </c>
      <c r="C2635" s="3" t="s">
        <v>15440</v>
      </c>
      <c r="D2635" s="3" t="s">
        <v>15441</v>
      </c>
      <c r="E2635" s="3" t="s">
        <v>9</v>
      </c>
      <c r="F2635" s="3" t="s">
        <v>10</v>
      </c>
      <c r="G2635" s="3" t="s">
        <v>15442</v>
      </c>
      <c r="H2635" s="4" t="s">
        <v>12</v>
      </c>
      <c r="I2635" s="5" t="e">
        <f>VLOOKUP(C2635, 'Linkedin Scrap'!$A$2:$B$3322, 2,FALSE)</f>
        <v>#N/A</v>
      </c>
      <c r="J2635" s="3" t="e">
        <f>VLOOKUP(C2635, 'Linkedin Scrap'!$A$2:$C$3322, 3,FALSE)</f>
        <v>#N/A</v>
      </c>
      <c r="K2635" s="3" t="e">
        <f>VLOOKUP(C2635, 'Linkedin Scrap'!$A$2:$D$3322, 4,FALSE)</f>
        <v>#N/A</v>
      </c>
      <c r="L2635" s="5" t="e">
        <f>VLOOKUP(C2635, 'Linkedin Scrap'!$A$2:$E$3322, 5,FALSE)</f>
        <v>#N/A</v>
      </c>
      <c r="M2635" s="5" t="e">
        <f>VLOOKUP(C2635, 'Linkedin Scrap'!$A$2:$F$3322, 6,FALSE)</f>
        <v>#N/A</v>
      </c>
      <c r="N2635" s="5" t="e">
        <f>VLOOKUP(C2635, 'Linkedin Scrap'!$A$2:$G$3322, 7,FALSE)</f>
        <v>#N/A</v>
      </c>
      <c r="O2635" s="5" t="e">
        <f>VLOOKUP(C2635, 'Linkedin Scrap'!$A$2:$H$3322, 8,FALSE)</f>
        <v>#N/A</v>
      </c>
      <c r="P2635" s="5" t="e">
        <f>VLOOKUP(C2635, 'Linkedin Scrap'!$A$2:$I$3322, 9,FALSE)</f>
        <v>#N/A</v>
      </c>
    </row>
    <row r="2636" spans="1:16" ht="18.5" customHeight="1" x14ac:dyDescent="0.3">
      <c r="A2636" s="3" t="s">
        <v>15404</v>
      </c>
      <c r="B2636" s="4">
        <v>15</v>
      </c>
      <c r="C2636" s="3" t="s">
        <v>15443</v>
      </c>
      <c r="D2636" s="3" t="s">
        <v>15444</v>
      </c>
      <c r="E2636" s="3" t="s">
        <v>9</v>
      </c>
      <c r="F2636" s="3" t="s">
        <v>10</v>
      </c>
      <c r="G2636" s="3" t="s">
        <v>15445</v>
      </c>
      <c r="H2636" s="4" t="s">
        <v>12</v>
      </c>
      <c r="I2636" s="5" t="e">
        <f>VLOOKUP(C2636, 'Linkedin Scrap'!$A$2:$B$3322, 2,FALSE)</f>
        <v>#N/A</v>
      </c>
      <c r="J2636" s="3" t="e">
        <f>VLOOKUP(C2636, 'Linkedin Scrap'!$A$2:$C$3322, 3,FALSE)</f>
        <v>#N/A</v>
      </c>
      <c r="K2636" s="3" t="e">
        <f>VLOOKUP(C2636, 'Linkedin Scrap'!$A$2:$D$3322, 4,FALSE)</f>
        <v>#N/A</v>
      </c>
      <c r="L2636" s="5" t="e">
        <f>VLOOKUP(C2636, 'Linkedin Scrap'!$A$2:$E$3322, 5,FALSE)</f>
        <v>#N/A</v>
      </c>
      <c r="M2636" s="5" t="e">
        <f>VLOOKUP(C2636, 'Linkedin Scrap'!$A$2:$F$3322, 6,FALSE)</f>
        <v>#N/A</v>
      </c>
      <c r="N2636" s="5" t="e">
        <f>VLOOKUP(C2636, 'Linkedin Scrap'!$A$2:$G$3322, 7,FALSE)</f>
        <v>#N/A</v>
      </c>
      <c r="O2636" s="5" t="e">
        <f>VLOOKUP(C2636, 'Linkedin Scrap'!$A$2:$H$3322, 8,FALSE)</f>
        <v>#N/A</v>
      </c>
      <c r="P2636" s="5" t="e">
        <f>VLOOKUP(C2636, 'Linkedin Scrap'!$A$2:$I$3322, 9,FALSE)</f>
        <v>#N/A</v>
      </c>
    </row>
    <row r="2637" spans="1:16" ht="18.5" customHeight="1" x14ac:dyDescent="0.3">
      <c r="A2637" s="3" t="s">
        <v>2467</v>
      </c>
      <c r="B2637" s="4">
        <v>1</v>
      </c>
      <c r="C2637" s="3" t="s">
        <v>2468</v>
      </c>
      <c r="D2637" s="3" t="s">
        <v>17</v>
      </c>
      <c r="E2637" s="3" t="s">
        <v>9</v>
      </c>
      <c r="F2637" s="3" t="s">
        <v>10</v>
      </c>
      <c r="G2637" s="3" t="s">
        <v>2469</v>
      </c>
      <c r="H2637" s="4" t="s">
        <v>12</v>
      </c>
      <c r="I2637" s="5" t="e">
        <f>VLOOKUP(C2637, 'Linkedin Scrap'!$A$2:$B$3322, 2,FALSE)</f>
        <v>#N/A</v>
      </c>
      <c r="J2637" s="3" t="e">
        <f>VLOOKUP(C2637, 'Linkedin Scrap'!$A$2:$C$3322, 3,FALSE)</f>
        <v>#N/A</v>
      </c>
      <c r="K2637" s="3" t="e">
        <f>VLOOKUP(C2637, 'Linkedin Scrap'!$A$2:$D$3322, 4,FALSE)</f>
        <v>#N/A</v>
      </c>
      <c r="L2637" s="5" t="e">
        <f>VLOOKUP(C2637, 'Linkedin Scrap'!$A$2:$E$3322, 5,FALSE)</f>
        <v>#N/A</v>
      </c>
      <c r="M2637" s="5" t="e">
        <f>VLOOKUP(C2637, 'Linkedin Scrap'!$A$2:$F$3322, 6,FALSE)</f>
        <v>#N/A</v>
      </c>
      <c r="N2637" s="5" t="e">
        <f>VLOOKUP(C2637, 'Linkedin Scrap'!$A$2:$G$3322, 7,FALSE)</f>
        <v>#N/A</v>
      </c>
      <c r="O2637" s="5" t="e">
        <f>VLOOKUP(C2637, 'Linkedin Scrap'!$A$2:$H$3322, 8,FALSE)</f>
        <v>#N/A</v>
      </c>
      <c r="P2637" s="5" t="e">
        <f>VLOOKUP(C2637, 'Linkedin Scrap'!$A$2:$I$3322, 9,FALSE)</f>
        <v>#N/A</v>
      </c>
    </row>
    <row r="2638" spans="1:16" ht="18.5" customHeight="1" x14ac:dyDescent="0.3">
      <c r="A2638" s="3" t="s">
        <v>2467</v>
      </c>
      <c r="B2638" s="4">
        <v>2</v>
      </c>
      <c r="C2638" s="3" t="s">
        <v>2470</v>
      </c>
      <c r="D2638" s="3" t="s">
        <v>2471</v>
      </c>
      <c r="E2638" s="3" t="s">
        <v>139</v>
      </c>
      <c r="F2638" s="3" t="s">
        <v>10</v>
      </c>
      <c r="G2638" s="3" t="s">
        <v>2472</v>
      </c>
      <c r="H2638" s="4" t="s">
        <v>12</v>
      </c>
      <c r="I2638" s="5" t="e">
        <f>VLOOKUP(C2638, 'Linkedin Scrap'!$A$2:$B$3322, 2,FALSE)</f>
        <v>#N/A</v>
      </c>
      <c r="J2638" s="3" t="e">
        <f>VLOOKUP(C2638, 'Linkedin Scrap'!$A$2:$C$3322, 3,FALSE)</f>
        <v>#N/A</v>
      </c>
      <c r="K2638" s="3" t="e">
        <f>VLOOKUP(C2638, 'Linkedin Scrap'!$A$2:$D$3322, 4,FALSE)</f>
        <v>#N/A</v>
      </c>
      <c r="L2638" s="5" t="e">
        <f>VLOOKUP(C2638, 'Linkedin Scrap'!$A$2:$E$3322, 5,FALSE)</f>
        <v>#N/A</v>
      </c>
      <c r="M2638" s="5" t="e">
        <f>VLOOKUP(C2638, 'Linkedin Scrap'!$A$2:$F$3322, 6,FALSE)</f>
        <v>#N/A</v>
      </c>
      <c r="N2638" s="5" t="e">
        <f>VLOOKUP(C2638, 'Linkedin Scrap'!$A$2:$G$3322, 7,FALSE)</f>
        <v>#N/A</v>
      </c>
      <c r="O2638" s="5" t="e">
        <f>VLOOKUP(C2638, 'Linkedin Scrap'!$A$2:$H$3322, 8,FALSE)</f>
        <v>#N/A</v>
      </c>
      <c r="P2638" s="5" t="e">
        <f>VLOOKUP(C2638, 'Linkedin Scrap'!$A$2:$I$3322, 9,FALSE)</f>
        <v>#N/A</v>
      </c>
    </row>
    <row r="2639" spans="1:16" ht="18.5" customHeight="1" x14ac:dyDescent="0.3">
      <c r="A2639" s="3" t="s">
        <v>2467</v>
      </c>
      <c r="B2639" s="4">
        <v>3</v>
      </c>
      <c r="C2639" s="3" t="s">
        <v>2473</v>
      </c>
      <c r="D2639" s="3" t="s">
        <v>2474</v>
      </c>
      <c r="E2639" s="3" t="s">
        <v>9</v>
      </c>
      <c r="F2639" s="3" t="s">
        <v>10</v>
      </c>
      <c r="G2639" s="3" t="s">
        <v>2475</v>
      </c>
      <c r="H2639" s="4" t="s">
        <v>12</v>
      </c>
      <c r="I2639" s="5" t="e">
        <f>VLOOKUP(C2639, 'Linkedin Scrap'!$A$2:$B$3322, 2,FALSE)</f>
        <v>#N/A</v>
      </c>
      <c r="J2639" s="3" t="e">
        <f>VLOOKUP(C2639, 'Linkedin Scrap'!$A$2:$C$3322, 3,FALSE)</f>
        <v>#N/A</v>
      </c>
      <c r="K2639" s="3" t="e">
        <f>VLOOKUP(C2639, 'Linkedin Scrap'!$A$2:$D$3322, 4,FALSE)</f>
        <v>#N/A</v>
      </c>
      <c r="L2639" s="5" t="e">
        <f>VLOOKUP(C2639, 'Linkedin Scrap'!$A$2:$E$3322, 5,FALSE)</f>
        <v>#N/A</v>
      </c>
      <c r="M2639" s="5" t="e">
        <f>VLOOKUP(C2639, 'Linkedin Scrap'!$A$2:$F$3322, 6,FALSE)</f>
        <v>#N/A</v>
      </c>
      <c r="N2639" s="5" t="e">
        <f>VLOOKUP(C2639, 'Linkedin Scrap'!$A$2:$G$3322, 7,FALSE)</f>
        <v>#N/A</v>
      </c>
      <c r="O2639" s="5" t="e">
        <f>VLOOKUP(C2639, 'Linkedin Scrap'!$A$2:$H$3322, 8,FALSE)</f>
        <v>#N/A</v>
      </c>
      <c r="P2639" s="5" t="e">
        <f>VLOOKUP(C2639, 'Linkedin Scrap'!$A$2:$I$3322, 9,FALSE)</f>
        <v>#N/A</v>
      </c>
    </row>
    <row r="2640" spans="1:16" ht="18.5" customHeight="1" x14ac:dyDescent="0.3">
      <c r="A2640" s="3" t="s">
        <v>2467</v>
      </c>
      <c r="B2640" s="4">
        <v>4</v>
      </c>
      <c r="C2640" s="3" t="s">
        <v>2476</v>
      </c>
      <c r="D2640" s="3" t="s">
        <v>98</v>
      </c>
      <c r="E2640" s="3" t="s">
        <v>139</v>
      </c>
      <c r="F2640" s="3" t="s">
        <v>10</v>
      </c>
      <c r="G2640" s="3" t="s">
        <v>2477</v>
      </c>
      <c r="H2640" s="4" t="s">
        <v>12</v>
      </c>
      <c r="I2640" s="5" t="str">
        <f>VLOOKUP(C2640, 'Linkedin Scrap'!$A$2:$B$3322, 2,FALSE)</f>
        <v>United Kingdom</v>
      </c>
      <c r="J2640" s="3" t="str">
        <f>VLOOKUP(C2640, 'Linkedin Scrap'!$A$2:$C$3322, 3,FALSE)</f>
        <v>6K followers</v>
      </c>
      <c r="K2640" s="3" t="str">
        <f>VLOOKUP(C2640, 'Linkedin Scrap'!$A$2:$D$3322, 4,FALSE)</f>
        <v>500+ connections</v>
      </c>
      <c r="L2640" s="5" t="str">
        <f>VLOOKUP(C2640, 'Linkedin Scrap'!$A$2:$E$3322, 5,FALSE)</f>
        <v>Buckinghamshire New University</v>
      </c>
      <c r="M2640" s="5" t="str">
        <f>VLOOKUP(C2640, 'Linkedin Scrap'!$A$2:$F$3322, 6,FALSE)</f>
        <v>Kpler</v>
      </c>
      <c r="N2640" s="5" t="str">
        <f>VLOOKUP(C2640, 'Linkedin Scrap'!$A$2:$G$3322, 7,FALSE)</f>
        <v xml:space="preserve">
              or
            </v>
      </c>
      <c r="O2640" s="5">
        <f>VLOOKUP(C2640, 'Linkedin Scrap'!$A$2:$H$3322, 8,FALSE)</f>
        <v>0</v>
      </c>
      <c r="P2640" s="5">
        <f>VLOOKUP(C2640, 'Linkedin Scrap'!$A$2:$I$3322, 9,FALSE)</f>
        <v>0</v>
      </c>
    </row>
    <row r="2641" spans="1:16" ht="18.5" customHeight="1" x14ac:dyDescent="0.3">
      <c r="A2641" s="3" t="s">
        <v>2467</v>
      </c>
      <c r="B2641" s="4">
        <v>5</v>
      </c>
      <c r="C2641" s="3" t="s">
        <v>2478</v>
      </c>
      <c r="D2641" s="3" t="s">
        <v>264</v>
      </c>
      <c r="E2641" s="3" t="s">
        <v>139</v>
      </c>
      <c r="F2641" s="3" t="s">
        <v>10</v>
      </c>
      <c r="G2641" s="3" t="s">
        <v>2479</v>
      </c>
      <c r="H2641" s="4" t="s">
        <v>12</v>
      </c>
      <c r="I2641" s="5" t="e">
        <f>VLOOKUP(C2641, 'Linkedin Scrap'!$A$2:$B$3322, 2,FALSE)</f>
        <v>#N/A</v>
      </c>
      <c r="J2641" s="3" t="e">
        <f>VLOOKUP(C2641, 'Linkedin Scrap'!$A$2:$C$3322, 3,FALSE)</f>
        <v>#N/A</v>
      </c>
      <c r="K2641" s="3" t="e">
        <f>VLOOKUP(C2641, 'Linkedin Scrap'!$A$2:$D$3322, 4,FALSE)</f>
        <v>#N/A</v>
      </c>
      <c r="L2641" s="5" t="e">
        <f>VLOOKUP(C2641, 'Linkedin Scrap'!$A$2:$E$3322, 5,FALSE)</f>
        <v>#N/A</v>
      </c>
      <c r="M2641" s="5" t="e">
        <f>VLOOKUP(C2641, 'Linkedin Scrap'!$A$2:$F$3322, 6,FALSE)</f>
        <v>#N/A</v>
      </c>
      <c r="N2641" s="5" t="e">
        <f>VLOOKUP(C2641, 'Linkedin Scrap'!$A$2:$G$3322, 7,FALSE)</f>
        <v>#N/A</v>
      </c>
      <c r="O2641" s="5" t="e">
        <f>VLOOKUP(C2641, 'Linkedin Scrap'!$A$2:$H$3322, 8,FALSE)</f>
        <v>#N/A</v>
      </c>
      <c r="P2641" s="5" t="e">
        <f>VLOOKUP(C2641, 'Linkedin Scrap'!$A$2:$I$3322, 9,FALSE)</f>
        <v>#N/A</v>
      </c>
    </row>
    <row r="2642" spans="1:16" ht="18.5" customHeight="1" x14ac:dyDescent="0.3">
      <c r="A2642" s="3" t="s">
        <v>2467</v>
      </c>
      <c r="B2642" s="4">
        <v>6</v>
      </c>
      <c r="C2642" s="3" t="s">
        <v>2480</v>
      </c>
      <c r="D2642" s="3" t="s">
        <v>130</v>
      </c>
      <c r="E2642" s="3" t="s">
        <v>9</v>
      </c>
      <c r="F2642" s="3" t="s">
        <v>10</v>
      </c>
      <c r="G2642" s="3" t="s">
        <v>2481</v>
      </c>
      <c r="H2642" s="4" t="s">
        <v>22</v>
      </c>
      <c r="I2642" s="5" t="e">
        <f>VLOOKUP(C2642, 'Linkedin Scrap'!$A$2:$B$3322, 2,FALSE)</f>
        <v>#N/A</v>
      </c>
      <c r="J2642" s="3" t="e">
        <f>VLOOKUP(C2642, 'Linkedin Scrap'!$A$2:$C$3322, 3,FALSE)</f>
        <v>#N/A</v>
      </c>
      <c r="K2642" s="3" t="e">
        <f>VLOOKUP(C2642, 'Linkedin Scrap'!$A$2:$D$3322, 4,FALSE)</f>
        <v>#N/A</v>
      </c>
      <c r="L2642" s="5" t="e">
        <f>VLOOKUP(C2642, 'Linkedin Scrap'!$A$2:$E$3322, 5,FALSE)</f>
        <v>#N/A</v>
      </c>
      <c r="M2642" s="5" t="e">
        <f>VLOOKUP(C2642, 'Linkedin Scrap'!$A$2:$F$3322, 6,FALSE)</f>
        <v>#N/A</v>
      </c>
      <c r="N2642" s="5" t="e">
        <f>VLOOKUP(C2642, 'Linkedin Scrap'!$A$2:$G$3322, 7,FALSE)</f>
        <v>#N/A</v>
      </c>
      <c r="O2642" s="5" t="e">
        <f>VLOOKUP(C2642, 'Linkedin Scrap'!$A$2:$H$3322, 8,FALSE)</f>
        <v>#N/A</v>
      </c>
      <c r="P2642" s="5" t="e">
        <f>VLOOKUP(C2642, 'Linkedin Scrap'!$A$2:$I$3322, 9,FALSE)</f>
        <v>#N/A</v>
      </c>
    </row>
    <row r="2643" spans="1:16" ht="18.5" customHeight="1" x14ac:dyDescent="0.3">
      <c r="A2643" s="3" t="s">
        <v>2467</v>
      </c>
      <c r="B2643" s="4">
        <v>7</v>
      </c>
      <c r="C2643" s="3" t="s">
        <v>2482</v>
      </c>
      <c r="D2643" s="3" t="s">
        <v>1952</v>
      </c>
      <c r="E2643" s="3" t="s">
        <v>9</v>
      </c>
      <c r="F2643" s="3" t="s">
        <v>10</v>
      </c>
      <c r="G2643" s="3" t="s">
        <v>2483</v>
      </c>
      <c r="H2643" s="4" t="s">
        <v>22</v>
      </c>
      <c r="I2643" s="5" t="e">
        <f>VLOOKUP(C2643, 'Linkedin Scrap'!$A$2:$B$3322, 2,FALSE)</f>
        <v>#N/A</v>
      </c>
      <c r="J2643" s="3" t="e">
        <f>VLOOKUP(C2643, 'Linkedin Scrap'!$A$2:$C$3322, 3,FALSE)</f>
        <v>#N/A</v>
      </c>
      <c r="K2643" s="3" t="e">
        <f>VLOOKUP(C2643, 'Linkedin Scrap'!$A$2:$D$3322, 4,FALSE)</f>
        <v>#N/A</v>
      </c>
      <c r="L2643" s="5" t="e">
        <f>VLOOKUP(C2643, 'Linkedin Scrap'!$A$2:$E$3322, 5,FALSE)</f>
        <v>#N/A</v>
      </c>
      <c r="M2643" s="5" t="e">
        <f>VLOOKUP(C2643, 'Linkedin Scrap'!$A$2:$F$3322, 6,FALSE)</f>
        <v>#N/A</v>
      </c>
      <c r="N2643" s="5" t="e">
        <f>VLOOKUP(C2643, 'Linkedin Scrap'!$A$2:$G$3322, 7,FALSE)</f>
        <v>#N/A</v>
      </c>
      <c r="O2643" s="5" t="e">
        <f>VLOOKUP(C2643, 'Linkedin Scrap'!$A$2:$H$3322, 8,FALSE)</f>
        <v>#N/A</v>
      </c>
      <c r="P2643" s="5" t="e">
        <f>VLOOKUP(C2643, 'Linkedin Scrap'!$A$2:$I$3322, 9,FALSE)</f>
        <v>#N/A</v>
      </c>
    </row>
    <row r="2644" spans="1:16" ht="18.5" customHeight="1" x14ac:dyDescent="0.3">
      <c r="A2644" s="3" t="s">
        <v>2467</v>
      </c>
      <c r="B2644" s="4">
        <v>8</v>
      </c>
      <c r="C2644" s="3" t="s">
        <v>2027</v>
      </c>
      <c r="D2644" s="3" t="s">
        <v>93</v>
      </c>
      <c r="E2644" s="3" t="s">
        <v>26</v>
      </c>
      <c r="F2644" s="3" t="s">
        <v>10</v>
      </c>
      <c r="G2644" s="3" t="s">
        <v>2029</v>
      </c>
      <c r="H2644" s="4" t="s">
        <v>22</v>
      </c>
      <c r="I2644" s="5">
        <f>VLOOKUP(C2644, 'Linkedin Scrap'!$A$2:$B$3322, 2,FALSE)</f>
        <v>0</v>
      </c>
      <c r="J2644" s="3" t="str">
        <f>VLOOKUP(C2644, 'Linkedin Scrap'!$A$2:$C$3322, 3,FALSE)</f>
        <v>12K followers</v>
      </c>
      <c r="K2644" s="3" t="str">
        <f>VLOOKUP(C2644, 'Linkedin Scrap'!$A$2:$D$3322, 4,FALSE)</f>
        <v>500+ connections</v>
      </c>
      <c r="L2644" s="5" t="str">
        <f>VLOOKUP(C2644, 'Linkedin Scrap'!$A$2:$E$3322, 5,FALSE)</f>
        <v>Groupe Sup de Co La Rochelle</v>
      </c>
      <c r="M2644" s="5" t="str">
        <f>VLOOKUP(C2644, 'Linkedin Scrap'!$A$2:$F$3322, 6,FALSE)</f>
        <v>Markchain</v>
      </c>
      <c r="N2644" s="5">
        <f>VLOOKUP(C2644, 'Linkedin Scrap'!$A$2:$G$3322, 7,FALSE)</f>
        <v>0</v>
      </c>
      <c r="O2644" s="5">
        <f>VLOOKUP(C2644, 'Linkedin Scrap'!$A$2:$H$3322, 8,FALSE)</f>
        <v>0</v>
      </c>
      <c r="P2644" s="5">
        <f>VLOOKUP(C2644, 'Linkedin Scrap'!$A$2:$I$3322, 9,FALSE)</f>
        <v>0</v>
      </c>
    </row>
    <row r="2645" spans="1:16" ht="18.5" customHeight="1" x14ac:dyDescent="0.3">
      <c r="A2645" s="3" t="s">
        <v>7398</v>
      </c>
      <c r="B2645" s="4">
        <v>1</v>
      </c>
      <c r="C2645" s="3" t="s">
        <v>7399</v>
      </c>
      <c r="D2645" s="3" t="s">
        <v>98</v>
      </c>
      <c r="E2645" s="3" t="s">
        <v>9</v>
      </c>
      <c r="F2645" s="3" t="s">
        <v>10</v>
      </c>
      <c r="G2645" s="3" t="s">
        <v>7400</v>
      </c>
      <c r="H2645" s="4" t="s">
        <v>12</v>
      </c>
      <c r="I2645" s="5" t="e">
        <f>VLOOKUP(C2645, 'Linkedin Scrap'!$A$2:$B$3322, 2,FALSE)</f>
        <v>#N/A</v>
      </c>
      <c r="J2645" s="3" t="e">
        <f>VLOOKUP(C2645, 'Linkedin Scrap'!$A$2:$C$3322, 3,FALSE)</f>
        <v>#N/A</v>
      </c>
      <c r="K2645" s="3" t="e">
        <f>VLOOKUP(C2645, 'Linkedin Scrap'!$A$2:$D$3322, 4,FALSE)</f>
        <v>#N/A</v>
      </c>
      <c r="L2645" s="5" t="e">
        <f>VLOOKUP(C2645, 'Linkedin Scrap'!$A$2:$E$3322, 5,FALSE)</f>
        <v>#N/A</v>
      </c>
      <c r="M2645" s="5" t="e">
        <f>VLOOKUP(C2645, 'Linkedin Scrap'!$A$2:$F$3322, 6,FALSE)</f>
        <v>#N/A</v>
      </c>
      <c r="N2645" s="5" t="e">
        <f>VLOOKUP(C2645, 'Linkedin Scrap'!$A$2:$G$3322, 7,FALSE)</f>
        <v>#N/A</v>
      </c>
      <c r="O2645" s="5" t="e">
        <f>VLOOKUP(C2645, 'Linkedin Scrap'!$A$2:$H$3322, 8,FALSE)</f>
        <v>#N/A</v>
      </c>
      <c r="P2645" s="5" t="e">
        <f>VLOOKUP(C2645, 'Linkedin Scrap'!$A$2:$I$3322, 9,FALSE)</f>
        <v>#N/A</v>
      </c>
    </row>
    <row r="2646" spans="1:16" ht="18.5" customHeight="1" x14ac:dyDescent="0.3">
      <c r="A2646" s="3" t="s">
        <v>7398</v>
      </c>
      <c r="B2646" s="4">
        <v>2</v>
      </c>
      <c r="C2646" s="3" t="s">
        <v>2538</v>
      </c>
      <c r="D2646" s="3" t="s">
        <v>7401</v>
      </c>
      <c r="E2646" s="3" t="s">
        <v>26</v>
      </c>
      <c r="F2646" s="3" t="s">
        <v>10</v>
      </c>
      <c r="G2646" s="3" t="s">
        <v>2503</v>
      </c>
      <c r="H2646" s="4" t="s">
        <v>12</v>
      </c>
      <c r="I2646" s="5" t="e">
        <f>VLOOKUP(C2646, 'Linkedin Scrap'!$A$2:$B$3322, 2,FALSE)</f>
        <v>#N/A</v>
      </c>
      <c r="J2646" s="3" t="e">
        <f>VLOOKUP(C2646, 'Linkedin Scrap'!$A$2:$C$3322, 3,FALSE)</f>
        <v>#N/A</v>
      </c>
      <c r="K2646" s="3" t="e">
        <f>VLOOKUP(C2646, 'Linkedin Scrap'!$A$2:$D$3322, 4,FALSE)</f>
        <v>#N/A</v>
      </c>
      <c r="L2646" s="5" t="e">
        <f>VLOOKUP(C2646, 'Linkedin Scrap'!$A$2:$E$3322, 5,FALSE)</f>
        <v>#N/A</v>
      </c>
      <c r="M2646" s="5" t="e">
        <f>VLOOKUP(C2646, 'Linkedin Scrap'!$A$2:$F$3322, 6,FALSE)</f>
        <v>#N/A</v>
      </c>
      <c r="N2646" s="5" t="e">
        <f>VLOOKUP(C2646, 'Linkedin Scrap'!$A$2:$G$3322, 7,FALSE)</f>
        <v>#N/A</v>
      </c>
      <c r="O2646" s="5" t="e">
        <f>VLOOKUP(C2646, 'Linkedin Scrap'!$A$2:$H$3322, 8,FALSE)</f>
        <v>#N/A</v>
      </c>
      <c r="P2646" s="5" t="e">
        <f>VLOOKUP(C2646, 'Linkedin Scrap'!$A$2:$I$3322, 9,FALSE)</f>
        <v>#N/A</v>
      </c>
    </row>
    <row r="2647" spans="1:16" ht="18.5" customHeight="1" x14ac:dyDescent="0.3">
      <c r="A2647" s="3" t="s">
        <v>7398</v>
      </c>
      <c r="B2647" s="4">
        <v>3</v>
      </c>
      <c r="C2647" s="3" t="s">
        <v>7402</v>
      </c>
      <c r="D2647" s="3" t="s">
        <v>1195</v>
      </c>
      <c r="E2647" s="3" t="s">
        <v>9</v>
      </c>
      <c r="F2647" s="3" t="s">
        <v>10</v>
      </c>
      <c r="G2647" s="3" t="s">
        <v>7403</v>
      </c>
      <c r="H2647" s="4" t="s">
        <v>12</v>
      </c>
      <c r="I2647" s="5" t="e">
        <f>VLOOKUP(C2647, 'Linkedin Scrap'!$A$2:$B$3322, 2,FALSE)</f>
        <v>#N/A</v>
      </c>
      <c r="J2647" s="3" t="e">
        <f>VLOOKUP(C2647, 'Linkedin Scrap'!$A$2:$C$3322, 3,FALSE)</f>
        <v>#N/A</v>
      </c>
      <c r="K2647" s="3" t="e">
        <f>VLOOKUP(C2647, 'Linkedin Scrap'!$A$2:$D$3322, 4,FALSE)</f>
        <v>#N/A</v>
      </c>
      <c r="L2647" s="5" t="e">
        <f>VLOOKUP(C2647, 'Linkedin Scrap'!$A$2:$E$3322, 5,FALSE)</f>
        <v>#N/A</v>
      </c>
      <c r="M2647" s="5" t="e">
        <f>VLOOKUP(C2647, 'Linkedin Scrap'!$A$2:$F$3322, 6,FALSE)</f>
        <v>#N/A</v>
      </c>
      <c r="N2647" s="5" t="e">
        <f>VLOOKUP(C2647, 'Linkedin Scrap'!$A$2:$G$3322, 7,FALSE)</f>
        <v>#N/A</v>
      </c>
      <c r="O2647" s="5" t="e">
        <f>VLOOKUP(C2647, 'Linkedin Scrap'!$A$2:$H$3322, 8,FALSE)</f>
        <v>#N/A</v>
      </c>
      <c r="P2647" s="5" t="e">
        <f>VLOOKUP(C2647, 'Linkedin Scrap'!$A$2:$I$3322, 9,FALSE)</f>
        <v>#N/A</v>
      </c>
    </row>
    <row r="2648" spans="1:16" ht="18.5" customHeight="1" x14ac:dyDescent="0.3">
      <c r="A2648" s="3" t="s">
        <v>7398</v>
      </c>
      <c r="B2648" s="4">
        <v>4</v>
      </c>
      <c r="C2648" s="3" t="s">
        <v>7404</v>
      </c>
      <c r="D2648" s="3" t="s">
        <v>7405</v>
      </c>
      <c r="E2648" s="3" t="s">
        <v>139</v>
      </c>
      <c r="F2648" s="3" t="s">
        <v>10</v>
      </c>
      <c r="G2648" s="3" t="s">
        <v>7406</v>
      </c>
      <c r="H2648" s="4" t="s">
        <v>12</v>
      </c>
      <c r="I2648" s="5" t="e">
        <f>VLOOKUP(C2648, 'Linkedin Scrap'!$A$2:$B$3322, 2,FALSE)</f>
        <v>#N/A</v>
      </c>
      <c r="J2648" s="3" t="e">
        <f>VLOOKUP(C2648, 'Linkedin Scrap'!$A$2:$C$3322, 3,FALSE)</f>
        <v>#N/A</v>
      </c>
      <c r="K2648" s="3" t="e">
        <f>VLOOKUP(C2648, 'Linkedin Scrap'!$A$2:$D$3322, 4,FALSE)</f>
        <v>#N/A</v>
      </c>
      <c r="L2648" s="5" t="e">
        <f>VLOOKUP(C2648, 'Linkedin Scrap'!$A$2:$E$3322, 5,FALSE)</f>
        <v>#N/A</v>
      </c>
      <c r="M2648" s="5" t="e">
        <f>VLOOKUP(C2648, 'Linkedin Scrap'!$A$2:$F$3322, 6,FALSE)</f>
        <v>#N/A</v>
      </c>
      <c r="N2648" s="5" t="e">
        <f>VLOOKUP(C2648, 'Linkedin Scrap'!$A$2:$G$3322, 7,FALSE)</f>
        <v>#N/A</v>
      </c>
      <c r="O2648" s="5" t="e">
        <f>VLOOKUP(C2648, 'Linkedin Scrap'!$A$2:$H$3322, 8,FALSE)</f>
        <v>#N/A</v>
      </c>
      <c r="P2648" s="5" t="e">
        <f>VLOOKUP(C2648, 'Linkedin Scrap'!$A$2:$I$3322, 9,FALSE)</f>
        <v>#N/A</v>
      </c>
    </row>
    <row r="2649" spans="1:16" ht="18.5" customHeight="1" x14ac:dyDescent="0.3">
      <c r="A2649" s="3" t="s">
        <v>7398</v>
      </c>
      <c r="B2649" s="4">
        <v>5</v>
      </c>
      <c r="C2649" s="3" t="s">
        <v>7407</v>
      </c>
      <c r="D2649" s="3" t="s">
        <v>7408</v>
      </c>
      <c r="E2649" s="3" t="s">
        <v>9</v>
      </c>
      <c r="F2649" s="3" t="s">
        <v>10</v>
      </c>
      <c r="G2649" s="3" t="s">
        <v>7409</v>
      </c>
      <c r="H2649" s="4" t="s">
        <v>12</v>
      </c>
      <c r="I2649" s="5" t="e">
        <f>VLOOKUP(C2649, 'Linkedin Scrap'!$A$2:$B$3322, 2,FALSE)</f>
        <v>#N/A</v>
      </c>
      <c r="J2649" s="3" t="e">
        <f>VLOOKUP(C2649, 'Linkedin Scrap'!$A$2:$C$3322, 3,FALSE)</f>
        <v>#N/A</v>
      </c>
      <c r="K2649" s="3" t="e">
        <f>VLOOKUP(C2649, 'Linkedin Scrap'!$A$2:$D$3322, 4,FALSE)</f>
        <v>#N/A</v>
      </c>
      <c r="L2649" s="5" t="e">
        <f>VLOOKUP(C2649, 'Linkedin Scrap'!$A$2:$E$3322, 5,FALSE)</f>
        <v>#N/A</v>
      </c>
      <c r="M2649" s="5" t="e">
        <f>VLOOKUP(C2649, 'Linkedin Scrap'!$A$2:$F$3322, 6,FALSE)</f>
        <v>#N/A</v>
      </c>
      <c r="N2649" s="5" t="e">
        <f>VLOOKUP(C2649, 'Linkedin Scrap'!$A$2:$G$3322, 7,FALSE)</f>
        <v>#N/A</v>
      </c>
      <c r="O2649" s="5" t="e">
        <f>VLOOKUP(C2649, 'Linkedin Scrap'!$A$2:$H$3322, 8,FALSE)</f>
        <v>#N/A</v>
      </c>
      <c r="P2649" s="5" t="e">
        <f>VLOOKUP(C2649, 'Linkedin Scrap'!$A$2:$I$3322, 9,FALSE)</f>
        <v>#N/A</v>
      </c>
    </row>
    <row r="2650" spans="1:16" ht="18.5" customHeight="1" x14ac:dyDescent="0.3">
      <c r="A2650" s="3" t="s">
        <v>7398</v>
      </c>
      <c r="B2650" s="4">
        <v>6</v>
      </c>
      <c r="C2650" s="3" t="s">
        <v>7410</v>
      </c>
      <c r="D2650" s="3" t="s">
        <v>7411</v>
      </c>
      <c r="E2650" s="3" t="s">
        <v>9</v>
      </c>
      <c r="F2650" s="3" t="s">
        <v>10</v>
      </c>
      <c r="G2650" s="3" t="s">
        <v>7412</v>
      </c>
      <c r="H2650" s="4" t="s">
        <v>12</v>
      </c>
      <c r="I2650" s="5" t="e">
        <f>VLOOKUP(C2650, 'Linkedin Scrap'!$A$2:$B$3322, 2,FALSE)</f>
        <v>#N/A</v>
      </c>
      <c r="J2650" s="3" t="e">
        <f>VLOOKUP(C2650, 'Linkedin Scrap'!$A$2:$C$3322, 3,FALSE)</f>
        <v>#N/A</v>
      </c>
      <c r="K2650" s="3" t="e">
        <f>VLOOKUP(C2650, 'Linkedin Scrap'!$A$2:$D$3322, 4,FALSE)</f>
        <v>#N/A</v>
      </c>
      <c r="L2650" s="5" t="e">
        <f>VLOOKUP(C2650, 'Linkedin Scrap'!$A$2:$E$3322, 5,FALSE)</f>
        <v>#N/A</v>
      </c>
      <c r="M2650" s="5" t="e">
        <f>VLOOKUP(C2650, 'Linkedin Scrap'!$A$2:$F$3322, 6,FALSE)</f>
        <v>#N/A</v>
      </c>
      <c r="N2650" s="5" t="e">
        <f>VLOOKUP(C2650, 'Linkedin Scrap'!$A$2:$G$3322, 7,FALSE)</f>
        <v>#N/A</v>
      </c>
      <c r="O2650" s="5" t="e">
        <f>VLOOKUP(C2650, 'Linkedin Scrap'!$A$2:$H$3322, 8,FALSE)</f>
        <v>#N/A</v>
      </c>
      <c r="P2650" s="5" t="e">
        <f>VLOOKUP(C2650, 'Linkedin Scrap'!$A$2:$I$3322, 9,FALSE)</f>
        <v>#N/A</v>
      </c>
    </row>
    <row r="2651" spans="1:16" ht="18.5" customHeight="1" x14ac:dyDescent="0.3">
      <c r="A2651" s="3" t="s">
        <v>7398</v>
      </c>
      <c r="B2651" s="4">
        <v>7</v>
      </c>
      <c r="C2651" s="3" t="s">
        <v>7413</v>
      </c>
      <c r="D2651" s="3" t="s">
        <v>7414</v>
      </c>
      <c r="E2651" s="3" t="s">
        <v>139</v>
      </c>
      <c r="F2651" s="3" t="s">
        <v>10</v>
      </c>
      <c r="G2651" s="3" t="s">
        <v>7415</v>
      </c>
      <c r="H2651" s="4" t="s">
        <v>12</v>
      </c>
      <c r="I2651" s="5" t="e">
        <f>VLOOKUP(C2651, 'Linkedin Scrap'!$A$2:$B$3322, 2,FALSE)</f>
        <v>#N/A</v>
      </c>
      <c r="J2651" s="3" t="e">
        <f>VLOOKUP(C2651, 'Linkedin Scrap'!$A$2:$C$3322, 3,FALSE)</f>
        <v>#N/A</v>
      </c>
      <c r="K2651" s="3" t="e">
        <f>VLOOKUP(C2651, 'Linkedin Scrap'!$A$2:$D$3322, 4,FALSE)</f>
        <v>#N/A</v>
      </c>
      <c r="L2651" s="5" t="e">
        <f>VLOOKUP(C2651, 'Linkedin Scrap'!$A$2:$E$3322, 5,FALSE)</f>
        <v>#N/A</v>
      </c>
      <c r="M2651" s="5" t="e">
        <f>VLOOKUP(C2651, 'Linkedin Scrap'!$A$2:$F$3322, 6,FALSE)</f>
        <v>#N/A</v>
      </c>
      <c r="N2651" s="5" t="e">
        <f>VLOOKUP(C2651, 'Linkedin Scrap'!$A$2:$G$3322, 7,FALSE)</f>
        <v>#N/A</v>
      </c>
      <c r="O2651" s="5" t="e">
        <f>VLOOKUP(C2651, 'Linkedin Scrap'!$A$2:$H$3322, 8,FALSE)</f>
        <v>#N/A</v>
      </c>
      <c r="P2651" s="5" t="e">
        <f>VLOOKUP(C2651, 'Linkedin Scrap'!$A$2:$I$3322, 9,FALSE)</f>
        <v>#N/A</v>
      </c>
    </row>
    <row r="2652" spans="1:16" ht="18.5" customHeight="1" x14ac:dyDescent="0.3">
      <c r="A2652" s="3" t="s">
        <v>7398</v>
      </c>
      <c r="B2652" s="4">
        <v>8</v>
      </c>
      <c r="C2652" s="3" t="s">
        <v>7416</v>
      </c>
      <c r="D2652" s="3" t="s">
        <v>7417</v>
      </c>
      <c r="E2652" s="3" t="s">
        <v>9</v>
      </c>
      <c r="F2652" s="3" t="s">
        <v>10</v>
      </c>
      <c r="G2652" s="3" t="s">
        <v>7418</v>
      </c>
      <c r="H2652" s="4" t="s">
        <v>12</v>
      </c>
      <c r="I2652" s="5" t="e">
        <f>VLOOKUP(C2652, 'Linkedin Scrap'!$A$2:$B$3322, 2,FALSE)</f>
        <v>#N/A</v>
      </c>
      <c r="J2652" s="3" t="e">
        <f>VLOOKUP(C2652, 'Linkedin Scrap'!$A$2:$C$3322, 3,FALSE)</f>
        <v>#N/A</v>
      </c>
      <c r="K2652" s="3" t="e">
        <f>VLOOKUP(C2652, 'Linkedin Scrap'!$A$2:$D$3322, 4,FALSE)</f>
        <v>#N/A</v>
      </c>
      <c r="L2652" s="5" t="e">
        <f>VLOOKUP(C2652, 'Linkedin Scrap'!$A$2:$E$3322, 5,FALSE)</f>
        <v>#N/A</v>
      </c>
      <c r="M2652" s="5" t="e">
        <f>VLOOKUP(C2652, 'Linkedin Scrap'!$A$2:$F$3322, 6,FALSE)</f>
        <v>#N/A</v>
      </c>
      <c r="N2652" s="5" t="e">
        <f>VLOOKUP(C2652, 'Linkedin Scrap'!$A$2:$G$3322, 7,FALSE)</f>
        <v>#N/A</v>
      </c>
      <c r="O2652" s="5" t="e">
        <f>VLOOKUP(C2652, 'Linkedin Scrap'!$A$2:$H$3322, 8,FALSE)</f>
        <v>#N/A</v>
      </c>
      <c r="P2652" s="5" t="e">
        <f>VLOOKUP(C2652, 'Linkedin Scrap'!$A$2:$I$3322, 9,FALSE)</f>
        <v>#N/A</v>
      </c>
    </row>
    <row r="2653" spans="1:16" ht="18.5" customHeight="1" x14ac:dyDescent="0.3">
      <c r="A2653" s="3" t="s">
        <v>7398</v>
      </c>
      <c r="B2653" s="4">
        <v>9</v>
      </c>
      <c r="C2653" s="3" t="s">
        <v>7419</v>
      </c>
      <c r="D2653" s="3" t="s">
        <v>7420</v>
      </c>
      <c r="E2653" s="3" t="s">
        <v>26</v>
      </c>
      <c r="F2653" s="3" t="s">
        <v>10</v>
      </c>
      <c r="G2653" s="3" t="s">
        <v>7421</v>
      </c>
      <c r="H2653" s="4" t="s">
        <v>12</v>
      </c>
      <c r="I2653" s="5" t="e">
        <f>VLOOKUP(C2653, 'Linkedin Scrap'!$A$2:$B$3322, 2,FALSE)</f>
        <v>#N/A</v>
      </c>
      <c r="J2653" s="3" t="e">
        <f>VLOOKUP(C2653, 'Linkedin Scrap'!$A$2:$C$3322, 3,FALSE)</f>
        <v>#N/A</v>
      </c>
      <c r="K2653" s="3" t="e">
        <f>VLOOKUP(C2653, 'Linkedin Scrap'!$A$2:$D$3322, 4,FALSE)</f>
        <v>#N/A</v>
      </c>
      <c r="L2653" s="5" t="e">
        <f>VLOOKUP(C2653, 'Linkedin Scrap'!$A$2:$E$3322, 5,FALSE)</f>
        <v>#N/A</v>
      </c>
      <c r="M2653" s="5" t="e">
        <f>VLOOKUP(C2653, 'Linkedin Scrap'!$A$2:$F$3322, 6,FALSE)</f>
        <v>#N/A</v>
      </c>
      <c r="N2653" s="5" t="e">
        <f>VLOOKUP(C2653, 'Linkedin Scrap'!$A$2:$G$3322, 7,FALSE)</f>
        <v>#N/A</v>
      </c>
      <c r="O2653" s="5" t="e">
        <f>VLOOKUP(C2653, 'Linkedin Scrap'!$A$2:$H$3322, 8,FALSE)</f>
        <v>#N/A</v>
      </c>
      <c r="P2653" s="5" t="e">
        <f>VLOOKUP(C2653, 'Linkedin Scrap'!$A$2:$I$3322, 9,FALSE)</f>
        <v>#N/A</v>
      </c>
    </row>
    <row r="2654" spans="1:16" ht="18.5" customHeight="1" x14ac:dyDescent="0.3">
      <c r="A2654" s="3" t="s">
        <v>7398</v>
      </c>
      <c r="B2654" s="4">
        <v>10</v>
      </c>
      <c r="C2654" s="3" t="s">
        <v>5943</v>
      </c>
      <c r="D2654" s="3" t="s">
        <v>7422</v>
      </c>
      <c r="E2654" s="3" t="s">
        <v>26</v>
      </c>
      <c r="F2654" s="3" t="s">
        <v>10</v>
      </c>
      <c r="G2654" s="3" t="s">
        <v>5944</v>
      </c>
      <c r="H2654" s="4" t="s">
        <v>12</v>
      </c>
      <c r="I2654" s="5" t="e">
        <f>VLOOKUP(C2654, 'Linkedin Scrap'!$A$2:$B$3322, 2,FALSE)</f>
        <v>#N/A</v>
      </c>
      <c r="J2654" s="3" t="e">
        <f>VLOOKUP(C2654, 'Linkedin Scrap'!$A$2:$C$3322, 3,FALSE)</f>
        <v>#N/A</v>
      </c>
      <c r="K2654" s="3" t="e">
        <f>VLOOKUP(C2654, 'Linkedin Scrap'!$A$2:$D$3322, 4,FALSE)</f>
        <v>#N/A</v>
      </c>
      <c r="L2654" s="5" t="e">
        <f>VLOOKUP(C2654, 'Linkedin Scrap'!$A$2:$E$3322, 5,FALSE)</f>
        <v>#N/A</v>
      </c>
      <c r="M2654" s="5" t="e">
        <f>VLOOKUP(C2654, 'Linkedin Scrap'!$A$2:$F$3322, 6,FALSE)</f>
        <v>#N/A</v>
      </c>
      <c r="N2654" s="5" t="e">
        <f>VLOOKUP(C2654, 'Linkedin Scrap'!$A$2:$G$3322, 7,FALSE)</f>
        <v>#N/A</v>
      </c>
      <c r="O2654" s="5" t="e">
        <f>VLOOKUP(C2654, 'Linkedin Scrap'!$A$2:$H$3322, 8,FALSE)</f>
        <v>#N/A</v>
      </c>
      <c r="P2654" s="5" t="e">
        <f>VLOOKUP(C2654, 'Linkedin Scrap'!$A$2:$I$3322, 9,FALSE)</f>
        <v>#N/A</v>
      </c>
    </row>
    <row r="2655" spans="1:16" ht="18.5" customHeight="1" x14ac:dyDescent="0.3">
      <c r="A2655" s="3" t="s">
        <v>7398</v>
      </c>
      <c r="B2655" s="4">
        <v>11</v>
      </c>
      <c r="C2655" s="3" t="s">
        <v>7423</v>
      </c>
      <c r="D2655" s="3" t="s">
        <v>856</v>
      </c>
      <c r="E2655" s="3" t="s">
        <v>26</v>
      </c>
      <c r="F2655" s="3" t="s">
        <v>10</v>
      </c>
      <c r="G2655" s="3" t="s">
        <v>7424</v>
      </c>
      <c r="H2655" s="4" t="s">
        <v>12</v>
      </c>
      <c r="I2655" s="5" t="e">
        <f>VLOOKUP(C2655, 'Linkedin Scrap'!$A$2:$B$3322, 2,FALSE)</f>
        <v>#N/A</v>
      </c>
      <c r="J2655" s="3" t="e">
        <f>VLOOKUP(C2655, 'Linkedin Scrap'!$A$2:$C$3322, 3,FALSE)</f>
        <v>#N/A</v>
      </c>
      <c r="K2655" s="3" t="e">
        <f>VLOOKUP(C2655, 'Linkedin Scrap'!$A$2:$D$3322, 4,FALSE)</f>
        <v>#N/A</v>
      </c>
      <c r="L2655" s="5" t="e">
        <f>VLOOKUP(C2655, 'Linkedin Scrap'!$A$2:$E$3322, 5,FALSE)</f>
        <v>#N/A</v>
      </c>
      <c r="M2655" s="5" t="e">
        <f>VLOOKUP(C2655, 'Linkedin Scrap'!$A$2:$F$3322, 6,FALSE)</f>
        <v>#N/A</v>
      </c>
      <c r="N2655" s="5" t="e">
        <f>VLOOKUP(C2655, 'Linkedin Scrap'!$A$2:$G$3322, 7,FALSE)</f>
        <v>#N/A</v>
      </c>
      <c r="O2655" s="5" t="e">
        <f>VLOOKUP(C2655, 'Linkedin Scrap'!$A$2:$H$3322, 8,FALSE)</f>
        <v>#N/A</v>
      </c>
      <c r="P2655" s="5" t="e">
        <f>VLOOKUP(C2655, 'Linkedin Scrap'!$A$2:$I$3322, 9,FALSE)</f>
        <v>#N/A</v>
      </c>
    </row>
    <row r="2656" spans="1:16" ht="18.5" customHeight="1" x14ac:dyDescent="0.3">
      <c r="A2656" s="3" t="s">
        <v>7398</v>
      </c>
      <c r="B2656" s="4">
        <v>12</v>
      </c>
      <c r="C2656" s="3" t="s">
        <v>7425</v>
      </c>
      <c r="D2656" s="3" t="s">
        <v>7426</v>
      </c>
      <c r="E2656" s="3" t="s">
        <v>139</v>
      </c>
      <c r="F2656" s="3" t="s">
        <v>10</v>
      </c>
      <c r="G2656" s="3" t="s">
        <v>7427</v>
      </c>
      <c r="H2656" s="4" t="s">
        <v>12</v>
      </c>
      <c r="I2656" s="5" t="e">
        <f>VLOOKUP(C2656, 'Linkedin Scrap'!$A$2:$B$3322, 2,FALSE)</f>
        <v>#N/A</v>
      </c>
      <c r="J2656" s="3" t="e">
        <f>VLOOKUP(C2656, 'Linkedin Scrap'!$A$2:$C$3322, 3,FALSE)</f>
        <v>#N/A</v>
      </c>
      <c r="K2656" s="3" t="e">
        <f>VLOOKUP(C2656, 'Linkedin Scrap'!$A$2:$D$3322, 4,FALSE)</f>
        <v>#N/A</v>
      </c>
      <c r="L2656" s="5" t="e">
        <f>VLOOKUP(C2656, 'Linkedin Scrap'!$A$2:$E$3322, 5,FALSE)</f>
        <v>#N/A</v>
      </c>
      <c r="M2656" s="5" t="e">
        <f>VLOOKUP(C2656, 'Linkedin Scrap'!$A$2:$F$3322, 6,FALSE)</f>
        <v>#N/A</v>
      </c>
      <c r="N2656" s="5" t="e">
        <f>VLOOKUP(C2656, 'Linkedin Scrap'!$A$2:$G$3322, 7,FALSE)</f>
        <v>#N/A</v>
      </c>
      <c r="O2656" s="5" t="e">
        <f>VLOOKUP(C2656, 'Linkedin Scrap'!$A$2:$H$3322, 8,FALSE)</f>
        <v>#N/A</v>
      </c>
      <c r="P2656" s="5" t="e">
        <f>VLOOKUP(C2656, 'Linkedin Scrap'!$A$2:$I$3322, 9,FALSE)</f>
        <v>#N/A</v>
      </c>
    </row>
    <row r="2657" spans="1:16" ht="18.5" customHeight="1" x14ac:dyDescent="0.3">
      <c r="A2657" s="3" t="s">
        <v>7398</v>
      </c>
      <c r="B2657" s="4">
        <v>13</v>
      </c>
      <c r="C2657" s="3" t="s">
        <v>7428</v>
      </c>
      <c r="D2657" s="3" t="s">
        <v>7429</v>
      </c>
      <c r="E2657" s="3" t="s">
        <v>26</v>
      </c>
      <c r="F2657" s="3" t="s">
        <v>10</v>
      </c>
      <c r="G2657" s="3" t="s">
        <v>7430</v>
      </c>
      <c r="H2657" s="4" t="s">
        <v>12</v>
      </c>
      <c r="I2657" s="5" t="e">
        <f>VLOOKUP(C2657, 'Linkedin Scrap'!$A$2:$B$3322, 2,FALSE)</f>
        <v>#N/A</v>
      </c>
      <c r="J2657" s="3" t="e">
        <f>VLOOKUP(C2657, 'Linkedin Scrap'!$A$2:$C$3322, 3,FALSE)</f>
        <v>#N/A</v>
      </c>
      <c r="K2657" s="3" t="e">
        <f>VLOOKUP(C2657, 'Linkedin Scrap'!$A$2:$D$3322, 4,FALSE)</f>
        <v>#N/A</v>
      </c>
      <c r="L2657" s="5" t="e">
        <f>VLOOKUP(C2657, 'Linkedin Scrap'!$A$2:$E$3322, 5,FALSE)</f>
        <v>#N/A</v>
      </c>
      <c r="M2657" s="5" t="e">
        <f>VLOOKUP(C2657, 'Linkedin Scrap'!$A$2:$F$3322, 6,FALSE)</f>
        <v>#N/A</v>
      </c>
      <c r="N2657" s="5" t="e">
        <f>VLOOKUP(C2657, 'Linkedin Scrap'!$A$2:$G$3322, 7,FALSE)</f>
        <v>#N/A</v>
      </c>
      <c r="O2657" s="5" t="e">
        <f>VLOOKUP(C2657, 'Linkedin Scrap'!$A$2:$H$3322, 8,FALSE)</f>
        <v>#N/A</v>
      </c>
      <c r="P2657" s="5" t="e">
        <f>VLOOKUP(C2657, 'Linkedin Scrap'!$A$2:$I$3322, 9,FALSE)</f>
        <v>#N/A</v>
      </c>
    </row>
    <row r="2658" spans="1:16" ht="18.5" customHeight="1" x14ac:dyDescent="0.3">
      <c r="A2658" s="3" t="s">
        <v>7398</v>
      </c>
      <c r="B2658" s="4">
        <v>14</v>
      </c>
      <c r="C2658" s="3" t="s">
        <v>7431</v>
      </c>
      <c r="D2658" s="3" t="s">
        <v>7432</v>
      </c>
      <c r="E2658" s="3" t="s">
        <v>139</v>
      </c>
      <c r="F2658" s="3" t="s">
        <v>10</v>
      </c>
      <c r="G2658" s="3" t="s">
        <v>7433</v>
      </c>
      <c r="H2658" s="4" t="s">
        <v>12</v>
      </c>
      <c r="I2658" s="5" t="e">
        <f>VLOOKUP(C2658, 'Linkedin Scrap'!$A$2:$B$3322, 2,FALSE)</f>
        <v>#N/A</v>
      </c>
      <c r="J2658" s="3" t="e">
        <f>VLOOKUP(C2658, 'Linkedin Scrap'!$A$2:$C$3322, 3,FALSE)</f>
        <v>#N/A</v>
      </c>
      <c r="K2658" s="3" t="e">
        <f>VLOOKUP(C2658, 'Linkedin Scrap'!$A$2:$D$3322, 4,FALSE)</f>
        <v>#N/A</v>
      </c>
      <c r="L2658" s="5" t="e">
        <f>VLOOKUP(C2658, 'Linkedin Scrap'!$A$2:$E$3322, 5,FALSE)</f>
        <v>#N/A</v>
      </c>
      <c r="M2658" s="5" t="e">
        <f>VLOOKUP(C2658, 'Linkedin Scrap'!$A$2:$F$3322, 6,FALSE)</f>
        <v>#N/A</v>
      </c>
      <c r="N2658" s="5" t="e">
        <f>VLOOKUP(C2658, 'Linkedin Scrap'!$A$2:$G$3322, 7,FALSE)</f>
        <v>#N/A</v>
      </c>
      <c r="O2658" s="5" t="e">
        <f>VLOOKUP(C2658, 'Linkedin Scrap'!$A$2:$H$3322, 8,FALSE)</f>
        <v>#N/A</v>
      </c>
      <c r="P2658" s="5" t="e">
        <f>VLOOKUP(C2658, 'Linkedin Scrap'!$A$2:$I$3322, 9,FALSE)</f>
        <v>#N/A</v>
      </c>
    </row>
    <row r="2659" spans="1:16" ht="18.5" customHeight="1" x14ac:dyDescent="0.3">
      <c r="A2659" s="3" t="s">
        <v>7398</v>
      </c>
      <c r="B2659" s="4">
        <v>15</v>
      </c>
      <c r="C2659" s="3" t="s">
        <v>2528</v>
      </c>
      <c r="D2659" s="3" t="s">
        <v>7434</v>
      </c>
      <c r="E2659" s="3" t="s">
        <v>139</v>
      </c>
      <c r="F2659" s="3" t="s">
        <v>10</v>
      </c>
      <c r="G2659" s="3" t="s">
        <v>2530</v>
      </c>
      <c r="H2659" s="4" t="s">
        <v>22</v>
      </c>
      <c r="I2659" s="5" t="e">
        <f>VLOOKUP(C2659, 'Linkedin Scrap'!$A$2:$B$3322, 2,FALSE)</f>
        <v>#N/A</v>
      </c>
      <c r="J2659" s="3" t="e">
        <f>VLOOKUP(C2659, 'Linkedin Scrap'!$A$2:$C$3322, 3,FALSE)</f>
        <v>#N/A</v>
      </c>
      <c r="K2659" s="3" t="e">
        <f>VLOOKUP(C2659, 'Linkedin Scrap'!$A$2:$D$3322, 4,FALSE)</f>
        <v>#N/A</v>
      </c>
      <c r="L2659" s="5" t="e">
        <f>VLOOKUP(C2659, 'Linkedin Scrap'!$A$2:$E$3322, 5,FALSE)</f>
        <v>#N/A</v>
      </c>
      <c r="M2659" s="5" t="e">
        <f>VLOOKUP(C2659, 'Linkedin Scrap'!$A$2:$F$3322, 6,FALSE)</f>
        <v>#N/A</v>
      </c>
      <c r="N2659" s="5" t="e">
        <f>VLOOKUP(C2659, 'Linkedin Scrap'!$A$2:$G$3322, 7,FALSE)</f>
        <v>#N/A</v>
      </c>
      <c r="O2659" s="5" t="e">
        <f>VLOOKUP(C2659, 'Linkedin Scrap'!$A$2:$H$3322, 8,FALSE)</f>
        <v>#N/A</v>
      </c>
      <c r="P2659" s="5" t="e">
        <f>VLOOKUP(C2659, 'Linkedin Scrap'!$A$2:$I$3322, 9,FALSE)</f>
        <v>#N/A</v>
      </c>
    </row>
    <row r="2660" spans="1:16" ht="18.5" customHeight="1" x14ac:dyDescent="0.3">
      <c r="A2660" s="3" t="s">
        <v>13471</v>
      </c>
      <c r="B2660" s="4">
        <v>1</v>
      </c>
      <c r="C2660" s="3" t="s">
        <v>13472</v>
      </c>
      <c r="D2660" s="3" t="s">
        <v>6659</v>
      </c>
      <c r="E2660" s="3" t="s">
        <v>9</v>
      </c>
      <c r="F2660" s="3" t="s">
        <v>27</v>
      </c>
      <c r="G2660" s="3" t="s">
        <v>13473</v>
      </c>
      <c r="H2660" s="4" t="s">
        <v>12</v>
      </c>
      <c r="I2660" s="5" t="e">
        <f>VLOOKUP(C2660, 'Linkedin Scrap'!$A$2:$B$3322, 2,FALSE)</f>
        <v>#N/A</v>
      </c>
      <c r="J2660" s="3" t="e">
        <f>VLOOKUP(C2660, 'Linkedin Scrap'!$A$2:$C$3322, 3,FALSE)</f>
        <v>#N/A</v>
      </c>
      <c r="K2660" s="3" t="e">
        <f>VLOOKUP(C2660, 'Linkedin Scrap'!$A$2:$D$3322, 4,FALSE)</f>
        <v>#N/A</v>
      </c>
      <c r="L2660" s="5" t="e">
        <f>VLOOKUP(C2660, 'Linkedin Scrap'!$A$2:$E$3322, 5,FALSE)</f>
        <v>#N/A</v>
      </c>
      <c r="M2660" s="5" t="e">
        <f>VLOOKUP(C2660, 'Linkedin Scrap'!$A$2:$F$3322, 6,FALSE)</f>
        <v>#N/A</v>
      </c>
      <c r="N2660" s="5" t="e">
        <f>VLOOKUP(C2660, 'Linkedin Scrap'!$A$2:$G$3322, 7,FALSE)</f>
        <v>#N/A</v>
      </c>
      <c r="O2660" s="5" t="e">
        <f>VLOOKUP(C2660, 'Linkedin Scrap'!$A$2:$H$3322, 8,FALSE)</f>
        <v>#N/A</v>
      </c>
      <c r="P2660" s="5" t="e">
        <f>VLOOKUP(C2660, 'Linkedin Scrap'!$A$2:$I$3322, 9,FALSE)</f>
        <v>#N/A</v>
      </c>
    </row>
    <row r="2661" spans="1:16" ht="18.5" customHeight="1" x14ac:dyDescent="0.3">
      <c r="A2661" s="3" t="s">
        <v>13471</v>
      </c>
      <c r="B2661" s="4">
        <v>2</v>
      </c>
      <c r="C2661" s="3" t="s">
        <v>13474</v>
      </c>
      <c r="D2661" s="3" t="s">
        <v>13475</v>
      </c>
      <c r="E2661" s="3" t="s">
        <v>9</v>
      </c>
      <c r="F2661" s="3" t="s">
        <v>27</v>
      </c>
      <c r="G2661" s="3" t="s">
        <v>13476</v>
      </c>
      <c r="H2661" s="4" t="s">
        <v>12</v>
      </c>
      <c r="I2661" s="5" t="e">
        <f>VLOOKUP(C2661, 'Linkedin Scrap'!$A$2:$B$3322, 2,FALSE)</f>
        <v>#N/A</v>
      </c>
      <c r="J2661" s="3" t="e">
        <f>VLOOKUP(C2661, 'Linkedin Scrap'!$A$2:$C$3322, 3,FALSE)</f>
        <v>#N/A</v>
      </c>
      <c r="K2661" s="3" t="e">
        <f>VLOOKUP(C2661, 'Linkedin Scrap'!$A$2:$D$3322, 4,FALSE)</f>
        <v>#N/A</v>
      </c>
      <c r="L2661" s="5" t="e">
        <f>VLOOKUP(C2661, 'Linkedin Scrap'!$A$2:$E$3322, 5,FALSE)</f>
        <v>#N/A</v>
      </c>
      <c r="M2661" s="5" t="e">
        <f>VLOOKUP(C2661, 'Linkedin Scrap'!$A$2:$F$3322, 6,FALSE)</f>
        <v>#N/A</v>
      </c>
      <c r="N2661" s="5" t="e">
        <f>VLOOKUP(C2661, 'Linkedin Scrap'!$A$2:$G$3322, 7,FALSE)</f>
        <v>#N/A</v>
      </c>
      <c r="O2661" s="5" t="e">
        <f>VLOOKUP(C2661, 'Linkedin Scrap'!$A$2:$H$3322, 8,FALSE)</f>
        <v>#N/A</v>
      </c>
      <c r="P2661" s="5" t="e">
        <f>VLOOKUP(C2661, 'Linkedin Scrap'!$A$2:$I$3322, 9,FALSE)</f>
        <v>#N/A</v>
      </c>
    </row>
    <row r="2662" spans="1:16" ht="18.5" customHeight="1" x14ac:dyDescent="0.3">
      <c r="A2662" s="3" t="s">
        <v>1705</v>
      </c>
      <c r="B2662" s="4">
        <v>1</v>
      </c>
      <c r="C2662" s="3" t="s">
        <v>1706</v>
      </c>
      <c r="D2662" s="3" t="s">
        <v>290</v>
      </c>
      <c r="E2662" s="3" t="s">
        <v>9</v>
      </c>
      <c r="F2662" s="3" t="s">
        <v>10</v>
      </c>
      <c r="G2662" s="3" t="s">
        <v>1707</v>
      </c>
      <c r="H2662" s="4" t="s">
        <v>12</v>
      </c>
      <c r="I2662" s="5" t="e">
        <f>VLOOKUP(C2662, 'Linkedin Scrap'!$A$2:$B$3322, 2,FALSE)</f>
        <v>#N/A</v>
      </c>
      <c r="J2662" s="3" t="e">
        <f>VLOOKUP(C2662, 'Linkedin Scrap'!$A$2:$C$3322, 3,FALSE)</f>
        <v>#N/A</v>
      </c>
      <c r="K2662" s="3" t="e">
        <f>VLOOKUP(C2662, 'Linkedin Scrap'!$A$2:$D$3322, 4,FALSE)</f>
        <v>#N/A</v>
      </c>
      <c r="L2662" s="5" t="e">
        <f>VLOOKUP(C2662, 'Linkedin Scrap'!$A$2:$E$3322, 5,FALSE)</f>
        <v>#N/A</v>
      </c>
      <c r="M2662" s="5" t="e">
        <f>VLOOKUP(C2662, 'Linkedin Scrap'!$A$2:$F$3322, 6,FALSE)</f>
        <v>#N/A</v>
      </c>
      <c r="N2662" s="5" t="e">
        <f>VLOOKUP(C2662, 'Linkedin Scrap'!$A$2:$G$3322, 7,FALSE)</f>
        <v>#N/A</v>
      </c>
      <c r="O2662" s="5" t="e">
        <f>VLOOKUP(C2662, 'Linkedin Scrap'!$A$2:$H$3322, 8,FALSE)</f>
        <v>#N/A</v>
      </c>
      <c r="P2662" s="5" t="e">
        <f>VLOOKUP(C2662, 'Linkedin Scrap'!$A$2:$I$3322, 9,FALSE)</f>
        <v>#N/A</v>
      </c>
    </row>
    <row r="2663" spans="1:16" ht="18.5" customHeight="1" x14ac:dyDescent="0.3">
      <c r="A2663" s="3" t="s">
        <v>1705</v>
      </c>
      <c r="B2663" s="4">
        <v>2</v>
      </c>
      <c r="C2663" s="3" t="s">
        <v>1708</v>
      </c>
      <c r="D2663" s="3" t="s">
        <v>87</v>
      </c>
      <c r="E2663" s="3" t="s">
        <v>9</v>
      </c>
      <c r="F2663" s="3" t="s">
        <v>10</v>
      </c>
      <c r="G2663" s="3" t="s">
        <v>1709</v>
      </c>
      <c r="H2663" s="4" t="s">
        <v>12</v>
      </c>
      <c r="I2663" s="5" t="e">
        <f>VLOOKUP(C2663, 'Linkedin Scrap'!$A$2:$B$3322, 2,FALSE)</f>
        <v>#N/A</v>
      </c>
      <c r="J2663" s="3" t="e">
        <f>VLOOKUP(C2663, 'Linkedin Scrap'!$A$2:$C$3322, 3,FALSE)</f>
        <v>#N/A</v>
      </c>
      <c r="K2663" s="3" t="e">
        <f>VLOOKUP(C2663, 'Linkedin Scrap'!$A$2:$D$3322, 4,FALSE)</f>
        <v>#N/A</v>
      </c>
      <c r="L2663" s="5" t="e">
        <f>VLOOKUP(C2663, 'Linkedin Scrap'!$A$2:$E$3322, 5,FALSE)</f>
        <v>#N/A</v>
      </c>
      <c r="M2663" s="5" t="e">
        <f>VLOOKUP(C2663, 'Linkedin Scrap'!$A$2:$F$3322, 6,FALSE)</f>
        <v>#N/A</v>
      </c>
      <c r="N2663" s="5" t="e">
        <f>VLOOKUP(C2663, 'Linkedin Scrap'!$A$2:$G$3322, 7,FALSE)</f>
        <v>#N/A</v>
      </c>
      <c r="O2663" s="5" t="e">
        <f>VLOOKUP(C2663, 'Linkedin Scrap'!$A$2:$H$3322, 8,FALSE)</f>
        <v>#N/A</v>
      </c>
      <c r="P2663" s="5" t="e">
        <f>VLOOKUP(C2663, 'Linkedin Scrap'!$A$2:$I$3322, 9,FALSE)</f>
        <v>#N/A</v>
      </c>
    </row>
    <row r="2664" spans="1:16" ht="18.5" customHeight="1" x14ac:dyDescent="0.3">
      <c r="A2664" s="3" t="s">
        <v>1705</v>
      </c>
      <c r="B2664" s="4">
        <v>3</v>
      </c>
      <c r="C2664" s="3" t="s">
        <v>1710</v>
      </c>
      <c r="D2664" s="3" t="s">
        <v>52</v>
      </c>
      <c r="E2664" s="3" t="s">
        <v>9</v>
      </c>
      <c r="F2664" s="3" t="s">
        <v>10</v>
      </c>
      <c r="G2664" s="3" t="s">
        <v>1711</v>
      </c>
      <c r="H2664" s="4" t="s">
        <v>12</v>
      </c>
      <c r="I2664" s="5" t="e">
        <f>VLOOKUP(C2664, 'Linkedin Scrap'!$A$2:$B$3322, 2,FALSE)</f>
        <v>#N/A</v>
      </c>
      <c r="J2664" s="3" t="e">
        <f>VLOOKUP(C2664, 'Linkedin Scrap'!$A$2:$C$3322, 3,FALSE)</f>
        <v>#N/A</v>
      </c>
      <c r="K2664" s="3" t="e">
        <f>VLOOKUP(C2664, 'Linkedin Scrap'!$A$2:$D$3322, 4,FALSE)</f>
        <v>#N/A</v>
      </c>
      <c r="L2664" s="5" t="e">
        <f>VLOOKUP(C2664, 'Linkedin Scrap'!$A$2:$E$3322, 5,FALSE)</f>
        <v>#N/A</v>
      </c>
      <c r="M2664" s="5" t="e">
        <f>VLOOKUP(C2664, 'Linkedin Scrap'!$A$2:$F$3322, 6,FALSE)</f>
        <v>#N/A</v>
      </c>
      <c r="N2664" s="5" t="e">
        <f>VLOOKUP(C2664, 'Linkedin Scrap'!$A$2:$G$3322, 7,FALSE)</f>
        <v>#N/A</v>
      </c>
      <c r="O2664" s="5" t="e">
        <f>VLOOKUP(C2664, 'Linkedin Scrap'!$A$2:$H$3322, 8,FALSE)</f>
        <v>#N/A</v>
      </c>
      <c r="P2664" s="5" t="e">
        <f>VLOOKUP(C2664, 'Linkedin Scrap'!$A$2:$I$3322, 9,FALSE)</f>
        <v>#N/A</v>
      </c>
    </row>
    <row r="2665" spans="1:16" ht="18.5" customHeight="1" x14ac:dyDescent="0.3">
      <c r="A2665" s="3" t="s">
        <v>1705</v>
      </c>
      <c r="B2665" s="4">
        <v>4</v>
      </c>
      <c r="C2665" s="3" t="s">
        <v>1712</v>
      </c>
      <c r="D2665" s="3" t="s">
        <v>55</v>
      </c>
      <c r="E2665" s="3" t="s">
        <v>9</v>
      </c>
      <c r="F2665" s="3" t="s">
        <v>10</v>
      </c>
      <c r="G2665" s="3" t="s">
        <v>1713</v>
      </c>
      <c r="H2665" s="4" t="s">
        <v>12</v>
      </c>
      <c r="I2665" s="5" t="e">
        <f>VLOOKUP(C2665, 'Linkedin Scrap'!$A$2:$B$3322, 2,FALSE)</f>
        <v>#N/A</v>
      </c>
      <c r="J2665" s="3" t="e">
        <f>VLOOKUP(C2665, 'Linkedin Scrap'!$A$2:$C$3322, 3,FALSE)</f>
        <v>#N/A</v>
      </c>
      <c r="K2665" s="3" t="e">
        <f>VLOOKUP(C2665, 'Linkedin Scrap'!$A$2:$D$3322, 4,FALSE)</f>
        <v>#N/A</v>
      </c>
      <c r="L2665" s="5" t="e">
        <f>VLOOKUP(C2665, 'Linkedin Scrap'!$A$2:$E$3322, 5,FALSE)</f>
        <v>#N/A</v>
      </c>
      <c r="M2665" s="5" t="e">
        <f>VLOOKUP(C2665, 'Linkedin Scrap'!$A$2:$F$3322, 6,FALSE)</f>
        <v>#N/A</v>
      </c>
      <c r="N2665" s="5" t="e">
        <f>VLOOKUP(C2665, 'Linkedin Scrap'!$A$2:$G$3322, 7,FALSE)</f>
        <v>#N/A</v>
      </c>
      <c r="O2665" s="5" t="e">
        <f>VLOOKUP(C2665, 'Linkedin Scrap'!$A$2:$H$3322, 8,FALSE)</f>
        <v>#N/A</v>
      </c>
      <c r="P2665" s="5" t="e">
        <f>VLOOKUP(C2665, 'Linkedin Scrap'!$A$2:$I$3322, 9,FALSE)</f>
        <v>#N/A</v>
      </c>
    </row>
    <row r="2666" spans="1:16" ht="18.5" customHeight="1" x14ac:dyDescent="0.3">
      <c r="A2666" s="3" t="s">
        <v>1705</v>
      </c>
      <c r="B2666" s="4">
        <v>5</v>
      </c>
      <c r="C2666" s="3" t="s">
        <v>1714</v>
      </c>
      <c r="D2666" s="3" t="s">
        <v>139</v>
      </c>
      <c r="E2666" s="3" t="s">
        <v>136</v>
      </c>
      <c r="F2666" s="3" t="s">
        <v>10</v>
      </c>
      <c r="G2666" s="3" t="s">
        <v>1715</v>
      </c>
      <c r="H2666" s="4" t="s">
        <v>22</v>
      </c>
      <c r="I2666" s="5" t="e">
        <f>VLOOKUP(C2666, 'Linkedin Scrap'!$A$2:$B$3322, 2,FALSE)</f>
        <v>#N/A</v>
      </c>
      <c r="J2666" s="3" t="e">
        <f>VLOOKUP(C2666, 'Linkedin Scrap'!$A$2:$C$3322, 3,FALSE)</f>
        <v>#N/A</v>
      </c>
      <c r="K2666" s="3" t="e">
        <f>VLOOKUP(C2666, 'Linkedin Scrap'!$A$2:$D$3322, 4,FALSE)</f>
        <v>#N/A</v>
      </c>
      <c r="L2666" s="5" t="e">
        <f>VLOOKUP(C2666, 'Linkedin Scrap'!$A$2:$E$3322, 5,FALSE)</f>
        <v>#N/A</v>
      </c>
      <c r="M2666" s="5" t="e">
        <f>VLOOKUP(C2666, 'Linkedin Scrap'!$A$2:$F$3322, 6,FALSE)</f>
        <v>#N/A</v>
      </c>
      <c r="N2666" s="5" t="e">
        <f>VLOOKUP(C2666, 'Linkedin Scrap'!$A$2:$G$3322, 7,FALSE)</f>
        <v>#N/A</v>
      </c>
      <c r="O2666" s="5" t="e">
        <f>VLOOKUP(C2666, 'Linkedin Scrap'!$A$2:$H$3322, 8,FALSE)</f>
        <v>#N/A</v>
      </c>
      <c r="P2666" s="5" t="e">
        <f>VLOOKUP(C2666, 'Linkedin Scrap'!$A$2:$I$3322, 9,FALSE)</f>
        <v>#N/A</v>
      </c>
    </row>
    <row r="2667" spans="1:16" ht="18.5" customHeight="1" x14ac:dyDescent="0.3">
      <c r="A2667" s="3" t="s">
        <v>1705</v>
      </c>
      <c r="B2667" s="4">
        <v>6</v>
      </c>
      <c r="C2667" s="3" t="s">
        <v>1716</v>
      </c>
      <c r="D2667" s="3" t="s">
        <v>9</v>
      </c>
      <c r="E2667" s="3" t="s">
        <v>136</v>
      </c>
      <c r="F2667" s="3" t="s">
        <v>10</v>
      </c>
      <c r="G2667" s="3" t="s">
        <v>1717</v>
      </c>
      <c r="H2667" s="4" t="s">
        <v>22</v>
      </c>
      <c r="I2667" s="5" t="e">
        <f>VLOOKUP(C2667, 'Linkedin Scrap'!$A$2:$B$3322, 2,FALSE)</f>
        <v>#N/A</v>
      </c>
      <c r="J2667" s="3" t="e">
        <f>VLOOKUP(C2667, 'Linkedin Scrap'!$A$2:$C$3322, 3,FALSE)</f>
        <v>#N/A</v>
      </c>
      <c r="K2667" s="3" t="e">
        <f>VLOOKUP(C2667, 'Linkedin Scrap'!$A$2:$D$3322, 4,FALSE)</f>
        <v>#N/A</v>
      </c>
      <c r="L2667" s="5" t="e">
        <f>VLOOKUP(C2667, 'Linkedin Scrap'!$A$2:$E$3322, 5,FALSE)</f>
        <v>#N/A</v>
      </c>
      <c r="M2667" s="5" t="e">
        <f>VLOOKUP(C2667, 'Linkedin Scrap'!$A$2:$F$3322, 6,FALSE)</f>
        <v>#N/A</v>
      </c>
      <c r="N2667" s="5" t="e">
        <f>VLOOKUP(C2667, 'Linkedin Scrap'!$A$2:$G$3322, 7,FALSE)</f>
        <v>#N/A</v>
      </c>
      <c r="O2667" s="5" t="e">
        <f>VLOOKUP(C2667, 'Linkedin Scrap'!$A$2:$H$3322, 8,FALSE)</f>
        <v>#N/A</v>
      </c>
      <c r="P2667" s="5" t="e">
        <f>VLOOKUP(C2667, 'Linkedin Scrap'!$A$2:$I$3322, 9,FALSE)</f>
        <v>#N/A</v>
      </c>
    </row>
    <row r="2668" spans="1:16" ht="18.5" customHeight="1" x14ac:dyDescent="0.3">
      <c r="A2668" s="3" t="s">
        <v>1705</v>
      </c>
      <c r="B2668" s="4">
        <v>7</v>
      </c>
      <c r="C2668" s="3" t="s">
        <v>1731</v>
      </c>
      <c r="D2668" s="3" t="s">
        <v>9</v>
      </c>
      <c r="E2668" s="3" t="s">
        <v>136</v>
      </c>
      <c r="F2668" s="3" t="s">
        <v>10</v>
      </c>
      <c r="G2668" s="3" t="s">
        <v>1732</v>
      </c>
      <c r="H2668" s="4" t="s">
        <v>22</v>
      </c>
      <c r="I2668" s="5" t="e">
        <f>VLOOKUP(C2668, 'Linkedin Scrap'!$A$2:$B$3322, 2,FALSE)</f>
        <v>#N/A</v>
      </c>
      <c r="J2668" s="3" t="e">
        <f>VLOOKUP(C2668, 'Linkedin Scrap'!$A$2:$C$3322, 3,FALSE)</f>
        <v>#N/A</v>
      </c>
      <c r="K2668" s="3" t="e">
        <f>VLOOKUP(C2668, 'Linkedin Scrap'!$A$2:$D$3322, 4,FALSE)</f>
        <v>#N/A</v>
      </c>
      <c r="L2668" s="5" t="e">
        <f>VLOOKUP(C2668, 'Linkedin Scrap'!$A$2:$E$3322, 5,FALSE)</f>
        <v>#N/A</v>
      </c>
      <c r="M2668" s="5" t="e">
        <f>VLOOKUP(C2668, 'Linkedin Scrap'!$A$2:$F$3322, 6,FALSE)</f>
        <v>#N/A</v>
      </c>
      <c r="N2668" s="5" t="e">
        <f>VLOOKUP(C2668, 'Linkedin Scrap'!$A$2:$G$3322, 7,FALSE)</f>
        <v>#N/A</v>
      </c>
      <c r="O2668" s="5" t="e">
        <f>VLOOKUP(C2668, 'Linkedin Scrap'!$A$2:$H$3322, 8,FALSE)</f>
        <v>#N/A</v>
      </c>
      <c r="P2668" s="5" t="e">
        <f>VLOOKUP(C2668, 'Linkedin Scrap'!$A$2:$I$3322, 9,FALSE)</f>
        <v>#N/A</v>
      </c>
    </row>
    <row r="2669" spans="1:16" ht="18.5" customHeight="1" x14ac:dyDescent="0.3">
      <c r="A2669" s="3" t="s">
        <v>861</v>
      </c>
      <c r="B2669" s="4">
        <v>1</v>
      </c>
      <c r="C2669" s="3" t="s">
        <v>862</v>
      </c>
      <c r="D2669" s="3" t="s">
        <v>98</v>
      </c>
      <c r="E2669" s="3" t="s">
        <v>139</v>
      </c>
      <c r="F2669" s="3" t="s">
        <v>10</v>
      </c>
      <c r="G2669" s="3" t="s">
        <v>863</v>
      </c>
      <c r="H2669" s="4" t="s">
        <v>12</v>
      </c>
      <c r="I2669" s="5" t="e">
        <f>VLOOKUP(C2669, 'Linkedin Scrap'!$A$2:$B$3322, 2,FALSE)</f>
        <v>#N/A</v>
      </c>
      <c r="J2669" s="3" t="e">
        <f>VLOOKUP(C2669, 'Linkedin Scrap'!$A$2:$C$3322, 3,FALSE)</f>
        <v>#N/A</v>
      </c>
      <c r="K2669" s="3" t="e">
        <f>VLOOKUP(C2669, 'Linkedin Scrap'!$A$2:$D$3322, 4,FALSE)</f>
        <v>#N/A</v>
      </c>
      <c r="L2669" s="5" t="e">
        <f>VLOOKUP(C2669, 'Linkedin Scrap'!$A$2:$E$3322, 5,FALSE)</f>
        <v>#N/A</v>
      </c>
      <c r="M2669" s="5" t="e">
        <f>VLOOKUP(C2669, 'Linkedin Scrap'!$A$2:$F$3322, 6,FALSE)</f>
        <v>#N/A</v>
      </c>
      <c r="N2669" s="5" t="e">
        <f>VLOOKUP(C2669, 'Linkedin Scrap'!$A$2:$G$3322, 7,FALSE)</f>
        <v>#N/A</v>
      </c>
      <c r="O2669" s="5" t="e">
        <f>VLOOKUP(C2669, 'Linkedin Scrap'!$A$2:$H$3322, 8,FALSE)</f>
        <v>#N/A</v>
      </c>
      <c r="P2669" s="5" t="e">
        <f>VLOOKUP(C2669, 'Linkedin Scrap'!$A$2:$I$3322, 9,FALSE)</f>
        <v>#N/A</v>
      </c>
    </row>
    <row r="2670" spans="1:16" ht="18.5" customHeight="1" x14ac:dyDescent="0.3">
      <c r="A2670" s="3" t="s">
        <v>861</v>
      </c>
      <c r="B2670" s="4">
        <v>2</v>
      </c>
      <c r="C2670" s="3" t="s">
        <v>864</v>
      </c>
      <c r="D2670" s="3" t="s">
        <v>84</v>
      </c>
      <c r="E2670" s="3" t="s">
        <v>139</v>
      </c>
      <c r="F2670" s="3" t="s">
        <v>10</v>
      </c>
      <c r="G2670" s="3" t="s">
        <v>865</v>
      </c>
      <c r="H2670" s="4" t="s">
        <v>12</v>
      </c>
      <c r="I2670" s="5" t="e">
        <f>VLOOKUP(C2670, 'Linkedin Scrap'!$A$2:$B$3322, 2,FALSE)</f>
        <v>#N/A</v>
      </c>
      <c r="J2670" s="3" t="e">
        <f>VLOOKUP(C2670, 'Linkedin Scrap'!$A$2:$C$3322, 3,FALSE)</f>
        <v>#N/A</v>
      </c>
      <c r="K2670" s="3" t="e">
        <f>VLOOKUP(C2670, 'Linkedin Scrap'!$A$2:$D$3322, 4,FALSE)</f>
        <v>#N/A</v>
      </c>
      <c r="L2670" s="5" t="e">
        <f>VLOOKUP(C2670, 'Linkedin Scrap'!$A$2:$E$3322, 5,FALSE)</f>
        <v>#N/A</v>
      </c>
      <c r="M2670" s="5" t="e">
        <f>VLOOKUP(C2670, 'Linkedin Scrap'!$A$2:$F$3322, 6,FALSE)</f>
        <v>#N/A</v>
      </c>
      <c r="N2670" s="5" t="e">
        <f>VLOOKUP(C2670, 'Linkedin Scrap'!$A$2:$G$3322, 7,FALSE)</f>
        <v>#N/A</v>
      </c>
      <c r="O2670" s="5" t="e">
        <f>VLOOKUP(C2670, 'Linkedin Scrap'!$A$2:$H$3322, 8,FALSE)</f>
        <v>#N/A</v>
      </c>
      <c r="P2670" s="5" t="e">
        <f>VLOOKUP(C2670, 'Linkedin Scrap'!$A$2:$I$3322, 9,FALSE)</f>
        <v>#N/A</v>
      </c>
    </row>
    <row r="2671" spans="1:16" ht="18.5" customHeight="1" x14ac:dyDescent="0.3">
      <c r="A2671" s="3" t="s">
        <v>861</v>
      </c>
      <c r="B2671" s="4">
        <v>3</v>
      </c>
      <c r="C2671" s="3" t="s">
        <v>866</v>
      </c>
      <c r="D2671" s="3" t="s">
        <v>17</v>
      </c>
      <c r="E2671" s="3" t="s">
        <v>139</v>
      </c>
      <c r="F2671" s="3" t="s">
        <v>10</v>
      </c>
      <c r="G2671" s="3" t="s">
        <v>867</v>
      </c>
      <c r="H2671" s="4" t="s">
        <v>12</v>
      </c>
      <c r="I2671" s="5" t="e">
        <f>VLOOKUP(C2671, 'Linkedin Scrap'!$A$2:$B$3322, 2,FALSE)</f>
        <v>#N/A</v>
      </c>
      <c r="J2671" s="3" t="e">
        <f>VLOOKUP(C2671, 'Linkedin Scrap'!$A$2:$C$3322, 3,FALSE)</f>
        <v>#N/A</v>
      </c>
      <c r="K2671" s="3" t="e">
        <f>VLOOKUP(C2671, 'Linkedin Scrap'!$A$2:$D$3322, 4,FALSE)</f>
        <v>#N/A</v>
      </c>
      <c r="L2671" s="5" t="e">
        <f>VLOOKUP(C2671, 'Linkedin Scrap'!$A$2:$E$3322, 5,FALSE)</f>
        <v>#N/A</v>
      </c>
      <c r="M2671" s="5" t="e">
        <f>VLOOKUP(C2671, 'Linkedin Scrap'!$A$2:$F$3322, 6,FALSE)</f>
        <v>#N/A</v>
      </c>
      <c r="N2671" s="5" t="e">
        <f>VLOOKUP(C2671, 'Linkedin Scrap'!$A$2:$G$3322, 7,FALSE)</f>
        <v>#N/A</v>
      </c>
      <c r="O2671" s="5" t="e">
        <f>VLOOKUP(C2671, 'Linkedin Scrap'!$A$2:$H$3322, 8,FALSE)</f>
        <v>#N/A</v>
      </c>
      <c r="P2671" s="5" t="e">
        <f>VLOOKUP(C2671, 'Linkedin Scrap'!$A$2:$I$3322, 9,FALSE)</f>
        <v>#N/A</v>
      </c>
    </row>
    <row r="2672" spans="1:16" ht="18.5" customHeight="1" x14ac:dyDescent="0.3">
      <c r="A2672" s="3" t="s">
        <v>861</v>
      </c>
      <c r="B2672" s="4">
        <v>4</v>
      </c>
      <c r="C2672" s="3" t="s">
        <v>868</v>
      </c>
      <c r="D2672" s="3" t="s">
        <v>87</v>
      </c>
      <c r="E2672" s="3" t="s">
        <v>139</v>
      </c>
      <c r="F2672" s="3" t="s">
        <v>10</v>
      </c>
      <c r="G2672" s="3" t="s">
        <v>869</v>
      </c>
      <c r="H2672" s="4" t="s">
        <v>12</v>
      </c>
      <c r="I2672" s="5" t="e">
        <f>VLOOKUP(C2672, 'Linkedin Scrap'!$A$2:$B$3322, 2,FALSE)</f>
        <v>#N/A</v>
      </c>
      <c r="J2672" s="3" t="e">
        <f>VLOOKUP(C2672, 'Linkedin Scrap'!$A$2:$C$3322, 3,FALSE)</f>
        <v>#N/A</v>
      </c>
      <c r="K2672" s="3" t="e">
        <f>VLOOKUP(C2672, 'Linkedin Scrap'!$A$2:$D$3322, 4,FALSE)</f>
        <v>#N/A</v>
      </c>
      <c r="L2672" s="5" t="e">
        <f>VLOOKUP(C2672, 'Linkedin Scrap'!$A$2:$E$3322, 5,FALSE)</f>
        <v>#N/A</v>
      </c>
      <c r="M2672" s="5" t="e">
        <f>VLOOKUP(C2672, 'Linkedin Scrap'!$A$2:$F$3322, 6,FALSE)</f>
        <v>#N/A</v>
      </c>
      <c r="N2672" s="5" t="e">
        <f>VLOOKUP(C2672, 'Linkedin Scrap'!$A$2:$G$3322, 7,FALSE)</f>
        <v>#N/A</v>
      </c>
      <c r="O2672" s="5" t="e">
        <f>VLOOKUP(C2672, 'Linkedin Scrap'!$A$2:$H$3322, 8,FALSE)</f>
        <v>#N/A</v>
      </c>
      <c r="P2672" s="5" t="e">
        <f>VLOOKUP(C2672, 'Linkedin Scrap'!$A$2:$I$3322, 9,FALSE)</f>
        <v>#N/A</v>
      </c>
    </row>
    <row r="2673" spans="1:16" ht="18.5" customHeight="1" x14ac:dyDescent="0.3">
      <c r="A2673" s="3" t="s">
        <v>6636</v>
      </c>
      <c r="B2673" s="4">
        <v>1</v>
      </c>
      <c r="C2673" s="3" t="s">
        <v>6637</v>
      </c>
      <c r="D2673" s="3" t="s">
        <v>6638</v>
      </c>
      <c r="E2673" s="3" t="s">
        <v>139</v>
      </c>
      <c r="F2673" s="3" t="s">
        <v>10</v>
      </c>
      <c r="G2673" s="3" t="s">
        <v>6639</v>
      </c>
      <c r="H2673" s="4" t="s">
        <v>12</v>
      </c>
      <c r="I2673" s="5" t="e">
        <f>VLOOKUP(C2673, 'Linkedin Scrap'!$A$2:$B$3322, 2,FALSE)</f>
        <v>#N/A</v>
      </c>
      <c r="J2673" s="3" t="e">
        <f>VLOOKUP(C2673, 'Linkedin Scrap'!$A$2:$C$3322, 3,FALSE)</f>
        <v>#N/A</v>
      </c>
      <c r="K2673" s="3" t="e">
        <f>VLOOKUP(C2673, 'Linkedin Scrap'!$A$2:$D$3322, 4,FALSE)</f>
        <v>#N/A</v>
      </c>
      <c r="L2673" s="5" t="e">
        <f>VLOOKUP(C2673, 'Linkedin Scrap'!$A$2:$E$3322, 5,FALSE)</f>
        <v>#N/A</v>
      </c>
      <c r="M2673" s="5" t="e">
        <f>VLOOKUP(C2673, 'Linkedin Scrap'!$A$2:$F$3322, 6,FALSE)</f>
        <v>#N/A</v>
      </c>
      <c r="N2673" s="5" t="e">
        <f>VLOOKUP(C2673, 'Linkedin Scrap'!$A$2:$G$3322, 7,FALSE)</f>
        <v>#N/A</v>
      </c>
      <c r="O2673" s="5" t="e">
        <f>VLOOKUP(C2673, 'Linkedin Scrap'!$A$2:$H$3322, 8,FALSE)</f>
        <v>#N/A</v>
      </c>
      <c r="P2673" s="5" t="e">
        <f>VLOOKUP(C2673, 'Linkedin Scrap'!$A$2:$I$3322, 9,FALSE)</f>
        <v>#N/A</v>
      </c>
    </row>
    <row r="2674" spans="1:16" ht="18.5" customHeight="1" x14ac:dyDescent="0.3">
      <c r="A2674" s="3" t="s">
        <v>6636</v>
      </c>
      <c r="B2674" s="4">
        <v>2</v>
      </c>
      <c r="C2674" s="3" t="s">
        <v>6640</v>
      </c>
      <c r="D2674" s="3" t="s">
        <v>6641</v>
      </c>
      <c r="E2674" s="3" t="s">
        <v>139</v>
      </c>
      <c r="F2674" s="3" t="s">
        <v>10</v>
      </c>
      <c r="G2674" s="3" t="s">
        <v>6642</v>
      </c>
      <c r="H2674" s="4" t="s">
        <v>12</v>
      </c>
      <c r="I2674" s="5" t="e">
        <f>VLOOKUP(C2674, 'Linkedin Scrap'!$A$2:$B$3322, 2,FALSE)</f>
        <v>#N/A</v>
      </c>
      <c r="J2674" s="3" t="e">
        <f>VLOOKUP(C2674, 'Linkedin Scrap'!$A$2:$C$3322, 3,FALSE)</f>
        <v>#N/A</v>
      </c>
      <c r="K2674" s="3" t="e">
        <f>VLOOKUP(C2674, 'Linkedin Scrap'!$A$2:$D$3322, 4,FALSE)</f>
        <v>#N/A</v>
      </c>
      <c r="L2674" s="5" t="e">
        <f>VLOOKUP(C2674, 'Linkedin Scrap'!$A$2:$E$3322, 5,FALSE)</f>
        <v>#N/A</v>
      </c>
      <c r="M2674" s="5" t="e">
        <f>VLOOKUP(C2674, 'Linkedin Scrap'!$A$2:$F$3322, 6,FALSE)</f>
        <v>#N/A</v>
      </c>
      <c r="N2674" s="5" t="e">
        <f>VLOOKUP(C2674, 'Linkedin Scrap'!$A$2:$G$3322, 7,FALSE)</f>
        <v>#N/A</v>
      </c>
      <c r="O2674" s="5" t="e">
        <f>VLOOKUP(C2674, 'Linkedin Scrap'!$A$2:$H$3322, 8,FALSE)</f>
        <v>#N/A</v>
      </c>
      <c r="P2674" s="5" t="e">
        <f>VLOOKUP(C2674, 'Linkedin Scrap'!$A$2:$I$3322, 9,FALSE)</f>
        <v>#N/A</v>
      </c>
    </row>
    <row r="2675" spans="1:16" ht="18.5" customHeight="1" x14ac:dyDescent="0.3">
      <c r="A2675" s="3" t="s">
        <v>6636</v>
      </c>
      <c r="B2675" s="4">
        <v>3</v>
      </c>
      <c r="C2675" s="3" t="s">
        <v>6643</v>
      </c>
      <c r="D2675" s="3" t="s">
        <v>6644</v>
      </c>
      <c r="E2675" s="3" t="s">
        <v>139</v>
      </c>
      <c r="F2675" s="3" t="s">
        <v>10</v>
      </c>
      <c r="G2675" s="3" t="s">
        <v>6645</v>
      </c>
      <c r="H2675" s="4" t="s">
        <v>12</v>
      </c>
      <c r="I2675" s="5" t="e">
        <f>VLOOKUP(C2675, 'Linkedin Scrap'!$A$2:$B$3322, 2,FALSE)</f>
        <v>#N/A</v>
      </c>
      <c r="J2675" s="3" t="e">
        <f>VLOOKUP(C2675, 'Linkedin Scrap'!$A$2:$C$3322, 3,FALSE)</f>
        <v>#N/A</v>
      </c>
      <c r="K2675" s="3" t="e">
        <f>VLOOKUP(C2675, 'Linkedin Scrap'!$A$2:$D$3322, 4,FALSE)</f>
        <v>#N/A</v>
      </c>
      <c r="L2675" s="5" t="e">
        <f>VLOOKUP(C2675, 'Linkedin Scrap'!$A$2:$E$3322, 5,FALSE)</f>
        <v>#N/A</v>
      </c>
      <c r="M2675" s="5" t="e">
        <f>VLOOKUP(C2675, 'Linkedin Scrap'!$A$2:$F$3322, 6,FALSE)</f>
        <v>#N/A</v>
      </c>
      <c r="N2675" s="5" t="e">
        <f>VLOOKUP(C2675, 'Linkedin Scrap'!$A$2:$G$3322, 7,FALSE)</f>
        <v>#N/A</v>
      </c>
      <c r="O2675" s="5" t="e">
        <f>VLOOKUP(C2675, 'Linkedin Scrap'!$A$2:$H$3322, 8,FALSE)</f>
        <v>#N/A</v>
      </c>
      <c r="P2675" s="5" t="e">
        <f>VLOOKUP(C2675, 'Linkedin Scrap'!$A$2:$I$3322, 9,FALSE)</f>
        <v>#N/A</v>
      </c>
    </row>
    <row r="2676" spans="1:16" ht="18.5" customHeight="1" x14ac:dyDescent="0.3">
      <c r="A2676" s="3" t="s">
        <v>6636</v>
      </c>
      <c r="B2676" s="4">
        <v>4</v>
      </c>
      <c r="C2676" s="3" t="s">
        <v>6646</v>
      </c>
      <c r="D2676" s="3" t="s">
        <v>6647</v>
      </c>
      <c r="E2676" s="3" t="s">
        <v>139</v>
      </c>
      <c r="F2676" s="3" t="s">
        <v>10</v>
      </c>
      <c r="G2676" s="3" t="s">
        <v>6648</v>
      </c>
      <c r="H2676" s="4" t="s">
        <v>12</v>
      </c>
      <c r="I2676" s="5" t="e">
        <f>VLOOKUP(C2676, 'Linkedin Scrap'!$A$2:$B$3322, 2,FALSE)</f>
        <v>#N/A</v>
      </c>
      <c r="J2676" s="3" t="e">
        <f>VLOOKUP(C2676, 'Linkedin Scrap'!$A$2:$C$3322, 3,FALSE)</f>
        <v>#N/A</v>
      </c>
      <c r="K2676" s="3" t="e">
        <f>VLOOKUP(C2676, 'Linkedin Scrap'!$A$2:$D$3322, 4,FALSE)</f>
        <v>#N/A</v>
      </c>
      <c r="L2676" s="5" t="e">
        <f>VLOOKUP(C2676, 'Linkedin Scrap'!$A$2:$E$3322, 5,FALSE)</f>
        <v>#N/A</v>
      </c>
      <c r="M2676" s="5" t="e">
        <f>VLOOKUP(C2676, 'Linkedin Scrap'!$A$2:$F$3322, 6,FALSE)</f>
        <v>#N/A</v>
      </c>
      <c r="N2676" s="5" t="e">
        <f>VLOOKUP(C2676, 'Linkedin Scrap'!$A$2:$G$3322, 7,FALSE)</f>
        <v>#N/A</v>
      </c>
      <c r="O2676" s="5" t="e">
        <f>VLOOKUP(C2676, 'Linkedin Scrap'!$A$2:$H$3322, 8,FALSE)</f>
        <v>#N/A</v>
      </c>
      <c r="P2676" s="5" t="e">
        <f>VLOOKUP(C2676, 'Linkedin Scrap'!$A$2:$I$3322, 9,FALSE)</f>
        <v>#N/A</v>
      </c>
    </row>
    <row r="2677" spans="1:16" ht="18.5" customHeight="1" x14ac:dyDescent="0.3">
      <c r="A2677" s="3" t="s">
        <v>6636</v>
      </c>
      <c r="B2677" s="4">
        <v>5</v>
      </c>
      <c r="C2677" s="3" t="s">
        <v>6649</v>
      </c>
      <c r="D2677" s="3" t="s">
        <v>6650</v>
      </c>
      <c r="E2677" s="3" t="s">
        <v>9</v>
      </c>
      <c r="F2677" s="3" t="s">
        <v>10</v>
      </c>
      <c r="G2677" s="3" t="s">
        <v>6651</v>
      </c>
      <c r="H2677" s="4" t="s">
        <v>12</v>
      </c>
      <c r="I2677" s="5" t="e">
        <f>VLOOKUP(C2677, 'Linkedin Scrap'!$A$2:$B$3322, 2,FALSE)</f>
        <v>#N/A</v>
      </c>
      <c r="J2677" s="3" t="e">
        <f>VLOOKUP(C2677, 'Linkedin Scrap'!$A$2:$C$3322, 3,FALSE)</f>
        <v>#N/A</v>
      </c>
      <c r="K2677" s="3" t="e">
        <f>VLOOKUP(C2677, 'Linkedin Scrap'!$A$2:$D$3322, 4,FALSE)</f>
        <v>#N/A</v>
      </c>
      <c r="L2677" s="5" t="e">
        <f>VLOOKUP(C2677, 'Linkedin Scrap'!$A$2:$E$3322, 5,FALSE)</f>
        <v>#N/A</v>
      </c>
      <c r="M2677" s="5" t="e">
        <f>VLOOKUP(C2677, 'Linkedin Scrap'!$A$2:$F$3322, 6,FALSE)</f>
        <v>#N/A</v>
      </c>
      <c r="N2677" s="5" t="e">
        <f>VLOOKUP(C2677, 'Linkedin Scrap'!$A$2:$G$3322, 7,FALSE)</f>
        <v>#N/A</v>
      </c>
      <c r="O2677" s="5" t="e">
        <f>VLOOKUP(C2677, 'Linkedin Scrap'!$A$2:$H$3322, 8,FALSE)</f>
        <v>#N/A</v>
      </c>
      <c r="P2677" s="5" t="e">
        <f>VLOOKUP(C2677, 'Linkedin Scrap'!$A$2:$I$3322, 9,FALSE)</f>
        <v>#N/A</v>
      </c>
    </row>
    <row r="2678" spans="1:16" ht="18.5" customHeight="1" x14ac:dyDescent="0.3">
      <c r="A2678" s="3" t="s">
        <v>6636</v>
      </c>
      <c r="B2678" s="4">
        <v>6</v>
      </c>
      <c r="C2678" s="3" t="s">
        <v>6652</v>
      </c>
      <c r="D2678" s="3" t="s">
        <v>84</v>
      </c>
      <c r="E2678" s="3" t="s">
        <v>9</v>
      </c>
      <c r="F2678" s="3" t="s">
        <v>10</v>
      </c>
      <c r="G2678" s="3" t="s">
        <v>6653</v>
      </c>
      <c r="H2678" s="4" t="s">
        <v>12</v>
      </c>
      <c r="I2678" s="5" t="e">
        <f>VLOOKUP(C2678, 'Linkedin Scrap'!$A$2:$B$3322, 2,FALSE)</f>
        <v>#N/A</v>
      </c>
      <c r="J2678" s="3" t="e">
        <f>VLOOKUP(C2678, 'Linkedin Scrap'!$A$2:$C$3322, 3,FALSE)</f>
        <v>#N/A</v>
      </c>
      <c r="K2678" s="3" t="e">
        <f>VLOOKUP(C2678, 'Linkedin Scrap'!$A$2:$D$3322, 4,FALSE)</f>
        <v>#N/A</v>
      </c>
      <c r="L2678" s="5" t="e">
        <f>VLOOKUP(C2678, 'Linkedin Scrap'!$A$2:$E$3322, 5,FALSE)</f>
        <v>#N/A</v>
      </c>
      <c r="M2678" s="5" t="e">
        <f>VLOOKUP(C2678, 'Linkedin Scrap'!$A$2:$F$3322, 6,FALSE)</f>
        <v>#N/A</v>
      </c>
      <c r="N2678" s="5" t="e">
        <f>VLOOKUP(C2678, 'Linkedin Scrap'!$A$2:$G$3322, 7,FALSE)</f>
        <v>#N/A</v>
      </c>
      <c r="O2678" s="5" t="e">
        <f>VLOOKUP(C2678, 'Linkedin Scrap'!$A$2:$H$3322, 8,FALSE)</f>
        <v>#N/A</v>
      </c>
      <c r="P2678" s="5" t="e">
        <f>VLOOKUP(C2678, 'Linkedin Scrap'!$A$2:$I$3322, 9,FALSE)</f>
        <v>#N/A</v>
      </c>
    </row>
    <row r="2679" spans="1:16" ht="18.5" customHeight="1" x14ac:dyDescent="0.3">
      <c r="A2679" s="3" t="s">
        <v>6636</v>
      </c>
      <c r="B2679" s="4">
        <v>7</v>
      </c>
      <c r="C2679" s="3" t="s">
        <v>6654</v>
      </c>
      <c r="D2679" s="3" t="s">
        <v>6655</v>
      </c>
      <c r="E2679" s="3" t="s">
        <v>9</v>
      </c>
      <c r="F2679" s="3" t="s">
        <v>10</v>
      </c>
      <c r="G2679" s="3" t="s">
        <v>6656</v>
      </c>
      <c r="H2679" s="4" t="s">
        <v>12</v>
      </c>
      <c r="I2679" s="5" t="e">
        <f>VLOOKUP(C2679, 'Linkedin Scrap'!$A$2:$B$3322, 2,FALSE)</f>
        <v>#N/A</v>
      </c>
      <c r="J2679" s="3" t="e">
        <f>VLOOKUP(C2679, 'Linkedin Scrap'!$A$2:$C$3322, 3,FALSE)</f>
        <v>#N/A</v>
      </c>
      <c r="K2679" s="3" t="e">
        <f>VLOOKUP(C2679, 'Linkedin Scrap'!$A$2:$D$3322, 4,FALSE)</f>
        <v>#N/A</v>
      </c>
      <c r="L2679" s="5" t="e">
        <f>VLOOKUP(C2679, 'Linkedin Scrap'!$A$2:$E$3322, 5,FALSE)</f>
        <v>#N/A</v>
      </c>
      <c r="M2679" s="5" t="e">
        <f>VLOOKUP(C2679, 'Linkedin Scrap'!$A$2:$F$3322, 6,FALSE)</f>
        <v>#N/A</v>
      </c>
      <c r="N2679" s="5" t="e">
        <f>VLOOKUP(C2679, 'Linkedin Scrap'!$A$2:$G$3322, 7,FALSE)</f>
        <v>#N/A</v>
      </c>
      <c r="O2679" s="5" t="e">
        <f>VLOOKUP(C2679, 'Linkedin Scrap'!$A$2:$H$3322, 8,FALSE)</f>
        <v>#N/A</v>
      </c>
      <c r="P2679" s="5" t="e">
        <f>VLOOKUP(C2679, 'Linkedin Scrap'!$A$2:$I$3322, 9,FALSE)</f>
        <v>#N/A</v>
      </c>
    </row>
    <row r="2680" spans="1:16" ht="18.5" customHeight="1" x14ac:dyDescent="0.3">
      <c r="A2680" s="3" t="s">
        <v>8850</v>
      </c>
      <c r="B2680" s="4">
        <v>1</v>
      </c>
      <c r="C2680" s="3" t="s">
        <v>8851</v>
      </c>
      <c r="D2680" s="3" t="s">
        <v>2313</v>
      </c>
      <c r="E2680" s="3" t="s">
        <v>9</v>
      </c>
      <c r="F2680" s="3" t="s">
        <v>10</v>
      </c>
      <c r="G2680" s="3" t="s">
        <v>8852</v>
      </c>
      <c r="H2680" s="4" t="s">
        <v>12</v>
      </c>
      <c r="I2680" s="5" t="e">
        <f>VLOOKUP(C2680, 'Linkedin Scrap'!$A$2:$B$3322, 2,FALSE)</f>
        <v>#N/A</v>
      </c>
      <c r="J2680" s="3" t="e">
        <f>VLOOKUP(C2680, 'Linkedin Scrap'!$A$2:$C$3322, 3,FALSE)</f>
        <v>#N/A</v>
      </c>
      <c r="K2680" s="3" t="e">
        <f>VLOOKUP(C2680, 'Linkedin Scrap'!$A$2:$D$3322, 4,FALSE)</f>
        <v>#N/A</v>
      </c>
      <c r="L2680" s="5" t="e">
        <f>VLOOKUP(C2680, 'Linkedin Scrap'!$A$2:$E$3322, 5,FALSE)</f>
        <v>#N/A</v>
      </c>
      <c r="M2680" s="5" t="e">
        <f>VLOOKUP(C2680, 'Linkedin Scrap'!$A$2:$F$3322, 6,FALSE)</f>
        <v>#N/A</v>
      </c>
      <c r="N2680" s="5" t="e">
        <f>VLOOKUP(C2680, 'Linkedin Scrap'!$A$2:$G$3322, 7,FALSE)</f>
        <v>#N/A</v>
      </c>
      <c r="O2680" s="5" t="e">
        <f>VLOOKUP(C2680, 'Linkedin Scrap'!$A$2:$H$3322, 8,FALSE)</f>
        <v>#N/A</v>
      </c>
      <c r="P2680" s="5" t="e">
        <f>VLOOKUP(C2680, 'Linkedin Scrap'!$A$2:$I$3322, 9,FALSE)</f>
        <v>#N/A</v>
      </c>
    </row>
    <row r="2681" spans="1:16" ht="18.5" customHeight="1" x14ac:dyDescent="0.3">
      <c r="A2681" s="3" t="s">
        <v>8850</v>
      </c>
      <c r="B2681" s="4">
        <v>2</v>
      </c>
      <c r="C2681" s="3" t="s">
        <v>8853</v>
      </c>
      <c r="D2681" s="3" t="s">
        <v>8854</v>
      </c>
      <c r="E2681" s="3" t="s">
        <v>9</v>
      </c>
      <c r="F2681" s="3" t="s">
        <v>10</v>
      </c>
      <c r="G2681" s="3" t="s">
        <v>8855</v>
      </c>
      <c r="H2681" s="4" t="s">
        <v>12</v>
      </c>
      <c r="I2681" s="5" t="e">
        <f>VLOOKUP(C2681, 'Linkedin Scrap'!$A$2:$B$3322, 2,FALSE)</f>
        <v>#N/A</v>
      </c>
      <c r="J2681" s="3" t="e">
        <f>VLOOKUP(C2681, 'Linkedin Scrap'!$A$2:$C$3322, 3,FALSE)</f>
        <v>#N/A</v>
      </c>
      <c r="K2681" s="3" t="e">
        <f>VLOOKUP(C2681, 'Linkedin Scrap'!$A$2:$D$3322, 4,FALSE)</f>
        <v>#N/A</v>
      </c>
      <c r="L2681" s="5" t="e">
        <f>VLOOKUP(C2681, 'Linkedin Scrap'!$A$2:$E$3322, 5,FALSE)</f>
        <v>#N/A</v>
      </c>
      <c r="M2681" s="5" t="e">
        <f>VLOOKUP(C2681, 'Linkedin Scrap'!$A$2:$F$3322, 6,FALSE)</f>
        <v>#N/A</v>
      </c>
      <c r="N2681" s="5" t="e">
        <f>VLOOKUP(C2681, 'Linkedin Scrap'!$A$2:$G$3322, 7,FALSE)</f>
        <v>#N/A</v>
      </c>
      <c r="O2681" s="5" t="e">
        <f>VLOOKUP(C2681, 'Linkedin Scrap'!$A$2:$H$3322, 8,FALSE)</f>
        <v>#N/A</v>
      </c>
      <c r="P2681" s="5" t="e">
        <f>VLOOKUP(C2681, 'Linkedin Scrap'!$A$2:$I$3322, 9,FALSE)</f>
        <v>#N/A</v>
      </c>
    </row>
    <row r="2682" spans="1:16" ht="18.5" customHeight="1" x14ac:dyDescent="0.3">
      <c r="A2682" s="3" t="s">
        <v>8850</v>
      </c>
      <c r="B2682" s="4">
        <v>3</v>
      </c>
      <c r="C2682" s="3" t="s">
        <v>8856</v>
      </c>
      <c r="D2682" s="3" t="s">
        <v>8857</v>
      </c>
      <c r="E2682" s="3" t="s">
        <v>9</v>
      </c>
      <c r="F2682" s="3" t="s">
        <v>10</v>
      </c>
      <c r="G2682" s="3" t="s">
        <v>8858</v>
      </c>
      <c r="H2682" s="4" t="s">
        <v>12</v>
      </c>
      <c r="I2682" s="5" t="e">
        <f>VLOOKUP(C2682, 'Linkedin Scrap'!$A$2:$B$3322, 2,FALSE)</f>
        <v>#N/A</v>
      </c>
      <c r="J2682" s="3" t="e">
        <f>VLOOKUP(C2682, 'Linkedin Scrap'!$A$2:$C$3322, 3,FALSE)</f>
        <v>#N/A</v>
      </c>
      <c r="K2682" s="3" t="e">
        <f>VLOOKUP(C2682, 'Linkedin Scrap'!$A$2:$D$3322, 4,FALSE)</f>
        <v>#N/A</v>
      </c>
      <c r="L2682" s="5" t="e">
        <f>VLOOKUP(C2682, 'Linkedin Scrap'!$A$2:$E$3322, 5,FALSE)</f>
        <v>#N/A</v>
      </c>
      <c r="M2682" s="5" t="e">
        <f>VLOOKUP(C2682, 'Linkedin Scrap'!$A$2:$F$3322, 6,FALSE)</f>
        <v>#N/A</v>
      </c>
      <c r="N2682" s="5" t="e">
        <f>VLOOKUP(C2682, 'Linkedin Scrap'!$A$2:$G$3322, 7,FALSE)</f>
        <v>#N/A</v>
      </c>
      <c r="O2682" s="5" t="e">
        <f>VLOOKUP(C2682, 'Linkedin Scrap'!$A$2:$H$3322, 8,FALSE)</f>
        <v>#N/A</v>
      </c>
      <c r="P2682" s="5" t="e">
        <f>VLOOKUP(C2682, 'Linkedin Scrap'!$A$2:$I$3322, 9,FALSE)</f>
        <v>#N/A</v>
      </c>
    </row>
    <row r="2683" spans="1:16" ht="18.5" customHeight="1" x14ac:dyDescent="0.3">
      <c r="A2683" s="3" t="s">
        <v>8850</v>
      </c>
      <c r="B2683" s="4">
        <v>4</v>
      </c>
      <c r="C2683" s="3" t="s">
        <v>8859</v>
      </c>
      <c r="D2683" s="3" t="s">
        <v>8860</v>
      </c>
      <c r="E2683" s="3" t="s">
        <v>9</v>
      </c>
      <c r="F2683" s="3" t="s">
        <v>10</v>
      </c>
      <c r="G2683" s="3" t="s">
        <v>8861</v>
      </c>
      <c r="H2683" s="4" t="s">
        <v>12</v>
      </c>
      <c r="I2683" s="5" t="e">
        <f>VLOOKUP(C2683, 'Linkedin Scrap'!$A$2:$B$3322, 2,FALSE)</f>
        <v>#N/A</v>
      </c>
      <c r="J2683" s="3" t="e">
        <f>VLOOKUP(C2683, 'Linkedin Scrap'!$A$2:$C$3322, 3,FALSE)</f>
        <v>#N/A</v>
      </c>
      <c r="K2683" s="3" t="e">
        <f>VLOOKUP(C2683, 'Linkedin Scrap'!$A$2:$D$3322, 4,FALSE)</f>
        <v>#N/A</v>
      </c>
      <c r="L2683" s="5" t="e">
        <f>VLOOKUP(C2683, 'Linkedin Scrap'!$A$2:$E$3322, 5,FALSE)</f>
        <v>#N/A</v>
      </c>
      <c r="M2683" s="5" t="e">
        <f>VLOOKUP(C2683, 'Linkedin Scrap'!$A$2:$F$3322, 6,FALSE)</f>
        <v>#N/A</v>
      </c>
      <c r="N2683" s="5" t="e">
        <f>VLOOKUP(C2683, 'Linkedin Scrap'!$A$2:$G$3322, 7,FALSE)</f>
        <v>#N/A</v>
      </c>
      <c r="O2683" s="5" t="e">
        <f>VLOOKUP(C2683, 'Linkedin Scrap'!$A$2:$H$3322, 8,FALSE)</f>
        <v>#N/A</v>
      </c>
      <c r="P2683" s="5" t="e">
        <f>VLOOKUP(C2683, 'Linkedin Scrap'!$A$2:$I$3322, 9,FALSE)</f>
        <v>#N/A</v>
      </c>
    </row>
    <row r="2684" spans="1:16" ht="18.5" customHeight="1" x14ac:dyDescent="0.3">
      <c r="A2684" s="3" t="s">
        <v>8850</v>
      </c>
      <c r="B2684" s="4">
        <v>5</v>
      </c>
      <c r="C2684" s="3" t="s">
        <v>8862</v>
      </c>
      <c r="D2684" s="3" t="s">
        <v>8863</v>
      </c>
      <c r="E2684" s="3" t="s">
        <v>9</v>
      </c>
      <c r="F2684" s="3" t="s">
        <v>10</v>
      </c>
      <c r="G2684" s="3" t="s">
        <v>8864</v>
      </c>
      <c r="H2684" s="4" t="s">
        <v>12</v>
      </c>
      <c r="I2684" s="5" t="e">
        <f>VLOOKUP(C2684, 'Linkedin Scrap'!$A$2:$B$3322, 2,FALSE)</f>
        <v>#N/A</v>
      </c>
      <c r="J2684" s="3" t="e">
        <f>VLOOKUP(C2684, 'Linkedin Scrap'!$A$2:$C$3322, 3,FALSE)</f>
        <v>#N/A</v>
      </c>
      <c r="K2684" s="3" t="e">
        <f>VLOOKUP(C2684, 'Linkedin Scrap'!$A$2:$D$3322, 4,FALSE)</f>
        <v>#N/A</v>
      </c>
      <c r="L2684" s="5" t="e">
        <f>VLOOKUP(C2684, 'Linkedin Scrap'!$A$2:$E$3322, 5,FALSE)</f>
        <v>#N/A</v>
      </c>
      <c r="M2684" s="5" t="e">
        <f>VLOOKUP(C2684, 'Linkedin Scrap'!$A$2:$F$3322, 6,FALSE)</f>
        <v>#N/A</v>
      </c>
      <c r="N2684" s="5" t="e">
        <f>VLOOKUP(C2684, 'Linkedin Scrap'!$A$2:$G$3322, 7,FALSE)</f>
        <v>#N/A</v>
      </c>
      <c r="O2684" s="5" t="e">
        <f>VLOOKUP(C2684, 'Linkedin Scrap'!$A$2:$H$3322, 8,FALSE)</f>
        <v>#N/A</v>
      </c>
      <c r="P2684" s="5" t="e">
        <f>VLOOKUP(C2684, 'Linkedin Scrap'!$A$2:$I$3322, 9,FALSE)</f>
        <v>#N/A</v>
      </c>
    </row>
    <row r="2685" spans="1:16" ht="18.5" customHeight="1" x14ac:dyDescent="0.3">
      <c r="A2685" s="3" t="s">
        <v>8850</v>
      </c>
      <c r="B2685" s="4">
        <v>6</v>
      </c>
      <c r="C2685" s="3" t="s">
        <v>8875</v>
      </c>
      <c r="D2685" s="3" t="s">
        <v>534</v>
      </c>
      <c r="E2685" s="3" t="s">
        <v>9</v>
      </c>
      <c r="F2685" s="3" t="s">
        <v>10</v>
      </c>
      <c r="G2685" s="3" t="s">
        <v>8876</v>
      </c>
      <c r="H2685" s="4" t="s">
        <v>12</v>
      </c>
      <c r="I2685" s="5" t="e">
        <f>VLOOKUP(C2685, 'Linkedin Scrap'!$A$2:$B$3322, 2,FALSE)</f>
        <v>#N/A</v>
      </c>
      <c r="J2685" s="3" t="e">
        <f>VLOOKUP(C2685, 'Linkedin Scrap'!$A$2:$C$3322, 3,FALSE)</f>
        <v>#N/A</v>
      </c>
      <c r="K2685" s="3" t="e">
        <f>VLOOKUP(C2685, 'Linkedin Scrap'!$A$2:$D$3322, 4,FALSE)</f>
        <v>#N/A</v>
      </c>
      <c r="L2685" s="5" t="e">
        <f>VLOOKUP(C2685, 'Linkedin Scrap'!$A$2:$E$3322, 5,FALSE)</f>
        <v>#N/A</v>
      </c>
      <c r="M2685" s="5" t="e">
        <f>VLOOKUP(C2685, 'Linkedin Scrap'!$A$2:$F$3322, 6,FALSE)</f>
        <v>#N/A</v>
      </c>
      <c r="N2685" s="5" t="e">
        <f>VLOOKUP(C2685, 'Linkedin Scrap'!$A$2:$G$3322, 7,FALSE)</f>
        <v>#N/A</v>
      </c>
      <c r="O2685" s="5" t="e">
        <f>VLOOKUP(C2685, 'Linkedin Scrap'!$A$2:$H$3322, 8,FALSE)</f>
        <v>#N/A</v>
      </c>
      <c r="P2685" s="5" t="e">
        <f>VLOOKUP(C2685, 'Linkedin Scrap'!$A$2:$I$3322, 9,FALSE)</f>
        <v>#N/A</v>
      </c>
    </row>
    <row r="2686" spans="1:16" ht="18.5" customHeight="1" x14ac:dyDescent="0.3">
      <c r="A2686" s="3" t="s">
        <v>8850</v>
      </c>
      <c r="B2686" s="4">
        <v>7</v>
      </c>
      <c r="C2686" s="3" t="s">
        <v>8877</v>
      </c>
      <c r="D2686" s="3" t="s">
        <v>8878</v>
      </c>
      <c r="E2686" s="3" t="s">
        <v>9</v>
      </c>
      <c r="F2686" s="3" t="s">
        <v>10</v>
      </c>
      <c r="G2686" s="3" t="s">
        <v>8879</v>
      </c>
      <c r="H2686" s="4" t="s">
        <v>12</v>
      </c>
      <c r="I2686" s="5" t="e">
        <f>VLOOKUP(C2686, 'Linkedin Scrap'!$A$2:$B$3322, 2,FALSE)</f>
        <v>#N/A</v>
      </c>
      <c r="J2686" s="3" t="e">
        <f>VLOOKUP(C2686, 'Linkedin Scrap'!$A$2:$C$3322, 3,FALSE)</f>
        <v>#N/A</v>
      </c>
      <c r="K2686" s="3" t="e">
        <f>VLOOKUP(C2686, 'Linkedin Scrap'!$A$2:$D$3322, 4,FALSE)</f>
        <v>#N/A</v>
      </c>
      <c r="L2686" s="5" t="e">
        <f>VLOOKUP(C2686, 'Linkedin Scrap'!$A$2:$E$3322, 5,FALSE)</f>
        <v>#N/A</v>
      </c>
      <c r="M2686" s="5" t="e">
        <f>VLOOKUP(C2686, 'Linkedin Scrap'!$A$2:$F$3322, 6,FALSE)</f>
        <v>#N/A</v>
      </c>
      <c r="N2686" s="5" t="e">
        <f>VLOOKUP(C2686, 'Linkedin Scrap'!$A$2:$G$3322, 7,FALSE)</f>
        <v>#N/A</v>
      </c>
      <c r="O2686" s="5" t="e">
        <f>VLOOKUP(C2686, 'Linkedin Scrap'!$A$2:$H$3322, 8,FALSE)</f>
        <v>#N/A</v>
      </c>
      <c r="P2686" s="5" t="e">
        <f>VLOOKUP(C2686, 'Linkedin Scrap'!$A$2:$I$3322, 9,FALSE)</f>
        <v>#N/A</v>
      </c>
    </row>
    <row r="2687" spans="1:16" ht="18.5" customHeight="1" x14ac:dyDescent="0.3">
      <c r="A2687" s="3" t="s">
        <v>8850</v>
      </c>
      <c r="B2687" s="4">
        <v>8</v>
      </c>
      <c r="C2687" s="3" t="s">
        <v>8880</v>
      </c>
      <c r="D2687" s="3" t="s">
        <v>1189</v>
      </c>
      <c r="E2687" s="3" t="s">
        <v>9</v>
      </c>
      <c r="F2687" s="3" t="s">
        <v>10</v>
      </c>
      <c r="G2687" s="3" t="s">
        <v>8881</v>
      </c>
      <c r="H2687" s="4" t="s">
        <v>12</v>
      </c>
      <c r="I2687" s="5" t="e">
        <f>VLOOKUP(C2687, 'Linkedin Scrap'!$A$2:$B$3322, 2,FALSE)</f>
        <v>#N/A</v>
      </c>
      <c r="J2687" s="3" t="e">
        <f>VLOOKUP(C2687, 'Linkedin Scrap'!$A$2:$C$3322, 3,FALSE)</f>
        <v>#N/A</v>
      </c>
      <c r="K2687" s="3" t="e">
        <f>VLOOKUP(C2687, 'Linkedin Scrap'!$A$2:$D$3322, 4,FALSE)</f>
        <v>#N/A</v>
      </c>
      <c r="L2687" s="5" t="e">
        <f>VLOOKUP(C2687, 'Linkedin Scrap'!$A$2:$E$3322, 5,FALSE)</f>
        <v>#N/A</v>
      </c>
      <c r="M2687" s="5" t="e">
        <f>VLOOKUP(C2687, 'Linkedin Scrap'!$A$2:$F$3322, 6,FALSE)</f>
        <v>#N/A</v>
      </c>
      <c r="N2687" s="5" t="e">
        <f>VLOOKUP(C2687, 'Linkedin Scrap'!$A$2:$G$3322, 7,FALSE)</f>
        <v>#N/A</v>
      </c>
      <c r="O2687" s="5" t="e">
        <f>VLOOKUP(C2687, 'Linkedin Scrap'!$A$2:$H$3322, 8,FALSE)</f>
        <v>#N/A</v>
      </c>
      <c r="P2687" s="5" t="e">
        <f>VLOOKUP(C2687, 'Linkedin Scrap'!$A$2:$I$3322, 9,FALSE)</f>
        <v>#N/A</v>
      </c>
    </row>
    <row r="2688" spans="1:16" ht="18.5" customHeight="1" x14ac:dyDescent="0.3">
      <c r="A2688" s="3" t="s">
        <v>8850</v>
      </c>
      <c r="B2688" s="4">
        <v>9</v>
      </c>
      <c r="C2688" s="3" t="s">
        <v>8882</v>
      </c>
      <c r="D2688" s="3" t="s">
        <v>3302</v>
      </c>
      <c r="E2688" s="3" t="s">
        <v>9</v>
      </c>
      <c r="F2688" s="3" t="s">
        <v>10</v>
      </c>
      <c r="G2688" s="3" t="s">
        <v>8883</v>
      </c>
      <c r="H2688" s="4" t="s">
        <v>22</v>
      </c>
      <c r="I2688" s="5" t="e">
        <f>VLOOKUP(C2688, 'Linkedin Scrap'!$A$2:$B$3322, 2,FALSE)</f>
        <v>#N/A</v>
      </c>
      <c r="J2688" s="3" t="e">
        <f>VLOOKUP(C2688, 'Linkedin Scrap'!$A$2:$C$3322, 3,FALSE)</f>
        <v>#N/A</v>
      </c>
      <c r="K2688" s="3" t="e">
        <f>VLOOKUP(C2688, 'Linkedin Scrap'!$A$2:$D$3322, 4,FALSE)</f>
        <v>#N/A</v>
      </c>
      <c r="L2688" s="5" t="e">
        <f>VLOOKUP(C2688, 'Linkedin Scrap'!$A$2:$E$3322, 5,FALSE)</f>
        <v>#N/A</v>
      </c>
      <c r="M2688" s="5" t="e">
        <f>VLOOKUP(C2688, 'Linkedin Scrap'!$A$2:$F$3322, 6,FALSE)</f>
        <v>#N/A</v>
      </c>
      <c r="N2688" s="5" t="e">
        <f>VLOOKUP(C2688, 'Linkedin Scrap'!$A$2:$G$3322, 7,FALSE)</f>
        <v>#N/A</v>
      </c>
      <c r="O2688" s="5" t="e">
        <f>VLOOKUP(C2688, 'Linkedin Scrap'!$A$2:$H$3322, 8,FALSE)</f>
        <v>#N/A</v>
      </c>
      <c r="P2688" s="5" t="e">
        <f>VLOOKUP(C2688, 'Linkedin Scrap'!$A$2:$I$3322, 9,FALSE)</f>
        <v>#N/A</v>
      </c>
    </row>
    <row r="2689" spans="1:16" ht="18.5" customHeight="1" x14ac:dyDescent="0.3">
      <c r="A2689" s="3" t="s">
        <v>8850</v>
      </c>
      <c r="B2689" s="4">
        <v>10</v>
      </c>
      <c r="C2689" s="3" t="s">
        <v>8884</v>
      </c>
      <c r="D2689" s="3" t="s">
        <v>1856</v>
      </c>
      <c r="E2689" s="3" t="s">
        <v>9</v>
      </c>
      <c r="F2689" s="3" t="s">
        <v>10</v>
      </c>
      <c r="G2689" s="3" t="s">
        <v>8885</v>
      </c>
      <c r="H2689" s="4" t="s">
        <v>22</v>
      </c>
      <c r="I2689" s="5" t="e">
        <f>VLOOKUP(C2689, 'Linkedin Scrap'!$A$2:$B$3322, 2,FALSE)</f>
        <v>#N/A</v>
      </c>
      <c r="J2689" s="3" t="e">
        <f>VLOOKUP(C2689, 'Linkedin Scrap'!$A$2:$C$3322, 3,FALSE)</f>
        <v>#N/A</v>
      </c>
      <c r="K2689" s="3" t="e">
        <f>VLOOKUP(C2689, 'Linkedin Scrap'!$A$2:$D$3322, 4,FALSE)</f>
        <v>#N/A</v>
      </c>
      <c r="L2689" s="5" t="e">
        <f>VLOOKUP(C2689, 'Linkedin Scrap'!$A$2:$E$3322, 5,FALSE)</f>
        <v>#N/A</v>
      </c>
      <c r="M2689" s="5" t="e">
        <f>VLOOKUP(C2689, 'Linkedin Scrap'!$A$2:$F$3322, 6,FALSE)</f>
        <v>#N/A</v>
      </c>
      <c r="N2689" s="5" t="e">
        <f>VLOOKUP(C2689, 'Linkedin Scrap'!$A$2:$G$3322, 7,FALSE)</f>
        <v>#N/A</v>
      </c>
      <c r="O2689" s="5" t="e">
        <f>VLOOKUP(C2689, 'Linkedin Scrap'!$A$2:$H$3322, 8,FALSE)</f>
        <v>#N/A</v>
      </c>
      <c r="P2689" s="5" t="e">
        <f>VLOOKUP(C2689, 'Linkedin Scrap'!$A$2:$I$3322, 9,FALSE)</f>
        <v>#N/A</v>
      </c>
    </row>
    <row r="2690" spans="1:16" ht="18.5" customHeight="1" x14ac:dyDescent="0.3">
      <c r="A2690" s="3" t="s">
        <v>1822</v>
      </c>
      <c r="B2690" s="4">
        <v>1</v>
      </c>
      <c r="C2690" s="3" t="s">
        <v>1823</v>
      </c>
      <c r="D2690" s="3" t="s">
        <v>261</v>
      </c>
      <c r="E2690" s="3" t="s">
        <v>9</v>
      </c>
      <c r="F2690" s="3" t="s">
        <v>10</v>
      </c>
      <c r="G2690" s="3" t="s">
        <v>1824</v>
      </c>
      <c r="H2690" s="4" t="s">
        <v>12</v>
      </c>
      <c r="I2690" s="5" t="e">
        <f>VLOOKUP(C2690, 'Linkedin Scrap'!$A$2:$B$3322, 2,FALSE)</f>
        <v>#N/A</v>
      </c>
      <c r="J2690" s="3" t="e">
        <f>VLOOKUP(C2690, 'Linkedin Scrap'!$A$2:$C$3322, 3,FALSE)</f>
        <v>#N/A</v>
      </c>
      <c r="K2690" s="3" t="e">
        <f>VLOOKUP(C2690, 'Linkedin Scrap'!$A$2:$D$3322, 4,FALSE)</f>
        <v>#N/A</v>
      </c>
      <c r="L2690" s="5" t="e">
        <f>VLOOKUP(C2690, 'Linkedin Scrap'!$A$2:$E$3322, 5,FALSE)</f>
        <v>#N/A</v>
      </c>
      <c r="M2690" s="5" t="e">
        <f>VLOOKUP(C2690, 'Linkedin Scrap'!$A$2:$F$3322, 6,FALSE)</f>
        <v>#N/A</v>
      </c>
      <c r="N2690" s="5" t="e">
        <f>VLOOKUP(C2690, 'Linkedin Scrap'!$A$2:$G$3322, 7,FALSE)</f>
        <v>#N/A</v>
      </c>
      <c r="O2690" s="5" t="e">
        <f>VLOOKUP(C2690, 'Linkedin Scrap'!$A$2:$H$3322, 8,FALSE)</f>
        <v>#N/A</v>
      </c>
      <c r="P2690" s="5" t="e">
        <f>VLOOKUP(C2690, 'Linkedin Scrap'!$A$2:$I$3322, 9,FALSE)</f>
        <v>#N/A</v>
      </c>
    </row>
    <row r="2691" spans="1:16" ht="18.5" customHeight="1" x14ac:dyDescent="0.3">
      <c r="A2691" s="3" t="s">
        <v>1822</v>
      </c>
      <c r="B2691" s="4">
        <v>2</v>
      </c>
      <c r="C2691" s="3" t="s">
        <v>1825</v>
      </c>
      <c r="D2691" s="3" t="s">
        <v>1826</v>
      </c>
      <c r="E2691" s="3" t="s">
        <v>9</v>
      </c>
      <c r="F2691" s="3" t="s">
        <v>10</v>
      </c>
      <c r="G2691" s="3" t="s">
        <v>1827</v>
      </c>
      <c r="H2691" s="4" t="s">
        <v>12</v>
      </c>
      <c r="I2691" s="5" t="e">
        <f>VLOOKUP(C2691, 'Linkedin Scrap'!$A$2:$B$3322, 2,FALSE)</f>
        <v>#N/A</v>
      </c>
      <c r="J2691" s="3" t="e">
        <f>VLOOKUP(C2691, 'Linkedin Scrap'!$A$2:$C$3322, 3,FALSE)</f>
        <v>#N/A</v>
      </c>
      <c r="K2691" s="3" t="e">
        <f>VLOOKUP(C2691, 'Linkedin Scrap'!$A$2:$D$3322, 4,FALSE)</f>
        <v>#N/A</v>
      </c>
      <c r="L2691" s="5" t="e">
        <f>VLOOKUP(C2691, 'Linkedin Scrap'!$A$2:$E$3322, 5,FALSE)</f>
        <v>#N/A</v>
      </c>
      <c r="M2691" s="5" t="e">
        <f>VLOOKUP(C2691, 'Linkedin Scrap'!$A$2:$F$3322, 6,FALSE)</f>
        <v>#N/A</v>
      </c>
      <c r="N2691" s="5" t="e">
        <f>VLOOKUP(C2691, 'Linkedin Scrap'!$A$2:$G$3322, 7,FALSE)</f>
        <v>#N/A</v>
      </c>
      <c r="O2691" s="5" t="e">
        <f>VLOOKUP(C2691, 'Linkedin Scrap'!$A$2:$H$3322, 8,FALSE)</f>
        <v>#N/A</v>
      </c>
      <c r="P2691" s="5" t="e">
        <f>VLOOKUP(C2691, 'Linkedin Scrap'!$A$2:$I$3322, 9,FALSE)</f>
        <v>#N/A</v>
      </c>
    </row>
    <row r="2692" spans="1:16" ht="18.5" customHeight="1" x14ac:dyDescent="0.3">
      <c r="A2692" s="3" t="s">
        <v>1822</v>
      </c>
      <c r="B2692" s="4">
        <v>3</v>
      </c>
      <c r="C2692" s="3" t="s">
        <v>1828</v>
      </c>
      <c r="D2692" s="3" t="s">
        <v>1829</v>
      </c>
      <c r="E2692" s="3" t="s">
        <v>9</v>
      </c>
      <c r="F2692" s="3" t="s">
        <v>10</v>
      </c>
      <c r="G2692" s="3" t="s">
        <v>1830</v>
      </c>
      <c r="H2692" s="4" t="s">
        <v>12</v>
      </c>
      <c r="I2692" s="5" t="e">
        <f>VLOOKUP(C2692, 'Linkedin Scrap'!$A$2:$B$3322, 2,FALSE)</f>
        <v>#N/A</v>
      </c>
      <c r="J2692" s="3" t="e">
        <f>VLOOKUP(C2692, 'Linkedin Scrap'!$A$2:$C$3322, 3,FALSE)</f>
        <v>#N/A</v>
      </c>
      <c r="K2692" s="3" t="e">
        <f>VLOOKUP(C2692, 'Linkedin Scrap'!$A$2:$D$3322, 4,FALSE)</f>
        <v>#N/A</v>
      </c>
      <c r="L2692" s="5" t="e">
        <f>VLOOKUP(C2692, 'Linkedin Scrap'!$A$2:$E$3322, 5,FALSE)</f>
        <v>#N/A</v>
      </c>
      <c r="M2692" s="5" t="e">
        <f>VLOOKUP(C2692, 'Linkedin Scrap'!$A$2:$F$3322, 6,FALSE)</f>
        <v>#N/A</v>
      </c>
      <c r="N2692" s="5" t="e">
        <f>VLOOKUP(C2692, 'Linkedin Scrap'!$A$2:$G$3322, 7,FALSE)</f>
        <v>#N/A</v>
      </c>
      <c r="O2692" s="5" t="e">
        <f>VLOOKUP(C2692, 'Linkedin Scrap'!$A$2:$H$3322, 8,FALSE)</f>
        <v>#N/A</v>
      </c>
      <c r="P2692" s="5" t="e">
        <f>VLOOKUP(C2692, 'Linkedin Scrap'!$A$2:$I$3322, 9,FALSE)</f>
        <v>#N/A</v>
      </c>
    </row>
    <row r="2693" spans="1:16" ht="18.5" customHeight="1" x14ac:dyDescent="0.3">
      <c r="A2693" s="3" t="s">
        <v>1822</v>
      </c>
      <c r="B2693" s="4">
        <v>4</v>
      </c>
      <c r="C2693" s="3" t="s">
        <v>1831</v>
      </c>
      <c r="D2693" s="3" t="s">
        <v>509</v>
      </c>
      <c r="E2693" s="3" t="s">
        <v>9</v>
      </c>
      <c r="F2693" s="3" t="s">
        <v>10</v>
      </c>
      <c r="G2693" s="3" t="s">
        <v>1832</v>
      </c>
      <c r="H2693" s="4" t="s">
        <v>12</v>
      </c>
      <c r="I2693" s="5" t="e">
        <f>VLOOKUP(C2693, 'Linkedin Scrap'!$A$2:$B$3322, 2,FALSE)</f>
        <v>#N/A</v>
      </c>
      <c r="J2693" s="3" t="e">
        <f>VLOOKUP(C2693, 'Linkedin Scrap'!$A$2:$C$3322, 3,FALSE)</f>
        <v>#N/A</v>
      </c>
      <c r="K2693" s="3" t="e">
        <f>VLOOKUP(C2693, 'Linkedin Scrap'!$A$2:$D$3322, 4,FALSE)</f>
        <v>#N/A</v>
      </c>
      <c r="L2693" s="5" t="e">
        <f>VLOOKUP(C2693, 'Linkedin Scrap'!$A$2:$E$3322, 5,FALSE)</f>
        <v>#N/A</v>
      </c>
      <c r="M2693" s="5" t="e">
        <f>VLOOKUP(C2693, 'Linkedin Scrap'!$A$2:$F$3322, 6,FALSE)</f>
        <v>#N/A</v>
      </c>
      <c r="N2693" s="5" t="e">
        <f>VLOOKUP(C2693, 'Linkedin Scrap'!$A$2:$G$3322, 7,FALSE)</f>
        <v>#N/A</v>
      </c>
      <c r="O2693" s="5" t="e">
        <f>VLOOKUP(C2693, 'Linkedin Scrap'!$A$2:$H$3322, 8,FALSE)</f>
        <v>#N/A</v>
      </c>
      <c r="P2693" s="5" t="e">
        <f>VLOOKUP(C2693, 'Linkedin Scrap'!$A$2:$I$3322, 9,FALSE)</f>
        <v>#N/A</v>
      </c>
    </row>
    <row r="2694" spans="1:16" ht="18.5" customHeight="1" x14ac:dyDescent="0.3">
      <c r="A2694" s="3" t="s">
        <v>1822</v>
      </c>
      <c r="B2694" s="4">
        <v>5</v>
      </c>
      <c r="C2694" s="3" t="s">
        <v>1833</v>
      </c>
      <c r="D2694" s="3" t="s">
        <v>1834</v>
      </c>
      <c r="E2694" s="3" t="s">
        <v>9</v>
      </c>
      <c r="F2694" s="3" t="s">
        <v>10</v>
      </c>
      <c r="G2694" s="3" t="s">
        <v>1835</v>
      </c>
      <c r="H2694" s="4" t="s">
        <v>12</v>
      </c>
      <c r="I2694" s="5" t="e">
        <f>VLOOKUP(C2694, 'Linkedin Scrap'!$A$2:$B$3322, 2,FALSE)</f>
        <v>#N/A</v>
      </c>
      <c r="J2694" s="3" t="e">
        <f>VLOOKUP(C2694, 'Linkedin Scrap'!$A$2:$C$3322, 3,FALSE)</f>
        <v>#N/A</v>
      </c>
      <c r="K2694" s="3" t="e">
        <f>VLOOKUP(C2694, 'Linkedin Scrap'!$A$2:$D$3322, 4,FALSE)</f>
        <v>#N/A</v>
      </c>
      <c r="L2694" s="5" t="e">
        <f>VLOOKUP(C2694, 'Linkedin Scrap'!$A$2:$E$3322, 5,FALSE)</f>
        <v>#N/A</v>
      </c>
      <c r="M2694" s="5" t="e">
        <f>VLOOKUP(C2694, 'Linkedin Scrap'!$A$2:$F$3322, 6,FALSE)</f>
        <v>#N/A</v>
      </c>
      <c r="N2694" s="5" t="e">
        <f>VLOOKUP(C2694, 'Linkedin Scrap'!$A$2:$G$3322, 7,FALSE)</f>
        <v>#N/A</v>
      </c>
      <c r="O2694" s="5" t="e">
        <f>VLOOKUP(C2694, 'Linkedin Scrap'!$A$2:$H$3322, 8,FALSE)</f>
        <v>#N/A</v>
      </c>
      <c r="P2694" s="5" t="e">
        <f>VLOOKUP(C2694, 'Linkedin Scrap'!$A$2:$I$3322, 9,FALSE)</f>
        <v>#N/A</v>
      </c>
    </row>
    <row r="2695" spans="1:16" ht="18.5" customHeight="1" x14ac:dyDescent="0.3">
      <c r="A2695" s="3" t="s">
        <v>1822</v>
      </c>
      <c r="B2695" s="4">
        <v>6</v>
      </c>
      <c r="C2695" s="3" t="s">
        <v>1836</v>
      </c>
      <c r="D2695" s="3" t="s">
        <v>14</v>
      </c>
      <c r="E2695" s="3" t="s">
        <v>9</v>
      </c>
      <c r="F2695" s="3" t="s">
        <v>10</v>
      </c>
      <c r="G2695" s="3" t="s">
        <v>1837</v>
      </c>
      <c r="H2695" s="4" t="s">
        <v>12</v>
      </c>
      <c r="I2695" s="5" t="e">
        <f>VLOOKUP(C2695, 'Linkedin Scrap'!$A$2:$B$3322, 2,FALSE)</f>
        <v>#N/A</v>
      </c>
      <c r="J2695" s="3" t="e">
        <f>VLOOKUP(C2695, 'Linkedin Scrap'!$A$2:$C$3322, 3,FALSE)</f>
        <v>#N/A</v>
      </c>
      <c r="K2695" s="3" t="e">
        <f>VLOOKUP(C2695, 'Linkedin Scrap'!$A$2:$D$3322, 4,FALSE)</f>
        <v>#N/A</v>
      </c>
      <c r="L2695" s="5" t="e">
        <f>VLOOKUP(C2695, 'Linkedin Scrap'!$A$2:$E$3322, 5,FALSE)</f>
        <v>#N/A</v>
      </c>
      <c r="M2695" s="5" t="e">
        <f>VLOOKUP(C2695, 'Linkedin Scrap'!$A$2:$F$3322, 6,FALSE)</f>
        <v>#N/A</v>
      </c>
      <c r="N2695" s="5" t="e">
        <f>VLOOKUP(C2695, 'Linkedin Scrap'!$A$2:$G$3322, 7,FALSE)</f>
        <v>#N/A</v>
      </c>
      <c r="O2695" s="5" t="e">
        <f>VLOOKUP(C2695, 'Linkedin Scrap'!$A$2:$H$3322, 8,FALSE)</f>
        <v>#N/A</v>
      </c>
      <c r="P2695" s="5" t="e">
        <f>VLOOKUP(C2695, 'Linkedin Scrap'!$A$2:$I$3322, 9,FALSE)</f>
        <v>#N/A</v>
      </c>
    </row>
    <row r="2696" spans="1:16" ht="18.5" customHeight="1" x14ac:dyDescent="0.3">
      <c r="A2696" s="3" t="s">
        <v>1822</v>
      </c>
      <c r="B2696" s="4">
        <v>7</v>
      </c>
      <c r="C2696" s="3" t="s">
        <v>1838</v>
      </c>
      <c r="D2696" s="3" t="s">
        <v>1839</v>
      </c>
      <c r="E2696" s="3" t="s">
        <v>9</v>
      </c>
      <c r="F2696" s="3" t="s">
        <v>10</v>
      </c>
      <c r="G2696" s="3" t="s">
        <v>1840</v>
      </c>
      <c r="H2696" s="4" t="s">
        <v>12</v>
      </c>
      <c r="I2696" s="5" t="e">
        <f>VLOOKUP(C2696, 'Linkedin Scrap'!$A$2:$B$3322, 2,FALSE)</f>
        <v>#N/A</v>
      </c>
      <c r="J2696" s="3" t="e">
        <f>VLOOKUP(C2696, 'Linkedin Scrap'!$A$2:$C$3322, 3,FALSE)</f>
        <v>#N/A</v>
      </c>
      <c r="K2696" s="3" t="e">
        <f>VLOOKUP(C2696, 'Linkedin Scrap'!$A$2:$D$3322, 4,FALSE)</f>
        <v>#N/A</v>
      </c>
      <c r="L2696" s="5" t="e">
        <f>VLOOKUP(C2696, 'Linkedin Scrap'!$A$2:$E$3322, 5,FALSE)</f>
        <v>#N/A</v>
      </c>
      <c r="M2696" s="5" t="e">
        <f>VLOOKUP(C2696, 'Linkedin Scrap'!$A$2:$F$3322, 6,FALSE)</f>
        <v>#N/A</v>
      </c>
      <c r="N2696" s="5" t="e">
        <f>VLOOKUP(C2696, 'Linkedin Scrap'!$A$2:$G$3322, 7,FALSE)</f>
        <v>#N/A</v>
      </c>
      <c r="O2696" s="5" t="e">
        <f>VLOOKUP(C2696, 'Linkedin Scrap'!$A$2:$H$3322, 8,FALSE)</f>
        <v>#N/A</v>
      </c>
      <c r="P2696" s="5" t="e">
        <f>VLOOKUP(C2696, 'Linkedin Scrap'!$A$2:$I$3322, 9,FALSE)</f>
        <v>#N/A</v>
      </c>
    </row>
    <row r="2697" spans="1:16" ht="18.5" customHeight="1" x14ac:dyDescent="0.3">
      <c r="A2697" s="3" t="s">
        <v>1822</v>
      </c>
      <c r="B2697" s="4">
        <v>8</v>
      </c>
      <c r="C2697" s="3" t="s">
        <v>1841</v>
      </c>
      <c r="D2697" s="3" t="s">
        <v>1842</v>
      </c>
      <c r="E2697" s="3" t="s">
        <v>9</v>
      </c>
      <c r="F2697" s="3" t="s">
        <v>10</v>
      </c>
      <c r="G2697" s="3" t="s">
        <v>1843</v>
      </c>
      <c r="H2697" s="4" t="s">
        <v>12</v>
      </c>
      <c r="I2697" s="5" t="e">
        <f>VLOOKUP(C2697, 'Linkedin Scrap'!$A$2:$B$3322, 2,FALSE)</f>
        <v>#N/A</v>
      </c>
      <c r="J2697" s="3" t="e">
        <f>VLOOKUP(C2697, 'Linkedin Scrap'!$A$2:$C$3322, 3,FALSE)</f>
        <v>#N/A</v>
      </c>
      <c r="K2697" s="3" t="e">
        <f>VLOOKUP(C2697, 'Linkedin Scrap'!$A$2:$D$3322, 4,FALSE)</f>
        <v>#N/A</v>
      </c>
      <c r="L2697" s="5" t="e">
        <f>VLOOKUP(C2697, 'Linkedin Scrap'!$A$2:$E$3322, 5,FALSE)</f>
        <v>#N/A</v>
      </c>
      <c r="M2697" s="5" t="e">
        <f>VLOOKUP(C2697, 'Linkedin Scrap'!$A$2:$F$3322, 6,FALSE)</f>
        <v>#N/A</v>
      </c>
      <c r="N2697" s="5" t="e">
        <f>VLOOKUP(C2697, 'Linkedin Scrap'!$A$2:$G$3322, 7,FALSE)</f>
        <v>#N/A</v>
      </c>
      <c r="O2697" s="5" t="e">
        <f>VLOOKUP(C2697, 'Linkedin Scrap'!$A$2:$H$3322, 8,FALSE)</f>
        <v>#N/A</v>
      </c>
      <c r="P2697" s="5" t="e">
        <f>VLOOKUP(C2697, 'Linkedin Scrap'!$A$2:$I$3322, 9,FALSE)</f>
        <v>#N/A</v>
      </c>
    </row>
    <row r="2698" spans="1:16" ht="18.5" customHeight="1" x14ac:dyDescent="0.3">
      <c r="A2698" s="3" t="s">
        <v>1822</v>
      </c>
      <c r="B2698" s="4">
        <v>9</v>
      </c>
      <c r="C2698" s="3" t="s">
        <v>1844</v>
      </c>
      <c r="D2698" s="3" t="s">
        <v>1524</v>
      </c>
      <c r="E2698" s="3" t="s">
        <v>9</v>
      </c>
      <c r="F2698" s="3" t="s">
        <v>10</v>
      </c>
      <c r="G2698" s="3" t="s">
        <v>1845</v>
      </c>
      <c r="H2698" s="4" t="s">
        <v>12</v>
      </c>
      <c r="I2698" s="5" t="e">
        <f>VLOOKUP(C2698, 'Linkedin Scrap'!$A$2:$B$3322, 2,FALSE)</f>
        <v>#N/A</v>
      </c>
      <c r="J2698" s="3" t="e">
        <f>VLOOKUP(C2698, 'Linkedin Scrap'!$A$2:$C$3322, 3,FALSE)</f>
        <v>#N/A</v>
      </c>
      <c r="K2698" s="3" t="e">
        <f>VLOOKUP(C2698, 'Linkedin Scrap'!$A$2:$D$3322, 4,FALSE)</f>
        <v>#N/A</v>
      </c>
      <c r="L2698" s="5" t="e">
        <f>VLOOKUP(C2698, 'Linkedin Scrap'!$A$2:$E$3322, 5,FALSE)</f>
        <v>#N/A</v>
      </c>
      <c r="M2698" s="5" t="e">
        <f>VLOOKUP(C2698, 'Linkedin Scrap'!$A$2:$F$3322, 6,FALSE)</f>
        <v>#N/A</v>
      </c>
      <c r="N2698" s="5" t="e">
        <f>VLOOKUP(C2698, 'Linkedin Scrap'!$A$2:$G$3322, 7,FALSE)</f>
        <v>#N/A</v>
      </c>
      <c r="O2698" s="5" t="e">
        <f>VLOOKUP(C2698, 'Linkedin Scrap'!$A$2:$H$3322, 8,FALSE)</f>
        <v>#N/A</v>
      </c>
      <c r="P2698" s="5" t="e">
        <f>VLOOKUP(C2698, 'Linkedin Scrap'!$A$2:$I$3322, 9,FALSE)</f>
        <v>#N/A</v>
      </c>
    </row>
    <row r="2699" spans="1:16" ht="18.5" customHeight="1" x14ac:dyDescent="0.3">
      <c r="A2699" s="3" t="s">
        <v>1822</v>
      </c>
      <c r="B2699" s="4">
        <v>10</v>
      </c>
      <c r="C2699" s="3" t="s">
        <v>1846</v>
      </c>
      <c r="D2699" s="3" t="s">
        <v>1538</v>
      </c>
      <c r="E2699" s="3" t="s">
        <v>9</v>
      </c>
      <c r="F2699" s="3" t="s">
        <v>10</v>
      </c>
      <c r="G2699" s="3" t="s">
        <v>1847</v>
      </c>
      <c r="H2699" s="4" t="s">
        <v>12</v>
      </c>
      <c r="I2699" s="5" t="e">
        <f>VLOOKUP(C2699, 'Linkedin Scrap'!$A$2:$B$3322, 2,FALSE)</f>
        <v>#N/A</v>
      </c>
      <c r="J2699" s="3" t="e">
        <f>VLOOKUP(C2699, 'Linkedin Scrap'!$A$2:$C$3322, 3,FALSE)</f>
        <v>#N/A</v>
      </c>
      <c r="K2699" s="3" t="e">
        <f>VLOOKUP(C2699, 'Linkedin Scrap'!$A$2:$D$3322, 4,FALSE)</f>
        <v>#N/A</v>
      </c>
      <c r="L2699" s="5" t="e">
        <f>VLOOKUP(C2699, 'Linkedin Scrap'!$A$2:$E$3322, 5,FALSE)</f>
        <v>#N/A</v>
      </c>
      <c r="M2699" s="5" t="e">
        <f>VLOOKUP(C2699, 'Linkedin Scrap'!$A$2:$F$3322, 6,FALSE)</f>
        <v>#N/A</v>
      </c>
      <c r="N2699" s="5" t="e">
        <f>VLOOKUP(C2699, 'Linkedin Scrap'!$A$2:$G$3322, 7,FALSE)</f>
        <v>#N/A</v>
      </c>
      <c r="O2699" s="5" t="e">
        <f>VLOOKUP(C2699, 'Linkedin Scrap'!$A$2:$H$3322, 8,FALSE)</f>
        <v>#N/A</v>
      </c>
      <c r="P2699" s="5" t="e">
        <f>VLOOKUP(C2699, 'Linkedin Scrap'!$A$2:$I$3322, 9,FALSE)</f>
        <v>#N/A</v>
      </c>
    </row>
    <row r="2700" spans="1:16" ht="18.5" customHeight="1" x14ac:dyDescent="0.3">
      <c r="A2700" s="3" t="s">
        <v>1822</v>
      </c>
      <c r="B2700" s="4">
        <v>11</v>
      </c>
      <c r="C2700" s="3" t="s">
        <v>1848</v>
      </c>
      <c r="D2700" s="3" t="s">
        <v>1849</v>
      </c>
      <c r="E2700" s="3" t="s">
        <v>9</v>
      </c>
      <c r="F2700" s="3" t="s">
        <v>10</v>
      </c>
      <c r="G2700" s="3" t="s">
        <v>1850</v>
      </c>
      <c r="H2700" s="4" t="s">
        <v>12</v>
      </c>
      <c r="I2700" s="5" t="e">
        <f>VLOOKUP(C2700, 'Linkedin Scrap'!$A$2:$B$3322, 2,FALSE)</f>
        <v>#N/A</v>
      </c>
      <c r="J2700" s="3" t="e">
        <f>VLOOKUP(C2700, 'Linkedin Scrap'!$A$2:$C$3322, 3,FALSE)</f>
        <v>#N/A</v>
      </c>
      <c r="K2700" s="3" t="e">
        <f>VLOOKUP(C2700, 'Linkedin Scrap'!$A$2:$D$3322, 4,FALSE)</f>
        <v>#N/A</v>
      </c>
      <c r="L2700" s="5" t="e">
        <f>VLOOKUP(C2700, 'Linkedin Scrap'!$A$2:$E$3322, 5,FALSE)</f>
        <v>#N/A</v>
      </c>
      <c r="M2700" s="5" t="e">
        <f>VLOOKUP(C2700, 'Linkedin Scrap'!$A$2:$F$3322, 6,FALSE)</f>
        <v>#N/A</v>
      </c>
      <c r="N2700" s="5" t="e">
        <f>VLOOKUP(C2700, 'Linkedin Scrap'!$A$2:$G$3322, 7,FALSE)</f>
        <v>#N/A</v>
      </c>
      <c r="O2700" s="5" t="e">
        <f>VLOOKUP(C2700, 'Linkedin Scrap'!$A$2:$H$3322, 8,FALSE)</f>
        <v>#N/A</v>
      </c>
      <c r="P2700" s="5" t="e">
        <f>VLOOKUP(C2700, 'Linkedin Scrap'!$A$2:$I$3322, 9,FALSE)</f>
        <v>#N/A</v>
      </c>
    </row>
    <row r="2701" spans="1:16" ht="18.5" customHeight="1" x14ac:dyDescent="0.3">
      <c r="A2701" s="3" t="s">
        <v>1822</v>
      </c>
      <c r="B2701" s="4">
        <v>12</v>
      </c>
      <c r="C2701" s="3" t="s">
        <v>1851</v>
      </c>
      <c r="D2701" s="3" t="s">
        <v>1538</v>
      </c>
      <c r="E2701" s="3" t="s">
        <v>26</v>
      </c>
      <c r="F2701" s="3" t="s">
        <v>94</v>
      </c>
      <c r="G2701" s="3" t="s">
        <v>1852</v>
      </c>
      <c r="H2701" s="4" t="s">
        <v>12</v>
      </c>
      <c r="I2701" s="5" t="e">
        <f>VLOOKUP(C2701, 'Linkedin Scrap'!$A$2:$B$3322, 2,FALSE)</f>
        <v>#N/A</v>
      </c>
      <c r="J2701" s="3" t="e">
        <f>VLOOKUP(C2701, 'Linkedin Scrap'!$A$2:$C$3322, 3,FALSE)</f>
        <v>#N/A</v>
      </c>
      <c r="K2701" s="3" t="e">
        <f>VLOOKUP(C2701, 'Linkedin Scrap'!$A$2:$D$3322, 4,FALSE)</f>
        <v>#N/A</v>
      </c>
      <c r="L2701" s="5" t="e">
        <f>VLOOKUP(C2701, 'Linkedin Scrap'!$A$2:$E$3322, 5,FALSE)</f>
        <v>#N/A</v>
      </c>
      <c r="M2701" s="5" t="e">
        <f>VLOOKUP(C2701, 'Linkedin Scrap'!$A$2:$F$3322, 6,FALSE)</f>
        <v>#N/A</v>
      </c>
      <c r="N2701" s="5" t="e">
        <f>VLOOKUP(C2701, 'Linkedin Scrap'!$A$2:$G$3322, 7,FALSE)</f>
        <v>#N/A</v>
      </c>
      <c r="O2701" s="5" t="e">
        <f>VLOOKUP(C2701, 'Linkedin Scrap'!$A$2:$H$3322, 8,FALSE)</f>
        <v>#N/A</v>
      </c>
      <c r="P2701" s="5" t="e">
        <f>VLOOKUP(C2701, 'Linkedin Scrap'!$A$2:$I$3322, 9,FALSE)</f>
        <v>#N/A</v>
      </c>
    </row>
    <row r="2702" spans="1:16" ht="18.5" customHeight="1" x14ac:dyDescent="0.3">
      <c r="A2702" s="3" t="s">
        <v>1822</v>
      </c>
      <c r="B2702" s="4">
        <v>13</v>
      </c>
      <c r="C2702" s="3" t="s">
        <v>1853</v>
      </c>
      <c r="D2702" s="3" t="s">
        <v>856</v>
      </c>
      <c r="E2702" s="3" t="s">
        <v>9</v>
      </c>
      <c r="F2702" s="3" t="s">
        <v>10</v>
      </c>
      <c r="G2702" s="3" t="s">
        <v>1854</v>
      </c>
      <c r="H2702" s="4" t="s">
        <v>12</v>
      </c>
      <c r="I2702" s="5" t="e">
        <f>VLOOKUP(C2702, 'Linkedin Scrap'!$A$2:$B$3322, 2,FALSE)</f>
        <v>#N/A</v>
      </c>
      <c r="J2702" s="3" t="e">
        <f>VLOOKUP(C2702, 'Linkedin Scrap'!$A$2:$C$3322, 3,FALSE)</f>
        <v>#N/A</v>
      </c>
      <c r="K2702" s="3" t="e">
        <f>VLOOKUP(C2702, 'Linkedin Scrap'!$A$2:$D$3322, 4,FALSE)</f>
        <v>#N/A</v>
      </c>
      <c r="L2702" s="5" t="e">
        <f>VLOOKUP(C2702, 'Linkedin Scrap'!$A$2:$E$3322, 5,FALSE)</f>
        <v>#N/A</v>
      </c>
      <c r="M2702" s="5" t="e">
        <f>VLOOKUP(C2702, 'Linkedin Scrap'!$A$2:$F$3322, 6,FALSE)</f>
        <v>#N/A</v>
      </c>
      <c r="N2702" s="5" t="e">
        <f>VLOOKUP(C2702, 'Linkedin Scrap'!$A$2:$G$3322, 7,FALSE)</f>
        <v>#N/A</v>
      </c>
      <c r="O2702" s="5" t="e">
        <f>VLOOKUP(C2702, 'Linkedin Scrap'!$A$2:$H$3322, 8,FALSE)</f>
        <v>#N/A</v>
      </c>
      <c r="P2702" s="5" t="e">
        <f>VLOOKUP(C2702, 'Linkedin Scrap'!$A$2:$I$3322, 9,FALSE)</f>
        <v>#N/A</v>
      </c>
    </row>
    <row r="2703" spans="1:16" ht="18.5" customHeight="1" x14ac:dyDescent="0.3">
      <c r="A2703" s="3" t="s">
        <v>1822</v>
      </c>
      <c r="B2703" s="4">
        <v>14</v>
      </c>
      <c r="C2703" s="3" t="s">
        <v>1855</v>
      </c>
      <c r="D2703" s="3" t="s">
        <v>1856</v>
      </c>
      <c r="E2703" s="3" t="s">
        <v>9</v>
      </c>
      <c r="F2703" s="3" t="s">
        <v>10</v>
      </c>
      <c r="G2703" s="3" t="s">
        <v>1857</v>
      </c>
      <c r="H2703" s="4" t="s">
        <v>12</v>
      </c>
      <c r="I2703" s="5" t="e">
        <f>VLOOKUP(C2703, 'Linkedin Scrap'!$A$2:$B$3322, 2,FALSE)</f>
        <v>#N/A</v>
      </c>
      <c r="J2703" s="3" t="e">
        <f>VLOOKUP(C2703, 'Linkedin Scrap'!$A$2:$C$3322, 3,FALSE)</f>
        <v>#N/A</v>
      </c>
      <c r="K2703" s="3" t="e">
        <f>VLOOKUP(C2703, 'Linkedin Scrap'!$A$2:$D$3322, 4,FALSE)</f>
        <v>#N/A</v>
      </c>
      <c r="L2703" s="5" t="e">
        <f>VLOOKUP(C2703, 'Linkedin Scrap'!$A$2:$E$3322, 5,FALSE)</f>
        <v>#N/A</v>
      </c>
      <c r="M2703" s="5" t="e">
        <f>VLOOKUP(C2703, 'Linkedin Scrap'!$A$2:$F$3322, 6,FALSE)</f>
        <v>#N/A</v>
      </c>
      <c r="N2703" s="5" t="e">
        <f>VLOOKUP(C2703, 'Linkedin Scrap'!$A$2:$G$3322, 7,FALSE)</f>
        <v>#N/A</v>
      </c>
      <c r="O2703" s="5" t="e">
        <f>VLOOKUP(C2703, 'Linkedin Scrap'!$A$2:$H$3322, 8,FALSE)</f>
        <v>#N/A</v>
      </c>
      <c r="P2703" s="5" t="e">
        <f>VLOOKUP(C2703, 'Linkedin Scrap'!$A$2:$I$3322, 9,FALSE)</f>
        <v>#N/A</v>
      </c>
    </row>
    <row r="2704" spans="1:16" ht="18.5" customHeight="1" x14ac:dyDescent="0.3">
      <c r="A2704" s="3" t="s">
        <v>1822</v>
      </c>
      <c r="B2704" s="4">
        <v>15</v>
      </c>
      <c r="C2704" s="3" t="s">
        <v>1858</v>
      </c>
      <c r="D2704" s="3" t="s">
        <v>1859</v>
      </c>
      <c r="E2704" s="3" t="s">
        <v>9</v>
      </c>
      <c r="F2704" s="3" t="s">
        <v>10</v>
      </c>
      <c r="G2704" s="3" t="s">
        <v>1860</v>
      </c>
      <c r="H2704" s="4" t="s">
        <v>12</v>
      </c>
      <c r="I2704" s="5" t="e">
        <f>VLOOKUP(C2704, 'Linkedin Scrap'!$A$2:$B$3322, 2,FALSE)</f>
        <v>#N/A</v>
      </c>
      <c r="J2704" s="3" t="e">
        <f>VLOOKUP(C2704, 'Linkedin Scrap'!$A$2:$C$3322, 3,FALSE)</f>
        <v>#N/A</v>
      </c>
      <c r="K2704" s="3" t="e">
        <f>VLOOKUP(C2704, 'Linkedin Scrap'!$A$2:$D$3322, 4,FALSE)</f>
        <v>#N/A</v>
      </c>
      <c r="L2704" s="5" t="e">
        <f>VLOOKUP(C2704, 'Linkedin Scrap'!$A$2:$E$3322, 5,FALSE)</f>
        <v>#N/A</v>
      </c>
      <c r="M2704" s="5" t="e">
        <f>VLOOKUP(C2704, 'Linkedin Scrap'!$A$2:$F$3322, 6,FALSE)</f>
        <v>#N/A</v>
      </c>
      <c r="N2704" s="5" t="e">
        <f>VLOOKUP(C2704, 'Linkedin Scrap'!$A$2:$G$3322, 7,FALSE)</f>
        <v>#N/A</v>
      </c>
      <c r="O2704" s="5" t="e">
        <f>VLOOKUP(C2704, 'Linkedin Scrap'!$A$2:$H$3322, 8,FALSE)</f>
        <v>#N/A</v>
      </c>
      <c r="P2704" s="5" t="e">
        <f>VLOOKUP(C2704, 'Linkedin Scrap'!$A$2:$I$3322, 9,FALSE)</f>
        <v>#N/A</v>
      </c>
    </row>
    <row r="2705" spans="1:16" ht="18.5" customHeight="1" x14ac:dyDescent="0.3">
      <c r="A2705" s="3" t="s">
        <v>1822</v>
      </c>
      <c r="B2705" s="4">
        <v>16</v>
      </c>
      <c r="C2705" s="3" t="s">
        <v>1861</v>
      </c>
      <c r="D2705" s="3" t="s">
        <v>1862</v>
      </c>
      <c r="E2705" s="3" t="s">
        <v>9</v>
      </c>
      <c r="F2705" s="3" t="s">
        <v>10</v>
      </c>
      <c r="G2705" s="3" t="s">
        <v>1863</v>
      </c>
      <c r="H2705" s="4" t="s">
        <v>12</v>
      </c>
      <c r="I2705" s="5" t="e">
        <f>VLOOKUP(C2705, 'Linkedin Scrap'!$A$2:$B$3322, 2,FALSE)</f>
        <v>#N/A</v>
      </c>
      <c r="J2705" s="3" t="e">
        <f>VLOOKUP(C2705, 'Linkedin Scrap'!$A$2:$C$3322, 3,FALSE)</f>
        <v>#N/A</v>
      </c>
      <c r="K2705" s="3" t="e">
        <f>VLOOKUP(C2705, 'Linkedin Scrap'!$A$2:$D$3322, 4,FALSE)</f>
        <v>#N/A</v>
      </c>
      <c r="L2705" s="5" t="e">
        <f>VLOOKUP(C2705, 'Linkedin Scrap'!$A$2:$E$3322, 5,FALSE)</f>
        <v>#N/A</v>
      </c>
      <c r="M2705" s="5" t="e">
        <f>VLOOKUP(C2705, 'Linkedin Scrap'!$A$2:$F$3322, 6,FALSE)</f>
        <v>#N/A</v>
      </c>
      <c r="N2705" s="5" t="e">
        <f>VLOOKUP(C2705, 'Linkedin Scrap'!$A$2:$G$3322, 7,FALSE)</f>
        <v>#N/A</v>
      </c>
      <c r="O2705" s="5" t="e">
        <f>VLOOKUP(C2705, 'Linkedin Scrap'!$A$2:$H$3322, 8,FALSE)</f>
        <v>#N/A</v>
      </c>
      <c r="P2705" s="5" t="e">
        <f>VLOOKUP(C2705, 'Linkedin Scrap'!$A$2:$I$3322, 9,FALSE)</f>
        <v>#N/A</v>
      </c>
    </row>
    <row r="2706" spans="1:16" ht="18.5" customHeight="1" x14ac:dyDescent="0.3">
      <c r="A2706" s="3" t="s">
        <v>1822</v>
      </c>
      <c r="B2706" s="4">
        <v>17</v>
      </c>
      <c r="C2706" s="3" t="s">
        <v>1864</v>
      </c>
      <c r="D2706" s="3" t="s">
        <v>1849</v>
      </c>
      <c r="E2706" s="3" t="s">
        <v>9</v>
      </c>
      <c r="F2706" s="3" t="s">
        <v>10</v>
      </c>
      <c r="G2706" s="3" t="s">
        <v>1865</v>
      </c>
      <c r="H2706" s="4" t="s">
        <v>12</v>
      </c>
      <c r="I2706" s="5" t="e">
        <f>VLOOKUP(C2706, 'Linkedin Scrap'!$A$2:$B$3322, 2,FALSE)</f>
        <v>#N/A</v>
      </c>
      <c r="J2706" s="3" t="e">
        <f>VLOOKUP(C2706, 'Linkedin Scrap'!$A$2:$C$3322, 3,FALSE)</f>
        <v>#N/A</v>
      </c>
      <c r="K2706" s="3" t="e">
        <f>VLOOKUP(C2706, 'Linkedin Scrap'!$A$2:$D$3322, 4,FALSE)</f>
        <v>#N/A</v>
      </c>
      <c r="L2706" s="5" t="e">
        <f>VLOOKUP(C2706, 'Linkedin Scrap'!$A$2:$E$3322, 5,FALSE)</f>
        <v>#N/A</v>
      </c>
      <c r="M2706" s="5" t="e">
        <f>VLOOKUP(C2706, 'Linkedin Scrap'!$A$2:$F$3322, 6,FALSE)</f>
        <v>#N/A</v>
      </c>
      <c r="N2706" s="5" t="e">
        <f>VLOOKUP(C2706, 'Linkedin Scrap'!$A$2:$G$3322, 7,FALSE)</f>
        <v>#N/A</v>
      </c>
      <c r="O2706" s="5" t="e">
        <f>VLOOKUP(C2706, 'Linkedin Scrap'!$A$2:$H$3322, 8,FALSE)</f>
        <v>#N/A</v>
      </c>
      <c r="P2706" s="5" t="e">
        <f>VLOOKUP(C2706, 'Linkedin Scrap'!$A$2:$I$3322, 9,FALSE)</f>
        <v>#N/A</v>
      </c>
    </row>
    <row r="2707" spans="1:16" ht="18.5" customHeight="1" x14ac:dyDescent="0.3">
      <c r="A2707" s="3" t="s">
        <v>1822</v>
      </c>
      <c r="B2707" s="4">
        <v>18</v>
      </c>
      <c r="C2707" s="3" t="s">
        <v>1866</v>
      </c>
      <c r="D2707" s="3" t="s">
        <v>1867</v>
      </c>
      <c r="E2707" s="3" t="s">
        <v>9</v>
      </c>
      <c r="F2707" s="3" t="s">
        <v>10</v>
      </c>
      <c r="G2707" s="3" t="s">
        <v>1868</v>
      </c>
      <c r="H2707" s="4" t="s">
        <v>12</v>
      </c>
      <c r="I2707" s="5" t="e">
        <f>VLOOKUP(C2707, 'Linkedin Scrap'!$A$2:$B$3322, 2,FALSE)</f>
        <v>#N/A</v>
      </c>
      <c r="J2707" s="3" t="e">
        <f>VLOOKUP(C2707, 'Linkedin Scrap'!$A$2:$C$3322, 3,FALSE)</f>
        <v>#N/A</v>
      </c>
      <c r="K2707" s="3" t="e">
        <f>VLOOKUP(C2707, 'Linkedin Scrap'!$A$2:$D$3322, 4,FALSE)</f>
        <v>#N/A</v>
      </c>
      <c r="L2707" s="5" t="e">
        <f>VLOOKUP(C2707, 'Linkedin Scrap'!$A$2:$E$3322, 5,FALSE)</f>
        <v>#N/A</v>
      </c>
      <c r="M2707" s="5" t="e">
        <f>VLOOKUP(C2707, 'Linkedin Scrap'!$A$2:$F$3322, 6,FALSE)</f>
        <v>#N/A</v>
      </c>
      <c r="N2707" s="5" t="e">
        <f>VLOOKUP(C2707, 'Linkedin Scrap'!$A$2:$G$3322, 7,FALSE)</f>
        <v>#N/A</v>
      </c>
      <c r="O2707" s="5" t="e">
        <f>VLOOKUP(C2707, 'Linkedin Scrap'!$A$2:$H$3322, 8,FALSE)</f>
        <v>#N/A</v>
      </c>
      <c r="P2707" s="5" t="e">
        <f>VLOOKUP(C2707, 'Linkedin Scrap'!$A$2:$I$3322, 9,FALSE)</f>
        <v>#N/A</v>
      </c>
    </row>
    <row r="2708" spans="1:16" ht="18.5" customHeight="1" x14ac:dyDescent="0.3">
      <c r="A2708" s="3" t="s">
        <v>1822</v>
      </c>
      <c r="B2708" s="4">
        <v>19</v>
      </c>
      <c r="C2708" s="3" t="s">
        <v>1869</v>
      </c>
      <c r="D2708" s="3" t="s">
        <v>1870</v>
      </c>
      <c r="E2708" s="3" t="s">
        <v>9</v>
      </c>
      <c r="F2708" s="3" t="s">
        <v>10</v>
      </c>
      <c r="G2708" s="3" t="s">
        <v>1871</v>
      </c>
      <c r="H2708" s="4" t="s">
        <v>12</v>
      </c>
      <c r="I2708" s="5" t="e">
        <f>VLOOKUP(C2708, 'Linkedin Scrap'!$A$2:$B$3322, 2,FALSE)</f>
        <v>#N/A</v>
      </c>
      <c r="J2708" s="3" t="e">
        <f>VLOOKUP(C2708, 'Linkedin Scrap'!$A$2:$C$3322, 3,FALSE)</f>
        <v>#N/A</v>
      </c>
      <c r="K2708" s="3" t="e">
        <f>VLOOKUP(C2708, 'Linkedin Scrap'!$A$2:$D$3322, 4,FALSE)</f>
        <v>#N/A</v>
      </c>
      <c r="L2708" s="5" t="e">
        <f>VLOOKUP(C2708, 'Linkedin Scrap'!$A$2:$E$3322, 5,FALSE)</f>
        <v>#N/A</v>
      </c>
      <c r="M2708" s="5" t="e">
        <f>VLOOKUP(C2708, 'Linkedin Scrap'!$A$2:$F$3322, 6,FALSE)</f>
        <v>#N/A</v>
      </c>
      <c r="N2708" s="5" t="e">
        <f>VLOOKUP(C2708, 'Linkedin Scrap'!$A$2:$G$3322, 7,FALSE)</f>
        <v>#N/A</v>
      </c>
      <c r="O2708" s="5" t="e">
        <f>VLOOKUP(C2708, 'Linkedin Scrap'!$A$2:$H$3322, 8,FALSE)</f>
        <v>#N/A</v>
      </c>
      <c r="P2708" s="5" t="e">
        <f>VLOOKUP(C2708, 'Linkedin Scrap'!$A$2:$I$3322, 9,FALSE)</f>
        <v>#N/A</v>
      </c>
    </row>
    <row r="2709" spans="1:16" ht="18.5" customHeight="1" x14ac:dyDescent="0.3">
      <c r="A2709" s="3" t="s">
        <v>1822</v>
      </c>
      <c r="B2709" s="4">
        <v>20</v>
      </c>
      <c r="C2709" s="3" t="s">
        <v>348</v>
      </c>
      <c r="D2709" s="3" t="s">
        <v>1872</v>
      </c>
      <c r="E2709" s="3" t="s">
        <v>26</v>
      </c>
      <c r="F2709" s="3" t="s">
        <v>10</v>
      </c>
      <c r="G2709" s="3" t="s">
        <v>350</v>
      </c>
      <c r="H2709" s="4" t="s">
        <v>12</v>
      </c>
      <c r="I2709" s="5" t="e">
        <f>VLOOKUP(C2709, 'Linkedin Scrap'!$A$2:$B$3322, 2,FALSE)</f>
        <v>#N/A</v>
      </c>
      <c r="J2709" s="3" t="e">
        <f>VLOOKUP(C2709, 'Linkedin Scrap'!$A$2:$C$3322, 3,FALSE)</f>
        <v>#N/A</v>
      </c>
      <c r="K2709" s="3" t="e">
        <f>VLOOKUP(C2709, 'Linkedin Scrap'!$A$2:$D$3322, 4,FALSE)</f>
        <v>#N/A</v>
      </c>
      <c r="L2709" s="5" t="e">
        <f>VLOOKUP(C2709, 'Linkedin Scrap'!$A$2:$E$3322, 5,FALSE)</f>
        <v>#N/A</v>
      </c>
      <c r="M2709" s="5" t="e">
        <f>VLOOKUP(C2709, 'Linkedin Scrap'!$A$2:$F$3322, 6,FALSE)</f>
        <v>#N/A</v>
      </c>
      <c r="N2709" s="5" t="e">
        <f>VLOOKUP(C2709, 'Linkedin Scrap'!$A$2:$G$3322, 7,FALSE)</f>
        <v>#N/A</v>
      </c>
      <c r="O2709" s="5" t="e">
        <f>VLOOKUP(C2709, 'Linkedin Scrap'!$A$2:$H$3322, 8,FALSE)</f>
        <v>#N/A</v>
      </c>
      <c r="P2709" s="5" t="e">
        <f>VLOOKUP(C2709, 'Linkedin Scrap'!$A$2:$I$3322, 9,FALSE)</f>
        <v>#N/A</v>
      </c>
    </row>
    <row r="2710" spans="1:16" ht="18.5" customHeight="1" x14ac:dyDescent="0.3">
      <c r="A2710" s="3" t="s">
        <v>1822</v>
      </c>
      <c r="B2710" s="4">
        <v>21</v>
      </c>
      <c r="C2710" s="3" t="s">
        <v>1873</v>
      </c>
      <c r="D2710" s="3" t="s">
        <v>1087</v>
      </c>
      <c r="E2710" s="3" t="s">
        <v>26</v>
      </c>
      <c r="F2710" s="3" t="s">
        <v>10</v>
      </c>
      <c r="G2710" s="3" t="s">
        <v>1874</v>
      </c>
      <c r="H2710" s="4" t="s">
        <v>22</v>
      </c>
      <c r="I2710" s="5" t="e">
        <f>VLOOKUP(C2710, 'Linkedin Scrap'!$A$2:$B$3322, 2,FALSE)</f>
        <v>#N/A</v>
      </c>
      <c r="J2710" s="3" t="e">
        <f>VLOOKUP(C2710, 'Linkedin Scrap'!$A$2:$C$3322, 3,FALSE)</f>
        <v>#N/A</v>
      </c>
      <c r="K2710" s="3" t="e">
        <f>VLOOKUP(C2710, 'Linkedin Scrap'!$A$2:$D$3322, 4,FALSE)</f>
        <v>#N/A</v>
      </c>
      <c r="L2710" s="5" t="e">
        <f>VLOOKUP(C2710, 'Linkedin Scrap'!$A$2:$E$3322, 5,FALSE)</f>
        <v>#N/A</v>
      </c>
      <c r="M2710" s="5" t="e">
        <f>VLOOKUP(C2710, 'Linkedin Scrap'!$A$2:$F$3322, 6,FALSE)</f>
        <v>#N/A</v>
      </c>
      <c r="N2710" s="5" t="e">
        <f>VLOOKUP(C2710, 'Linkedin Scrap'!$A$2:$G$3322, 7,FALSE)</f>
        <v>#N/A</v>
      </c>
      <c r="O2710" s="5" t="e">
        <f>VLOOKUP(C2710, 'Linkedin Scrap'!$A$2:$H$3322, 8,FALSE)</f>
        <v>#N/A</v>
      </c>
      <c r="P2710" s="5" t="e">
        <f>VLOOKUP(C2710, 'Linkedin Scrap'!$A$2:$I$3322, 9,FALSE)</f>
        <v>#N/A</v>
      </c>
    </row>
    <row r="2711" spans="1:16" ht="18.5" customHeight="1" x14ac:dyDescent="0.3">
      <c r="A2711" s="3" t="s">
        <v>3560</v>
      </c>
      <c r="B2711" s="4">
        <v>1</v>
      </c>
      <c r="C2711" s="3" t="s">
        <v>3561</v>
      </c>
      <c r="D2711" s="3" t="s">
        <v>1062</v>
      </c>
      <c r="E2711" s="3" t="s">
        <v>9</v>
      </c>
      <c r="F2711" s="3" t="s">
        <v>10</v>
      </c>
      <c r="G2711" s="3" t="s">
        <v>3562</v>
      </c>
      <c r="H2711" s="4" t="s">
        <v>12</v>
      </c>
      <c r="I2711" s="5" t="e">
        <f>VLOOKUP(C2711, 'Linkedin Scrap'!$A$2:$B$3322, 2,FALSE)</f>
        <v>#N/A</v>
      </c>
      <c r="J2711" s="3" t="e">
        <f>VLOOKUP(C2711, 'Linkedin Scrap'!$A$2:$C$3322, 3,FALSE)</f>
        <v>#N/A</v>
      </c>
      <c r="K2711" s="3" t="e">
        <f>VLOOKUP(C2711, 'Linkedin Scrap'!$A$2:$D$3322, 4,FALSE)</f>
        <v>#N/A</v>
      </c>
      <c r="L2711" s="5" t="e">
        <f>VLOOKUP(C2711, 'Linkedin Scrap'!$A$2:$E$3322, 5,FALSE)</f>
        <v>#N/A</v>
      </c>
      <c r="M2711" s="5" t="e">
        <f>VLOOKUP(C2711, 'Linkedin Scrap'!$A$2:$F$3322, 6,FALSE)</f>
        <v>#N/A</v>
      </c>
      <c r="N2711" s="5" t="e">
        <f>VLOOKUP(C2711, 'Linkedin Scrap'!$A$2:$G$3322, 7,FALSE)</f>
        <v>#N/A</v>
      </c>
      <c r="O2711" s="5" t="e">
        <f>VLOOKUP(C2711, 'Linkedin Scrap'!$A$2:$H$3322, 8,FALSE)</f>
        <v>#N/A</v>
      </c>
      <c r="P2711" s="5" t="e">
        <f>VLOOKUP(C2711, 'Linkedin Scrap'!$A$2:$I$3322, 9,FALSE)</f>
        <v>#N/A</v>
      </c>
    </row>
    <row r="2712" spans="1:16" ht="18.5" customHeight="1" x14ac:dyDescent="0.3">
      <c r="A2712" s="3" t="s">
        <v>3560</v>
      </c>
      <c r="B2712" s="4">
        <v>2</v>
      </c>
      <c r="C2712" s="3" t="s">
        <v>3563</v>
      </c>
      <c r="D2712" s="3" t="s">
        <v>3564</v>
      </c>
      <c r="E2712" s="3" t="s">
        <v>9</v>
      </c>
      <c r="F2712" s="3" t="s">
        <v>10</v>
      </c>
      <c r="G2712" s="3" t="s">
        <v>3565</v>
      </c>
      <c r="H2712" s="4" t="s">
        <v>12</v>
      </c>
      <c r="I2712" s="5" t="e">
        <f>VLOOKUP(C2712, 'Linkedin Scrap'!$A$2:$B$3322, 2,FALSE)</f>
        <v>#N/A</v>
      </c>
      <c r="J2712" s="3" t="e">
        <f>VLOOKUP(C2712, 'Linkedin Scrap'!$A$2:$C$3322, 3,FALSE)</f>
        <v>#N/A</v>
      </c>
      <c r="K2712" s="3" t="e">
        <f>VLOOKUP(C2712, 'Linkedin Scrap'!$A$2:$D$3322, 4,FALSE)</f>
        <v>#N/A</v>
      </c>
      <c r="L2712" s="5" t="e">
        <f>VLOOKUP(C2712, 'Linkedin Scrap'!$A$2:$E$3322, 5,FALSE)</f>
        <v>#N/A</v>
      </c>
      <c r="M2712" s="5" t="e">
        <f>VLOOKUP(C2712, 'Linkedin Scrap'!$A$2:$F$3322, 6,FALSE)</f>
        <v>#N/A</v>
      </c>
      <c r="N2712" s="5" t="e">
        <f>VLOOKUP(C2712, 'Linkedin Scrap'!$A$2:$G$3322, 7,FALSE)</f>
        <v>#N/A</v>
      </c>
      <c r="O2712" s="5" t="e">
        <f>VLOOKUP(C2712, 'Linkedin Scrap'!$A$2:$H$3322, 8,FALSE)</f>
        <v>#N/A</v>
      </c>
      <c r="P2712" s="5" t="e">
        <f>VLOOKUP(C2712, 'Linkedin Scrap'!$A$2:$I$3322, 9,FALSE)</f>
        <v>#N/A</v>
      </c>
    </row>
    <row r="2713" spans="1:16" ht="18.5" customHeight="1" x14ac:dyDescent="0.3">
      <c r="A2713" s="3" t="s">
        <v>3560</v>
      </c>
      <c r="B2713" s="4">
        <v>3</v>
      </c>
      <c r="C2713" s="3" t="s">
        <v>3566</v>
      </c>
      <c r="D2713" s="3" t="s">
        <v>3567</v>
      </c>
      <c r="E2713" s="3" t="s">
        <v>9</v>
      </c>
      <c r="F2713" s="3" t="s">
        <v>10</v>
      </c>
      <c r="G2713" s="3" t="s">
        <v>3568</v>
      </c>
      <c r="H2713" s="4" t="s">
        <v>12</v>
      </c>
      <c r="I2713" s="5" t="e">
        <f>VLOOKUP(C2713, 'Linkedin Scrap'!$A$2:$B$3322, 2,FALSE)</f>
        <v>#N/A</v>
      </c>
      <c r="J2713" s="3" t="e">
        <f>VLOOKUP(C2713, 'Linkedin Scrap'!$A$2:$C$3322, 3,FALSE)</f>
        <v>#N/A</v>
      </c>
      <c r="K2713" s="3" t="e">
        <f>VLOOKUP(C2713, 'Linkedin Scrap'!$A$2:$D$3322, 4,FALSE)</f>
        <v>#N/A</v>
      </c>
      <c r="L2713" s="5" t="e">
        <f>VLOOKUP(C2713, 'Linkedin Scrap'!$A$2:$E$3322, 5,FALSE)</f>
        <v>#N/A</v>
      </c>
      <c r="M2713" s="5" t="e">
        <f>VLOOKUP(C2713, 'Linkedin Scrap'!$A$2:$F$3322, 6,FALSE)</f>
        <v>#N/A</v>
      </c>
      <c r="N2713" s="5" t="e">
        <f>VLOOKUP(C2713, 'Linkedin Scrap'!$A$2:$G$3322, 7,FALSE)</f>
        <v>#N/A</v>
      </c>
      <c r="O2713" s="5" t="e">
        <f>VLOOKUP(C2713, 'Linkedin Scrap'!$A$2:$H$3322, 8,FALSE)</f>
        <v>#N/A</v>
      </c>
      <c r="P2713" s="5" t="e">
        <f>VLOOKUP(C2713, 'Linkedin Scrap'!$A$2:$I$3322, 9,FALSE)</f>
        <v>#N/A</v>
      </c>
    </row>
    <row r="2714" spans="1:16" ht="18.5" customHeight="1" x14ac:dyDescent="0.3">
      <c r="A2714" s="3" t="s">
        <v>1143</v>
      </c>
      <c r="B2714" s="4">
        <v>1</v>
      </c>
      <c r="C2714" s="3" t="s">
        <v>1144</v>
      </c>
      <c r="D2714" s="3" t="s">
        <v>8</v>
      </c>
      <c r="E2714" s="3" t="s">
        <v>9</v>
      </c>
      <c r="F2714" s="3" t="s">
        <v>10</v>
      </c>
      <c r="G2714" s="3" t="s">
        <v>1145</v>
      </c>
      <c r="H2714" s="4" t="s">
        <v>12</v>
      </c>
      <c r="I2714" s="5" t="e">
        <f>VLOOKUP(C2714, 'Linkedin Scrap'!$A$2:$B$3322, 2,FALSE)</f>
        <v>#N/A</v>
      </c>
      <c r="J2714" s="3" t="e">
        <f>VLOOKUP(C2714, 'Linkedin Scrap'!$A$2:$C$3322, 3,FALSE)</f>
        <v>#N/A</v>
      </c>
      <c r="K2714" s="3" t="e">
        <f>VLOOKUP(C2714, 'Linkedin Scrap'!$A$2:$D$3322, 4,FALSE)</f>
        <v>#N/A</v>
      </c>
      <c r="L2714" s="5" t="e">
        <f>VLOOKUP(C2714, 'Linkedin Scrap'!$A$2:$E$3322, 5,FALSE)</f>
        <v>#N/A</v>
      </c>
      <c r="M2714" s="5" t="e">
        <f>VLOOKUP(C2714, 'Linkedin Scrap'!$A$2:$F$3322, 6,FALSE)</f>
        <v>#N/A</v>
      </c>
      <c r="N2714" s="5" t="e">
        <f>VLOOKUP(C2714, 'Linkedin Scrap'!$A$2:$G$3322, 7,FALSE)</f>
        <v>#N/A</v>
      </c>
      <c r="O2714" s="5" t="e">
        <f>VLOOKUP(C2714, 'Linkedin Scrap'!$A$2:$H$3322, 8,FALSE)</f>
        <v>#N/A</v>
      </c>
      <c r="P2714" s="5" t="e">
        <f>VLOOKUP(C2714, 'Linkedin Scrap'!$A$2:$I$3322, 9,FALSE)</f>
        <v>#N/A</v>
      </c>
    </row>
    <row r="2715" spans="1:16" ht="18.5" customHeight="1" x14ac:dyDescent="0.3">
      <c r="A2715" s="3" t="s">
        <v>1143</v>
      </c>
      <c r="B2715" s="4">
        <v>2</v>
      </c>
      <c r="C2715" s="3" t="s">
        <v>1146</v>
      </c>
      <c r="D2715" s="3" t="s">
        <v>255</v>
      </c>
      <c r="E2715" s="3" t="s">
        <v>9</v>
      </c>
      <c r="F2715" s="3" t="s">
        <v>10</v>
      </c>
      <c r="G2715" s="3" t="s">
        <v>1147</v>
      </c>
      <c r="H2715" s="4" t="s">
        <v>12</v>
      </c>
      <c r="I2715" s="5" t="e">
        <f>VLOOKUP(C2715, 'Linkedin Scrap'!$A$2:$B$3322, 2,FALSE)</f>
        <v>#N/A</v>
      </c>
      <c r="J2715" s="3" t="e">
        <f>VLOOKUP(C2715, 'Linkedin Scrap'!$A$2:$C$3322, 3,FALSE)</f>
        <v>#N/A</v>
      </c>
      <c r="K2715" s="3" t="e">
        <f>VLOOKUP(C2715, 'Linkedin Scrap'!$A$2:$D$3322, 4,FALSE)</f>
        <v>#N/A</v>
      </c>
      <c r="L2715" s="5" t="e">
        <f>VLOOKUP(C2715, 'Linkedin Scrap'!$A$2:$E$3322, 5,FALSE)</f>
        <v>#N/A</v>
      </c>
      <c r="M2715" s="5" t="e">
        <f>VLOOKUP(C2715, 'Linkedin Scrap'!$A$2:$F$3322, 6,FALSE)</f>
        <v>#N/A</v>
      </c>
      <c r="N2715" s="5" t="e">
        <f>VLOOKUP(C2715, 'Linkedin Scrap'!$A$2:$G$3322, 7,FALSE)</f>
        <v>#N/A</v>
      </c>
      <c r="O2715" s="5" t="e">
        <f>VLOOKUP(C2715, 'Linkedin Scrap'!$A$2:$H$3322, 8,FALSE)</f>
        <v>#N/A</v>
      </c>
      <c r="P2715" s="5" t="e">
        <f>VLOOKUP(C2715, 'Linkedin Scrap'!$A$2:$I$3322, 9,FALSE)</f>
        <v>#N/A</v>
      </c>
    </row>
    <row r="2716" spans="1:16" ht="18.5" customHeight="1" x14ac:dyDescent="0.3">
      <c r="A2716" s="3" t="s">
        <v>1143</v>
      </c>
      <c r="B2716" s="4">
        <v>3</v>
      </c>
      <c r="C2716" s="3" t="s">
        <v>1148</v>
      </c>
      <c r="D2716" s="3" t="s">
        <v>1149</v>
      </c>
      <c r="E2716" s="3" t="s">
        <v>26</v>
      </c>
      <c r="F2716" s="3" t="s">
        <v>10</v>
      </c>
      <c r="G2716" s="3" t="s">
        <v>1150</v>
      </c>
      <c r="H2716" s="4" t="s">
        <v>12</v>
      </c>
      <c r="I2716" s="5" t="e">
        <f>VLOOKUP(C2716, 'Linkedin Scrap'!$A$2:$B$3322, 2,FALSE)</f>
        <v>#N/A</v>
      </c>
      <c r="J2716" s="3" t="e">
        <f>VLOOKUP(C2716, 'Linkedin Scrap'!$A$2:$C$3322, 3,FALSE)</f>
        <v>#N/A</v>
      </c>
      <c r="K2716" s="3" t="e">
        <f>VLOOKUP(C2716, 'Linkedin Scrap'!$A$2:$D$3322, 4,FALSE)</f>
        <v>#N/A</v>
      </c>
      <c r="L2716" s="5" t="e">
        <f>VLOOKUP(C2716, 'Linkedin Scrap'!$A$2:$E$3322, 5,FALSE)</f>
        <v>#N/A</v>
      </c>
      <c r="M2716" s="5" t="e">
        <f>VLOOKUP(C2716, 'Linkedin Scrap'!$A$2:$F$3322, 6,FALSE)</f>
        <v>#N/A</v>
      </c>
      <c r="N2716" s="5" t="e">
        <f>VLOOKUP(C2716, 'Linkedin Scrap'!$A$2:$G$3322, 7,FALSE)</f>
        <v>#N/A</v>
      </c>
      <c r="O2716" s="5" t="e">
        <f>VLOOKUP(C2716, 'Linkedin Scrap'!$A$2:$H$3322, 8,FALSE)</f>
        <v>#N/A</v>
      </c>
      <c r="P2716" s="5" t="e">
        <f>VLOOKUP(C2716, 'Linkedin Scrap'!$A$2:$I$3322, 9,FALSE)</f>
        <v>#N/A</v>
      </c>
    </row>
    <row r="2717" spans="1:16" ht="18.5" customHeight="1" x14ac:dyDescent="0.3">
      <c r="A2717" s="3" t="s">
        <v>1143</v>
      </c>
      <c r="B2717" s="4">
        <v>4</v>
      </c>
      <c r="C2717" s="3" t="s">
        <v>1151</v>
      </c>
      <c r="D2717" s="3" t="s">
        <v>1152</v>
      </c>
      <c r="E2717" s="3" t="s">
        <v>9</v>
      </c>
      <c r="F2717" s="3" t="s">
        <v>10</v>
      </c>
      <c r="G2717" s="3" t="s">
        <v>1153</v>
      </c>
      <c r="H2717" s="4" t="s">
        <v>12</v>
      </c>
      <c r="I2717" s="5" t="e">
        <f>VLOOKUP(C2717, 'Linkedin Scrap'!$A$2:$B$3322, 2,FALSE)</f>
        <v>#N/A</v>
      </c>
      <c r="J2717" s="3" t="e">
        <f>VLOOKUP(C2717, 'Linkedin Scrap'!$A$2:$C$3322, 3,FALSE)</f>
        <v>#N/A</v>
      </c>
      <c r="K2717" s="3" t="e">
        <f>VLOOKUP(C2717, 'Linkedin Scrap'!$A$2:$D$3322, 4,FALSE)</f>
        <v>#N/A</v>
      </c>
      <c r="L2717" s="5" t="e">
        <f>VLOOKUP(C2717, 'Linkedin Scrap'!$A$2:$E$3322, 5,FALSE)</f>
        <v>#N/A</v>
      </c>
      <c r="M2717" s="5" t="e">
        <f>VLOOKUP(C2717, 'Linkedin Scrap'!$A$2:$F$3322, 6,FALSE)</f>
        <v>#N/A</v>
      </c>
      <c r="N2717" s="5" t="e">
        <f>VLOOKUP(C2717, 'Linkedin Scrap'!$A$2:$G$3322, 7,FALSE)</f>
        <v>#N/A</v>
      </c>
      <c r="O2717" s="5" t="e">
        <f>VLOOKUP(C2717, 'Linkedin Scrap'!$A$2:$H$3322, 8,FALSE)</f>
        <v>#N/A</v>
      </c>
      <c r="P2717" s="5" t="e">
        <f>VLOOKUP(C2717, 'Linkedin Scrap'!$A$2:$I$3322, 9,FALSE)</f>
        <v>#N/A</v>
      </c>
    </row>
    <row r="2718" spans="1:16" ht="18.5" customHeight="1" x14ac:dyDescent="0.3">
      <c r="A2718" s="3" t="s">
        <v>1143</v>
      </c>
      <c r="B2718" s="4">
        <v>5</v>
      </c>
      <c r="C2718" s="3" t="s">
        <v>1154</v>
      </c>
      <c r="D2718" s="3" t="s">
        <v>1155</v>
      </c>
      <c r="E2718" s="3" t="s">
        <v>9</v>
      </c>
      <c r="F2718" s="3" t="s">
        <v>10</v>
      </c>
      <c r="G2718" s="3" t="s">
        <v>1156</v>
      </c>
      <c r="H2718" s="4" t="s">
        <v>12</v>
      </c>
      <c r="I2718" s="5" t="e">
        <f>VLOOKUP(C2718, 'Linkedin Scrap'!$A$2:$B$3322, 2,FALSE)</f>
        <v>#N/A</v>
      </c>
      <c r="J2718" s="3" t="e">
        <f>VLOOKUP(C2718, 'Linkedin Scrap'!$A$2:$C$3322, 3,FALSE)</f>
        <v>#N/A</v>
      </c>
      <c r="K2718" s="3" t="e">
        <f>VLOOKUP(C2718, 'Linkedin Scrap'!$A$2:$D$3322, 4,FALSE)</f>
        <v>#N/A</v>
      </c>
      <c r="L2718" s="5" t="e">
        <f>VLOOKUP(C2718, 'Linkedin Scrap'!$A$2:$E$3322, 5,FALSE)</f>
        <v>#N/A</v>
      </c>
      <c r="M2718" s="5" t="e">
        <f>VLOOKUP(C2718, 'Linkedin Scrap'!$A$2:$F$3322, 6,FALSE)</f>
        <v>#N/A</v>
      </c>
      <c r="N2718" s="5" t="e">
        <f>VLOOKUP(C2718, 'Linkedin Scrap'!$A$2:$G$3322, 7,FALSE)</f>
        <v>#N/A</v>
      </c>
      <c r="O2718" s="5" t="e">
        <f>VLOOKUP(C2718, 'Linkedin Scrap'!$A$2:$H$3322, 8,FALSE)</f>
        <v>#N/A</v>
      </c>
      <c r="P2718" s="5" t="e">
        <f>VLOOKUP(C2718, 'Linkedin Scrap'!$A$2:$I$3322, 9,FALSE)</f>
        <v>#N/A</v>
      </c>
    </row>
    <row r="2719" spans="1:16" ht="18.5" customHeight="1" x14ac:dyDescent="0.3">
      <c r="A2719" s="3" t="s">
        <v>1143</v>
      </c>
      <c r="B2719" s="4">
        <v>6</v>
      </c>
      <c r="C2719" s="3" t="s">
        <v>1157</v>
      </c>
      <c r="D2719" s="3" t="s">
        <v>1158</v>
      </c>
      <c r="E2719" s="3" t="s">
        <v>9</v>
      </c>
      <c r="F2719" s="3" t="s">
        <v>10</v>
      </c>
      <c r="G2719" s="3" t="s">
        <v>1159</v>
      </c>
      <c r="H2719" s="4" t="s">
        <v>12</v>
      </c>
      <c r="I2719" s="5" t="e">
        <f>VLOOKUP(C2719, 'Linkedin Scrap'!$A$2:$B$3322, 2,FALSE)</f>
        <v>#N/A</v>
      </c>
      <c r="J2719" s="3" t="e">
        <f>VLOOKUP(C2719, 'Linkedin Scrap'!$A$2:$C$3322, 3,FALSE)</f>
        <v>#N/A</v>
      </c>
      <c r="K2719" s="3" t="e">
        <f>VLOOKUP(C2719, 'Linkedin Scrap'!$A$2:$D$3322, 4,FALSE)</f>
        <v>#N/A</v>
      </c>
      <c r="L2719" s="5" t="e">
        <f>VLOOKUP(C2719, 'Linkedin Scrap'!$A$2:$E$3322, 5,FALSE)</f>
        <v>#N/A</v>
      </c>
      <c r="M2719" s="5" t="e">
        <f>VLOOKUP(C2719, 'Linkedin Scrap'!$A$2:$F$3322, 6,FALSE)</f>
        <v>#N/A</v>
      </c>
      <c r="N2719" s="5" t="e">
        <f>VLOOKUP(C2719, 'Linkedin Scrap'!$A$2:$G$3322, 7,FALSE)</f>
        <v>#N/A</v>
      </c>
      <c r="O2719" s="5" t="e">
        <f>VLOOKUP(C2719, 'Linkedin Scrap'!$A$2:$H$3322, 8,FALSE)</f>
        <v>#N/A</v>
      </c>
      <c r="P2719" s="5" t="e">
        <f>VLOOKUP(C2719, 'Linkedin Scrap'!$A$2:$I$3322, 9,FALSE)</f>
        <v>#N/A</v>
      </c>
    </row>
    <row r="2720" spans="1:16" ht="18.5" customHeight="1" x14ac:dyDescent="0.3">
      <c r="A2720" s="3" t="s">
        <v>1143</v>
      </c>
      <c r="B2720" s="4">
        <v>7</v>
      </c>
      <c r="C2720" s="3" t="s">
        <v>1160</v>
      </c>
      <c r="D2720" s="3" t="s">
        <v>1161</v>
      </c>
      <c r="E2720" s="3" t="s">
        <v>9</v>
      </c>
      <c r="F2720" s="3" t="s">
        <v>10</v>
      </c>
      <c r="G2720" s="3" t="s">
        <v>1162</v>
      </c>
      <c r="H2720" s="4" t="s">
        <v>12</v>
      </c>
      <c r="I2720" s="5" t="e">
        <f>VLOOKUP(C2720, 'Linkedin Scrap'!$A$2:$B$3322, 2,FALSE)</f>
        <v>#N/A</v>
      </c>
      <c r="J2720" s="3" t="e">
        <f>VLOOKUP(C2720, 'Linkedin Scrap'!$A$2:$C$3322, 3,FALSE)</f>
        <v>#N/A</v>
      </c>
      <c r="K2720" s="3" t="e">
        <f>VLOOKUP(C2720, 'Linkedin Scrap'!$A$2:$D$3322, 4,FALSE)</f>
        <v>#N/A</v>
      </c>
      <c r="L2720" s="5" t="e">
        <f>VLOOKUP(C2720, 'Linkedin Scrap'!$A$2:$E$3322, 5,FALSE)</f>
        <v>#N/A</v>
      </c>
      <c r="M2720" s="5" t="e">
        <f>VLOOKUP(C2720, 'Linkedin Scrap'!$A$2:$F$3322, 6,FALSE)</f>
        <v>#N/A</v>
      </c>
      <c r="N2720" s="5" t="e">
        <f>VLOOKUP(C2720, 'Linkedin Scrap'!$A$2:$G$3322, 7,FALSE)</f>
        <v>#N/A</v>
      </c>
      <c r="O2720" s="5" t="e">
        <f>VLOOKUP(C2720, 'Linkedin Scrap'!$A$2:$H$3322, 8,FALSE)</f>
        <v>#N/A</v>
      </c>
      <c r="P2720" s="5" t="e">
        <f>VLOOKUP(C2720, 'Linkedin Scrap'!$A$2:$I$3322, 9,FALSE)</f>
        <v>#N/A</v>
      </c>
    </row>
    <row r="2721" spans="1:16" ht="18.5" customHeight="1" x14ac:dyDescent="0.3">
      <c r="A2721" s="3" t="s">
        <v>1143</v>
      </c>
      <c r="B2721" s="4">
        <v>8</v>
      </c>
      <c r="C2721" s="3" t="s">
        <v>1163</v>
      </c>
      <c r="D2721" s="3" t="s">
        <v>1164</v>
      </c>
      <c r="E2721" s="3" t="s">
        <v>9</v>
      </c>
      <c r="F2721" s="3" t="s">
        <v>10</v>
      </c>
      <c r="G2721" s="3" t="s">
        <v>1165</v>
      </c>
      <c r="H2721" s="4" t="s">
        <v>12</v>
      </c>
      <c r="I2721" s="5" t="e">
        <f>VLOOKUP(C2721, 'Linkedin Scrap'!$A$2:$B$3322, 2,FALSE)</f>
        <v>#N/A</v>
      </c>
      <c r="J2721" s="3" t="e">
        <f>VLOOKUP(C2721, 'Linkedin Scrap'!$A$2:$C$3322, 3,FALSE)</f>
        <v>#N/A</v>
      </c>
      <c r="K2721" s="3" t="e">
        <f>VLOOKUP(C2721, 'Linkedin Scrap'!$A$2:$D$3322, 4,FALSE)</f>
        <v>#N/A</v>
      </c>
      <c r="L2721" s="5" t="e">
        <f>VLOOKUP(C2721, 'Linkedin Scrap'!$A$2:$E$3322, 5,FALSE)</f>
        <v>#N/A</v>
      </c>
      <c r="M2721" s="5" t="e">
        <f>VLOOKUP(C2721, 'Linkedin Scrap'!$A$2:$F$3322, 6,FALSE)</f>
        <v>#N/A</v>
      </c>
      <c r="N2721" s="5" t="e">
        <f>VLOOKUP(C2721, 'Linkedin Scrap'!$A$2:$G$3322, 7,FALSE)</f>
        <v>#N/A</v>
      </c>
      <c r="O2721" s="5" t="e">
        <f>VLOOKUP(C2721, 'Linkedin Scrap'!$A$2:$H$3322, 8,FALSE)</f>
        <v>#N/A</v>
      </c>
      <c r="P2721" s="5" t="e">
        <f>VLOOKUP(C2721, 'Linkedin Scrap'!$A$2:$I$3322, 9,FALSE)</f>
        <v>#N/A</v>
      </c>
    </row>
    <row r="2722" spans="1:16" ht="18.5" customHeight="1" x14ac:dyDescent="0.3">
      <c r="A2722" s="3" t="s">
        <v>1143</v>
      </c>
      <c r="B2722" s="4">
        <v>9</v>
      </c>
      <c r="C2722" s="3" t="s">
        <v>1166</v>
      </c>
      <c r="D2722" s="3" t="s">
        <v>1033</v>
      </c>
      <c r="E2722" s="3" t="s">
        <v>9</v>
      </c>
      <c r="F2722" s="3" t="s">
        <v>10</v>
      </c>
      <c r="G2722" s="3" t="s">
        <v>1167</v>
      </c>
      <c r="H2722" s="4" t="s">
        <v>12</v>
      </c>
      <c r="I2722" s="5" t="e">
        <f>VLOOKUP(C2722, 'Linkedin Scrap'!$A$2:$B$3322, 2,FALSE)</f>
        <v>#N/A</v>
      </c>
      <c r="J2722" s="3" t="e">
        <f>VLOOKUP(C2722, 'Linkedin Scrap'!$A$2:$C$3322, 3,FALSE)</f>
        <v>#N/A</v>
      </c>
      <c r="K2722" s="3" t="e">
        <f>VLOOKUP(C2722, 'Linkedin Scrap'!$A$2:$D$3322, 4,FALSE)</f>
        <v>#N/A</v>
      </c>
      <c r="L2722" s="5" t="e">
        <f>VLOOKUP(C2722, 'Linkedin Scrap'!$A$2:$E$3322, 5,FALSE)</f>
        <v>#N/A</v>
      </c>
      <c r="M2722" s="5" t="e">
        <f>VLOOKUP(C2722, 'Linkedin Scrap'!$A$2:$F$3322, 6,FALSE)</f>
        <v>#N/A</v>
      </c>
      <c r="N2722" s="5" t="e">
        <f>VLOOKUP(C2722, 'Linkedin Scrap'!$A$2:$G$3322, 7,FALSE)</f>
        <v>#N/A</v>
      </c>
      <c r="O2722" s="5" t="e">
        <f>VLOOKUP(C2722, 'Linkedin Scrap'!$A$2:$H$3322, 8,FALSE)</f>
        <v>#N/A</v>
      </c>
      <c r="P2722" s="5" t="e">
        <f>VLOOKUP(C2722, 'Linkedin Scrap'!$A$2:$I$3322, 9,FALSE)</f>
        <v>#N/A</v>
      </c>
    </row>
    <row r="2723" spans="1:16" ht="18.5" customHeight="1" x14ac:dyDescent="0.3">
      <c r="A2723" s="3" t="s">
        <v>1143</v>
      </c>
      <c r="B2723" s="4">
        <v>10</v>
      </c>
      <c r="C2723" s="3" t="s">
        <v>1168</v>
      </c>
      <c r="D2723" s="3" t="s">
        <v>1169</v>
      </c>
      <c r="E2723" s="3" t="s">
        <v>9</v>
      </c>
      <c r="F2723" s="3" t="s">
        <v>94</v>
      </c>
      <c r="G2723" s="3" t="s">
        <v>1170</v>
      </c>
      <c r="H2723" s="4" t="s">
        <v>12</v>
      </c>
      <c r="I2723" s="5" t="e">
        <f>VLOOKUP(C2723, 'Linkedin Scrap'!$A$2:$B$3322, 2,FALSE)</f>
        <v>#N/A</v>
      </c>
      <c r="J2723" s="3" t="e">
        <f>VLOOKUP(C2723, 'Linkedin Scrap'!$A$2:$C$3322, 3,FALSE)</f>
        <v>#N/A</v>
      </c>
      <c r="K2723" s="3" t="e">
        <f>VLOOKUP(C2723, 'Linkedin Scrap'!$A$2:$D$3322, 4,FALSE)</f>
        <v>#N/A</v>
      </c>
      <c r="L2723" s="5" t="e">
        <f>VLOOKUP(C2723, 'Linkedin Scrap'!$A$2:$E$3322, 5,FALSE)</f>
        <v>#N/A</v>
      </c>
      <c r="M2723" s="5" t="e">
        <f>VLOOKUP(C2723, 'Linkedin Scrap'!$A$2:$F$3322, 6,FALSE)</f>
        <v>#N/A</v>
      </c>
      <c r="N2723" s="5" t="e">
        <f>VLOOKUP(C2723, 'Linkedin Scrap'!$A$2:$G$3322, 7,FALSE)</f>
        <v>#N/A</v>
      </c>
      <c r="O2723" s="5" t="e">
        <f>VLOOKUP(C2723, 'Linkedin Scrap'!$A$2:$H$3322, 8,FALSE)</f>
        <v>#N/A</v>
      </c>
      <c r="P2723" s="5" t="e">
        <f>VLOOKUP(C2723, 'Linkedin Scrap'!$A$2:$I$3322, 9,FALSE)</f>
        <v>#N/A</v>
      </c>
    </row>
    <row r="2724" spans="1:16" ht="18.5" customHeight="1" x14ac:dyDescent="0.3">
      <c r="A2724" s="3" t="s">
        <v>1143</v>
      </c>
      <c r="B2724" s="4">
        <v>11</v>
      </c>
      <c r="C2724" s="3" t="s">
        <v>1171</v>
      </c>
      <c r="D2724" s="3" t="s">
        <v>26</v>
      </c>
      <c r="E2724" s="3" t="s">
        <v>136</v>
      </c>
      <c r="F2724" s="3" t="s">
        <v>10</v>
      </c>
      <c r="G2724" s="3" t="s">
        <v>1172</v>
      </c>
      <c r="H2724" s="4" t="s">
        <v>22</v>
      </c>
      <c r="I2724" s="5" t="str">
        <f>VLOOKUP(C2724, 'Linkedin Scrap'!$A$2:$B$3322, 2,FALSE)</f>
        <v>United States</v>
      </c>
      <c r="J2724" s="3" t="str">
        <f>VLOOKUP(C2724, 'Linkedin Scrap'!$A$2:$C$3322, 3,FALSE)</f>
        <v>34K followers</v>
      </c>
      <c r="K2724" s="3" t="str">
        <f>VLOOKUP(C2724, 'Linkedin Scrap'!$A$2:$D$3322, 4,FALSE)</f>
        <v>500+ connections</v>
      </c>
      <c r="L2724" s="5">
        <f>VLOOKUP(C2724, 'Linkedin Scrap'!$A$2:$E$3322, 5,FALSE)</f>
        <v>0</v>
      </c>
      <c r="M2724" s="5">
        <f>VLOOKUP(C2724, 'Linkedin Scrap'!$A$2:$F$3322, 6,FALSE)</f>
        <v>0</v>
      </c>
      <c r="N2724" s="5" t="str">
        <f>VLOOKUP(C2724, 'Linkedin Scrap'!$A$2:$G$3322, 7,FALSE)</f>
        <v xml:space="preserve">
              or
            </v>
      </c>
      <c r="O2724" s="5">
        <f>VLOOKUP(C2724, 'Linkedin Scrap'!$A$2:$H$3322, 8,FALSE)</f>
        <v>0</v>
      </c>
      <c r="P2724" s="5">
        <f>VLOOKUP(C2724, 'Linkedin Scrap'!$A$2:$I$3322, 9,FALSE)</f>
        <v>0</v>
      </c>
    </row>
    <row r="2725" spans="1:16" ht="18.5" customHeight="1" x14ac:dyDescent="0.3">
      <c r="A2725" s="3" t="s">
        <v>1143</v>
      </c>
      <c r="B2725" s="4">
        <v>12</v>
      </c>
      <c r="C2725" s="3" t="s">
        <v>1173</v>
      </c>
      <c r="D2725" s="3" t="s">
        <v>9</v>
      </c>
      <c r="E2725" s="3" t="s">
        <v>136</v>
      </c>
      <c r="F2725" s="3" t="s">
        <v>10</v>
      </c>
      <c r="G2725" s="3" t="s">
        <v>1174</v>
      </c>
      <c r="H2725" s="4" t="s">
        <v>22</v>
      </c>
      <c r="I2725" s="5" t="e">
        <f>VLOOKUP(C2725, 'Linkedin Scrap'!$A$2:$B$3322, 2,FALSE)</f>
        <v>#N/A</v>
      </c>
      <c r="J2725" s="3" t="e">
        <f>VLOOKUP(C2725, 'Linkedin Scrap'!$A$2:$C$3322, 3,FALSE)</f>
        <v>#N/A</v>
      </c>
      <c r="K2725" s="3" t="e">
        <f>VLOOKUP(C2725, 'Linkedin Scrap'!$A$2:$D$3322, 4,FALSE)</f>
        <v>#N/A</v>
      </c>
      <c r="L2725" s="5" t="e">
        <f>VLOOKUP(C2725, 'Linkedin Scrap'!$A$2:$E$3322, 5,FALSE)</f>
        <v>#N/A</v>
      </c>
      <c r="M2725" s="5" t="e">
        <f>VLOOKUP(C2725, 'Linkedin Scrap'!$A$2:$F$3322, 6,FALSE)</f>
        <v>#N/A</v>
      </c>
      <c r="N2725" s="5" t="e">
        <f>VLOOKUP(C2725, 'Linkedin Scrap'!$A$2:$G$3322, 7,FALSE)</f>
        <v>#N/A</v>
      </c>
      <c r="O2725" s="5" t="e">
        <f>VLOOKUP(C2725, 'Linkedin Scrap'!$A$2:$H$3322, 8,FALSE)</f>
        <v>#N/A</v>
      </c>
      <c r="P2725" s="5" t="e">
        <f>VLOOKUP(C2725, 'Linkedin Scrap'!$A$2:$I$3322, 9,FALSE)</f>
        <v>#N/A</v>
      </c>
    </row>
    <row r="2726" spans="1:16" ht="18.5" customHeight="1" x14ac:dyDescent="0.3">
      <c r="A2726" s="3" t="s">
        <v>1143</v>
      </c>
      <c r="B2726" s="4">
        <v>13</v>
      </c>
      <c r="C2726" s="3" t="s">
        <v>1175</v>
      </c>
      <c r="D2726" s="3" t="s">
        <v>139</v>
      </c>
      <c r="E2726" s="3" t="s">
        <v>136</v>
      </c>
      <c r="F2726" s="3" t="s">
        <v>10</v>
      </c>
      <c r="G2726" s="3" t="s">
        <v>1176</v>
      </c>
      <c r="H2726" s="4" t="s">
        <v>22</v>
      </c>
      <c r="I2726" s="5" t="e">
        <f>VLOOKUP(C2726, 'Linkedin Scrap'!$A$2:$B$3322, 2,FALSE)</f>
        <v>#N/A</v>
      </c>
      <c r="J2726" s="3" t="e">
        <f>VLOOKUP(C2726, 'Linkedin Scrap'!$A$2:$C$3322, 3,FALSE)</f>
        <v>#N/A</v>
      </c>
      <c r="K2726" s="3" t="e">
        <f>VLOOKUP(C2726, 'Linkedin Scrap'!$A$2:$D$3322, 4,FALSE)</f>
        <v>#N/A</v>
      </c>
      <c r="L2726" s="5" t="e">
        <f>VLOOKUP(C2726, 'Linkedin Scrap'!$A$2:$E$3322, 5,FALSE)</f>
        <v>#N/A</v>
      </c>
      <c r="M2726" s="5" t="e">
        <f>VLOOKUP(C2726, 'Linkedin Scrap'!$A$2:$F$3322, 6,FALSE)</f>
        <v>#N/A</v>
      </c>
      <c r="N2726" s="5" t="e">
        <f>VLOOKUP(C2726, 'Linkedin Scrap'!$A$2:$G$3322, 7,FALSE)</f>
        <v>#N/A</v>
      </c>
      <c r="O2726" s="5" t="e">
        <f>VLOOKUP(C2726, 'Linkedin Scrap'!$A$2:$H$3322, 8,FALSE)</f>
        <v>#N/A</v>
      </c>
      <c r="P2726" s="5" t="e">
        <f>VLOOKUP(C2726, 'Linkedin Scrap'!$A$2:$I$3322, 9,FALSE)</f>
        <v>#N/A</v>
      </c>
    </row>
    <row r="2727" spans="1:16" ht="18.5" customHeight="1" x14ac:dyDescent="0.3">
      <c r="A2727" s="3" t="s">
        <v>1143</v>
      </c>
      <c r="B2727" s="4">
        <v>14</v>
      </c>
      <c r="C2727" s="3" t="s">
        <v>1177</v>
      </c>
      <c r="D2727" s="3" t="s">
        <v>9</v>
      </c>
      <c r="E2727" s="3" t="s">
        <v>136</v>
      </c>
      <c r="F2727" s="3" t="s">
        <v>10</v>
      </c>
      <c r="G2727" s="3" t="s">
        <v>1178</v>
      </c>
      <c r="H2727" s="4" t="s">
        <v>22</v>
      </c>
      <c r="I2727" s="5" t="e">
        <f>VLOOKUP(C2727, 'Linkedin Scrap'!$A$2:$B$3322, 2,FALSE)</f>
        <v>#N/A</v>
      </c>
      <c r="J2727" s="3" t="e">
        <f>VLOOKUP(C2727, 'Linkedin Scrap'!$A$2:$C$3322, 3,FALSE)</f>
        <v>#N/A</v>
      </c>
      <c r="K2727" s="3" t="e">
        <f>VLOOKUP(C2727, 'Linkedin Scrap'!$A$2:$D$3322, 4,FALSE)</f>
        <v>#N/A</v>
      </c>
      <c r="L2727" s="5" t="e">
        <f>VLOOKUP(C2727, 'Linkedin Scrap'!$A$2:$E$3322, 5,FALSE)</f>
        <v>#N/A</v>
      </c>
      <c r="M2727" s="5" t="e">
        <f>VLOOKUP(C2727, 'Linkedin Scrap'!$A$2:$F$3322, 6,FALSE)</f>
        <v>#N/A</v>
      </c>
      <c r="N2727" s="5" t="e">
        <f>VLOOKUP(C2727, 'Linkedin Scrap'!$A$2:$G$3322, 7,FALSE)</f>
        <v>#N/A</v>
      </c>
      <c r="O2727" s="5" t="e">
        <f>VLOOKUP(C2727, 'Linkedin Scrap'!$A$2:$H$3322, 8,FALSE)</f>
        <v>#N/A</v>
      </c>
      <c r="P2727" s="5" t="e">
        <f>VLOOKUP(C2727, 'Linkedin Scrap'!$A$2:$I$3322, 9,FALSE)</f>
        <v>#N/A</v>
      </c>
    </row>
    <row r="2728" spans="1:16" ht="18.5" customHeight="1" x14ac:dyDescent="0.3">
      <c r="A2728" s="3" t="s">
        <v>13460</v>
      </c>
      <c r="B2728" s="4">
        <v>1</v>
      </c>
      <c r="C2728" s="3" t="s">
        <v>6321</v>
      </c>
      <c r="D2728" s="3" t="s">
        <v>13461</v>
      </c>
      <c r="E2728" s="3" t="s">
        <v>139</v>
      </c>
      <c r="F2728" s="3" t="s">
        <v>10</v>
      </c>
      <c r="G2728" s="3" t="s">
        <v>6323</v>
      </c>
      <c r="H2728" s="4" t="s">
        <v>12</v>
      </c>
      <c r="I2728" s="5" t="e">
        <f>VLOOKUP(C2728, 'Linkedin Scrap'!$A$2:$B$3322, 2,FALSE)</f>
        <v>#N/A</v>
      </c>
      <c r="J2728" s="3" t="e">
        <f>VLOOKUP(C2728, 'Linkedin Scrap'!$A$2:$C$3322, 3,FALSE)</f>
        <v>#N/A</v>
      </c>
      <c r="K2728" s="3" t="e">
        <f>VLOOKUP(C2728, 'Linkedin Scrap'!$A$2:$D$3322, 4,FALSE)</f>
        <v>#N/A</v>
      </c>
      <c r="L2728" s="5" t="e">
        <f>VLOOKUP(C2728, 'Linkedin Scrap'!$A$2:$E$3322, 5,FALSE)</f>
        <v>#N/A</v>
      </c>
      <c r="M2728" s="5" t="e">
        <f>VLOOKUP(C2728, 'Linkedin Scrap'!$A$2:$F$3322, 6,FALSE)</f>
        <v>#N/A</v>
      </c>
      <c r="N2728" s="5" t="e">
        <f>VLOOKUP(C2728, 'Linkedin Scrap'!$A$2:$G$3322, 7,FALSE)</f>
        <v>#N/A</v>
      </c>
      <c r="O2728" s="5" t="e">
        <f>VLOOKUP(C2728, 'Linkedin Scrap'!$A$2:$H$3322, 8,FALSE)</f>
        <v>#N/A</v>
      </c>
      <c r="P2728" s="5" t="e">
        <f>VLOOKUP(C2728, 'Linkedin Scrap'!$A$2:$I$3322, 9,FALSE)</f>
        <v>#N/A</v>
      </c>
    </row>
    <row r="2729" spans="1:16" ht="18.5" customHeight="1" x14ac:dyDescent="0.3">
      <c r="A2729" s="3" t="s">
        <v>13460</v>
      </c>
      <c r="B2729" s="4">
        <v>2</v>
      </c>
      <c r="C2729" s="3" t="s">
        <v>13462</v>
      </c>
      <c r="D2729" s="3" t="s">
        <v>13463</v>
      </c>
      <c r="E2729" s="3" t="s">
        <v>9</v>
      </c>
      <c r="F2729" s="3" t="s">
        <v>10</v>
      </c>
      <c r="G2729" s="3" t="s">
        <v>13464</v>
      </c>
      <c r="H2729" s="4" t="s">
        <v>12</v>
      </c>
      <c r="I2729" s="5" t="e">
        <f>VLOOKUP(C2729, 'Linkedin Scrap'!$A$2:$B$3322, 2,FALSE)</f>
        <v>#N/A</v>
      </c>
      <c r="J2729" s="3" t="e">
        <f>VLOOKUP(C2729, 'Linkedin Scrap'!$A$2:$C$3322, 3,FALSE)</f>
        <v>#N/A</v>
      </c>
      <c r="K2729" s="3" t="e">
        <f>VLOOKUP(C2729, 'Linkedin Scrap'!$A$2:$D$3322, 4,FALSE)</f>
        <v>#N/A</v>
      </c>
      <c r="L2729" s="5" t="e">
        <f>VLOOKUP(C2729, 'Linkedin Scrap'!$A$2:$E$3322, 5,FALSE)</f>
        <v>#N/A</v>
      </c>
      <c r="M2729" s="5" t="e">
        <f>VLOOKUP(C2729, 'Linkedin Scrap'!$A$2:$F$3322, 6,FALSE)</f>
        <v>#N/A</v>
      </c>
      <c r="N2729" s="5" t="e">
        <f>VLOOKUP(C2729, 'Linkedin Scrap'!$A$2:$G$3322, 7,FALSE)</f>
        <v>#N/A</v>
      </c>
      <c r="O2729" s="5" t="e">
        <f>VLOOKUP(C2729, 'Linkedin Scrap'!$A$2:$H$3322, 8,FALSE)</f>
        <v>#N/A</v>
      </c>
      <c r="P2729" s="5" t="e">
        <f>VLOOKUP(C2729, 'Linkedin Scrap'!$A$2:$I$3322, 9,FALSE)</f>
        <v>#N/A</v>
      </c>
    </row>
    <row r="2730" spans="1:16" ht="18.5" customHeight="1" x14ac:dyDescent="0.3">
      <c r="A2730" s="3" t="s">
        <v>13460</v>
      </c>
      <c r="B2730" s="4">
        <v>3</v>
      </c>
      <c r="C2730" s="3" t="s">
        <v>13465</v>
      </c>
      <c r="D2730" s="3" t="s">
        <v>13466</v>
      </c>
      <c r="E2730" s="3" t="s">
        <v>26</v>
      </c>
      <c r="F2730" s="3" t="s">
        <v>94</v>
      </c>
      <c r="G2730" s="3" t="s">
        <v>13467</v>
      </c>
      <c r="H2730" s="4" t="s">
        <v>12</v>
      </c>
      <c r="I2730" s="5" t="e">
        <f>VLOOKUP(C2730, 'Linkedin Scrap'!$A$2:$B$3322, 2,FALSE)</f>
        <v>#N/A</v>
      </c>
      <c r="J2730" s="3" t="e">
        <f>VLOOKUP(C2730, 'Linkedin Scrap'!$A$2:$C$3322, 3,FALSE)</f>
        <v>#N/A</v>
      </c>
      <c r="K2730" s="3" t="e">
        <f>VLOOKUP(C2730, 'Linkedin Scrap'!$A$2:$D$3322, 4,FALSE)</f>
        <v>#N/A</v>
      </c>
      <c r="L2730" s="5" t="e">
        <f>VLOOKUP(C2730, 'Linkedin Scrap'!$A$2:$E$3322, 5,FALSE)</f>
        <v>#N/A</v>
      </c>
      <c r="M2730" s="5" t="e">
        <f>VLOOKUP(C2730, 'Linkedin Scrap'!$A$2:$F$3322, 6,FALSE)</f>
        <v>#N/A</v>
      </c>
      <c r="N2730" s="5" t="e">
        <f>VLOOKUP(C2730, 'Linkedin Scrap'!$A$2:$G$3322, 7,FALSE)</f>
        <v>#N/A</v>
      </c>
      <c r="O2730" s="5" t="e">
        <f>VLOOKUP(C2730, 'Linkedin Scrap'!$A$2:$H$3322, 8,FALSE)</f>
        <v>#N/A</v>
      </c>
      <c r="P2730" s="5" t="e">
        <f>VLOOKUP(C2730, 'Linkedin Scrap'!$A$2:$I$3322, 9,FALSE)</f>
        <v>#N/A</v>
      </c>
    </row>
    <row r="2731" spans="1:16" ht="18.5" customHeight="1" x14ac:dyDescent="0.3">
      <c r="A2731" s="3" t="s">
        <v>13460</v>
      </c>
      <c r="B2731" s="4">
        <v>4</v>
      </c>
      <c r="C2731" s="3" t="s">
        <v>13468</v>
      </c>
      <c r="D2731" s="3" t="s">
        <v>13469</v>
      </c>
      <c r="E2731" s="3" t="s">
        <v>139</v>
      </c>
      <c r="F2731" s="3" t="s">
        <v>10</v>
      </c>
      <c r="G2731" s="3" t="s">
        <v>13470</v>
      </c>
      <c r="H2731" s="4" t="s">
        <v>12</v>
      </c>
      <c r="I2731" s="5" t="e">
        <f>VLOOKUP(C2731, 'Linkedin Scrap'!$A$2:$B$3322, 2,FALSE)</f>
        <v>#N/A</v>
      </c>
      <c r="J2731" s="3" t="e">
        <f>VLOOKUP(C2731, 'Linkedin Scrap'!$A$2:$C$3322, 3,FALSE)</f>
        <v>#N/A</v>
      </c>
      <c r="K2731" s="3" t="e">
        <f>VLOOKUP(C2731, 'Linkedin Scrap'!$A$2:$D$3322, 4,FALSE)</f>
        <v>#N/A</v>
      </c>
      <c r="L2731" s="5" t="e">
        <f>VLOOKUP(C2731, 'Linkedin Scrap'!$A$2:$E$3322, 5,FALSE)</f>
        <v>#N/A</v>
      </c>
      <c r="M2731" s="5" t="e">
        <f>VLOOKUP(C2731, 'Linkedin Scrap'!$A$2:$F$3322, 6,FALSE)</f>
        <v>#N/A</v>
      </c>
      <c r="N2731" s="5" t="e">
        <f>VLOOKUP(C2731, 'Linkedin Scrap'!$A$2:$G$3322, 7,FALSE)</f>
        <v>#N/A</v>
      </c>
      <c r="O2731" s="5" t="e">
        <f>VLOOKUP(C2731, 'Linkedin Scrap'!$A$2:$H$3322, 8,FALSE)</f>
        <v>#N/A</v>
      </c>
      <c r="P2731" s="5" t="e">
        <f>VLOOKUP(C2731, 'Linkedin Scrap'!$A$2:$I$3322, 9,FALSE)</f>
        <v>#N/A</v>
      </c>
    </row>
    <row r="2732" spans="1:16" ht="18.5" customHeight="1" x14ac:dyDescent="0.3">
      <c r="A2732" s="3" t="s">
        <v>5568</v>
      </c>
      <c r="B2732" s="4">
        <v>1</v>
      </c>
      <c r="C2732" s="3" t="s">
        <v>5569</v>
      </c>
      <c r="D2732" s="3" t="s">
        <v>1062</v>
      </c>
      <c r="E2732" s="3" t="s">
        <v>9</v>
      </c>
      <c r="F2732" s="3" t="s">
        <v>10</v>
      </c>
      <c r="G2732" s="3" t="s">
        <v>5570</v>
      </c>
      <c r="H2732" s="4" t="s">
        <v>12</v>
      </c>
      <c r="I2732" s="5" t="e">
        <f>VLOOKUP(C2732, 'Linkedin Scrap'!$A$2:$B$3322, 2,FALSE)</f>
        <v>#N/A</v>
      </c>
      <c r="J2732" s="3" t="e">
        <f>VLOOKUP(C2732, 'Linkedin Scrap'!$A$2:$C$3322, 3,FALSE)</f>
        <v>#N/A</v>
      </c>
      <c r="K2732" s="3" t="e">
        <f>VLOOKUP(C2732, 'Linkedin Scrap'!$A$2:$D$3322, 4,FALSE)</f>
        <v>#N/A</v>
      </c>
      <c r="L2732" s="5" t="e">
        <f>VLOOKUP(C2732, 'Linkedin Scrap'!$A$2:$E$3322, 5,FALSE)</f>
        <v>#N/A</v>
      </c>
      <c r="M2732" s="5" t="e">
        <f>VLOOKUP(C2732, 'Linkedin Scrap'!$A$2:$F$3322, 6,FALSE)</f>
        <v>#N/A</v>
      </c>
      <c r="N2732" s="5" t="e">
        <f>VLOOKUP(C2732, 'Linkedin Scrap'!$A$2:$G$3322, 7,FALSE)</f>
        <v>#N/A</v>
      </c>
      <c r="O2732" s="5" t="e">
        <f>VLOOKUP(C2732, 'Linkedin Scrap'!$A$2:$H$3322, 8,FALSE)</f>
        <v>#N/A</v>
      </c>
      <c r="P2732" s="5" t="e">
        <f>VLOOKUP(C2732, 'Linkedin Scrap'!$A$2:$I$3322, 9,FALSE)</f>
        <v>#N/A</v>
      </c>
    </row>
    <row r="2733" spans="1:16" ht="18.5" customHeight="1" x14ac:dyDescent="0.3">
      <c r="A2733" s="3" t="s">
        <v>5568</v>
      </c>
      <c r="B2733" s="4">
        <v>2</v>
      </c>
      <c r="C2733" s="3" t="s">
        <v>5571</v>
      </c>
      <c r="D2733" s="3" t="s">
        <v>5506</v>
      </c>
      <c r="E2733" s="3" t="s">
        <v>9</v>
      </c>
      <c r="F2733" s="3" t="s">
        <v>10</v>
      </c>
      <c r="G2733" s="3" t="s">
        <v>5572</v>
      </c>
      <c r="H2733" s="4" t="s">
        <v>12</v>
      </c>
      <c r="I2733" s="5" t="e">
        <f>VLOOKUP(C2733, 'Linkedin Scrap'!$A$2:$B$3322, 2,FALSE)</f>
        <v>#N/A</v>
      </c>
      <c r="J2733" s="3" t="e">
        <f>VLOOKUP(C2733, 'Linkedin Scrap'!$A$2:$C$3322, 3,FALSE)</f>
        <v>#N/A</v>
      </c>
      <c r="K2733" s="3" t="e">
        <f>VLOOKUP(C2733, 'Linkedin Scrap'!$A$2:$D$3322, 4,FALSE)</f>
        <v>#N/A</v>
      </c>
      <c r="L2733" s="5" t="e">
        <f>VLOOKUP(C2733, 'Linkedin Scrap'!$A$2:$E$3322, 5,FALSE)</f>
        <v>#N/A</v>
      </c>
      <c r="M2733" s="5" t="e">
        <f>VLOOKUP(C2733, 'Linkedin Scrap'!$A$2:$F$3322, 6,FALSE)</f>
        <v>#N/A</v>
      </c>
      <c r="N2733" s="5" t="e">
        <f>VLOOKUP(C2733, 'Linkedin Scrap'!$A$2:$G$3322, 7,FALSE)</f>
        <v>#N/A</v>
      </c>
      <c r="O2733" s="5" t="e">
        <f>VLOOKUP(C2733, 'Linkedin Scrap'!$A$2:$H$3322, 8,FALSE)</f>
        <v>#N/A</v>
      </c>
      <c r="P2733" s="5" t="e">
        <f>VLOOKUP(C2733, 'Linkedin Scrap'!$A$2:$I$3322, 9,FALSE)</f>
        <v>#N/A</v>
      </c>
    </row>
    <row r="2734" spans="1:16" ht="18.5" customHeight="1" x14ac:dyDescent="0.3">
      <c r="A2734" s="3" t="s">
        <v>5568</v>
      </c>
      <c r="B2734" s="4">
        <v>3</v>
      </c>
      <c r="C2734" s="3" t="s">
        <v>5573</v>
      </c>
      <c r="D2734" s="3" t="s">
        <v>84</v>
      </c>
      <c r="E2734" s="3" t="s">
        <v>9</v>
      </c>
      <c r="F2734" s="3" t="s">
        <v>10</v>
      </c>
      <c r="G2734" s="3" t="s">
        <v>5574</v>
      </c>
      <c r="H2734" s="4" t="s">
        <v>12</v>
      </c>
      <c r="I2734" s="5" t="e">
        <f>VLOOKUP(C2734, 'Linkedin Scrap'!$A$2:$B$3322, 2,FALSE)</f>
        <v>#N/A</v>
      </c>
      <c r="J2734" s="3" t="e">
        <f>VLOOKUP(C2734, 'Linkedin Scrap'!$A$2:$C$3322, 3,FALSE)</f>
        <v>#N/A</v>
      </c>
      <c r="K2734" s="3" t="e">
        <f>VLOOKUP(C2734, 'Linkedin Scrap'!$A$2:$D$3322, 4,FALSE)</f>
        <v>#N/A</v>
      </c>
      <c r="L2734" s="5" t="e">
        <f>VLOOKUP(C2734, 'Linkedin Scrap'!$A$2:$E$3322, 5,FALSE)</f>
        <v>#N/A</v>
      </c>
      <c r="M2734" s="5" t="e">
        <f>VLOOKUP(C2734, 'Linkedin Scrap'!$A$2:$F$3322, 6,FALSE)</f>
        <v>#N/A</v>
      </c>
      <c r="N2734" s="5" t="e">
        <f>VLOOKUP(C2734, 'Linkedin Scrap'!$A$2:$G$3322, 7,FALSE)</f>
        <v>#N/A</v>
      </c>
      <c r="O2734" s="5" t="e">
        <f>VLOOKUP(C2734, 'Linkedin Scrap'!$A$2:$H$3322, 8,FALSE)</f>
        <v>#N/A</v>
      </c>
      <c r="P2734" s="5" t="e">
        <f>VLOOKUP(C2734, 'Linkedin Scrap'!$A$2:$I$3322, 9,FALSE)</f>
        <v>#N/A</v>
      </c>
    </row>
    <row r="2735" spans="1:16" ht="18.5" customHeight="1" x14ac:dyDescent="0.3">
      <c r="A2735" s="3" t="s">
        <v>5568</v>
      </c>
      <c r="B2735" s="4">
        <v>4</v>
      </c>
      <c r="C2735" s="3" t="s">
        <v>5575</v>
      </c>
      <c r="D2735" s="3" t="s">
        <v>5576</v>
      </c>
      <c r="E2735" s="3" t="s">
        <v>9</v>
      </c>
      <c r="F2735" s="3" t="s">
        <v>10</v>
      </c>
      <c r="G2735" s="3" t="s">
        <v>5577</v>
      </c>
      <c r="H2735" s="4" t="s">
        <v>12</v>
      </c>
      <c r="I2735" s="5" t="e">
        <f>VLOOKUP(C2735, 'Linkedin Scrap'!$A$2:$B$3322, 2,FALSE)</f>
        <v>#N/A</v>
      </c>
      <c r="J2735" s="3" t="e">
        <f>VLOOKUP(C2735, 'Linkedin Scrap'!$A$2:$C$3322, 3,FALSE)</f>
        <v>#N/A</v>
      </c>
      <c r="K2735" s="3" t="e">
        <f>VLOOKUP(C2735, 'Linkedin Scrap'!$A$2:$D$3322, 4,FALSE)</f>
        <v>#N/A</v>
      </c>
      <c r="L2735" s="5" t="e">
        <f>VLOOKUP(C2735, 'Linkedin Scrap'!$A$2:$E$3322, 5,FALSE)</f>
        <v>#N/A</v>
      </c>
      <c r="M2735" s="5" t="e">
        <f>VLOOKUP(C2735, 'Linkedin Scrap'!$A$2:$F$3322, 6,FALSE)</f>
        <v>#N/A</v>
      </c>
      <c r="N2735" s="5" t="e">
        <f>VLOOKUP(C2735, 'Linkedin Scrap'!$A$2:$G$3322, 7,FALSE)</f>
        <v>#N/A</v>
      </c>
      <c r="O2735" s="5" t="e">
        <f>VLOOKUP(C2735, 'Linkedin Scrap'!$A$2:$H$3322, 8,FALSE)</f>
        <v>#N/A</v>
      </c>
      <c r="P2735" s="5" t="e">
        <f>VLOOKUP(C2735, 'Linkedin Scrap'!$A$2:$I$3322, 9,FALSE)</f>
        <v>#N/A</v>
      </c>
    </row>
    <row r="2736" spans="1:16" ht="18.5" customHeight="1" x14ac:dyDescent="0.3">
      <c r="A2736" s="3" t="s">
        <v>5568</v>
      </c>
      <c r="B2736" s="4">
        <v>5</v>
      </c>
      <c r="C2736" s="3" t="s">
        <v>5578</v>
      </c>
      <c r="D2736" s="3" t="s">
        <v>5579</v>
      </c>
      <c r="E2736" s="3" t="s">
        <v>139</v>
      </c>
      <c r="F2736" s="3" t="s">
        <v>10</v>
      </c>
      <c r="G2736" s="3" t="s">
        <v>5580</v>
      </c>
      <c r="H2736" s="4" t="s">
        <v>12</v>
      </c>
      <c r="I2736" s="5" t="e">
        <f>VLOOKUP(C2736, 'Linkedin Scrap'!$A$2:$B$3322, 2,FALSE)</f>
        <v>#N/A</v>
      </c>
      <c r="J2736" s="3" t="e">
        <f>VLOOKUP(C2736, 'Linkedin Scrap'!$A$2:$C$3322, 3,FALSE)</f>
        <v>#N/A</v>
      </c>
      <c r="K2736" s="3" t="e">
        <f>VLOOKUP(C2736, 'Linkedin Scrap'!$A$2:$D$3322, 4,FALSE)</f>
        <v>#N/A</v>
      </c>
      <c r="L2736" s="5" t="e">
        <f>VLOOKUP(C2736, 'Linkedin Scrap'!$A$2:$E$3322, 5,FALSE)</f>
        <v>#N/A</v>
      </c>
      <c r="M2736" s="5" t="e">
        <f>VLOOKUP(C2736, 'Linkedin Scrap'!$A$2:$F$3322, 6,FALSE)</f>
        <v>#N/A</v>
      </c>
      <c r="N2736" s="5" t="e">
        <f>VLOOKUP(C2736, 'Linkedin Scrap'!$A$2:$G$3322, 7,FALSE)</f>
        <v>#N/A</v>
      </c>
      <c r="O2736" s="5" t="e">
        <f>VLOOKUP(C2736, 'Linkedin Scrap'!$A$2:$H$3322, 8,FALSE)</f>
        <v>#N/A</v>
      </c>
      <c r="P2736" s="5" t="e">
        <f>VLOOKUP(C2736, 'Linkedin Scrap'!$A$2:$I$3322, 9,FALSE)</f>
        <v>#N/A</v>
      </c>
    </row>
    <row r="2737" spans="1:16" ht="18.5" customHeight="1" x14ac:dyDescent="0.3">
      <c r="A2737" s="3" t="s">
        <v>5568</v>
      </c>
      <c r="B2737" s="4">
        <v>6</v>
      </c>
      <c r="C2737" s="3" t="s">
        <v>5581</v>
      </c>
      <c r="D2737" s="3" t="s">
        <v>2621</v>
      </c>
      <c r="E2737" s="3" t="s">
        <v>9</v>
      </c>
      <c r="F2737" s="3" t="s">
        <v>10</v>
      </c>
      <c r="G2737" s="3" t="s">
        <v>5582</v>
      </c>
      <c r="H2737" s="4" t="s">
        <v>12</v>
      </c>
      <c r="I2737" s="5" t="e">
        <f>VLOOKUP(C2737, 'Linkedin Scrap'!$A$2:$B$3322, 2,FALSE)</f>
        <v>#N/A</v>
      </c>
      <c r="J2737" s="3" t="e">
        <f>VLOOKUP(C2737, 'Linkedin Scrap'!$A$2:$C$3322, 3,FALSE)</f>
        <v>#N/A</v>
      </c>
      <c r="K2737" s="3" t="e">
        <f>VLOOKUP(C2737, 'Linkedin Scrap'!$A$2:$D$3322, 4,FALSE)</f>
        <v>#N/A</v>
      </c>
      <c r="L2737" s="5" t="e">
        <f>VLOOKUP(C2737, 'Linkedin Scrap'!$A$2:$E$3322, 5,FALSE)</f>
        <v>#N/A</v>
      </c>
      <c r="M2737" s="5" t="e">
        <f>VLOOKUP(C2737, 'Linkedin Scrap'!$A$2:$F$3322, 6,FALSE)</f>
        <v>#N/A</v>
      </c>
      <c r="N2737" s="5" t="e">
        <f>VLOOKUP(C2737, 'Linkedin Scrap'!$A$2:$G$3322, 7,FALSE)</f>
        <v>#N/A</v>
      </c>
      <c r="O2737" s="5" t="e">
        <f>VLOOKUP(C2737, 'Linkedin Scrap'!$A$2:$H$3322, 8,FALSE)</f>
        <v>#N/A</v>
      </c>
      <c r="P2737" s="5" t="e">
        <f>VLOOKUP(C2737, 'Linkedin Scrap'!$A$2:$I$3322, 9,FALSE)</f>
        <v>#N/A</v>
      </c>
    </row>
    <row r="2738" spans="1:16" ht="18.5" customHeight="1" x14ac:dyDescent="0.3">
      <c r="A2738" s="3" t="s">
        <v>5568</v>
      </c>
      <c r="B2738" s="4">
        <v>7</v>
      </c>
      <c r="C2738" s="3" t="s">
        <v>5583</v>
      </c>
      <c r="D2738" s="3" t="s">
        <v>130</v>
      </c>
      <c r="E2738" s="3" t="s">
        <v>9</v>
      </c>
      <c r="F2738" s="3" t="s">
        <v>10</v>
      </c>
      <c r="G2738" s="3" t="s">
        <v>5584</v>
      </c>
      <c r="H2738" s="4" t="s">
        <v>12</v>
      </c>
      <c r="I2738" s="5" t="e">
        <f>VLOOKUP(C2738, 'Linkedin Scrap'!$A$2:$B$3322, 2,FALSE)</f>
        <v>#N/A</v>
      </c>
      <c r="J2738" s="3" t="e">
        <f>VLOOKUP(C2738, 'Linkedin Scrap'!$A$2:$C$3322, 3,FALSE)</f>
        <v>#N/A</v>
      </c>
      <c r="K2738" s="3" t="e">
        <f>VLOOKUP(C2738, 'Linkedin Scrap'!$A$2:$D$3322, 4,FALSE)</f>
        <v>#N/A</v>
      </c>
      <c r="L2738" s="5" t="e">
        <f>VLOOKUP(C2738, 'Linkedin Scrap'!$A$2:$E$3322, 5,FALSE)</f>
        <v>#N/A</v>
      </c>
      <c r="M2738" s="5" t="e">
        <f>VLOOKUP(C2738, 'Linkedin Scrap'!$A$2:$F$3322, 6,FALSE)</f>
        <v>#N/A</v>
      </c>
      <c r="N2738" s="5" t="e">
        <f>VLOOKUP(C2738, 'Linkedin Scrap'!$A$2:$G$3322, 7,FALSE)</f>
        <v>#N/A</v>
      </c>
      <c r="O2738" s="5" t="e">
        <f>VLOOKUP(C2738, 'Linkedin Scrap'!$A$2:$H$3322, 8,FALSE)</f>
        <v>#N/A</v>
      </c>
      <c r="P2738" s="5" t="e">
        <f>VLOOKUP(C2738, 'Linkedin Scrap'!$A$2:$I$3322, 9,FALSE)</f>
        <v>#N/A</v>
      </c>
    </row>
    <row r="2739" spans="1:16" ht="18.5" customHeight="1" x14ac:dyDescent="0.3">
      <c r="A2739" s="3" t="s">
        <v>5568</v>
      </c>
      <c r="B2739" s="4">
        <v>8</v>
      </c>
      <c r="C2739" s="3" t="s">
        <v>5585</v>
      </c>
      <c r="D2739" s="3" t="s">
        <v>290</v>
      </c>
      <c r="E2739" s="3" t="s">
        <v>9</v>
      </c>
      <c r="F2739" s="3" t="s">
        <v>10</v>
      </c>
      <c r="G2739" s="3" t="s">
        <v>5586</v>
      </c>
      <c r="H2739" s="4" t="s">
        <v>12</v>
      </c>
      <c r="I2739" s="5" t="e">
        <f>VLOOKUP(C2739, 'Linkedin Scrap'!$A$2:$B$3322, 2,FALSE)</f>
        <v>#N/A</v>
      </c>
      <c r="J2739" s="3" t="e">
        <f>VLOOKUP(C2739, 'Linkedin Scrap'!$A$2:$C$3322, 3,FALSE)</f>
        <v>#N/A</v>
      </c>
      <c r="K2739" s="3" t="e">
        <f>VLOOKUP(C2739, 'Linkedin Scrap'!$A$2:$D$3322, 4,FALSE)</f>
        <v>#N/A</v>
      </c>
      <c r="L2739" s="5" t="e">
        <f>VLOOKUP(C2739, 'Linkedin Scrap'!$A$2:$E$3322, 5,FALSE)</f>
        <v>#N/A</v>
      </c>
      <c r="M2739" s="5" t="e">
        <f>VLOOKUP(C2739, 'Linkedin Scrap'!$A$2:$F$3322, 6,FALSE)</f>
        <v>#N/A</v>
      </c>
      <c r="N2739" s="5" t="e">
        <f>VLOOKUP(C2739, 'Linkedin Scrap'!$A$2:$G$3322, 7,FALSE)</f>
        <v>#N/A</v>
      </c>
      <c r="O2739" s="5" t="e">
        <f>VLOOKUP(C2739, 'Linkedin Scrap'!$A$2:$H$3322, 8,FALSE)</f>
        <v>#N/A</v>
      </c>
      <c r="P2739" s="5" t="e">
        <f>VLOOKUP(C2739, 'Linkedin Scrap'!$A$2:$I$3322, 9,FALSE)</f>
        <v>#N/A</v>
      </c>
    </row>
    <row r="2740" spans="1:16" ht="18.5" customHeight="1" x14ac:dyDescent="0.3">
      <c r="A2740" s="3" t="s">
        <v>5568</v>
      </c>
      <c r="B2740" s="4">
        <v>9</v>
      </c>
      <c r="C2740" s="3" t="s">
        <v>5587</v>
      </c>
      <c r="D2740" s="3" t="s">
        <v>3095</v>
      </c>
      <c r="E2740" s="3" t="s">
        <v>139</v>
      </c>
      <c r="F2740" s="3" t="s">
        <v>10</v>
      </c>
      <c r="G2740" s="3" t="s">
        <v>5588</v>
      </c>
      <c r="H2740" s="4" t="s">
        <v>12</v>
      </c>
      <c r="I2740" s="5" t="e">
        <f>VLOOKUP(C2740, 'Linkedin Scrap'!$A$2:$B$3322, 2,FALSE)</f>
        <v>#N/A</v>
      </c>
      <c r="J2740" s="3" t="e">
        <f>VLOOKUP(C2740, 'Linkedin Scrap'!$A$2:$C$3322, 3,FALSE)</f>
        <v>#N/A</v>
      </c>
      <c r="K2740" s="3" t="e">
        <f>VLOOKUP(C2740, 'Linkedin Scrap'!$A$2:$D$3322, 4,FALSE)</f>
        <v>#N/A</v>
      </c>
      <c r="L2740" s="5" t="e">
        <f>VLOOKUP(C2740, 'Linkedin Scrap'!$A$2:$E$3322, 5,FALSE)</f>
        <v>#N/A</v>
      </c>
      <c r="M2740" s="5" t="e">
        <f>VLOOKUP(C2740, 'Linkedin Scrap'!$A$2:$F$3322, 6,FALSE)</f>
        <v>#N/A</v>
      </c>
      <c r="N2740" s="5" t="e">
        <f>VLOOKUP(C2740, 'Linkedin Scrap'!$A$2:$G$3322, 7,FALSE)</f>
        <v>#N/A</v>
      </c>
      <c r="O2740" s="5" t="e">
        <f>VLOOKUP(C2740, 'Linkedin Scrap'!$A$2:$H$3322, 8,FALSE)</f>
        <v>#N/A</v>
      </c>
      <c r="P2740" s="5" t="e">
        <f>VLOOKUP(C2740, 'Linkedin Scrap'!$A$2:$I$3322, 9,FALSE)</f>
        <v>#N/A</v>
      </c>
    </row>
    <row r="2741" spans="1:16" ht="18.5" customHeight="1" x14ac:dyDescent="0.3">
      <c r="A2741" s="3" t="s">
        <v>5568</v>
      </c>
      <c r="B2741" s="4">
        <v>10</v>
      </c>
      <c r="C2741" s="3" t="s">
        <v>5589</v>
      </c>
      <c r="D2741" s="3" t="s">
        <v>443</v>
      </c>
      <c r="E2741" s="3" t="s">
        <v>9</v>
      </c>
      <c r="F2741" s="3" t="s">
        <v>10</v>
      </c>
      <c r="G2741" s="3" t="s">
        <v>5590</v>
      </c>
      <c r="H2741" s="4" t="s">
        <v>12</v>
      </c>
      <c r="I2741" s="5" t="e">
        <f>VLOOKUP(C2741, 'Linkedin Scrap'!$A$2:$B$3322, 2,FALSE)</f>
        <v>#N/A</v>
      </c>
      <c r="J2741" s="3" t="e">
        <f>VLOOKUP(C2741, 'Linkedin Scrap'!$A$2:$C$3322, 3,FALSE)</f>
        <v>#N/A</v>
      </c>
      <c r="K2741" s="3" t="e">
        <f>VLOOKUP(C2741, 'Linkedin Scrap'!$A$2:$D$3322, 4,FALSE)</f>
        <v>#N/A</v>
      </c>
      <c r="L2741" s="5" t="e">
        <f>VLOOKUP(C2741, 'Linkedin Scrap'!$A$2:$E$3322, 5,FALSE)</f>
        <v>#N/A</v>
      </c>
      <c r="M2741" s="5" t="e">
        <f>VLOOKUP(C2741, 'Linkedin Scrap'!$A$2:$F$3322, 6,FALSE)</f>
        <v>#N/A</v>
      </c>
      <c r="N2741" s="5" t="e">
        <f>VLOOKUP(C2741, 'Linkedin Scrap'!$A$2:$G$3322, 7,FALSE)</f>
        <v>#N/A</v>
      </c>
      <c r="O2741" s="5" t="e">
        <f>VLOOKUP(C2741, 'Linkedin Scrap'!$A$2:$H$3322, 8,FALSE)</f>
        <v>#N/A</v>
      </c>
      <c r="P2741" s="5" t="e">
        <f>VLOOKUP(C2741, 'Linkedin Scrap'!$A$2:$I$3322, 9,FALSE)</f>
        <v>#N/A</v>
      </c>
    </row>
    <row r="2742" spans="1:16" ht="18.5" customHeight="1" x14ac:dyDescent="0.3">
      <c r="A2742" s="3" t="s">
        <v>5568</v>
      </c>
      <c r="B2742" s="4">
        <v>11</v>
      </c>
      <c r="C2742" s="3" t="s">
        <v>5591</v>
      </c>
      <c r="D2742" s="3" t="s">
        <v>5592</v>
      </c>
      <c r="E2742" s="3" t="s">
        <v>139</v>
      </c>
      <c r="F2742" s="3" t="s">
        <v>10</v>
      </c>
      <c r="G2742" s="3" t="s">
        <v>5593</v>
      </c>
      <c r="H2742" s="4" t="s">
        <v>12</v>
      </c>
      <c r="I2742" s="5" t="e">
        <f>VLOOKUP(C2742, 'Linkedin Scrap'!$A$2:$B$3322, 2,FALSE)</f>
        <v>#N/A</v>
      </c>
      <c r="J2742" s="3" t="e">
        <f>VLOOKUP(C2742, 'Linkedin Scrap'!$A$2:$C$3322, 3,FALSE)</f>
        <v>#N/A</v>
      </c>
      <c r="K2742" s="3" t="e">
        <f>VLOOKUP(C2742, 'Linkedin Scrap'!$A$2:$D$3322, 4,FALSE)</f>
        <v>#N/A</v>
      </c>
      <c r="L2742" s="5" t="e">
        <f>VLOOKUP(C2742, 'Linkedin Scrap'!$A$2:$E$3322, 5,FALSE)</f>
        <v>#N/A</v>
      </c>
      <c r="M2742" s="5" t="e">
        <f>VLOOKUP(C2742, 'Linkedin Scrap'!$A$2:$F$3322, 6,FALSE)</f>
        <v>#N/A</v>
      </c>
      <c r="N2742" s="5" t="e">
        <f>VLOOKUP(C2742, 'Linkedin Scrap'!$A$2:$G$3322, 7,FALSE)</f>
        <v>#N/A</v>
      </c>
      <c r="O2742" s="5" t="e">
        <f>VLOOKUP(C2742, 'Linkedin Scrap'!$A$2:$H$3322, 8,FALSE)</f>
        <v>#N/A</v>
      </c>
      <c r="P2742" s="5" t="e">
        <f>VLOOKUP(C2742, 'Linkedin Scrap'!$A$2:$I$3322, 9,FALSE)</f>
        <v>#N/A</v>
      </c>
    </row>
    <row r="2743" spans="1:16" ht="18.5" customHeight="1" x14ac:dyDescent="0.3">
      <c r="A2743" s="3" t="s">
        <v>4988</v>
      </c>
      <c r="B2743" s="4">
        <v>1</v>
      </c>
      <c r="C2743" s="3" t="s">
        <v>4989</v>
      </c>
      <c r="D2743" s="3" t="s">
        <v>4990</v>
      </c>
      <c r="E2743" s="3" t="s">
        <v>9</v>
      </c>
      <c r="F2743" s="3" t="s">
        <v>10</v>
      </c>
      <c r="G2743" s="3" t="s">
        <v>4991</v>
      </c>
      <c r="H2743" s="4" t="s">
        <v>12</v>
      </c>
      <c r="I2743" s="5" t="e">
        <f>VLOOKUP(C2743, 'Linkedin Scrap'!$A$2:$B$3322, 2,FALSE)</f>
        <v>#N/A</v>
      </c>
      <c r="J2743" s="3" t="e">
        <f>VLOOKUP(C2743, 'Linkedin Scrap'!$A$2:$C$3322, 3,FALSE)</f>
        <v>#N/A</v>
      </c>
      <c r="K2743" s="3" t="e">
        <f>VLOOKUP(C2743, 'Linkedin Scrap'!$A$2:$D$3322, 4,FALSE)</f>
        <v>#N/A</v>
      </c>
      <c r="L2743" s="5" t="e">
        <f>VLOOKUP(C2743, 'Linkedin Scrap'!$A$2:$E$3322, 5,FALSE)</f>
        <v>#N/A</v>
      </c>
      <c r="M2743" s="5" t="e">
        <f>VLOOKUP(C2743, 'Linkedin Scrap'!$A$2:$F$3322, 6,FALSE)</f>
        <v>#N/A</v>
      </c>
      <c r="N2743" s="5" t="e">
        <f>VLOOKUP(C2743, 'Linkedin Scrap'!$A$2:$G$3322, 7,FALSE)</f>
        <v>#N/A</v>
      </c>
      <c r="O2743" s="5" t="e">
        <f>VLOOKUP(C2743, 'Linkedin Scrap'!$A$2:$H$3322, 8,FALSE)</f>
        <v>#N/A</v>
      </c>
      <c r="P2743" s="5" t="e">
        <f>VLOOKUP(C2743, 'Linkedin Scrap'!$A$2:$I$3322, 9,FALSE)</f>
        <v>#N/A</v>
      </c>
    </row>
    <row r="2744" spans="1:16" ht="18.5" customHeight="1" x14ac:dyDescent="0.3">
      <c r="A2744" s="3" t="s">
        <v>4988</v>
      </c>
      <c r="B2744" s="4">
        <v>2</v>
      </c>
      <c r="C2744" s="3" t="s">
        <v>4992</v>
      </c>
      <c r="D2744" s="3" t="s">
        <v>1578</v>
      </c>
      <c r="E2744" s="3" t="s">
        <v>9</v>
      </c>
      <c r="F2744" s="3" t="s">
        <v>10</v>
      </c>
      <c r="G2744" s="3" t="s">
        <v>4993</v>
      </c>
      <c r="H2744" s="4" t="s">
        <v>12</v>
      </c>
      <c r="I2744" s="5" t="e">
        <f>VLOOKUP(C2744, 'Linkedin Scrap'!$A$2:$B$3322, 2,FALSE)</f>
        <v>#N/A</v>
      </c>
      <c r="J2744" s="3" t="e">
        <f>VLOOKUP(C2744, 'Linkedin Scrap'!$A$2:$C$3322, 3,FALSE)</f>
        <v>#N/A</v>
      </c>
      <c r="K2744" s="3" t="e">
        <f>VLOOKUP(C2744, 'Linkedin Scrap'!$A$2:$D$3322, 4,FALSE)</f>
        <v>#N/A</v>
      </c>
      <c r="L2744" s="5" t="e">
        <f>VLOOKUP(C2744, 'Linkedin Scrap'!$A$2:$E$3322, 5,FALSE)</f>
        <v>#N/A</v>
      </c>
      <c r="M2744" s="5" t="e">
        <f>VLOOKUP(C2744, 'Linkedin Scrap'!$A$2:$F$3322, 6,FALSE)</f>
        <v>#N/A</v>
      </c>
      <c r="N2744" s="5" t="e">
        <f>VLOOKUP(C2744, 'Linkedin Scrap'!$A$2:$G$3322, 7,FALSE)</f>
        <v>#N/A</v>
      </c>
      <c r="O2744" s="5" t="e">
        <f>VLOOKUP(C2744, 'Linkedin Scrap'!$A$2:$H$3322, 8,FALSE)</f>
        <v>#N/A</v>
      </c>
      <c r="P2744" s="5" t="e">
        <f>VLOOKUP(C2744, 'Linkedin Scrap'!$A$2:$I$3322, 9,FALSE)</f>
        <v>#N/A</v>
      </c>
    </row>
    <row r="2745" spans="1:16" ht="18.5" customHeight="1" x14ac:dyDescent="0.3">
      <c r="A2745" s="3" t="s">
        <v>4988</v>
      </c>
      <c r="B2745" s="4">
        <v>3</v>
      </c>
      <c r="C2745" s="3" t="s">
        <v>4994</v>
      </c>
      <c r="D2745" s="3" t="s">
        <v>4995</v>
      </c>
      <c r="E2745" s="3" t="s">
        <v>9</v>
      </c>
      <c r="F2745" s="3" t="s">
        <v>10</v>
      </c>
      <c r="G2745" s="3" t="s">
        <v>4996</v>
      </c>
      <c r="H2745" s="4" t="s">
        <v>12</v>
      </c>
      <c r="I2745" s="5" t="e">
        <f>VLOOKUP(C2745, 'Linkedin Scrap'!$A$2:$B$3322, 2,FALSE)</f>
        <v>#N/A</v>
      </c>
      <c r="J2745" s="3" t="e">
        <f>VLOOKUP(C2745, 'Linkedin Scrap'!$A$2:$C$3322, 3,FALSE)</f>
        <v>#N/A</v>
      </c>
      <c r="K2745" s="3" t="e">
        <f>VLOOKUP(C2745, 'Linkedin Scrap'!$A$2:$D$3322, 4,FALSE)</f>
        <v>#N/A</v>
      </c>
      <c r="L2745" s="5" t="e">
        <f>VLOOKUP(C2745, 'Linkedin Scrap'!$A$2:$E$3322, 5,FALSE)</f>
        <v>#N/A</v>
      </c>
      <c r="M2745" s="5" t="e">
        <f>VLOOKUP(C2745, 'Linkedin Scrap'!$A$2:$F$3322, 6,FALSE)</f>
        <v>#N/A</v>
      </c>
      <c r="N2745" s="5" t="e">
        <f>VLOOKUP(C2745, 'Linkedin Scrap'!$A$2:$G$3322, 7,FALSE)</f>
        <v>#N/A</v>
      </c>
      <c r="O2745" s="5" t="e">
        <f>VLOOKUP(C2745, 'Linkedin Scrap'!$A$2:$H$3322, 8,FALSE)</f>
        <v>#N/A</v>
      </c>
      <c r="P2745" s="5" t="e">
        <f>VLOOKUP(C2745, 'Linkedin Scrap'!$A$2:$I$3322, 9,FALSE)</f>
        <v>#N/A</v>
      </c>
    </row>
    <row r="2746" spans="1:16" ht="18.5" customHeight="1" x14ac:dyDescent="0.3">
      <c r="A2746" s="3" t="s">
        <v>4988</v>
      </c>
      <c r="B2746" s="4">
        <v>4</v>
      </c>
      <c r="C2746" s="3" t="s">
        <v>4997</v>
      </c>
      <c r="D2746" s="3" t="s">
        <v>4998</v>
      </c>
      <c r="E2746" s="3" t="s">
        <v>9</v>
      </c>
      <c r="F2746" s="3" t="s">
        <v>10</v>
      </c>
      <c r="G2746" s="3" t="s">
        <v>4999</v>
      </c>
      <c r="H2746" s="4" t="s">
        <v>12</v>
      </c>
      <c r="I2746" s="5" t="e">
        <f>VLOOKUP(C2746, 'Linkedin Scrap'!$A$2:$B$3322, 2,FALSE)</f>
        <v>#N/A</v>
      </c>
      <c r="J2746" s="3" t="e">
        <f>VLOOKUP(C2746, 'Linkedin Scrap'!$A$2:$C$3322, 3,FALSE)</f>
        <v>#N/A</v>
      </c>
      <c r="K2746" s="3" t="e">
        <f>VLOOKUP(C2746, 'Linkedin Scrap'!$A$2:$D$3322, 4,FALSE)</f>
        <v>#N/A</v>
      </c>
      <c r="L2746" s="5" t="e">
        <f>VLOOKUP(C2746, 'Linkedin Scrap'!$A$2:$E$3322, 5,FALSE)</f>
        <v>#N/A</v>
      </c>
      <c r="M2746" s="5" t="e">
        <f>VLOOKUP(C2746, 'Linkedin Scrap'!$A$2:$F$3322, 6,FALSE)</f>
        <v>#N/A</v>
      </c>
      <c r="N2746" s="5" t="e">
        <f>VLOOKUP(C2746, 'Linkedin Scrap'!$A$2:$G$3322, 7,FALSE)</f>
        <v>#N/A</v>
      </c>
      <c r="O2746" s="5" t="e">
        <f>VLOOKUP(C2746, 'Linkedin Scrap'!$A$2:$H$3322, 8,FALSE)</f>
        <v>#N/A</v>
      </c>
      <c r="P2746" s="5" t="e">
        <f>VLOOKUP(C2746, 'Linkedin Scrap'!$A$2:$I$3322, 9,FALSE)</f>
        <v>#N/A</v>
      </c>
    </row>
    <row r="2747" spans="1:16" ht="18.5" customHeight="1" x14ac:dyDescent="0.3">
      <c r="A2747" s="3" t="s">
        <v>4988</v>
      </c>
      <c r="B2747" s="4">
        <v>5</v>
      </c>
      <c r="C2747" s="3" t="s">
        <v>5000</v>
      </c>
      <c r="D2747" s="3" t="s">
        <v>5001</v>
      </c>
      <c r="E2747" s="3" t="s">
        <v>9</v>
      </c>
      <c r="F2747" s="3" t="s">
        <v>10</v>
      </c>
      <c r="G2747" s="3" t="s">
        <v>5002</v>
      </c>
      <c r="H2747" s="4" t="s">
        <v>12</v>
      </c>
      <c r="I2747" s="5" t="e">
        <f>VLOOKUP(C2747, 'Linkedin Scrap'!$A$2:$B$3322, 2,FALSE)</f>
        <v>#N/A</v>
      </c>
      <c r="J2747" s="3" t="e">
        <f>VLOOKUP(C2747, 'Linkedin Scrap'!$A$2:$C$3322, 3,FALSE)</f>
        <v>#N/A</v>
      </c>
      <c r="K2747" s="3" t="e">
        <f>VLOOKUP(C2747, 'Linkedin Scrap'!$A$2:$D$3322, 4,FALSE)</f>
        <v>#N/A</v>
      </c>
      <c r="L2747" s="5" t="e">
        <f>VLOOKUP(C2747, 'Linkedin Scrap'!$A$2:$E$3322, 5,FALSE)</f>
        <v>#N/A</v>
      </c>
      <c r="M2747" s="5" t="e">
        <f>VLOOKUP(C2747, 'Linkedin Scrap'!$A$2:$F$3322, 6,FALSE)</f>
        <v>#N/A</v>
      </c>
      <c r="N2747" s="5" t="e">
        <f>VLOOKUP(C2747, 'Linkedin Scrap'!$A$2:$G$3322, 7,FALSE)</f>
        <v>#N/A</v>
      </c>
      <c r="O2747" s="5" t="e">
        <f>VLOOKUP(C2747, 'Linkedin Scrap'!$A$2:$H$3322, 8,FALSE)</f>
        <v>#N/A</v>
      </c>
      <c r="P2747" s="5" t="e">
        <f>VLOOKUP(C2747, 'Linkedin Scrap'!$A$2:$I$3322, 9,FALSE)</f>
        <v>#N/A</v>
      </c>
    </row>
    <row r="2748" spans="1:16" ht="18.5" customHeight="1" x14ac:dyDescent="0.3">
      <c r="A2748" s="3" t="s">
        <v>4988</v>
      </c>
      <c r="B2748" s="4">
        <v>6</v>
      </c>
      <c r="C2748" s="3" t="s">
        <v>5003</v>
      </c>
      <c r="D2748" s="3" t="s">
        <v>150</v>
      </c>
      <c r="E2748" s="3" t="s">
        <v>9</v>
      </c>
      <c r="F2748" s="3" t="s">
        <v>10</v>
      </c>
      <c r="G2748" s="3" t="s">
        <v>5004</v>
      </c>
      <c r="H2748" s="4" t="s">
        <v>12</v>
      </c>
      <c r="I2748" s="5" t="e">
        <f>VLOOKUP(C2748, 'Linkedin Scrap'!$A$2:$B$3322, 2,FALSE)</f>
        <v>#N/A</v>
      </c>
      <c r="J2748" s="3" t="e">
        <f>VLOOKUP(C2748, 'Linkedin Scrap'!$A$2:$C$3322, 3,FALSE)</f>
        <v>#N/A</v>
      </c>
      <c r="K2748" s="3" t="e">
        <f>VLOOKUP(C2748, 'Linkedin Scrap'!$A$2:$D$3322, 4,FALSE)</f>
        <v>#N/A</v>
      </c>
      <c r="L2748" s="5" t="e">
        <f>VLOOKUP(C2748, 'Linkedin Scrap'!$A$2:$E$3322, 5,FALSE)</f>
        <v>#N/A</v>
      </c>
      <c r="M2748" s="5" t="e">
        <f>VLOOKUP(C2748, 'Linkedin Scrap'!$A$2:$F$3322, 6,FALSE)</f>
        <v>#N/A</v>
      </c>
      <c r="N2748" s="5" t="e">
        <f>VLOOKUP(C2748, 'Linkedin Scrap'!$A$2:$G$3322, 7,FALSE)</f>
        <v>#N/A</v>
      </c>
      <c r="O2748" s="5" t="e">
        <f>VLOOKUP(C2748, 'Linkedin Scrap'!$A$2:$H$3322, 8,FALSE)</f>
        <v>#N/A</v>
      </c>
      <c r="P2748" s="5" t="e">
        <f>VLOOKUP(C2748, 'Linkedin Scrap'!$A$2:$I$3322, 9,FALSE)</f>
        <v>#N/A</v>
      </c>
    </row>
    <row r="2749" spans="1:16" ht="18.5" customHeight="1" x14ac:dyDescent="0.3">
      <c r="A2749" s="3" t="s">
        <v>4988</v>
      </c>
      <c r="B2749" s="4">
        <v>7</v>
      </c>
      <c r="C2749" s="3" t="s">
        <v>5005</v>
      </c>
      <c r="D2749" s="3" t="s">
        <v>5006</v>
      </c>
      <c r="E2749" s="3" t="s">
        <v>139</v>
      </c>
      <c r="F2749" s="3" t="s">
        <v>10</v>
      </c>
      <c r="G2749" s="3" t="s">
        <v>5007</v>
      </c>
      <c r="H2749" s="4" t="s">
        <v>12</v>
      </c>
      <c r="I2749" s="5" t="e">
        <f>VLOOKUP(C2749, 'Linkedin Scrap'!$A$2:$B$3322, 2,FALSE)</f>
        <v>#N/A</v>
      </c>
      <c r="J2749" s="3" t="e">
        <f>VLOOKUP(C2749, 'Linkedin Scrap'!$A$2:$C$3322, 3,FALSE)</f>
        <v>#N/A</v>
      </c>
      <c r="K2749" s="3" t="e">
        <f>VLOOKUP(C2749, 'Linkedin Scrap'!$A$2:$D$3322, 4,FALSE)</f>
        <v>#N/A</v>
      </c>
      <c r="L2749" s="5" t="e">
        <f>VLOOKUP(C2749, 'Linkedin Scrap'!$A$2:$E$3322, 5,FALSE)</f>
        <v>#N/A</v>
      </c>
      <c r="M2749" s="5" t="e">
        <f>VLOOKUP(C2749, 'Linkedin Scrap'!$A$2:$F$3322, 6,FALSE)</f>
        <v>#N/A</v>
      </c>
      <c r="N2749" s="5" t="e">
        <f>VLOOKUP(C2749, 'Linkedin Scrap'!$A$2:$G$3322, 7,FALSE)</f>
        <v>#N/A</v>
      </c>
      <c r="O2749" s="5" t="e">
        <f>VLOOKUP(C2749, 'Linkedin Scrap'!$A$2:$H$3322, 8,FALSE)</f>
        <v>#N/A</v>
      </c>
      <c r="P2749" s="5" t="e">
        <f>VLOOKUP(C2749, 'Linkedin Scrap'!$A$2:$I$3322, 9,FALSE)</f>
        <v>#N/A</v>
      </c>
    </row>
    <row r="2750" spans="1:16" ht="18.5" customHeight="1" x14ac:dyDescent="0.3">
      <c r="A2750" s="3" t="s">
        <v>4988</v>
      </c>
      <c r="B2750" s="4">
        <v>8</v>
      </c>
      <c r="C2750" s="3" t="s">
        <v>5008</v>
      </c>
      <c r="D2750" s="3" t="s">
        <v>5009</v>
      </c>
      <c r="E2750" s="3" t="s">
        <v>9</v>
      </c>
      <c r="F2750" s="3" t="s">
        <v>10</v>
      </c>
      <c r="G2750" s="3" t="s">
        <v>5010</v>
      </c>
      <c r="H2750" s="4" t="s">
        <v>12</v>
      </c>
      <c r="I2750" s="5" t="e">
        <f>VLOOKUP(C2750, 'Linkedin Scrap'!$A$2:$B$3322, 2,FALSE)</f>
        <v>#N/A</v>
      </c>
      <c r="J2750" s="3" t="e">
        <f>VLOOKUP(C2750, 'Linkedin Scrap'!$A$2:$C$3322, 3,FALSE)</f>
        <v>#N/A</v>
      </c>
      <c r="K2750" s="3" t="e">
        <f>VLOOKUP(C2750, 'Linkedin Scrap'!$A$2:$D$3322, 4,FALSE)</f>
        <v>#N/A</v>
      </c>
      <c r="L2750" s="5" t="e">
        <f>VLOOKUP(C2750, 'Linkedin Scrap'!$A$2:$E$3322, 5,FALSE)</f>
        <v>#N/A</v>
      </c>
      <c r="M2750" s="5" t="e">
        <f>VLOOKUP(C2750, 'Linkedin Scrap'!$A$2:$F$3322, 6,FALSE)</f>
        <v>#N/A</v>
      </c>
      <c r="N2750" s="5" t="e">
        <f>VLOOKUP(C2750, 'Linkedin Scrap'!$A$2:$G$3322, 7,FALSE)</f>
        <v>#N/A</v>
      </c>
      <c r="O2750" s="5" t="e">
        <f>VLOOKUP(C2750, 'Linkedin Scrap'!$A$2:$H$3322, 8,FALSE)</f>
        <v>#N/A</v>
      </c>
      <c r="P2750" s="5" t="e">
        <f>VLOOKUP(C2750, 'Linkedin Scrap'!$A$2:$I$3322, 9,FALSE)</f>
        <v>#N/A</v>
      </c>
    </row>
    <row r="2751" spans="1:16" ht="18.5" customHeight="1" x14ac:dyDescent="0.3">
      <c r="A2751" s="3" t="s">
        <v>4988</v>
      </c>
      <c r="B2751" s="4">
        <v>9</v>
      </c>
      <c r="C2751" s="3" t="s">
        <v>5011</v>
      </c>
      <c r="D2751" s="3" t="s">
        <v>5012</v>
      </c>
      <c r="E2751" s="3" t="s">
        <v>9</v>
      </c>
      <c r="F2751" s="3" t="s">
        <v>10</v>
      </c>
      <c r="G2751" s="3" t="s">
        <v>5013</v>
      </c>
      <c r="H2751" s="4" t="s">
        <v>12</v>
      </c>
      <c r="I2751" s="5" t="e">
        <f>VLOOKUP(C2751, 'Linkedin Scrap'!$A$2:$B$3322, 2,FALSE)</f>
        <v>#N/A</v>
      </c>
      <c r="J2751" s="3" t="e">
        <f>VLOOKUP(C2751, 'Linkedin Scrap'!$A$2:$C$3322, 3,FALSE)</f>
        <v>#N/A</v>
      </c>
      <c r="K2751" s="3" t="e">
        <f>VLOOKUP(C2751, 'Linkedin Scrap'!$A$2:$D$3322, 4,FALSE)</f>
        <v>#N/A</v>
      </c>
      <c r="L2751" s="5" t="e">
        <f>VLOOKUP(C2751, 'Linkedin Scrap'!$A$2:$E$3322, 5,FALSE)</f>
        <v>#N/A</v>
      </c>
      <c r="M2751" s="5" t="e">
        <f>VLOOKUP(C2751, 'Linkedin Scrap'!$A$2:$F$3322, 6,FALSE)</f>
        <v>#N/A</v>
      </c>
      <c r="N2751" s="5" t="e">
        <f>VLOOKUP(C2751, 'Linkedin Scrap'!$A$2:$G$3322, 7,FALSE)</f>
        <v>#N/A</v>
      </c>
      <c r="O2751" s="5" t="e">
        <f>VLOOKUP(C2751, 'Linkedin Scrap'!$A$2:$H$3322, 8,FALSE)</f>
        <v>#N/A</v>
      </c>
      <c r="P2751" s="5" t="e">
        <f>VLOOKUP(C2751, 'Linkedin Scrap'!$A$2:$I$3322, 9,FALSE)</f>
        <v>#N/A</v>
      </c>
    </row>
    <row r="2752" spans="1:16" ht="18.5" customHeight="1" x14ac:dyDescent="0.3">
      <c r="A2752" s="3" t="s">
        <v>4988</v>
      </c>
      <c r="B2752" s="4">
        <v>10</v>
      </c>
      <c r="C2752" s="3" t="s">
        <v>5014</v>
      </c>
      <c r="D2752" s="3" t="s">
        <v>5015</v>
      </c>
      <c r="E2752" s="3" t="s">
        <v>9</v>
      </c>
      <c r="F2752" s="3" t="s">
        <v>10</v>
      </c>
      <c r="G2752" s="3" t="s">
        <v>5016</v>
      </c>
      <c r="H2752" s="4" t="s">
        <v>12</v>
      </c>
      <c r="I2752" s="5" t="e">
        <f>VLOOKUP(C2752, 'Linkedin Scrap'!$A$2:$B$3322, 2,FALSE)</f>
        <v>#N/A</v>
      </c>
      <c r="J2752" s="3" t="e">
        <f>VLOOKUP(C2752, 'Linkedin Scrap'!$A$2:$C$3322, 3,FALSE)</f>
        <v>#N/A</v>
      </c>
      <c r="K2752" s="3" t="e">
        <f>VLOOKUP(C2752, 'Linkedin Scrap'!$A$2:$D$3322, 4,FALSE)</f>
        <v>#N/A</v>
      </c>
      <c r="L2752" s="5" t="e">
        <f>VLOOKUP(C2752, 'Linkedin Scrap'!$A$2:$E$3322, 5,FALSE)</f>
        <v>#N/A</v>
      </c>
      <c r="M2752" s="5" t="e">
        <f>VLOOKUP(C2752, 'Linkedin Scrap'!$A$2:$F$3322, 6,FALSE)</f>
        <v>#N/A</v>
      </c>
      <c r="N2752" s="5" t="e">
        <f>VLOOKUP(C2752, 'Linkedin Scrap'!$A$2:$G$3322, 7,FALSE)</f>
        <v>#N/A</v>
      </c>
      <c r="O2752" s="5" t="e">
        <f>VLOOKUP(C2752, 'Linkedin Scrap'!$A$2:$H$3322, 8,FALSE)</f>
        <v>#N/A</v>
      </c>
      <c r="P2752" s="5" t="e">
        <f>VLOOKUP(C2752, 'Linkedin Scrap'!$A$2:$I$3322, 9,FALSE)</f>
        <v>#N/A</v>
      </c>
    </row>
    <row r="2753" spans="1:16" ht="18.5" customHeight="1" x14ac:dyDescent="0.3">
      <c r="A2753" s="3" t="s">
        <v>4988</v>
      </c>
      <c r="B2753" s="4">
        <v>11</v>
      </c>
      <c r="C2753" s="3" t="s">
        <v>5017</v>
      </c>
      <c r="D2753" s="3" t="s">
        <v>5018</v>
      </c>
      <c r="E2753" s="3" t="s">
        <v>9</v>
      </c>
      <c r="F2753" s="3" t="s">
        <v>10</v>
      </c>
      <c r="G2753" s="3" t="s">
        <v>5019</v>
      </c>
      <c r="H2753" s="4" t="s">
        <v>12</v>
      </c>
      <c r="I2753" s="5" t="e">
        <f>VLOOKUP(C2753, 'Linkedin Scrap'!$A$2:$B$3322, 2,FALSE)</f>
        <v>#N/A</v>
      </c>
      <c r="J2753" s="3" t="e">
        <f>VLOOKUP(C2753, 'Linkedin Scrap'!$A$2:$C$3322, 3,FALSE)</f>
        <v>#N/A</v>
      </c>
      <c r="K2753" s="3" t="e">
        <f>VLOOKUP(C2753, 'Linkedin Scrap'!$A$2:$D$3322, 4,FALSE)</f>
        <v>#N/A</v>
      </c>
      <c r="L2753" s="5" t="e">
        <f>VLOOKUP(C2753, 'Linkedin Scrap'!$A$2:$E$3322, 5,FALSE)</f>
        <v>#N/A</v>
      </c>
      <c r="M2753" s="5" t="e">
        <f>VLOOKUP(C2753, 'Linkedin Scrap'!$A$2:$F$3322, 6,FALSE)</f>
        <v>#N/A</v>
      </c>
      <c r="N2753" s="5" t="e">
        <f>VLOOKUP(C2753, 'Linkedin Scrap'!$A$2:$G$3322, 7,FALSE)</f>
        <v>#N/A</v>
      </c>
      <c r="O2753" s="5" t="e">
        <f>VLOOKUP(C2753, 'Linkedin Scrap'!$A$2:$H$3322, 8,FALSE)</f>
        <v>#N/A</v>
      </c>
      <c r="P2753" s="5" t="e">
        <f>VLOOKUP(C2753, 'Linkedin Scrap'!$A$2:$I$3322, 9,FALSE)</f>
        <v>#N/A</v>
      </c>
    </row>
    <row r="2754" spans="1:16" ht="18.5" customHeight="1" x14ac:dyDescent="0.3">
      <c r="A2754" s="3" t="s">
        <v>4988</v>
      </c>
      <c r="B2754" s="4">
        <v>12</v>
      </c>
      <c r="C2754" s="3" t="s">
        <v>5020</v>
      </c>
      <c r="D2754" s="3" t="s">
        <v>130</v>
      </c>
      <c r="E2754" s="3" t="s">
        <v>139</v>
      </c>
      <c r="F2754" s="3" t="s">
        <v>10</v>
      </c>
      <c r="G2754" s="3" t="s">
        <v>5021</v>
      </c>
      <c r="H2754" s="4" t="s">
        <v>12</v>
      </c>
      <c r="I2754" s="5" t="e">
        <f>VLOOKUP(C2754, 'Linkedin Scrap'!$A$2:$B$3322, 2,FALSE)</f>
        <v>#N/A</v>
      </c>
      <c r="J2754" s="3" t="e">
        <f>VLOOKUP(C2754, 'Linkedin Scrap'!$A$2:$C$3322, 3,FALSE)</f>
        <v>#N/A</v>
      </c>
      <c r="K2754" s="3" t="e">
        <f>VLOOKUP(C2754, 'Linkedin Scrap'!$A$2:$D$3322, 4,FALSE)</f>
        <v>#N/A</v>
      </c>
      <c r="L2754" s="5" t="e">
        <f>VLOOKUP(C2754, 'Linkedin Scrap'!$A$2:$E$3322, 5,FALSE)</f>
        <v>#N/A</v>
      </c>
      <c r="M2754" s="5" t="e">
        <f>VLOOKUP(C2754, 'Linkedin Scrap'!$A$2:$F$3322, 6,FALSE)</f>
        <v>#N/A</v>
      </c>
      <c r="N2754" s="5" t="e">
        <f>VLOOKUP(C2754, 'Linkedin Scrap'!$A$2:$G$3322, 7,FALSE)</f>
        <v>#N/A</v>
      </c>
      <c r="O2754" s="5" t="e">
        <f>VLOOKUP(C2754, 'Linkedin Scrap'!$A$2:$H$3322, 8,FALSE)</f>
        <v>#N/A</v>
      </c>
      <c r="P2754" s="5" t="e">
        <f>VLOOKUP(C2754, 'Linkedin Scrap'!$A$2:$I$3322, 9,FALSE)</f>
        <v>#N/A</v>
      </c>
    </row>
    <row r="2755" spans="1:16" ht="18.5" customHeight="1" x14ac:dyDescent="0.3">
      <c r="A2755" s="3" t="s">
        <v>4988</v>
      </c>
      <c r="B2755" s="4">
        <v>13</v>
      </c>
      <c r="C2755" s="3" t="s">
        <v>5022</v>
      </c>
      <c r="D2755" s="3" t="s">
        <v>5023</v>
      </c>
      <c r="E2755" s="3" t="s">
        <v>9</v>
      </c>
      <c r="F2755" s="3" t="s">
        <v>10</v>
      </c>
      <c r="G2755" s="3" t="s">
        <v>5024</v>
      </c>
      <c r="H2755" s="4" t="s">
        <v>12</v>
      </c>
      <c r="I2755" s="5" t="e">
        <f>VLOOKUP(C2755, 'Linkedin Scrap'!$A$2:$B$3322, 2,FALSE)</f>
        <v>#N/A</v>
      </c>
      <c r="J2755" s="3" t="e">
        <f>VLOOKUP(C2755, 'Linkedin Scrap'!$A$2:$C$3322, 3,FALSE)</f>
        <v>#N/A</v>
      </c>
      <c r="K2755" s="3" t="e">
        <f>VLOOKUP(C2755, 'Linkedin Scrap'!$A$2:$D$3322, 4,FALSE)</f>
        <v>#N/A</v>
      </c>
      <c r="L2755" s="5" t="e">
        <f>VLOOKUP(C2755, 'Linkedin Scrap'!$A$2:$E$3322, 5,FALSE)</f>
        <v>#N/A</v>
      </c>
      <c r="M2755" s="5" t="e">
        <f>VLOOKUP(C2755, 'Linkedin Scrap'!$A$2:$F$3322, 6,FALSE)</f>
        <v>#N/A</v>
      </c>
      <c r="N2755" s="5" t="e">
        <f>VLOOKUP(C2755, 'Linkedin Scrap'!$A$2:$G$3322, 7,FALSE)</f>
        <v>#N/A</v>
      </c>
      <c r="O2755" s="5" t="e">
        <f>VLOOKUP(C2755, 'Linkedin Scrap'!$A$2:$H$3322, 8,FALSE)</f>
        <v>#N/A</v>
      </c>
      <c r="P2755" s="5" t="e">
        <f>VLOOKUP(C2755, 'Linkedin Scrap'!$A$2:$I$3322, 9,FALSE)</f>
        <v>#N/A</v>
      </c>
    </row>
    <row r="2756" spans="1:16" ht="18.5" customHeight="1" x14ac:dyDescent="0.3">
      <c r="A2756" s="3" t="s">
        <v>4988</v>
      </c>
      <c r="B2756" s="4">
        <v>14</v>
      </c>
      <c r="C2756" s="3" t="s">
        <v>5025</v>
      </c>
      <c r="D2756" s="3" t="s">
        <v>5026</v>
      </c>
      <c r="E2756" s="3" t="s">
        <v>9</v>
      </c>
      <c r="F2756" s="3" t="s">
        <v>10</v>
      </c>
      <c r="G2756" s="3" t="s">
        <v>5027</v>
      </c>
      <c r="H2756" s="4" t="s">
        <v>12</v>
      </c>
      <c r="I2756" s="5" t="e">
        <f>VLOOKUP(C2756, 'Linkedin Scrap'!$A$2:$B$3322, 2,FALSE)</f>
        <v>#N/A</v>
      </c>
      <c r="J2756" s="3" t="e">
        <f>VLOOKUP(C2756, 'Linkedin Scrap'!$A$2:$C$3322, 3,FALSE)</f>
        <v>#N/A</v>
      </c>
      <c r="K2756" s="3" t="e">
        <f>VLOOKUP(C2756, 'Linkedin Scrap'!$A$2:$D$3322, 4,FALSE)</f>
        <v>#N/A</v>
      </c>
      <c r="L2756" s="5" t="e">
        <f>VLOOKUP(C2756, 'Linkedin Scrap'!$A$2:$E$3322, 5,FALSE)</f>
        <v>#N/A</v>
      </c>
      <c r="M2756" s="5" t="e">
        <f>VLOOKUP(C2756, 'Linkedin Scrap'!$A$2:$F$3322, 6,FALSE)</f>
        <v>#N/A</v>
      </c>
      <c r="N2756" s="5" t="e">
        <f>VLOOKUP(C2756, 'Linkedin Scrap'!$A$2:$G$3322, 7,FALSE)</f>
        <v>#N/A</v>
      </c>
      <c r="O2756" s="5" t="e">
        <f>VLOOKUP(C2756, 'Linkedin Scrap'!$A$2:$H$3322, 8,FALSE)</f>
        <v>#N/A</v>
      </c>
      <c r="P2756" s="5" t="e">
        <f>VLOOKUP(C2756, 'Linkedin Scrap'!$A$2:$I$3322, 9,FALSE)</f>
        <v>#N/A</v>
      </c>
    </row>
    <row r="2757" spans="1:16" ht="18.5" customHeight="1" x14ac:dyDescent="0.3">
      <c r="A2757" s="3" t="s">
        <v>4988</v>
      </c>
      <c r="B2757" s="4">
        <v>15</v>
      </c>
      <c r="C2757" s="3" t="s">
        <v>5028</v>
      </c>
      <c r="D2757" s="3" t="s">
        <v>5029</v>
      </c>
      <c r="E2757" s="3" t="s">
        <v>9</v>
      </c>
      <c r="F2757" s="3" t="s">
        <v>10</v>
      </c>
      <c r="G2757" s="3" t="s">
        <v>5030</v>
      </c>
      <c r="H2757" s="4" t="s">
        <v>12</v>
      </c>
      <c r="I2757" s="5" t="e">
        <f>VLOOKUP(C2757, 'Linkedin Scrap'!$A$2:$B$3322, 2,FALSE)</f>
        <v>#N/A</v>
      </c>
      <c r="J2757" s="3" t="e">
        <f>VLOOKUP(C2757, 'Linkedin Scrap'!$A$2:$C$3322, 3,FALSE)</f>
        <v>#N/A</v>
      </c>
      <c r="K2757" s="3" t="e">
        <f>VLOOKUP(C2757, 'Linkedin Scrap'!$A$2:$D$3322, 4,FALSE)</f>
        <v>#N/A</v>
      </c>
      <c r="L2757" s="5" t="e">
        <f>VLOOKUP(C2757, 'Linkedin Scrap'!$A$2:$E$3322, 5,FALSE)</f>
        <v>#N/A</v>
      </c>
      <c r="M2757" s="5" t="e">
        <f>VLOOKUP(C2757, 'Linkedin Scrap'!$A$2:$F$3322, 6,FALSE)</f>
        <v>#N/A</v>
      </c>
      <c r="N2757" s="5" t="e">
        <f>VLOOKUP(C2757, 'Linkedin Scrap'!$A$2:$G$3322, 7,FALSE)</f>
        <v>#N/A</v>
      </c>
      <c r="O2757" s="5" t="e">
        <f>VLOOKUP(C2757, 'Linkedin Scrap'!$A$2:$H$3322, 8,FALSE)</f>
        <v>#N/A</v>
      </c>
      <c r="P2757" s="5" t="e">
        <f>VLOOKUP(C2757, 'Linkedin Scrap'!$A$2:$I$3322, 9,FALSE)</f>
        <v>#N/A</v>
      </c>
    </row>
    <row r="2758" spans="1:16" ht="18.5" customHeight="1" x14ac:dyDescent="0.3">
      <c r="A2758" s="3" t="s">
        <v>4988</v>
      </c>
      <c r="B2758" s="4">
        <v>16</v>
      </c>
      <c r="C2758" s="3" t="s">
        <v>5031</v>
      </c>
      <c r="D2758" s="3" t="s">
        <v>93</v>
      </c>
      <c r="E2758" s="3" t="s">
        <v>26</v>
      </c>
      <c r="F2758" s="3" t="s">
        <v>10</v>
      </c>
      <c r="G2758" s="3" t="s">
        <v>4218</v>
      </c>
      <c r="H2758" s="4" t="s">
        <v>22</v>
      </c>
      <c r="I2758" s="5" t="e">
        <f>VLOOKUP(C2758, 'Linkedin Scrap'!$A$2:$B$3322, 2,FALSE)</f>
        <v>#N/A</v>
      </c>
      <c r="J2758" s="3" t="e">
        <f>VLOOKUP(C2758, 'Linkedin Scrap'!$A$2:$C$3322, 3,FALSE)</f>
        <v>#N/A</v>
      </c>
      <c r="K2758" s="3" t="e">
        <f>VLOOKUP(C2758, 'Linkedin Scrap'!$A$2:$D$3322, 4,FALSE)</f>
        <v>#N/A</v>
      </c>
      <c r="L2758" s="5" t="e">
        <f>VLOOKUP(C2758, 'Linkedin Scrap'!$A$2:$E$3322, 5,FALSE)</f>
        <v>#N/A</v>
      </c>
      <c r="M2758" s="5" t="e">
        <f>VLOOKUP(C2758, 'Linkedin Scrap'!$A$2:$F$3322, 6,FALSE)</f>
        <v>#N/A</v>
      </c>
      <c r="N2758" s="5" t="e">
        <f>VLOOKUP(C2758, 'Linkedin Scrap'!$A$2:$G$3322, 7,FALSE)</f>
        <v>#N/A</v>
      </c>
      <c r="O2758" s="5" t="e">
        <f>VLOOKUP(C2758, 'Linkedin Scrap'!$A$2:$H$3322, 8,FALSE)</f>
        <v>#N/A</v>
      </c>
      <c r="P2758" s="5" t="e">
        <f>VLOOKUP(C2758, 'Linkedin Scrap'!$A$2:$I$3322, 9,FALSE)</f>
        <v>#N/A</v>
      </c>
    </row>
    <row r="2759" spans="1:16" ht="18.5" customHeight="1" x14ac:dyDescent="0.3">
      <c r="A2759" s="3" t="s">
        <v>4988</v>
      </c>
      <c r="B2759" s="4">
        <v>17</v>
      </c>
      <c r="C2759" s="3" t="s">
        <v>348</v>
      </c>
      <c r="D2759" s="3" t="s">
        <v>93</v>
      </c>
      <c r="E2759" s="3" t="s">
        <v>26</v>
      </c>
      <c r="F2759" s="3" t="s">
        <v>10</v>
      </c>
      <c r="G2759" s="3" t="s">
        <v>350</v>
      </c>
      <c r="H2759" s="4" t="s">
        <v>22</v>
      </c>
      <c r="I2759" s="5" t="e">
        <f>VLOOKUP(C2759, 'Linkedin Scrap'!$A$2:$B$3322, 2,FALSE)</f>
        <v>#N/A</v>
      </c>
      <c r="J2759" s="3" t="e">
        <f>VLOOKUP(C2759, 'Linkedin Scrap'!$A$2:$C$3322, 3,FALSE)</f>
        <v>#N/A</v>
      </c>
      <c r="K2759" s="3" t="e">
        <f>VLOOKUP(C2759, 'Linkedin Scrap'!$A$2:$D$3322, 4,FALSE)</f>
        <v>#N/A</v>
      </c>
      <c r="L2759" s="5" t="e">
        <f>VLOOKUP(C2759, 'Linkedin Scrap'!$A$2:$E$3322, 5,FALSE)</f>
        <v>#N/A</v>
      </c>
      <c r="M2759" s="5" t="e">
        <f>VLOOKUP(C2759, 'Linkedin Scrap'!$A$2:$F$3322, 6,FALSE)</f>
        <v>#N/A</v>
      </c>
      <c r="N2759" s="5" t="e">
        <f>VLOOKUP(C2759, 'Linkedin Scrap'!$A$2:$G$3322, 7,FALSE)</f>
        <v>#N/A</v>
      </c>
      <c r="O2759" s="5" t="e">
        <f>VLOOKUP(C2759, 'Linkedin Scrap'!$A$2:$H$3322, 8,FALSE)</f>
        <v>#N/A</v>
      </c>
      <c r="P2759" s="5" t="e">
        <f>VLOOKUP(C2759, 'Linkedin Scrap'!$A$2:$I$3322, 9,FALSE)</f>
        <v>#N/A</v>
      </c>
    </row>
    <row r="2760" spans="1:16" ht="18.5" customHeight="1" x14ac:dyDescent="0.3">
      <c r="A2760" s="3" t="s">
        <v>235</v>
      </c>
      <c r="B2760" s="4">
        <v>1</v>
      </c>
      <c r="C2760" s="3" t="s">
        <v>236</v>
      </c>
      <c r="D2760" s="3" t="s">
        <v>237</v>
      </c>
      <c r="E2760" s="3" t="s">
        <v>9</v>
      </c>
      <c r="F2760" s="3" t="s">
        <v>10</v>
      </c>
      <c r="G2760" s="3" t="s">
        <v>238</v>
      </c>
      <c r="H2760" s="4" t="s">
        <v>12</v>
      </c>
      <c r="I2760" s="5" t="e">
        <f>VLOOKUP(C2760, 'Linkedin Scrap'!$A$2:$B$3322, 2,FALSE)</f>
        <v>#N/A</v>
      </c>
      <c r="J2760" s="3" t="e">
        <f>VLOOKUP(C2760, 'Linkedin Scrap'!$A$2:$C$3322, 3,FALSE)</f>
        <v>#N/A</v>
      </c>
      <c r="K2760" s="3" t="e">
        <f>VLOOKUP(C2760, 'Linkedin Scrap'!$A$2:$D$3322, 4,FALSE)</f>
        <v>#N/A</v>
      </c>
      <c r="L2760" s="5" t="e">
        <f>VLOOKUP(C2760, 'Linkedin Scrap'!$A$2:$E$3322, 5,FALSE)</f>
        <v>#N/A</v>
      </c>
      <c r="M2760" s="5" t="e">
        <f>VLOOKUP(C2760, 'Linkedin Scrap'!$A$2:$F$3322, 6,FALSE)</f>
        <v>#N/A</v>
      </c>
      <c r="N2760" s="5" t="e">
        <f>VLOOKUP(C2760, 'Linkedin Scrap'!$A$2:$G$3322, 7,FALSE)</f>
        <v>#N/A</v>
      </c>
      <c r="O2760" s="5" t="e">
        <f>VLOOKUP(C2760, 'Linkedin Scrap'!$A$2:$H$3322, 8,FALSE)</f>
        <v>#N/A</v>
      </c>
      <c r="P2760" s="5" t="e">
        <f>VLOOKUP(C2760, 'Linkedin Scrap'!$A$2:$I$3322, 9,FALSE)</f>
        <v>#N/A</v>
      </c>
    </row>
    <row r="2761" spans="1:16" ht="18.5" customHeight="1" x14ac:dyDescent="0.3">
      <c r="A2761" s="3" t="s">
        <v>235</v>
      </c>
      <c r="B2761" s="4">
        <v>2</v>
      </c>
      <c r="C2761" s="3" t="s">
        <v>239</v>
      </c>
      <c r="D2761" s="3" t="s">
        <v>240</v>
      </c>
      <c r="E2761" s="3" t="s">
        <v>9</v>
      </c>
      <c r="F2761" s="3" t="s">
        <v>10</v>
      </c>
      <c r="G2761" s="3" t="s">
        <v>241</v>
      </c>
      <c r="H2761" s="4" t="s">
        <v>12</v>
      </c>
      <c r="I2761" s="5" t="e">
        <f>VLOOKUP(C2761, 'Linkedin Scrap'!$A$2:$B$3322, 2,FALSE)</f>
        <v>#N/A</v>
      </c>
      <c r="J2761" s="3" t="e">
        <f>VLOOKUP(C2761, 'Linkedin Scrap'!$A$2:$C$3322, 3,FALSE)</f>
        <v>#N/A</v>
      </c>
      <c r="K2761" s="3" t="e">
        <f>VLOOKUP(C2761, 'Linkedin Scrap'!$A$2:$D$3322, 4,FALSE)</f>
        <v>#N/A</v>
      </c>
      <c r="L2761" s="5" t="e">
        <f>VLOOKUP(C2761, 'Linkedin Scrap'!$A$2:$E$3322, 5,FALSE)</f>
        <v>#N/A</v>
      </c>
      <c r="M2761" s="5" t="e">
        <f>VLOOKUP(C2761, 'Linkedin Scrap'!$A$2:$F$3322, 6,FALSE)</f>
        <v>#N/A</v>
      </c>
      <c r="N2761" s="5" t="e">
        <f>VLOOKUP(C2761, 'Linkedin Scrap'!$A$2:$G$3322, 7,FALSE)</f>
        <v>#N/A</v>
      </c>
      <c r="O2761" s="5" t="e">
        <f>VLOOKUP(C2761, 'Linkedin Scrap'!$A$2:$H$3322, 8,FALSE)</f>
        <v>#N/A</v>
      </c>
      <c r="P2761" s="5" t="e">
        <f>VLOOKUP(C2761, 'Linkedin Scrap'!$A$2:$I$3322, 9,FALSE)</f>
        <v>#N/A</v>
      </c>
    </row>
    <row r="2762" spans="1:16" ht="18.5" customHeight="1" x14ac:dyDescent="0.3">
      <c r="A2762" s="3" t="s">
        <v>235</v>
      </c>
      <c r="B2762" s="4">
        <v>3</v>
      </c>
      <c r="C2762" s="3" t="s">
        <v>242</v>
      </c>
      <c r="D2762" s="3" t="s">
        <v>243</v>
      </c>
      <c r="E2762" s="3" t="s">
        <v>9</v>
      </c>
      <c r="F2762" s="3" t="s">
        <v>10</v>
      </c>
      <c r="G2762" s="3" t="s">
        <v>244</v>
      </c>
      <c r="H2762" s="4" t="s">
        <v>12</v>
      </c>
      <c r="I2762" s="5" t="e">
        <f>VLOOKUP(C2762, 'Linkedin Scrap'!$A$2:$B$3322, 2,FALSE)</f>
        <v>#N/A</v>
      </c>
      <c r="J2762" s="3" t="e">
        <f>VLOOKUP(C2762, 'Linkedin Scrap'!$A$2:$C$3322, 3,FALSE)</f>
        <v>#N/A</v>
      </c>
      <c r="K2762" s="3" t="e">
        <f>VLOOKUP(C2762, 'Linkedin Scrap'!$A$2:$D$3322, 4,FALSE)</f>
        <v>#N/A</v>
      </c>
      <c r="L2762" s="5" t="e">
        <f>VLOOKUP(C2762, 'Linkedin Scrap'!$A$2:$E$3322, 5,FALSE)</f>
        <v>#N/A</v>
      </c>
      <c r="M2762" s="5" t="e">
        <f>VLOOKUP(C2762, 'Linkedin Scrap'!$A$2:$F$3322, 6,FALSE)</f>
        <v>#N/A</v>
      </c>
      <c r="N2762" s="5" t="e">
        <f>VLOOKUP(C2762, 'Linkedin Scrap'!$A$2:$G$3322, 7,FALSE)</f>
        <v>#N/A</v>
      </c>
      <c r="O2762" s="5" t="e">
        <f>VLOOKUP(C2762, 'Linkedin Scrap'!$A$2:$H$3322, 8,FALSE)</f>
        <v>#N/A</v>
      </c>
      <c r="P2762" s="5" t="e">
        <f>VLOOKUP(C2762, 'Linkedin Scrap'!$A$2:$I$3322, 9,FALSE)</f>
        <v>#N/A</v>
      </c>
    </row>
    <row r="2763" spans="1:16" ht="18.5" customHeight="1" x14ac:dyDescent="0.3">
      <c r="A2763" s="3" t="s">
        <v>748</v>
      </c>
      <c r="B2763" s="4">
        <v>1</v>
      </c>
      <c r="C2763" s="3" t="s">
        <v>749</v>
      </c>
      <c r="D2763" s="3" t="s">
        <v>750</v>
      </c>
      <c r="E2763" s="3" t="s">
        <v>9</v>
      </c>
      <c r="F2763" s="3" t="s">
        <v>10</v>
      </c>
      <c r="G2763" s="3" t="s">
        <v>751</v>
      </c>
      <c r="H2763" s="4" t="s">
        <v>12</v>
      </c>
      <c r="I2763" s="5" t="e">
        <f>VLOOKUP(C2763, 'Linkedin Scrap'!$A$2:$B$3322, 2,FALSE)</f>
        <v>#N/A</v>
      </c>
      <c r="J2763" s="3" t="e">
        <f>VLOOKUP(C2763, 'Linkedin Scrap'!$A$2:$C$3322, 3,FALSE)</f>
        <v>#N/A</v>
      </c>
      <c r="K2763" s="3" t="e">
        <f>VLOOKUP(C2763, 'Linkedin Scrap'!$A$2:$D$3322, 4,FALSE)</f>
        <v>#N/A</v>
      </c>
      <c r="L2763" s="5" t="e">
        <f>VLOOKUP(C2763, 'Linkedin Scrap'!$A$2:$E$3322, 5,FALSE)</f>
        <v>#N/A</v>
      </c>
      <c r="M2763" s="5" t="e">
        <f>VLOOKUP(C2763, 'Linkedin Scrap'!$A$2:$F$3322, 6,FALSE)</f>
        <v>#N/A</v>
      </c>
      <c r="N2763" s="5" t="e">
        <f>VLOOKUP(C2763, 'Linkedin Scrap'!$A$2:$G$3322, 7,FALSE)</f>
        <v>#N/A</v>
      </c>
      <c r="O2763" s="5" t="e">
        <f>VLOOKUP(C2763, 'Linkedin Scrap'!$A$2:$H$3322, 8,FALSE)</f>
        <v>#N/A</v>
      </c>
      <c r="P2763" s="5" t="e">
        <f>VLOOKUP(C2763, 'Linkedin Scrap'!$A$2:$I$3322, 9,FALSE)</f>
        <v>#N/A</v>
      </c>
    </row>
    <row r="2764" spans="1:16" ht="18.5" customHeight="1" x14ac:dyDescent="0.3">
      <c r="A2764" s="3" t="s">
        <v>748</v>
      </c>
      <c r="B2764" s="4">
        <v>2</v>
      </c>
      <c r="C2764" s="3" t="s">
        <v>752</v>
      </c>
      <c r="D2764" s="3" t="s">
        <v>753</v>
      </c>
      <c r="E2764" s="3" t="s">
        <v>9</v>
      </c>
      <c r="F2764" s="3" t="s">
        <v>10</v>
      </c>
      <c r="G2764" s="3" t="s">
        <v>754</v>
      </c>
      <c r="H2764" s="4" t="s">
        <v>12</v>
      </c>
      <c r="I2764" s="5" t="e">
        <f>VLOOKUP(C2764, 'Linkedin Scrap'!$A$2:$B$3322, 2,FALSE)</f>
        <v>#N/A</v>
      </c>
      <c r="J2764" s="3" t="e">
        <f>VLOOKUP(C2764, 'Linkedin Scrap'!$A$2:$C$3322, 3,FALSE)</f>
        <v>#N/A</v>
      </c>
      <c r="K2764" s="3" t="e">
        <f>VLOOKUP(C2764, 'Linkedin Scrap'!$A$2:$D$3322, 4,FALSE)</f>
        <v>#N/A</v>
      </c>
      <c r="L2764" s="5" t="e">
        <f>VLOOKUP(C2764, 'Linkedin Scrap'!$A$2:$E$3322, 5,FALSE)</f>
        <v>#N/A</v>
      </c>
      <c r="M2764" s="5" t="e">
        <f>VLOOKUP(C2764, 'Linkedin Scrap'!$A$2:$F$3322, 6,FALSE)</f>
        <v>#N/A</v>
      </c>
      <c r="N2764" s="5" t="e">
        <f>VLOOKUP(C2764, 'Linkedin Scrap'!$A$2:$G$3322, 7,FALSE)</f>
        <v>#N/A</v>
      </c>
      <c r="O2764" s="5" t="e">
        <f>VLOOKUP(C2764, 'Linkedin Scrap'!$A$2:$H$3322, 8,FALSE)</f>
        <v>#N/A</v>
      </c>
      <c r="P2764" s="5" t="e">
        <f>VLOOKUP(C2764, 'Linkedin Scrap'!$A$2:$I$3322, 9,FALSE)</f>
        <v>#N/A</v>
      </c>
    </row>
    <row r="2765" spans="1:16" ht="18.5" customHeight="1" x14ac:dyDescent="0.3">
      <c r="A2765" s="3" t="s">
        <v>748</v>
      </c>
      <c r="B2765" s="4">
        <v>3</v>
      </c>
      <c r="C2765" s="3" t="s">
        <v>755</v>
      </c>
      <c r="D2765" s="3" t="s">
        <v>756</v>
      </c>
      <c r="E2765" s="3" t="s">
        <v>9</v>
      </c>
      <c r="F2765" s="3" t="s">
        <v>10</v>
      </c>
      <c r="G2765" s="3" t="s">
        <v>757</v>
      </c>
      <c r="H2765" s="4" t="s">
        <v>12</v>
      </c>
      <c r="I2765" s="5" t="e">
        <f>VLOOKUP(C2765, 'Linkedin Scrap'!$A$2:$B$3322, 2,FALSE)</f>
        <v>#N/A</v>
      </c>
      <c r="J2765" s="3" t="e">
        <f>VLOOKUP(C2765, 'Linkedin Scrap'!$A$2:$C$3322, 3,FALSE)</f>
        <v>#N/A</v>
      </c>
      <c r="K2765" s="3" t="e">
        <f>VLOOKUP(C2765, 'Linkedin Scrap'!$A$2:$D$3322, 4,FALSE)</f>
        <v>#N/A</v>
      </c>
      <c r="L2765" s="5" t="e">
        <f>VLOOKUP(C2765, 'Linkedin Scrap'!$A$2:$E$3322, 5,FALSE)</f>
        <v>#N/A</v>
      </c>
      <c r="M2765" s="5" t="e">
        <f>VLOOKUP(C2765, 'Linkedin Scrap'!$A$2:$F$3322, 6,FALSE)</f>
        <v>#N/A</v>
      </c>
      <c r="N2765" s="5" t="e">
        <f>VLOOKUP(C2765, 'Linkedin Scrap'!$A$2:$G$3322, 7,FALSE)</f>
        <v>#N/A</v>
      </c>
      <c r="O2765" s="5" t="e">
        <f>VLOOKUP(C2765, 'Linkedin Scrap'!$A$2:$H$3322, 8,FALSE)</f>
        <v>#N/A</v>
      </c>
      <c r="P2765" s="5" t="e">
        <f>VLOOKUP(C2765, 'Linkedin Scrap'!$A$2:$I$3322, 9,FALSE)</f>
        <v>#N/A</v>
      </c>
    </row>
    <row r="2766" spans="1:16" ht="18.5" customHeight="1" x14ac:dyDescent="0.3">
      <c r="A2766" s="3" t="s">
        <v>748</v>
      </c>
      <c r="B2766" s="4">
        <v>4</v>
      </c>
      <c r="C2766" s="3" t="s">
        <v>758</v>
      </c>
      <c r="D2766" s="3" t="s">
        <v>93</v>
      </c>
      <c r="E2766" s="3" t="s">
        <v>9</v>
      </c>
      <c r="F2766" s="3" t="s">
        <v>10</v>
      </c>
      <c r="G2766" s="3" t="s">
        <v>759</v>
      </c>
      <c r="H2766" s="4" t="s">
        <v>22</v>
      </c>
      <c r="I2766" s="5" t="e">
        <f>VLOOKUP(C2766, 'Linkedin Scrap'!$A$2:$B$3322, 2,FALSE)</f>
        <v>#N/A</v>
      </c>
      <c r="J2766" s="3" t="e">
        <f>VLOOKUP(C2766, 'Linkedin Scrap'!$A$2:$C$3322, 3,FALSE)</f>
        <v>#N/A</v>
      </c>
      <c r="K2766" s="3" t="e">
        <f>VLOOKUP(C2766, 'Linkedin Scrap'!$A$2:$D$3322, 4,FALSE)</f>
        <v>#N/A</v>
      </c>
      <c r="L2766" s="5" t="e">
        <f>VLOOKUP(C2766, 'Linkedin Scrap'!$A$2:$E$3322, 5,FALSE)</f>
        <v>#N/A</v>
      </c>
      <c r="M2766" s="5" t="e">
        <f>VLOOKUP(C2766, 'Linkedin Scrap'!$A$2:$F$3322, 6,FALSE)</f>
        <v>#N/A</v>
      </c>
      <c r="N2766" s="5" t="e">
        <f>VLOOKUP(C2766, 'Linkedin Scrap'!$A$2:$G$3322, 7,FALSE)</f>
        <v>#N/A</v>
      </c>
      <c r="O2766" s="5" t="e">
        <f>VLOOKUP(C2766, 'Linkedin Scrap'!$A$2:$H$3322, 8,FALSE)</f>
        <v>#N/A</v>
      </c>
      <c r="P2766" s="5" t="e">
        <f>VLOOKUP(C2766, 'Linkedin Scrap'!$A$2:$I$3322, 9,FALSE)</f>
        <v>#N/A</v>
      </c>
    </row>
    <row r="2767" spans="1:16" ht="18.5" customHeight="1" x14ac:dyDescent="0.3">
      <c r="A2767" s="3" t="s">
        <v>748</v>
      </c>
      <c r="B2767" s="4">
        <v>5</v>
      </c>
      <c r="C2767" s="3" t="s">
        <v>760</v>
      </c>
      <c r="D2767" s="3" t="s">
        <v>93</v>
      </c>
      <c r="E2767" s="3" t="s">
        <v>9</v>
      </c>
      <c r="F2767" s="3" t="s">
        <v>10</v>
      </c>
      <c r="G2767" s="3" t="s">
        <v>761</v>
      </c>
      <c r="H2767" s="4" t="s">
        <v>22</v>
      </c>
      <c r="I2767" s="5" t="e">
        <f>VLOOKUP(C2767, 'Linkedin Scrap'!$A$2:$B$3322, 2,FALSE)</f>
        <v>#N/A</v>
      </c>
      <c r="J2767" s="3" t="e">
        <f>VLOOKUP(C2767, 'Linkedin Scrap'!$A$2:$C$3322, 3,FALSE)</f>
        <v>#N/A</v>
      </c>
      <c r="K2767" s="3" t="e">
        <f>VLOOKUP(C2767, 'Linkedin Scrap'!$A$2:$D$3322, 4,FALSE)</f>
        <v>#N/A</v>
      </c>
      <c r="L2767" s="5" t="e">
        <f>VLOOKUP(C2767, 'Linkedin Scrap'!$A$2:$E$3322, 5,FALSE)</f>
        <v>#N/A</v>
      </c>
      <c r="M2767" s="5" t="e">
        <f>VLOOKUP(C2767, 'Linkedin Scrap'!$A$2:$F$3322, 6,FALSE)</f>
        <v>#N/A</v>
      </c>
      <c r="N2767" s="5" t="e">
        <f>VLOOKUP(C2767, 'Linkedin Scrap'!$A$2:$G$3322, 7,FALSE)</f>
        <v>#N/A</v>
      </c>
      <c r="O2767" s="5" t="e">
        <f>VLOOKUP(C2767, 'Linkedin Scrap'!$A$2:$H$3322, 8,FALSE)</f>
        <v>#N/A</v>
      </c>
      <c r="P2767" s="5" t="e">
        <f>VLOOKUP(C2767, 'Linkedin Scrap'!$A$2:$I$3322, 9,FALSE)</f>
        <v>#N/A</v>
      </c>
    </row>
    <row r="2768" spans="1:16" ht="18.5" customHeight="1" x14ac:dyDescent="0.3">
      <c r="A2768" s="3" t="s">
        <v>748</v>
      </c>
      <c r="B2768" s="4">
        <v>6</v>
      </c>
      <c r="C2768" s="3" t="s">
        <v>762</v>
      </c>
      <c r="D2768" s="3" t="s">
        <v>93</v>
      </c>
      <c r="E2768" s="3" t="s">
        <v>9</v>
      </c>
      <c r="F2768" s="3" t="s">
        <v>10</v>
      </c>
      <c r="G2768" s="3" t="s">
        <v>763</v>
      </c>
      <c r="H2768" s="4" t="s">
        <v>22</v>
      </c>
      <c r="I2768" s="5" t="e">
        <f>VLOOKUP(C2768, 'Linkedin Scrap'!$A$2:$B$3322, 2,FALSE)</f>
        <v>#N/A</v>
      </c>
      <c r="J2768" s="3" t="e">
        <f>VLOOKUP(C2768, 'Linkedin Scrap'!$A$2:$C$3322, 3,FALSE)</f>
        <v>#N/A</v>
      </c>
      <c r="K2768" s="3" t="e">
        <f>VLOOKUP(C2768, 'Linkedin Scrap'!$A$2:$D$3322, 4,FALSE)</f>
        <v>#N/A</v>
      </c>
      <c r="L2768" s="5" t="e">
        <f>VLOOKUP(C2768, 'Linkedin Scrap'!$A$2:$E$3322, 5,FALSE)</f>
        <v>#N/A</v>
      </c>
      <c r="M2768" s="5" t="e">
        <f>VLOOKUP(C2768, 'Linkedin Scrap'!$A$2:$F$3322, 6,FALSE)</f>
        <v>#N/A</v>
      </c>
      <c r="N2768" s="5" t="e">
        <f>VLOOKUP(C2768, 'Linkedin Scrap'!$A$2:$G$3322, 7,FALSE)</f>
        <v>#N/A</v>
      </c>
      <c r="O2768" s="5" t="e">
        <f>VLOOKUP(C2768, 'Linkedin Scrap'!$A$2:$H$3322, 8,FALSE)</f>
        <v>#N/A</v>
      </c>
      <c r="P2768" s="5" t="e">
        <f>VLOOKUP(C2768, 'Linkedin Scrap'!$A$2:$I$3322, 9,FALSE)</f>
        <v>#N/A</v>
      </c>
    </row>
    <row r="2769" spans="1:16" ht="18.5" customHeight="1" x14ac:dyDescent="0.3">
      <c r="A2769" s="3" t="s">
        <v>2911</v>
      </c>
      <c r="B2769" s="4">
        <v>1</v>
      </c>
      <c r="C2769" s="3" t="s">
        <v>2912</v>
      </c>
      <c r="D2769" s="3" t="s">
        <v>178</v>
      </c>
      <c r="E2769" s="3" t="s">
        <v>9</v>
      </c>
      <c r="F2769" s="3" t="s">
        <v>10</v>
      </c>
      <c r="G2769" s="3" t="s">
        <v>2913</v>
      </c>
      <c r="H2769" s="4" t="s">
        <v>12</v>
      </c>
      <c r="I2769" s="5" t="e">
        <f>VLOOKUP(C2769, 'Linkedin Scrap'!$A$2:$B$3322, 2,FALSE)</f>
        <v>#N/A</v>
      </c>
      <c r="J2769" s="3" t="e">
        <f>VLOOKUP(C2769, 'Linkedin Scrap'!$A$2:$C$3322, 3,FALSE)</f>
        <v>#N/A</v>
      </c>
      <c r="K2769" s="3" t="e">
        <f>VLOOKUP(C2769, 'Linkedin Scrap'!$A$2:$D$3322, 4,FALSE)</f>
        <v>#N/A</v>
      </c>
      <c r="L2769" s="5" t="e">
        <f>VLOOKUP(C2769, 'Linkedin Scrap'!$A$2:$E$3322, 5,FALSE)</f>
        <v>#N/A</v>
      </c>
      <c r="M2769" s="5" t="e">
        <f>VLOOKUP(C2769, 'Linkedin Scrap'!$A$2:$F$3322, 6,FALSE)</f>
        <v>#N/A</v>
      </c>
      <c r="N2769" s="5" t="e">
        <f>VLOOKUP(C2769, 'Linkedin Scrap'!$A$2:$G$3322, 7,FALSE)</f>
        <v>#N/A</v>
      </c>
      <c r="O2769" s="5" t="e">
        <f>VLOOKUP(C2769, 'Linkedin Scrap'!$A$2:$H$3322, 8,FALSE)</f>
        <v>#N/A</v>
      </c>
      <c r="P2769" s="5" t="e">
        <f>VLOOKUP(C2769, 'Linkedin Scrap'!$A$2:$I$3322, 9,FALSE)</f>
        <v>#N/A</v>
      </c>
    </row>
    <row r="2770" spans="1:16" ht="18.5" customHeight="1" x14ac:dyDescent="0.3">
      <c r="A2770" s="3" t="s">
        <v>2911</v>
      </c>
      <c r="B2770" s="4">
        <v>2</v>
      </c>
      <c r="C2770" s="3" t="s">
        <v>2914</v>
      </c>
      <c r="D2770" s="3" t="s">
        <v>1485</v>
      </c>
      <c r="E2770" s="3" t="s">
        <v>9</v>
      </c>
      <c r="F2770" s="3" t="s">
        <v>10</v>
      </c>
      <c r="G2770" s="3" t="s">
        <v>2915</v>
      </c>
      <c r="H2770" s="4" t="s">
        <v>12</v>
      </c>
      <c r="I2770" s="5" t="e">
        <f>VLOOKUP(C2770, 'Linkedin Scrap'!$A$2:$B$3322, 2,FALSE)</f>
        <v>#N/A</v>
      </c>
      <c r="J2770" s="3" t="e">
        <f>VLOOKUP(C2770, 'Linkedin Scrap'!$A$2:$C$3322, 3,FALSE)</f>
        <v>#N/A</v>
      </c>
      <c r="K2770" s="3" t="e">
        <f>VLOOKUP(C2770, 'Linkedin Scrap'!$A$2:$D$3322, 4,FALSE)</f>
        <v>#N/A</v>
      </c>
      <c r="L2770" s="5" t="e">
        <f>VLOOKUP(C2770, 'Linkedin Scrap'!$A$2:$E$3322, 5,FALSE)</f>
        <v>#N/A</v>
      </c>
      <c r="M2770" s="5" t="e">
        <f>VLOOKUP(C2770, 'Linkedin Scrap'!$A$2:$F$3322, 6,FALSE)</f>
        <v>#N/A</v>
      </c>
      <c r="N2770" s="5" t="e">
        <f>VLOOKUP(C2770, 'Linkedin Scrap'!$A$2:$G$3322, 7,FALSE)</f>
        <v>#N/A</v>
      </c>
      <c r="O2770" s="5" t="e">
        <f>VLOOKUP(C2770, 'Linkedin Scrap'!$A$2:$H$3322, 8,FALSE)</f>
        <v>#N/A</v>
      </c>
      <c r="P2770" s="5" t="e">
        <f>VLOOKUP(C2770, 'Linkedin Scrap'!$A$2:$I$3322, 9,FALSE)</f>
        <v>#N/A</v>
      </c>
    </row>
    <row r="2771" spans="1:16" ht="18.5" customHeight="1" x14ac:dyDescent="0.3">
      <c r="A2771" s="3" t="s">
        <v>2911</v>
      </c>
      <c r="B2771" s="4">
        <v>3</v>
      </c>
      <c r="C2771" s="3" t="s">
        <v>2916</v>
      </c>
      <c r="D2771" s="3" t="s">
        <v>1578</v>
      </c>
      <c r="E2771" s="3" t="s">
        <v>9</v>
      </c>
      <c r="F2771" s="3" t="s">
        <v>10</v>
      </c>
      <c r="G2771" s="3" t="s">
        <v>2917</v>
      </c>
      <c r="H2771" s="4" t="s">
        <v>12</v>
      </c>
      <c r="I2771" s="5" t="e">
        <f>VLOOKUP(C2771, 'Linkedin Scrap'!$A$2:$B$3322, 2,FALSE)</f>
        <v>#N/A</v>
      </c>
      <c r="J2771" s="3" t="e">
        <f>VLOOKUP(C2771, 'Linkedin Scrap'!$A$2:$C$3322, 3,FALSE)</f>
        <v>#N/A</v>
      </c>
      <c r="K2771" s="3" t="e">
        <f>VLOOKUP(C2771, 'Linkedin Scrap'!$A$2:$D$3322, 4,FALSE)</f>
        <v>#N/A</v>
      </c>
      <c r="L2771" s="5" t="e">
        <f>VLOOKUP(C2771, 'Linkedin Scrap'!$A$2:$E$3322, 5,FALSE)</f>
        <v>#N/A</v>
      </c>
      <c r="M2771" s="5" t="e">
        <f>VLOOKUP(C2771, 'Linkedin Scrap'!$A$2:$F$3322, 6,FALSE)</f>
        <v>#N/A</v>
      </c>
      <c r="N2771" s="5" t="e">
        <f>VLOOKUP(C2771, 'Linkedin Scrap'!$A$2:$G$3322, 7,FALSE)</f>
        <v>#N/A</v>
      </c>
      <c r="O2771" s="5" t="e">
        <f>VLOOKUP(C2771, 'Linkedin Scrap'!$A$2:$H$3322, 8,FALSE)</f>
        <v>#N/A</v>
      </c>
      <c r="P2771" s="5" t="e">
        <f>VLOOKUP(C2771, 'Linkedin Scrap'!$A$2:$I$3322, 9,FALSE)</f>
        <v>#N/A</v>
      </c>
    </row>
    <row r="2772" spans="1:16" ht="18.5" customHeight="1" x14ac:dyDescent="0.3">
      <c r="A2772" s="3" t="s">
        <v>2911</v>
      </c>
      <c r="B2772" s="4">
        <v>4</v>
      </c>
      <c r="C2772" s="3" t="s">
        <v>2918</v>
      </c>
      <c r="D2772" s="3" t="s">
        <v>30</v>
      </c>
      <c r="E2772" s="3" t="s">
        <v>9</v>
      </c>
      <c r="F2772" s="3" t="s">
        <v>10</v>
      </c>
      <c r="G2772" s="3" t="s">
        <v>2919</v>
      </c>
      <c r="H2772" s="4" t="s">
        <v>12</v>
      </c>
      <c r="I2772" s="5" t="e">
        <f>VLOOKUP(C2772, 'Linkedin Scrap'!$A$2:$B$3322, 2,FALSE)</f>
        <v>#N/A</v>
      </c>
      <c r="J2772" s="3" t="e">
        <f>VLOOKUP(C2772, 'Linkedin Scrap'!$A$2:$C$3322, 3,FALSE)</f>
        <v>#N/A</v>
      </c>
      <c r="K2772" s="3" t="e">
        <f>VLOOKUP(C2772, 'Linkedin Scrap'!$A$2:$D$3322, 4,FALSE)</f>
        <v>#N/A</v>
      </c>
      <c r="L2772" s="5" t="e">
        <f>VLOOKUP(C2772, 'Linkedin Scrap'!$A$2:$E$3322, 5,FALSE)</f>
        <v>#N/A</v>
      </c>
      <c r="M2772" s="5" t="e">
        <f>VLOOKUP(C2772, 'Linkedin Scrap'!$A$2:$F$3322, 6,FALSE)</f>
        <v>#N/A</v>
      </c>
      <c r="N2772" s="5" t="e">
        <f>VLOOKUP(C2772, 'Linkedin Scrap'!$A$2:$G$3322, 7,FALSE)</f>
        <v>#N/A</v>
      </c>
      <c r="O2772" s="5" t="e">
        <f>VLOOKUP(C2772, 'Linkedin Scrap'!$A$2:$H$3322, 8,FALSE)</f>
        <v>#N/A</v>
      </c>
      <c r="P2772" s="5" t="e">
        <f>VLOOKUP(C2772, 'Linkedin Scrap'!$A$2:$I$3322, 9,FALSE)</f>
        <v>#N/A</v>
      </c>
    </row>
    <row r="2773" spans="1:16" ht="18.5" customHeight="1" x14ac:dyDescent="0.3">
      <c r="A2773" s="3" t="s">
        <v>2911</v>
      </c>
      <c r="B2773" s="4">
        <v>5</v>
      </c>
      <c r="C2773" s="3" t="s">
        <v>2920</v>
      </c>
      <c r="D2773" s="3" t="s">
        <v>2921</v>
      </c>
      <c r="E2773" s="3" t="s">
        <v>139</v>
      </c>
      <c r="F2773" s="3" t="s">
        <v>10</v>
      </c>
      <c r="G2773" s="3" t="s">
        <v>2922</v>
      </c>
      <c r="H2773" s="4" t="s">
        <v>12</v>
      </c>
      <c r="I2773" s="5" t="e">
        <f>VLOOKUP(C2773, 'Linkedin Scrap'!$A$2:$B$3322, 2,FALSE)</f>
        <v>#N/A</v>
      </c>
      <c r="J2773" s="3" t="e">
        <f>VLOOKUP(C2773, 'Linkedin Scrap'!$A$2:$C$3322, 3,FALSE)</f>
        <v>#N/A</v>
      </c>
      <c r="K2773" s="3" t="e">
        <f>VLOOKUP(C2773, 'Linkedin Scrap'!$A$2:$D$3322, 4,FALSE)</f>
        <v>#N/A</v>
      </c>
      <c r="L2773" s="5" t="e">
        <f>VLOOKUP(C2773, 'Linkedin Scrap'!$A$2:$E$3322, 5,FALSE)</f>
        <v>#N/A</v>
      </c>
      <c r="M2773" s="5" t="e">
        <f>VLOOKUP(C2773, 'Linkedin Scrap'!$A$2:$F$3322, 6,FALSE)</f>
        <v>#N/A</v>
      </c>
      <c r="N2773" s="5" t="e">
        <f>VLOOKUP(C2773, 'Linkedin Scrap'!$A$2:$G$3322, 7,FALSE)</f>
        <v>#N/A</v>
      </c>
      <c r="O2773" s="5" t="e">
        <f>VLOOKUP(C2773, 'Linkedin Scrap'!$A$2:$H$3322, 8,FALSE)</f>
        <v>#N/A</v>
      </c>
      <c r="P2773" s="5" t="e">
        <f>VLOOKUP(C2773, 'Linkedin Scrap'!$A$2:$I$3322, 9,FALSE)</f>
        <v>#N/A</v>
      </c>
    </row>
    <row r="2774" spans="1:16" ht="18.5" customHeight="1" x14ac:dyDescent="0.3">
      <c r="A2774" s="3" t="s">
        <v>2911</v>
      </c>
      <c r="B2774" s="4">
        <v>6</v>
      </c>
      <c r="C2774" s="3" t="s">
        <v>2923</v>
      </c>
      <c r="D2774" s="3" t="s">
        <v>2924</v>
      </c>
      <c r="E2774" s="3" t="s">
        <v>9</v>
      </c>
      <c r="F2774" s="3" t="s">
        <v>10</v>
      </c>
      <c r="G2774" s="3" t="s">
        <v>2925</v>
      </c>
      <c r="H2774" s="4" t="s">
        <v>12</v>
      </c>
      <c r="I2774" s="5" t="e">
        <f>VLOOKUP(C2774, 'Linkedin Scrap'!$A$2:$B$3322, 2,FALSE)</f>
        <v>#N/A</v>
      </c>
      <c r="J2774" s="3" t="e">
        <f>VLOOKUP(C2774, 'Linkedin Scrap'!$A$2:$C$3322, 3,FALSE)</f>
        <v>#N/A</v>
      </c>
      <c r="K2774" s="3" t="e">
        <f>VLOOKUP(C2774, 'Linkedin Scrap'!$A$2:$D$3322, 4,FALSE)</f>
        <v>#N/A</v>
      </c>
      <c r="L2774" s="5" t="e">
        <f>VLOOKUP(C2774, 'Linkedin Scrap'!$A$2:$E$3322, 5,FALSE)</f>
        <v>#N/A</v>
      </c>
      <c r="M2774" s="5" t="e">
        <f>VLOOKUP(C2774, 'Linkedin Scrap'!$A$2:$F$3322, 6,FALSE)</f>
        <v>#N/A</v>
      </c>
      <c r="N2774" s="5" t="e">
        <f>VLOOKUP(C2774, 'Linkedin Scrap'!$A$2:$G$3322, 7,FALSE)</f>
        <v>#N/A</v>
      </c>
      <c r="O2774" s="5" t="e">
        <f>VLOOKUP(C2774, 'Linkedin Scrap'!$A$2:$H$3322, 8,FALSE)</f>
        <v>#N/A</v>
      </c>
      <c r="P2774" s="5" t="e">
        <f>VLOOKUP(C2774, 'Linkedin Scrap'!$A$2:$I$3322, 9,FALSE)</f>
        <v>#N/A</v>
      </c>
    </row>
    <row r="2775" spans="1:16" ht="18.5" customHeight="1" x14ac:dyDescent="0.3">
      <c r="A2775" s="3" t="s">
        <v>2911</v>
      </c>
      <c r="B2775" s="4">
        <v>7</v>
      </c>
      <c r="C2775" s="3" t="s">
        <v>2926</v>
      </c>
      <c r="D2775" s="3" t="s">
        <v>2927</v>
      </c>
      <c r="E2775" s="3" t="s">
        <v>9</v>
      </c>
      <c r="F2775" s="3" t="s">
        <v>10</v>
      </c>
      <c r="G2775" s="3" t="s">
        <v>2928</v>
      </c>
      <c r="H2775" s="4" t="s">
        <v>12</v>
      </c>
      <c r="I2775" s="5" t="e">
        <f>VLOOKUP(C2775, 'Linkedin Scrap'!$A$2:$B$3322, 2,FALSE)</f>
        <v>#N/A</v>
      </c>
      <c r="J2775" s="3" t="e">
        <f>VLOOKUP(C2775, 'Linkedin Scrap'!$A$2:$C$3322, 3,FALSE)</f>
        <v>#N/A</v>
      </c>
      <c r="K2775" s="3" t="e">
        <f>VLOOKUP(C2775, 'Linkedin Scrap'!$A$2:$D$3322, 4,FALSE)</f>
        <v>#N/A</v>
      </c>
      <c r="L2775" s="5" t="e">
        <f>VLOOKUP(C2775, 'Linkedin Scrap'!$A$2:$E$3322, 5,FALSE)</f>
        <v>#N/A</v>
      </c>
      <c r="M2775" s="5" t="e">
        <f>VLOOKUP(C2775, 'Linkedin Scrap'!$A$2:$F$3322, 6,FALSE)</f>
        <v>#N/A</v>
      </c>
      <c r="N2775" s="5" t="e">
        <f>VLOOKUP(C2775, 'Linkedin Scrap'!$A$2:$G$3322, 7,FALSE)</f>
        <v>#N/A</v>
      </c>
      <c r="O2775" s="5" t="e">
        <f>VLOOKUP(C2775, 'Linkedin Scrap'!$A$2:$H$3322, 8,FALSE)</f>
        <v>#N/A</v>
      </c>
      <c r="P2775" s="5" t="e">
        <f>VLOOKUP(C2775, 'Linkedin Scrap'!$A$2:$I$3322, 9,FALSE)</f>
        <v>#N/A</v>
      </c>
    </row>
    <row r="2776" spans="1:16" ht="18.5" customHeight="1" x14ac:dyDescent="0.3">
      <c r="A2776" s="3" t="s">
        <v>2911</v>
      </c>
      <c r="B2776" s="4">
        <v>8</v>
      </c>
      <c r="C2776" s="3" t="s">
        <v>2929</v>
      </c>
      <c r="D2776" s="3" t="s">
        <v>2930</v>
      </c>
      <c r="E2776" s="3" t="s">
        <v>139</v>
      </c>
      <c r="F2776" s="3" t="s">
        <v>10</v>
      </c>
      <c r="G2776" s="3" t="s">
        <v>2931</v>
      </c>
      <c r="H2776" s="4" t="s">
        <v>12</v>
      </c>
      <c r="I2776" s="5" t="e">
        <f>VLOOKUP(C2776, 'Linkedin Scrap'!$A$2:$B$3322, 2,FALSE)</f>
        <v>#N/A</v>
      </c>
      <c r="J2776" s="3" t="e">
        <f>VLOOKUP(C2776, 'Linkedin Scrap'!$A$2:$C$3322, 3,FALSE)</f>
        <v>#N/A</v>
      </c>
      <c r="K2776" s="3" t="e">
        <f>VLOOKUP(C2776, 'Linkedin Scrap'!$A$2:$D$3322, 4,FALSE)</f>
        <v>#N/A</v>
      </c>
      <c r="L2776" s="5" t="e">
        <f>VLOOKUP(C2776, 'Linkedin Scrap'!$A$2:$E$3322, 5,FALSE)</f>
        <v>#N/A</v>
      </c>
      <c r="M2776" s="5" t="e">
        <f>VLOOKUP(C2776, 'Linkedin Scrap'!$A$2:$F$3322, 6,FALSE)</f>
        <v>#N/A</v>
      </c>
      <c r="N2776" s="5" t="e">
        <f>VLOOKUP(C2776, 'Linkedin Scrap'!$A$2:$G$3322, 7,FALSE)</f>
        <v>#N/A</v>
      </c>
      <c r="O2776" s="5" t="e">
        <f>VLOOKUP(C2776, 'Linkedin Scrap'!$A$2:$H$3322, 8,FALSE)</f>
        <v>#N/A</v>
      </c>
      <c r="P2776" s="5" t="e">
        <f>VLOOKUP(C2776, 'Linkedin Scrap'!$A$2:$I$3322, 9,FALSE)</f>
        <v>#N/A</v>
      </c>
    </row>
    <row r="2777" spans="1:16" ht="18.5" customHeight="1" x14ac:dyDescent="0.3">
      <c r="A2777" s="3" t="s">
        <v>2911</v>
      </c>
      <c r="B2777" s="4">
        <v>9</v>
      </c>
      <c r="C2777" s="3" t="s">
        <v>2932</v>
      </c>
      <c r="D2777" s="3" t="s">
        <v>130</v>
      </c>
      <c r="E2777" s="3" t="s">
        <v>9</v>
      </c>
      <c r="F2777" s="3" t="s">
        <v>10</v>
      </c>
      <c r="G2777" s="3" t="s">
        <v>2933</v>
      </c>
      <c r="H2777" s="4" t="s">
        <v>12</v>
      </c>
      <c r="I2777" s="5" t="e">
        <f>VLOOKUP(C2777, 'Linkedin Scrap'!$A$2:$B$3322, 2,FALSE)</f>
        <v>#N/A</v>
      </c>
      <c r="J2777" s="3" t="e">
        <f>VLOOKUP(C2777, 'Linkedin Scrap'!$A$2:$C$3322, 3,FALSE)</f>
        <v>#N/A</v>
      </c>
      <c r="K2777" s="3" t="e">
        <f>VLOOKUP(C2777, 'Linkedin Scrap'!$A$2:$D$3322, 4,FALSE)</f>
        <v>#N/A</v>
      </c>
      <c r="L2777" s="5" t="e">
        <f>VLOOKUP(C2777, 'Linkedin Scrap'!$A$2:$E$3322, 5,FALSE)</f>
        <v>#N/A</v>
      </c>
      <c r="M2777" s="5" t="e">
        <f>VLOOKUP(C2777, 'Linkedin Scrap'!$A$2:$F$3322, 6,FALSE)</f>
        <v>#N/A</v>
      </c>
      <c r="N2777" s="5" t="e">
        <f>VLOOKUP(C2777, 'Linkedin Scrap'!$A$2:$G$3322, 7,FALSE)</f>
        <v>#N/A</v>
      </c>
      <c r="O2777" s="5" t="e">
        <f>VLOOKUP(C2777, 'Linkedin Scrap'!$A$2:$H$3322, 8,FALSE)</f>
        <v>#N/A</v>
      </c>
      <c r="P2777" s="5" t="e">
        <f>VLOOKUP(C2777, 'Linkedin Scrap'!$A$2:$I$3322, 9,FALSE)</f>
        <v>#N/A</v>
      </c>
    </row>
    <row r="2778" spans="1:16" ht="18.5" customHeight="1" x14ac:dyDescent="0.3">
      <c r="A2778" s="3" t="s">
        <v>2911</v>
      </c>
      <c r="B2778" s="4">
        <v>10</v>
      </c>
      <c r="C2778" s="3" t="s">
        <v>2934</v>
      </c>
      <c r="D2778" s="3" t="s">
        <v>2935</v>
      </c>
      <c r="E2778" s="3" t="s">
        <v>139</v>
      </c>
      <c r="F2778" s="3" t="s">
        <v>10</v>
      </c>
      <c r="G2778" s="3" t="s">
        <v>2936</v>
      </c>
      <c r="H2778" s="4" t="s">
        <v>12</v>
      </c>
      <c r="I2778" s="5" t="e">
        <f>VLOOKUP(C2778, 'Linkedin Scrap'!$A$2:$B$3322, 2,FALSE)</f>
        <v>#N/A</v>
      </c>
      <c r="J2778" s="3" t="e">
        <f>VLOOKUP(C2778, 'Linkedin Scrap'!$A$2:$C$3322, 3,FALSE)</f>
        <v>#N/A</v>
      </c>
      <c r="K2778" s="3" t="e">
        <f>VLOOKUP(C2778, 'Linkedin Scrap'!$A$2:$D$3322, 4,FALSE)</f>
        <v>#N/A</v>
      </c>
      <c r="L2778" s="5" t="e">
        <f>VLOOKUP(C2778, 'Linkedin Scrap'!$A$2:$E$3322, 5,FALSE)</f>
        <v>#N/A</v>
      </c>
      <c r="M2778" s="5" t="e">
        <f>VLOOKUP(C2778, 'Linkedin Scrap'!$A$2:$F$3322, 6,FALSE)</f>
        <v>#N/A</v>
      </c>
      <c r="N2778" s="5" t="e">
        <f>VLOOKUP(C2778, 'Linkedin Scrap'!$A$2:$G$3322, 7,FALSE)</f>
        <v>#N/A</v>
      </c>
      <c r="O2778" s="5" t="e">
        <f>VLOOKUP(C2778, 'Linkedin Scrap'!$A$2:$H$3322, 8,FALSE)</f>
        <v>#N/A</v>
      </c>
      <c r="P2778" s="5" t="e">
        <f>VLOOKUP(C2778, 'Linkedin Scrap'!$A$2:$I$3322, 9,FALSE)</f>
        <v>#N/A</v>
      </c>
    </row>
    <row r="2779" spans="1:16" ht="18.5" customHeight="1" x14ac:dyDescent="0.3">
      <c r="A2779" s="3" t="s">
        <v>2911</v>
      </c>
      <c r="B2779" s="4">
        <v>11</v>
      </c>
      <c r="C2779" s="3" t="s">
        <v>2937</v>
      </c>
      <c r="D2779" s="3" t="s">
        <v>2938</v>
      </c>
      <c r="E2779" s="3" t="s">
        <v>139</v>
      </c>
      <c r="F2779" s="3" t="s">
        <v>10</v>
      </c>
      <c r="G2779" s="3" t="s">
        <v>2939</v>
      </c>
      <c r="H2779" s="4" t="s">
        <v>12</v>
      </c>
      <c r="I2779" s="5" t="e">
        <f>VLOOKUP(C2779, 'Linkedin Scrap'!$A$2:$B$3322, 2,FALSE)</f>
        <v>#N/A</v>
      </c>
      <c r="J2779" s="3" t="e">
        <f>VLOOKUP(C2779, 'Linkedin Scrap'!$A$2:$C$3322, 3,FALSE)</f>
        <v>#N/A</v>
      </c>
      <c r="K2779" s="3" t="e">
        <f>VLOOKUP(C2779, 'Linkedin Scrap'!$A$2:$D$3322, 4,FALSE)</f>
        <v>#N/A</v>
      </c>
      <c r="L2779" s="5" t="e">
        <f>VLOOKUP(C2779, 'Linkedin Scrap'!$A$2:$E$3322, 5,FALSE)</f>
        <v>#N/A</v>
      </c>
      <c r="M2779" s="5" t="e">
        <f>VLOOKUP(C2779, 'Linkedin Scrap'!$A$2:$F$3322, 6,FALSE)</f>
        <v>#N/A</v>
      </c>
      <c r="N2779" s="5" t="e">
        <f>VLOOKUP(C2779, 'Linkedin Scrap'!$A$2:$G$3322, 7,FALSE)</f>
        <v>#N/A</v>
      </c>
      <c r="O2779" s="5" t="e">
        <f>VLOOKUP(C2779, 'Linkedin Scrap'!$A$2:$H$3322, 8,FALSE)</f>
        <v>#N/A</v>
      </c>
      <c r="P2779" s="5" t="e">
        <f>VLOOKUP(C2779, 'Linkedin Scrap'!$A$2:$I$3322, 9,FALSE)</f>
        <v>#N/A</v>
      </c>
    </row>
    <row r="2780" spans="1:16" ht="18.5" customHeight="1" x14ac:dyDescent="0.3">
      <c r="A2780" s="3" t="s">
        <v>2911</v>
      </c>
      <c r="B2780" s="4">
        <v>12</v>
      </c>
      <c r="C2780" s="3" t="s">
        <v>2940</v>
      </c>
      <c r="D2780" s="3" t="s">
        <v>293</v>
      </c>
      <c r="E2780" s="3" t="s">
        <v>9</v>
      </c>
      <c r="F2780" s="3" t="s">
        <v>10</v>
      </c>
      <c r="G2780" s="3" t="s">
        <v>2941</v>
      </c>
      <c r="H2780" s="4" t="s">
        <v>12</v>
      </c>
      <c r="I2780" s="5" t="e">
        <f>VLOOKUP(C2780, 'Linkedin Scrap'!$A$2:$B$3322, 2,FALSE)</f>
        <v>#N/A</v>
      </c>
      <c r="J2780" s="3" t="e">
        <f>VLOOKUP(C2780, 'Linkedin Scrap'!$A$2:$C$3322, 3,FALSE)</f>
        <v>#N/A</v>
      </c>
      <c r="K2780" s="3" t="e">
        <f>VLOOKUP(C2780, 'Linkedin Scrap'!$A$2:$D$3322, 4,FALSE)</f>
        <v>#N/A</v>
      </c>
      <c r="L2780" s="5" t="e">
        <f>VLOOKUP(C2780, 'Linkedin Scrap'!$A$2:$E$3322, 5,FALSE)</f>
        <v>#N/A</v>
      </c>
      <c r="M2780" s="5" t="e">
        <f>VLOOKUP(C2780, 'Linkedin Scrap'!$A$2:$F$3322, 6,FALSE)</f>
        <v>#N/A</v>
      </c>
      <c r="N2780" s="5" t="e">
        <f>VLOOKUP(C2780, 'Linkedin Scrap'!$A$2:$G$3322, 7,FALSE)</f>
        <v>#N/A</v>
      </c>
      <c r="O2780" s="5" t="e">
        <f>VLOOKUP(C2780, 'Linkedin Scrap'!$A$2:$H$3322, 8,FALSE)</f>
        <v>#N/A</v>
      </c>
      <c r="P2780" s="5" t="e">
        <f>VLOOKUP(C2780, 'Linkedin Scrap'!$A$2:$I$3322, 9,FALSE)</f>
        <v>#N/A</v>
      </c>
    </row>
    <row r="2781" spans="1:16" ht="18.5" customHeight="1" x14ac:dyDescent="0.3">
      <c r="A2781" s="3" t="s">
        <v>2911</v>
      </c>
      <c r="B2781" s="4">
        <v>13</v>
      </c>
      <c r="C2781" s="3" t="s">
        <v>2942</v>
      </c>
      <c r="D2781" s="3" t="s">
        <v>2448</v>
      </c>
      <c r="E2781" s="3" t="s">
        <v>9</v>
      </c>
      <c r="F2781" s="3" t="s">
        <v>10</v>
      </c>
      <c r="G2781" s="3" t="s">
        <v>2943</v>
      </c>
      <c r="H2781" s="4" t="s">
        <v>12</v>
      </c>
      <c r="I2781" s="5" t="e">
        <f>VLOOKUP(C2781, 'Linkedin Scrap'!$A$2:$B$3322, 2,FALSE)</f>
        <v>#N/A</v>
      </c>
      <c r="J2781" s="3" t="e">
        <f>VLOOKUP(C2781, 'Linkedin Scrap'!$A$2:$C$3322, 3,FALSE)</f>
        <v>#N/A</v>
      </c>
      <c r="K2781" s="3" t="e">
        <f>VLOOKUP(C2781, 'Linkedin Scrap'!$A$2:$D$3322, 4,FALSE)</f>
        <v>#N/A</v>
      </c>
      <c r="L2781" s="5" t="e">
        <f>VLOOKUP(C2781, 'Linkedin Scrap'!$A$2:$E$3322, 5,FALSE)</f>
        <v>#N/A</v>
      </c>
      <c r="M2781" s="5" t="e">
        <f>VLOOKUP(C2781, 'Linkedin Scrap'!$A$2:$F$3322, 6,FALSE)</f>
        <v>#N/A</v>
      </c>
      <c r="N2781" s="5" t="e">
        <f>VLOOKUP(C2781, 'Linkedin Scrap'!$A$2:$G$3322, 7,FALSE)</f>
        <v>#N/A</v>
      </c>
      <c r="O2781" s="5" t="e">
        <f>VLOOKUP(C2781, 'Linkedin Scrap'!$A$2:$H$3322, 8,FALSE)</f>
        <v>#N/A</v>
      </c>
      <c r="P2781" s="5" t="e">
        <f>VLOOKUP(C2781, 'Linkedin Scrap'!$A$2:$I$3322, 9,FALSE)</f>
        <v>#N/A</v>
      </c>
    </row>
    <row r="2782" spans="1:16" ht="18.5" customHeight="1" x14ac:dyDescent="0.3">
      <c r="A2782" s="3" t="s">
        <v>2911</v>
      </c>
      <c r="B2782" s="4">
        <v>14</v>
      </c>
      <c r="C2782" s="3" t="s">
        <v>2956</v>
      </c>
      <c r="D2782" s="3" t="s">
        <v>2957</v>
      </c>
      <c r="E2782" s="3" t="s">
        <v>9</v>
      </c>
      <c r="F2782" s="3" t="s">
        <v>10</v>
      </c>
      <c r="G2782" s="3" t="s">
        <v>2958</v>
      </c>
      <c r="H2782" s="4" t="s">
        <v>12</v>
      </c>
      <c r="I2782" s="5" t="e">
        <f>VLOOKUP(C2782, 'Linkedin Scrap'!$A$2:$B$3322, 2,FALSE)</f>
        <v>#N/A</v>
      </c>
      <c r="J2782" s="3" t="e">
        <f>VLOOKUP(C2782, 'Linkedin Scrap'!$A$2:$C$3322, 3,FALSE)</f>
        <v>#N/A</v>
      </c>
      <c r="K2782" s="3" t="e">
        <f>VLOOKUP(C2782, 'Linkedin Scrap'!$A$2:$D$3322, 4,FALSE)</f>
        <v>#N/A</v>
      </c>
      <c r="L2782" s="5" t="e">
        <f>VLOOKUP(C2782, 'Linkedin Scrap'!$A$2:$E$3322, 5,FALSE)</f>
        <v>#N/A</v>
      </c>
      <c r="M2782" s="5" t="e">
        <f>VLOOKUP(C2782, 'Linkedin Scrap'!$A$2:$F$3322, 6,FALSE)</f>
        <v>#N/A</v>
      </c>
      <c r="N2782" s="5" t="e">
        <f>VLOOKUP(C2782, 'Linkedin Scrap'!$A$2:$G$3322, 7,FALSE)</f>
        <v>#N/A</v>
      </c>
      <c r="O2782" s="5" t="e">
        <f>VLOOKUP(C2782, 'Linkedin Scrap'!$A$2:$H$3322, 8,FALSE)</f>
        <v>#N/A</v>
      </c>
      <c r="P2782" s="5" t="e">
        <f>VLOOKUP(C2782, 'Linkedin Scrap'!$A$2:$I$3322, 9,FALSE)</f>
        <v>#N/A</v>
      </c>
    </row>
    <row r="2783" spans="1:16" ht="18.5" customHeight="1" x14ac:dyDescent="0.3">
      <c r="A2783" s="3" t="s">
        <v>2911</v>
      </c>
      <c r="B2783" s="4">
        <v>15</v>
      </c>
      <c r="C2783" s="3" t="s">
        <v>2959</v>
      </c>
      <c r="D2783" s="3" t="s">
        <v>2960</v>
      </c>
      <c r="E2783" s="3" t="s">
        <v>9</v>
      </c>
      <c r="F2783" s="3" t="s">
        <v>10</v>
      </c>
      <c r="G2783" s="3" t="s">
        <v>2961</v>
      </c>
      <c r="H2783" s="4" t="s">
        <v>12</v>
      </c>
      <c r="I2783" s="5" t="e">
        <f>VLOOKUP(C2783, 'Linkedin Scrap'!$A$2:$B$3322, 2,FALSE)</f>
        <v>#N/A</v>
      </c>
      <c r="J2783" s="3" t="e">
        <f>VLOOKUP(C2783, 'Linkedin Scrap'!$A$2:$C$3322, 3,FALSE)</f>
        <v>#N/A</v>
      </c>
      <c r="K2783" s="3" t="e">
        <f>VLOOKUP(C2783, 'Linkedin Scrap'!$A$2:$D$3322, 4,FALSE)</f>
        <v>#N/A</v>
      </c>
      <c r="L2783" s="5" t="e">
        <f>VLOOKUP(C2783, 'Linkedin Scrap'!$A$2:$E$3322, 5,FALSE)</f>
        <v>#N/A</v>
      </c>
      <c r="M2783" s="5" t="e">
        <f>VLOOKUP(C2783, 'Linkedin Scrap'!$A$2:$F$3322, 6,FALSE)</f>
        <v>#N/A</v>
      </c>
      <c r="N2783" s="5" t="e">
        <f>VLOOKUP(C2783, 'Linkedin Scrap'!$A$2:$G$3322, 7,FALSE)</f>
        <v>#N/A</v>
      </c>
      <c r="O2783" s="5" t="e">
        <f>VLOOKUP(C2783, 'Linkedin Scrap'!$A$2:$H$3322, 8,FALSE)</f>
        <v>#N/A</v>
      </c>
      <c r="P2783" s="5" t="e">
        <f>VLOOKUP(C2783, 'Linkedin Scrap'!$A$2:$I$3322, 9,FALSE)</f>
        <v>#N/A</v>
      </c>
    </row>
    <row r="2784" spans="1:16" ht="18.5" customHeight="1" x14ac:dyDescent="0.3">
      <c r="A2784" s="3" t="s">
        <v>2911</v>
      </c>
      <c r="B2784" s="4">
        <v>16</v>
      </c>
      <c r="C2784" s="3" t="s">
        <v>2962</v>
      </c>
      <c r="D2784" s="3" t="s">
        <v>2963</v>
      </c>
      <c r="E2784" s="3" t="s">
        <v>9</v>
      </c>
      <c r="F2784" s="3" t="s">
        <v>10</v>
      </c>
      <c r="G2784" s="3" t="s">
        <v>2964</v>
      </c>
      <c r="H2784" s="4" t="s">
        <v>12</v>
      </c>
      <c r="I2784" s="5" t="e">
        <f>VLOOKUP(C2784, 'Linkedin Scrap'!$A$2:$B$3322, 2,FALSE)</f>
        <v>#N/A</v>
      </c>
      <c r="J2784" s="3" t="e">
        <f>VLOOKUP(C2784, 'Linkedin Scrap'!$A$2:$C$3322, 3,FALSE)</f>
        <v>#N/A</v>
      </c>
      <c r="K2784" s="3" t="e">
        <f>VLOOKUP(C2784, 'Linkedin Scrap'!$A$2:$D$3322, 4,FALSE)</f>
        <v>#N/A</v>
      </c>
      <c r="L2784" s="5" t="e">
        <f>VLOOKUP(C2784, 'Linkedin Scrap'!$A$2:$E$3322, 5,FALSE)</f>
        <v>#N/A</v>
      </c>
      <c r="M2784" s="5" t="e">
        <f>VLOOKUP(C2784, 'Linkedin Scrap'!$A$2:$F$3322, 6,FALSE)</f>
        <v>#N/A</v>
      </c>
      <c r="N2784" s="5" t="e">
        <f>VLOOKUP(C2784, 'Linkedin Scrap'!$A$2:$G$3322, 7,FALSE)</f>
        <v>#N/A</v>
      </c>
      <c r="O2784" s="5" t="e">
        <f>VLOOKUP(C2784, 'Linkedin Scrap'!$A$2:$H$3322, 8,FALSE)</f>
        <v>#N/A</v>
      </c>
      <c r="P2784" s="5" t="e">
        <f>VLOOKUP(C2784, 'Linkedin Scrap'!$A$2:$I$3322, 9,FALSE)</f>
        <v>#N/A</v>
      </c>
    </row>
    <row r="2785" spans="1:16" ht="18.5" customHeight="1" x14ac:dyDescent="0.3">
      <c r="A2785" s="3" t="s">
        <v>2911</v>
      </c>
      <c r="B2785" s="4">
        <v>17</v>
      </c>
      <c r="C2785" s="3" t="s">
        <v>2965</v>
      </c>
      <c r="D2785" s="3" t="s">
        <v>392</v>
      </c>
      <c r="E2785" s="3" t="s">
        <v>9</v>
      </c>
      <c r="F2785" s="3" t="s">
        <v>10</v>
      </c>
      <c r="G2785" s="3" t="s">
        <v>2966</v>
      </c>
      <c r="H2785" s="4" t="s">
        <v>12</v>
      </c>
      <c r="I2785" s="5" t="e">
        <f>VLOOKUP(C2785, 'Linkedin Scrap'!$A$2:$B$3322, 2,FALSE)</f>
        <v>#N/A</v>
      </c>
      <c r="J2785" s="3" t="e">
        <f>VLOOKUP(C2785, 'Linkedin Scrap'!$A$2:$C$3322, 3,FALSE)</f>
        <v>#N/A</v>
      </c>
      <c r="K2785" s="3" t="e">
        <f>VLOOKUP(C2785, 'Linkedin Scrap'!$A$2:$D$3322, 4,FALSE)</f>
        <v>#N/A</v>
      </c>
      <c r="L2785" s="5" t="e">
        <f>VLOOKUP(C2785, 'Linkedin Scrap'!$A$2:$E$3322, 5,FALSE)</f>
        <v>#N/A</v>
      </c>
      <c r="M2785" s="5" t="e">
        <f>VLOOKUP(C2785, 'Linkedin Scrap'!$A$2:$F$3322, 6,FALSE)</f>
        <v>#N/A</v>
      </c>
      <c r="N2785" s="5" t="e">
        <f>VLOOKUP(C2785, 'Linkedin Scrap'!$A$2:$G$3322, 7,FALSE)</f>
        <v>#N/A</v>
      </c>
      <c r="O2785" s="5" t="e">
        <f>VLOOKUP(C2785, 'Linkedin Scrap'!$A$2:$H$3322, 8,FALSE)</f>
        <v>#N/A</v>
      </c>
      <c r="P2785" s="5" t="e">
        <f>VLOOKUP(C2785, 'Linkedin Scrap'!$A$2:$I$3322, 9,FALSE)</f>
        <v>#N/A</v>
      </c>
    </row>
    <row r="2786" spans="1:16" ht="18.5" customHeight="1" x14ac:dyDescent="0.3">
      <c r="A2786" s="3" t="s">
        <v>2911</v>
      </c>
      <c r="B2786" s="4">
        <v>18</v>
      </c>
      <c r="C2786" s="3" t="s">
        <v>2967</v>
      </c>
      <c r="D2786" s="3" t="s">
        <v>2968</v>
      </c>
      <c r="E2786" s="3" t="s">
        <v>9</v>
      </c>
      <c r="F2786" s="3" t="s">
        <v>10</v>
      </c>
      <c r="G2786" s="3" t="s">
        <v>2969</v>
      </c>
      <c r="H2786" s="4" t="s">
        <v>12</v>
      </c>
      <c r="I2786" s="5" t="e">
        <f>VLOOKUP(C2786, 'Linkedin Scrap'!$A$2:$B$3322, 2,FALSE)</f>
        <v>#N/A</v>
      </c>
      <c r="J2786" s="3" t="e">
        <f>VLOOKUP(C2786, 'Linkedin Scrap'!$A$2:$C$3322, 3,FALSE)</f>
        <v>#N/A</v>
      </c>
      <c r="K2786" s="3" t="e">
        <f>VLOOKUP(C2786, 'Linkedin Scrap'!$A$2:$D$3322, 4,FALSE)</f>
        <v>#N/A</v>
      </c>
      <c r="L2786" s="5" t="e">
        <f>VLOOKUP(C2786, 'Linkedin Scrap'!$A$2:$E$3322, 5,FALSE)</f>
        <v>#N/A</v>
      </c>
      <c r="M2786" s="5" t="e">
        <f>VLOOKUP(C2786, 'Linkedin Scrap'!$A$2:$F$3322, 6,FALSE)</f>
        <v>#N/A</v>
      </c>
      <c r="N2786" s="5" t="e">
        <f>VLOOKUP(C2786, 'Linkedin Scrap'!$A$2:$G$3322, 7,FALSE)</f>
        <v>#N/A</v>
      </c>
      <c r="O2786" s="5" t="e">
        <f>VLOOKUP(C2786, 'Linkedin Scrap'!$A$2:$H$3322, 8,FALSE)</f>
        <v>#N/A</v>
      </c>
      <c r="P2786" s="5" t="e">
        <f>VLOOKUP(C2786, 'Linkedin Scrap'!$A$2:$I$3322, 9,FALSE)</f>
        <v>#N/A</v>
      </c>
    </row>
    <row r="2787" spans="1:16" ht="18.5" customHeight="1" x14ac:dyDescent="0.3">
      <c r="A2787" s="3" t="s">
        <v>2911</v>
      </c>
      <c r="B2787" s="4">
        <v>19</v>
      </c>
      <c r="C2787" s="3" t="s">
        <v>2983</v>
      </c>
      <c r="D2787" s="3" t="s">
        <v>2984</v>
      </c>
      <c r="E2787" s="3" t="s">
        <v>9</v>
      </c>
      <c r="F2787" s="3" t="s">
        <v>10</v>
      </c>
      <c r="G2787" s="3" t="s">
        <v>2985</v>
      </c>
      <c r="H2787" s="4" t="s">
        <v>12</v>
      </c>
      <c r="I2787" s="5" t="e">
        <f>VLOOKUP(C2787, 'Linkedin Scrap'!$A$2:$B$3322, 2,FALSE)</f>
        <v>#N/A</v>
      </c>
      <c r="J2787" s="3" t="e">
        <f>VLOOKUP(C2787, 'Linkedin Scrap'!$A$2:$C$3322, 3,FALSE)</f>
        <v>#N/A</v>
      </c>
      <c r="K2787" s="3" t="e">
        <f>VLOOKUP(C2787, 'Linkedin Scrap'!$A$2:$D$3322, 4,FALSE)</f>
        <v>#N/A</v>
      </c>
      <c r="L2787" s="5" t="e">
        <f>VLOOKUP(C2787, 'Linkedin Scrap'!$A$2:$E$3322, 5,FALSE)</f>
        <v>#N/A</v>
      </c>
      <c r="M2787" s="5" t="e">
        <f>VLOOKUP(C2787, 'Linkedin Scrap'!$A$2:$F$3322, 6,FALSE)</f>
        <v>#N/A</v>
      </c>
      <c r="N2787" s="5" t="e">
        <f>VLOOKUP(C2787, 'Linkedin Scrap'!$A$2:$G$3322, 7,FALSE)</f>
        <v>#N/A</v>
      </c>
      <c r="O2787" s="5" t="e">
        <f>VLOOKUP(C2787, 'Linkedin Scrap'!$A$2:$H$3322, 8,FALSE)</f>
        <v>#N/A</v>
      </c>
      <c r="P2787" s="5" t="e">
        <f>VLOOKUP(C2787, 'Linkedin Scrap'!$A$2:$I$3322, 9,FALSE)</f>
        <v>#N/A</v>
      </c>
    </row>
    <row r="2788" spans="1:16" ht="18.5" customHeight="1" x14ac:dyDescent="0.3">
      <c r="A2788" s="3" t="s">
        <v>2911</v>
      </c>
      <c r="B2788" s="4">
        <v>20</v>
      </c>
      <c r="C2788" s="3" t="s">
        <v>2986</v>
      </c>
      <c r="D2788" s="3" t="s">
        <v>1902</v>
      </c>
      <c r="E2788" s="3" t="s">
        <v>9</v>
      </c>
      <c r="F2788" s="3" t="s">
        <v>10</v>
      </c>
      <c r="G2788" s="3" t="s">
        <v>2987</v>
      </c>
      <c r="H2788" s="4" t="s">
        <v>12</v>
      </c>
      <c r="I2788" s="5" t="e">
        <f>VLOOKUP(C2788, 'Linkedin Scrap'!$A$2:$B$3322, 2,FALSE)</f>
        <v>#N/A</v>
      </c>
      <c r="J2788" s="3" t="e">
        <f>VLOOKUP(C2788, 'Linkedin Scrap'!$A$2:$C$3322, 3,FALSE)</f>
        <v>#N/A</v>
      </c>
      <c r="K2788" s="3" t="e">
        <f>VLOOKUP(C2788, 'Linkedin Scrap'!$A$2:$D$3322, 4,FALSE)</f>
        <v>#N/A</v>
      </c>
      <c r="L2788" s="5" t="e">
        <f>VLOOKUP(C2788, 'Linkedin Scrap'!$A$2:$E$3322, 5,FALSE)</f>
        <v>#N/A</v>
      </c>
      <c r="M2788" s="5" t="e">
        <f>VLOOKUP(C2788, 'Linkedin Scrap'!$A$2:$F$3322, 6,FALSE)</f>
        <v>#N/A</v>
      </c>
      <c r="N2788" s="5" t="e">
        <f>VLOOKUP(C2788, 'Linkedin Scrap'!$A$2:$G$3322, 7,FALSE)</f>
        <v>#N/A</v>
      </c>
      <c r="O2788" s="5" t="e">
        <f>VLOOKUP(C2788, 'Linkedin Scrap'!$A$2:$H$3322, 8,FALSE)</f>
        <v>#N/A</v>
      </c>
      <c r="P2788" s="5" t="e">
        <f>VLOOKUP(C2788, 'Linkedin Scrap'!$A$2:$I$3322, 9,FALSE)</f>
        <v>#N/A</v>
      </c>
    </row>
    <row r="2789" spans="1:16" ht="18.5" customHeight="1" x14ac:dyDescent="0.3">
      <c r="A2789" s="3" t="s">
        <v>2911</v>
      </c>
      <c r="B2789" s="4">
        <v>21</v>
      </c>
      <c r="C2789" s="3" t="s">
        <v>2988</v>
      </c>
      <c r="D2789" s="3" t="s">
        <v>2989</v>
      </c>
      <c r="E2789" s="3" t="s">
        <v>9</v>
      </c>
      <c r="F2789" s="3" t="s">
        <v>10</v>
      </c>
      <c r="G2789" s="3" t="s">
        <v>2990</v>
      </c>
      <c r="H2789" s="4" t="s">
        <v>12</v>
      </c>
      <c r="I2789" s="5" t="e">
        <f>VLOOKUP(C2789, 'Linkedin Scrap'!$A$2:$B$3322, 2,FALSE)</f>
        <v>#N/A</v>
      </c>
      <c r="J2789" s="3" t="e">
        <f>VLOOKUP(C2789, 'Linkedin Scrap'!$A$2:$C$3322, 3,FALSE)</f>
        <v>#N/A</v>
      </c>
      <c r="K2789" s="3" t="e">
        <f>VLOOKUP(C2789, 'Linkedin Scrap'!$A$2:$D$3322, 4,FALSE)</f>
        <v>#N/A</v>
      </c>
      <c r="L2789" s="5" t="e">
        <f>VLOOKUP(C2789, 'Linkedin Scrap'!$A$2:$E$3322, 5,FALSE)</f>
        <v>#N/A</v>
      </c>
      <c r="M2789" s="5" t="e">
        <f>VLOOKUP(C2789, 'Linkedin Scrap'!$A$2:$F$3322, 6,FALSE)</f>
        <v>#N/A</v>
      </c>
      <c r="N2789" s="5" t="e">
        <f>VLOOKUP(C2789, 'Linkedin Scrap'!$A$2:$G$3322, 7,FALSE)</f>
        <v>#N/A</v>
      </c>
      <c r="O2789" s="5" t="e">
        <f>VLOOKUP(C2789, 'Linkedin Scrap'!$A$2:$H$3322, 8,FALSE)</f>
        <v>#N/A</v>
      </c>
      <c r="P2789" s="5" t="e">
        <f>VLOOKUP(C2789, 'Linkedin Scrap'!$A$2:$I$3322, 9,FALSE)</f>
        <v>#N/A</v>
      </c>
    </row>
    <row r="2790" spans="1:16" ht="18.5" customHeight="1" x14ac:dyDescent="0.3">
      <c r="A2790" s="3" t="s">
        <v>2911</v>
      </c>
      <c r="B2790" s="4">
        <v>22</v>
      </c>
      <c r="C2790" s="3" t="s">
        <v>2991</v>
      </c>
      <c r="D2790" s="3" t="s">
        <v>1538</v>
      </c>
      <c r="E2790" s="3" t="s">
        <v>26</v>
      </c>
      <c r="F2790" s="3" t="s">
        <v>10</v>
      </c>
      <c r="G2790" s="3" t="s">
        <v>2992</v>
      </c>
      <c r="H2790" s="4" t="s">
        <v>12</v>
      </c>
      <c r="I2790" s="5" t="e">
        <f>VLOOKUP(C2790, 'Linkedin Scrap'!$A$2:$B$3322, 2,FALSE)</f>
        <v>#N/A</v>
      </c>
      <c r="J2790" s="3" t="e">
        <f>VLOOKUP(C2790, 'Linkedin Scrap'!$A$2:$C$3322, 3,FALSE)</f>
        <v>#N/A</v>
      </c>
      <c r="K2790" s="3" t="e">
        <f>VLOOKUP(C2790, 'Linkedin Scrap'!$A$2:$D$3322, 4,FALSE)</f>
        <v>#N/A</v>
      </c>
      <c r="L2790" s="5" t="e">
        <f>VLOOKUP(C2790, 'Linkedin Scrap'!$A$2:$E$3322, 5,FALSE)</f>
        <v>#N/A</v>
      </c>
      <c r="M2790" s="5" t="e">
        <f>VLOOKUP(C2790, 'Linkedin Scrap'!$A$2:$F$3322, 6,FALSE)</f>
        <v>#N/A</v>
      </c>
      <c r="N2790" s="5" t="e">
        <f>VLOOKUP(C2790, 'Linkedin Scrap'!$A$2:$G$3322, 7,FALSE)</f>
        <v>#N/A</v>
      </c>
      <c r="O2790" s="5" t="e">
        <f>VLOOKUP(C2790, 'Linkedin Scrap'!$A$2:$H$3322, 8,FALSE)</f>
        <v>#N/A</v>
      </c>
      <c r="P2790" s="5" t="e">
        <f>VLOOKUP(C2790, 'Linkedin Scrap'!$A$2:$I$3322, 9,FALSE)</f>
        <v>#N/A</v>
      </c>
    </row>
    <row r="2791" spans="1:16" ht="18.5" customHeight="1" x14ac:dyDescent="0.3">
      <c r="A2791" s="3" t="s">
        <v>2911</v>
      </c>
      <c r="B2791" s="4">
        <v>23</v>
      </c>
      <c r="C2791" s="3" t="s">
        <v>1873</v>
      </c>
      <c r="D2791" s="3" t="s">
        <v>1538</v>
      </c>
      <c r="E2791" s="3" t="s">
        <v>9</v>
      </c>
      <c r="F2791" s="3" t="s">
        <v>10</v>
      </c>
      <c r="G2791" s="3" t="s">
        <v>2993</v>
      </c>
      <c r="H2791" s="4" t="s">
        <v>12</v>
      </c>
      <c r="I2791" s="5" t="e">
        <f>VLOOKUP(C2791, 'Linkedin Scrap'!$A$2:$B$3322, 2,FALSE)</f>
        <v>#N/A</v>
      </c>
      <c r="J2791" s="3" t="e">
        <f>VLOOKUP(C2791, 'Linkedin Scrap'!$A$2:$C$3322, 3,FALSE)</f>
        <v>#N/A</v>
      </c>
      <c r="K2791" s="3" t="e">
        <f>VLOOKUP(C2791, 'Linkedin Scrap'!$A$2:$D$3322, 4,FALSE)</f>
        <v>#N/A</v>
      </c>
      <c r="L2791" s="5" t="e">
        <f>VLOOKUP(C2791, 'Linkedin Scrap'!$A$2:$E$3322, 5,FALSE)</f>
        <v>#N/A</v>
      </c>
      <c r="M2791" s="5" t="e">
        <f>VLOOKUP(C2791, 'Linkedin Scrap'!$A$2:$F$3322, 6,FALSE)</f>
        <v>#N/A</v>
      </c>
      <c r="N2791" s="5" t="e">
        <f>VLOOKUP(C2791, 'Linkedin Scrap'!$A$2:$G$3322, 7,FALSE)</f>
        <v>#N/A</v>
      </c>
      <c r="O2791" s="5" t="e">
        <f>VLOOKUP(C2791, 'Linkedin Scrap'!$A$2:$H$3322, 8,FALSE)</f>
        <v>#N/A</v>
      </c>
      <c r="P2791" s="5" t="e">
        <f>VLOOKUP(C2791, 'Linkedin Scrap'!$A$2:$I$3322, 9,FALSE)</f>
        <v>#N/A</v>
      </c>
    </row>
    <row r="2792" spans="1:16" ht="18.5" customHeight="1" x14ac:dyDescent="0.3">
      <c r="A2792" s="3" t="s">
        <v>2911</v>
      </c>
      <c r="B2792" s="4">
        <v>24</v>
      </c>
      <c r="C2792" s="3" t="s">
        <v>2994</v>
      </c>
      <c r="D2792" s="3" t="s">
        <v>2654</v>
      </c>
      <c r="E2792" s="3" t="s">
        <v>9</v>
      </c>
      <c r="F2792" s="3" t="s">
        <v>10</v>
      </c>
      <c r="G2792" s="3" t="s">
        <v>2995</v>
      </c>
      <c r="H2792" s="4" t="s">
        <v>12</v>
      </c>
      <c r="I2792" s="5" t="e">
        <f>VLOOKUP(C2792, 'Linkedin Scrap'!$A$2:$B$3322, 2,FALSE)</f>
        <v>#N/A</v>
      </c>
      <c r="J2792" s="3" t="e">
        <f>VLOOKUP(C2792, 'Linkedin Scrap'!$A$2:$C$3322, 3,FALSE)</f>
        <v>#N/A</v>
      </c>
      <c r="K2792" s="3" t="e">
        <f>VLOOKUP(C2792, 'Linkedin Scrap'!$A$2:$D$3322, 4,FALSE)</f>
        <v>#N/A</v>
      </c>
      <c r="L2792" s="5" t="e">
        <f>VLOOKUP(C2792, 'Linkedin Scrap'!$A$2:$E$3322, 5,FALSE)</f>
        <v>#N/A</v>
      </c>
      <c r="M2792" s="5" t="e">
        <f>VLOOKUP(C2792, 'Linkedin Scrap'!$A$2:$F$3322, 6,FALSE)</f>
        <v>#N/A</v>
      </c>
      <c r="N2792" s="5" t="e">
        <f>VLOOKUP(C2792, 'Linkedin Scrap'!$A$2:$G$3322, 7,FALSE)</f>
        <v>#N/A</v>
      </c>
      <c r="O2792" s="5" t="e">
        <f>VLOOKUP(C2792, 'Linkedin Scrap'!$A$2:$H$3322, 8,FALSE)</f>
        <v>#N/A</v>
      </c>
      <c r="P2792" s="5" t="e">
        <f>VLOOKUP(C2792, 'Linkedin Scrap'!$A$2:$I$3322, 9,FALSE)</f>
        <v>#N/A</v>
      </c>
    </row>
    <row r="2793" spans="1:16" ht="18.5" customHeight="1" x14ac:dyDescent="0.3">
      <c r="A2793" s="3" t="s">
        <v>2911</v>
      </c>
      <c r="B2793" s="4">
        <v>25</v>
      </c>
      <c r="C2793" s="3" t="s">
        <v>3011</v>
      </c>
      <c r="D2793" s="3" t="s">
        <v>2654</v>
      </c>
      <c r="E2793" s="3" t="s">
        <v>9</v>
      </c>
      <c r="F2793" s="3" t="s">
        <v>10</v>
      </c>
      <c r="G2793" s="3" t="s">
        <v>3012</v>
      </c>
      <c r="H2793" s="4" t="s">
        <v>12</v>
      </c>
      <c r="I2793" s="5" t="e">
        <f>VLOOKUP(C2793, 'Linkedin Scrap'!$A$2:$B$3322, 2,FALSE)</f>
        <v>#N/A</v>
      </c>
      <c r="J2793" s="3" t="e">
        <f>VLOOKUP(C2793, 'Linkedin Scrap'!$A$2:$C$3322, 3,FALSE)</f>
        <v>#N/A</v>
      </c>
      <c r="K2793" s="3" t="e">
        <f>VLOOKUP(C2793, 'Linkedin Scrap'!$A$2:$D$3322, 4,FALSE)</f>
        <v>#N/A</v>
      </c>
      <c r="L2793" s="5" t="e">
        <f>VLOOKUP(C2793, 'Linkedin Scrap'!$A$2:$E$3322, 5,FALSE)</f>
        <v>#N/A</v>
      </c>
      <c r="M2793" s="5" t="e">
        <f>VLOOKUP(C2793, 'Linkedin Scrap'!$A$2:$F$3322, 6,FALSE)</f>
        <v>#N/A</v>
      </c>
      <c r="N2793" s="5" t="e">
        <f>VLOOKUP(C2793, 'Linkedin Scrap'!$A$2:$G$3322, 7,FALSE)</f>
        <v>#N/A</v>
      </c>
      <c r="O2793" s="5" t="e">
        <f>VLOOKUP(C2793, 'Linkedin Scrap'!$A$2:$H$3322, 8,FALSE)</f>
        <v>#N/A</v>
      </c>
      <c r="P2793" s="5" t="e">
        <f>VLOOKUP(C2793, 'Linkedin Scrap'!$A$2:$I$3322, 9,FALSE)</f>
        <v>#N/A</v>
      </c>
    </row>
    <row r="2794" spans="1:16" ht="18.5" customHeight="1" x14ac:dyDescent="0.3">
      <c r="A2794" s="3" t="s">
        <v>2911</v>
      </c>
      <c r="B2794" s="4">
        <v>26</v>
      </c>
      <c r="C2794" s="3" t="s">
        <v>3013</v>
      </c>
      <c r="D2794" s="3" t="s">
        <v>3014</v>
      </c>
      <c r="E2794" s="3" t="s">
        <v>9</v>
      </c>
      <c r="F2794" s="3" t="s">
        <v>10</v>
      </c>
      <c r="G2794" s="3" t="s">
        <v>3015</v>
      </c>
      <c r="H2794" s="4" t="s">
        <v>12</v>
      </c>
      <c r="I2794" s="5" t="e">
        <f>VLOOKUP(C2794, 'Linkedin Scrap'!$A$2:$B$3322, 2,FALSE)</f>
        <v>#N/A</v>
      </c>
      <c r="J2794" s="3" t="e">
        <f>VLOOKUP(C2794, 'Linkedin Scrap'!$A$2:$C$3322, 3,FALSE)</f>
        <v>#N/A</v>
      </c>
      <c r="K2794" s="3" t="e">
        <f>VLOOKUP(C2794, 'Linkedin Scrap'!$A$2:$D$3322, 4,FALSE)</f>
        <v>#N/A</v>
      </c>
      <c r="L2794" s="5" t="e">
        <f>VLOOKUP(C2794, 'Linkedin Scrap'!$A$2:$E$3322, 5,FALSE)</f>
        <v>#N/A</v>
      </c>
      <c r="M2794" s="5" t="e">
        <f>VLOOKUP(C2794, 'Linkedin Scrap'!$A$2:$F$3322, 6,FALSE)</f>
        <v>#N/A</v>
      </c>
      <c r="N2794" s="5" t="e">
        <f>VLOOKUP(C2794, 'Linkedin Scrap'!$A$2:$G$3322, 7,FALSE)</f>
        <v>#N/A</v>
      </c>
      <c r="O2794" s="5" t="e">
        <f>VLOOKUP(C2794, 'Linkedin Scrap'!$A$2:$H$3322, 8,FALSE)</f>
        <v>#N/A</v>
      </c>
      <c r="P2794" s="5" t="e">
        <f>VLOOKUP(C2794, 'Linkedin Scrap'!$A$2:$I$3322, 9,FALSE)</f>
        <v>#N/A</v>
      </c>
    </row>
    <row r="2795" spans="1:16" ht="18.5" customHeight="1" x14ac:dyDescent="0.3">
      <c r="A2795" s="3" t="s">
        <v>2911</v>
      </c>
      <c r="B2795" s="4">
        <v>27</v>
      </c>
      <c r="C2795" s="3" t="s">
        <v>3016</v>
      </c>
      <c r="D2795" s="3" t="s">
        <v>3017</v>
      </c>
      <c r="E2795" s="3" t="s">
        <v>9</v>
      </c>
      <c r="F2795" s="3" t="s">
        <v>10</v>
      </c>
      <c r="G2795" s="3" t="s">
        <v>3018</v>
      </c>
      <c r="H2795" s="4" t="s">
        <v>12</v>
      </c>
      <c r="I2795" s="5" t="e">
        <f>VLOOKUP(C2795, 'Linkedin Scrap'!$A$2:$B$3322, 2,FALSE)</f>
        <v>#N/A</v>
      </c>
      <c r="J2795" s="3" t="e">
        <f>VLOOKUP(C2795, 'Linkedin Scrap'!$A$2:$C$3322, 3,FALSE)</f>
        <v>#N/A</v>
      </c>
      <c r="K2795" s="3" t="e">
        <f>VLOOKUP(C2795, 'Linkedin Scrap'!$A$2:$D$3322, 4,FALSE)</f>
        <v>#N/A</v>
      </c>
      <c r="L2795" s="5" t="e">
        <f>VLOOKUP(C2795, 'Linkedin Scrap'!$A$2:$E$3322, 5,FALSE)</f>
        <v>#N/A</v>
      </c>
      <c r="M2795" s="5" t="e">
        <f>VLOOKUP(C2795, 'Linkedin Scrap'!$A$2:$F$3322, 6,FALSE)</f>
        <v>#N/A</v>
      </c>
      <c r="N2795" s="5" t="e">
        <f>VLOOKUP(C2795, 'Linkedin Scrap'!$A$2:$G$3322, 7,FALSE)</f>
        <v>#N/A</v>
      </c>
      <c r="O2795" s="5" t="e">
        <f>VLOOKUP(C2795, 'Linkedin Scrap'!$A$2:$H$3322, 8,FALSE)</f>
        <v>#N/A</v>
      </c>
      <c r="P2795" s="5" t="e">
        <f>VLOOKUP(C2795, 'Linkedin Scrap'!$A$2:$I$3322, 9,FALSE)</f>
        <v>#N/A</v>
      </c>
    </row>
    <row r="2796" spans="1:16" ht="18.5" customHeight="1" x14ac:dyDescent="0.3">
      <c r="A2796" s="3" t="s">
        <v>2911</v>
      </c>
      <c r="B2796" s="4">
        <v>28</v>
      </c>
      <c r="C2796" s="3" t="s">
        <v>3019</v>
      </c>
      <c r="D2796" s="3" t="s">
        <v>3017</v>
      </c>
      <c r="E2796" s="3" t="s">
        <v>9</v>
      </c>
      <c r="F2796" s="3" t="s">
        <v>10</v>
      </c>
      <c r="G2796" s="3" t="s">
        <v>3020</v>
      </c>
      <c r="H2796" s="4" t="s">
        <v>12</v>
      </c>
      <c r="I2796" s="5" t="e">
        <f>VLOOKUP(C2796, 'Linkedin Scrap'!$A$2:$B$3322, 2,FALSE)</f>
        <v>#N/A</v>
      </c>
      <c r="J2796" s="3" t="e">
        <f>VLOOKUP(C2796, 'Linkedin Scrap'!$A$2:$C$3322, 3,FALSE)</f>
        <v>#N/A</v>
      </c>
      <c r="K2796" s="3" t="e">
        <f>VLOOKUP(C2796, 'Linkedin Scrap'!$A$2:$D$3322, 4,FALSE)</f>
        <v>#N/A</v>
      </c>
      <c r="L2796" s="5" t="e">
        <f>VLOOKUP(C2796, 'Linkedin Scrap'!$A$2:$E$3322, 5,FALSE)</f>
        <v>#N/A</v>
      </c>
      <c r="M2796" s="5" t="e">
        <f>VLOOKUP(C2796, 'Linkedin Scrap'!$A$2:$F$3322, 6,FALSE)</f>
        <v>#N/A</v>
      </c>
      <c r="N2796" s="5" t="e">
        <f>VLOOKUP(C2796, 'Linkedin Scrap'!$A$2:$G$3322, 7,FALSE)</f>
        <v>#N/A</v>
      </c>
      <c r="O2796" s="5" t="e">
        <f>VLOOKUP(C2796, 'Linkedin Scrap'!$A$2:$H$3322, 8,FALSE)</f>
        <v>#N/A</v>
      </c>
      <c r="P2796" s="5" t="e">
        <f>VLOOKUP(C2796, 'Linkedin Scrap'!$A$2:$I$3322, 9,FALSE)</f>
        <v>#N/A</v>
      </c>
    </row>
    <row r="2797" spans="1:16" ht="18.5" customHeight="1" x14ac:dyDescent="0.3">
      <c r="A2797" s="3" t="s">
        <v>2911</v>
      </c>
      <c r="B2797" s="4">
        <v>29</v>
      </c>
      <c r="C2797" s="3" t="s">
        <v>3021</v>
      </c>
      <c r="D2797" s="3" t="s">
        <v>3017</v>
      </c>
      <c r="E2797" s="3" t="s">
        <v>9</v>
      </c>
      <c r="F2797" s="3" t="s">
        <v>10</v>
      </c>
      <c r="G2797" s="3" t="s">
        <v>3022</v>
      </c>
      <c r="H2797" s="4" t="s">
        <v>12</v>
      </c>
      <c r="I2797" s="5" t="e">
        <f>VLOOKUP(C2797, 'Linkedin Scrap'!$A$2:$B$3322, 2,FALSE)</f>
        <v>#N/A</v>
      </c>
      <c r="J2797" s="3" t="e">
        <f>VLOOKUP(C2797, 'Linkedin Scrap'!$A$2:$C$3322, 3,FALSE)</f>
        <v>#N/A</v>
      </c>
      <c r="K2797" s="3" t="e">
        <f>VLOOKUP(C2797, 'Linkedin Scrap'!$A$2:$D$3322, 4,FALSE)</f>
        <v>#N/A</v>
      </c>
      <c r="L2797" s="5" t="e">
        <f>VLOOKUP(C2797, 'Linkedin Scrap'!$A$2:$E$3322, 5,FALSE)</f>
        <v>#N/A</v>
      </c>
      <c r="M2797" s="5" t="e">
        <f>VLOOKUP(C2797, 'Linkedin Scrap'!$A$2:$F$3322, 6,FALSE)</f>
        <v>#N/A</v>
      </c>
      <c r="N2797" s="5" t="e">
        <f>VLOOKUP(C2797, 'Linkedin Scrap'!$A$2:$G$3322, 7,FALSE)</f>
        <v>#N/A</v>
      </c>
      <c r="O2797" s="5" t="e">
        <f>VLOOKUP(C2797, 'Linkedin Scrap'!$A$2:$H$3322, 8,FALSE)</f>
        <v>#N/A</v>
      </c>
      <c r="P2797" s="5" t="e">
        <f>VLOOKUP(C2797, 'Linkedin Scrap'!$A$2:$I$3322, 9,FALSE)</f>
        <v>#N/A</v>
      </c>
    </row>
    <row r="2798" spans="1:16" ht="18.5" customHeight="1" x14ac:dyDescent="0.3">
      <c r="A2798" s="3" t="s">
        <v>2911</v>
      </c>
      <c r="B2798" s="4">
        <v>30</v>
      </c>
      <c r="C2798" s="3" t="s">
        <v>3023</v>
      </c>
      <c r="D2798" s="3" t="s">
        <v>1952</v>
      </c>
      <c r="E2798" s="3" t="s">
        <v>9</v>
      </c>
      <c r="F2798" s="3" t="s">
        <v>10</v>
      </c>
      <c r="G2798" s="3" t="s">
        <v>3024</v>
      </c>
      <c r="H2798" s="4" t="s">
        <v>12</v>
      </c>
      <c r="I2798" s="5" t="e">
        <f>VLOOKUP(C2798, 'Linkedin Scrap'!$A$2:$B$3322, 2,FALSE)</f>
        <v>#N/A</v>
      </c>
      <c r="J2798" s="3" t="e">
        <f>VLOOKUP(C2798, 'Linkedin Scrap'!$A$2:$C$3322, 3,FALSE)</f>
        <v>#N/A</v>
      </c>
      <c r="K2798" s="3" t="e">
        <f>VLOOKUP(C2798, 'Linkedin Scrap'!$A$2:$D$3322, 4,FALSE)</f>
        <v>#N/A</v>
      </c>
      <c r="L2798" s="5" t="e">
        <f>VLOOKUP(C2798, 'Linkedin Scrap'!$A$2:$E$3322, 5,FALSE)</f>
        <v>#N/A</v>
      </c>
      <c r="M2798" s="5" t="e">
        <f>VLOOKUP(C2798, 'Linkedin Scrap'!$A$2:$F$3322, 6,FALSE)</f>
        <v>#N/A</v>
      </c>
      <c r="N2798" s="5" t="e">
        <f>VLOOKUP(C2798, 'Linkedin Scrap'!$A$2:$G$3322, 7,FALSE)</f>
        <v>#N/A</v>
      </c>
      <c r="O2798" s="5" t="e">
        <f>VLOOKUP(C2798, 'Linkedin Scrap'!$A$2:$H$3322, 8,FALSE)</f>
        <v>#N/A</v>
      </c>
      <c r="P2798" s="5" t="e">
        <f>VLOOKUP(C2798, 'Linkedin Scrap'!$A$2:$I$3322, 9,FALSE)</f>
        <v>#N/A</v>
      </c>
    </row>
    <row r="2799" spans="1:16" ht="18.5" customHeight="1" x14ac:dyDescent="0.3">
      <c r="A2799" s="3" t="s">
        <v>2911</v>
      </c>
      <c r="B2799" s="4">
        <v>31</v>
      </c>
      <c r="C2799" s="3" t="s">
        <v>3040</v>
      </c>
      <c r="D2799" s="3" t="s">
        <v>3041</v>
      </c>
      <c r="E2799" s="3" t="s">
        <v>9</v>
      </c>
      <c r="F2799" s="3" t="s">
        <v>10</v>
      </c>
      <c r="G2799" s="3" t="s">
        <v>3042</v>
      </c>
      <c r="H2799" s="4" t="s">
        <v>12</v>
      </c>
      <c r="I2799" s="5" t="e">
        <f>VLOOKUP(C2799, 'Linkedin Scrap'!$A$2:$B$3322, 2,FALSE)</f>
        <v>#N/A</v>
      </c>
      <c r="J2799" s="3" t="e">
        <f>VLOOKUP(C2799, 'Linkedin Scrap'!$A$2:$C$3322, 3,FALSE)</f>
        <v>#N/A</v>
      </c>
      <c r="K2799" s="3" t="e">
        <f>VLOOKUP(C2799, 'Linkedin Scrap'!$A$2:$D$3322, 4,FALSE)</f>
        <v>#N/A</v>
      </c>
      <c r="L2799" s="5" t="e">
        <f>VLOOKUP(C2799, 'Linkedin Scrap'!$A$2:$E$3322, 5,FALSE)</f>
        <v>#N/A</v>
      </c>
      <c r="M2799" s="5" t="e">
        <f>VLOOKUP(C2799, 'Linkedin Scrap'!$A$2:$F$3322, 6,FALSE)</f>
        <v>#N/A</v>
      </c>
      <c r="N2799" s="5" t="e">
        <f>VLOOKUP(C2799, 'Linkedin Scrap'!$A$2:$G$3322, 7,FALSE)</f>
        <v>#N/A</v>
      </c>
      <c r="O2799" s="5" t="e">
        <f>VLOOKUP(C2799, 'Linkedin Scrap'!$A$2:$H$3322, 8,FALSE)</f>
        <v>#N/A</v>
      </c>
      <c r="P2799" s="5" t="e">
        <f>VLOOKUP(C2799, 'Linkedin Scrap'!$A$2:$I$3322, 9,FALSE)</f>
        <v>#N/A</v>
      </c>
    </row>
    <row r="2800" spans="1:16" ht="18.5" customHeight="1" x14ac:dyDescent="0.3">
      <c r="A2800" s="3" t="s">
        <v>2911</v>
      </c>
      <c r="B2800" s="4">
        <v>32</v>
      </c>
      <c r="C2800" s="3" t="s">
        <v>3043</v>
      </c>
      <c r="D2800" s="3" t="s">
        <v>93</v>
      </c>
      <c r="E2800" s="3" t="s">
        <v>9</v>
      </c>
      <c r="F2800" s="3" t="s">
        <v>10</v>
      </c>
      <c r="G2800" s="3" t="s">
        <v>3044</v>
      </c>
      <c r="H2800" s="4" t="s">
        <v>12</v>
      </c>
      <c r="I2800" s="5" t="e">
        <f>VLOOKUP(C2800, 'Linkedin Scrap'!$A$2:$B$3322, 2,FALSE)</f>
        <v>#N/A</v>
      </c>
      <c r="J2800" s="3" t="e">
        <f>VLOOKUP(C2800, 'Linkedin Scrap'!$A$2:$C$3322, 3,FALSE)</f>
        <v>#N/A</v>
      </c>
      <c r="K2800" s="3" t="e">
        <f>VLOOKUP(C2800, 'Linkedin Scrap'!$A$2:$D$3322, 4,FALSE)</f>
        <v>#N/A</v>
      </c>
      <c r="L2800" s="5" t="e">
        <f>VLOOKUP(C2800, 'Linkedin Scrap'!$A$2:$E$3322, 5,FALSE)</f>
        <v>#N/A</v>
      </c>
      <c r="M2800" s="5" t="e">
        <f>VLOOKUP(C2800, 'Linkedin Scrap'!$A$2:$F$3322, 6,FALSE)</f>
        <v>#N/A</v>
      </c>
      <c r="N2800" s="5" t="e">
        <f>VLOOKUP(C2800, 'Linkedin Scrap'!$A$2:$G$3322, 7,FALSE)</f>
        <v>#N/A</v>
      </c>
      <c r="O2800" s="5" t="e">
        <f>VLOOKUP(C2800, 'Linkedin Scrap'!$A$2:$H$3322, 8,FALSE)</f>
        <v>#N/A</v>
      </c>
      <c r="P2800" s="5" t="e">
        <f>VLOOKUP(C2800, 'Linkedin Scrap'!$A$2:$I$3322, 9,FALSE)</f>
        <v>#N/A</v>
      </c>
    </row>
    <row r="2801" spans="1:16" ht="18.5" customHeight="1" x14ac:dyDescent="0.3">
      <c r="A2801" s="3" t="s">
        <v>8742</v>
      </c>
      <c r="B2801" s="4">
        <v>1</v>
      </c>
      <c r="C2801" s="3" t="s">
        <v>8743</v>
      </c>
      <c r="D2801" s="3" t="s">
        <v>8744</v>
      </c>
      <c r="E2801" s="3" t="s">
        <v>9</v>
      </c>
      <c r="F2801" s="3" t="s">
        <v>10</v>
      </c>
      <c r="G2801" s="3" t="s">
        <v>8745</v>
      </c>
      <c r="H2801" s="4" t="s">
        <v>12</v>
      </c>
      <c r="I2801" s="5" t="e">
        <f>VLOOKUP(C2801, 'Linkedin Scrap'!$A$2:$B$3322, 2,FALSE)</f>
        <v>#N/A</v>
      </c>
      <c r="J2801" s="3" t="e">
        <f>VLOOKUP(C2801, 'Linkedin Scrap'!$A$2:$C$3322, 3,FALSE)</f>
        <v>#N/A</v>
      </c>
      <c r="K2801" s="3" t="e">
        <f>VLOOKUP(C2801, 'Linkedin Scrap'!$A$2:$D$3322, 4,FALSE)</f>
        <v>#N/A</v>
      </c>
      <c r="L2801" s="5" t="e">
        <f>VLOOKUP(C2801, 'Linkedin Scrap'!$A$2:$E$3322, 5,FALSE)</f>
        <v>#N/A</v>
      </c>
      <c r="M2801" s="5" t="e">
        <f>VLOOKUP(C2801, 'Linkedin Scrap'!$A$2:$F$3322, 6,FALSE)</f>
        <v>#N/A</v>
      </c>
      <c r="N2801" s="5" t="e">
        <f>VLOOKUP(C2801, 'Linkedin Scrap'!$A$2:$G$3322, 7,FALSE)</f>
        <v>#N/A</v>
      </c>
      <c r="O2801" s="5" t="e">
        <f>VLOOKUP(C2801, 'Linkedin Scrap'!$A$2:$H$3322, 8,FALSE)</f>
        <v>#N/A</v>
      </c>
      <c r="P2801" s="5" t="e">
        <f>VLOOKUP(C2801, 'Linkedin Scrap'!$A$2:$I$3322, 9,FALSE)</f>
        <v>#N/A</v>
      </c>
    </row>
    <row r="2802" spans="1:16" ht="18.5" customHeight="1" x14ac:dyDescent="0.3">
      <c r="A2802" s="3" t="s">
        <v>8742</v>
      </c>
      <c r="B2802" s="4">
        <v>2</v>
      </c>
      <c r="C2802" s="3" t="s">
        <v>8746</v>
      </c>
      <c r="D2802" s="3" t="s">
        <v>8744</v>
      </c>
      <c r="E2802" s="3" t="s">
        <v>9</v>
      </c>
      <c r="F2802" s="3" t="s">
        <v>10</v>
      </c>
      <c r="G2802" s="3" t="s">
        <v>8747</v>
      </c>
      <c r="H2802" s="4" t="s">
        <v>12</v>
      </c>
      <c r="I2802" s="5" t="e">
        <f>VLOOKUP(C2802, 'Linkedin Scrap'!$A$2:$B$3322, 2,FALSE)</f>
        <v>#N/A</v>
      </c>
      <c r="J2802" s="3" t="e">
        <f>VLOOKUP(C2802, 'Linkedin Scrap'!$A$2:$C$3322, 3,FALSE)</f>
        <v>#N/A</v>
      </c>
      <c r="K2802" s="3" t="e">
        <f>VLOOKUP(C2802, 'Linkedin Scrap'!$A$2:$D$3322, 4,FALSE)</f>
        <v>#N/A</v>
      </c>
      <c r="L2802" s="5" t="e">
        <f>VLOOKUP(C2802, 'Linkedin Scrap'!$A$2:$E$3322, 5,FALSE)</f>
        <v>#N/A</v>
      </c>
      <c r="M2802" s="5" t="e">
        <f>VLOOKUP(C2802, 'Linkedin Scrap'!$A$2:$F$3322, 6,FALSE)</f>
        <v>#N/A</v>
      </c>
      <c r="N2802" s="5" t="e">
        <f>VLOOKUP(C2802, 'Linkedin Scrap'!$A$2:$G$3322, 7,FALSE)</f>
        <v>#N/A</v>
      </c>
      <c r="O2802" s="5" t="e">
        <f>VLOOKUP(C2802, 'Linkedin Scrap'!$A$2:$H$3322, 8,FALSE)</f>
        <v>#N/A</v>
      </c>
      <c r="P2802" s="5" t="e">
        <f>VLOOKUP(C2802, 'Linkedin Scrap'!$A$2:$I$3322, 9,FALSE)</f>
        <v>#N/A</v>
      </c>
    </row>
    <row r="2803" spans="1:16" ht="18.5" customHeight="1" x14ac:dyDescent="0.3">
      <c r="A2803" s="3" t="s">
        <v>8742</v>
      </c>
      <c r="B2803" s="4">
        <v>3</v>
      </c>
      <c r="C2803" s="3" t="s">
        <v>8748</v>
      </c>
      <c r="D2803" s="3" t="s">
        <v>8749</v>
      </c>
      <c r="E2803" s="3" t="s">
        <v>9</v>
      </c>
      <c r="F2803" s="3" t="s">
        <v>10</v>
      </c>
      <c r="G2803" s="3" t="s">
        <v>8750</v>
      </c>
      <c r="H2803" s="4" t="s">
        <v>12</v>
      </c>
      <c r="I2803" s="5" t="e">
        <f>VLOOKUP(C2803, 'Linkedin Scrap'!$A$2:$B$3322, 2,FALSE)</f>
        <v>#N/A</v>
      </c>
      <c r="J2803" s="3" t="e">
        <f>VLOOKUP(C2803, 'Linkedin Scrap'!$A$2:$C$3322, 3,FALSE)</f>
        <v>#N/A</v>
      </c>
      <c r="K2803" s="3" t="e">
        <f>VLOOKUP(C2803, 'Linkedin Scrap'!$A$2:$D$3322, 4,FALSE)</f>
        <v>#N/A</v>
      </c>
      <c r="L2803" s="5" t="e">
        <f>VLOOKUP(C2803, 'Linkedin Scrap'!$A$2:$E$3322, 5,FALSE)</f>
        <v>#N/A</v>
      </c>
      <c r="M2803" s="5" t="e">
        <f>VLOOKUP(C2803, 'Linkedin Scrap'!$A$2:$F$3322, 6,FALSE)</f>
        <v>#N/A</v>
      </c>
      <c r="N2803" s="5" t="e">
        <f>VLOOKUP(C2803, 'Linkedin Scrap'!$A$2:$G$3322, 7,FALSE)</f>
        <v>#N/A</v>
      </c>
      <c r="O2803" s="5" t="e">
        <f>VLOOKUP(C2803, 'Linkedin Scrap'!$A$2:$H$3322, 8,FALSE)</f>
        <v>#N/A</v>
      </c>
      <c r="P2803" s="5" t="e">
        <f>VLOOKUP(C2803, 'Linkedin Scrap'!$A$2:$I$3322, 9,FALSE)</f>
        <v>#N/A</v>
      </c>
    </row>
    <row r="2804" spans="1:16" ht="18.5" customHeight="1" x14ac:dyDescent="0.3">
      <c r="A2804" s="3" t="s">
        <v>8742</v>
      </c>
      <c r="B2804" s="4">
        <v>4</v>
      </c>
      <c r="C2804" s="3" t="s">
        <v>8751</v>
      </c>
      <c r="D2804" s="3" t="s">
        <v>84</v>
      </c>
      <c r="E2804" s="3" t="s">
        <v>139</v>
      </c>
      <c r="F2804" s="3" t="s">
        <v>10</v>
      </c>
      <c r="G2804" s="3" t="s">
        <v>8752</v>
      </c>
      <c r="H2804" s="4" t="s">
        <v>12</v>
      </c>
      <c r="I2804" s="5" t="e">
        <f>VLOOKUP(C2804, 'Linkedin Scrap'!$A$2:$B$3322, 2,FALSE)</f>
        <v>#N/A</v>
      </c>
      <c r="J2804" s="3" t="e">
        <f>VLOOKUP(C2804, 'Linkedin Scrap'!$A$2:$C$3322, 3,FALSE)</f>
        <v>#N/A</v>
      </c>
      <c r="K2804" s="3" t="e">
        <f>VLOOKUP(C2804, 'Linkedin Scrap'!$A$2:$D$3322, 4,FALSE)</f>
        <v>#N/A</v>
      </c>
      <c r="L2804" s="5" t="e">
        <f>VLOOKUP(C2804, 'Linkedin Scrap'!$A$2:$E$3322, 5,FALSE)</f>
        <v>#N/A</v>
      </c>
      <c r="M2804" s="5" t="e">
        <f>VLOOKUP(C2804, 'Linkedin Scrap'!$A$2:$F$3322, 6,FALSE)</f>
        <v>#N/A</v>
      </c>
      <c r="N2804" s="5" t="e">
        <f>VLOOKUP(C2804, 'Linkedin Scrap'!$A$2:$G$3322, 7,FALSE)</f>
        <v>#N/A</v>
      </c>
      <c r="O2804" s="5" t="e">
        <f>VLOOKUP(C2804, 'Linkedin Scrap'!$A$2:$H$3322, 8,FALSE)</f>
        <v>#N/A</v>
      </c>
      <c r="P2804" s="5" t="e">
        <f>VLOOKUP(C2804, 'Linkedin Scrap'!$A$2:$I$3322, 9,FALSE)</f>
        <v>#N/A</v>
      </c>
    </row>
    <row r="2805" spans="1:16" ht="18.5" customHeight="1" x14ac:dyDescent="0.3">
      <c r="A2805" s="3" t="s">
        <v>8742</v>
      </c>
      <c r="B2805" s="4">
        <v>5</v>
      </c>
      <c r="C2805" s="3" t="s">
        <v>8753</v>
      </c>
      <c r="D2805" s="3" t="s">
        <v>8754</v>
      </c>
      <c r="E2805" s="3" t="s">
        <v>9</v>
      </c>
      <c r="F2805" s="3" t="s">
        <v>10</v>
      </c>
      <c r="G2805" s="3" t="s">
        <v>8755</v>
      </c>
      <c r="H2805" s="4" t="s">
        <v>12</v>
      </c>
      <c r="I2805" s="5" t="e">
        <f>VLOOKUP(C2805, 'Linkedin Scrap'!$A$2:$B$3322, 2,FALSE)</f>
        <v>#N/A</v>
      </c>
      <c r="J2805" s="3" t="e">
        <f>VLOOKUP(C2805, 'Linkedin Scrap'!$A$2:$C$3322, 3,FALSE)</f>
        <v>#N/A</v>
      </c>
      <c r="K2805" s="3" t="e">
        <f>VLOOKUP(C2805, 'Linkedin Scrap'!$A$2:$D$3322, 4,FALSE)</f>
        <v>#N/A</v>
      </c>
      <c r="L2805" s="5" t="e">
        <f>VLOOKUP(C2805, 'Linkedin Scrap'!$A$2:$E$3322, 5,FALSE)</f>
        <v>#N/A</v>
      </c>
      <c r="M2805" s="5" t="e">
        <f>VLOOKUP(C2805, 'Linkedin Scrap'!$A$2:$F$3322, 6,FALSE)</f>
        <v>#N/A</v>
      </c>
      <c r="N2805" s="5" t="e">
        <f>VLOOKUP(C2805, 'Linkedin Scrap'!$A$2:$G$3322, 7,FALSE)</f>
        <v>#N/A</v>
      </c>
      <c r="O2805" s="5" t="e">
        <f>VLOOKUP(C2805, 'Linkedin Scrap'!$A$2:$H$3322, 8,FALSE)</f>
        <v>#N/A</v>
      </c>
      <c r="P2805" s="5" t="e">
        <f>VLOOKUP(C2805, 'Linkedin Scrap'!$A$2:$I$3322, 9,FALSE)</f>
        <v>#N/A</v>
      </c>
    </row>
    <row r="2806" spans="1:16" ht="18.5" customHeight="1" x14ac:dyDescent="0.3">
      <c r="A2806" s="3" t="s">
        <v>8742</v>
      </c>
      <c r="B2806" s="4">
        <v>6</v>
      </c>
      <c r="C2806" s="3" t="s">
        <v>8756</v>
      </c>
      <c r="D2806" s="3" t="s">
        <v>8757</v>
      </c>
      <c r="E2806" s="3" t="s">
        <v>9</v>
      </c>
      <c r="F2806" s="3" t="s">
        <v>10</v>
      </c>
      <c r="G2806" s="3" t="s">
        <v>8758</v>
      </c>
      <c r="H2806" s="4" t="s">
        <v>12</v>
      </c>
      <c r="I2806" s="5" t="e">
        <f>VLOOKUP(C2806, 'Linkedin Scrap'!$A$2:$B$3322, 2,FALSE)</f>
        <v>#N/A</v>
      </c>
      <c r="J2806" s="3" t="e">
        <f>VLOOKUP(C2806, 'Linkedin Scrap'!$A$2:$C$3322, 3,FALSE)</f>
        <v>#N/A</v>
      </c>
      <c r="K2806" s="3" t="e">
        <f>VLOOKUP(C2806, 'Linkedin Scrap'!$A$2:$D$3322, 4,FALSE)</f>
        <v>#N/A</v>
      </c>
      <c r="L2806" s="5" t="e">
        <f>VLOOKUP(C2806, 'Linkedin Scrap'!$A$2:$E$3322, 5,FALSE)</f>
        <v>#N/A</v>
      </c>
      <c r="M2806" s="5" t="e">
        <f>VLOOKUP(C2806, 'Linkedin Scrap'!$A$2:$F$3322, 6,FALSE)</f>
        <v>#N/A</v>
      </c>
      <c r="N2806" s="5" t="e">
        <f>VLOOKUP(C2806, 'Linkedin Scrap'!$A$2:$G$3322, 7,FALSE)</f>
        <v>#N/A</v>
      </c>
      <c r="O2806" s="5" t="e">
        <f>VLOOKUP(C2806, 'Linkedin Scrap'!$A$2:$H$3322, 8,FALSE)</f>
        <v>#N/A</v>
      </c>
      <c r="P2806" s="5" t="e">
        <f>VLOOKUP(C2806, 'Linkedin Scrap'!$A$2:$I$3322, 9,FALSE)</f>
        <v>#N/A</v>
      </c>
    </row>
    <row r="2807" spans="1:16" ht="18.5" customHeight="1" x14ac:dyDescent="0.3">
      <c r="A2807" s="3" t="s">
        <v>8742</v>
      </c>
      <c r="B2807" s="4">
        <v>7</v>
      </c>
      <c r="C2807" s="3" t="s">
        <v>8759</v>
      </c>
      <c r="D2807" s="3" t="s">
        <v>8760</v>
      </c>
      <c r="E2807" s="3" t="s">
        <v>9</v>
      </c>
      <c r="F2807" s="3" t="s">
        <v>10</v>
      </c>
      <c r="G2807" s="3" t="s">
        <v>8761</v>
      </c>
      <c r="H2807" s="4" t="s">
        <v>12</v>
      </c>
      <c r="I2807" s="5" t="e">
        <f>VLOOKUP(C2807, 'Linkedin Scrap'!$A$2:$B$3322, 2,FALSE)</f>
        <v>#N/A</v>
      </c>
      <c r="J2807" s="3" t="e">
        <f>VLOOKUP(C2807, 'Linkedin Scrap'!$A$2:$C$3322, 3,FALSE)</f>
        <v>#N/A</v>
      </c>
      <c r="K2807" s="3" t="e">
        <f>VLOOKUP(C2807, 'Linkedin Scrap'!$A$2:$D$3322, 4,FALSE)</f>
        <v>#N/A</v>
      </c>
      <c r="L2807" s="5" t="e">
        <f>VLOOKUP(C2807, 'Linkedin Scrap'!$A$2:$E$3322, 5,FALSE)</f>
        <v>#N/A</v>
      </c>
      <c r="M2807" s="5" t="e">
        <f>VLOOKUP(C2807, 'Linkedin Scrap'!$A$2:$F$3322, 6,FALSE)</f>
        <v>#N/A</v>
      </c>
      <c r="N2807" s="5" t="e">
        <f>VLOOKUP(C2807, 'Linkedin Scrap'!$A$2:$G$3322, 7,FALSE)</f>
        <v>#N/A</v>
      </c>
      <c r="O2807" s="5" t="e">
        <f>VLOOKUP(C2807, 'Linkedin Scrap'!$A$2:$H$3322, 8,FALSE)</f>
        <v>#N/A</v>
      </c>
      <c r="P2807" s="5" t="e">
        <f>VLOOKUP(C2807, 'Linkedin Scrap'!$A$2:$I$3322, 9,FALSE)</f>
        <v>#N/A</v>
      </c>
    </row>
    <row r="2808" spans="1:16" ht="18.5" customHeight="1" x14ac:dyDescent="0.3">
      <c r="A2808" s="3" t="s">
        <v>8742</v>
      </c>
      <c r="B2808" s="4">
        <v>8</v>
      </c>
      <c r="C2808" s="3" t="s">
        <v>8762</v>
      </c>
      <c r="D2808" s="3" t="s">
        <v>8763</v>
      </c>
      <c r="E2808" s="3" t="s">
        <v>139</v>
      </c>
      <c r="F2808" s="3" t="s">
        <v>10</v>
      </c>
      <c r="G2808" s="3" t="s">
        <v>8764</v>
      </c>
      <c r="H2808" s="4" t="s">
        <v>12</v>
      </c>
      <c r="I2808" s="5" t="e">
        <f>VLOOKUP(C2808, 'Linkedin Scrap'!$A$2:$B$3322, 2,FALSE)</f>
        <v>#N/A</v>
      </c>
      <c r="J2808" s="3" t="e">
        <f>VLOOKUP(C2808, 'Linkedin Scrap'!$A$2:$C$3322, 3,FALSE)</f>
        <v>#N/A</v>
      </c>
      <c r="K2808" s="3" t="e">
        <f>VLOOKUP(C2808, 'Linkedin Scrap'!$A$2:$D$3322, 4,FALSE)</f>
        <v>#N/A</v>
      </c>
      <c r="L2808" s="5" t="e">
        <f>VLOOKUP(C2808, 'Linkedin Scrap'!$A$2:$E$3322, 5,FALSE)</f>
        <v>#N/A</v>
      </c>
      <c r="M2808" s="5" t="e">
        <f>VLOOKUP(C2808, 'Linkedin Scrap'!$A$2:$F$3322, 6,FALSE)</f>
        <v>#N/A</v>
      </c>
      <c r="N2808" s="5" t="e">
        <f>VLOOKUP(C2808, 'Linkedin Scrap'!$A$2:$G$3322, 7,FALSE)</f>
        <v>#N/A</v>
      </c>
      <c r="O2808" s="5" t="e">
        <f>VLOOKUP(C2808, 'Linkedin Scrap'!$A$2:$H$3322, 8,FALSE)</f>
        <v>#N/A</v>
      </c>
      <c r="P2808" s="5" t="e">
        <f>VLOOKUP(C2808, 'Linkedin Scrap'!$A$2:$I$3322, 9,FALSE)</f>
        <v>#N/A</v>
      </c>
    </row>
    <row r="2809" spans="1:16" ht="18.5" customHeight="1" x14ac:dyDescent="0.3">
      <c r="A2809" s="3" t="s">
        <v>8742</v>
      </c>
      <c r="B2809" s="4">
        <v>9</v>
      </c>
      <c r="C2809" s="3" t="s">
        <v>8765</v>
      </c>
      <c r="D2809" s="3" t="s">
        <v>8766</v>
      </c>
      <c r="E2809" s="3" t="s">
        <v>139</v>
      </c>
      <c r="F2809" s="3" t="s">
        <v>10</v>
      </c>
      <c r="G2809" s="3" t="s">
        <v>8767</v>
      </c>
      <c r="H2809" s="4" t="s">
        <v>12</v>
      </c>
      <c r="I2809" s="5" t="e">
        <f>VLOOKUP(C2809, 'Linkedin Scrap'!$A$2:$B$3322, 2,FALSE)</f>
        <v>#N/A</v>
      </c>
      <c r="J2809" s="3" t="e">
        <f>VLOOKUP(C2809, 'Linkedin Scrap'!$A$2:$C$3322, 3,FALSE)</f>
        <v>#N/A</v>
      </c>
      <c r="K2809" s="3" t="e">
        <f>VLOOKUP(C2809, 'Linkedin Scrap'!$A$2:$D$3322, 4,FALSE)</f>
        <v>#N/A</v>
      </c>
      <c r="L2809" s="5" t="e">
        <f>VLOOKUP(C2809, 'Linkedin Scrap'!$A$2:$E$3322, 5,FALSE)</f>
        <v>#N/A</v>
      </c>
      <c r="M2809" s="5" t="e">
        <f>VLOOKUP(C2809, 'Linkedin Scrap'!$A$2:$F$3322, 6,FALSE)</f>
        <v>#N/A</v>
      </c>
      <c r="N2809" s="5" t="e">
        <f>VLOOKUP(C2809, 'Linkedin Scrap'!$A$2:$G$3322, 7,FALSE)</f>
        <v>#N/A</v>
      </c>
      <c r="O2809" s="5" t="e">
        <f>VLOOKUP(C2809, 'Linkedin Scrap'!$A$2:$H$3322, 8,FALSE)</f>
        <v>#N/A</v>
      </c>
      <c r="P2809" s="5" t="e">
        <f>VLOOKUP(C2809, 'Linkedin Scrap'!$A$2:$I$3322, 9,FALSE)</f>
        <v>#N/A</v>
      </c>
    </row>
    <row r="2810" spans="1:16" ht="18.5" customHeight="1" x14ac:dyDescent="0.3">
      <c r="A2810" s="3" t="s">
        <v>8742</v>
      </c>
      <c r="B2810" s="4">
        <v>10</v>
      </c>
      <c r="C2810" s="3" t="s">
        <v>8768</v>
      </c>
      <c r="D2810" s="3" t="s">
        <v>4790</v>
      </c>
      <c r="E2810" s="3" t="s">
        <v>139</v>
      </c>
      <c r="F2810" s="3" t="s">
        <v>10</v>
      </c>
      <c r="G2810" s="3" t="s">
        <v>8769</v>
      </c>
      <c r="H2810" s="4" t="s">
        <v>12</v>
      </c>
      <c r="I2810" s="5" t="e">
        <f>VLOOKUP(C2810, 'Linkedin Scrap'!$A$2:$B$3322, 2,FALSE)</f>
        <v>#N/A</v>
      </c>
      <c r="J2810" s="3" t="e">
        <f>VLOOKUP(C2810, 'Linkedin Scrap'!$A$2:$C$3322, 3,FALSE)</f>
        <v>#N/A</v>
      </c>
      <c r="K2810" s="3" t="e">
        <f>VLOOKUP(C2810, 'Linkedin Scrap'!$A$2:$D$3322, 4,FALSE)</f>
        <v>#N/A</v>
      </c>
      <c r="L2810" s="5" t="e">
        <f>VLOOKUP(C2810, 'Linkedin Scrap'!$A$2:$E$3322, 5,FALSE)</f>
        <v>#N/A</v>
      </c>
      <c r="M2810" s="5" t="e">
        <f>VLOOKUP(C2810, 'Linkedin Scrap'!$A$2:$F$3322, 6,FALSE)</f>
        <v>#N/A</v>
      </c>
      <c r="N2810" s="5" t="e">
        <f>VLOOKUP(C2810, 'Linkedin Scrap'!$A$2:$G$3322, 7,FALSE)</f>
        <v>#N/A</v>
      </c>
      <c r="O2810" s="5" t="e">
        <f>VLOOKUP(C2810, 'Linkedin Scrap'!$A$2:$H$3322, 8,FALSE)</f>
        <v>#N/A</v>
      </c>
      <c r="P2810" s="5" t="e">
        <f>VLOOKUP(C2810, 'Linkedin Scrap'!$A$2:$I$3322, 9,FALSE)</f>
        <v>#N/A</v>
      </c>
    </row>
    <row r="2811" spans="1:16" ht="18.5" customHeight="1" x14ac:dyDescent="0.3">
      <c r="A2811" s="3" t="s">
        <v>8742</v>
      </c>
      <c r="B2811" s="4">
        <v>11</v>
      </c>
      <c r="C2811" s="3" t="s">
        <v>8770</v>
      </c>
      <c r="D2811" s="3" t="s">
        <v>6929</v>
      </c>
      <c r="E2811" s="3" t="s">
        <v>9</v>
      </c>
      <c r="F2811" s="3" t="s">
        <v>10</v>
      </c>
      <c r="G2811" s="3" t="s">
        <v>8771</v>
      </c>
      <c r="H2811" s="4" t="s">
        <v>12</v>
      </c>
      <c r="I2811" s="5" t="e">
        <f>VLOOKUP(C2811, 'Linkedin Scrap'!$A$2:$B$3322, 2,FALSE)</f>
        <v>#N/A</v>
      </c>
      <c r="J2811" s="3" t="e">
        <f>VLOOKUP(C2811, 'Linkedin Scrap'!$A$2:$C$3322, 3,FALSE)</f>
        <v>#N/A</v>
      </c>
      <c r="K2811" s="3" t="e">
        <f>VLOOKUP(C2811, 'Linkedin Scrap'!$A$2:$D$3322, 4,FALSE)</f>
        <v>#N/A</v>
      </c>
      <c r="L2811" s="5" t="e">
        <f>VLOOKUP(C2811, 'Linkedin Scrap'!$A$2:$E$3322, 5,FALSE)</f>
        <v>#N/A</v>
      </c>
      <c r="M2811" s="5" t="e">
        <f>VLOOKUP(C2811, 'Linkedin Scrap'!$A$2:$F$3322, 6,FALSE)</f>
        <v>#N/A</v>
      </c>
      <c r="N2811" s="5" t="e">
        <f>VLOOKUP(C2811, 'Linkedin Scrap'!$A$2:$G$3322, 7,FALSE)</f>
        <v>#N/A</v>
      </c>
      <c r="O2811" s="5" t="e">
        <f>VLOOKUP(C2811, 'Linkedin Scrap'!$A$2:$H$3322, 8,FALSE)</f>
        <v>#N/A</v>
      </c>
      <c r="P2811" s="5" t="e">
        <f>VLOOKUP(C2811, 'Linkedin Scrap'!$A$2:$I$3322, 9,FALSE)</f>
        <v>#N/A</v>
      </c>
    </row>
    <row r="2812" spans="1:16" ht="18.5" customHeight="1" x14ac:dyDescent="0.3">
      <c r="A2812" s="3" t="s">
        <v>8742</v>
      </c>
      <c r="B2812" s="4">
        <v>12</v>
      </c>
      <c r="C2812" s="3" t="s">
        <v>8772</v>
      </c>
      <c r="D2812" s="3" t="s">
        <v>8773</v>
      </c>
      <c r="E2812" s="3" t="s">
        <v>9</v>
      </c>
      <c r="F2812" s="3" t="s">
        <v>10</v>
      </c>
      <c r="G2812" s="3" t="s">
        <v>8774</v>
      </c>
      <c r="H2812" s="4" t="s">
        <v>12</v>
      </c>
      <c r="I2812" s="5" t="e">
        <f>VLOOKUP(C2812, 'Linkedin Scrap'!$A$2:$B$3322, 2,FALSE)</f>
        <v>#N/A</v>
      </c>
      <c r="J2812" s="3" t="e">
        <f>VLOOKUP(C2812, 'Linkedin Scrap'!$A$2:$C$3322, 3,FALSE)</f>
        <v>#N/A</v>
      </c>
      <c r="K2812" s="3" t="e">
        <f>VLOOKUP(C2812, 'Linkedin Scrap'!$A$2:$D$3322, 4,FALSE)</f>
        <v>#N/A</v>
      </c>
      <c r="L2812" s="5" t="e">
        <f>VLOOKUP(C2812, 'Linkedin Scrap'!$A$2:$E$3322, 5,FALSE)</f>
        <v>#N/A</v>
      </c>
      <c r="M2812" s="5" t="e">
        <f>VLOOKUP(C2812, 'Linkedin Scrap'!$A$2:$F$3322, 6,FALSE)</f>
        <v>#N/A</v>
      </c>
      <c r="N2812" s="5" t="e">
        <f>VLOOKUP(C2812, 'Linkedin Scrap'!$A$2:$G$3322, 7,FALSE)</f>
        <v>#N/A</v>
      </c>
      <c r="O2812" s="5" t="e">
        <f>VLOOKUP(C2812, 'Linkedin Scrap'!$A$2:$H$3322, 8,FALSE)</f>
        <v>#N/A</v>
      </c>
      <c r="P2812" s="5" t="e">
        <f>VLOOKUP(C2812, 'Linkedin Scrap'!$A$2:$I$3322, 9,FALSE)</f>
        <v>#N/A</v>
      </c>
    </row>
    <row r="2813" spans="1:16" ht="18.5" customHeight="1" x14ac:dyDescent="0.3">
      <c r="A2813" s="3" t="s">
        <v>8742</v>
      </c>
      <c r="B2813" s="4">
        <v>13</v>
      </c>
      <c r="C2813" s="3" t="s">
        <v>8775</v>
      </c>
      <c r="D2813" s="3" t="s">
        <v>109</v>
      </c>
      <c r="E2813" s="3" t="s">
        <v>9</v>
      </c>
      <c r="F2813" s="3" t="s">
        <v>10</v>
      </c>
      <c r="G2813" s="3" t="s">
        <v>8776</v>
      </c>
      <c r="H2813" s="4" t="s">
        <v>12</v>
      </c>
      <c r="I2813" s="5" t="e">
        <f>VLOOKUP(C2813, 'Linkedin Scrap'!$A$2:$B$3322, 2,FALSE)</f>
        <v>#N/A</v>
      </c>
      <c r="J2813" s="3" t="e">
        <f>VLOOKUP(C2813, 'Linkedin Scrap'!$A$2:$C$3322, 3,FALSE)</f>
        <v>#N/A</v>
      </c>
      <c r="K2813" s="3" t="e">
        <f>VLOOKUP(C2813, 'Linkedin Scrap'!$A$2:$D$3322, 4,FALSE)</f>
        <v>#N/A</v>
      </c>
      <c r="L2813" s="5" t="e">
        <f>VLOOKUP(C2813, 'Linkedin Scrap'!$A$2:$E$3322, 5,FALSE)</f>
        <v>#N/A</v>
      </c>
      <c r="M2813" s="5" t="e">
        <f>VLOOKUP(C2813, 'Linkedin Scrap'!$A$2:$F$3322, 6,FALSE)</f>
        <v>#N/A</v>
      </c>
      <c r="N2813" s="5" t="e">
        <f>VLOOKUP(C2813, 'Linkedin Scrap'!$A$2:$G$3322, 7,FALSE)</f>
        <v>#N/A</v>
      </c>
      <c r="O2813" s="5" t="e">
        <f>VLOOKUP(C2813, 'Linkedin Scrap'!$A$2:$H$3322, 8,FALSE)</f>
        <v>#N/A</v>
      </c>
      <c r="P2813" s="5" t="e">
        <f>VLOOKUP(C2813, 'Linkedin Scrap'!$A$2:$I$3322, 9,FALSE)</f>
        <v>#N/A</v>
      </c>
    </row>
    <row r="2814" spans="1:16" ht="18.5" customHeight="1" x14ac:dyDescent="0.3">
      <c r="A2814" s="3" t="s">
        <v>8742</v>
      </c>
      <c r="B2814" s="4">
        <v>14</v>
      </c>
      <c r="C2814" s="3" t="s">
        <v>8777</v>
      </c>
      <c r="D2814" s="3" t="s">
        <v>8778</v>
      </c>
      <c r="E2814" s="3" t="s">
        <v>9</v>
      </c>
      <c r="F2814" s="3" t="s">
        <v>10</v>
      </c>
      <c r="G2814" s="3" t="s">
        <v>8779</v>
      </c>
      <c r="H2814" s="4" t="s">
        <v>12</v>
      </c>
      <c r="I2814" s="5" t="e">
        <f>VLOOKUP(C2814, 'Linkedin Scrap'!$A$2:$B$3322, 2,FALSE)</f>
        <v>#N/A</v>
      </c>
      <c r="J2814" s="3" t="e">
        <f>VLOOKUP(C2814, 'Linkedin Scrap'!$A$2:$C$3322, 3,FALSE)</f>
        <v>#N/A</v>
      </c>
      <c r="K2814" s="3" t="e">
        <f>VLOOKUP(C2814, 'Linkedin Scrap'!$A$2:$D$3322, 4,FALSE)</f>
        <v>#N/A</v>
      </c>
      <c r="L2814" s="5" t="e">
        <f>VLOOKUP(C2814, 'Linkedin Scrap'!$A$2:$E$3322, 5,FALSE)</f>
        <v>#N/A</v>
      </c>
      <c r="M2814" s="5" t="e">
        <f>VLOOKUP(C2814, 'Linkedin Scrap'!$A$2:$F$3322, 6,FALSE)</f>
        <v>#N/A</v>
      </c>
      <c r="N2814" s="5" t="e">
        <f>VLOOKUP(C2814, 'Linkedin Scrap'!$A$2:$G$3322, 7,FALSE)</f>
        <v>#N/A</v>
      </c>
      <c r="O2814" s="5" t="e">
        <f>VLOOKUP(C2814, 'Linkedin Scrap'!$A$2:$H$3322, 8,FALSE)</f>
        <v>#N/A</v>
      </c>
      <c r="P2814" s="5" t="e">
        <f>VLOOKUP(C2814, 'Linkedin Scrap'!$A$2:$I$3322, 9,FALSE)</f>
        <v>#N/A</v>
      </c>
    </row>
    <row r="2815" spans="1:16" ht="18.5" customHeight="1" x14ac:dyDescent="0.3">
      <c r="A2815" s="3" t="s">
        <v>8742</v>
      </c>
      <c r="B2815" s="4">
        <v>15</v>
      </c>
      <c r="C2815" s="3" t="s">
        <v>8780</v>
      </c>
      <c r="D2815" s="3" t="s">
        <v>55</v>
      </c>
      <c r="E2815" s="3" t="s">
        <v>9</v>
      </c>
      <c r="F2815" s="3" t="s">
        <v>10</v>
      </c>
      <c r="G2815" s="3" t="s">
        <v>8781</v>
      </c>
      <c r="H2815" s="4" t="s">
        <v>12</v>
      </c>
      <c r="I2815" s="5" t="e">
        <f>VLOOKUP(C2815, 'Linkedin Scrap'!$A$2:$B$3322, 2,FALSE)</f>
        <v>#N/A</v>
      </c>
      <c r="J2815" s="3" t="e">
        <f>VLOOKUP(C2815, 'Linkedin Scrap'!$A$2:$C$3322, 3,FALSE)</f>
        <v>#N/A</v>
      </c>
      <c r="K2815" s="3" t="e">
        <f>VLOOKUP(C2815, 'Linkedin Scrap'!$A$2:$D$3322, 4,FALSE)</f>
        <v>#N/A</v>
      </c>
      <c r="L2815" s="5" t="e">
        <f>VLOOKUP(C2815, 'Linkedin Scrap'!$A$2:$E$3322, 5,FALSE)</f>
        <v>#N/A</v>
      </c>
      <c r="M2815" s="5" t="e">
        <f>VLOOKUP(C2815, 'Linkedin Scrap'!$A$2:$F$3322, 6,FALSE)</f>
        <v>#N/A</v>
      </c>
      <c r="N2815" s="5" t="e">
        <f>VLOOKUP(C2815, 'Linkedin Scrap'!$A$2:$G$3322, 7,FALSE)</f>
        <v>#N/A</v>
      </c>
      <c r="O2815" s="5" t="e">
        <f>VLOOKUP(C2815, 'Linkedin Scrap'!$A$2:$H$3322, 8,FALSE)</f>
        <v>#N/A</v>
      </c>
      <c r="P2815" s="5" t="e">
        <f>VLOOKUP(C2815, 'Linkedin Scrap'!$A$2:$I$3322, 9,FALSE)</f>
        <v>#N/A</v>
      </c>
    </row>
    <row r="2816" spans="1:16" ht="18.5" customHeight="1" x14ac:dyDescent="0.3">
      <c r="A2816" s="3" t="s">
        <v>8742</v>
      </c>
      <c r="B2816" s="4">
        <v>16</v>
      </c>
      <c r="C2816" s="3" t="s">
        <v>8782</v>
      </c>
      <c r="D2816" s="3" t="s">
        <v>8783</v>
      </c>
      <c r="E2816" s="3" t="s">
        <v>9</v>
      </c>
      <c r="F2816" s="3" t="s">
        <v>10</v>
      </c>
      <c r="G2816" s="3" t="s">
        <v>8784</v>
      </c>
      <c r="H2816" s="4" t="s">
        <v>12</v>
      </c>
      <c r="I2816" s="5" t="e">
        <f>VLOOKUP(C2816, 'Linkedin Scrap'!$A$2:$B$3322, 2,FALSE)</f>
        <v>#N/A</v>
      </c>
      <c r="J2816" s="3" t="e">
        <f>VLOOKUP(C2816, 'Linkedin Scrap'!$A$2:$C$3322, 3,FALSE)</f>
        <v>#N/A</v>
      </c>
      <c r="K2816" s="3" t="e">
        <f>VLOOKUP(C2816, 'Linkedin Scrap'!$A$2:$D$3322, 4,FALSE)</f>
        <v>#N/A</v>
      </c>
      <c r="L2816" s="5" t="e">
        <f>VLOOKUP(C2816, 'Linkedin Scrap'!$A$2:$E$3322, 5,FALSE)</f>
        <v>#N/A</v>
      </c>
      <c r="M2816" s="5" t="e">
        <f>VLOOKUP(C2816, 'Linkedin Scrap'!$A$2:$F$3322, 6,FALSE)</f>
        <v>#N/A</v>
      </c>
      <c r="N2816" s="5" t="e">
        <f>VLOOKUP(C2816, 'Linkedin Scrap'!$A$2:$G$3322, 7,FALSE)</f>
        <v>#N/A</v>
      </c>
      <c r="O2816" s="5" t="e">
        <f>VLOOKUP(C2816, 'Linkedin Scrap'!$A$2:$H$3322, 8,FALSE)</f>
        <v>#N/A</v>
      </c>
      <c r="P2816" s="5" t="e">
        <f>VLOOKUP(C2816, 'Linkedin Scrap'!$A$2:$I$3322, 9,FALSE)</f>
        <v>#N/A</v>
      </c>
    </row>
    <row r="2817" spans="1:16" ht="18.5" customHeight="1" x14ac:dyDescent="0.3">
      <c r="A2817" s="3" t="s">
        <v>8742</v>
      </c>
      <c r="B2817" s="4">
        <v>17</v>
      </c>
      <c r="C2817" s="3" t="s">
        <v>5945</v>
      </c>
      <c r="D2817" s="3" t="s">
        <v>26</v>
      </c>
      <c r="E2817" s="3" t="s">
        <v>136</v>
      </c>
      <c r="F2817" s="3" t="s">
        <v>10</v>
      </c>
      <c r="G2817" s="3" t="s">
        <v>5947</v>
      </c>
      <c r="H2817" s="4" t="s">
        <v>22</v>
      </c>
      <c r="I2817" s="5" t="e">
        <f>VLOOKUP(C2817, 'Linkedin Scrap'!$A$2:$B$3322, 2,FALSE)</f>
        <v>#N/A</v>
      </c>
      <c r="J2817" s="3" t="e">
        <f>VLOOKUP(C2817, 'Linkedin Scrap'!$A$2:$C$3322, 3,FALSE)</f>
        <v>#N/A</v>
      </c>
      <c r="K2817" s="3" t="e">
        <f>VLOOKUP(C2817, 'Linkedin Scrap'!$A$2:$D$3322, 4,FALSE)</f>
        <v>#N/A</v>
      </c>
      <c r="L2817" s="5" t="e">
        <f>VLOOKUP(C2817, 'Linkedin Scrap'!$A$2:$E$3322, 5,FALSE)</f>
        <v>#N/A</v>
      </c>
      <c r="M2817" s="5" t="e">
        <f>VLOOKUP(C2817, 'Linkedin Scrap'!$A$2:$F$3322, 6,FALSE)</f>
        <v>#N/A</v>
      </c>
      <c r="N2817" s="5" t="e">
        <f>VLOOKUP(C2817, 'Linkedin Scrap'!$A$2:$G$3322, 7,FALSE)</f>
        <v>#N/A</v>
      </c>
      <c r="O2817" s="5" t="e">
        <f>VLOOKUP(C2817, 'Linkedin Scrap'!$A$2:$H$3322, 8,FALSE)</f>
        <v>#N/A</v>
      </c>
      <c r="P2817" s="5" t="e">
        <f>VLOOKUP(C2817, 'Linkedin Scrap'!$A$2:$I$3322, 9,FALSE)</f>
        <v>#N/A</v>
      </c>
    </row>
    <row r="2818" spans="1:16" ht="18.5" customHeight="1" x14ac:dyDescent="0.3">
      <c r="A2818" s="3" t="s">
        <v>8742</v>
      </c>
      <c r="B2818" s="4">
        <v>18</v>
      </c>
      <c r="C2818" s="3" t="s">
        <v>8785</v>
      </c>
      <c r="D2818" s="3" t="s">
        <v>26</v>
      </c>
      <c r="E2818" s="3" t="s">
        <v>136</v>
      </c>
      <c r="F2818" s="3" t="s">
        <v>10</v>
      </c>
      <c r="G2818" s="3" t="s">
        <v>8786</v>
      </c>
      <c r="H2818" s="4" t="s">
        <v>22</v>
      </c>
      <c r="I2818" s="5" t="e">
        <f>VLOOKUP(C2818, 'Linkedin Scrap'!$A$2:$B$3322, 2,FALSE)</f>
        <v>#N/A</v>
      </c>
      <c r="J2818" s="3" t="e">
        <f>VLOOKUP(C2818, 'Linkedin Scrap'!$A$2:$C$3322, 3,FALSE)</f>
        <v>#N/A</v>
      </c>
      <c r="K2818" s="3" t="e">
        <f>VLOOKUP(C2818, 'Linkedin Scrap'!$A$2:$D$3322, 4,FALSE)</f>
        <v>#N/A</v>
      </c>
      <c r="L2818" s="5" t="e">
        <f>VLOOKUP(C2818, 'Linkedin Scrap'!$A$2:$E$3322, 5,FALSE)</f>
        <v>#N/A</v>
      </c>
      <c r="M2818" s="5" t="e">
        <f>VLOOKUP(C2818, 'Linkedin Scrap'!$A$2:$F$3322, 6,FALSE)</f>
        <v>#N/A</v>
      </c>
      <c r="N2818" s="5" t="e">
        <f>VLOOKUP(C2818, 'Linkedin Scrap'!$A$2:$G$3322, 7,FALSE)</f>
        <v>#N/A</v>
      </c>
      <c r="O2818" s="5" t="e">
        <f>VLOOKUP(C2818, 'Linkedin Scrap'!$A$2:$H$3322, 8,FALSE)</f>
        <v>#N/A</v>
      </c>
      <c r="P2818" s="5" t="e">
        <f>VLOOKUP(C2818, 'Linkedin Scrap'!$A$2:$I$3322, 9,FALSE)</f>
        <v>#N/A</v>
      </c>
    </row>
    <row r="2819" spans="1:16" ht="18.5" customHeight="1" x14ac:dyDescent="0.3">
      <c r="A2819" s="3" t="s">
        <v>8742</v>
      </c>
      <c r="B2819" s="4">
        <v>19</v>
      </c>
      <c r="C2819" s="3" t="s">
        <v>8787</v>
      </c>
      <c r="D2819" s="3" t="s">
        <v>26</v>
      </c>
      <c r="E2819" s="3" t="s">
        <v>136</v>
      </c>
      <c r="F2819" s="3" t="s">
        <v>10</v>
      </c>
      <c r="G2819" s="3" t="s">
        <v>7424</v>
      </c>
      <c r="H2819" s="4" t="s">
        <v>22</v>
      </c>
      <c r="I2819" s="5" t="e">
        <f>VLOOKUP(C2819, 'Linkedin Scrap'!$A$2:$B$3322, 2,FALSE)</f>
        <v>#N/A</v>
      </c>
      <c r="J2819" s="3" t="e">
        <f>VLOOKUP(C2819, 'Linkedin Scrap'!$A$2:$C$3322, 3,FALSE)</f>
        <v>#N/A</v>
      </c>
      <c r="K2819" s="3" t="e">
        <f>VLOOKUP(C2819, 'Linkedin Scrap'!$A$2:$D$3322, 4,FALSE)</f>
        <v>#N/A</v>
      </c>
      <c r="L2819" s="5" t="e">
        <f>VLOOKUP(C2819, 'Linkedin Scrap'!$A$2:$E$3322, 5,FALSE)</f>
        <v>#N/A</v>
      </c>
      <c r="M2819" s="5" t="e">
        <f>VLOOKUP(C2819, 'Linkedin Scrap'!$A$2:$F$3322, 6,FALSE)</f>
        <v>#N/A</v>
      </c>
      <c r="N2819" s="5" t="e">
        <f>VLOOKUP(C2819, 'Linkedin Scrap'!$A$2:$G$3322, 7,FALSE)</f>
        <v>#N/A</v>
      </c>
      <c r="O2819" s="5" t="e">
        <f>VLOOKUP(C2819, 'Linkedin Scrap'!$A$2:$H$3322, 8,FALSE)</f>
        <v>#N/A</v>
      </c>
      <c r="P2819" s="5" t="e">
        <f>VLOOKUP(C2819, 'Linkedin Scrap'!$A$2:$I$3322, 9,FALSE)</f>
        <v>#N/A</v>
      </c>
    </row>
    <row r="2820" spans="1:16" ht="18.5" customHeight="1" x14ac:dyDescent="0.3">
      <c r="A2820" s="3" t="s">
        <v>8742</v>
      </c>
      <c r="B2820" s="4">
        <v>20</v>
      </c>
      <c r="C2820" s="3" t="s">
        <v>8788</v>
      </c>
      <c r="D2820" s="3" t="s">
        <v>8789</v>
      </c>
      <c r="E2820" s="3" t="s">
        <v>9</v>
      </c>
      <c r="F2820" s="3" t="s">
        <v>10</v>
      </c>
      <c r="G2820" s="3" t="s">
        <v>8790</v>
      </c>
      <c r="H2820" s="4" t="s">
        <v>22</v>
      </c>
      <c r="I2820" s="5" t="e">
        <f>VLOOKUP(C2820, 'Linkedin Scrap'!$A$2:$B$3322, 2,FALSE)</f>
        <v>#N/A</v>
      </c>
      <c r="J2820" s="3" t="e">
        <f>VLOOKUP(C2820, 'Linkedin Scrap'!$A$2:$C$3322, 3,FALSE)</f>
        <v>#N/A</v>
      </c>
      <c r="K2820" s="3" t="e">
        <f>VLOOKUP(C2820, 'Linkedin Scrap'!$A$2:$D$3322, 4,FALSE)</f>
        <v>#N/A</v>
      </c>
      <c r="L2820" s="5" t="e">
        <f>VLOOKUP(C2820, 'Linkedin Scrap'!$A$2:$E$3322, 5,FALSE)</f>
        <v>#N/A</v>
      </c>
      <c r="M2820" s="5" t="e">
        <f>VLOOKUP(C2820, 'Linkedin Scrap'!$A$2:$F$3322, 6,FALSE)</f>
        <v>#N/A</v>
      </c>
      <c r="N2820" s="5" t="e">
        <f>VLOOKUP(C2820, 'Linkedin Scrap'!$A$2:$G$3322, 7,FALSE)</f>
        <v>#N/A</v>
      </c>
      <c r="O2820" s="5" t="e">
        <f>VLOOKUP(C2820, 'Linkedin Scrap'!$A$2:$H$3322, 8,FALSE)</f>
        <v>#N/A</v>
      </c>
      <c r="P2820" s="5" t="e">
        <f>VLOOKUP(C2820, 'Linkedin Scrap'!$A$2:$I$3322, 9,FALSE)</f>
        <v>#N/A</v>
      </c>
    </row>
    <row r="2821" spans="1:16" ht="18.5" customHeight="1" x14ac:dyDescent="0.3">
      <c r="A2821" s="3" t="s">
        <v>8742</v>
      </c>
      <c r="B2821" s="4">
        <v>21</v>
      </c>
      <c r="C2821" s="3" t="s">
        <v>2264</v>
      </c>
      <c r="D2821" s="3" t="s">
        <v>26</v>
      </c>
      <c r="E2821" s="3" t="s">
        <v>136</v>
      </c>
      <c r="F2821" s="3" t="s">
        <v>10</v>
      </c>
      <c r="G2821" s="3" t="s">
        <v>2265</v>
      </c>
      <c r="H2821" s="4" t="s">
        <v>22</v>
      </c>
      <c r="I2821" s="5" t="e">
        <f>VLOOKUP(C2821, 'Linkedin Scrap'!$A$2:$B$3322, 2,FALSE)</f>
        <v>#N/A</v>
      </c>
      <c r="J2821" s="3" t="e">
        <f>VLOOKUP(C2821, 'Linkedin Scrap'!$A$2:$C$3322, 3,FALSE)</f>
        <v>#N/A</v>
      </c>
      <c r="K2821" s="3" t="e">
        <f>VLOOKUP(C2821, 'Linkedin Scrap'!$A$2:$D$3322, 4,FALSE)</f>
        <v>#N/A</v>
      </c>
      <c r="L2821" s="5" t="e">
        <f>VLOOKUP(C2821, 'Linkedin Scrap'!$A$2:$E$3322, 5,FALSE)</f>
        <v>#N/A</v>
      </c>
      <c r="M2821" s="5" t="e">
        <f>VLOOKUP(C2821, 'Linkedin Scrap'!$A$2:$F$3322, 6,FALSE)</f>
        <v>#N/A</v>
      </c>
      <c r="N2821" s="5" t="e">
        <f>VLOOKUP(C2821, 'Linkedin Scrap'!$A$2:$G$3322, 7,FALSE)</f>
        <v>#N/A</v>
      </c>
      <c r="O2821" s="5" t="e">
        <f>VLOOKUP(C2821, 'Linkedin Scrap'!$A$2:$H$3322, 8,FALSE)</f>
        <v>#N/A</v>
      </c>
      <c r="P2821" s="5" t="e">
        <f>VLOOKUP(C2821, 'Linkedin Scrap'!$A$2:$I$3322, 9,FALSE)</f>
        <v>#N/A</v>
      </c>
    </row>
    <row r="2822" spans="1:16" ht="18.5" customHeight="1" x14ac:dyDescent="0.3">
      <c r="A2822" s="3" t="s">
        <v>8742</v>
      </c>
      <c r="B2822" s="4">
        <v>22</v>
      </c>
      <c r="C2822" s="3" t="s">
        <v>4522</v>
      </c>
      <c r="D2822" s="3" t="s">
        <v>26</v>
      </c>
      <c r="E2822" s="3" t="s">
        <v>136</v>
      </c>
      <c r="F2822" s="3" t="s">
        <v>10</v>
      </c>
      <c r="G2822" s="3" t="s">
        <v>8178</v>
      </c>
      <c r="H2822" s="4" t="s">
        <v>22</v>
      </c>
      <c r="I2822" s="5" t="str">
        <f>VLOOKUP(C2822, 'Linkedin Scrap'!$A$2:$B$3322, 2,FALSE)</f>
        <v>Abu Dhabi Emirate, United Arab Emirates</v>
      </c>
      <c r="J2822" s="3" t="str">
        <f>VLOOKUP(C2822, 'Linkedin Scrap'!$A$2:$C$3322, 3,FALSE)</f>
        <v>35K followers</v>
      </c>
      <c r="K2822" s="3" t="str">
        <f>VLOOKUP(C2822, 'Linkedin Scrap'!$A$2:$D$3322, 4,FALSE)</f>
        <v>500+ connections</v>
      </c>
      <c r="L2822" s="5" t="str">
        <f>VLOOKUP(C2822, 'Linkedin Scrap'!$A$2:$E$3322, 5,FALSE)</f>
        <v>Российский Государственный Социальный Университет (бывший Московский Государственный Социальный Университет)</v>
      </c>
      <c r="M2822" s="5" t="str">
        <f>VLOOKUP(C2822, 'Linkedin Scrap'!$A$2:$F$3322, 6,FALSE)</f>
        <v>Acid Rainbow</v>
      </c>
      <c r="N2822" s="5" t="str">
        <f>VLOOKUP(C2822, 'Linkedin Scrap'!$A$2:$G$3322, 7,FALSE)</f>
        <v xml:space="preserve">
              or
            </v>
      </c>
      <c r="O2822" s="5">
        <f>VLOOKUP(C2822, 'Linkedin Scrap'!$A$2:$H$3322, 8,FALSE)</f>
        <v>0</v>
      </c>
      <c r="P2822" s="5">
        <f>VLOOKUP(C2822, 'Linkedin Scrap'!$A$2:$I$3322, 9,FALSE)</f>
        <v>0</v>
      </c>
    </row>
    <row r="2823" spans="1:16" ht="18.5" customHeight="1" x14ac:dyDescent="0.3">
      <c r="A2823" s="3" t="s">
        <v>8742</v>
      </c>
      <c r="B2823" s="4">
        <v>23</v>
      </c>
      <c r="C2823" s="3" t="s">
        <v>4309</v>
      </c>
      <c r="D2823" s="3" t="s">
        <v>26</v>
      </c>
      <c r="E2823" s="3" t="s">
        <v>136</v>
      </c>
      <c r="F2823" s="3" t="s">
        <v>10</v>
      </c>
      <c r="G2823" s="3" t="s">
        <v>4311</v>
      </c>
      <c r="H2823" s="4" t="s">
        <v>22</v>
      </c>
      <c r="I2823" s="5" t="str">
        <f>VLOOKUP(C2823, 'Linkedin Scrap'!$A$2:$B$3322, 2,FALSE)</f>
        <v>Tokyo, Japan</v>
      </c>
      <c r="J2823" s="3" t="str">
        <f>VLOOKUP(C2823, 'Linkedin Scrap'!$A$2:$C$3322, 3,FALSE)</f>
        <v>13K followers</v>
      </c>
      <c r="K2823" s="3" t="str">
        <f>VLOOKUP(C2823, 'Linkedin Scrap'!$A$2:$D$3322, 4,FALSE)</f>
        <v>500+ connections</v>
      </c>
      <c r="L2823" s="5">
        <f>VLOOKUP(C2823, 'Linkedin Scrap'!$A$2:$E$3322, 5,FALSE)</f>
        <v>0</v>
      </c>
      <c r="M2823" s="5">
        <f>VLOOKUP(C2823, 'Linkedin Scrap'!$A$2:$F$3322, 6,FALSE)</f>
        <v>0</v>
      </c>
      <c r="N2823" s="5" t="str">
        <f>VLOOKUP(C2823, 'Linkedin Scrap'!$A$2:$G$3322, 7,FALSE)</f>
        <v xml:space="preserve">
              or
            </v>
      </c>
      <c r="O2823" s="5">
        <f>VLOOKUP(C2823, 'Linkedin Scrap'!$A$2:$H$3322, 8,FALSE)</f>
        <v>0</v>
      </c>
      <c r="P2823" s="5">
        <f>VLOOKUP(C2823, 'Linkedin Scrap'!$A$2:$I$3322, 9,FALSE)</f>
        <v>0</v>
      </c>
    </row>
    <row r="2824" spans="1:16" ht="18.5" customHeight="1" x14ac:dyDescent="0.3">
      <c r="A2824" s="3" t="s">
        <v>14756</v>
      </c>
      <c r="B2824" s="4">
        <v>1</v>
      </c>
      <c r="C2824" s="3" t="s">
        <v>14757</v>
      </c>
      <c r="D2824" s="3" t="s">
        <v>98</v>
      </c>
      <c r="E2824" s="3" t="s">
        <v>9</v>
      </c>
      <c r="F2824" s="3" t="s">
        <v>10</v>
      </c>
      <c r="G2824" s="3" t="s">
        <v>14758</v>
      </c>
      <c r="H2824" s="4" t="s">
        <v>12</v>
      </c>
      <c r="I2824" s="5" t="e">
        <f>VLOOKUP(C2824, 'Linkedin Scrap'!$A$2:$B$3322, 2,FALSE)</f>
        <v>#N/A</v>
      </c>
      <c r="J2824" s="3" t="e">
        <f>VLOOKUP(C2824, 'Linkedin Scrap'!$A$2:$C$3322, 3,FALSE)</f>
        <v>#N/A</v>
      </c>
      <c r="K2824" s="3" t="e">
        <f>VLOOKUP(C2824, 'Linkedin Scrap'!$A$2:$D$3322, 4,FALSE)</f>
        <v>#N/A</v>
      </c>
      <c r="L2824" s="5" t="e">
        <f>VLOOKUP(C2824, 'Linkedin Scrap'!$A$2:$E$3322, 5,FALSE)</f>
        <v>#N/A</v>
      </c>
      <c r="M2824" s="5" t="e">
        <f>VLOOKUP(C2824, 'Linkedin Scrap'!$A$2:$F$3322, 6,FALSE)</f>
        <v>#N/A</v>
      </c>
      <c r="N2824" s="5" t="e">
        <f>VLOOKUP(C2824, 'Linkedin Scrap'!$A$2:$G$3322, 7,FALSE)</f>
        <v>#N/A</v>
      </c>
      <c r="O2824" s="5" t="e">
        <f>VLOOKUP(C2824, 'Linkedin Scrap'!$A$2:$H$3322, 8,FALSE)</f>
        <v>#N/A</v>
      </c>
      <c r="P2824" s="5" t="e">
        <f>VLOOKUP(C2824, 'Linkedin Scrap'!$A$2:$I$3322, 9,FALSE)</f>
        <v>#N/A</v>
      </c>
    </row>
    <row r="2825" spans="1:16" ht="18.5" customHeight="1" x14ac:dyDescent="0.3">
      <c r="A2825" s="3" t="s">
        <v>14756</v>
      </c>
      <c r="B2825" s="4">
        <v>2</v>
      </c>
      <c r="C2825" s="3" t="s">
        <v>14759</v>
      </c>
      <c r="D2825" s="3" t="s">
        <v>87</v>
      </c>
      <c r="E2825" s="3" t="s">
        <v>9</v>
      </c>
      <c r="F2825" s="3" t="s">
        <v>10</v>
      </c>
      <c r="G2825" s="3" t="s">
        <v>14760</v>
      </c>
      <c r="H2825" s="4" t="s">
        <v>12</v>
      </c>
      <c r="I2825" s="5" t="e">
        <f>VLOOKUP(C2825, 'Linkedin Scrap'!$A$2:$B$3322, 2,FALSE)</f>
        <v>#N/A</v>
      </c>
      <c r="J2825" s="3" t="e">
        <f>VLOOKUP(C2825, 'Linkedin Scrap'!$A$2:$C$3322, 3,FALSE)</f>
        <v>#N/A</v>
      </c>
      <c r="K2825" s="3" t="e">
        <f>VLOOKUP(C2825, 'Linkedin Scrap'!$A$2:$D$3322, 4,FALSE)</f>
        <v>#N/A</v>
      </c>
      <c r="L2825" s="5" t="e">
        <f>VLOOKUP(C2825, 'Linkedin Scrap'!$A$2:$E$3322, 5,FALSE)</f>
        <v>#N/A</v>
      </c>
      <c r="M2825" s="5" t="e">
        <f>VLOOKUP(C2825, 'Linkedin Scrap'!$A$2:$F$3322, 6,FALSE)</f>
        <v>#N/A</v>
      </c>
      <c r="N2825" s="5" t="e">
        <f>VLOOKUP(C2825, 'Linkedin Scrap'!$A$2:$G$3322, 7,FALSE)</f>
        <v>#N/A</v>
      </c>
      <c r="O2825" s="5" t="e">
        <f>VLOOKUP(C2825, 'Linkedin Scrap'!$A$2:$H$3322, 8,FALSE)</f>
        <v>#N/A</v>
      </c>
      <c r="P2825" s="5" t="e">
        <f>VLOOKUP(C2825, 'Linkedin Scrap'!$A$2:$I$3322, 9,FALSE)</f>
        <v>#N/A</v>
      </c>
    </row>
    <row r="2826" spans="1:16" ht="18.5" customHeight="1" x14ac:dyDescent="0.3">
      <c r="A2826" s="3" t="s">
        <v>14756</v>
      </c>
      <c r="B2826" s="4">
        <v>3</v>
      </c>
      <c r="C2826" s="3" t="s">
        <v>14761</v>
      </c>
      <c r="D2826" s="3" t="s">
        <v>14762</v>
      </c>
      <c r="E2826" s="3" t="s">
        <v>9</v>
      </c>
      <c r="F2826" s="3" t="s">
        <v>10</v>
      </c>
      <c r="G2826" s="3" t="s">
        <v>14763</v>
      </c>
      <c r="H2826" s="4" t="s">
        <v>12</v>
      </c>
      <c r="I2826" s="5" t="e">
        <f>VLOOKUP(C2826, 'Linkedin Scrap'!$A$2:$B$3322, 2,FALSE)</f>
        <v>#N/A</v>
      </c>
      <c r="J2826" s="3" t="e">
        <f>VLOOKUP(C2826, 'Linkedin Scrap'!$A$2:$C$3322, 3,FALSE)</f>
        <v>#N/A</v>
      </c>
      <c r="K2826" s="3" t="e">
        <f>VLOOKUP(C2826, 'Linkedin Scrap'!$A$2:$D$3322, 4,FALSE)</f>
        <v>#N/A</v>
      </c>
      <c r="L2826" s="5" t="e">
        <f>VLOOKUP(C2826, 'Linkedin Scrap'!$A$2:$E$3322, 5,FALSE)</f>
        <v>#N/A</v>
      </c>
      <c r="M2826" s="5" t="e">
        <f>VLOOKUP(C2826, 'Linkedin Scrap'!$A$2:$F$3322, 6,FALSE)</f>
        <v>#N/A</v>
      </c>
      <c r="N2826" s="5" t="e">
        <f>VLOOKUP(C2826, 'Linkedin Scrap'!$A$2:$G$3322, 7,FALSE)</f>
        <v>#N/A</v>
      </c>
      <c r="O2826" s="5" t="e">
        <f>VLOOKUP(C2826, 'Linkedin Scrap'!$A$2:$H$3322, 8,FALSE)</f>
        <v>#N/A</v>
      </c>
      <c r="P2826" s="5" t="e">
        <f>VLOOKUP(C2826, 'Linkedin Scrap'!$A$2:$I$3322, 9,FALSE)</f>
        <v>#N/A</v>
      </c>
    </row>
    <row r="2827" spans="1:16" ht="18.5" customHeight="1" x14ac:dyDescent="0.3">
      <c r="A2827" s="3" t="s">
        <v>14756</v>
      </c>
      <c r="B2827" s="4">
        <v>4</v>
      </c>
      <c r="C2827" s="3" t="s">
        <v>14415</v>
      </c>
      <c r="D2827" s="3" t="s">
        <v>14764</v>
      </c>
      <c r="E2827" s="3" t="s">
        <v>513</v>
      </c>
      <c r="F2827" s="3" t="s">
        <v>94</v>
      </c>
      <c r="G2827" s="3" t="s">
        <v>14765</v>
      </c>
      <c r="H2827" s="4" t="s">
        <v>12</v>
      </c>
      <c r="I2827" s="5" t="e">
        <f>VLOOKUP(C2827, 'Linkedin Scrap'!$A$2:$B$3322, 2,FALSE)</f>
        <v>#N/A</v>
      </c>
      <c r="J2827" s="3" t="e">
        <f>VLOOKUP(C2827, 'Linkedin Scrap'!$A$2:$C$3322, 3,FALSE)</f>
        <v>#N/A</v>
      </c>
      <c r="K2827" s="3" t="e">
        <f>VLOOKUP(C2827, 'Linkedin Scrap'!$A$2:$D$3322, 4,FALSE)</f>
        <v>#N/A</v>
      </c>
      <c r="L2827" s="5" t="e">
        <f>VLOOKUP(C2827, 'Linkedin Scrap'!$A$2:$E$3322, 5,FALSE)</f>
        <v>#N/A</v>
      </c>
      <c r="M2827" s="5" t="e">
        <f>VLOOKUP(C2827, 'Linkedin Scrap'!$A$2:$F$3322, 6,FALSE)</f>
        <v>#N/A</v>
      </c>
      <c r="N2827" s="5" t="e">
        <f>VLOOKUP(C2827, 'Linkedin Scrap'!$A$2:$G$3322, 7,FALSE)</f>
        <v>#N/A</v>
      </c>
      <c r="O2827" s="5" t="e">
        <f>VLOOKUP(C2827, 'Linkedin Scrap'!$A$2:$H$3322, 8,FALSE)</f>
        <v>#N/A</v>
      </c>
      <c r="P2827" s="5" t="e">
        <f>VLOOKUP(C2827, 'Linkedin Scrap'!$A$2:$I$3322, 9,FALSE)</f>
        <v>#N/A</v>
      </c>
    </row>
    <row r="2828" spans="1:16" ht="18.5" customHeight="1" x14ac:dyDescent="0.3">
      <c r="A2828" s="3" t="s">
        <v>14756</v>
      </c>
      <c r="B2828" s="4">
        <v>5</v>
      </c>
      <c r="C2828" s="3" t="s">
        <v>14766</v>
      </c>
      <c r="D2828" s="3" t="s">
        <v>14767</v>
      </c>
      <c r="E2828" s="3" t="s">
        <v>9</v>
      </c>
      <c r="F2828" s="3" t="s">
        <v>10</v>
      </c>
      <c r="G2828" s="3" t="s">
        <v>14768</v>
      </c>
      <c r="H2828" s="4" t="s">
        <v>12</v>
      </c>
      <c r="I2828" s="5" t="e">
        <f>VLOOKUP(C2828, 'Linkedin Scrap'!$A$2:$B$3322, 2,FALSE)</f>
        <v>#N/A</v>
      </c>
      <c r="J2828" s="3" t="e">
        <f>VLOOKUP(C2828, 'Linkedin Scrap'!$A$2:$C$3322, 3,FALSE)</f>
        <v>#N/A</v>
      </c>
      <c r="K2828" s="3" t="e">
        <f>VLOOKUP(C2828, 'Linkedin Scrap'!$A$2:$D$3322, 4,FALSE)</f>
        <v>#N/A</v>
      </c>
      <c r="L2828" s="5" t="e">
        <f>VLOOKUP(C2828, 'Linkedin Scrap'!$A$2:$E$3322, 5,FALSE)</f>
        <v>#N/A</v>
      </c>
      <c r="M2828" s="5" t="e">
        <f>VLOOKUP(C2828, 'Linkedin Scrap'!$A$2:$F$3322, 6,FALSE)</f>
        <v>#N/A</v>
      </c>
      <c r="N2828" s="5" t="e">
        <f>VLOOKUP(C2828, 'Linkedin Scrap'!$A$2:$G$3322, 7,FALSE)</f>
        <v>#N/A</v>
      </c>
      <c r="O2828" s="5" t="e">
        <f>VLOOKUP(C2828, 'Linkedin Scrap'!$A$2:$H$3322, 8,FALSE)</f>
        <v>#N/A</v>
      </c>
      <c r="P2828" s="5" t="e">
        <f>VLOOKUP(C2828, 'Linkedin Scrap'!$A$2:$I$3322, 9,FALSE)</f>
        <v>#N/A</v>
      </c>
    </row>
    <row r="2829" spans="1:16" ht="18.5" customHeight="1" x14ac:dyDescent="0.3">
      <c r="A2829" s="3" t="s">
        <v>14756</v>
      </c>
      <c r="B2829" s="4">
        <v>6</v>
      </c>
      <c r="C2829" s="3" t="s">
        <v>14769</v>
      </c>
      <c r="D2829" s="3" t="s">
        <v>5628</v>
      </c>
      <c r="E2829" s="3" t="s">
        <v>9</v>
      </c>
      <c r="F2829" s="3" t="s">
        <v>10</v>
      </c>
      <c r="G2829" s="3" t="s">
        <v>14770</v>
      </c>
      <c r="H2829" s="4" t="s">
        <v>12</v>
      </c>
      <c r="I2829" s="5" t="e">
        <f>VLOOKUP(C2829, 'Linkedin Scrap'!$A$2:$B$3322, 2,FALSE)</f>
        <v>#N/A</v>
      </c>
      <c r="J2829" s="3" t="e">
        <f>VLOOKUP(C2829, 'Linkedin Scrap'!$A$2:$C$3322, 3,FALSE)</f>
        <v>#N/A</v>
      </c>
      <c r="K2829" s="3" t="e">
        <f>VLOOKUP(C2829, 'Linkedin Scrap'!$A$2:$D$3322, 4,FALSE)</f>
        <v>#N/A</v>
      </c>
      <c r="L2829" s="5" t="e">
        <f>VLOOKUP(C2829, 'Linkedin Scrap'!$A$2:$E$3322, 5,FALSE)</f>
        <v>#N/A</v>
      </c>
      <c r="M2829" s="5" t="e">
        <f>VLOOKUP(C2829, 'Linkedin Scrap'!$A$2:$F$3322, 6,FALSE)</f>
        <v>#N/A</v>
      </c>
      <c r="N2829" s="5" t="e">
        <f>VLOOKUP(C2829, 'Linkedin Scrap'!$A$2:$G$3322, 7,FALSE)</f>
        <v>#N/A</v>
      </c>
      <c r="O2829" s="5" t="e">
        <f>VLOOKUP(C2829, 'Linkedin Scrap'!$A$2:$H$3322, 8,FALSE)</f>
        <v>#N/A</v>
      </c>
      <c r="P2829" s="5" t="e">
        <f>VLOOKUP(C2829, 'Linkedin Scrap'!$A$2:$I$3322, 9,FALSE)</f>
        <v>#N/A</v>
      </c>
    </row>
    <row r="2830" spans="1:16" ht="18.5" customHeight="1" x14ac:dyDescent="0.3">
      <c r="A2830" s="3" t="s">
        <v>14756</v>
      </c>
      <c r="B2830" s="4">
        <v>7</v>
      </c>
      <c r="C2830" s="3" t="s">
        <v>14771</v>
      </c>
      <c r="D2830" s="3" t="s">
        <v>14772</v>
      </c>
      <c r="E2830" s="3" t="s">
        <v>9</v>
      </c>
      <c r="F2830" s="3" t="s">
        <v>10</v>
      </c>
      <c r="G2830" s="3" t="s">
        <v>14773</v>
      </c>
      <c r="H2830" s="4" t="s">
        <v>12</v>
      </c>
      <c r="I2830" s="5" t="e">
        <f>VLOOKUP(C2830, 'Linkedin Scrap'!$A$2:$B$3322, 2,FALSE)</f>
        <v>#N/A</v>
      </c>
      <c r="J2830" s="3" t="e">
        <f>VLOOKUP(C2830, 'Linkedin Scrap'!$A$2:$C$3322, 3,FALSE)</f>
        <v>#N/A</v>
      </c>
      <c r="K2830" s="3" t="e">
        <f>VLOOKUP(C2830, 'Linkedin Scrap'!$A$2:$D$3322, 4,FALSE)</f>
        <v>#N/A</v>
      </c>
      <c r="L2830" s="5" t="e">
        <f>VLOOKUP(C2830, 'Linkedin Scrap'!$A$2:$E$3322, 5,FALSE)</f>
        <v>#N/A</v>
      </c>
      <c r="M2830" s="5" t="e">
        <f>VLOOKUP(C2830, 'Linkedin Scrap'!$A$2:$F$3322, 6,FALSE)</f>
        <v>#N/A</v>
      </c>
      <c r="N2830" s="5" t="e">
        <f>VLOOKUP(C2830, 'Linkedin Scrap'!$A$2:$G$3322, 7,FALSE)</f>
        <v>#N/A</v>
      </c>
      <c r="O2830" s="5" t="e">
        <f>VLOOKUP(C2830, 'Linkedin Scrap'!$A$2:$H$3322, 8,FALSE)</f>
        <v>#N/A</v>
      </c>
      <c r="P2830" s="5" t="e">
        <f>VLOOKUP(C2830, 'Linkedin Scrap'!$A$2:$I$3322, 9,FALSE)</f>
        <v>#N/A</v>
      </c>
    </row>
    <row r="2831" spans="1:16" ht="18.5" customHeight="1" x14ac:dyDescent="0.3">
      <c r="A2831" s="3" t="s">
        <v>14756</v>
      </c>
      <c r="B2831" s="4">
        <v>8</v>
      </c>
      <c r="C2831" s="3" t="s">
        <v>14774</v>
      </c>
      <c r="D2831" s="3" t="s">
        <v>14775</v>
      </c>
      <c r="E2831" s="3" t="s">
        <v>9</v>
      </c>
      <c r="F2831" s="3" t="s">
        <v>10</v>
      </c>
      <c r="G2831" s="3" t="s">
        <v>14776</v>
      </c>
      <c r="H2831" s="4" t="s">
        <v>12</v>
      </c>
      <c r="I2831" s="5" t="e">
        <f>VLOOKUP(C2831, 'Linkedin Scrap'!$A$2:$B$3322, 2,FALSE)</f>
        <v>#N/A</v>
      </c>
      <c r="J2831" s="3" t="e">
        <f>VLOOKUP(C2831, 'Linkedin Scrap'!$A$2:$C$3322, 3,FALSE)</f>
        <v>#N/A</v>
      </c>
      <c r="K2831" s="3" t="e">
        <f>VLOOKUP(C2831, 'Linkedin Scrap'!$A$2:$D$3322, 4,FALSE)</f>
        <v>#N/A</v>
      </c>
      <c r="L2831" s="5" t="e">
        <f>VLOOKUP(C2831, 'Linkedin Scrap'!$A$2:$E$3322, 5,FALSE)</f>
        <v>#N/A</v>
      </c>
      <c r="M2831" s="5" t="e">
        <f>VLOOKUP(C2831, 'Linkedin Scrap'!$A$2:$F$3322, 6,FALSE)</f>
        <v>#N/A</v>
      </c>
      <c r="N2831" s="5" t="e">
        <f>VLOOKUP(C2831, 'Linkedin Scrap'!$A$2:$G$3322, 7,FALSE)</f>
        <v>#N/A</v>
      </c>
      <c r="O2831" s="5" t="e">
        <f>VLOOKUP(C2831, 'Linkedin Scrap'!$A$2:$H$3322, 8,FALSE)</f>
        <v>#N/A</v>
      </c>
      <c r="P2831" s="5" t="e">
        <f>VLOOKUP(C2831, 'Linkedin Scrap'!$A$2:$I$3322, 9,FALSE)</f>
        <v>#N/A</v>
      </c>
    </row>
    <row r="2832" spans="1:16" ht="18.5" customHeight="1" x14ac:dyDescent="0.3">
      <c r="A2832" s="3" t="s">
        <v>14756</v>
      </c>
      <c r="B2832" s="4">
        <v>9</v>
      </c>
      <c r="C2832" s="3" t="s">
        <v>14777</v>
      </c>
      <c r="D2832" s="3" t="s">
        <v>14778</v>
      </c>
      <c r="E2832" s="3" t="s">
        <v>9</v>
      </c>
      <c r="F2832" s="3" t="s">
        <v>10</v>
      </c>
      <c r="G2832" s="3" t="s">
        <v>14779</v>
      </c>
      <c r="H2832" s="4" t="s">
        <v>12</v>
      </c>
      <c r="I2832" s="5" t="e">
        <f>VLOOKUP(C2832, 'Linkedin Scrap'!$A$2:$B$3322, 2,FALSE)</f>
        <v>#N/A</v>
      </c>
      <c r="J2832" s="3" t="e">
        <f>VLOOKUP(C2832, 'Linkedin Scrap'!$A$2:$C$3322, 3,FALSE)</f>
        <v>#N/A</v>
      </c>
      <c r="K2832" s="3" t="e">
        <f>VLOOKUP(C2832, 'Linkedin Scrap'!$A$2:$D$3322, 4,FALSE)</f>
        <v>#N/A</v>
      </c>
      <c r="L2832" s="5" t="e">
        <f>VLOOKUP(C2832, 'Linkedin Scrap'!$A$2:$E$3322, 5,FALSE)</f>
        <v>#N/A</v>
      </c>
      <c r="M2832" s="5" t="e">
        <f>VLOOKUP(C2832, 'Linkedin Scrap'!$A$2:$F$3322, 6,FALSE)</f>
        <v>#N/A</v>
      </c>
      <c r="N2832" s="5" t="e">
        <f>VLOOKUP(C2832, 'Linkedin Scrap'!$A$2:$G$3322, 7,FALSE)</f>
        <v>#N/A</v>
      </c>
      <c r="O2832" s="5" t="e">
        <f>VLOOKUP(C2832, 'Linkedin Scrap'!$A$2:$H$3322, 8,FALSE)</f>
        <v>#N/A</v>
      </c>
      <c r="P2832" s="5" t="e">
        <f>VLOOKUP(C2832, 'Linkedin Scrap'!$A$2:$I$3322, 9,FALSE)</f>
        <v>#N/A</v>
      </c>
    </row>
    <row r="2833" spans="1:16" ht="18.5" customHeight="1" x14ac:dyDescent="0.3">
      <c r="A2833" s="3" t="s">
        <v>14756</v>
      </c>
      <c r="B2833" s="4">
        <v>10</v>
      </c>
      <c r="C2833" s="3" t="s">
        <v>14780</v>
      </c>
      <c r="D2833" s="3" t="s">
        <v>14781</v>
      </c>
      <c r="E2833" s="3" t="s">
        <v>9</v>
      </c>
      <c r="F2833" s="3" t="s">
        <v>10</v>
      </c>
      <c r="G2833" s="3" t="s">
        <v>14782</v>
      </c>
      <c r="H2833" s="4" t="s">
        <v>12</v>
      </c>
      <c r="I2833" s="5" t="e">
        <f>VLOOKUP(C2833, 'Linkedin Scrap'!$A$2:$B$3322, 2,FALSE)</f>
        <v>#N/A</v>
      </c>
      <c r="J2833" s="3" t="e">
        <f>VLOOKUP(C2833, 'Linkedin Scrap'!$A$2:$C$3322, 3,FALSE)</f>
        <v>#N/A</v>
      </c>
      <c r="K2833" s="3" t="e">
        <f>VLOOKUP(C2833, 'Linkedin Scrap'!$A$2:$D$3322, 4,FALSE)</f>
        <v>#N/A</v>
      </c>
      <c r="L2833" s="5" t="e">
        <f>VLOOKUP(C2833, 'Linkedin Scrap'!$A$2:$E$3322, 5,FALSE)</f>
        <v>#N/A</v>
      </c>
      <c r="M2833" s="5" t="e">
        <f>VLOOKUP(C2833, 'Linkedin Scrap'!$A$2:$F$3322, 6,FALSE)</f>
        <v>#N/A</v>
      </c>
      <c r="N2833" s="5" t="e">
        <f>VLOOKUP(C2833, 'Linkedin Scrap'!$A$2:$G$3322, 7,FALSE)</f>
        <v>#N/A</v>
      </c>
      <c r="O2833" s="5" t="e">
        <f>VLOOKUP(C2833, 'Linkedin Scrap'!$A$2:$H$3322, 8,FALSE)</f>
        <v>#N/A</v>
      </c>
      <c r="P2833" s="5" t="e">
        <f>VLOOKUP(C2833, 'Linkedin Scrap'!$A$2:$I$3322, 9,FALSE)</f>
        <v>#N/A</v>
      </c>
    </row>
    <row r="2834" spans="1:16" ht="18.5" customHeight="1" x14ac:dyDescent="0.3">
      <c r="A2834" s="3" t="s">
        <v>14756</v>
      </c>
      <c r="B2834" s="4">
        <v>11</v>
      </c>
      <c r="C2834" s="3" t="s">
        <v>14783</v>
      </c>
      <c r="D2834" s="3" t="s">
        <v>14784</v>
      </c>
      <c r="E2834" s="3" t="s">
        <v>9</v>
      </c>
      <c r="F2834" s="3" t="s">
        <v>10</v>
      </c>
      <c r="G2834" s="3" t="s">
        <v>14785</v>
      </c>
      <c r="H2834" s="4" t="s">
        <v>12</v>
      </c>
      <c r="I2834" s="5" t="e">
        <f>VLOOKUP(C2834, 'Linkedin Scrap'!$A$2:$B$3322, 2,FALSE)</f>
        <v>#N/A</v>
      </c>
      <c r="J2834" s="3" t="e">
        <f>VLOOKUP(C2834, 'Linkedin Scrap'!$A$2:$C$3322, 3,FALSE)</f>
        <v>#N/A</v>
      </c>
      <c r="K2834" s="3" t="e">
        <f>VLOOKUP(C2834, 'Linkedin Scrap'!$A$2:$D$3322, 4,FALSE)</f>
        <v>#N/A</v>
      </c>
      <c r="L2834" s="5" t="e">
        <f>VLOOKUP(C2834, 'Linkedin Scrap'!$A$2:$E$3322, 5,FALSE)</f>
        <v>#N/A</v>
      </c>
      <c r="M2834" s="5" t="e">
        <f>VLOOKUP(C2834, 'Linkedin Scrap'!$A$2:$F$3322, 6,FALSE)</f>
        <v>#N/A</v>
      </c>
      <c r="N2834" s="5" t="e">
        <f>VLOOKUP(C2834, 'Linkedin Scrap'!$A$2:$G$3322, 7,FALSE)</f>
        <v>#N/A</v>
      </c>
      <c r="O2834" s="5" t="e">
        <f>VLOOKUP(C2834, 'Linkedin Scrap'!$A$2:$H$3322, 8,FALSE)</f>
        <v>#N/A</v>
      </c>
      <c r="P2834" s="5" t="e">
        <f>VLOOKUP(C2834, 'Linkedin Scrap'!$A$2:$I$3322, 9,FALSE)</f>
        <v>#N/A</v>
      </c>
    </row>
    <row r="2835" spans="1:16" ht="18.5" customHeight="1" x14ac:dyDescent="0.3">
      <c r="A2835" s="3" t="s">
        <v>14756</v>
      </c>
      <c r="B2835" s="4">
        <v>12</v>
      </c>
      <c r="C2835" s="3" t="s">
        <v>14786</v>
      </c>
      <c r="D2835" s="3" t="s">
        <v>1888</v>
      </c>
      <c r="E2835" s="3" t="s">
        <v>139</v>
      </c>
      <c r="F2835" s="3" t="s">
        <v>10</v>
      </c>
      <c r="G2835" s="3" t="s">
        <v>14787</v>
      </c>
      <c r="H2835" s="4" t="s">
        <v>12</v>
      </c>
      <c r="I2835" s="5" t="e">
        <f>VLOOKUP(C2835, 'Linkedin Scrap'!$A$2:$B$3322, 2,FALSE)</f>
        <v>#N/A</v>
      </c>
      <c r="J2835" s="3" t="e">
        <f>VLOOKUP(C2835, 'Linkedin Scrap'!$A$2:$C$3322, 3,FALSE)</f>
        <v>#N/A</v>
      </c>
      <c r="K2835" s="3" t="e">
        <f>VLOOKUP(C2835, 'Linkedin Scrap'!$A$2:$D$3322, 4,FALSE)</f>
        <v>#N/A</v>
      </c>
      <c r="L2835" s="5" t="e">
        <f>VLOOKUP(C2835, 'Linkedin Scrap'!$A$2:$E$3322, 5,FALSE)</f>
        <v>#N/A</v>
      </c>
      <c r="M2835" s="5" t="e">
        <f>VLOOKUP(C2835, 'Linkedin Scrap'!$A$2:$F$3322, 6,FALSE)</f>
        <v>#N/A</v>
      </c>
      <c r="N2835" s="5" t="e">
        <f>VLOOKUP(C2835, 'Linkedin Scrap'!$A$2:$G$3322, 7,FALSE)</f>
        <v>#N/A</v>
      </c>
      <c r="O2835" s="5" t="e">
        <f>VLOOKUP(C2835, 'Linkedin Scrap'!$A$2:$H$3322, 8,FALSE)</f>
        <v>#N/A</v>
      </c>
      <c r="P2835" s="5" t="e">
        <f>VLOOKUP(C2835, 'Linkedin Scrap'!$A$2:$I$3322, 9,FALSE)</f>
        <v>#N/A</v>
      </c>
    </row>
    <row r="2836" spans="1:16" ht="18.5" customHeight="1" x14ac:dyDescent="0.3">
      <c r="A2836" s="3" t="s">
        <v>14756</v>
      </c>
      <c r="B2836" s="4">
        <v>13</v>
      </c>
      <c r="C2836" s="3" t="s">
        <v>14788</v>
      </c>
      <c r="D2836" s="3" t="s">
        <v>14789</v>
      </c>
      <c r="E2836" s="3" t="s">
        <v>9</v>
      </c>
      <c r="F2836" s="3" t="s">
        <v>10</v>
      </c>
      <c r="G2836" s="3" t="s">
        <v>14790</v>
      </c>
      <c r="H2836" s="4" t="s">
        <v>12</v>
      </c>
      <c r="I2836" s="5" t="e">
        <f>VLOOKUP(C2836, 'Linkedin Scrap'!$A$2:$B$3322, 2,FALSE)</f>
        <v>#N/A</v>
      </c>
      <c r="J2836" s="3" t="e">
        <f>VLOOKUP(C2836, 'Linkedin Scrap'!$A$2:$C$3322, 3,FALSE)</f>
        <v>#N/A</v>
      </c>
      <c r="K2836" s="3" t="e">
        <f>VLOOKUP(C2836, 'Linkedin Scrap'!$A$2:$D$3322, 4,FALSE)</f>
        <v>#N/A</v>
      </c>
      <c r="L2836" s="5" t="e">
        <f>VLOOKUP(C2836, 'Linkedin Scrap'!$A$2:$E$3322, 5,FALSE)</f>
        <v>#N/A</v>
      </c>
      <c r="M2836" s="5" t="e">
        <f>VLOOKUP(C2836, 'Linkedin Scrap'!$A$2:$F$3322, 6,FALSE)</f>
        <v>#N/A</v>
      </c>
      <c r="N2836" s="5" t="e">
        <f>VLOOKUP(C2836, 'Linkedin Scrap'!$A$2:$G$3322, 7,FALSE)</f>
        <v>#N/A</v>
      </c>
      <c r="O2836" s="5" t="e">
        <f>VLOOKUP(C2836, 'Linkedin Scrap'!$A$2:$H$3322, 8,FALSE)</f>
        <v>#N/A</v>
      </c>
      <c r="P2836" s="5" t="e">
        <f>VLOOKUP(C2836, 'Linkedin Scrap'!$A$2:$I$3322, 9,FALSE)</f>
        <v>#N/A</v>
      </c>
    </row>
    <row r="2837" spans="1:16" ht="18.5" customHeight="1" x14ac:dyDescent="0.3">
      <c r="A2837" s="3" t="s">
        <v>14756</v>
      </c>
      <c r="B2837" s="4">
        <v>14</v>
      </c>
      <c r="C2837" s="3" t="s">
        <v>14791</v>
      </c>
      <c r="D2837" s="3" t="s">
        <v>14792</v>
      </c>
      <c r="E2837" s="3" t="s">
        <v>139</v>
      </c>
      <c r="F2837" s="3" t="s">
        <v>10</v>
      </c>
      <c r="G2837" s="3" t="s">
        <v>14793</v>
      </c>
      <c r="H2837" s="4" t="s">
        <v>12</v>
      </c>
      <c r="I2837" s="5" t="e">
        <f>VLOOKUP(C2837, 'Linkedin Scrap'!$A$2:$B$3322, 2,FALSE)</f>
        <v>#N/A</v>
      </c>
      <c r="J2837" s="3" t="e">
        <f>VLOOKUP(C2837, 'Linkedin Scrap'!$A$2:$C$3322, 3,FALSE)</f>
        <v>#N/A</v>
      </c>
      <c r="K2837" s="3" t="e">
        <f>VLOOKUP(C2837, 'Linkedin Scrap'!$A$2:$D$3322, 4,FALSE)</f>
        <v>#N/A</v>
      </c>
      <c r="L2837" s="5" t="e">
        <f>VLOOKUP(C2837, 'Linkedin Scrap'!$A$2:$E$3322, 5,FALSE)</f>
        <v>#N/A</v>
      </c>
      <c r="M2837" s="5" t="e">
        <f>VLOOKUP(C2837, 'Linkedin Scrap'!$A$2:$F$3322, 6,FALSE)</f>
        <v>#N/A</v>
      </c>
      <c r="N2837" s="5" t="e">
        <f>VLOOKUP(C2837, 'Linkedin Scrap'!$A$2:$G$3322, 7,FALSE)</f>
        <v>#N/A</v>
      </c>
      <c r="O2837" s="5" t="e">
        <f>VLOOKUP(C2837, 'Linkedin Scrap'!$A$2:$H$3322, 8,FALSE)</f>
        <v>#N/A</v>
      </c>
      <c r="P2837" s="5" t="e">
        <f>VLOOKUP(C2837, 'Linkedin Scrap'!$A$2:$I$3322, 9,FALSE)</f>
        <v>#N/A</v>
      </c>
    </row>
    <row r="2838" spans="1:16" ht="18.5" customHeight="1" x14ac:dyDescent="0.3">
      <c r="A2838" s="3" t="s">
        <v>14756</v>
      </c>
      <c r="B2838" s="4">
        <v>15</v>
      </c>
      <c r="C2838" s="3" t="s">
        <v>14794</v>
      </c>
      <c r="D2838" s="3" t="s">
        <v>52</v>
      </c>
      <c r="E2838" s="3" t="s">
        <v>9</v>
      </c>
      <c r="F2838" s="3" t="s">
        <v>10</v>
      </c>
      <c r="G2838" s="3" t="s">
        <v>14795</v>
      </c>
      <c r="H2838" s="4" t="s">
        <v>12</v>
      </c>
      <c r="I2838" s="5" t="e">
        <f>VLOOKUP(C2838, 'Linkedin Scrap'!$A$2:$B$3322, 2,FALSE)</f>
        <v>#N/A</v>
      </c>
      <c r="J2838" s="3" t="e">
        <f>VLOOKUP(C2838, 'Linkedin Scrap'!$A$2:$C$3322, 3,FALSE)</f>
        <v>#N/A</v>
      </c>
      <c r="K2838" s="3" t="e">
        <f>VLOOKUP(C2838, 'Linkedin Scrap'!$A$2:$D$3322, 4,FALSE)</f>
        <v>#N/A</v>
      </c>
      <c r="L2838" s="5" t="e">
        <f>VLOOKUP(C2838, 'Linkedin Scrap'!$A$2:$E$3322, 5,FALSE)</f>
        <v>#N/A</v>
      </c>
      <c r="M2838" s="5" t="e">
        <f>VLOOKUP(C2838, 'Linkedin Scrap'!$A$2:$F$3322, 6,FALSE)</f>
        <v>#N/A</v>
      </c>
      <c r="N2838" s="5" t="e">
        <f>VLOOKUP(C2838, 'Linkedin Scrap'!$A$2:$G$3322, 7,FALSE)</f>
        <v>#N/A</v>
      </c>
      <c r="O2838" s="5" t="e">
        <f>VLOOKUP(C2838, 'Linkedin Scrap'!$A$2:$H$3322, 8,FALSE)</f>
        <v>#N/A</v>
      </c>
      <c r="P2838" s="5" t="e">
        <f>VLOOKUP(C2838, 'Linkedin Scrap'!$A$2:$I$3322, 9,FALSE)</f>
        <v>#N/A</v>
      </c>
    </row>
    <row r="2839" spans="1:16" ht="18.5" customHeight="1" x14ac:dyDescent="0.3">
      <c r="A2839" s="3" t="s">
        <v>14756</v>
      </c>
      <c r="B2839" s="4">
        <v>16</v>
      </c>
      <c r="C2839" s="3" t="s">
        <v>14796</v>
      </c>
      <c r="D2839" s="3" t="s">
        <v>375</v>
      </c>
      <c r="E2839" s="3" t="s">
        <v>9</v>
      </c>
      <c r="F2839" s="3" t="s">
        <v>10</v>
      </c>
      <c r="G2839" s="3" t="s">
        <v>14797</v>
      </c>
      <c r="H2839" s="4" t="s">
        <v>12</v>
      </c>
      <c r="I2839" s="5" t="e">
        <f>VLOOKUP(C2839, 'Linkedin Scrap'!$A$2:$B$3322, 2,FALSE)</f>
        <v>#N/A</v>
      </c>
      <c r="J2839" s="3" t="e">
        <f>VLOOKUP(C2839, 'Linkedin Scrap'!$A$2:$C$3322, 3,FALSE)</f>
        <v>#N/A</v>
      </c>
      <c r="K2839" s="3" t="e">
        <f>VLOOKUP(C2839, 'Linkedin Scrap'!$A$2:$D$3322, 4,FALSE)</f>
        <v>#N/A</v>
      </c>
      <c r="L2839" s="5" t="e">
        <f>VLOOKUP(C2839, 'Linkedin Scrap'!$A$2:$E$3322, 5,FALSE)</f>
        <v>#N/A</v>
      </c>
      <c r="M2839" s="5" t="e">
        <f>VLOOKUP(C2839, 'Linkedin Scrap'!$A$2:$F$3322, 6,FALSE)</f>
        <v>#N/A</v>
      </c>
      <c r="N2839" s="5" t="e">
        <f>VLOOKUP(C2839, 'Linkedin Scrap'!$A$2:$G$3322, 7,FALSE)</f>
        <v>#N/A</v>
      </c>
      <c r="O2839" s="5" t="e">
        <f>VLOOKUP(C2839, 'Linkedin Scrap'!$A$2:$H$3322, 8,FALSE)</f>
        <v>#N/A</v>
      </c>
      <c r="P2839" s="5" t="e">
        <f>VLOOKUP(C2839, 'Linkedin Scrap'!$A$2:$I$3322, 9,FALSE)</f>
        <v>#N/A</v>
      </c>
    </row>
    <row r="2840" spans="1:16" ht="18.5" customHeight="1" x14ac:dyDescent="0.3">
      <c r="A2840" s="3" t="s">
        <v>8384</v>
      </c>
      <c r="B2840" s="4">
        <v>1</v>
      </c>
      <c r="C2840" s="3" t="s">
        <v>8385</v>
      </c>
      <c r="D2840" s="3" t="s">
        <v>8386</v>
      </c>
      <c r="E2840" s="3" t="s">
        <v>9</v>
      </c>
      <c r="F2840" s="3" t="s">
        <v>10</v>
      </c>
      <c r="G2840" s="3" t="s">
        <v>8387</v>
      </c>
      <c r="H2840" s="4" t="s">
        <v>12</v>
      </c>
      <c r="I2840" s="5" t="e">
        <f>VLOOKUP(C2840, 'Linkedin Scrap'!$A$2:$B$3322, 2,FALSE)</f>
        <v>#N/A</v>
      </c>
      <c r="J2840" s="3" t="e">
        <f>VLOOKUP(C2840, 'Linkedin Scrap'!$A$2:$C$3322, 3,FALSE)</f>
        <v>#N/A</v>
      </c>
      <c r="K2840" s="3" t="e">
        <f>VLOOKUP(C2840, 'Linkedin Scrap'!$A$2:$D$3322, 4,FALSE)</f>
        <v>#N/A</v>
      </c>
      <c r="L2840" s="5" t="e">
        <f>VLOOKUP(C2840, 'Linkedin Scrap'!$A$2:$E$3322, 5,FALSE)</f>
        <v>#N/A</v>
      </c>
      <c r="M2840" s="5" t="e">
        <f>VLOOKUP(C2840, 'Linkedin Scrap'!$A$2:$F$3322, 6,FALSE)</f>
        <v>#N/A</v>
      </c>
      <c r="N2840" s="5" t="e">
        <f>VLOOKUP(C2840, 'Linkedin Scrap'!$A$2:$G$3322, 7,FALSE)</f>
        <v>#N/A</v>
      </c>
      <c r="O2840" s="5" t="e">
        <f>VLOOKUP(C2840, 'Linkedin Scrap'!$A$2:$H$3322, 8,FALSE)</f>
        <v>#N/A</v>
      </c>
      <c r="P2840" s="5" t="e">
        <f>VLOOKUP(C2840, 'Linkedin Scrap'!$A$2:$I$3322, 9,FALSE)</f>
        <v>#N/A</v>
      </c>
    </row>
    <row r="2841" spans="1:16" ht="18.5" customHeight="1" x14ac:dyDescent="0.3">
      <c r="A2841" s="3" t="s">
        <v>8384</v>
      </c>
      <c r="B2841" s="4">
        <v>2</v>
      </c>
      <c r="C2841" s="3" t="s">
        <v>8388</v>
      </c>
      <c r="D2841" s="3" t="s">
        <v>264</v>
      </c>
      <c r="E2841" s="3" t="s">
        <v>9</v>
      </c>
      <c r="F2841" s="3" t="s">
        <v>10</v>
      </c>
      <c r="G2841" s="3" t="s">
        <v>8389</v>
      </c>
      <c r="H2841" s="4" t="s">
        <v>12</v>
      </c>
      <c r="I2841" s="5" t="e">
        <f>VLOOKUP(C2841, 'Linkedin Scrap'!$A$2:$B$3322, 2,FALSE)</f>
        <v>#N/A</v>
      </c>
      <c r="J2841" s="3" t="e">
        <f>VLOOKUP(C2841, 'Linkedin Scrap'!$A$2:$C$3322, 3,FALSE)</f>
        <v>#N/A</v>
      </c>
      <c r="K2841" s="3" t="e">
        <f>VLOOKUP(C2841, 'Linkedin Scrap'!$A$2:$D$3322, 4,FALSE)</f>
        <v>#N/A</v>
      </c>
      <c r="L2841" s="5" t="e">
        <f>VLOOKUP(C2841, 'Linkedin Scrap'!$A$2:$E$3322, 5,FALSE)</f>
        <v>#N/A</v>
      </c>
      <c r="M2841" s="5" t="e">
        <f>VLOOKUP(C2841, 'Linkedin Scrap'!$A$2:$F$3322, 6,FALSE)</f>
        <v>#N/A</v>
      </c>
      <c r="N2841" s="5" t="e">
        <f>VLOOKUP(C2841, 'Linkedin Scrap'!$A$2:$G$3322, 7,FALSE)</f>
        <v>#N/A</v>
      </c>
      <c r="O2841" s="5" t="e">
        <f>VLOOKUP(C2841, 'Linkedin Scrap'!$A$2:$H$3322, 8,FALSE)</f>
        <v>#N/A</v>
      </c>
      <c r="P2841" s="5" t="e">
        <f>VLOOKUP(C2841, 'Linkedin Scrap'!$A$2:$I$3322, 9,FALSE)</f>
        <v>#N/A</v>
      </c>
    </row>
    <row r="2842" spans="1:16" ht="18.5" customHeight="1" x14ac:dyDescent="0.3">
      <c r="A2842" s="3" t="s">
        <v>8384</v>
      </c>
      <c r="B2842" s="4">
        <v>3</v>
      </c>
      <c r="C2842" s="3" t="s">
        <v>8390</v>
      </c>
      <c r="D2842" s="3" t="s">
        <v>1293</v>
      </c>
      <c r="E2842" s="3" t="s">
        <v>9</v>
      </c>
      <c r="F2842" s="3" t="s">
        <v>10</v>
      </c>
      <c r="G2842" s="3" t="s">
        <v>8391</v>
      </c>
      <c r="H2842" s="4" t="s">
        <v>12</v>
      </c>
      <c r="I2842" s="5" t="e">
        <f>VLOOKUP(C2842, 'Linkedin Scrap'!$A$2:$B$3322, 2,FALSE)</f>
        <v>#N/A</v>
      </c>
      <c r="J2842" s="3" t="e">
        <f>VLOOKUP(C2842, 'Linkedin Scrap'!$A$2:$C$3322, 3,FALSE)</f>
        <v>#N/A</v>
      </c>
      <c r="K2842" s="3" t="e">
        <f>VLOOKUP(C2842, 'Linkedin Scrap'!$A$2:$D$3322, 4,FALSE)</f>
        <v>#N/A</v>
      </c>
      <c r="L2842" s="5" t="e">
        <f>VLOOKUP(C2842, 'Linkedin Scrap'!$A$2:$E$3322, 5,FALSE)</f>
        <v>#N/A</v>
      </c>
      <c r="M2842" s="5" t="e">
        <f>VLOOKUP(C2842, 'Linkedin Scrap'!$A$2:$F$3322, 6,FALSE)</f>
        <v>#N/A</v>
      </c>
      <c r="N2842" s="5" t="e">
        <f>VLOOKUP(C2842, 'Linkedin Scrap'!$A$2:$G$3322, 7,FALSE)</f>
        <v>#N/A</v>
      </c>
      <c r="O2842" s="5" t="e">
        <f>VLOOKUP(C2842, 'Linkedin Scrap'!$A$2:$H$3322, 8,FALSE)</f>
        <v>#N/A</v>
      </c>
      <c r="P2842" s="5" t="e">
        <f>VLOOKUP(C2842, 'Linkedin Scrap'!$A$2:$I$3322, 9,FALSE)</f>
        <v>#N/A</v>
      </c>
    </row>
    <row r="2843" spans="1:16" ht="18.5" customHeight="1" x14ac:dyDescent="0.3">
      <c r="A2843" s="3" t="s">
        <v>8384</v>
      </c>
      <c r="B2843" s="4">
        <v>4</v>
      </c>
      <c r="C2843" s="3" t="s">
        <v>8392</v>
      </c>
      <c r="D2843" s="3" t="s">
        <v>87</v>
      </c>
      <c r="E2843" s="3" t="s">
        <v>9</v>
      </c>
      <c r="F2843" s="3" t="s">
        <v>10</v>
      </c>
      <c r="G2843" s="3" t="s">
        <v>8393</v>
      </c>
      <c r="H2843" s="4" t="s">
        <v>12</v>
      </c>
      <c r="I2843" s="5" t="e">
        <f>VLOOKUP(C2843, 'Linkedin Scrap'!$A$2:$B$3322, 2,FALSE)</f>
        <v>#N/A</v>
      </c>
      <c r="J2843" s="3" t="e">
        <f>VLOOKUP(C2843, 'Linkedin Scrap'!$A$2:$C$3322, 3,FALSE)</f>
        <v>#N/A</v>
      </c>
      <c r="K2843" s="3" t="e">
        <f>VLOOKUP(C2843, 'Linkedin Scrap'!$A$2:$D$3322, 4,FALSE)</f>
        <v>#N/A</v>
      </c>
      <c r="L2843" s="5" t="e">
        <f>VLOOKUP(C2843, 'Linkedin Scrap'!$A$2:$E$3322, 5,FALSE)</f>
        <v>#N/A</v>
      </c>
      <c r="M2843" s="5" t="e">
        <f>VLOOKUP(C2843, 'Linkedin Scrap'!$A$2:$F$3322, 6,FALSE)</f>
        <v>#N/A</v>
      </c>
      <c r="N2843" s="5" t="e">
        <f>VLOOKUP(C2843, 'Linkedin Scrap'!$A$2:$G$3322, 7,FALSE)</f>
        <v>#N/A</v>
      </c>
      <c r="O2843" s="5" t="e">
        <f>VLOOKUP(C2843, 'Linkedin Scrap'!$A$2:$H$3322, 8,FALSE)</f>
        <v>#N/A</v>
      </c>
      <c r="P2843" s="5" t="e">
        <f>VLOOKUP(C2843, 'Linkedin Scrap'!$A$2:$I$3322, 9,FALSE)</f>
        <v>#N/A</v>
      </c>
    </row>
    <row r="2844" spans="1:16" ht="18.5" customHeight="1" x14ac:dyDescent="0.3">
      <c r="A2844" s="3" t="s">
        <v>8384</v>
      </c>
      <c r="B2844" s="4">
        <v>5</v>
      </c>
      <c r="C2844" s="3" t="s">
        <v>8394</v>
      </c>
      <c r="D2844" s="3" t="s">
        <v>8395</v>
      </c>
      <c r="E2844" s="3" t="s">
        <v>139</v>
      </c>
      <c r="F2844" s="3" t="s">
        <v>10</v>
      </c>
      <c r="G2844" s="3" t="s">
        <v>8396</v>
      </c>
      <c r="H2844" s="4" t="s">
        <v>12</v>
      </c>
      <c r="I2844" s="5" t="e">
        <f>VLOOKUP(C2844, 'Linkedin Scrap'!$A$2:$B$3322, 2,FALSE)</f>
        <v>#N/A</v>
      </c>
      <c r="J2844" s="3" t="e">
        <f>VLOOKUP(C2844, 'Linkedin Scrap'!$A$2:$C$3322, 3,FALSE)</f>
        <v>#N/A</v>
      </c>
      <c r="K2844" s="3" t="e">
        <f>VLOOKUP(C2844, 'Linkedin Scrap'!$A$2:$D$3322, 4,FALSE)</f>
        <v>#N/A</v>
      </c>
      <c r="L2844" s="5" t="e">
        <f>VLOOKUP(C2844, 'Linkedin Scrap'!$A$2:$E$3322, 5,FALSE)</f>
        <v>#N/A</v>
      </c>
      <c r="M2844" s="5" t="e">
        <f>VLOOKUP(C2844, 'Linkedin Scrap'!$A$2:$F$3322, 6,FALSE)</f>
        <v>#N/A</v>
      </c>
      <c r="N2844" s="5" t="e">
        <f>VLOOKUP(C2844, 'Linkedin Scrap'!$A$2:$G$3322, 7,FALSE)</f>
        <v>#N/A</v>
      </c>
      <c r="O2844" s="5" t="e">
        <f>VLOOKUP(C2844, 'Linkedin Scrap'!$A$2:$H$3322, 8,FALSE)</f>
        <v>#N/A</v>
      </c>
      <c r="P2844" s="5" t="e">
        <f>VLOOKUP(C2844, 'Linkedin Scrap'!$A$2:$I$3322, 9,FALSE)</f>
        <v>#N/A</v>
      </c>
    </row>
    <row r="2845" spans="1:16" ht="18.5" customHeight="1" x14ac:dyDescent="0.3">
      <c r="A2845" s="3" t="s">
        <v>8384</v>
      </c>
      <c r="B2845" s="4">
        <v>6</v>
      </c>
      <c r="C2845" s="3" t="s">
        <v>8397</v>
      </c>
      <c r="D2845" s="3" t="s">
        <v>8398</v>
      </c>
      <c r="E2845" s="3" t="s">
        <v>9</v>
      </c>
      <c r="F2845" s="3" t="s">
        <v>10</v>
      </c>
      <c r="G2845" s="3" t="s">
        <v>8399</v>
      </c>
      <c r="H2845" s="4" t="s">
        <v>12</v>
      </c>
      <c r="I2845" s="5" t="e">
        <f>VLOOKUP(C2845, 'Linkedin Scrap'!$A$2:$B$3322, 2,FALSE)</f>
        <v>#N/A</v>
      </c>
      <c r="J2845" s="3" t="e">
        <f>VLOOKUP(C2845, 'Linkedin Scrap'!$A$2:$C$3322, 3,FALSE)</f>
        <v>#N/A</v>
      </c>
      <c r="K2845" s="3" t="e">
        <f>VLOOKUP(C2845, 'Linkedin Scrap'!$A$2:$D$3322, 4,FALSE)</f>
        <v>#N/A</v>
      </c>
      <c r="L2845" s="5" t="e">
        <f>VLOOKUP(C2845, 'Linkedin Scrap'!$A$2:$E$3322, 5,FALSE)</f>
        <v>#N/A</v>
      </c>
      <c r="M2845" s="5" t="e">
        <f>VLOOKUP(C2845, 'Linkedin Scrap'!$A$2:$F$3322, 6,FALSE)</f>
        <v>#N/A</v>
      </c>
      <c r="N2845" s="5" t="e">
        <f>VLOOKUP(C2845, 'Linkedin Scrap'!$A$2:$G$3322, 7,FALSE)</f>
        <v>#N/A</v>
      </c>
      <c r="O2845" s="5" t="e">
        <f>VLOOKUP(C2845, 'Linkedin Scrap'!$A$2:$H$3322, 8,FALSE)</f>
        <v>#N/A</v>
      </c>
      <c r="P2845" s="5" t="e">
        <f>VLOOKUP(C2845, 'Linkedin Scrap'!$A$2:$I$3322, 9,FALSE)</f>
        <v>#N/A</v>
      </c>
    </row>
    <row r="2846" spans="1:16" ht="18.5" customHeight="1" x14ac:dyDescent="0.3">
      <c r="A2846" s="3" t="s">
        <v>8384</v>
      </c>
      <c r="B2846" s="4">
        <v>7</v>
      </c>
      <c r="C2846" s="3" t="s">
        <v>8400</v>
      </c>
      <c r="D2846" s="3" t="s">
        <v>5526</v>
      </c>
      <c r="E2846" s="3" t="s">
        <v>9</v>
      </c>
      <c r="F2846" s="3" t="s">
        <v>10</v>
      </c>
      <c r="G2846" s="3" t="s">
        <v>8401</v>
      </c>
      <c r="H2846" s="4" t="s">
        <v>12</v>
      </c>
      <c r="I2846" s="5" t="e">
        <f>VLOOKUP(C2846, 'Linkedin Scrap'!$A$2:$B$3322, 2,FALSE)</f>
        <v>#N/A</v>
      </c>
      <c r="J2846" s="3" t="e">
        <f>VLOOKUP(C2846, 'Linkedin Scrap'!$A$2:$C$3322, 3,FALSE)</f>
        <v>#N/A</v>
      </c>
      <c r="K2846" s="3" t="e">
        <f>VLOOKUP(C2846, 'Linkedin Scrap'!$A$2:$D$3322, 4,FALSE)</f>
        <v>#N/A</v>
      </c>
      <c r="L2846" s="5" t="e">
        <f>VLOOKUP(C2846, 'Linkedin Scrap'!$A$2:$E$3322, 5,FALSE)</f>
        <v>#N/A</v>
      </c>
      <c r="M2846" s="5" t="e">
        <f>VLOOKUP(C2846, 'Linkedin Scrap'!$A$2:$F$3322, 6,FALSE)</f>
        <v>#N/A</v>
      </c>
      <c r="N2846" s="5" t="e">
        <f>VLOOKUP(C2846, 'Linkedin Scrap'!$A$2:$G$3322, 7,FALSE)</f>
        <v>#N/A</v>
      </c>
      <c r="O2846" s="5" t="e">
        <f>VLOOKUP(C2846, 'Linkedin Scrap'!$A$2:$H$3322, 8,FALSE)</f>
        <v>#N/A</v>
      </c>
      <c r="P2846" s="5" t="e">
        <f>VLOOKUP(C2846, 'Linkedin Scrap'!$A$2:$I$3322, 9,FALSE)</f>
        <v>#N/A</v>
      </c>
    </row>
    <row r="2847" spans="1:16" ht="18.5" customHeight="1" x14ac:dyDescent="0.3">
      <c r="A2847" s="3" t="s">
        <v>8384</v>
      </c>
      <c r="B2847" s="4">
        <v>8</v>
      </c>
      <c r="C2847" s="3" t="s">
        <v>8402</v>
      </c>
      <c r="D2847" s="3" t="s">
        <v>8403</v>
      </c>
      <c r="E2847" s="3" t="s">
        <v>9</v>
      </c>
      <c r="F2847" s="3" t="s">
        <v>10</v>
      </c>
      <c r="G2847" s="3" t="s">
        <v>8404</v>
      </c>
      <c r="H2847" s="4" t="s">
        <v>12</v>
      </c>
      <c r="I2847" s="5" t="e">
        <f>VLOOKUP(C2847, 'Linkedin Scrap'!$A$2:$B$3322, 2,FALSE)</f>
        <v>#N/A</v>
      </c>
      <c r="J2847" s="3" t="e">
        <f>VLOOKUP(C2847, 'Linkedin Scrap'!$A$2:$C$3322, 3,FALSE)</f>
        <v>#N/A</v>
      </c>
      <c r="K2847" s="3" t="e">
        <f>VLOOKUP(C2847, 'Linkedin Scrap'!$A$2:$D$3322, 4,FALSE)</f>
        <v>#N/A</v>
      </c>
      <c r="L2847" s="5" t="e">
        <f>VLOOKUP(C2847, 'Linkedin Scrap'!$A$2:$E$3322, 5,FALSE)</f>
        <v>#N/A</v>
      </c>
      <c r="M2847" s="5" t="e">
        <f>VLOOKUP(C2847, 'Linkedin Scrap'!$A$2:$F$3322, 6,FALSE)</f>
        <v>#N/A</v>
      </c>
      <c r="N2847" s="5" t="e">
        <f>VLOOKUP(C2847, 'Linkedin Scrap'!$A$2:$G$3322, 7,FALSE)</f>
        <v>#N/A</v>
      </c>
      <c r="O2847" s="5" t="e">
        <f>VLOOKUP(C2847, 'Linkedin Scrap'!$A$2:$H$3322, 8,FALSE)</f>
        <v>#N/A</v>
      </c>
      <c r="P2847" s="5" t="e">
        <f>VLOOKUP(C2847, 'Linkedin Scrap'!$A$2:$I$3322, 9,FALSE)</f>
        <v>#N/A</v>
      </c>
    </row>
    <row r="2848" spans="1:16" ht="18.5" customHeight="1" x14ac:dyDescent="0.3">
      <c r="A2848" s="3" t="s">
        <v>7851</v>
      </c>
      <c r="B2848" s="4">
        <v>1</v>
      </c>
      <c r="C2848" s="3" t="s">
        <v>7852</v>
      </c>
      <c r="D2848" s="3" t="s">
        <v>7853</v>
      </c>
      <c r="E2848" s="3" t="s">
        <v>9</v>
      </c>
      <c r="F2848" s="3" t="s">
        <v>10</v>
      </c>
      <c r="G2848" s="3" t="s">
        <v>7854</v>
      </c>
      <c r="H2848" s="4" t="s">
        <v>12</v>
      </c>
      <c r="I2848" s="5" t="e">
        <f>VLOOKUP(C2848, 'Linkedin Scrap'!$A$2:$B$3322, 2,FALSE)</f>
        <v>#N/A</v>
      </c>
      <c r="J2848" s="3" t="e">
        <f>VLOOKUP(C2848, 'Linkedin Scrap'!$A$2:$C$3322, 3,FALSE)</f>
        <v>#N/A</v>
      </c>
      <c r="K2848" s="3" t="e">
        <f>VLOOKUP(C2848, 'Linkedin Scrap'!$A$2:$D$3322, 4,FALSE)</f>
        <v>#N/A</v>
      </c>
      <c r="L2848" s="5" t="e">
        <f>VLOOKUP(C2848, 'Linkedin Scrap'!$A$2:$E$3322, 5,FALSE)</f>
        <v>#N/A</v>
      </c>
      <c r="M2848" s="5" t="e">
        <f>VLOOKUP(C2848, 'Linkedin Scrap'!$A$2:$F$3322, 6,FALSE)</f>
        <v>#N/A</v>
      </c>
      <c r="N2848" s="5" t="e">
        <f>VLOOKUP(C2848, 'Linkedin Scrap'!$A$2:$G$3322, 7,FALSE)</f>
        <v>#N/A</v>
      </c>
      <c r="O2848" s="5" t="e">
        <f>VLOOKUP(C2848, 'Linkedin Scrap'!$A$2:$H$3322, 8,FALSE)</f>
        <v>#N/A</v>
      </c>
      <c r="P2848" s="5" t="e">
        <f>VLOOKUP(C2848, 'Linkedin Scrap'!$A$2:$I$3322, 9,FALSE)</f>
        <v>#N/A</v>
      </c>
    </row>
    <row r="2849" spans="1:16" ht="18.5" customHeight="1" x14ac:dyDescent="0.3">
      <c r="A2849" s="3" t="s">
        <v>7851</v>
      </c>
      <c r="B2849" s="4">
        <v>2</v>
      </c>
      <c r="C2849" s="3" t="s">
        <v>7855</v>
      </c>
      <c r="D2849" s="3" t="s">
        <v>98</v>
      </c>
      <c r="E2849" s="3" t="s">
        <v>9</v>
      </c>
      <c r="F2849" s="3" t="s">
        <v>10</v>
      </c>
      <c r="G2849" s="3" t="s">
        <v>7856</v>
      </c>
      <c r="H2849" s="4" t="s">
        <v>12</v>
      </c>
      <c r="I2849" s="5" t="e">
        <f>VLOOKUP(C2849, 'Linkedin Scrap'!$A$2:$B$3322, 2,FALSE)</f>
        <v>#N/A</v>
      </c>
      <c r="J2849" s="3" t="e">
        <f>VLOOKUP(C2849, 'Linkedin Scrap'!$A$2:$C$3322, 3,FALSE)</f>
        <v>#N/A</v>
      </c>
      <c r="K2849" s="3" t="e">
        <f>VLOOKUP(C2849, 'Linkedin Scrap'!$A$2:$D$3322, 4,FALSE)</f>
        <v>#N/A</v>
      </c>
      <c r="L2849" s="5" t="e">
        <f>VLOOKUP(C2849, 'Linkedin Scrap'!$A$2:$E$3322, 5,FALSE)</f>
        <v>#N/A</v>
      </c>
      <c r="M2849" s="5" t="e">
        <f>VLOOKUP(C2849, 'Linkedin Scrap'!$A$2:$F$3322, 6,FALSE)</f>
        <v>#N/A</v>
      </c>
      <c r="N2849" s="5" t="e">
        <f>VLOOKUP(C2849, 'Linkedin Scrap'!$A$2:$G$3322, 7,FALSE)</f>
        <v>#N/A</v>
      </c>
      <c r="O2849" s="5" t="e">
        <f>VLOOKUP(C2849, 'Linkedin Scrap'!$A$2:$H$3322, 8,FALSE)</f>
        <v>#N/A</v>
      </c>
      <c r="P2849" s="5" t="e">
        <f>VLOOKUP(C2849, 'Linkedin Scrap'!$A$2:$I$3322, 9,FALSE)</f>
        <v>#N/A</v>
      </c>
    </row>
    <row r="2850" spans="1:16" ht="18.5" customHeight="1" x14ac:dyDescent="0.3">
      <c r="A2850" s="3" t="s">
        <v>7851</v>
      </c>
      <c r="B2850" s="4">
        <v>3</v>
      </c>
      <c r="C2850" s="3" t="s">
        <v>7863</v>
      </c>
      <c r="D2850" s="3" t="s">
        <v>52</v>
      </c>
      <c r="E2850" s="3" t="s">
        <v>9</v>
      </c>
      <c r="F2850" s="3" t="s">
        <v>10</v>
      </c>
      <c r="G2850" s="3" t="s">
        <v>7864</v>
      </c>
      <c r="H2850" s="4" t="s">
        <v>12</v>
      </c>
      <c r="I2850" s="5" t="e">
        <f>VLOOKUP(C2850, 'Linkedin Scrap'!$A$2:$B$3322, 2,FALSE)</f>
        <v>#N/A</v>
      </c>
      <c r="J2850" s="3" t="e">
        <f>VLOOKUP(C2850, 'Linkedin Scrap'!$A$2:$C$3322, 3,FALSE)</f>
        <v>#N/A</v>
      </c>
      <c r="K2850" s="3" t="e">
        <f>VLOOKUP(C2850, 'Linkedin Scrap'!$A$2:$D$3322, 4,FALSE)</f>
        <v>#N/A</v>
      </c>
      <c r="L2850" s="5" t="e">
        <f>VLOOKUP(C2850, 'Linkedin Scrap'!$A$2:$E$3322, 5,FALSE)</f>
        <v>#N/A</v>
      </c>
      <c r="M2850" s="5" t="e">
        <f>VLOOKUP(C2850, 'Linkedin Scrap'!$A$2:$F$3322, 6,FALSE)</f>
        <v>#N/A</v>
      </c>
      <c r="N2850" s="5" t="e">
        <f>VLOOKUP(C2850, 'Linkedin Scrap'!$A$2:$G$3322, 7,FALSE)</f>
        <v>#N/A</v>
      </c>
      <c r="O2850" s="5" t="e">
        <f>VLOOKUP(C2850, 'Linkedin Scrap'!$A$2:$H$3322, 8,FALSE)</f>
        <v>#N/A</v>
      </c>
      <c r="P2850" s="5" t="e">
        <f>VLOOKUP(C2850, 'Linkedin Scrap'!$A$2:$I$3322, 9,FALSE)</f>
        <v>#N/A</v>
      </c>
    </row>
    <row r="2851" spans="1:16" ht="18.5" customHeight="1" x14ac:dyDescent="0.3">
      <c r="A2851" s="3" t="s">
        <v>7851</v>
      </c>
      <c r="B2851" s="4">
        <v>4</v>
      </c>
      <c r="C2851" s="3" t="s">
        <v>7865</v>
      </c>
      <c r="D2851" s="3" t="s">
        <v>17</v>
      </c>
      <c r="E2851" s="3" t="s">
        <v>9</v>
      </c>
      <c r="F2851" s="3" t="s">
        <v>10</v>
      </c>
      <c r="G2851" s="3" t="s">
        <v>7866</v>
      </c>
      <c r="H2851" s="4" t="s">
        <v>12</v>
      </c>
      <c r="I2851" s="5" t="e">
        <f>VLOOKUP(C2851, 'Linkedin Scrap'!$A$2:$B$3322, 2,FALSE)</f>
        <v>#N/A</v>
      </c>
      <c r="J2851" s="3" t="e">
        <f>VLOOKUP(C2851, 'Linkedin Scrap'!$A$2:$C$3322, 3,FALSE)</f>
        <v>#N/A</v>
      </c>
      <c r="K2851" s="3" t="e">
        <f>VLOOKUP(C2851, 'Linkedin Scrap'!$A$2:$D$3322, 4,FALSE)</f>
        <v>#N/A</v>
      </c>
      <c r="L2851" s="5" t="e">
        <f>VLOOKUP(C2851, 'Linkedin Scrap'!$A$2:$E$3322, 5,FALSE)</f>
        <v>#N/A</v>
      </c>
      <c r="M2851" s="5" t="e">
        <f>VLOOKUP(C2851, 'Linkedin Scrap'!$A$2:$F$3322, 6,FALSE)</f>
        <v>#N/A</v>
      </c>
      <c r="N2851" s="5" t="e">
        <f>VLOOKUP(C2851, 'Linkedin Scrap'!$A$2:$G$3322, 7,FALSE)</f>
        <v>#N/A</v>
      </c>
      <c r="O2851" s="5" t="e">
        <f>VLOOKUP(C2851, 'Linkedin Scrap'!$A$2:$H$3322, 8,FALSE)</f>
        <v>#N/A</v>
      </c>
      <c r="P2851" s="5" t="e">
        <f>VLOOKUP(C2851, 'Linkedin Scrap'!$A$2:$I$3322, 9,FALSE)</f>
        <v>#N/A</v>
      </c>
    </row>
    <row r="2852" spans="1:16" ht="18.5" customHeight="1" x14ac:dyDescent="0.3">
      <c r="A2852" s="3" t="s">
        <v>7851</v>
      </c>
      <c r="B2852" s="4">
        <v>5</v>
      </c>
      <c r="C2852" s="3" t="s">
        <v>7867</v>
      </c>
      <c r="D2852" s="3" t="s">
        <v>1198</v>
      </c>
      <c r="E2852" s="3" t="s">
        <v>9</v>
      </c>
      <c r="F2852" s="3" t="s">
        <v>10</v>
      </c>
      <c r="G2852" s="3" t="s">
        <v>7868</v>
      </c>
      <c r="H2852" s="4" t="s">
        <v>12</v>
      </c>
      <c r="I2852" s="5" t="e">
        <f>VLOOKUP(C2852, 'Linkedin Scrap'!$A$2:$B$3322, 2,FALSE)</f>
        <v>#N/A</v>
      </c>
      <c r="J2852" s="3" t="e">
        <f>VLOOKUP(C2852, 'Linkedin Scrap'!$A$2:$C$3322, 3,FALSE)</f>
        <v>#N/A</v>
      </c>
      <c r="K2852" s="3" t="e">
        <f>VLOOKUP(C2852, 'Linkedin Scrap'!$A$2:$D$3322, 4,FALSE)</f>
        <v>#N/A</v>
      </c>
      <c r="L2852" s="5" t="e">
        <f>VLOOKUP(C2852, 'Linkedin Scrap'!$A$2:$E$3322, 5,FALSE)</f>
        <v>#N/A</v>
      </c>
      <c r="M2852" s="5" t="e">
        <f>VLOOKUP(C2852, 'Linkedin Scrap'!$A$2:$F$3322, 6,FALSE)</f>
        <v>#N/A</v>
      </c>
      <c r="N2852" s="5" t="e">
        <f>VLOOKUP(C2852, 'Linkedin Scrap'!$A$2:$G$3322, 7,FALSE)</f>
        <v>#N/A</v>
      </c>
      <c r="O2852" s="5" t="e">
        <f>VLOOKUP(C2852, 'Linkedin Scrap'!$A$2:$H$3322, 8,FALSE)</f>
        <v>#N/A</v>
      </c>
      <c r="P2852" s="5" t="e">
        <f>VLOOKUP(C2852, 'Linkedin Scrap'!$A$2:$I$3322, 9,FALSE)</f>
        <v>#N/A</v>
      </c>
    </row>
    <row r="2853" spans="1:16" ht="18.5" customHeight="1" x14ac:dyDescent="0.3">
      <c r="A2853" s="3" t="s">
        <v>7851</v>
      </c>
      <c r="B2853" s="4">
        <v>6</v>
      </c>
      <c r="C2853" s="3" t="s">
        <v>7869</v>
      </c>
      <c r="D2853" s="3" t="s">
        <v>55</v>
      </c>
      <c r="E2853" s="3" t="s">
        <v>9</v>
      </c>
      <c r="F2853" s="3" t="s">
        <v>10</v>
      </c>
      <c r="G2853" s="3" t="s">
        <v>7870</v>
      </c>
      <c r="H2853" s="4" t="s">
        <v>12</v>
      </c>
      <c r="I2853" s="5" t="e">
        <f>VLOOKUP(C2853, 'Linkedin Scrap'!$A$2:$B$3322, 2,FALSE)</f>
        <v>#N/A</v>
      </c>
      <c r="J2853" s="3" t="e">
        <f>VLOOKUP(C2853, 'Linkedin Scrap'!$A$2:$C$3322, 3,FALSE)</f>
        <v>#N/A</v>
      </c>
      <c r="K2853" s="3" t="e">
        <f>VLOOKUP(C2853, 'Linkedin Scrap'!$A$2:$D$3322, 4,FALSE)</f>
        <v>#N/A</v>
      </c>
      <c r="L2853" s="5" t="e">
        <f>VLOOKUP(C2853, 'Linkedin Scrap'!$A$2:$E$3322, 5,FALSE)</f>
        <v>#N/A</v>
      </c>
      <c r="M2853" s="5" t="e">
        <f>VLOOKUP(C2853, 'Linkedin Scrap'!$A$2:$F$3322, 6,FALSE)</f>
        <v>#N/A</v>
      </c>
      <c r="N2853" s="5" t="e">
        <f>VLOOKUP(C2853, 'Linkedin Scrap'!$A$2:$G$3322, 7,FALSE)</f>
        <v>#N/A</v>
      </c>
      <c r="O2853" s="5" t="e">
        <f>VLOOKUP(C2853, 'Linkedin Scrap'!$A$2:$H$3322, 8,FALSE)</f>
        <v>#N/A</v>
      </c>
      <c r="P2853" s="5" t="e">
        <f>VLOOKUP(C2853, 'Linkedin Scrap'!$A$2:$I$3322, 9,FALSE)</f>
        <v>#N/A</v>
      </c>
    </row>
    <row r="2854" spans="1:16" ht="18.5" customHeight="1" x14ac:dyDescent="0.3">
      <c r="A2854" s="3" t="s">
        <v>7851</v>
      </c>
      <c r="B2854" s="4">
        <v>7</v>
      </c>
      <c r="C2854" s="3" t="s">
        <v>7871</v>
      </c>
      <c r="D2854" s="3" t="s">
        <v>5579</v>
      </c>
      <c r="E2854" s="3" t="s">
        <v>9</v>
      </c>
      <c r="F2854" s="3" t="s">
        <v>10</v>
      </c>
      <c r="G2854" s="3" t="s">
        <v>7872</v>
      </c>
      <c r="H2854" s="4" t="s">
        <v>12</v>
      </c>
      <c r="I2854" s="5" t="e">
        <f>VLOOKUP(C2854, 'Linkedin Scrap'!$A$2:$B$3322, 2,FALSE)</f>
        <v>#N/A</v>
      </c>
      <c r="J2854" s="3" t="e">
        <f>VLOOKUP(C2854, 'Linkedin Scrap'!$A$2:$C$3322, 3,FALSE)</f>
        <v>#N/A</v>
      </c>
      <c r="K2854" s="3" t="e">
        <f>VLOOKUP(C2854, 'Linkedin Scrap'!$A$2:$D$3322, 4,FALSE)</f>
        <v>#N/A</v>
      </c>
      <c r="L2854" s="5" t="e">
        <f>VLOOKUP(C2854, 'Linkedin Scrap'!$A$2:$E$3322, 5,FALSE)</f>
        <v>#N/A</v>
      </c>
      <c r="M2854" s="5" t="e">
        <f>VLOOKUP(C2854, 'Linkedin Scrap'!$A$2:$F$3322, 6,FALSE)</f>
        <v>#N/A</v>
      </c>
      <c r="N2854" s="5" t="e">
        <f>VLOOKUP(C2854, 'Linkedin Scrap'!$A$2:$G$3322, 7,FALSE)</f>
        <v>#N/A</v>
      </c>
      <c r="O2854" s="5" t="e">
        <f>VLOOKUP(C2854, 'Linkedin Scrap'!$A$2:$H$3322, 8,FALSE)</f>
        <v>#N/A</v>
      </c>
      <c r="P2854" s="5" t="e">
        <f>VLOOKUP(C2854, 'Linkedin Scrap'!$A$2:$I$3322, 9,FALSE)</f>
        <v>#N/A</v>
      </c>
    </row>
    <row r="2855" spans="1:16" ht="18.5" customHeight="1" x14ac:dyDescent="0.3">
      <c r="A2855" s="3" t="s">
        <v>7851</v>
      </c>
      <c r="B2855" s="4">
        <v>8</v>
      </c>
      <c r="C2855" s="3" t="s">
        <v>7873</v>
      </c>
      <c r="D2855" s="3" t="s">
        <v>534</v>
      </c>
      <c r="E2855" s="3" t="s">
        <v>9</v>
      </c>
      <c r="F2855" s="3" t="s">
        <v>10</v>
      </c>
      <c r="G2855" s="3" t="s">
        <v>7874</v>
      </c>
      <c r="H2855" s="4" t="s">
        <v>12</v>
      </c>
      <c r="I2855" s="5" t="e">
        <f>VLOOKUP(C2855, 'Linkedin Scrap'!$A$2:$B$3322, 2,FALSE)</f>
        <v>#N/A</v>
      </c>
      <c r="J2855" s="3" t="e">
        <f>VLOOKUP(C2855, 'Linkedin Scrap'!$A$2:$C$3322, 3,FALSE)</f>
        <v>#N/A</v>
      </c>
      <c r="K2855" s="3" t="e">
        <f>VLOOKUP(C2855, 'Linkedin Scrap'!$A$2:$D$3322, 4,FALSE)</f>
        <v>#N/A</v>
      </c>
      <c r="L2855" s="5" t="e">
        <f>VLOOKUP(C2855, 'Linkedin Scrap'!$A$2:$E$3322, 5,FALSE)</f>
        <v>#N/A</v>
      </c>
      <c r="M2855" s="5" t="e">
        <f>VLOOKUP(C2855, 'Linkedin Scrap'!$A$2:$F$3322, 6,FALSE)</f>
        <v>#N/A</v>
      </c>
      <c r="N2855" s="5" t="e">
        <f>VLOOKUP(C2855, 'Linkedin Scrap'!$A$2:$G$3322, 7,FALSE)</f>
        <v>#N/A</v>
      </c>
      <c r="O2855" s="5" t="e">
        <f>VLOOKUP(C2855, 'Linkedin Scrap'!$A$2:$H$3322, 8,FALSE)</f>
        <v>#N/A</v>
      </c>
      <c r="P2855" s="5" t="e">
        <f>VLOOKUP(C2855, 'Linkedin Scrap'!$A$2:$I$3322, 9,FALSE)</f>
        <v>#N/A</v>
      </c>
    </row>
    <row r="2856" spans="1:16" ht="18.5" customHeight="1" x14ac:dyDescent="0.3">
      <c r="A2856" s="3" t="s">
        <v>7851</v>
      </c>
      <c r="B2856" s="4">
        <v>9</v>
      </c>
      <c r="C2856" s="3" t="s">
        <v>7875</v>
      </c>
      <c r="D2856" s="3" t="s">
        <v>7876</v>
      </c>
      <c r="E2856" s="3" t="s">
        <v>9</v>
      </c>
      <c r="F2856" s="3" t="s">
        <v>10</v>
      </c>
      <c r="G2856" s="3" t="s">
        <v>7877</v>
      </c>
      <c r="H2856" s="4" t="s">
        <v>12</v>
      </c>
      <c r="I2856" s="5" t="e">
        <f>VLOOKUP(C2856, 'Linkedin Scrap'!$A$2:$B$3322, 2,FALSE)</f>
        <v>#N/A</v>
      </c>
      <c r="J2856" s="3" t="e">
        <f>VLOOKUP(C2856, 'Linkedin Scrap'!$A$2:$C$3322, 3,FALSE)</f>
        <v>#N/A</v>
      </c>
      <c r="K2856" s="3" t="e">
        <f>VLOOKUP(C2856, 'Linkedin Scrap'!$A$2:$D$3322, 4,FALSE)</f>
        <v>#N/A</v>
      </c>
      <c r="L2856" s="5" t="e">
        <f>VLOOKUP(C2856, 'Linkedin Scrap'!$A$2:$E$3322, 5,FALSE)</f>
        <v>#N/A</v>
      </c>
      <c r="M2856" s="5" t="e">
        <f>VLOOKUP(C2856, 'Linkedin Scrap'!$A$2:$F$3322, 6,FALSE)</f>
        <v>#N/A</v>
      </c>
      <c r="N2856" s="5" t="e">
        <f>VLOOKUP(C2856, 'Linkedin Scrap'!$A$2:$G$3322, 7,FALSE)</f>
        <v>#N/A</v>
      </c>
      <c r="O2856" s="5" t="e">
        <f>VLOOKUP(C2856, 'Linkedin Scrap'!$A$2:$H$3322, 8,FALSE)</f>
        <v>#N/A</v>
      </c>
      <c r="P2856" s="5" t="e">
        <f>VLOOKUP(C2856, 'Linkedin Scrap'!$A$2:$I$3322, 9,FALSE)</f>
        <v>#N/A</v>
      </c>
    </row>
    <row r="2857" spans="1:16" ht="18.5" customHeight="1" x14ac:dyDescent="0.3">
      <c r="A2857" s="3" t="s">
        <v>7851</v>
      </c>
      <c r="B2857" s="4">
        <v>10</v>
      </c>
      <c r="C2857" s="3" t="s">
        <v>7878</v>
      </c>
      <c r="D2857" s="3" t="s">
        <v>7879</v>
      </c>
      <c r="E2857" s="3" t="s">
        <v>513</v>
      </c>
      <c r="F2857" s="3" t="s">
        <v>94</v>
      </c>
      <c r="G2857" s="3" t="s">
        <v>7880</v>
      </c>
      <c r="H2857" s="4" t="s">
        <v>12</v>
      </c>
      <c r="I2857" s="5" t="e">
        <f>VLOOKUP(C2857, 'Linkedin Scrap'!$A$2:$B$3322, 2,FALSE)</f>
        <v>#N/A</v>
      </c>
      <c r="J2857" s="3" t="e">
        <f>VLOOKUP(C2857, 'Linkedin Scrap'!$A$2:$C$3322, 3,FALSE)</f>
        <v>#N/A</v>
      </c>
      <c r="K2857" s="3" t="e">
        <f>VLOOKUP(C2857, 'Linkedin Scrap'!$A$2:$D$3322, 4,FALSE)</f>
        <v>#N/A</v>
      </c>
      <c r="L2857" s="5" t="e">
        <f>VLOOKUP(C2857, 'Linkedin Scrap'!$A$2:$E$3322, 5,FALSE)</f>
        <v>#N/A</v>
      </c>
      <c r="M2857" s="5" t="e">
        <f>VLOOKUP(C2857, 'Linkedin Scrap'!$A$2:$F$3322, 6,FALSE)</f>
        <v>#N/A</v>
      </c>
      <c r="N2857" s="5" t="e">
        <f>VLOOKUP(C2857, 'Linkedin Scrap'!$A$2:$G$3322, 7,FALSE)</f>
        <v>#N/A</v>
      </c>
      <c r="O2857" s="5" t="e">
        <f>VLOOKUP(C2857, 'Linkedin Scrap'!$A$2:$H$3322, 8,FALSE)</f>
        <v>#N/A</v>
      </c>
      <c r="P2857" s="5" t="e">
        <f>VLOOKUP(C2857, 'Linkedin Scrap'!$A$2:$I$3322, 9,FALSE)</f>
        <v>#N/A</v>
      </c>
    </row>
    <row r="2858" spans="1:16" ht="18.5" customHeight="1" x14ac:dyDescent="0.3">
      <c r="A2858" s="3" t="s">
        <v>7851</v>
      </c>
      <c r="B2858" s="4">
        <v>11</v>
      </c>
      <c r="C2858" s="3" t="s">
        <v>7881</v>
      </c>
      <c r="D2858" s="3" t="s">
        <v>7882</v>
      </c>
      <c r="E2858" s="3" t="s">
        <v>9</v>
      </c>
      <c r="F2858" s="3" t="s">
        <v>10</v>
      </c>
      <c r="G2858" s="3" t="s">
        <v>7883</v>
      </c>
      <c r="H2858" s="4" t="s">
        <v>12</v>
      </c>
      <c r="I2858" s="5" t="e">
        <f>VLOOKUP(C2858, 'Linkedin Scrap'!$A$2:$B$3322, 2,FALSE)</f>
        <v>#N/A</v>
      </c>
      <c r="J2858" s="3" t="e">
        <f>VLOOKUP(C2858, 'Linkedin Scrap'!$A$2:$C$3322, 3,FALSE)</f>
        <v>#N/A</v>
      </c>
      <c r="K2858" s="3" t="e">
        <f>VLOOKUP(C2858, 'Linkedin Scrap'!$A$2:$D$3322, 4,FALSE)</f>
        <v>#N/A</v>
      </c>
      <c r="L2858" s="5" t="e">
        <f>VLOOKUP(C2858, 'Linkedin Scrap'!$A$2:$E$3322, 5,FALSE)</f>
        <v>#N/A</v>
      </c>
      <c r="M2858" s="5" t="e">
        <f>VLOOKUP(C2858, 'Linkedin Scrap'!$A$2:$F$3322, 6,FALSE)</f>
        <v>#N/A</v>
      </c>
      <c r="N2858" s="5" t="e">
        <f>VLOOKUP(C2858, 'Linkedin Scrap'!$A$2:$G$3322, 7,FALSE)</f>
        <v>#N/A</v>
      </c>
      <c r="O2858" s="5" t="e">
        <f>VLOOKUP(C2858, 'Linkedin Scrap'!$A$2:$H$3322, 8,FALSE)</f>
        <v>#N/A</v>
      </c>
      <c r="P2858" s="5" t="e">
        <f>VLOOKUP(C2858, 'Linkedin Scrap'!$A$2:$I$3322, 9,FALSE)</f>
        <v>#N/A</v>
      </c>
    </row>
    <row r="2859" spans="1:16" ht="18.5" customHeight="1" x14ac:dyDescent="0.3">
      <c r="A2859" s="3" t="s">
        <v>7851</v>
      </c>
      <c r="B2859" s="4">
        <v>12</v>
      </c>
      <c r="C2859" s="3" t="s">
        <v>7884</v>
      </c>
      <c r="D2859" s="3" t="s">
        <v>7885</v>
      </c>
      <c r="E2859" s="3" t="s">
        <v>9</v>
      </c>
      <c r="F2859" s="3" t="s">
        <v>10</v>
      </c>
      <c r="G2859" s="3" t="s">
        <v>7886</v>
      </c>
      <c r="H2859" s="4" t="s">
        <v>12</v>
      </c>
      <c r="I2859" s="5" t="e">
        <f>VLOOKUP(C2859, 'Linkedin Scrap'!$A$2:$B$3322, 2,FALSE)</f>
        <v>#N/A</v>
      </c>
      <c r="J2859" s="3" t="e">
        <f>VLOOKUP(C2859, 'Linkedin Scrap'!$A$2:$C$3322, 3,FALSE)</f>
        <v>#N/A</v>
      </c>
      <c r="K2859" s="3" t="e">
        <f>VLOOKUP(C2859, 'Linkedin Scrap'!$A$2:$D$3322, 4,FALSE)</f>
        <v>#N/A</v>
      </c>
      <c r="L2859" s="5" t="e">
        <f>VLOOKUP(C2859, 'Linkedin Scrap'!$A$2:$E$3322, 5,FALSE)</f>
        <v>#N/A</v>
      </c>
      <c r="M2859" s="5" t="e">
        <f>VLOOKUP(C2859, 'Linkedin Scrap'!$A$2:$F$3322, 6,FALSE)</f>
        <v>#N/A</v>
      </c>
      <c r="N2859" s="5" t="e">
        <f>VLOOKUP(C2859, 'Linkedin Scrap'!$A$2:$G$3322, 7,FALSE)</f>
        <v>#N/A</v>
      </c>
      <c r="O2859" s="5" t="e">
        <f>VLOOKUP(C2859, 'Linkedin Scrap'!$A$2:$H$3322, 8,FALSE)</f>
        <v>#N/A</v>
      </c>
      <c r="P2859" s="5" t="e">
        <f>VLOOKUP(C2859, 'Linkedin Scrap'!$A$2:$I$3322, 9,FALSE)</f>
        <v>#N/A</v>
      </c>
    </row>
    <row r="2860" spans="1:16" ht="18.5" customHeight="1" x14ac:dyDescent="0.3">
      <c r="A2860" s="3" t="s">
        <v>7851</v>
      </c>
      <c r="B2860" s="4">
        <v>13</v>
      </c>
      <c r="C2860" s="3" t="s">
        <v>7887</v>
      </c>
      <c r="D2860" s="3" t="s">
        <v>7888</v>
      </c>
      <c r="E2860" s="3" t="s">
        <v>9</v>
      </c>
      <c r="F2860" s="3" t="s">
        <v>10</v>
      </c>
      <c r="G2860" s="3" t="s">
        <v>7889</v>
      </c>
      <c r="H2860" s="4" t="s">
        <v>12</v>
      </c>
      <c r="I2860" s="5" t="e">
        <f>VLOOKUP(C2860, 'Linkedin Scrap'!$A$2:$B$3322, 2,FALSE)</f>
        <v>#N/A</v>
      </c>
      <c r="J2860" s="3" t="e">
        <f>VLOOKUP(C2860, 'Linkedin Scrap'!$A$2:$C$3322, 3,FALSE)</f>
        <v>#N/A</v>
      </c>
      <c r="K2860" s="3" t="e">
        <f>VLOOKUP(C2860, 'Linkedin Scrap'!$A$2:$D$3322, 4,FALSE)</f>
        <v>#N/A</v>
      </c>
      <c r="L2860" s="5" t="e">
        <f>VLOOKUP(C2860, 'Linkedin Scrap'!$A$2:$E$3322, 5,FALSE)</f>
        <v>#N/A</v>
      </c>
      <c r="M2860" s="5" t="e">
        <f>VLOOKUP(C2860, 'Linkedin Scrap'!$A$2:$F$3322, 6,FALSE)</f>
        <v>#N/A</v>
      </c>
      <c r="N2860" s="5" t="e">
        <f>VLOOKUP(C2860, 'Linkedin Scrap'!$A$2:$G$3322, 7,FALSE)</f>
        <v>#N/A</v>
      </c>
      <c r="O2860" s="5" t="e">
        <f>VLOOKUP(C2860, 'Linkedin Scrap'!$A$2:$H$3322, 8,FALSE)</f>
        <v>#N/A</v>
      </c>
      <c r="P2860" s="5" t="e">
        <f>VLOOKUP(C2860, 'Linkedin Scrap'!$A$2:$I$3322, 9,FALSE)</f>
        <v>#N/A</v>
      </c>
    </row>
    <row r="2861" spans="1:16" ht="18.5" customHeight="1" x14ac:dyDescent="0.3">
      <c r="A2861" s="3" t="s">
        <v>7851</v>
      </c>
      <c r="B2861" s="4">
        <v>14</v>
      </c>
      <c r="C2861" s="3" t="s">
        <v>7890</v>
      </c>
      <c r="D2861" s="3" t="s">
        <v>7891</v>
      </c>
      <c r="E2861" s="3" t="s">
        <v>9</v>
      </c>
      <c r="F2861" s="3" t="s">
        <v>10</v>
      </c>
      <c r="G2861" s="3" t="s">
        <v>7892</v>
      </c>
      <c r="H2861" s="4" t="s">
        <v>12</v>
      </c>
      <c r="I2861" s="5" t="e">
        <f>VLOOKUP(C2861, 'Linkedin Scrap'!$A$2:$B$3322, 2,FALSE)</f>
        <v>#N/A</v>
      </c>
      <c r="J2861" s="3" t="e">
        <f>VLOOKUP(C2861, 'Linkedin Scrap'!$A$2:$C$3322, 3,FALSE)</f>
        <v>#N/A</v>
      </c>
      <c r="K2861" s="3" t="e">
        <f>VLOOKUP(C2861, 'Linkedin Scrap'!$A$2:$D$3322, 4,FALSE)</f>
        <v>#N/A</v>
      </c>
      <c r="L2861" s="5" t="e">
        <f>VLOOKUP(C2861, 'Linkedin Scrap'!$A$2:$E$3322, 5,FALSE)</f>
        <v>#N/A</v>
      </c>
      <c r="M2861" s="5" t="e">
        <f>VLOOKUP(C2861, 'Linkedin Scrap'!$A$2:$F$3322, 6,FALSE)</f>
        <v>#N/A</v>
      </c>
      <c r="N2861" s="5" t="e">
        <f>VLOOKUP(C2861, 'Linkedin Scrap'!$A$2:$G$3322, 7,FALSE)</f>
        <v>#N/A</v>
      </c>
      <c r="O2861" s="5" t="e">
        <f>VLOOKUP(C2861, 'Linkedin Scrap'!$A$2:$H$3322, 8,FALSE)</f>
        <v>#N/A</v>
      </c>
      <c r="P2861" s="5" t="e">
        <f>VLOOKUP(C2861, 'Linkedin Scrap'!$A$2:$I$3322, 9,FALSE)</f>
        <v>#N/A</v>
      </c>
    </row>
    <row r="2862" spans="1:16" ht="18.5" customHeight="1" x14ac:dyDescent="0.3">
      <c r="A2862" s="3" t="s">
        <v>7851</v>
      </c>
      <c r="B2862" s="4">
        <v>15</v>
      </c>
      <c r="C2862" s="3" t="s">
        <v>7893</v>
      </c>
      <c r="D2862" s="3" t="s">
        <v>7894</v>
      </c>
      <c r="E2862" s="3" t="s">
        <v>9</v>
      </c>
      <c r="F2862" s="3" t="s">
        <v>10</v>
      </c>
      <c r="G2862" s="3" t="s">
        <v>7895</v>
      </c>
      <c r="H2862" s="4" t="s">
        <v>12</v>
      </c>
      <c r="I2862" s="5" t="e">
        <f>VLOOKUP(C2862, 'Linkedin Scrap'!$A$2:$B$3322, 2,FALSE)</f>
        <v>#N/A</v>
      </c>
      <c r="J2862" s="3" t="e">
        <f>VLOOKUP(C2862, 'Linkedin Scrap'!$A$2:$C$3322, 3,FALSE)</f>
        <v>#N/A</v>
      </c>
      <c r="K2862" s="3" t="e">
        <f>VLOOKUP(C2862, 'Linkedin Scrap'!$A$2:$D$3322, 4,FALSE)</f>
        <v>#N/A</v>
      </c>
      <c r="L2862" s="5" t="e">
        <f>VLOOKUP(C2862, 'Linkedin Scrap'!$A$2:$E$3322, 5,FALSE)</f>
        <v>#N/A</v>
      </c>
      <c r="M2862" s="5" t="e">
        <f>VLOOKUP(C2862, 'Linkedin Scrap'!$A$2:$F$3322, 6,FALSE)</f>
        <v>#N/A</v>
      </c>
      <c r="N2862" s="5" t="e">
        <f>VLOOKUP(C2862, 'Linkedin Scrap'!$A$2:$G$3322, 7,FALSE)</f>
        <v>#N/A</v>
      </c>
      <c r="O2862" s="5" t="e">
        <f>VLOOKUP(C2862, 'Linkedin Scrap'!$A$2:$H$3322, 8,FALSE)</f>
        <v>#N/A</v>
      </c>
      <c r="P2862" s="5" t="e">
        <f>VLOOKUP(C2862, 'Linkedin Scrap'!$A$2:$I$3322, 9,FALSE)</f>
        <v>#N/A</v>
      </c>
    </row>
    <row r="2863" spans="1:16" ht="18.5" customHeight="1" x14ac:dyDescent="0.3">
      <c r="A2863" s="3" t="s">
        <v>7851</v>
      </c>
      <c r="B2863" s="4">
        <v>16</v>
      </c>
      <c r="C2863" s="3" t="s">
        <v>7896</v>
      </c>
      <c r="D2863" s="3" t="s">
        <v>1558</v>
      </c>
      <c r="E2863" s="3" t="s">
        <v>9</v>
      </c>
      <c r="F2863" s="3" t="s">
        <v>10</v>
      </c>
      <c r="G2863" s="3" t="s">
        <v>7897</v>
      </c>
      <c r="H2863" s="4" t="s">
        <v>12</v>
      </c>
      <c r="I2863" s="5" t="e">
        <f>VLOOKUP(C2863, 'Linkedin Scrap'!$A$2:$B$3322, 2,FALSE)</f>
        <v>#N/A</v>
      </c>
      <c r="J2863" s="3" t="e">
        <f>VLOOKUP(C2863, 'Linkedin Scrap'!$A$2:$C$3322, 3,FALSE)</f>
        <v>#N/A</v>
      </c>
      <c r="K2863" s="3" t="e">
        <f>VLOOKUP(C2863, 'Linkedin Scrap'!$A$2:$D$3322, 4,FALSE)</f>
        <v>#N/A</v>
      </c>
      <c r="L2863" s="5" t="e">
        <f>VLOOKUP(C2863, 'Linkedin Scrap'!$A$2:$E$3322, 5,FALSE)</f>
        <v>#N/A</v>
      </c>
      <c r="M2863" s="5" t="e">
        <f>VLOOKUP(C2863, 'Linkedin Scrap'!$A$2:$F$3322, 6,FALSE)</f>
        <v>#N/A</v>
      </c>
      <c r="N2863" s="5" t="e">
        <f>VLOOKUP(C2863, 'Linkedin Scrap'!$A$2:$G$3322, 7,FALSE)</f>
        <v>#N/A</v>
      </c>
      <c r="O2863" s="5" t="e">
        <f>VLOOKUP(C2863, 'Linkedin Scrap'!$A$2:$H$3322, 8,FALSE)</f>
        <v>#N/A</v>
      </c>
      <c r="P2863" s="5" t="e">
        <f>VLOOKUP(C2863, 'Linkedin Scrap'!$A$2:$I$3322, 9,FALSE)</f>
        <v>#N/A</v>
      </c>
    </row>
    <row r="2864" spans="1:16" ht="18.5" customHeight="1" x14ac:dyDescent="0.3">
      <c r="A2864" s="3" t="s">
        <v>7851</v>
      </c>
      <c r="B2864" s="4">
        <v>17</v>
      </c>
      <c r="C2864" s="3" t="s">
        <v>7898</v>
      </c>
      <c r="D2864" s="3" t="s">
        <v>1558</v>
      </c>
      <c r="E2864" s="3" t="s">
        <v>9</v>
      </c>
      <c r="F2864" s="3" t="s">
        <v>10</v>
      </c>
      <c r="G2864" s="3" t="s">
        <v>7899</v>
      </c>
      <c r="H2864" s="4" t="s">
        <v>12</v>
      </c>
      <c r="I2864" s="5" t="e">
        <f>VLOOKUP(C2864, 'Linkedin Scrap'!$A$2:$B$3322, 2,FALSE)</f>
        <v>#N/A</v>
      </c>
      <c r="J2864" s="3" t="e">
        <f>VLOOKUP(C2864, 'Linkedin Scrap'!$A$2:$C$3322, 3,FALSE)</f>
        <v>#N/A</v>
      </c>
      <c r="K2864" s="3" t="e">
        <f>VLOOKUP(C2864, 'Linkedin Scrap'!$A$2:$D$3322, 4,FALSE)</f>
        <v>#N/A</v>
      </c>
      <c r="L2864" s="5" t="e">
        <f>VLOOKUP(C2864, 'Linkedin Scrap'!$A$2:$E$3322, 5,FALSE)</f>
        <v>#N/A</v>
      </c>
      <c r="M2864" s="5" t="e">
        <f>VLOOKUP(C2864, 'Linkedin Scrap'!$A$2:$F$3322, 6,FALSE)</f>
        <v>#N/A</v>
      </c>
      <c r="N2864" s="5" t="e">
        <f>VLOOKUP(C2864, 'Linkedin Scrap'!$A$2:$G$3322, 7,FALSE)</f>
        <v>#N/A</v>
      </c>
      <c r="O2864" s="5" t="e">
        <f>VLOOKUP(C2864, 'Linkedin Scrap'!$A$2:$H$3322, 8,FALSE)</f>
        <v>#N/A</v>
      </c>
      <c r="P2864" s="5" t="e">
        <f>VLOOKUP(C2864, 'Linkedin Scrap'!$A$2:$I$3322, 9,FALSE)</f>
        <v>#N/A</v>
      </c>
    </row>
    <row r="2865" spans="1:16" ht="18.5" customHeight="1" x14ac:dyDescent="0.3">
      <c r="A2865" s="3" t="s">
        <v>7851</v>
      </c>
      <c r="B2865" s="4">
        <v>18</v>
      </c>
      <c r="C2865" s="3" t="s">
        <v>7900</v>
      </c>
      <c r="D2865" s="3" t="s">
        <v>7901</v>
      </c>
      <c r="E2865" s="3" t="s">
        <v>9</v>
      </c>
      <c r="F2865" s="3" t="s">
        <v>10</v>
      </c>
      <c r="G2865" s="3" t="s">
        <v>7902</v>
      </c>
      <c r="H2865" s="4" t="s">
        <v>12</v>
      </c>
      <c r="I2865" s="5" t="e">
        <f>VLOOKUP(C2865, 'Linkedin Scrap'!$A$2:$B$3322, 2,FALSE)</f>
        <v>#N/A</v>
      </c>
      <c r="J2865" s="3" t="e">
        <f>VLOOKUP(C2865, 'Linkedin Scrap'!$A$2:$C$3322, 3,FALSE)</f>
        <v>#N/A</v>
      </c>
      <c r="K2865" s="3" t="e">
        <f>VLOOKUP(C2865, 'Linkedin Scrap'!$A$2:$D$3322, 4,FALSE)</f>
        <v>#N/A</v>
      </c>
      <c r="L2865" s="5" t="e">
        <f>VLOOKUP(C2865, 'Linkedin Scrap'!$A$2:$E$3322, 5,FALSE)</f>
        <v>#N/A</v>
      </c>
      <c r="M2865" s="5" t="e">
        <f>VLOOKUP(C2865, 'Linkedin Scrap'!$A$2:$F$3322, 6,FALSE)</f>
        <v>#N/A</v>
      </c>
      <c r="N2865" s="5" t="e">
        <f>VLOOKUP(C2865, 'Linkedin Scrap'!$A$2:$G$3322, 7,FALSE)</f>
        <v>#N/A</v>
      </c>
      <c r="O2865" s="5" t="e">
        <f>VLOOKUP(C2865, 'Linkedin Scrap'!$A$2:$H$3322, 8,FALSE)</f>
        <v>#N/A</v>
      </c>
      <c r="P2865" s="5" t="e">
        <f>VLOOKUP(C2865, 'Linkedin Scrap'!$A$2:$I$3322, 9,FALSE)</f>
        <v>#N/A</v>
      </c>
    </row>
    <row r="2866" spans="1:16" ht="18.5" customHeight="1" x14ac:dyDescent="0.3">
      <c r="A2866" s="3" t="s">
        <v>7851</v>
      </c>
      <c r="B2866" s="4">
        <v>19</v>
      </c>
      <c r="C2866" s="3" t="s">
        <v>7919</v>
      </c>
      <c r="D2866" s="3" t="s">
        <v>1922</v>
      </c>
      <c r="E2866" s="3" t="s">
        <v>9</v>
      </c>
      <c r="F2866" s="3" t="s">
        <v>10</v>
      </c>
      <c r="G2866" s="3" t="s">
        <v>7920</v>
      </c>
      <c r="H2866" s="4" t="s">
        <v>12</v>
      </c>
      <c r="I2866" s="5" t="e">
        <f>VLOOKUP(C2866, 'Linkedin Scrap'!$A$2:$B$3322, 2,FALSE)</f>
        <v>#N/A</v>
      </c>
      <c r="J2866" s="3" t="e">
        <f>VLOOKUP(C2866, 'Linkedin Scrap'!$A$2:$C$3322, 3,FALSE)</f>
        <v>#N/A</v>
      </c>
      <c r="K2866" s="3" t="e">
        <f>VLOOKUP(C2866, 'Linkedin Scrap'!$A$2:$D$3322, 4,FALSE)</f>
        <v>#N/A</v>
      </c>
      <c r="L2866" s="5" t="e">
        <f>VLOOKUP(C2866, 'Linkedin Scrap'!$A$2:$E$3322, 5,FALSE)</f>
        <v>#N/A</v>
      </c>
      <c r="M2866" s="5" t="e">
        <f>VLOOKUP(C2866, 'Linkedin Scrap'!$A$2:$F$3322, 6,FALSE)</f>
        <v>#N/A</v>
      </c>
      <c r="N2866" s="5" t="e">
        <f>VLOOKUP(C2866, 'Linkedin Scrap'!$A$2:$G$3322, 7,FALSE)</f>
        <v>#N/A</v>
      </c>
      <c r="O2866" s="5" t="e">
        <f>VLOOKUP(C2866, 'Linkedin Scrap'!$A$2:$H$3322, 8,FALSE)</f>
        <v>#N/A</v>
      </c>
      <c r="P2866" s="5" t="e">
        <f>VLOOKUP(C2866, 'Linkedin Scrap'!$A$2:$I$3322, 9,FALSE)</f>
        <v>#N/A</v>
      </c>
    </row>
    <row r="2867" spans="1:16" ht="18.5" customHeight="1" x14ac:dyDescent="0.3">
      <c r="A2867" s="3" t="s">
        <v>7851</v>
      </c>
      <c r="B2867" s="4">
        <v>20</v>
      </c>
      <c r="C2867" s="3" t="s">
        <v>7921</v>
      </c>
      <c r="D2867" s="3" t="s">
        <v>7922</v>
      </c>
      <c r="E2867" s="3" t="s">
        <v>9</v>
      </c>
      <c r="F2867" s="3" t="s">
        <v>10</v>
      </c>
      <c r="G2867" s="3" t="s">
        <v>7923</v>
      </c>
      <c r="H2867" s="4" t="s">
        <v>12</v>
      </c>
      <c r="I2867" s="5" t="e">
        <f>VLOOKUP(C2867, 'Linkedin Scrap'!$A$2:$B$3322, 2,FALSE)</f>
        <v>#N/A</v>
      </c>
      <c r="J2867" s="3" t="e">
        <f>VLOOKUP(C2867, 'Linkedin Scrap'!$A$2:$C$3322, 3,FALSE)</f>
        <v>#N/A</v>
      </c>
      <c r="K2867" s="3" t="e">
        <f>VLOOKUP(C2867, 'Linkedin Scrap'!$A$2:$D$3322, 4,FALSE)</f>
        <v>#N/A</v>
      </c>
      <c r="L2867" s="5" t="e">
        <f>VLOOKUP(C2867, 'Linkedin Scrap'!$A$2:$E$3322, 5,FALSE)</f>
        <v>#N/A</v>
      </c>
      <c r="M2867" s="5" t="e">
        <f>VLOOKUP(C2867, 'Linkedin Scrap'!$A$2:$F$3322, 6,FALSE)</f>
        <v>#N/A</v>
      </c>
      <c r="N2867" s="5" t="e">
        <f>VLOOKUP(C2867, 'Linkedin Scrap'!$A$2:$G$3322, 7,FALSE)</f>
        <v>#N/A</v>
      </c>
      <c r="O2867" s="5" t="e">
        <f>VLOOKUP(C2867, 'Linkedin Scrap'!$A$2:$H$3322, 8,FALSE)</f>
        <v>#N/A</v>
      </c>
      <c r="P2867" s="5" t="e">
        <f>VLOOKUP(C2867, 'Linkedin Scrap'!$A$2:$I$3322, 9,FALSE)</f>
        <v>#N/A</v>
      </c>
    </row>
    <row r="2868" spans="1:16" ht="18.5" customHeight="1" x14ac:dyDescent="0.3">
      <c r="A2868" s="3" t="s">
        <v>7851</v>
      </c>
      <c r="B2868" s="4">
        <v>21</v>
      </c>
      <c r="C2868" s="3" t="s">
        <v>7924</v>
      </c>
      <c r="D2868" s="3" t="s">
        <v>7925</v>
      </c>
      <c r="E2868" s="3" t="s">
        <v>9</v>
      </c>
      <c r="F2868" s="3" t="s">
        <v>10</v>
      </c>
      <c r="G2868" s="3" t="s">
        <v>7926</v>
      </c>
      <c r="H2868" s="4" t="s">
        <v>12</v>
      </c>
      <c r="I2868" s="5" t="e">
        <f>VLOOKUP(C2868, 'Linkedin Scrap'!$A$2:$B$3322, 2,FALSE)</f>
        <v>#N/A</v>
      </c>
      <c r="J2868" s="3" t="e">
        <f>VLOOKUP(C2868, 'Linkedin Scrap'!$A$2:$C$3322, 3,FALSE)</f>
        <v>#N/A</v>
      </c>
      <c r="K2868" s="3" t="e">
        <f>VLOOKUP(C2868, 'Linkedin Scrap'!$A$2:$D$3322, 4,FALSE)</f>
        <v>#N/A</v>
      </c>
      <c r="L2868" s="5" t="e">
        <f>VLOOKUP(C2868, 'Linkedin Scrap'!$A$2:$E$3322, 5,FALSE)</f>
        <v>#N/A</v>
      </c>
      <c r="M2868" s="5" t="e">
        <f>VLOOKUP(C2868, 'Linkedin Scrap'!$A$2:$F$3322, 6,FALSE)</f>
        <v>#N/A</v>
      </c>
      <c r="N2868" s="5" t="e">
        <f>VLOOKUP(C2868, 'Linkedin Scrap'!$A$2:$G$3322, 7,FALSE)</f>
        <v>#N/A</v>
      </c>
      <c r="O2868" s="5" t="e">
        <f>VLOOKUP(C2868, 'Linkedin Scrap'!$A$2:$H$3322, 8,FALSE)</f>
        <v>#N/A</v>
      </c>
      <c r="P2868" s="5" t="e">
        <f>VLOOKUP(C2868, 'Linkedin Scrap'!$A$2:$I$3322, 9,FALSE)</f>
        <v>#N/A</v>
      </c>
    </row>
    <row r="2869" spans="1:16" ht="18.5" customHeight="1" x14ac:dyDescent="0.3">
      <c r="A2869" s="3" t="s">
        <v>7851</v>
      </c>
      <c r="B2869" s="4">
        <v>22</v>
      </c>
      <c r="C2869" s="3" t="s">
        <v>7927</v>
      </c>
      <c r="D2869" s="3" t="s">
        <v>7928</v>
      </c>
      <c r="E2869" s="3" t="s">
        <v>9</v>
      </c>
      <c r="F2869" s="3" t="s">
        <v>10</v>
      </c>
      <c r="G2869" s="3" t="s">
        <v>7929</v>
      </c>
      <c r="H2869" s="4" t="s">
        <v>12</v>
      </c>
      <c r="I2869" s="5" t="e">
        <f>VLOOKUP(C2869, 'Linkedin Scrap'!$A$2:$B$3322, 2,FALSE)</f>
        <v>#N/A</v>
      </c>
      <c r="J2869" s="3" t="e">
        <f>VLOOKUP(C2869, 'Linkedin Scrap'!$A$2:$C$3322, 3,FALSE)</f>
        <v>#N/A</v>
      </c>
      <c r="K2869" s="3" t="e">
        <f>VLOOKUP(C2869, 'Linkedin Scrap'!$A$2:$D$3322, 4,FALSE)</f>
        <v>#N/A</v>
      </c>
      <c r="L2869" s="5" t="e">
        <f>VLOOKUP(C2869, 'Linkedin Scrap'!$A$2:$E$3322, 5,FALSE)</f>
        <v>#N/A</v>
      </c>
      <c r="M2869" s="5" t="e">
        <f>VLOOKUP(C2869, 'Linkedin Scrap'!$A$2:$F$3322, 6,FALSE)</f>
        <v>#N/A</v>
      </c>
      <c r="N2869" s="5" t="e">
        <f>VLOOKUP(C2869, 'Linkedin Scrap'!$A$2:$G$3322, 7,FALSE)</f>
        <v>#N/A</v>
      </c>
      <c r="O2869" s="5" t="e">
        <f>VLOOKUP(C2869, 'Linkedin Scrap'!$A$2:$H$3322, 8,FALSE)</f>
        <v>#N/A</v>
      </c>
      <c r="P2869" s="5" t="e">
        <f>VLOOKUP(C2869, 'Linkedin Scrap'!$A$2:$I$3322, 9,FALSE)</f>
        <v>#N/A</v>
      </c>
    </row>
    <row r="2870" spans="1:16" ht="18.5" customHeight="1" x14ac:dyDescent="0.3">
      <c r="A2870" s="3" t="s">
        <v>7851</v>
      </c>
      <c r="B2870" s="4">
        <v>23</v>
      </c>
      <c r="C2870" s="3" t="s">
        <v>7936</v>
      </c>
      <c r="D2870" s="3" t="s">
        <v>194</v>
      </c>
      <c r="E2870" s="3" t="s">
        <v>9</v>
      </c>
      <c r="F2870" s="3" t="s">
        <v>10</v>
      </c>
      <c r="G2870" s="3" t="s">
        <v>7937</v>
      </c>
      <c r="H2870" s="4" t="s">
        <v>12</v>
      </c>
      <c r="I2870" s="5" t="e">
        <f>VLOOKUP(C2870, 'Linkedin Scrap'!$A$2:$B$3322, 2,FALSE)</f>
        <v>#N/A</v>
      </c>
      <c r="J2870" s="3" t="e">
        <f>VLOOKUP(C2870, 'Linkedin Scrap'!$A$2:$C$3322, 3,FALSE)</f>
        <v>#N/A</v>
      </c>
      <c r="K2870" s="3" t="e">
        <f>VLOOKUP(C2870, 'Linkedin Scrap'!$A$2:$D$3322, 4,FALSE)</f>
        <v>#N/A</v>
      </c>
      <c r="L2870" s="5" t="e">
        <f>VLOOKUP(C2870, 'Linkedin Scrap'!$A$2:$E$3322, 5,FALSE)</f>
        <v>#N/A</v>
      </c>
      <c r="M2870" s="5" t="e">
        <f>VLOOKUP(C2870, 'Linkedin Scrap'!$A$2:$F$3322, 6,FALSE)</f>
        <v>#N/A</v>
      </c>
      <c r="N2870" s="5" t="e">
        <f>VLOOKUP(C2870, 'Linkedin Scrap'!$A$2:$G$3322, 7,FALSE)</f>
        <v>#N/A</v>
      </c>
      <c r="O2870" s="5" t="e">
        <f>VLOOKUP(C2870, 'Linkedin Scrap'!$A$2:$H$3322, 8,FALSE)</f>
        <v>#N/A</v>
      </c>
      <c r="P2870" s="5" t="e">
        <f>VLOOKUP(C2870, 'Linkedin Scrap'!$A$2:$I$3322, 9,FALSE)</f>
        <v>#N/A</v>
      </c>
    </row>
    <row r="2871" spans="1:16" ht="18.5" customHeight="1" x14ac:dyDescent="0.3">
      <c r="A2871" s="3" t="s">
        <v>7851</v>
      </c>
      <c r="B2871" s="4">
        <v>24</v>
      </c>
      <c r="C2871" s="3" t="s">
        <v>7938</v>
      </c>
      <c r="D2871" s="3" t="s">
        <v>7939</v>
      </c>
      <c r="E2871" s="3" t="s">
        <v>9</v>
      </c>
      <c r="F2871" s="3" t="s">
        <v>10</v>
      </c>
      <c r="G2871" s="3" t="s">
        <v>7940</v>
      </c>
      <c r="H2871" s="4" t="s">
        <v>12</v>
      </c>
      <c r="I2871" s="5" t="e">
        <f>VLOOKUP(C2871, 'Linkedin Scrap'!$A$2:$B$3322, 2,FALSE)</f>
        <v>#N/A</v>
      </c>
      <c r="J2871" s="3" t="e">
        <f>VLOOKUP(C2871, 'Linkedin Scrap'!$A$2:$C$3322, 3,FALSE)</f>
        <v>#N/A</v>
      </c>
      <c r="K2871" s="3" t="e">
        <f>VLOOKUP(C2871, 'Linkedin Scrap'!$A$2:$D$3322, 4,FALSE)</f>
        <v>#N/A</v>
      </c>
      <c r="L2871" s="5" t="e">
        <f>VLOOKUP(C2871, 'Linkedin Scrap'!$A$2:$E$3322, 5,FALSE)</f>
        <v>#N/A</v>
      </c>
      <c r="M2871" s="5" t="e">
        <f>VLOOKUP(C2871, 'Linkedin Scrap'!$A$2:$F$3322, 6,FALSE)</f>
        <v>#N/A</v>
      </c>
      <c r="N2871" s="5" t="e">
        <f>VLOOKUP(C2871, 'Linkedin Scrap'!$A$2:$G$3322, 7,FALSE)</f>
        <v>#N/A</v>
      </c>
      <c r="O2871" s="5" t="e">
        <f>VLOOKUP(C2871, 'Linkedin Scrap'!$A$2:$H$3322, 8,FALSE)</f>
        <v>#N/A</v>
      </c>
      <c r="P2871" s="5" t="e">
        <f>VLOOKUP(C2871, 'Linkedin Scrap'!$A$2:$I$3322, 9,FALSE)</f>
        <v>#N/A</v>
      </c>
    </row>
    <row r="2872" spans="1:16" ht="18.5" customHeight="1" x14ac:dyDescent="0.3">
      <c r="A2872" s="3" t="s">
        <v>7851</v>
      </c>
      <c r="B2872" s="4">
        <v>25</v>
      </c>
      <c r="C2872" s="3" t="s">
        <v>7941</v>
      </c>
      <c r="D2872" s="3" t="s">
        <v>7942</v>
      </c>
      <c r="E2872" s="3" t="s">
        <v>9</v>
      </c>
      <c r="F2872" s="3" t="s">
        <v>10</v>
      </c>
      <c r="G2872" s="3" t="s">
        <v>7943</v>
      </c>
      <c r="H2872" s="4" t="s">
        <v>12</v>
      </c>
      <c r="I2872" s="5" t="e">
        <f>VLOOKUP(C2872, 'Linkedin Scrap'!$A$2:$B$3322, 2,FALSE)</f>
        <v>#N/A</v>
      </c>
      <c r="J2872" s="3" t="e">
        <f>VLOOKUP(C2872, 'Linkedin Scrap'!$A$2:$C$3322, 3,FALSE)</f>
        <v>#N/A</v>
      </c>
      <c r="K2872" s="3" t="e">
        <f>VLOOKUP(C2872, 'Linkedin Scrap'!$A$2:$D$3322, 4,FALSE)</f>
        <v>#N/A</v>
      </c>
      <c r="L2872" s="5" t="e">
        <f>VLOOKUP(C2872, 'Linkedin Scrap'!$A$2:$E$3322, 5,FALSE)</f>
        <v>#N/A</v>
      </c>
      <c r="M2872" s="5" t="e">
        <f>VLOOKUP(C2872, 'Linkedin Scrap'!$A$2:$F$3322, 6,FALSE)</f>
        <v>#N/A</v>
      </c>
      <c r="N2872" s="5" t="e">
        <f>VLOOKUP(C2872, 'Linkedin Scrap'!$A$2:$G$3322, 7,FALSE)</f>
        <v>#N/A</v>
      </c>
      <c r="O2872" s="5" t="e">
        <f>VLOOKUP(C2872, 'Linkedin Scrap'!$A$2:$H$3322, 8,FALSE)</f>
        <v>#N/A</v>
      </c>
      <c r="P2872" s="5" t="e">
        <f>VLOOKUP(C2872, 'Linkedin Scrap'!$A$2:$I$3322, 9,FALSE)</f>
        <v>#N/A</v>
      </c>
    </row>
    <row r="2873" spans="1:16" ht="18.5" customHeight="1" x14ac:dyDescent="0.3">
      <c r="A2873" s="3" t="s">
        <v>7851</v>
      </c>
      <c r="B2873" s="4">
        <v>26</v>
      </c>
      <c r="C2873" s="3" t="s">
        <v>7944</v>
      </c>
      <c r="D2873" s="3" t="s">
        <v>7945</v>
      </c>
      <c r="E2873" s="3" t="s">
        <v>9</v>
      </c>
      <c r="F2873" s="3" t="s">
        <v>10</v>
      </c>
      <c r="G2873" s="3" t="s">
        <v>7946</v>
      </c>
      <c r="H2873" s="4" t="s">
        <v>12</v>
      </c>
      <c r="I2873" s="5" t="e">
        <f>VLOOKUP(C2873, 'Linkedin Scrap'!$A$2:$B$3322, 2,FALSE)</f>
        <v>#N/A</v>
      </c>
      <c r="J2873" s="3" t="e">
        <f>VLOOKUP(C2873, 'Linkedin Scrap'!$A$2:$C$3322, 3,FALSE)</f>
        <v>#N/A</v>
      </c>
      <c r="K2873" s="3" t="e">
        <f>VLOOKUP(C2873, 'Linkedin Scrap'!$A$2:$D$3322, 4,FALSE)</f>
        <v>#N/A</v>
      </c>
      <c r="L2873" s="5" t="e">
        <f>VLOOKUP(C2873, 'Linkedin Scrap'!$A$2:$E$3322, 5,FALSE)</f>
        <v>#N/A</v>
      </c>
      <c r="M2873" s="5" t="e">
        <f>VLOOKUP(C2873, 'Linkedin Scrap'!$A$2:$F$3322, 6,FALSE)</f>
        <v>#N/A</v>
      </c>
      <c r="N2873" s="5" t="e">
        <f>VLOOKUP(C2873, 'Linkedin Scrap'!$A$2:$G$3322, 7,FALSE)</f>
        <v>#N/A</v>
      </c>
      <c r="O2873" s="5" t="e">
        <f>VLOOKUP(C2873, 'Linkedin Scrap'!$A$2:$H$3322, 8,FALSE)</f>
        <v>#N/A</v>
      </c>
      <c r="P2873" s="5" t="e">
        <f>VLOOKUP(C2873, 'Linkedin Scrap'!$A$2:$I$3322, 9,FALSE)</f>
        <v>#N/A</v>
      </c>
    </row>
    <row r="2874" spans="1:16" ht="18.5" customHeight="1" x14ac:dyDescent="0.3">
      <c r="A2874" s="3" t="s">
        <v>7851</v>
      </c>
      <c r="B2874" s="4">
        <v>27</v>
      </c>
      <c r="C2874" s="3" t="s">
        <v>7947</v>
      </c>
      <c r="D2874" s="3" t="s">
        <v>7948</v>
      </c>
      <c r="E2874" s="3" t="s">
        <v>9</v>
      </c>
      <c r="F2874" s="3" t="s">
        <v>10</v>
      </c>
      <c r="G2874" s="3" t="s">
        <v>7949</v>
      </c>
      <c r="H2874" s="4" t="s">
        <v>12</v>
      </c>
      <c r="I2874" s="5" t="e">
        <f>VLOOKUP(C2874, 'Linkedin Scrap'!$A$2:$B$3322, 2,FALSE)</f>
        <v>#N/A</v>
      </c>
      <c r="J2874" s="3" t="e">
        <f>VLOOKUP(C2874, 'Linkedin Scrap'!$A$2:$C$3322, 3,FALSE)</f>
        <v>#N/A</v>
      </c>
      <c r="K2874" s="3" t="e">
        <f>VLOOKUP(C2874, 'Linkedin Scrap'!$A$2:$D$3322, 4,FALSE)</f>
        <v>#N/A</v>
      </c>
      <c r="L2874" s="5" t="e">
        <f>VLOOKUP(C2874, 'Linkedin Scrap'!$A$2:$E$3322, 5,FALSE)</f>
        <v>#N/A</v>
      </c>
      <c r="M2874" s="5" t="e">
        <f>VLOOKUP(C2874, 'Linkedin Scrap'!$A$2:$F$3322, 6,FALSE)</f>
        <v>#N/A</v>
      </c>
      <c r="N2874" s="5" t="e">
        <f>VLOOKUP(C2874, 'Linkedin Scrap'!$A$2:$G$3322, 7,FALSE)</f>
        <v>#N/A</v>
      </c>
      <c r="O2874" s="5" t="e">
        <f>VLOOKUP(C2874, 'Linkedin Scrap'!$A$2:$H$3322, 8,FALSE)</f>
        <v>#N/A</v>
      </c>
      <c r="P2874" s="5" t="e">
        <f>VLOOKUP(C2874, 'Linkedin Scrap'!$A$2:$I$3322, 9,FALSE)</f>
        <v>#N/A</v>
      </c>
    </row>
    <row r="2875" spans="1:16" ht="18.5" customHeight="1" x14ac:dyDescent="0.3">
      <c r="A2875" s="3" t="s">
        <v>7851</v>
      </c>
      <c r="B2875" s="4">
        <v>28</v>
      </c>
      <c r="C2875" s="3" t="s">
        <v>7950</v>
      </c>
      <c r="D2875" s="3" t="s">
        <v>7951</v>
      </c>
      <c r="E2875" s="3" t="s">
        <v>9</v>
      </c>
      <c r="F2875" s="3" t="s">
        <v>10</v>
      </c>
      <c r="G2875" s="3" t="s">
        <v>7952</v>
      </c>
      <c r="H2875" s="4" t="s">
        <v>12</v>
      </c>
      <c r="I2875" s="5" t="e">
        <f>VLOOKUP(C2875, 'Linkedin Scrap'!$A$2:$B$3322, 2,FALSE)</f>
        <v>#N/A</v>
      </c>
      <c r="J2875" s="3" t="e">
        <f>VLOOKUP(C2875, 'Linkedin Scrap'!$A$2:$C$3322, 3,FALSE)</f>
        <v>#N/A</v>
      </c>
      <c r="K2875" s="3" t="e">
        <f>VLOOKUP(C2875, 'Linkedin Scrap'!$A$2:$D$3322, 4,FALSE)</f>
        <v>#N/A</v>
      </c>
      <c r="L2875" s="5" t="e">
        <f>VLOOKUP(C2875, 'Linkedin Scrap'!$A$2:$E$3322, 5,FALSE)</f>
        <v>#N/A</v>
      </c>
      <c r="M2875" s="5" t="e">
        <f>VLOOKUP(C2875, 'Linkedin Scrap'!$A$2:$F$3322, 6,FALSE)</f>
        <v>#N/A</v>
      </c>
      <c r="N2875" s="5" t="e">
        <f>VLOOKUP(C2875, 'Linkedin Scrap'!$A$2:$G$3322, 7,FALSE)</f>
        <v>#N/A</v>
      </c>
      <c r="O2875" s="5" t="e">
        <f>VLOOKUP(C2875, 'Linkedin Scrap'!$A$2:$H$3322, 8,FALSE)</f>
        <v>#N/A</v>
      </c>
      <c r="P2875" s="5" t="e">
        <f>VLOOKUP(C2875, 'Linkedin Scrap'!$A$2:$I$3322, 9,FALSE)</f>
        <v>#N/A</v>
      </c>
    </row>
    <row r="2876" spans="1:16" ht="18.5" customHeight="1" x14ac:dyDescent="0.3">
      <c r="A2876" s="3" t="s">
        <v>7851</v>
      </c>
      <c r="B2876" s="4">
        <v>29</v>
      </c>
      <c r="C2876" s="3" t="s">
        <v>7953</v>
      </c>
      <c r="D2876" s="3" t="s">
        <v>7954</v>
      </c>
      <c r="E2876" s="3" t="s">
        <v>9</v>
      </c>
      <c r="F2876" s="3" t="s">
        <v>10</v>
      </c>
      <c r="G2876" s="3" t="s">
        <v>7955</v>
      </c>
      <c r="H2876" s="4" t="s">
        <v>12</v>
      </c>
      <c r="I2876" s="5" t="e">
        <f>VLOOKUP(C2876, 'Linkedin Scrap'!$A$2:$B$3322, 2,FALSE)</f>
        <v>#N/A</v>
      </c>
      <c r="J2876" s="3" t="e">
        <f>VLOOKUP(C2876, 'Linkedin Scrap'!$A$2:$C$3322, 3,FALSE)</f>
        <v>#N/A</v>
      </c>
      <c r="K2876" s="3" t="e">
        <f>VLOOKUP(C2876, 'Linkedin Scrap'!$A$2:$D$3322, 4,FALSE)</f>
        <v>#N/A</v>
      </c>
      <c r="L2876" s="5" t="e">
        <f>VLOOKUP(C2876, 'Linkedin Scrap'!$A$2:$E$3322, 5,FALSE)</f>
        <v>#N/A</v>
      </c>
      <c r="M2876" s="5" t="e">
        <f>VLOOKUP(C2876, 'Linkedin Scrap'!$A$2:$F$3322, 6,FALSE)</f>
        <v>#N/A</v>
      </c>
      <c r="N2876" s="5" t="e">
        <f>VLOOKUP(C2876, 'Linkedin Scrap'!$A$2:$G$3322, 7,FALSE)</f>
        <v>#N/A</v>
      </c>
      <c r="O2876" s="5" t="e">
        <f>VLOOKUP(C2876, 'Linkedin Scrap'!$A$2:$H$3322, 8,FALSE)</f>
        <v>#N/A</v>
      </c>
      <c r="P2876" s="5" t="e">
        <f>VLOOKUP(C2876, 'Linkedin Scrap'!$A$2:$I$3322, 9,FALSE)</f>
        <v>#N/A</v>
      </c>
    </row>
    <row r="2877" spans="1:16" ht="18.5" customHeight="1" x14ac:dyDescent="0.3">
      <c r="A2877" s="3" t="s">
        <v>7851</v>
      </c>
      <c r="B2877" s="4">
        <v>30</v>
      </c>
      <c r="C2877" s="3" t="s">
        <v>7956</v>
      </c>
      <c r="D2877" s="3" t="s">
        <v>7957</v>
      </c>
      <c r="E2877" s="3" t="s">
        <v>513</v>
      </c>
      <c r="F2877" s="3" t="s">
        <v>94</v>
      </c>
      <c r="G2877" s="3" t="s">
        <v>7880</v>
      </c>
      <c r="H2877" s="4" t="s">
        <v>12</v>
      </c>
      <c r="I2877" s="5" t="e">
        <f>VLOOKUP(C2877, 'Linkedin Scrap'!$A$2:$B$3322, 2,FALSE)</f>
        <v>#N/A</v>
      </c>
      <c r="J2877" s="3" t="e">
        <f>VLOOKUP(C2877, 'Linkedin Scrap'!$A$2:$C$3322, 3,FALSE)</f>
        <v>#N/A</v>
      </c>
      <c r="K2877" s="3" t="e">
        <f>VLOOKUP(C2877, 'Linkedin Scrap'!$A$2:$D$3322, 4,FALSE)</f>
        <v>#N/A</v>
      </c>
      <c r="L2877" s="5" t="e">
        <f>VLOOKUP(C2877, 'Linkedin Scrap'!$A$2:$E$3322, 5,FALSE)</f>
        <v>#N/A</v>
      </c>
      <c r="M2877" s="5" t="e">
        <f>VLOOKUP(C2877, 'Linkedin Scrap'!$A$2:$F$3322, 6,FALSE)</f>
        <v>#N/A</v>
      </c>
      <c r="N2877" s="5" t="e">
        <f>VLOOKUP(C2877, 'Linkedin Scrap'!$A$2:$G$3322, 7,FALSE)</f>
        <v>#N/A</v>
      </c>
      <c r="O2877" s="5" t="e">
        <f>VLOOKUP(C2877, 'Linkedin Scrap'!$A$2:$H$3322, 8,FALSE)</f>
        <v>#N/A</v>
      </c>
      <c r="P2877" s="5" t="e">
        <f>VLOOKUP(C2877, 'Linkedin Scrap'!$A$2:$I$3322, 9,FALSE)</f>
        <v>#N/A</v>
      </c>
    </row>
    <row r="2878" spans="1:16" ht="18.5" customHeight="1" x14ac:dyDescent="0.3">
      <c r="A2878" s="3" t="s">
        <v>7851</v>
      </c>
      <c r="B2878" s="4">
        <v>31</v>
      </c>
      <c r="C2878" s="3" t="s">
        <v>7958</v>
      </c>
      <c r="D2878" s="3" t="s">
        <v>7959</v>
      </c>
      <c r="E2878" s="3" t="s">
        <v>9</v>
      </c>
      <c r="F2878" s="3" t="s">
        <v>10</v>
      </c>
      <c r="G2878" s="3" t="s">
        <v>7960</v>
      </c>
      <c r="H2878" s="4" t="s">
        <v>12</v>
      </c>
      <c r="I2878" s="5" t="e">
        <f>VLOOKUP(C2878, 'Linkedin Scrap'!$A$2:$B$3322, 2,FALSE)</f>
        <v>#N/A</v>
      </c>
      <c r="J2878" s="3" t="e">
        <f>VLOOKUP(C2878, 'Linkedin Scrap'!$A$2:$C$3322, 3,FALSE)</f>
        <v>#N/A</v>
      </c>
      <c r="K2878" s="3" t="e">
        <f>VLOOKUP(C2878, 'Linkedin Scrap'!$A$2:$D$3322, 4,FALSE)</f>
        <v>#N/A</v>
      </c>
      <c r="L2878" s="5" t="e">
        <f>VLOOKUP(C2878, 'Linkedin Scrap'!$A$2:$E$3322, 5,FALSE)</f>
        <v>#N/A</v>
      </c>
      <c r="M2878" s="5" t="e">
        <f>VLOOKUP(C2878, 'Linkedin Scrap'!$A$2:$F$3322, 6,FALSE)</f>
        <v>#N/A</v>
      </c>
      <c r="N2878" s="5" t="e">
        <f>VLOOKUP(C2878, 'Linkedin Scrap'!$A$2:$G$3322, 7,FALSE)</f>
        <v>#N/A</v>
      </c>
      <c r="O2878" s="5" t="e">
        <f>VLOOKUP(C2878, 'Linkedin Scrap'!$A$2:$H$3322, 8,FALSE)</f>
        <v>#N/A</v>
      </c>
      <c r="P2878" s="5" t="e">
        <f>VLOOKUP(C2878, 'Linkedin Scrap'!$A$2:$I$3322, 9,FALSE)</f>
        <v>#N/A</v>
      </c>
    </row>
    <row r="2879" spans="1:16" ht="18.5" customHeight="1" x14ac:dyDescent="0.3">
      <c r="A2879" s="3" t="s">
        <v>7851</v>
      </c>
      <c r="B2879" s="4">
        <v>32</v>
      </c>
      <c r="C2879" s="3" t="s">
        <v>7961</v>
      </c>
      <c r="D2879" s="3" t="s">
        <v>7962</v>
      </c>
      <c r="E2879" s="3" t="s">
        <v>26</v>
      </c>
      <c r="F2879" s="3" t="s">
        <v>27</v>
      </c>
      <c r="G2879" s="3" t="s">
        <v>7963</v>
      </c>
      <c r="H2879" s="4" t="s">
        <v>12</v>
      </c>
      <c r="I2879" s="5" t="e">
        <f>VLOOKUP(C2879, 'Linkedin Scrap'!$A$2:$B$3322, 2,FALSE)</f>
        <v>#N/A</v>
      </c>
      <c r="J2879" s="3" t="e">
        <f>VLOOKUP(C2879, 'Linkedin Scrap'!$A$2:$C$3322, 3,FALSE)</f>
        <v>#N/A</v>
      </c>
      <c r="K2879" s="3" t="e">
        <f>VLOOKUP(C2879, 'Linkedin Scrap'!$A$2:$D$3322, 4,FALSE)</f>
        <v>#N/A</v>
      </c>
      <c r="L2879" s="5" t="e">
        <f>VLOOKUP(C2879, 'Linkedin Scrap'!$A$2:$E$3322, 5,FALSE)</f>
        <v>#N/A</v>
      </c>
      <c r="M2879" s="5" t="e">
        <f>VLOOKUP(C2879, 'Linkedin Scrap'!$A$2:$F$3322, 6,FALSE)</f>
        <v>#N/A</v>
      </c>
      <c r="N2879" s="5" t="e">
        <f>VLOOKUP(C2879, 'Linkedin Scrap'!$A$2:$G$3322, 7,FALSE)</f>
        <v>#N/A</v>
      </c>
      <c r="O2879" s="5" t="e">
        <f>VLOOKUP(C2879, 'Linkedin Scrap'!$A$2:$H$3322, 8,FALSE)</f>
        <v>#N/A</v>
      </c>
      <c r="P2879" s="5" t="e">
        <f>VLOOKUP(C2879, 'Linkedin Scrap'!$A$2:$I$3322, 9,FALSE)</f>
        <v>#N/A</v>
      </c>
    </row>
    <row r="2880" spans="1:16" ht="18.5" customHeight="1" x14ac:dyDescent="0.3">
      <c r="A2880" s="3" t="s">
        <v>7851</v>
      </c>
      <c r="B2880" s="4">
        <v>33</v>
      </c>
      <c r="C2880" s="3" t="s">
        <v>348</v>
      </c>
      <c r="D2880" s="3" t="s">
        <v>1872</v>
      </c>
      <c r="E2880" s="3" t="s">
        <v>26</v>
      </c>
      <c r="F2880" s="3" t="s">
        <v>10</v>
      </c>
      <c r="G2880" s="3" t="s">
        <v>350</v>
      </c>
      <c r="H2880" s="4" t="s">
        <v>12</v>
      </c>
      <c r="I2880" s="5" t="e">
        <f>VLOOKUP(C2880, 'Linkedin Scrap'!$A$2:$B$3322, 2,FALSE)</f>
        <v>#N/A</v>
      </c>
      <c r="J2880" s="3" t="e">
        <f>VLOOKUP(C2880, 'Linkedin Scrap'!$A$2:$C$3322, 3,FALSE)</f>
        <v>#N/A</v>
      </c>
      <c r="K2880" s="3" t="e">
        <f>VLOOKUP(C2880, 'Linkedin Scrap'!$A$2:$D$3322, 4,FALSE)</f>
        <v>#N/A</v>
      </c>
      <c r="L2880" s="5" t="e">
        <f>VLOOKUP(C2880, 'Linkedin Scrap'!$A$2:$E$3322, 5,FALSE)</f>
        <v>#N/A</v>
      </c>
      <c r="M2880" s="5" t="e">
        <f>VLOOKUP(C2880, 'Linkedin Scrap'!$A$2:$F$3322, 6,FALSE)</f>
        <v>#N/A</v>
      </c>
      <c r="N2880" s="5" t="e">
        <f>VLOOKUP(C2880, 'Linkedin Scrap'!$A$2:$G$3322, 7,FALSE)</f>
        <v>#N/A</v>
      </c>
      <c r="O2880" s="5" t="e">
        <f>VLOOKUP(C2880, 'Linkedin Scrap'!$A$2:$H$3322, 8,FALSE)</f>
        <v>#N/A</v>
      </c>
      <c r="P2880" s="5" t="e">
        <f>VLOOKUP(C2880, 'Linkedin Scrap'!$A$2:$I$3322, 9,FALSE)</f>
        <v>#N/A</v>
      </c>
    </row>
    <row r="2881" spans="1:16" ht="18.5" customHeight="1" x14ac:dyDescent="0.3">
      <c r="A2881" s="3" t="s">
        <v>7851</v>
      </c>
      <c r="B2881" s="4">
        <v>34</v>
      </c>
      <c r="C2881" s="3" t="s">
        <v>7964</v>
      </c>
      <c r="D2881" s="3" t="s">
        <v>7965</v>
      </c>
      <c r="E2881" s="3" t="s">
        <v>9</v>
      </c>
      <c r="F2881" s="3" t="s">
        <v>10</v>
      </c>
      <c r="G2881" s="3" t="s">
        <v>7966</v>
      </c>
      <c r="H2881" s="4" t="s">
        <v>12</v>
      </c>
      <c r="I2881" s="5" t="e">
        <f>VLOOKUP(C2881, 'Linkedin Scrap'!$A$2:$B$3322, 2,FALSE)</f>
        <v>#N/A</v>
      </c>
      <c r="J2881" s="3" t="e">
        <f>VLOOKUP(C2881, 'Linkedin Scrap'!$A$2:$C$3322, 3,FALSE)</f>
        <v>#N/A</v>
      </c>
      <c r="K2881" s="3" t="e">
        <f>VLOOKUP(C2881, 'Linkedin Scrap'!$A$2:$D$3322, 4,FALSE)</f>
        <v>#N/A</v>
      </c>
      <c r="L2881" s="5" t="e">
        <f>VLOOKUP(C2881, 'Linkedin Scrap'!$A$2:$E$3322, 5,FALSE)</f>
        <v>#N/A</v>
      </c>
      <c r="M2881" s="5" t="e">
        <f>VLOOKUP(C2881, 'Linkedin Scrap'!$A$2:$F$3322, 6,FALSE)</f>
        <v>#N/A</v>
      </c>
      <c r="N2881" s="5" t="e">
        <f>VLOOKUP(C2881, 'Linkedin Scrap'!$A$2:$G$3322, 7,FALSE)</f>
        <v>#N/A</v>
      </c>
      <c r="O2881" s="5" t="e">
        <f>VLOOKUP(C2881, 'Linkedin Scrap'!$A$2:$H$3322, 8,FALSE)</f>
        <v>#N/A</v>
      </c>
      <c r="P2881" s="5" t="e">
        <f>VLOOKUP(C2881, 'Linkedin Scrap'!$A$2:$I$3322, 9,FALSE)</f>
        <v>#N/A</v>
      </c>
    </row>
    <row r="2882" spans="1:16" ht="18.5" customHeight="1" x14ac:dyDescent="0.3">
      <c r="A2882" s="3" t="s">
        <v>7851</v>
      </c>
      <c r="B2882" s="4">
        <v>35</v>
      </c>
      <c r="C2882" s="3" t="s">
        <v>7967</v>
      </c>
      <c r="D2882" s="3" t="s">
        <v>7968</v>
      </c>
      <c r="E2882" s="3" t="s">
        <v>139</v>
      </c>
      <c r="F2882" s="3" t="s">
        <v>10</v>
      </c>
      <c r="G2882" s="3" t="s">
        <v>7969</v>
      </c>
      <c r="H2882" s="4" t="s">
        <v>12</v>
      </c>
      <c r="I2882" s="5" t="e">
        <f>VLOOKUP(C2882, 'Linkedin Scrap'!$A$2:$B$3322, 2,FALSE)</f>
        <v>#N/A</v>
      </c>
      <c r="J2882" s="3" t="e">
        <f>VLOOKUP(C2882, 'Linkedin Scrap'!$A$2:$C$3322, 3,FALSE)</f>
        <v>#N/A</v>
      </c>
      <c r="K2882" s="3" t="e">
        <f>VLOOKUP(C2882, 'Linkedin Scrap'!$A$2:$D$3322, 4,FALSE)</f>
        <v>#N/A</v>
      </c>
      <c r="L2882" s="5" t="e">
        <f>VLOOKUP(C2882, 'Linkedin Scrap'!$A$2:$E$3322, 5,FALSE)</f>
        <v>#N/A</v>
      </c>
      <c r="M2882" s="5" t="e">
        <f>VLOOKUP(C2882, 'Linkedin Scrap'!$A$2:$F$3322, 6,FALSE)</f>
        <v>#N/A</v>
      </c>
      <c r="N2882" s="5" t="e">
        <f>VLOOKUP(C2882, 'Linkedin Scrap'!$A$2:$G$3322, 7,FALSE)</f>
        <v>#N/A</v>
      </c>
      <c r="O2882" s="5" t="e">
        <f>VLOOKUP(C2882, 'Linkedin Scrap'!$A$2:$H$3322, 8,FALSE)</f>
        <v>#N/A</v>
      </c>
      <c r="P2882" s="5" t="e">
        <f>VLOOKUP(C2882, 'Linkedin Scrap'!$A$2:$I$3322, 9,FALSE)</f>
        <v>#N/A</v>
      </c>
    </row>
    <row r="2883" spans="1:16" ht="18.5" customHeight="1" x14ac:dyDescent="0.3">
      <c r="A2883" s="3" t="s">
        <v>7851</v>
      </c>
      <c r="B2883" s="4">
        <v>36</v>
      </c>
      <c r="C2883" s="3" t="s">
        <v>2533</v>
      </c>
      <c r="D2883" s="3" t="s">
        <v>7970</v>
      </c>
      <c r="E2883" s="3" t="s">
        <v>26</v>
      </c>
      <c r="F2883" s="3" t="s">
        <v>10</v>
      </c>
      <c r="G2883" s="3" t="s">
        <v>2535</v>
      </c>
      <c r="H2883" s="4" t="s">
        <v>12</v>
      </c>
      <c r="I2883" s="5" t="str">
        <f>VLOOKUP(C2883, 'Linkedin Scrap'!$A$2:$B$3322, 2,FALSE)</f>
        <v>Cyprus</v>
      </c>
      <c r="J2883" s="3" t="str">
        <f>VLOOKUP(C2883, 'Linkedin Scrap'!$A$2:$C$3322, 3,FALSE)</f>
        <v>13K followers</v>
      </c>
      <c r="K2883" s="3" t="str">
        <f>VLOOKUP(C2883, 'Linkedin Scrap'!$A$2:$D$3322, 4,FALSE)</f>
        <v>500+ connections</v>
      </c>
      <c r="L2883" s="5" t="str">
        <f>VLOOKUP(C2883, 'Linkedin Scrap'!$A$2:$E$3322, 5,FALSE)</f>
        <v>ESIG</v>
      </c>
      <c r="M2883" s="5" t="str">
        <f>VLOOKUP(C2883, 'Linkedin Scrap'!$A$2:$F$3322, 6,FALSE)</f>
        <v>BVR system</v>
      </c>
      <c r="N2883" s="5" t="str">
        <f>VLOOKUP(C2883, 'Linkedin Scrap'!$A$2:$G$3322, 7,FALSE)</f>
        <v xml:space="preserve">
              or
            </v>
      </c>
      <c r="O2883" s="5">
        <f>VLOOKUP(C2883, 'Linkedin Scrap'!$A$2:$H$3322, 8,FALSE)</f>
        <v>0</v>
      </c>
      <c r="P2883" s="5">
        <f>VLOOKUP(C2883, 'Linkedin Scrap'!$A$2:$I$3322, 9,FALSE)</f>
        <v>0</v>
      </c>
    </row>
    <row r="2884" spans="1:16" ht="18.5" customHeight="1" x14ac:dyDescent="0.3">
      <c r="A2884" s="3" t="s">
        <v>7851</v>
      </c>
      <c r="B2884" s="4">
        <v>37</v>
      </c>
      <c r="C2884" s="3" t="s">
        <v>7971</v>
      </c>
      <c r="D2884" s="3" t="s">
        <v>1087</v>
      </c>
      <c r="E2884" s="3" t="s">
        <v>26</v>
      </c>
      <c r="F2884" s="3" t="s">
        <v>10</v>
      </c>
      <c r="G2884" s="3" t="s">
        <v>7243</v>
      </c>
      <c r="H2884" s="4" t="s">
        <v>12</v>
      </c>
      <c r="I2884" s="5" t="e">
        <f>VLOOKUP(C2884, 'Linkedin Scrap'!$A$2:$B$3322, 2,FALSE)</f>
        <v>#N/A</v>
      </c>
      <c r="J2884" s="3" t="e">
        <f>VLOOKUP(C2884, 'Linkedin Scrap'!$A$2:$C$3322, 3,FALSE)</f>
        <v>#N/A</v>
      </c>
      <c r="K2884" s="3" t="e">
        <f>VLOOKUP(C2884, 'Linkedin Scrap'!$A$2:$D$3322, 4,FALSE)</f>
        <v>#N/A</v>
      </c>
      <c r="L2884" s="5" t="e">
        <f>VLOOKUP(C2884, 'Linkedin Scrap'!$A$2:$E$3322, 5,FALSE)</f>
        <v>#N/A</v>
      </c>
      <c r="M2884" s="5" t="e">
        <f>VLOOKUP(C2884, 'Linkedin Scrap'!$A$2:$F$3322, 6,FALSE)</f>
        <v>#N/A</v>
      </c>
      <c r="N2884" s="5" t="e">
        <f>VLOOKUP(C2884, 'Linkedin Scrap'!$A$2:$G$3322, 7,FALSE)</f>
        <v>#N/A</v>
      </c>
      <c r="O2884" s="5" t="e">
        <f>VLOOKUP(C2884, 'Linkedin Scrap'!$A$2:$H$3322, 8,FALSE)</f>
        <v>#N/A</v>
      </c>
      <c r="P2884" s="5" t="e">
        <f>VLOOKUP(C2884, 'Linkedin Scrap'!$A$2:$I$3322, 9,FALSE)</f>
        <v>#N/A</v>
      </c>
    </row>
    <row r="2885" spans="1:16" ht="18.5" customHeight="1" x14ac:dyDescent="0.3">
      <c r="A2885" s="3" t="s">
        <v>7851</v>
      </c>
      <c r="B2885" s="4">
        <v>38</v>
      </c>
      <c r="C2885" s="3" t="s">
        <v>363</v>
      </c>
      <c r="D2885" s="3" t="s">
        <v>7972</v>
      </c>
      <c r="E2885" s="3" t="s">
        <v>26</v>
      </c>
      <c r="F2885" s="3" t="s">
        <v>10</v>
      </c>
      <c r="G2885" s="3" t="s">
        <v>365</v>
      </c>
      <c r="H2885" s="4" t="s">
        <v>12</v>
      </c>
      <c r="I2885" s="5" t="str">
        <f>VLOOKUP(C2885, 'Linkedin Scrap'!$A$2:$B$3322, 2,FALSE)</f>
        <v>Winnipeg, Manitoba, Canada</v>
      </c>
      <c r="J2885" s="3" t="str">
        <f>VLOOKUP(C2885, 'Linkedin Scrap'!$A$2:$C$3322, 3,FALSE)</f>
        <v>26K followers</v>
      </c>
      <c r="K2885" s="3" t="str">
        <f>VLOOKUP(C2885, 'Linkedin Scrap'!$A$2:$D$3322, 4,FALSE)</f>
        <v>500+ connections</v>
      </c>
      <c r="L2885" s="5">
        <f>VLOOKUP(C2885, 'Linkedin Scrap'!$A$2:$E$3322, 5,FALSE)</f>
        <v>0</v>
      </c>
      <c r="M2885" s="5">
        <f>VLOOKUP(C2885, 'Linkedin Scrap'!$A$2:$F$3322, 6,FALSE)</f>
        <v>0</v>
      </c>
      <c r="N2885" s="5">
        <f>VLOOKUP(C2885, 'Linkedin Scrap'!$A$2:$G$3322, 7,FALSE)</f>
        <v>0</v>
      </c>
      <c r="O2885" s="5">
        <f>VLOOKUP(C2885, 'Linkedin Scrap'!$A$2:$H$3322, 8,FALSE)</f>
        <v>0</v>
      </c>
      <c r="P2885" s="5">
        <f>VLOOKUP(C2885, 'Linkedin Scrap'!$A$2:$I$3322, 9,FALSE)</f>
        <v>0</v>
      </c>
    </row>
    <row r="2886" spans="1:16" ht="18.5" customHeight="1" x14ac:dyDescent="0.3">
      <c r="A2886" s="3" t="s">
        <v>7851</v>
      </c>
      <c r="B2886" s="4">
        <v>39</v>
      </c>
      <c r="C2886" s="3" t="s">
        <v>2498</v>
      </c>
      <c r="D2886" s="3" t="s">
        <v>7973</v>
      </c>
      <c r="E2886" s="3" t="s">
        <v>26</v>
      </c>
      <c r="F2886" s="3" t="s">
        <v>10</v>
      </c>
      <c r="G2886" s="3" t="s">
        <v>2500</v>
      </c>
      <c r="H2886" s="4" t="s">
        <v>12</v>
      </c>
      <c r="I2886" s="5" t="e">
        <f>VLOOKUP(C2886, 'Linkedin Scrap'!$A$2:$B$3322, 2,FALSE)</f>
        <v>#N/A</v>
      </c>
      <c r="J2886" s="3" t="e">
        <f>VLOOKUP(C2886, 'Linkedin Scrap'!$A$2:$C$3322, 3,FALSE)</f>
        <v>#N/A</v>
      </c>
      <c r="K2886" s="3" t="e">
        <f>VLOOKUP(C2886, 'Linkedin Scrap'!$A$2:$D$3322, 4,FALSE)</f>
        <v>#N/A</v>
      </c>
      <c r="L2886" s="5" t="e">
        <f>VLOOKUP(C2886, 'Linkedin Scrap'!$A$2:$E$3322, 5,FALSE)</f>
        <v>#N/A</v>
      </c>
      <c r="M2886" s="5" t="e">
        <f>VLOOKUP(C2886, 'Linkedin Scrap'!$A$2:$F$3322, 6,FALSE)</f>
        <v>#N/A</v>
      </c>
      <c r="N2886" s="5" t="e">
        <f>VLOOKUP(C2886, 'Linkedin Scrap'!$A$2:$G$3322, 7,FALSE)</f>
        <v>#N/A</v>
      </c>
      <c r="O2886" s="5" t="e">
        <f>VLOOKUP(C2886, 'Linkedin Scrap'!$A$2:$H$3322, 8,FALSE)</f>
        <v>#N/A</v>
      </c>
      <c r="P2886" s="5" t="e">
        <f>VLOOKUP(C2886, 'Linkedin Scrap'!$A$2:$I$3322, 9,FALSE)</f>
        <v>#N/A</v>
      </c>
    </row>
    <row r="2887" spans="1:16" ht="18.5" customHeight="1" x14ac:dyDescent="0.3">
      <c r="A2887" s="3" t="s">
        <v>7851</v>
      </c>
      <c r="B2887" s="4">
        <v>40</v>
      </c>
      <c r="C2887" s="3" t="s">
        <v>7974</v>
      </c>
      <c r="D2887" s="3" t="s">
        <v>7975</v>
      </c>
      <c r="E2887" s="3" t="s">
        <v>139</v>
      </c>
      <c r="F2887" s="3" t="s">
        <v>10</v>
      </c>
      <c r="G2887" s="3" t="s">
        <v>7976</v>
      </c>
      <c r="H2887" s="4" t="s">
        <v>12</v>
      </c>
      <c r="I2887" s="5" t="e">
        <f>VLOOKUP(C2887, 'Linkedin Scrap'!$A$2:$B$3322, 2,FALSE)</f>
        <v>#N/A</v>
      </c>
      <c r="J2887" s="3" t="e">
        <f>VLOOKUP(C2887, 'Linkedin Scrap'!$A$2:$C$3322, 3,FALSE)</f>
        <v>#N/A</v>
      </c>
      <c r="K2887" s="3" t="e">
        <f>VLOOKUP(C2887, 'Linkedin Scrap'!$A$2:$D$3322, 4,FALSE)</f>
        <v>#N/A</v>
      </c>
      <c r="L2887" s="5" t="e">
        <f>VLOOKUP(C2887, 'Linkedin Scrap'!$A$2:$E$3322, 5,FALSE)</f>
        <v>#N/A</v>
      </c>
      <c r="M2887" s="5" t="e">
        <f>VLOOKUP(C2887, 'Linkedin Scrap'!$A$2:$F$3322, 6,FALSE)</f>
        <v>#N/A</v>
      </c>
      <c r="N2887" s="5" t="e">
        <f>VLOOKUP(C2887, 'Linkedin Scrap'!$A$2:$G$3322, 7,FALSE)</f>
        <v>#N/A</v>
      </c>
      <c r="O2887" s="5" t="e">
        <f>VLOOKUP(C2887, 'Linkedin Scrap'!$A$2:$H$3322, 8,FALSE)</f>
        <v>#N/A</v>
      </c>
      <c r="P2887" s="5" t="e">
        <f>VLOOKUP(C2887, 'Linkedin Scrap'!$A$2:$I$3322, 9,FALSE)</f>
        <v>#N/A</v>
      </c>
    </row>
    <row r="2888" spans="1:16" ht="18.5" customHeight="1" x14ac:dyDescent="0.3">
      <c r="A2888" s="3" t="s">
        <v>7851</v>
      </c>
      <c r="B2888" s="4">
        <v>41</v>
      </c>
      <c r="C2888" s="3" t="s">
        <v>7977</v>
      </c>
      <c r="D2888" s="3" t="s">
        <v>7978</v>
      </c>
      <c r="E2888" s="3" t="s">
        <v>9</v>
      </c>
      <c r="F2888" s="3" t="s">
        <v>10</v>
      </c>
      <c r="G2888" s="3" t="s">
        <v>7979</v>
      </c>
      <c r="H2888" s="4" t="s">
        <v>22</v>
      </c>
      <c r="I2888" s="5" t="e">
        <f>VLOOKUP(C2888, 'Linkedin Scrap'!$A$2:$B$3322, 2,FALSE)</f>
        <v>#N/A</v>
      </c>
      <c r="J2888" s="3" t="e">
        <f>VLOOKUP(C2888, 'Linkedin Scrap'!$A$2:$C$3322, 3,FALSE)</f>
        <v>#N/A</v>
      </c>
      <c r="K2888" s="3" t="e">
        <f>VLOOKUP(C2888, 'Linkedin Scrap'!$A$2:$D$3322, 4,FALSE)</f>
        <v>#N/A</v>
      </c>
      <c r="L2888" s="5" t="e">
        <f>VLOOKUP(C2888, 'Linkedin Scrap'!$A$2:$E$3322, 5,FALSE)</f>
        <v>#N/A</v>
      </c>
      <c r="M2888" s="5" t="e">
        <f>VLOOKUP(C2888, 'Linkedin Scrap'!$A$2:$F$3322, 6,FALSE)</f>
        <v>#N/A</v>
      </c>
      <c r="N2888" s="5" t="e">
        <f>VLOOKUP(C2888, 'Linkedin Scrap'!$A$2:$G$3322, 7,FALSE)</f>
        <v>#N/A</v>
      </c>
      <c r="O2888" s="5" t="e">
        <f>VLOOKUP(C2888, 'Linkedin Scrap'!$A$2:$H$3322, 8,FALSE)</f>
        <v>#N/A</v>
      </c>
      <c r="P2888" s="5" t="e">
        <f>VLOOKUP(C2888, 'Linkedin Scrap'!$A$2:$I$3322, 9,FALSE)</f>
        <v>#N/A</v>
      </c>
    </row>
    <row r="2889" spans="1:16" ht="18.5" customHeight="1" x14ac:dyDescent="0.3">
      <c r="A2889" s="3" t="s">
        <v>9374</v>
      </c>
      <c r="B2889" s="4">
        <v>1</v>
      </c>
      <c r="C2889" s="3" t="s">
        <v>9375</v>
      </c>
      <c r="D2889" s="3" t="s">
        <v>98</v>
      </c>
      <c r="E2889" s="3" t="s">
        <v>9</v>
      </c>
      <c r="F2889" s="3" t="s">
        <v>10</v>
      </c>
      <c r="G2889" s="3" t="s">
        <v>9376</v>
      </c>
      <c r="H2889" s="4" t="s">
        <v>12</v>
      </c>
      <c r="I2889" s="5" t="e">
        <f>VLOOKUP(C2889, 'Linkedin Scrap'!$A$2:$B$3322, 2,FALSE)</f>
        <v>#N/A</v>
      </c>
      <c r="J2889" s="3" t="e">
        <f>VLOOKUP(C2889, 'Linkedin Scrap'!$A$2:$C$3322, 3,FALSE)</f>
        <v>#N/A</v>
      </c>
      <c r="K2889" s="3" t="e">
        <f>VLOOKUP(C2889, 'Linkedin Scrap'!$A$2:$D$3322, 4,FALSE)</f>
        <v>#N/A</v>
      </c>
      <c r="L2889" s="5" t="e">
        <f>VLOOKUP(C2889, 'Linkedin Scrap'!$A$2:$E$3322, 5,FALSE)</f>
        <v>#N/A</v>
      </c>
      <c r="M2889" s="5" t="e">
        <f>VLOOKUP(C2889, 'Linkedin Scrap'!$A$2:$F$3322, 6,FALSE)</f>
        <v>#N/A</v>
      </c>
      <c r="N2889" s="5" t="e">
        <f>VLOOKUP(C2889, 'Linkedin Scrap'!$A$2:$G$3322, 7,FALSE)</f>
        <v>#N/A</v>
      </c>
      <c r="O2889" s="5" t="e">
        <f>VLOOKUP(C2889, 'Linkedin Scrap'!$A$2:$H$3322, 8,FALSE)</f>
        <v>#N/A</v>
      </c>
      <c r="P2889" s="5" t="e">
        <f>VLOOKUP(C2889, 'Linkedin Scrap'!$A$2:$I$3322, 9,FALSE)</f>
        <v>#N/A</v>
      </c>
    </row>
    <row r="2890" spans="1:16" ht="18.5" customHeight="1" x14ac:dyDescent="0.3">
      <c r="A2890" s="3" t="s">
        <v>9374</v>
      </c>
      <c r="B2890" s="4">
        <v>2</v>
      </c>
      <c r="C2890" s="3" t="s">
        <v>9377</v>
      </c>
      <c r="D2890" s="3" t="s">
        <v>1077</v>
      </c>
      <c r="E2890" s="3" t="s">
        <v>9</v>
      </c>
      <c r="F2890" s="3" t="s">
        <v>10</v>
      </c>
      <c r="G2890" s="3" t="s">
        <v>9378</v>
      </c>
      <c r="H2890" s="4" t="s">
        <v>12</v>
      </c>
      <c r="I2890" s="5" t="e">
        <f>VLOOKUP(C2890, 'Linkedin Scrap'!$A$2:$B$3322, 2,FALSE)</f>
        <v>#N/A</v>
      </c>
      <c r="J2890" s="3" t="e">
        <f>VLOOKUP(C2890, 'Linkedin Scrap'!$A$2:$C$3322, 3,FALSE)</f>
        <v>#N/A</v>
      </c>
      <c r="K2890" s="3" t="e">
        <f>VLOOKUP(C2890, 'Linkedin Scrap'!$A$2:$D$3322, 4,FALSE)</f>
        <v>#N/A</v>
      </c>
      <c r="L2890" s="5" t="e">
        <f>VLOOKUP(C2890, 'Linkedin Scrap'!$A$2:$E$3322, 5,FALSE)</f>
        <v>#N/A</v>
      </c>
      <c r="M2890" s="5" t="e">
        <f>VLOOKUP(C2890, 'Linkedin Scrap'!$A$2:$F$3322, 6,FALSE)</f>
        <v>#N/A</v>
      </c>
      <c r="N2890" s="5" t="e">
        <f>VLOOKUP(C2890, 'Linkedin Scrap'!$A$2:$G$3322, 7,FALSE)</f>
        <v>#N/A</v>
      </c>
      <c r="O2890" s="5" t="e">
        <f>VLOOKUP(C2890, 'Linkedin Scrap'!$A$2:$H$3322, 8,FALSE)</f>
        <v>#N/A</v>
      </c>
      <c r="P2890" s="5" t="e">
        <f>VLOOKUP(C2890, 'Linkedin Scrap'!$A$2:$I$3322, 9,FALSE)</f>
        <v>#N/A</v>
      </c>
    </row>
    <row r="2891" spans="1:16" ht="18.5" customHeight="1" x14ac:dyDescent="0.3">
      <c r="A2891" s="3" t="s">
        <v>9374</v>
      </c>
      <c r="B2891" s="4">
        <v>3</v>
      </c>
      <c r="C2891" s="3" t="s">
        <v>9379</v>
      </c>
      <c r="D2891" s="3" t="s">
        <v>52</v>
      </c>
      <c r="E2891" s="3" t="s">
        <v>9</v>
      </c>
      <c r="F2891" s="3" t="s">
        <v>10</v>
      </c>
      <c r="G2891" s="3" t="s">
        <v>9380</v>
      </c>
      <c r="H2891" s="4" t="s">
        <v>12</v>
      </c>
      <c r="I2891" s="5" t="e">
        <f>VLOOKUP(C2891, 'Linkedin Scrap'!$A$2:$B$3322, 2,FALSE)</f>
        <v>#N/A</v>
      </c>
      <c r="J2891" s="3" t="e">
        <f>VLOOKUP(C2891, 'Linkedin Scrap'!$A$2:$C$3322, 3,FALSE)</f>
        <v>#N/A</v>
      </c>
      <c r="K2891" s="3" t="e">
        <f>VLOOKUP(C2891, 'Linkedin Scrap'!$A$2:$D$3322, 4,FALSE)</f>
        <v>#N/A</v>
      </c>
      <c r="L2891" s="5" t="e">
        <f>VLOOKUP(C2891, 'Linkedin Scrap'!$A$2:$E$3322, 5,FALSE)</f>
        <v>#N/A</v>
      </c>
      <c r="M2891" s="5" t="e">
        <f>VLOOKUP(C2891, 'Linkedin Scrap'!$A$2:$F$3322, 6,FALSE)</f>
        <v>#N/A</v>
      </c>
      <c r="N2891" s="5" t="e">
        <f>VLOOKUP(C2891, 'Linkedin Scrap'!$A$2:$G$3322, 7,FALSE)</f>
        <v>#N/A</v>
      </c>
      <c r="O2891" s="5" t="e">
        <f>VLOOKUP(C2891, 'Linkedin Scrap'!$A$2:$H$3322, 8,FALSE)</f>
        <v>#N/A</v>
      </c>
      <c r="P2891" s="5" t="e">
        <f>VLOOKUP(C2891, 'Linkedin Scrap'!$A$2:$I$3322, 9,FALSE)</f>
        <v>#N/A</v>
      </c>
    </row>
    <row r="2892" spans="1:16" ht="18.5" customHeight="1" x14ac:dyDescent="0.3">
      <c r="A2892" s="3" t="s">
        <v>9374</v>
      </c>
      <c r="B2892" s="4">
        <v>4</v>
      </c>
      <c r="C2892" s="3" t="s">
        <v>9381</v>
      </c>
      <c r="D2892" s="3" t="s">
        <v>84</v>
      </c>
      <c r="E2892" s="3" t="s">
        <v>9</v>
      </c>
      <c r="F2892" s="3" t="s">
        <v>10</v>
      </c>
      <c r="G2892" s="3" t="s">
        <v>9382</v>
      </c>
      <c r="H2892" s="4" t="s">
        <v>12</v>
      </c>
      <c r="I2892" s="5" t="e">
        <f>VLOOKUP(C2892, 'Linkedin Scrap'!$A$2:$B$3322, 2,FALSE)</f>
        <v>#N/A</v>
      </c>
      <c r="J2892" s="3" t="e">
        <f>VLOOKUP(C2892, 'Linkedin Scrap'!$A$2:$C$3322, 3,FALSE)</f>
        <v>#N/A</v>
      </c>
      <c r="K2892" s="3" t="e">
        <f>VLOOKUP(C2892, 'Linkedin Scrap'!$A$2:$D$3322, 4,FALSE)</f>
        <v>#N/A</v>
      </c>
      <c r="L2892" s="5" t="e">
        <f>VLOOKUP(C2892, 'Linkedin Scrap'!$A$2:$E$3322, 5,FALSE)</f>
        <v>#N/A</v>
      </c>
      <c r="M2892" s="5" t="e">
        <f>VLOOKUP(C2892, 'Linkedin Scrap'!$A$2:$F$3322, 6,FALSE)</f>
        <v>#N/A</v>
      </c>
      <c r="N2892" s="5" t="e">
        <f>VLOOKUP(C2892, 'Linkedin Scrap'!$A$2:$G$3322, 7,FALSE)</f>
        <v>#N/A</v>
      </c>
      <c r="O2892" s="5" t="e">
        <f>VLOOKUP(C2892, 'Linkedin Scrap'!$A$2:$H$3322, 8,FALSE)</f>
        <v>#N/A</v>
      </c>
      <c r="P2892" s="5" t="e">
        <f>VLOOKUP(C2892, 'Linkedin Scrap'!$A$2:$I$3322, 9,FALSE)</f>
        <v>#N/A</v>
      </c>
    </row>
    <row r="2893" spans="1:16" ht="18.5" customHeight="1" x14ac:dyDescent="0.3">
      <c r="A2893" s="3" t="s">
        <v>9374</v>
      </c>
      <c r="B2893" s="4">
        <v>5</v>
      </c>
      <c r="C2893" s="3" t="s">
        <v>9383</v>
      </c>
      <c r="D2893" s="3" t="s">
        <v>87</v>
      </c>
      <c r="E2893" s="3" t="s">
        <v>9</v>
      </c>
      <c r="F2893" s="3" t="s">
        <v>10</v>
      </c>
      <c r="G2893" s="3" t="s">
        <v>9384</v>
      </c>
      <c r="H2893" s="4" t="s">
        <v>12</v>
      </c>
      <c r="I2893" s="5" t="e">
        <f>VLOOKUP(C2893, 'Linkedin Scrap'!$A$2:$B$3322, 2,FALSE)</f>
        <v>#N/A</v>
      </c>
      <c r="J2893" s="3" t="e">
        <f>VLOOKUP(C2893, 'Linkedin Scrap'!$A$2:$C$3322, 3,FALSE)</f>
        <v>#N/A</v>
      </c>
      <c r="K2893" s="3" t="e">
        <f>VLOOKUP(C2893, 'Linkedin Scrap'!$A$2:$D$3322, 4,FALSE)</f>
        <v>#N/A</v>
      </c>
      <c r="L2893" s="5" t="e">
        <f>VLOOKUP(C2893, 'Linkedin Scrap'!$A$2:$E$3322, 5,FALSE)</f>
        <v>#N/A</v>
      </c>
      <c r="M2893" s="5" t="e">
        <f>VLOOKUP(C2893, 'Linkedin Scrap'!$A$2:$F$3322, 6,FALSE)</f>
        <v>#N/A</v>
      </c>
      <c r="N2893" s="5" t="e">
        <f>VLOOKUP(C2893, 'Linkedin Scrap'!$A$2:$G$3322, 7,FALSE)</f>
        <v>#N/A</v>
      </c>
      <c r="O2893" s="5" t="e">
        <f>VLOOKUP(C2893, 'Linkedin Scrap'!$A$2:$H$3322, 8,FALSE)</f>
        <v>#N/A</v>
      </c>
      <c r="P2893" s="5" t="e">
        <f>VLOOKUP(C2893, 'Linkedin Scrap'!$A$2:$I$3322, 9,FALSE)</f>
        <v>#N/A</v>
      </c>
    </row>
    <row r="2894" spans="1:16" ht="18.5" customHeight="1" x14ac:dyDescent="0.3">
      <c r="A2894" s="3" t="s">
        <v>9374</v>
      </c>
      <c r="B2894" s="4">
        <v>6</v>
      </c>
      <c r="C2894" s="3" t="s">
        <v>9385</v>
      </c>
      <c r="D2894" s="3" t="s">
        <v>9386</v>
      </c>
      <c r="E2894" s="3" t="s">
        <v>9</v>
      </c>
      <c r="F2894" s="3" t="s">
        <v>10</v>
      </c>
      <c r="G2894" s="3" t="s">
        <v>9387</v>
      </c>
      <c r="H2894" s="4" t="s">
        <v>12</v>
      </c>
      <c r="I2894" s="5" t="e">
        <f>VLOOKUP(C2894, 'Linkedin Scrap'!$A$2:$B$3322, 2,FALSE)</f>
        <v>#N/A</v>
      </c>
      <c r="J2894" s="3" t="e">
        <f>VLOOKUP(C2894, 'Linkedin Scrap'!$A$2:$C$3322, 3,FALSE)</f>
        <v>#N/A</v>
      </c>
      <c r="K2894" s="3" t="e">
        <f>VLOOKUP(C2894, 'Linkedin Scrap'!$A$2:$D$3322, 4,FALSE)</f>
        <v>#N/A</v>
      </c>
      <c r="L2894" s="5" t="e">
        <f>VLOOKUP(C2894, 'Linkedin Scrap'!$A$2:$E$3322, 5,FALSE)</f>
        <v>#N/A</v>
      </c>
      <c r="M2894" s="5" t="e">
        <f>VLOOKUP(C2894, 'Linkedin Scrap'!$A$2:$F$3322, 6,FALSE)</f>
        <v>#N/A</v>
      </c>
      <c r="N2894" s="5" t="e">
        <f>VLOOKUP(C2894, 'Linkedin Scrap'!$A$2:$G$3322, 7,FALSE)</f>
        <v>#N/A</v>
      </c>
      <c r="O2894" s="5" t="e">
        <f>VLOOKUP(C2894, 'Linkedin Scrap'!$A$2:$H$3322, 8,FALSE)</f>
        <v>#N/A</v>
      </c>
      <c r="P2894" s="5" t="e">
        <f>VLOOKUP(C2894, 'Linkedin Scrap'!$A$2:$I$3322, 9,FALSE)</f>
        <v>#N/A</v>
      </c>
    </row>
    <row r="2895" spans="1:16" ht="18.5" customHeight="1" x14ac:dyDescent="0.3">
      <c r="A2895" s="3" t="s">
        <v>9374</v>
      </c>
      <c r="B2895" s="4">
        <v>7</v>
      </c>
      <c r="C2895" s="3" t="s">
        <v>9388</v>
      </c>
      <c r="D2895" s="3" t="s">
        <v>9389</v>
      </c>
      <c r="E2895" s="3" t="s">
        <v>9</v>
      </c>
      <c r="F2895" s="3" t="s">
        <v>10</v>
      </c>
      <c r="G2895" s="3" t="s">
        <v>9390</v>
      </c>
      <c r="H2895" s="4" t="s">
        <v>12</v>
      </c>
      <c r="I2895" s="5" t="e">
        <f>VLOOKUP(C2895, 'Linkedin Scrap'!$A$2:$B$3322, 2,FALSE)</f>
        <v>#N/A</v>
      </c>
      <c r="J2895" s="3" t="e">
        <f>VLOOKUP(C2895, 'Linkedin Scrap'!$A$2:$C$3322, 3,FALSE)</f>
        <v>#N/A</v>
      </c>
      <c r="K2895" s="3" t="e">
        <f>VLOOKUP(C2895, 'Linkedin Scrap'!$A$2:$D$3322, 4,FALSE)</f>
        <v>#N/A</v>
      </c>
      <c r="L2895" s="5" t="e">
        <f>VLOOKUP(C2895, 'Linkedin Scrap'!$A$2:$E$3322, 5,FALSE)</f>
        <v>#N/A</v>
      </c>
      <c r="M2895" s="5" t="e">
        <f>VLOOKUP(C2895, 'Linkedin Scrap'!$A$2:$F$3322, 6,FALSE)</f>
        <v>#N/A</v>
      </c>
      <c r="N2895" s="5" t="e">
        <f>VLOOKUP(C2895, 'Linkedin Scrap'!$A$2:$G$3322, 7,FALSE)</f>
        <v>#N/A</v>
      </c>
      <c r="O2895" s="5" t="e">
        <f>VLOOKUP(C2895, 'Linkedin Scrap'!$A$2:$H$3322, 8,FALSE)</f>
        <v>#N/A</v>
      </c>
      <c r="P2895" s="5" t="e">
        <f>VLOOKUP(C2895, 'Linkedin Scrap'!$A$2:$I$3322, 9,FALSE)</f>
        <v>#N/A</v>
      </c>
    </row>
    <row r="2896" spans="1:16" ht="18.5" customHeight="1" x14ac:dyDescent="0.3">
      <c r="A2896" s="3" t="s">
        <v>9374</v>
      </c>
      <c r="B2896" s="4">
        <v>8</v>
      </c>
      <c r="C2896" s="3" t="s">
        <v>9391</v>
      </c>
      <c r="D2896" s="3" t="s">
        <v>1192</v>
      </c>
      <c r="E2896" s="3" t="s">
        <v>9</v>
      </c>
      <c r="F2896" s="3" t="s">
        <v>10</v>
      </c>
      <c r="G2896" s="3" t="s">
        <v>9392</v>
      </c>
      <c r="H2896" s="4" t="s">
        <v>12</v>
      </c>
      <c r="I2896" s="5" t="e">
        <f>VLOOKUP(C2896, 'Linkedin Scrap'!$A$2:$B$3322, 2,FALSE)</f>
        <v>#N/A</v>
      </c>
      <c r="J2896" s="3" t="e">
        <f>VLOOKUP(C2896, 'Linkedin Scrap'!$A$2:$C$3322, 3,FALSE)</f>
        <v>#N/A</v>
      </c>
      <c r="K2896" s="3" t="e">
        <f>VLOOKUP(C2896, 'Linkedin Scrap'!$A$2:$D$3322, 4,FALSE)</f>
        <v>#N/A</v>
      </c>
      <c r="L2896" s="5" t="e">
        <f>VLOOKUP(C2896, 'Linkedin Scrap'!$A$2:$E$3322, 5,FALSE)</f>
        <v>#N/A</v>
      </c>
      <c r="M2896" s="5" t="e">
        <f>VLOOKUP(C2896, 'Linkedin Scrap'!$A$2:$F$3322, 6,FALSE)</f>
        <v>#N/A</v>
      </c>
      <c r="N2896" s="5" t="e">
        <f>VLOOKUP(C2896, 'Linkedin Scrap'!$A$2:$G$3322, 7,FALSE)</f>
        <v>#N/A</v>
      </c>
      <c r="O2896" s="5" t="e">
        <f>VLOOKUP(C2896, 'Linkedin Scrap'!$A$2:$H$3322, 8,FALSE)</f>
        <v>#N/A</v>
      </c>
      <c r="P2896" s="5" t="e">
        <f>VLOOKUP(C2896, 'Linkedin Scrap'!$A$2:$I$3322, 9,FALSE)</f>
        <v>#N/A</v>
      </c>
    </row>
    <row r="2897" spans="1:16" ht="18.5" customHeight="1" x14ac:dyDescent="0.3">
      <c r="A2897" s="3" t="s">
        <v>9374</v>
      </c>
      <c r="B2897" s="4">
        <v>9</v>
      </c>
      <c r="C2897" s="3" t="s">
        <v>9393</v>
      </c>
      <c r="D2897" s="3" t="s">
        <v>3473</v>
      </c>
      <c r="E2897" s="3" t="s">
        <v>9</v>
      </c>
      <c r="F2897" s="3" t="s">
        <v>10</v>
      </c>
      <c r="G2897" s="3" t="s">
        <v>9394</v>
      </c>
      <c r="H2897" s="4" t="s">
        <v>12</v>
      </c>
      <c r="I2897" s="5" t="e">
        <f>VLOOKUP(C2897, 'Linkedin Scrap'!$A$2:$B$3322, 2,FALSE)</f>
        <v>#N/A</v>
      </c>
      <c r="J2897" s="3" t="e">
        <f>VLOOKUP(C2897, 'Linkedin Scrap'!$A$2:$C$3322, 3,FALSE)</f>
        <v>#N/A</v>
      </c>
      <c r="K2897" s="3" t="e">
        <f>VLOOKUP(C2897, 'Linkedin Scrap'!$A$2:$D$3322, 4,FALSE)</f>
        <v>#N/A</v>
      </c>
      <c r="L2897" s="5" t="e">
        <f>VLOOKUP(C2897, 'Linkedin Scrap'!$A$2:$E$3322, 5,FALSE)</f>
        <v>#N/A</v>
      </c>
      <c r="M2897" s="5" t="e">
        <f>VLOOKUP(C2897, 'Linkedin Scrap'!$A$2:$F$3322, 6,FALSE)</f>
        <v>#N/A</v>
      </c>
      <c r="N2897" s="5" t="e">
        <f>VLOOKUP(C2897, 'Linkedin Scrap'!$A$2:$G$3322, 7,FALSE)</f>
        <v>#N/A</v>
      </c>
      <c r="O2897" s="5" t="e">
        <f>VLOOKUP(C2897, 'Linkedin Scrap'!$A$2:$H$3322, 8,FALSE)</f>
        <v>#N/A</v>
      </c>
      <c r="P2897" s="5" t="e">
        <f>VLOOKUP(C2897, 'Linkedin Scrap'!$A$2:$I$3322, 9,FALSE)</f>
        <v>#N/A</v>
      </c>
    </row>
    <row r="2898" spans="1:16" ht="18.5" customHeight="1" x14ac:dyDescent="0.3">
      <c r="A2898" s="3" t="s">
        <v>9374</v>
      </c>
      <c r="B2898" s="4">
        <v>10</v>
      </c>
      <c r="C2898" s="3" t="s">
        <v>9395</v>
      </c>
      <c r="D2898" s="3" t="s">
        <v>1558</v>
      </c>
      <c r="E2898" s="3" t="s">
        <v>9</v>
      </c>
      <c r="F2898" s="3" t="s">
        <v>10</v>
      </c>
      <c r="G2898" s="3" t="s">
        <v>9396</v>
      </c>
      <c r="H2898" s="4" t="s">
        <v>12</v>
      </c>
      <c r="I2898" s="5" t="e">
        <f>VLOOKUP(C2898, 'Linkedin Scrap'!$A$2:$B$3322, 2,FALSE)</f>
        <v>#N/A</v>
      </c>
      <c r="J2898" s="3" t="e">
        <f>VLOOKUP(C2898, 'Linkedin Scrap'!$A$2:$C$3322, 3,FALSE)</f>
        <v>#N/A</v>
      </c>
      <c r="K2898" s="3" t="e">
        <f>VLOOKUP(C2898, 'Linkedin Scrap'!$A$2:$D$3322, 4,FALSE)</f>
        <v>#N/A</v>
      </c>
      <c r="L2898" s="5" t="e">
        <f>VLOOKUP(C2898, 'Linkedin Scrap'!$A$2:$E$3322, 5,FALSE)</f>
        <v>#N/A</v>
      </c>
      <c r="M2898" s="5" t="e">
        <f>VLOOKUP(C2898, 'Linkedin Scrap'!$A$2:$F$3322, 6,FALSE)</f>
        <v>#N/A</v>
      </c>
      <c r="N2898" s="5" t="e">
        <f>VLOOKUP(C2898, 'Linkedin Scrap'!$A$2:$G$3322, 7,FALSE)</f>
        <v>#N/A</v>
      </c>
      <c r="O2898" s="5" t="e">
        <f>VLOOKUP(C2898, 'Linkedin Scrap'!$A$2:$H$3322, 8,FALSE)</f>
        <v>#N/A</v>
      </c>
      <c r="P2898" s="5" t="e">
        <f>VLOOKUP(C2898, 'Linkedin Scrap'!$A$2:$I$3322, 9,FALSE)</f>
        <v>#N/A</v>
      </c>
    </row>
    <row r="2899" spans="1:16" ht="18.5" customHeight="1" x14ac:dyDescent="0.3">
      <c r="A2899" s="3" t="s">
        <v>9374</v>
      </c>
      <c r="B2899" s="4">
        <v>11</v>
      </c>
      <c r="C2899" s="3" t="s">
        <v>9397</v>
      </c>
      <c r="D2899" s="3" t="s">
        <v>392</v>
      </c>
      <c r="E2899" s="3" t="s">
        <v>9</v>
      </c>
      <c r="F2899" s="3" t="s">
        <v>10</v>
      </c>
      <c r="G2899" s="3" t="s">
        <v>9398</v>
      </c>
      <c r="H2899" s="4" t="s">
        <v>12</v>
      </c>
      <c r="I2899" s="5" t="e">
        <f>VLOOKUP(C2899, 'Linkedin Scrap'!$A$2:$B$3322, 2,FALSE)</f>
        <v>#N/A</v>
      </c>
      <c r="J2899" s="3" t="e">
        <f>VLOOKUP(C2899, 'Linkedin Scrap'!$A$2:$C$3322, 3,FALSE)</f>
        <v>#N/A</v>
      </c>
      <c r="K2899" s="3" t="e">
        <f>VLOOKUP(C2899, 'Linkedin Scrap'!$A$2:$D$3322, 4,FALSE)</f>
        <v>#N/A</v>
      </c>
      <c r="L2899" s="5" t="e">
        <f>VLOOKUP(C2899, 'Linkedin Scrap'!$A$2:$E$3322, 5,FALSE)</f>
        <v>#N/A</v>
      </c>
      <c r="M2899" s="5" t="e">
        <f>VLOOKUP(C2899, 'Linkedin Scrap'!$A$2:$F$3322, 6,FALSE)</f>
        <v>#N/A</v>
      </c>
      <c r="N2899" s="5" t="e">
        <f>VLOOKUP(C2899, 'Linkedin Scrap'!$A$2:$G$3322, 7,FALSE)</f>
        <v>#N/A</v>
      </c>
      <c r="O2899" s="5" t="e">
        <f>VLOOKUP(C2899, 'Linkedin Scrap'!$A$2:$H$3322, 8,FALSE)</f>
        <v>#N/A</v>
      </c>
      <c r="P2899" s="5" t="e">
        <f>VLOOKUP(C2899, 'Linkedin Scrap'!$A$2:$I$3322, 9,FALSE)</f>
        <v>#N/A</v>
      </c>
    </row>
    <row r="2900" spans="1:16" ht="18.5" customHeight="1" x14ac:dyDescent="0.3">
      <c r="A2900" s="3" t="s">
        <v>9374</v>
      </c>
      <c r="B2900" s="4">
        <v>12</v>
      </c>
      <c r="C2900" s="3" t="s">
        <v>9399</v>
      </c>
      <c r="D2900" s="3" t="s">
        <v>392</v>
      </c>
      <c r="E2900" s="3" t="s">
        <v>9</v>
      </c>
      <c r="F2900" s="3" t="s">
        <v>10</v>
      </c>
      <c r="G2900" s="3" t="s">
        <v>9400</v>
      </c>
      <c r="H2900" s="4" t="s">
        <v>12</v>
      </c>
      <c r="I2900" s="5" t="e">
        <f>VLOOKUP(C2900, 'Linkedin Scrap'!$A$2:$B$3322, 2,FALSE)</f>
        <v>#N/A</v>
      </c>
      <c r="J2900" s="3" t="e">
        <f>VLOOKUP(C2900, 'Linkedin Scrap'!$A$2:$C$3322, 3,FALSE)</f>
        <v>#N/A</v>
      </c>
      <c r="K2900" s="3" t="e">
        <f>VLOOKUP(C2900, 'Linkedin Scrap'!$A$2:$D$3322, 4,FALSE)</f>
        <v>#N/A</v>
      </c>
      <c r="L2900" s="5" t="e">
        <f>VLOOKUP(C2900, 'Linkedin Scrap'!$A$2:$E$3322, 5,FALSE)</f>
        <v>#N/A</v>
      </c>
      <c r="M2900" s="5" t="e">
        <f>VLOOKUP(C2900, 'Linkedin Scrap'!$A$2:$F$3322, 6,FALSE)</f>
        <v>#N/A</v>
      </c>
      <c r="N2900" s="5" t="e">
        <f>VLOOKUP(C2900, 'Linkedin Scrap'!$A$2:$G$3322, 7,FALSE)</f>
        <v>#N/A</v>
      </c>
      <c r="O2900" s="5" t="e">
        <f>VLOOKUP(C2900, 'Linkedin Scrap'!$A$2:$H$3322, 8,FALSE)</f>
        <v>#N/A</v>
      </c>
      <c r="P2900" s="5" t="e">
        <f>VLOOKUP(C2900, 'Linkedin Scrap'!$A$2:$I$3322, 9,FALSE)</f>
        <v>#N/A</v>
      </c>
    </row>
    <row r="2901" spans="1:16" ht="18.5" customHeight="1" x14ac:dyDescent="0.3">
      <c r="A2901" s="3" t="s">
        <v>9374</v>
      </c>
      <c r="B2901" s="4">
        <v>13</v>
      </c>
      <c r="C2901" s="3" t="s">
        <v>9401</v>
      </c>
      <c r="D2901" s="3" t="s">
        <v>392</v>
      </c>
      <c r="E2901" s="3" t="s">
        <v>9</v>
      </c>
      <c r="F2901" s="3" t="s">
        <v>10</v>
      </c>
      <c r="G2901" s="3" t="s">
        <v>9402</v>
      </c>
      <c r="H2901" s="4" t="s">
        <v>12</v>
      </c>
      <c r="I2901" s="5" t="e">
        <f>VLOOKUP(C2901, 'Linkedin Scrap'!$A$2:$B$3322, 2,FALSE)</f>
        <v>#N/A</v>
      </c>
      <c r="J2901" s="3" t="e">
        <f>VLOOKUP(C2901, 'Linkedin Scrap'!$A$2:$C$3322, 3,FALSE)</f>
        <v>#N/A</v>
      </c>
      <c r="K2901" s="3" t="e">
        <f>VLOOKUP(C2901, 'Linkedin Scrap'!$A$2:$D$3322, 4,FALSE)</f>
        <v>#N/A</v>
      </c>
      <c r="L2901" s="5" t="e">
        <f>VLOOKUP(C2901, 'Linkedin Scrap'!$A$2:$E$3322, 5,FALSE)</f>
        <v>#N/A</v>
      </c>
      <c r="M2901" s="5" t="e">
        <f>VLOOKUP(C2901, 'Linkedin Scrap'!$A$2:$F$3322, 6,FALSE)</f>
        <v>#N/A</v>
      </c>
      <c r="N2901" s="5" t="e">
        <f>VLOOKUP(C2901, 'Linkedin Scrap'!$A$2:$G$3322, 7,FALSE)</f>
        <v>#N/A</v>
      </c>
      <c r="O2901" s="5" t="e">
        <f>VLOOKUP(C2901, 'Linkedin Scrap'!$A$2:$H$3322, 8,FALSE)</f>
        <v>#N/A</v>
      </c>
      <c r="P2901" s="5" t="e">
        <f>VLOOKUP(C2901, 'Linkedin Scrap'!$A$2:$I$3322, 9,FALSE)</f>
        <v>#N/A</v>
      </c>
    </row>
    <row r="2902" spans="1:16" ht="18.5" customHeight="1" x14ac:dyDescent="0.3">
      <c r="A2902" s="3" t="s">
        <v>9374</v>
      </c>
      <c r="B2902" s="4">
        <v>14</v>
      </c>
      <c r="C2902" s="3" t="s">
        <v>9403</v>
      </c>
      <c r="D2902" s="3" t="s">
        <v>9404</v>
      </c>
      <c r="E2902" s="3" t="s">
        <v>9</v>
      </c>
      <c r="F2902" s="3" t="s">
        <v>10</v>
      </c>
      <c r="G2902" s="3" t="s">
        <v>9405</v>
      </c>
      <c r="H2902" s="4" t="s">
        <v>12</v>
      </c>
      <c r="I2902" s="5" t="e">
        <f>VLOOKUP(C2902, 'Linkedin Scrap'!$A$2:$B$3322, 2,FALSE)</f>
        <v>#N/A</v>
      </c>
      <c r="J2902" s="3" t="e">
        <f>VLOOKUP(C2902, 'Linkedin Scrap'!$A$2:$C$3322, 3,FALSE)</f>
        <v>#N/A</v>
      </c>
      <c r="K2902" s="3" t="e">
        <f>VLOOKUP(C2902, 'Linkedin Scrap'!$A$2:$D$3322, 4,FALSE)</f>
        <v>#N/A</v>
      </c>
      <c r="L2902" s="5" t="e">
        <f>VLOOKUP(C2902, 'Linkedin Scrap'!$A$2:$E$3322, 5,FALSE)</f>
        <v>#N/A</v>
      </c>
      <c r="M2902" s="5" t="e">
        <f>VLOOKUP(C2902, 'Linkedin Scrap'!$A$2:$F$3322, 6,FALSE)</f>
        <v>#N/A</v>
      </c>
      <c r="N2902" s="5" t="e">
        <f>VLOOKUP(C2902, 'Linkedin Scrap'!$A$2:$G$3322, 7,FALSE)</f>
        <v>#N/A</v>
      </c>
      <c r="O2902" s="5" t="e">
        <f>VLOOKUP(C2902, 'Linkedin Scrap'!$A$2:$H$3322, 8,FALSE)</f>
        <v>#N/A</v>
      </c>
      <c r="P2902" s="5" t="e">
        <f>VLOOKUP(C2902, 'Linkedin Scrap'!$A$2:$I$3322, 9,FALSE)</f>
        <v>#N/A</v>
      </c>
    </row>
    <row r="2903" spans="1:16" ht="18.5" customHeight="1" x14ac:dyDescent="0.3">
      <c r="A2903" s="3" t="s">
        <v>9374</v>
      </c>
      <c r="B2903" s="4">
        <v>15</v>
      </c>
      <c r="C2903" s="3" t="s">
        <v>9406</v>
      </c>
      <c r="D2903" s="3" t="s">
        <v>9407</v>
      </c>
      <c r="E2903" s="3" t="s">
        <v>9</v>
      </c>
      <c r="F2903" s="3" t="s">
        <v>10</v>
      </c>
      <c r="G2903" s="3" t="s">
        <v>9408</v>
      </c>
      <c r="H2903" s="4" t="s">
        <v>22</v>
      </c>
      <c r="I2903" s="5" t="e">
        <f>VLOOKUP(C2903, 'Linkedin Scrap'!$A$2:$B$3322, 2,FALSE)</f>
        <v>#N/A</v>
      </c>
      <c r="J2903" s="3" t="e">
        <f>VLOOKUP(C2903, 'Linkedin Scrap'!$A$2:$C$3322, 3,FALSE)</f>
        <v>#N/A</v>
      </c>
      <c r="K2903" s="3" t="e">
        <f>VLOOKUP(C2903, 'Linkedin Scrap'!$A$2:$D$3322, 4,FALSE)</f>
        <v>#N/A</v>
      </c>
      <c r="L2903" s="5" t="e">
        <f>VLOOKUP(C2903, 'Linkedin Scrap'!$A$2:$E$3322, 5,FALSE)</f>
        <v>#N/A</v>
      </c>
      <c r="M2903" s="5" t="e">
        <f>VLOOKUP(C2903, 'Linkedin Scrap'!$A$2:$F$3322, 6,FALSE)</f>
        <v>#N/A</v>
      </c>
      <c r="N2903" s="5" t="e">
        <f>VLOOKUP(C2903, 'Linkedin Scrap'!$A$2:$G$3322, 7,FALSE)</f>
        <v>#N/A</v>
      </c>
      <c r="O2903" s="5" t="e">
        <f>VLOOKUP(C2903, 'Linkedin Scrap'!$A$2:$H$3322, 8,FALSE)</f>
        <v>#N/A</v>
      </c>
      <c r="P2903" s="5" t="e">
        <f>VLOOKUP(C2903, 'Linkedin Scrap'!$A$2:$I$3322, 9,FALSE)</f>
        <v>#N/A</v>
      </c>
    </row>
    <row r="2904" spans="1:16" ht="18.5" customHeight="1" x14ac:dyDescent="0.3">
      <c r="A2904" s="3" t="s">
        <v>9374</v>
      </c>
      <c r="B2904" s="4">
        <v>16</v>
      </c>
      <c r="C2904" s="3" t="s">
        <v>9409</v>
      </c>
      <c r="D2904" s="3" t="s">
        <v>9410</v>
      </c>
      <c r="E2904" s="3" t="s">
        <v>9</v>
      </c>
      <c r="F2904" s="3" t="s">
        <v>10</v>
      </c>
      <c r="G2904" s="3" t="s">
        <v>9411</v>
      </c>
      <c r="H2904" s="4" t="s">
        <v>22</v>
      </c>
      <c r="I2904" s="5" t="e">
        <f>VLOOKUP(C2904, 'Linkedin Scrap'!$A$2:$B$3322, 2,FALSE)</f>
        <v>#N/A</v>
      </c>
      <c r="J2904" s="3" t="e">
        <f>VLOOKUP(C2904, 'Linkedin Scrap'!$A$2:$C$3322, 3,FALSE)</f>
        <v>#N/A</v>
      </c>
      <c r="K2904" s="3" t="e">
        <f>VLOOKUP(C2904, 'Linkedin Scrap'!$A$2:$D$3322, 4,FALSE)</f>
        <v>#N/A</v>
      </c>
      <c r="L2904" s="5" t="e">
        <f>VLOOKUP(C2904, 'Linkedin Scrap'!$A$2:$E$3322, 5,FALSE)</f>
        <v>#N/A</v>
      </c>
      <c r="M2904" s="5" t="e">
        <f>VLOOKUP(C2904, 'Linkedin Scrap'!$A$2:$F$3322, 6,FALSE)</f>
        <v>#N/A</v>
      </c>
      <c r="N2904" s="5" t="e">
        <f>VLOOKUP(C2904, 'Linkedin Scrap'!$A$2:$G$3322, 7,FALSE)</f>
        <v>#N/A</v>
      </c>
      <c r="O2904" s="5" t="e">
        <f>VLOOKUP(C2904, 'Linkedin Scrap'!$A$2:$H$3322, 8,FALSE)</f>
        <v>#N/A</v>
      </c>
      <c r="P2904" s="5" t="e">
        <f>VLOOKUP(C2904, 'Linkedin Scrap'!$A$2:$I$3322, 9,FALSE)</f>
        <v>#N/A</v>
      </c>
    </row>
    <row r="2905" spans="1:16" ht="18.5" customHeight="1" x14ac:dyDescent="0.3">
      <c r="A2905" s="3" t="s">
        <v>9374</v>
      </c>
      <c r="B2905" s="4">
        <v>17</v>
      </c>
      <c r="C2905" s="3" t="s">
        <v>9412</v>
      </c>
      <c r="D2905" s="3" t="s">
        <v>9413</v>
      </c>
      <c r="E2905" s="3" t="s">
        <v>9</v>
      </c>
      <c r="F2905" s="3" t="s">
        <v>10</v>
      </c>
      <c r="G2905" s="3" t="s">
        <v>9414</v>
      </c>
      <c r="H2905" s="4" t="s">
        <v>22</v>
      </c>
      <c r="I2905" s="5" t="e">
        <f>VLOOKUP(C2905, 'Linkedin Scrap'!$A$2:$B$3322, 2,FALSE)</f>
        <v>#N/A</v>
      </c>
      <c r="J2905" s="3" t="e">
        <f>VLOOKUP(C2905, 'Linkedin Scrap'!$A$2:$C$3322, 3,FALSE)</f>
        <v>#N/A</v>
      </c>
      <c r="K2905" s="3" t="e">
        <f>VLOOKUP(C2905, 'Linkedin Scrap'!$A$2:$D$3322, 4,FALSE)</f>
        <v>#N/A</v>
      </c>
      <c r="L2905" s="5" t="e">
        <f>VLOOKUP(C2905, 'Linkedin Scrap'!$A$2:$E$3322, 5,FALSE)</f>
        <v>#N/A</v>
      </c>
      <c r="M2905" s="5" t="e">
        <f>VLOOKUP(C2905, 'Linkedin Scrap'!$A$2:$F$3322, 6,FALSE)</f>
        <v>#N/A</v>
      </c>
      <c r="N2905" s="5" t="e">
        <f>VLOOKUP(C2905, 'Linkedin Scrap'!$A$2:$G$3322, 7,FALSE)</f>
        <v>#N/A</v>
      </c>
      <c r="O2905" s="5" t="e">
        <f>VLOOKUP(C2905, 'Linkedin Scrap'!$A$2:$H$3322, 8,FALSE)</f>
        <v>#N/A</v>
      </c>
      <c r="P2905" s="5" t="e">
        <f>VLOOKUP(C2905, 'Linkedin Scrap'!$A$2:$I$3322, 9,FALSE)</f>
        <v>#N/A</v>
      </c>
    </row>
    <row r="2906" spans="1:16" ht="18.5" customHeight="1" x14ac:dyDescent="0.3">
      <c r="A2906" s="3" t="s">
        <v>9374</v>
      </c>
      <c r="B2906" s="4">
        <v>18</v>
      </c>
      <c r="C2906" s="3" t="s">
        <v>9415</v>
      </c>
      <c r="D2906" s="3" t="s">
        <v>9416</v>
      </c>
      <c r="E2906" s="3" t="s">
        <v>9</v>
      </c>
      <c r="F2906" s="3" t="s">
        <v>10</v>
      </c>
      <c r="G2906" s="3" t="s">
        <v>9417</v>
      </c>
      <c r="H2906" s="4" t="s">
        <v>22</v>
      </c>
      <c r="I2906" s="5" t="e">
        <f>VLOOKUP(C2906, 'Linkedin Scrap'!$A$2:$B$3322, 2,FALSE)</f>
        <v>#N/A</v>
      </c>
      <c r="J2906" s="3" t="e">
        <f>VLOOKUP(C2906, 'Linkedin Scrap'!$A$2:$C$3322, 3,FALSE)</f>
        <v>#N/A</v>
      </c>
      <c r="K2906" s="3" t="e">
        <f>VLOOKUP(C2906, 'Linkedin Scrap'!$A$2:$D$3322, 4,FALSE)</f>
        <v>#N/A</v>
      </c>
      <c r="L2906" s="5" t="e">
        <f>VLOOKUP(C2906, 'Linkedin Scrap'!$A$2:$E$3322, 5,FALSE)</f>
        <v>#N/A</v>
      </c>
      <c r="M2906" s="5" t="e">
        <f>VLOOKUP(C2906, 'Linkedin Scrap'!$A$2:$F$3322, 6,FALSE)</f>
        <v>#N/A</v>
      </c>
      <c r="N2906" s="5" t="e">
        <f>VLOOKUP(C2906, 'Linkedin Scrap'!$A$2:$G$3322, 7,FALSE)</f>
        <v>#N/A</v>
      </c>
      <c r="O2906" s="5" t="e">
        <f>VLOOKUP(C2906, 'Linkedin Scrap'!$A$2:$H$3322, 8,FALSE)</f>
        <v>#N/A</v>
      </c>
      <c r="P2906" s="5" t="e">
        <f>VLOOKUP(C2906, 'Linkedin Scrap'!$A$2:$I$3322, 9,FALSE)</f>
        <v>#N/A</v>
      </c>
    </row>
    <row r="2907" spans="1:16" ht="18.5" customHeight="1" x14ac:dyDescent="0.3">
      <c r="A2907" s="3" t="s">
        <v>9374</v>
      </c>
      <c r="B2907" s="4">
        <v>19</v>
      </c>
      <c r="C2907" s="3" t="s">
        <v>9418</v>
      </c>
      <c r="D2907" s="3" t="s">
        <v>9419</v>
      </c>
      <c r="E2907" s="3" t="s">
        <v>9</v>
      </c>
      <c r="F2907" s="3" t="s">
        <v>10</v>
      </c>
      <c r="G2907" s="3" t="s">
        <v>9420</v>
      </c>
      <c r="H2907" s="4" t="s">
        <v>22</v>
      </c>
      <c r="I2907" s="5" t="e">
        <f>VLOOKUP(C2907, 'Linkedin Scrap'!$A$2:$B$3322, 2,FALSE)</f>
        <v>#N/A</v>
      </c>
      <c r="J2907" s="3" t="e">
        <f>VLOOKUP(C2907, 'Linkedin Scrap'!$A$2:$C$3322, 3,FALSE)</f>
        <v>#N/A</v>
      </c>
      <c r="K2907" s="3" t="e">
        <f>VLOOKUP(C2907, 'Linkedin Scrap'!$A$2:$D$3322, 4,FALSE)</f>
        <v>#N/A</v>
      </c>
      <c r="L2907" s="5" t="e">
        <f>VLOOKUP(C2907, 'Linkedin Scrap'!$A$2:$E$3322, 5,FALSE)</f>
        <v>#N/A</v>
      </c>
      <c r="M2907" s="5" t="e">
        <f>VLOOKUP(C2907, 'Linkedin Scrap'!$A$2:$F$3322, 6,FALSE)</f>
        <v>#N/A</v>
      </c>
      <c r="N2907" s="5" t="e">
        <f>VLOOKUP(C2907, 'Linkedin Scrap'!$A$2:$G$3322, 7,FALSE)</f>
        <v>#N/A</v>
      </c>
      <c r="O2907" s="5" t="e">
        <f>VLOOKUP(C2907, 'Linkedin Scrap'!$A$2:$H$3322, 8,FALSE)</f>
        <v>#N/A</v>
      </c>
      <c r="P2907" s="5" t="e">
        <f>VLOOKUP(C2907, 'Linkedin Scrap'!$A$2:$I$3322, 9,FALSE)</f>
        <v>#N/A</v>
      </c>
    </row>
    <row r="2908" spans="1:16" ht="18.5" customHeight="1" x14ac:dyDescent="0.3">
      <c r="A2908" s="3" t="s">
        <v>9374</v>
      </c>
      <c r="B2908" s="4">
        <v>20</v>
      </c>
      <c r="C2908" s="3" t="s">
        <v>9421</v>
      </c>
      <c r="D2908" s="3" t="s">
        <v>9422</v>
      </c>
      <c r="E2908" s="3" t="s">
        <v>9</v>
      </c>
      <c r="F2908" s="3" t="s">
        <v>10</v>
      </c>
      <c r="G2908" s="3" t="s">
        <v>9423</v>
      </c>
      <c r="H2908" s="4" t="s">
        <v>22</v>
      </c>
      <c r="I2908" s="5" t="e">
        <f>VLOOKUP(C2908, 'Linkedin Scrap'!$A$2:$B$3322, 2,FALSE)</f>
        <v>#N/A</v>
      </c>
      <c r="J2908" s="3" t="e">
        <f>VLOOKUP(C2908, 'Linkedin Scrap'!$A$2:$C$3322, 3,FALSE)</f>
        <v>#N/A</v>
      </c>
      <c r="K2908" s="3" t="e">
        <f>VLOOKUP(C2908, 'Linkedin Scrap'!$A$2:$D$3322, 4,FALSE)</f>
        <v>#N/A</v>
      </c>
      <c r="L2908" s="5" t="e">
        <f>VLOOKUP(C2908, 'Linkedin Scrap'!$A$2:$E$3322, 5,FALSE)</f>
        <v>#N/A</v>
      </c>
      <c r="M2908" s="5" t="e">
        <f>VLOOKUP(C2908, 'Linkedin Scrap'!$A$2:$F$3322, 6,FALSE)</f>
        <v>#N/A</v>
      </c>
      <c r="N2908" s="5" t="e">
        <f>VLOOKUP(C2908, 'Linkedin Scrap'!$A$2:$G$3322, 7,FALSE)</f>
        <v>#N/A</v>
      </c>
      <c r="O2908" s="5" t="e">
        <f>VLOOKUP(C2908, 'Linkedin Scrap'!$A$2:$H$3322, 8,FALSE)</f>
        <v>#N/A</v>
      </c>
      <c r="P2908" s="5" t="e">
        <f>VLOOKUP(C2908, 'Linkedin Scrap'!$A$2:$I$3322, 9,FALSE)</f>
        <v>#N/A</v>
      </c>
    </row>
    <row r="2909" spans="1:16" ht="18.5" customHeight="1" x14ac:dyDescent="0.3">
      <c r="A2909" s="3" t="s">
        <v>4652</v>
      </c>
      <c r="B2909" s="4">
        <v>1</v>
      </c>
      <c r="C2909" s="3" t="s">
        <v>4653</v>
      </c>
      <c r="D2909" s="3" t="s">
        <v>4654</v>
      </c>
      <c r="E2909" s="3" t="s">
        <v>9</v>
      </c>
      <c r="F2909" s="3" t="s">
        <v>10</v>
      </c>
      <c r="G2909" s="3" t="s">
        <v>4655</v>
      </c>
      <c r="H2909" s="4" t="s">
        <v>12</v>
      </c>
      <c r="I2909" s="5" t="e">
        <f>VLOOKUP(C2909, 'Linkedin Scrap'!$A$2:$B$3322, 2,FALSE)</f>
        <v>#N/A</v>
      </c>
      <c r="J2909" s="3" t="e">
        <f>VLOOKUP(C2909, 'Linkedin Scrap'!$A$2:$C$3322, 3,FALSE)</f>
        <v>#N/A</v>
      </c>
      <c r="K2909" s="3" t="e">
        <f>VLOOKUP(C2909, 'Linkedin Scrap'!$A$2:$D$3322, 4,FALSE)</f>
        <v>#N/A</v>
      </c>
      <c r="L2909" s="5" t="e">
        <f>VLOOKUP(C2909, 'Linkedin Scrap'!$A$2:$E$3322, 5,FALSE)</f>
        <v>#N/A</v>
      </c>
      <c r="M2909" s="5" t="e">
        <f>VLOOKUP(C2909, 'Linkedin Scrap'!$A$2:$F$3322, 6,FALSE)</f>
        <v>#N/A</v>
      </c>
      <c r="N2909" s="5" t="e">
        <f>VLOOKUP(C2909, 'Linkedin Scrap'!$A$2:$G$3322, 7,FALSE)</f>
        <v>#N/A</v>
      </c>
      <c r="O2909" s="5" t="e">
        <f>VLOOKUP(C2909, 'Linkedin Scrap'!$A$2:$H$3322, 8,FALSE)</f>
        <v>#N/A</v>
      </c>
      <c r="P2909" s="5" t="e">
        <f>VLOOKUP(C2909, 'Linkedin Scrap'!$A$2:$I$3322, 9,FALSE)</f>
        <v>#N/A</v>
      </c>
    </row>
    <row r="2910" spans="1:16" ht="18.5" customHeight="1" x14ac:dyDescent="0.3">
      <c r="A2910" s="3" t="s">
        <v>4652</v>
      </c>
      <c r="B2910" s="4">
        <v>2</v>
      </c>
      <c r="C2910" s="3" t="s">
        <v>4656</v>
      </c>
      <c r="D2910" s="3" t="s">
        <v>4657</v>
      </c>
      <c r="E2910" s="3" t="s">
        <v>9</v>
      </c>
      <c r="F2910" s="3" t="s">
        <v>10</v>
      </c>
      <c r="G2910" s="3" t="s">
        <v>4658</v>
      </c>
      <c r="H2910" s="4" t="s">
        <v>12</v>
      </c>
      <c r="I2910" s="5" t="e">
        <f>VLOOKUP(C2910, 'Linkedin Scrap'!$A$2:$B$3322, 2,FALSE)</f>
        <v>#N/A</v>
      </c>
      <c r="J2910" s="3" t="e">
        <f>VLOOKUP(C2910, 'Linkedin Scrap'!$A$2:$C$3322, 3,FALSE)</f>
        <v>#N/A</v>
      </c>
      <c r="K2910" s="3" t="e">
        <f>VLOOKUP(C2910, 'Linkedin Scrap'!$A$2:$D$3322, 4,FALSE)</f>
        <v>#N/A</v>
      </c>
      <c r="L2910" s="5" t="e">
        <f>VLOOKUP(C2910, 'Linkedin Scrap'!$A$2:$E$3322, 5,FALSE)</f>
        <v>#N/A</v>
      </c>
      <c r="M2910" s="5" t="e">
        <f>VLOOKUP(C2910, 'Linkedin Scrap'!$A$2:$F$3322, 6,FALSE)</f>
        <v>#N/A</v>
      </c>
      <c r="N2910" s="5" t="e">
        <f>VLOOKUP(C2910, 'Linkedin Scrap'!$A$2:$G$3322, 7,FALSE)</f>
        <v>#N/A</v>
      </c>
      <c r="O2910" s="5" t="e">
        <f>VLOOKUP(C2910, 'Linkedin Scrap'!$A$2:$H$3322, 8,FALSE)</f>
        <v>#N/A</v>
      </c>
      <c r="P2910" s="5" t="e">
        <f>VLOOKUP(C2910, 'Linkedin Scrap'!$A$2:$I$3322, 9,FALSE)</f>
        <v>#N/A</v>
      </c>
    </row>
    <row r="2911" spans="1:16" ht="18.5" customHeight="1" x14ac:dyDescent="0.3">
      <c r="A2911" s="3" t="s">
        <v>4652</v>
      </c>
      <c r="B2911" s="4">
        <v>3</v>
      </c>
      <c r="C2911" s="3" t="s">
        <v>4659</v>
      </c>
      <c r="D2911" s="3" t="s">
        <v>4660</v>
      </c>
      <c r="E2911" s="3" t="s">
        <v>9</v>
      </c>
      <c r="F2911" s="3" t="s">
        <v>10</v>
      </c>
      <c r="G2911" s="3" t="s">
        <v>4661</v>
      </c>
      <c r="H2911" s="4" t="s">
        <v>12</v>
      </c>
      <c r="I2911" s="5" t="e">
        <f>VLOOKUP(C2911, 'Linkedin Scrap'!$A$2:$B$3322, 2,FALSE)</f>
        <v>#N/A</v>
      </c>
      <c r="J2911" s="3" t="e">
        <f>VLOOKUP(C2911, 'Linkedin Scrap'!$A$2:$C$3322, 3,FALSE)</f>
        <v>#N/A</v>
      </c>
      <c r="K2911" s="3" t="e">
        <f>VLOOKUP(C2911, 'Linkedin Scrap'!$A$2:$D$3322, 4,FALSE)</f>
        <v>#N/A</v>
      </c>
      <c r="L2911" s="5" t="e">
        <f>VLOOKUP(C2911, 'Linkedin Scrap'!$A$2:$E$3322, 5,FALSE)</f>
        <v>#N/A</v>
      </c>
      <c r="M2911" s="5" t="e">
        <f>VLOOKUP(C2911, 'Linkedin Scrap'!$A$2:$F$3322, 6,FALSE)</f>
        <v>#N/A</v>
      </c>
      <c r="N2911" s="5" t="e">
        <f>VLOOKUP(C2911, 'Linkedin Scrap'!$A$2:$G$3322, 7,FALSE)</f>
        <v>#N/A</v>
      </c>
      <c r="O2911" s="5" t="e">
        <f>VLOOKUP(C2911, 'Linkedin Scrap'!$A$2:$H$3322, 8,FALSE)</f>
        <v>#N/A</v>
      </c>
      <c r="P2911" s="5" t="e">
        <f>VLOOKUP(C2911, 'Linkedin Scrap'!$A$2:$I$3322, 9,FALSE)</f>
        <v>#N/A</v>
      </c>
    </row>
    <row r="2912" spans="1:16" ht="18.5" customHeight="1" x14ac:dyDescent="0.3">
      <c r="A2912" s="3" t="s">
        <v>4652</v>
      </c>
      <c r="B2912" s="4">
        <v>4</v>
      </c>
      <c r="C2912" s="3" t="s">
        <v>4662</v>
      </c>
      <c r="D2912" s="3" t="s">
        <v>4663</v>
      </c>
      <c r="E2912" s="3" t="s">
        <v>9</v>
      </c>
      <c r="F2912" s="3" t="s">
        <v>10</v>
      </c>
      <c r="G2912" s="3" t="s">
        <v>4664</v>
      </c>
      <c r="H2912" s="4" t="s">
        <v>12</v>
      </c>
      <c r="I2912" s="5" t="e">
        <f>VLOOKUP(C2912, 'Linkedin Scrap'!$A$2:$B$3322, 2,FALSE)</f>
        <v>#N/A</v>
      </c>
      <c r="J2912" s="3" t="e">
        <f>VLOOKUP(C2912, 'Linkedin Scrap'!$A$2:$C$3322, 3,FALSE)</f>
        <v>#N/A</v>
      </c>
      <c r="K2912" s="3" t="e">
        <f>VLOOKUP(C2912, 'Linkedin Scrap'!$A$2:$D$3322, 4,FALSE)</f>
        <v>#N/A</v>
      </c>
      <c r="L2912" s="5" t="e">
        <f>VLOOKUP(C2912, 'Linkedin Scrap'!$A$2:$E$3322, 5,FALSE)</f>
        <v>#N/A</v>
      </c>
      <c r="M2912" s="5" t="e">
        <f>VLOOKUP(C2912, 'Linkedin Scrap'!$A$2:$F$3322, 6,FALSE)</f>
        <v>#N/A</v>
      </c>
      <c r="N2912" s="5" t="e">
        <f>VLOOKUP(C2912, 'Linkedin Scrap'!$A$2:$G$3322, 7,FALSE)</f>
        <v>#N/A</v>
      </c>
      <c r="O2912" s="5" t="e">
        <f>VLOOKUP(C2912, 'Linkedin Scrap'!$A$2:$H$3322, 8,FALSE)</f>
        <v>#N/A</v>
      </c>
      <c r="P2912" s="5" t="e">
        <f>VLOOKUP(C2912, 'Linkedin Scrap'!$A$2:$I$3322, 9,FALSE)</f>
        <v>#N/A</v>
      </c>
    </row>
    <row r="2913" spans="1:16" ht="18.5" customHeight="1" x14ac:dyDescent="0.3">
      <c r="A2913" s="3" t="s">
        <v>4652</v>
      </c>
      <c r="B2913" s="4">
        <v>5</v>
      </c>
      <c r="C2913" s="3" t="s">
        <v>4665</v>
      </c>
      <c r="D2913" s="3" t="s">
        <v>4666</v>
      </c>
      <c r="E2913" s="3" t="s">
        <v>9</v>
      </c>
      <c r="F2913" s="3" t="s">
        <v>10</v>
      </c>
      <c r="G2913" s="3" t="s">
        <v>4667</v>
      </c>
      <c r="H2913" s="4" t="s">
        <v>12</v>
      </c>
      <c r="I2913" s="5" t="e">
        <f>VLOOKUP(C2913, 'Linkedin Scrap'!$A$2:$B$3322, 2,FALSE)</f>
        <v>#N/A</v>
      </c>
      <c r="J2913" s="3" t="e">
        <f>VLOOKUP(C2913, 'Linkedin Scrap'!$A$2:$C$3322, 3,FALSE)</f>
        <v>#N/A</v>
      </c>
      <c r="K2913" s="3" t="e">
        <f>VLOOKUP(C2913, 'Linkedin Scrap'!$A$2:$D$3322, 4,FALSE)</f>
        <v>#N/A</v>
      </c>
      <c r="L2913" s="5" t="e">
        <f>VLOOKUP(C2913, 'Linkedin Scrap'!$A$2:$E$3322, 5,FALSE)</f>
        <v>#N/A</v>
      </c>
      <c r="M2913" s="5" t="e">
        <f>VLOOKUP(C2913, 'Linkedin Scrap'!$A$2:$F$3322, 6,FALSE)</f>
        <v>#N/A</v>
      </c>
      <c r="N2913" s="5" t="e">
        <f>VLOOKUP(C2913, 'Linkedin Scrap'!$A$2:$G$3322, 7,FALSE)</f>
        <v>#N/A</v>
      </c>
      <c r="O2913" s="5" t="e">
        <f>VLOOKUP(C2913, 'Linkedin Scrap'!$A$2:$H$3322, 8,FALSE)</f>
        <v>#N/A</v>
      </c>
      <c r="P2913" s="5" t="e">
        <f>VLOOKUP(C2913, 'Linkedin Scrap'!$A$2:$I$3322, 9,FALSE)</f>
        <v>#N/A</v>
      </c>
    </row>
    <row r="2914" spans="1:16" ht="18.5" customHeight="1" x14ac:dyDescent="0.3">
      <c r="A2914" s="3" t="s">
        <v>4652</v>
      </c>
      <c r="B2914" s="4">
        <v>6</v>
      </c>
      <c r="C2914" s="3" t="s">
        <v>4668</v>
      </c>
      <c r="D2914" s="3" t="s">
        <v>1030</v>
      </c>
      <c r="E2914" s="3" t="s">
        <v>9</v>
      </c>
      <c r="F2914" s="3" t="s">
        <v>10</v>
      </c>
      <c r="G2914" s="3" t="s">
        <v>4669</v>
      </c>
      <c r="H2914" s="4" t="s">
        <v>12</v>
      </c>
      <c r="I2914" s="5" t="e">
        <f>VLOOKUP(C2914, 'Linkedin Scrap'!$A$2:$B$3322, 2,FALSE)</f>
        <v>#N/A</v>
      </c>
      <c r="J2914" s="3" t="e">
        <f>VLOOKUP(C2914, 'Linkedin Scrap'!$A$2:$C$3322, 3,FALSE)</f>
        <v>#N/A</v>
      </c>
      <c r="K2914" s="3" t="e">
        <f>VLOOKUP(C2914, 'Linkedin Scrap'!$A$2:$D$3322, 4,FALSE)</f>
        <v>#N/A</v>
      </c>
      <c r="L2914" s="5" t="e">
        <f>VLOOKUP(C2914, 'Linkedin Scrap'!$A$2:$E$3322, 5,FALSE)</f>
        <v>#N/A</v>
      </c>
      <c r="M2914" s="5" t="e">
        <f>VLOOKUP(C2914, 'Linkedin Scrap'!$A$2:$F$3322, 6,FALSE)</f>
        <v>#N/A</v>
      </c>
      <c r="N2914" s="5" t="e">
        <f>VLOOKUP(C2914, 'Linkedin Scrap'!$A$2:$G$3322, 7,FALSE)</f>
        <v>#N/A</v>
      </c>
      <c r="O2914" s="5" t="e">
        <f>VLOOKUP(C2914, 'Linkedin Scrap'!$A$2:$H$3322, 8,FALSE)</f>
        <v>#N/A</v>
      </c>
      <c r="P2914" s="5" t="e">
        <f>VLOOKUP(C2914, 'Linkedin Scrap'!$A$2:$I$3322, 9,FALSE)</f>
        <v>#N/A</v>
      </c>
    </row>
    <row r="2915" spans="1:16" ht="18.5" customHeight="1" x14ac:dyDescent="0.3">
      <c r="A2915" s="3" t="s">
        <v>4652</v>
      </c>
      <c r="B2915" s="4">
        <v>7</v>
      </c>
      <c r="C2915" s="3" t="s">
        <v>4670</v>
      </c>
      <c r="D2915" s="3" t="s">
        <v>4671</v>
      </c>
      <c r="E2915" s="3" t="s">
        <v>9</v>
      </c>
      <c r="F2915" s="3" t="s">
        <v>10</v>
      </c>
      <c r="G2915" s="3" t="s">
        <v>4672</v>
      </c>
      <c r="H2915" s="4" t="s">
        <v>12</v>
      </c>
      <c r="I2915" s="5" t="e">
        <f>VLOOKUP(C2915, 'Linkedin Scrap'!$A$2:$B$3322, 2,FALSE)</f>
        <v>#N/A</v>
      </c>
      <c r="J2915" s="3" t="e">
        <f>VLOOKUP(C2915, 'Linkedin Scrap'!$A$2:$C$3322, 3,FALSE)</f>
        <v>#N/A</v>
      </c>
      <c r="K2915" s="3" t="e">
        <f>VLOOKUP(C2915, 'Linkedin Scrap'!$A$2:$D$3322, 4,FALSE)</f>
        <v>#N/A</v>
      </c>
      <c r="L2915" s="5" t="e">
        <f>VLOOKUP(C2915, 'Linkedin Scrap'!$A$2:$E$3322, 5,FALSE)</f>
        <v>#N/A</v>
      </c>
      <c r="M2915" s="5" t="e">
        <f>VLOOKUP(C2915, 'Linkedin Scrap'!$A$2:$F$3322, 6,FALSE)</f>
        <v>#N/A</v>
      </c>
      <c r="N2915" s="5" t="e">
        <f>VLOOKUP(C2915, 'Linkedin Scrap'!$A$2:$G$3322, 7,FALSE)</f>
        <v>#N/A</v>
      </c>
      <c r="O2915" s="5" t="e">
        <f>VLOOKUP(C2915, 'Linkedin Scrap'!$A$2:$H$3322, 8,FALSE)</f>
        <v>#N/A</v>
      </c>
      <c r="P2915" s="5" t="e">
        <f>VLOOKUP(C2915, 'Linkedin Scrap'!$A$2:$I$3322, 9,FALSE)</f>
        <v>#N/A</v>
      </c>
    </row>
    <row r="2916" spans="1:16" ht="18.5" customHeight="1" x14ac:dyDescent="0.3">
      <c r="A2916" s="3" t="s">
        <v>4652</v>
      </c>
      <c r="B2916" s="4">
        <v>8</v>
      </c>
      <c r="C2916" s="3" t="s">
        <v>4673</v>
      </c>
      <c r="D2916" s="3" t="s">
        <v>4674</v>
      </c>
      <c r="E2916" s="3" t="s">
        <v>9</v>
      </c>
      <c r="F2916" s="3" t="s">
        <v>10</v>
      </c>
      <c r="G2916" s="3" t="s">
        <v>4675</v>
      </c>
      <c r="H2916" s="4" t="s">
        <v>12</v>
      </c>
      <c r="I2916" s="5" t="e">
        <f>VLOOKUP(C2916, 'Linkedin Scrap'!$A$2:$B$3322, 2,FALSE)</f>
        <v>#N/A</v>
      </c>
      <c r="J2916" s="3" t="e">
        <f>VLOOKUP(C2916, 'Linkedin Scrap'!$A$2:$C$3322, 3,FALSE)</f>
        <v>#N/A</v>
      </c>
      <c r="K2916" s="3" t="e">
        <f>VLOOKUP(C2916, 'Linkedin Scrap'!$A$2:$D$3322, 4,FALSE)</f>
        <v>#N/A</v>
      </c>
      <c r="L2916" s="5" t="e">
        <f>VLOOKUP(C2916, 'Linkedin Scrap'!$A$2:$E$3322, 5,FALSE)</f>
        <v>#N/A</v>
      </c>
      <c r="M2916" s="5" t="e">
        <f>VLOOKUP(C2916, 'Linkedin Scrap'!$A$2:$F$3322, 6,FALSE)</f>
        <v>#N/A</v>
      </c>
      <c r="N2916" s="5" t="e">
        <f>VLOOKUP(C2916, 'Linkedin Scrap'!$A$2:$G$3322, 7,FALSE)</f>
        <v>#N/A</v>
      </c>
      <c r="O2916" s="5" t="e">
        <f>VLOOKUP(C2916, 'Linkedin Scrap'!$A$2:$H$3322, 8,FALSE)</f>
        <v>#N/A</v>
      </c>
      <c r="P2916" s="5" t="e">
        <f>VLOOKUP(C2916, 'Linkedin Scrap'!$A$2:$I$3322, 9,FALSE)</f>
        <v>#N/A</v>
      </c>
    </row>
    <row r="2917" spans="1:16" ht="18.5" customHeight="1" x14ac:dyDescent="0.3">
      <c r="A2917" s="3" t="s">
        <v>4652</v>
      </c>
      <c r="B2917" s="4">
        <v>9</v>
      </c>
      <c r="C2917" s="3" t="s">
        <v>4676</v>
      </c>
      <c r="D2917" s="3" t="s">
        <v>2508</v>
      </c>
      <c r="E2917" s="3" t="s">
        <v>9</v>
      </c>
      <c r="F2917" s="3" t="s">
        <v>10</v>
      </c>
      <c r="G2917" s="3" t="s">
        <v>4677</v>
      </c>
      <c r="H2917" s="4" t="s">
        <v>12</v>
      </c>
      <c r="I2917" s="5" t="e">
        <f>VLOOKUP(C2917, 'Linkedin Scrap'!$A$2:$B$3322, 2,FALSE)</f>
        <v>#N/A</v>
      </c>
      <c r="J2917" s="3" t="e">
        <f>VLOOKUP(C2917, 'Linkedin Scrap'!$A$2:$C$3322, 3,FALSE)</f>
        <v>#N/A</v>
      </c>
      <c r="K2917" s="3" t="e">
        <f>VLOOKUP(C2917, 'Linkedin Scrap'!$A$2:$D$3322, 4,FALSE)</f>
        <v>#N/A</v>
      </c>
      <c r="L2917" s="5" t="e">
        <f>VLOOKUP(C2917, 'Linkedin Scrap'!$A$2:$E$3322, 5,FALSE)</f>
        <v>#N/A</v>
      </c>
      <c r="M2917" s="5" t="e">
        <f>VLOOKUP(C2917, 'Linkedin Scrap'!$A$2:$F$3322, 6,FALSE)</f>
        <v>#N/A</v>
      </c>
      <c r="N2917" s="5" t="e">
        <f>VLOOKUP(C2917, 'Linkedin Scrap'!$A$2:$G$3322, 7,FALSE)</f>
        <v>#N/A</v>
      </c>
      <c r="O2917" s="5" t="e">
        <f>VLOOKUP(C2917, 'Linkedin Scrap'!$A$2:$H$3322, 8,FALSE)</f>
        <v>#N/A</v>
      </c>
      <c r="P2917" s="5" t="e">
        <f>VLOOKUP(C2917, 'Linkedin Scrap'!$A$2:$I$3322, 9,FALSE)</f>
        <v>#N/A</v>
      </c>
    </row>
    <row r="2918" spans="1:16" ht="18.5" customHeight="1" x14ac:dyDescent="0.3">
      <c r="A2918" s="3" t="s">
        <v>4652</v>
      </c>
      <c r="B2918" s="4">
        <v>10</v>
      </c>
      <c r="C2918" s="3" t="s">
        <v>4678</v>
      </c>
      <c r="D2918" s="3" t="s">
        <v>4679</v>
      </c>
      <c r="E2918" s="3" t="s">
        <v>9</v>
      </c>
      <c r="F2918" s="3" t="s">
        <v>10</v>
      </c>
      <c r="G2918" s="3" t="s">
        <v>4680</v>
      </c>
      <c r="H2918" s="4" t="s">
        <v>12</v>
      </c>
      <c r="I2918" s="5" t="e">
        <f>VLOOKUP(C2918, 'Linkedin Scrap'!$A$2:$B$3322, 2,FALSE)</f>
        <v>#N/A</v>
      </c>
      <c r="J2918" s="3" t="e">
        <f>VLOOKUP(C2918, 'Linkedin Scrap'!$A$2:$C$3322, 3,FALSE)</f>
        <v>#N/A</v>
      </c>
      <c r="K2918" s="3" t="e">
        <f>VLOOKUP(C2918, 'Linkedin Scrap'!$A$2:$D$3322, 4,FALSE)</f>
        <v>#N/A</v>
      </c>
      <c r="L2918" s="5" t="e">
        <f>VLOOKUP(C2918, 'Linkedin Scrap'!$A$2:$E$3322, 5,FALSE)</f>
        <v>#N/A</v>
      </c>
      <c r="M2918" s="5" t="e">
        <f>VLOOKUP(C2918, 'Linkedin Scrap'!$A$2:$F$3322, 6,FALSE)</f>
        <v>#N/A</v>
      </c>
      <c r="N2918" s="5" t="e">
        <f>VLOOKUP(C2918, 'Linkedin Scrap'!$A$2:$G$3322, 7,FALSE)</f>
        <v>#N/A</v>
      </c>
      <c r="O2918" s="5" t="e">
        <f>VLOOKUP(C2918, 'Linkedin Scrap'!$A$2:$H$3322, 8,FALSE)</f>
        <v>#N/A</v>
      </c>
      <c r="P2918" s="5" t="e">
        <f>VLOOKUP(C2918, 'Linkedin Scrap'!$A$2:$I$3322, 9,FALSE)</f>
        <v>#N/A</v>
      </c>
    </row>
    <row r="2919" spans="1:16" ht="18.5" customHeight="1" x14ac:dyDescent="0.3">
      <c r="A2919" s="3" t="s">
        <v>4652</v>
      </c>
      <c r="B2919" s="4">
        <v>11</v>
      </c>
      <c r="C2919" s="3" t="s">
        <v>4681</v>
      </c>
      <c r="D2919" s="3" t="s">
        <v>4682</v>
      </c>
      <c r="E2919" s="3" t="s">
        <v>9</v>
      </c>
      <c r="F2919" s="3" t="s">
        <v>10</v>
      </c>
      <c r="G2919" s="3" t="s">
        <v>4683</v>
      </c>
      <c r="H2919" s="4" t="s">
        <v>12</v>
      </c>
      <c r="I2919" s="5" t="e">
        <f>VLOOKUP(C2919, 'Linkedin Scrap'!$A$2:$B$3322, 2,FALSE)</f>
        <v>#N/A</v>
      </c>
      <c r="J2919" s="3" t="e">
        <f>VLOOKUP(C2919, 'Linkedin Scrap'!$A$2:$C$3322, 3,FALSE)</f>
        <v>#N/A</v>
      </c>
      <c r="K2919" s="3" t="e">
        <f>VLOOKUP(C2919, 'Linkedin Scrap'!$A$2:$D$3322, 4,FALSE)</f>
        <v>#N/A</v>
      </c>
      <c r="L2919" s="5" t="e">
        <f>VLOOKUP(C2919, 'Linkedin Scrap'!$A$2:$E$3322, 5,FALSE)</f>
        <v>#N/A</v>
      </c>
      <c r="M2919" s="5" t="e">
        <f>VLOOKUP(C2919, 'Linkedin Scrap'!$A$2:$F$3322, 6,FALSE)</f>
        <v>#N/A</v>
      </c>
      <c r="N2919" s="5" t="e">
        <f>VLOOKUP(C2919, 'Linkedin Scrap'!$A$2:$G$3322, 7,FALSE)</f>
        <v>#N/A</v>
      </c>
      <c r="O2919" s="5" t="e">
        <f>VLOOKUP(C2919, 'Linkedin Scrap'!$A$2:$H$3322, 8,FALSE)</f>
        <v>#N/A</v>
      </c>
      <c r="P2919" s="5" t="e">
        <f>VLOOKUP(C2919, 'Linkedin Scrap'!$A$2:$I$3322, 9,FALSE)</f>
        <v>#N/A</v>
      </c>
    </row>
    <row r="2920" spans="1:16" ht="18.5" customHeight="1" x14ac:dyDescent="0.3">
      <c r="A2920" s="3" t="s">
        <v>4652</v>
      </c>
      <c r="B2920" s="4">
        <v>12</v>
      </c>
      <c r="C2920" s="3" t="s">
        <v>4684</v>
      </c>
      <c r="D2920" s="3" t="s">
        <v>4685</v>
      </c>
      <c r="E2920" s="3" t="s">
        <v>9</v>
      </c>
      <c r="F2920" s="3" t="s">
        <v>10</v>
      </c>
      <c r="G2920" s="3" t="s">
        <v>4686</v>
      </c>
      <c r="H2920" s="4" t="s">
        <v>12</v>
      </c>
      <c r="I2920" s="5" t="e">
        <f>VLOOKUP(C2920, 'Linkedin Scrap'!$A$2:$B$3322, 2,FALSE)</f>
        <v>#N/A</v>
      </c>
      <c r="J2920" s="3" t="e">
        <f>VLOOKUP(C2920, 'Linkedin Scrap'!$A$2:$C$3322, 3,FALSE)</f>
        <v>#N/A</v>
      </c>
      <c r="K2920" s="3" t="e">
        <f>VLOOKUP(C2920, 'Linkedin Scrap'!$A$2:$D$3322, 4,FALSE)</f>
        <v>#N/A</v>
      </c>
      <c r="L2920" s="5" t="e">
        <f>VLOOKUP(C2920, 'Linkedin Scrap'!$A$2:$E$3322, 5,FALSE)</f>
        <v>#N/A</v>
      </c>
      <c r="M2920" s="5" t="e">
        <f>VLOOKUP(C2920, 'Linkedin Scrap'!$A$2:$F$3322, 6,FALSE)</f>
        <v>#N/A</v>
      </c>
      <c r="N2920" s="5" t="e">
        <f>VLOOKUP(C2920, 'Linkedin Scrap'!$A$2:$G$3322, 7,FALSE)</f>
        <v>#N/A</v>
      </c>
      <c r="O2920" s="5" t="e">
        <f>VLOOKUP(C2920, 'Linkedin Scrap'!$A$2:$H$3322, 8,FALSE)</f>
        <v>#N/A</v>
      </c>
      <c r="P2920" s="5" t="e">
        <f>VLOOKUP(C2920, 'Linkedin Scrap'!$A$2:$I$3322, 9,FALSE)</f>
        <v>#N/A</v>
      </c>
    </row>
    <row r="2921" spans="1:16" ht="18.5" customHeight="1" x14ac:dyDescent="0.3">
      <c r="A2921" s="3" t="s">
        <v>4652</v>
      </c>
      <c r="B2921" s="4">
        <v>13</v>
      </c>
      <c r="C2921" s="3" t="s">
        <v>4687</v>
      </c>
      <c r="D2921" s="3" t="s">
        <v>4688</v>
      </c>
      <c r="E2921" s="3" t="s">
        <v>9</v>
      </c>
      <c r="F2921" s="3" t="s">
        <v>10</v>
      </c>
      <c r="G2921" s="3" t="s">
        <v>4689</v>
      </c>
      <c r="H2921" s="4" t="s">
        <v>12</v>
      </c>
      <c r="I2921" s="5" t="e">
        <f>VLOOKUP(C2921, 'Linkedin Scrap'!$A$2:$B$3322, 2,FALSE)</f>
        <v>#N/A</v>
      </c>
      <c r="J2921" s="3" t="e">
        <f>VLOOKUP(C2921, 'Linkedin Scrap'!$A$2:$C$3322, 3,FALSE)</f>
        <v>#N/A</v>
      </c>
      <c r="K2921" s="3" t="e">
        <f>VLOOKUP(C2921, 'Linkedin Scrap'!$A$2:$D$3322, 4,FALSE)</f>
        <v>#N/A</v>
      </c>
      <c r="L2921" s="5" t="e">
        <f>VLOOKUP(C2921, 'Linkedin Scrap'!$A$2:$E$3322, 5,FALSE)</f>
        <v>#N/A</v>
      </c>
      <c r="M2921" s="5" t="e">
        <f>VLOOKUP(C2921, 'Linkedin Scrap'!$A$2:$F$3322, 6,FALSE)</f>
        <v>#N/A</v>
      </c>
      <c r="N2921" s="5" t="e">
        <f>VLOOKUP(C2921, 'Linkedin Scrap'!$A$2:$G$3322, 7,FALSE)</f>
        <v>#N/A</v>
      </c>
      <c r="O2921" s="5" t="e">
        <f>VLOOKUP(C2921, 'Linkedin Scrap'!$A$2:$H$3322, 8,FALSE)</f>
        <v>#N/A</v>
      </c>
      <c r="P2921" s="5" t="e">
        <f>VLOOKUP(C2921, 'Linkedin Scrap'!$A$2:$I$3322, 9,FALSE)</f>
        <v>#N/A</v>
      </c>
    </row>
    <row r="2922" spans="1:16" ht="18.5" customHeight="1" x14ac:dyDescent="0.3">
      <c r="A2922" s="3" t="s">
        <v>4652</v>
      </c>
      <c r="B2922" s="4">
        <v>14</v>
      </c>
      <c r="C2922" s="3" t="s">
        <v>4690</v>
      </c>
      <c r="D2922" s="3" t="s">
        <v>4691</v>
      </c>
      <c r="E2922" s="3" t="s">
        <v>9</v>
      </c>
      <c r="F2922" s="3" t="s">
        <v>10</v>
      </c>
      <c r="G2922" s="3" t="s">
        <v>4692</v>
      </c>
      <c r="H2922" s="4" t="s">
        <v>12</v>
      </c>
      <c r="I2922" s="5" t="e">
        <f>VLOOKUP(C2922, 'Linkedin Scrap'!$A$2:$B$3322, 2,FALSE)</f>
        <v>#N/A</v>
      </c>
      <c r="J2922" s="3" t="e">
        <f>VLOOKUP(C2922, 'Linkedin Scrap'!$A$2:$C$3322, 3,FALSE)</f>
        <v>#N/A</v>
      </c>
      <c r="K2922" s="3" t="e">
        <f>VLOOKUP(C2922, 'Linkedin Scrap'!$A$2:$D$3322, 4,FALSE)</f>
        <v>#N/A</v>
      </c>
      <c r="L2922" s="5" t="e">
        <f>VLOOKUP(C2922, 'Linkedin Scrap'!$A$2:$E$3322, 5,FALSE)</f>
        <v>#N/A</v>
      </c>
      <c r="M2922" s="5" t="e">
        <f>VLOOKUP(C2922, 'Linkedin Scrap'!$A$2:$F$3322, 6,FALSE)</f>
        <v>#N/A</v>
      </c>
      <c r="N2922" s="5" t="e">
        <f>VLOOKUP(C2922, 'Linkedin Scrap'!$A$2:$G$3322, 7,FALSE)</f>
        <v>#N/A</v>
      </c>
      <c r="O2922" s="5" t="e">
        <f>VLOOKUP(C2922, 'Linkedin Scrap'!$A$2:$H$3322, 8,FALSE)</f>
        <v>#N/A</v>
      </c>
      <c r="P2922" s="5" t="e">
        <f>VLOOKUP(C2922, 'Linkedin Scrap'!$A$2:$I$3322, 9,FALSE)</f>
        <v>#N/A</v>
      </c>
    </row>
    <row r="2923" spans="1:16" ht="18.5" customHeight="1" x14ac:dyDescent="0.3">
      <c r="A2923" s="3" t="s">
        <v>4652</v>
      </c>
      <c r="B2923" s="4">
        <v>15</v>
      </c>
      <c r="C2923" s="3" t="s">
        <v>4693</v>
      </c>
      <c r="D2923" s="3" t="s">
        <v>4694</v>
      </c>
      <c r="E2923" s="3" t="s">
        <v>9</v>
      </c>
      <c r="F2923" s="3" t="s">
        <v>10</v>
      </c>
      <c r="G2923" s="3" t="s">
        <v>4695</v>
      </c>
      <c r="H2923" s="4" t="s">
        <v>12</v>
      </c>
      <c r="I2923" s="5" t="e">
        <f>VLOOKUP(C2923, 'Linkedin Scrap'!$A$2:$B$3322, 2,FALSE)</f>
        <v>#N/A</v>
      </c>
      <c r="J2923" s="3" t="e">
        <f>VLOOKUP(C2923, 'Linkedin Scrap'!$A$2:$C$3322, 3,FALSE)</f>
        <v>#N/A</v>
      </c>
      <c r="K2923" s="3" t="e">
        <f>VLOOKUP(C2923, 'Linkedin Scrap'!$A$2:$D$3322, 4,FALSE)</f>
        <v>#N/A</v>
      </c>
      <c r="L2923" s="5" t="e">
        <f>VLOOKUP(C2923, 'Linkedin Scrap'!$A$2:$E$3322, 5,FALSE)</f>
        <v>#N/A</v>
      </c>
      <c r="M2923" s="5" t="e">
        <f>VLOOKUP(C2923, 'Linkedin Scrap'!$A$2:$F$3322, 6,FALSE)</f>
        <v>#N/A</v>
      </c>
      <c r="N2923" s="5" t="e">
        <f>VLOOKUP(C2923, 'Linkedin Scrap'!$A$2:$G$3322, 7,FALSE)</f>
        <v>#N/A</v>
      </c>
      <c r="O2923" s="5" t="e">
        <f>VLOOKUP(C2923, 'Linkedin Scrap'!$A$2:$H$3322, 8,FALSE)</f>
        <v>#N/A</v>
      </c>
      <c r="P2923" s="5" t="e">
        <f>VLOOKUP(C2923, 'Linkedin Scrap'!$A$2:$I$3322, 9,FALSE)</f>
        <v>#N/A</v>
      </c>
    </row>
    <row r="2924" spans="1:16" ht="18.5" customHeight="1" x14ac:dyDescent="0.3">
      <c r="A2924" s="3" t="s">
        <v>4652</v>
      </c>
      <c r="B2924" s="4">
        <v>16</v>
      </c>
      <c r="C2924" s="3" t="s">
        <v>4696</v>
      </c>
      <c r="D2924" s="3" t="s">
        <v>4697</v>
      </c>
      <c r="E2924" s="3" t="s">
        <v>9</v>
      </c>
      <c r="F2924" s="3" t="s">
        <v>10</v>
      </c>
      <c r="G2924" s="3" t="s">
        <v>4698</v>
      </c>
      <c r="H2924" s="4" t="s">
        <v>12</v>
      </c>
      <c r="I2924" s="5" t="e">
        <f>VLOOKUP(C2924, 'Linkedin Scrap'!$A$2:$B$3322, 2,FALSE)</f>
        <v>#N/A</v>
      </c>
      <c r="J2924" s="3" t="e">
        <f>VLOOKUP(C2924, 'Linkedin Scrap'!$A$2:$C$3322, 3,FALSE)</f>
        <v>#N/A</v>
      </c>
      <c r="K2924" s="3" t="e">
        <f>VLOOKUP(C2924, 'Linkedin Scrap'!$A$2:$D$3322, 4,FALSE)</f>
        <v>#N/A</v>
      </c>
      <c r="L2924" s="5" t="e">
        <f>VLOOKUP(C2924, 'Linkedin Scrap'!$A$2:$E$3322, 5,FALSE)</f>
        <v>#N/A</v>
      </c>
      <c r="M2924" s="5" t="e">
        <f>VLOOKUP(C2924, 'Linkedin Scrap'!$A$2:$F$3322, 6,FALSE)</f>
        <v>#N/A</v>
      </c>
      <c r="N2924" s="5" t="e">
        <f>VLOOKUP(C2924, 'Linkedin Scrap'!$A$2:$G$3322, 7,FALSE)</f>
        <v>#N/A</v>
      </c>
      <c r="O2924" s="5" t="e">
        <f>VLOOKUP(C2924, 'Linkedin Scrap'!$A$2:$H$3322, 8,FALSE)</f>
        <v>#N/A</v>
      </c>
      <c r="P2924" s="5" t="e">
        <f>VLOOKUP(C2924, 'Linkedin Scrap'!$A$2:$I$3322, 9,FALSE)</f>
        <v>#N/A</v>
      </c>
    </row>
    <row r="2925" spans="1:16" ht="18.5" customHeight="1" x14ac:dyDescent="0.3">
      <c r="A2925" s="3" t="s">
        <v>769</v>
      </c>
      <c r="B2925" s="4">
        <v>1</v>
      </c>
      <c r="C2925" s="3" t="s">
        <v>770</v>
      </c>
      <c r="D2925" s="3" t="s">
        <v>261</v>
      </c>
      <c r="E2925" s="3" t="s">
        <v>9</v>
      </c>
      <c r="F2925" s="3" t="s">
        <v>10</v>
      </c>
      <c r="G2925" s="3" t="s">
        <v>771</v>
      </c>
      <c r="H2925" s="4" t="s">
        <v>12</v>
      </c>
      <c r="I2925" s="5" t="e">
        <f>VLOOKUP(C2925, 'Linkedin Scrap'!$A$2:$B$3322, 2,FALSE)</f>
        <v>#N/A</v>
      </c>
      <c r="J2925" s="3" t="e">
        <f>VLOOKUP(C2925, 'Linkedin Scrap'!$A$2:$C$3322, 3,FALSE)</f>
        <v>#N/A</v>
      </c>
      <c r="K2925" s="3" t="e">
        <f>VLOOKUP(C2925, 'Linkedin Scrap'!$A$2:$D$3322, 4,FALSE)</f>
        <v>#N/A</v>
      </c>
      <c r="L2925" s="5" t="e">
        <f>VLOOKUP(C2925, 'Linkedin Scrap'!$A$2:$E$3322, 5,FALSE)</f>
        <v>#N/A</v>
      </c>
      <c r="M2925" s="5" t="e">
        <f>VLOOKUP(C2925, 'Linkedin Scrap'!$A$2:$F$3322, 6,FALSE)</f>
        <v>#N/A</v>
      </c>
      <c r="N2925" s="5" t="e">
        <f>VLOOKUP(C2925, 'Linkedin Scrap'!$A$2:$G$3322, 7,FALSE)</f>
        <v>#N/A</v>
      </c>
      <c r="O2925" s="5" t="e">
        <f>VLOOKUP(C2925, 'Linkedin Scrap'!$A$2:$H$3322, 8,FALSE)</f>
        <v>#N/A</v>
      </c>
      <c r="P2925" s="5" t="e">
        <f>VLOOKUP(C2925, 'Linkedin Scrap'!$A$2:$I$3322, 9,FALSE)</f>
        <v>#N/A</v>
      </c>
    </row>
    <row r="2926" spans="1:16" ht="18.5" customHeight="1" x14ac:dyDescent="0.3">
      <c r="A2926" s="3" t="s">
        <v>769</v>
      </c>
      <c r="B2926" s="4">
        <v>2</v>
      </c>
      <c r="C2926" s="3" t="s">
        <v>772</v>
      </c>
      <c r="D2926" s="3" t="s">
        <v>509</v>
      </c>
      <c r="E2926" s="3" t="s">
        <v>9</v>
      </c>
      <c r="F2926" s="3" t="s">
        <v>10</v>
      </c>
      <c r="G2926" s="3" t="s">
        <v>773</v>
      </c>
      <c r="H2926" s="4" t="s">
        <v>12</v>
      </c>
      <c r="I2926" s="5" t="e">
        <f>VLOOKUP(C2926, 'Linkedin Scrap'!$A$2:$B$3322, 2,FALSE)</f>
        <v>#N/A</v>
      </c>
      <c r="J2926" s="3" t="e">
        <f>VLOOKUP(C2926, 'Linkedin Scrap'!$A$2:$C$3322, 3,FALSE)</f>
        <v>#N/A</v>
      </c>
      <c r="K2926" s="3" t="e">
        <f>VLOOKUP(C2926, 'Linkedin Scrap'!$A$2:$D$3322, 4,FALSE)</f>
        <v>#N/A</v>
      </c>
      <c r="L2926" s="5" t="e">
        <f>VLOOKUP(C2926, 'Linkedin Scrap'!$A$2:$E$3322, 5,FALSE)</f>
        <v>#N/A</v>
      </c>
      <c r="M2926" s="5" t="e">
        <f>VLOOKUP(C2926, 'Linkedin Scrap'!$A$2:$F$3322, 6,FALSE)</f>
        <v>#N/A</v>
      </c>
      <c r="N2926" s="5" t="e">
        <f>VLOOKUP(C2926, 'Linkedin Scrap'!$A$2:$G$3322, 7,FALSE)</f>
        <v>#N/A</v>
      </c>
      <c r="O2926" s="5" t="e">
        <f>VLOOKUP(C2926, 'Linkedin Scrap'!$A$2:$H$3322, 8,FALSE)</f>
        <v>#N/A</v>
      </c>
      <c r="P2926" s="5" t="e">
        <f>VLOOKUP(C2926, 'Linkedin Scrap'!$A$2:$I$3322, 9,FALSE)</f>
        <v>#N/A</v>
      </c>
    </row>
    <row r="2927" spans="1:16" ht="18.5" customHeight="1" x14ac:dyDescent="0.3">
      <c r="A2927" s="3" t="s">
        <v>769</v>
      </c>
      <c r="B2927" s="4">
        <v>3</v>
      </c>
      <c r="C2927" s="3" t="s">
        <v>774</v>
      </c>
      <c r="D2927" s="3" t="s">
        <v>84</v>
      </c>
      <c r="E2927" s="3" t="s">
        <v>9</v>
      </c>
      <c r="F2927" s="3" t="s">
        <v>10</v>
      </c>
      <c r="G2927" s="3" t="s">
        <v>775</v>
      </c>
      <c r="H2927" s="4" t="s">
        <v>12</v>
      </c>
      <c r="I2927" s="5" t="e">
        <f>VLOOKUP(C2927, 'Linkedin Scrap'!$A$2:$B$3322, 2,FALSE)</f>
        <v>#N/A</v>
      </c>
      <c r="J2927" s="3" t="e">
        <f>VLOOKUP(C2927, 'Linkedin Scrap'!$A$2:$C$3322, 3,FALSE)</f>
        <v>#N/A</v>
      </c>
      <c r="K2927" s="3" t="e">
        <f>VLOOKUP(C2927, 'Linkedin Scrap'!$A$2:$D$3322, 4,FALSE)</f>
        <v>#N/A</v>
      </c>
      <c r="L2927" s="5" t="e">
        <f>VLOOKUP(C2927, 'Linkedin Scrap'!$A$2:$E$3322, 5,FALSE)</f>
        <v>#N/A</v>
      </c>
      <c r="M2927" s="5" t="e">
        <f>VLOOKUP(C2927, 'Linkedin Scrap'!$A$2:$F$3322, 6,FALSE)</f>
        <v>#N/A</v>
      </c>
      <c r="N2927" s="5" t="e">
        <f>VLOOKUP(C2927, 'Linkedin Scrap'!$A$2:$G$3322, 7,FALSE)</f>
        <v>#N/A</v>
      </c>
      <c r="O2927" s="5" t="e">
        <f>VLOOKUP(C2927, 'Linkedin Scrap'!$A$2:$H$3322, 8,FALSE)</f>
        <v>#N/A</v>
      </c>
      <c r="P2927" s="5" t="e">
        <f>VLOOKUP(C2927, 'Linkedin Scrap'!$A$2:$I$3322, 9,FALSE)</f>
        <v>#N/A</v>
      </c>
    </row>
    <row r="2928" spans="1:16" ht="18.5" customHeight="1" x14ac:dyDescent="0.3">
      <c r="A2928" s="3" t="s">
        <v>769</v>
      </c>
      <c r="B2928" s="4">
        <v>4</v>
      </c>
      <c r="C2928" s="3" t="s">
        <v>776</v>
      </c>
      <c r="D2928" s="3" t="s">
        <v>777</v>
      </c>
      <c r="E2928" s="3" t="s">
        <v>9</v>
      </c>
      <c r="F2928" s="3" t="s">
        <v>10</v>
      </c>
      <c r="G2928" s="3" t="s">
        <v>778</v>
      </c>
      <c r="H2928" s="4" t="s">
        <v>12</v>
      </c>
      <c r="I2928" s="5" t="e">
        <f>VLOOKUP(C2928, 'Linkedin Scrap'!$A$2:$B$3322, 2,FALSE)</f>
        <v>#N/A</v>
      </c>
      <c r="J2928" s="3" t="e">
        <f>VLOOKUP(C2928, 'Linkedin Scrap'!$A$2:$C$3322, 3,FALSE)</f>
        <v>#N/A</v>
      </c>
      <c r="K2928" s="3" t="e">
        <f>VLOOKUP(C2928, 'Linkedin Scrap'!$A$2:$D$3322, 4,FALSE)</f>
        <v>#N/A</v>
      </c>
      <c r="L2928" s="5" t="e">
        <f>VLOOKUP(C2928, 'Linkedin Scrap'!$A$2:$E$3322, 5,FALSE)</f>
        <v>#N/A</v>
      </c>
      <c r="M2928" s="5" t="e">
        <f>VLOOKUP(C2928, 'Linkedin Scrap'!$A$2:$F$3322, 6,FALSE)</f>
        <v>#N/A</v>
      </c>
      <c r="N2928" s="5" t="e">
        <f>VLOOKUP(C2928, 'Linkedin Scrap'!$A$2:$G$3322, 7,FALSE)</f>
        <v>#N/A</v>
      </c>
      <c r="O2928" s="5" t="e">
        <f>VLOOKUP(C2928, 'Linkedin Scrap'!$A$2:$H$3322, 8,FALSE)</f>
        <v>#N/A</v>
      </c>
      <c r="P2928" s="5" t="e">
        <f>VLOOKUP(C2928, 'Linkedin Scrap'!$A$2:$I$3322, 9,FALSE)</f>
        <v>#N/A</v>
      </c>
    </row>
    <row r="2929" spans="1:16" ht="18.5" customHeight="1" x14ac:dyDescent="0.3">
      <c r="A2929" s="3" t="s">
        <v>769</v>
      </c>
      <c r="B2929" s="4">
        <v>5</v>
      </c>
      <c r="C2929" s="3" t="s">
        <v>779</v>
      </c>
      <c r="D2929" s="3" t="s">
        <v>780</v>
      </c>
      <c r="E2929" s="3" t="s">
        <v>9</v>
      </c>
      <c r="F2929" s="3" t="s">
        <v>10</v>
      </c>
      <c r="G2929" s="3" t="s">
        <v>781</v>
      </c>
      <c r="H2929" s="4" t="s">
        <v>12</v>
      </c>
      <c r="I2929" s="5" t="e">
        <f>VLOOKUP(C2929, 'Linkedin Scrap'!$A$2:$B$3322, 2,FALSE)</f>
        <v>#N/A</v>
      </c>
      <c r="J2929" s="3" t="e">
        <f>VLOOKUP(C2929, 'Linkedin Scrap'!$A$2:$C$3322, 3,FALSE)</f>
        <v>#N/A</v>
      </c>
      <c r="K2929" s="3" t="e">
        <f>VLOOKUP(C2929, 'Linkedin Scrap'!$A$2:$D$3322, 4,FALSE)</f>
        <v>#N/A</v>
      </c>
      <c r="L2929" s="5" t="e">
        <f>VLOOKUP(C2929, 'Linkedin Scrap'!$A$2:$E$3322, 5,FALSE)</f>
        <v>#N/A</v>
      </c>
      <c r="M2929" s="5" t="e">
        <f>VLOOKUP(C2929, 'Linkedin Scrap'!$A$2:$F$3322, 6,FALSE)</f>
        <v>#N/A</v>
      </c>
      <c r="N2929" s="5" t="e">
        <f>VLOOKUP(C2929, 'Linkedin Scrap'!$A$2:$G$3322, 7,FALSE)</f>
        <v>#N/A</v>
      </c>
      <c r="O2929" s="5" t="e">
        <f>VLOOKUP(C2929, 'Linkedin Scrap'!$A$2:$H$3322, 8,FALSE)</f>
        <v>#N/A</v>
      </c>
      <c r="P2929" s="5" t="e">
        <f>VLOOKUP(C2929, 'Linkedin Scrap'!$A$2:$I$3322, 9,FALSE)</f>
        <v>#N/A</v>
      </c>
    </row>
    <row r="2930" spans="1:16" ht="18.5" customHeight="1" x14ac:dyDescent="0.3">
      <c r="A2930" s="3" t="s">
        <v>769</v>
      </c>
      <c r="B2930" s="4">
        <v>6</v>
      </c>
      <c r="C2930" s="3" t="s">
        <v>782</v>
      </c>
      <c r="D2930" s="3" t="s">
        <v>783</v>
      </c>
      <c r="E2930" s="3" t="s">
        <v>9</v>
      </c>
      <c r="F2930" s="3" t="s">
        <v>10</v>
      </c>
      <c r="G2930" s="3" t="s">
        <v>784</v>
      </c>
      <c r="H2930" s="4" t="s">
        <v>12</v>
      </c>
      <c r="I2930" s="5" t="e">
        <f>VLOOKUP(C2930, 'Linkedin Scrap'!$A$2:$B$3322, 2,FALSE)</f>
        <v>#N/A</v>
      </c>
      <c r="J2930" s="3" t="e">
        <f>VLOOKUP(C2930, 'Linkedin Scrap'!$A$2:$C$3322, 3,FALSE)</f>
        <v>#N/A</v>
      </c>
      <c r="K2930" s="3" t="e">
        <f>VLOOKUP(C2930, 'Linkedin Scrap'!$A$2:$D$3322, 4,FALSE)</f>
        <v>#N/A</v>
      </c>
      <c r="L2930" s="5" t="e">
        <f>VLOOKUP(C2930, 'Linkedin Scrap'!$A$2:$E$3322, 5,FALSE)</f>
        <v>#N/A</v>
      </c>
      <c r="M2930" s="5" t="e">
        <f>VLOOKUP(C2930, 'Linkedin Scrap'!$A$2:$F$3322, 6,FALSE)</f>
        <v>#N/A</v>
      </c>
      <c r="N2930" s="5" t="e">
        <f>VLOOKUP(C2930, 'Linkedin Scrap'!$A$2:$G$3322, 7,FALSE)</f>
        <v>#N/A</v>
      </c>
      <c r="O2930" s="5" t="e">
        <f>VLOOKUP(C2930, 'Linkedin Scrap'!$A$2:$H$3322, 8,FALSE)</f>
        <v>#N/A</v>
      </c>
      <c r="P2930" s="5" t="e">
        <f>VLOOKUP(C2930, 'Linkedin Scrap'!$A$2:$I$3322, 9,FALSE)</f>
        <v>#N/A</v>
      </c>
    </row>
    <row r="2931" spans="1:16" ht="18.5" customHeight="1" x14ac:dyDescent="0.3">
      <c r="A2931" s="3" t="s">
        <v>769</v>
      </c>
      <c r="B2931" s="4">
        <v>7</v>
      </c>
      <c r="C2931" s="3" t="s">
        <v>785</v>
      </c>
      <c r="D2931" s="3" t="s">
        <v>786</v>
      </c>
      <c r="E2931" s="3" t="s">
        <v>9</v>
      </c>
      <c r="F2931" s="3" t="s">
        <v>10</v>
      </c>
      <c r="G2931" s="3" t="s">
        <v>787</v>
      </c>
      <c r="H2931" s="4" t="s">
        <v>12</v>
      </c>
      <c r="I2931" s="5" t="e">
        <f>VLOOKUP(C2931, 'Linkedin Scrap'!$A$2:$B$3322, 2,FALSE)</f>
        <v>#N/A</v>
      </c>
      <c r="J2931" s="3" t="e">
        <f>VLOOKUP(C2931, 'Linkedin Scrap'!$A$2:$C$3322, 3,FALSE)</f>
        <v>#N/A</v>
      </c>
      <c r="K2931" s="3" t="e">
        <f>VLOOKUP(C2931, 'Linkedin Scrap'!$A$2:$D$3322, 4,FALSE)</f>
        <v>#N/A</v>
      </c>
      <c r="L2931" s="5" t="e">
        <f>VLOOKUP(C2931, 'Linkedin Scrap'!$A$2:$E$3322, 5,FALSE)</f>
        <v>#N/A</v>
      </c>
      <c r="M2931" s="5" t="e">
        <f>VLOOKUP(C2931, 'Linkedin Scrap'!$A$2:$F$3322, 6,FALSE)</f>
        <v>#N/A</v>
      </c>
      <c r="N2931" s="5" t="e">
        <f>VLOOKUP(C2931, 'Linkedin Scrap'!$A$2:$G$3322, 7,FALSE)</f>
        <v>#N/A</v>
      </c>
      <c r="O2931" s="5" t="e">
        <f>VLOOKUP(C2931, 'Linkedin Scrap'!$A$2:$H$3322, 8,FALSE)</f>
        <v>#N/A</v>
      </c>
      <c r="P2931" s="5" t="e">
        <f>VLOOKUP(C2931, 'Linkedin Scrap'!$A$2:$I$3322, 9,FALSE)</f>
        <v>#N/A</v>
      </c>
    </row>
    <row r="2932" spans="1:16" ht="18.5" customHeight="1" x14ac:dyDescent="0.3">
      <c r="A2932" s="3" t="s">
        <v>769</v>
      </c>
      <c r="B2932" s="4">
        <v>8</v>
      </c>
      <c r="C2932" s="3" t="s">
        <v>788</v>
      </c>
      <c r="D2932" s="3" t="s">
        <v>789</v>
      </c>
      <c r="E2932" s="3" t="s">
        <v>9</v>
      </c>
      <c r="F2932" s="3" t="s">
        <v>10</v>
      </c>
      <c r="G2932" s="3" t="s">
        <v>790</v>
      </c>
      <c r="H2932" s="4" t="s">
        <v>12</v>
      </c>
      <c r="I2932" s="5" t="e">
        <f>VLOOKUP(C2932, 'Linkedin Scrap'!$A$2:$B$3322, 2,FALSE)</f>
        <v>#N/A</v>
      </c>
      <c r="J2932" s="3" t="e">
        <f>VLOOKUP(C2932, 'Linkedin Scrap'!$A$2:$C$3322, 3,FALSE)</f>
        <v>#N/A</v>
      </c>
      <c r="K2932" s="3" t="e">
        <f>VLOOKUP(C2932, 'Linkedin Scrap'!$A$2:$D$3322, 4,FALSE)</f>
        <v>#N/A</v>
      </c>
      <c r="L2932" s="5" t="e">
        <f>VLOOKUP(C2932, 'Linkedin Scrap'!$A$2:$E$3322, 5,FALSE)</f>
        <v>#N/A</v>
      </c>
      <c r="M2932" s="5" t="e">
        <f>VLOOKUP(C2932, 'Linkedin Scrap'!$A$2:$F$3322, 6,FALSE)</f>
        <v>#N/A</v>
      </c>
      <c r="N2932" s="5" t="e">
        <f>VLOOKUP(C2932, 'Linkedin Scrap'!$A$2:$G$3322, 7,FALSE)</f>
        <v>#N/A</v>
      </c>
      <c r="O2932" s="5" t="e">
        <f>VLOOKUP(C2932, 'Linkedin Scrap'!$A$2:$H$3322, 8,FALSE)</f>
        <v>#N/A</v>
      </c>
      <c r="P2932" s="5" t="e">
        <f>VLOOKUP(C2932, 'Linkedin Scrap'!$A$2:$I$3322, 9,FALSE)</f>
        <v>#N/A</v>
      </c>
    </row>
    <row r="2933" spans="1:16" ht="18.5" customHeight="1" x14ac:dyDescent="0.3">
      <c r="A2933" s="3" t="s">
        <v>769</v>
      </c>
      <c r="B2933" s="4">
        <v>9</v>
      </c>
      <c r="C2933" s="3" t="s">
        <v>791</v>
      </c>
      <c r="D2933" s="3" t="s">
        <v>792</v>
      </c>
      <c r="E2933" s="3" t="s">
        <v>9</v>
      </c>
      <c r="F2933" s="3" t="s">
        <v>10</v>
      </c>
      <c r="G2933" s="3" t="s">
        <v>793</v>
      </c>
      <c r="H2933" s="4" t="s">
        <v>12</v>
      </c>
      <c r="I2933" s="5" t="e">
        <f>VLOOKUP(C2933, 'Linkedin Scrap'!$A$2:$B$3322, 2,FALSE)</f>
        <v>#N/A</v>
      </c>
      <c r="J2933" s="3" t="e">
        <f>VLOOKUP(C2933, 'Linkedin Scrap'!$A$2:$C$3322, 3,FALSE)</f>
        <v>#N/A</v>
      </c>
      <c r="K2933" s="3" t="e">
        <f>VLOOKUP(C2933, 'Linkedin Scrap'!$A$2:$D$3322, 4,FALSE)</f>
        <v>#N/A</v>
      </c>
      <c r="L2933" s="5" t="e">
        <f>VLOOKUP(C2933, 'Linkedin Scrap'!$A$2:$E$3322, 5,FALSE)</f>
        <v>#N/A</v>
      </c>
      <c r="M2933" s="5" t="e">
        <f>VLOOKUP(C2933, 'Linkedin Scrap'!$A$2:$F$3322, 6,FALSE)</f>
        <v>#N/A</v>
      </c>
      <c r="N2933" s="5" t="e">
        <f>VLOOKUP(C2933, 'Linkedin Scrap'!$A$2:$G$3322, 7,FALSE)</f>
        <v>#N/A</v>
      </c>
      <c r="O2933" s="5" t="e">
        <f>VLOOKUP(C2933, 'Linkedin Scrap'!$A$2:$H$3322, 8,FALSE)</f>
        <v>#N/A</v>
      </c>
      <c r="P2933" s="5" t="e">
        <f>VLOOKUP(C2933, 'Linkedin Scrap'!$A$2:$I$3322, 9,FALSE)</f>
        <v>#N/A</v>
      </c>
    </row>
    <row r="2934" spans="1:16" ht="18.5" customHeight="1" x14ac:dyDescent="0.3">
      <c r="A2934" s="3" t="s">
        <v>769</v>
      </c>
      <c r="B2934" s="4">
        <v>10</v>
      </c>
      <c r="C2934" s="3" t="s">
        <v>794</v>
      </c>
      <c r="D2934" s="3" t="s">
        <v>795</v>
      </c>
      <c r="E2934" s="3" t="s">
        <v>9</v>
      </c>
      <c r="F2934" s="3" t="s">
        <v>10</v>
      </c>
      <c r="G2934" s="3" t="s">
        <v>796</v>
      </c>
      <c r="H2934" s="4" t="s">
        <v>12</v>
      </c>
      <c r="I2934" s="5" t="e">
        <f>VLOOKUP(C2934, 'Linkedin Scrap'!$A$2:$B$3322, 2,FALSE)</f>
        <v>#N/A</v>
      </c>
      <c r="J2934" s="3" t="e">
        <f>VLOOKUP(C2934, 'Linkedin Scrap'!$A$2:$C$3322, 3,FALSE)</f>
        <v>#N/A</v>
      </c>
      <c r="K2934" s="3" t="e">
        <f>VLOOKUP(C2934, 'Linkedin Scrap'!$A$2:$D$3322, 4,FALSE)</f>
        <v>#N/A</v>
      </c>
      <c r="L2934" s="5" t="e">
        <f>VLOOKUP(C2934, 'Linkedin Scrap'!$A$2:$E$3322, 5,FALSE)</f>
        <v>#N/A</v>
      </c>
      <c r="M2934" s="5" t="e">
        <f>VLOOKUP(C2934, 'Linkedin Scrap'!$A$2:$F$3322, 6,FALSE)</f>
        <v>#N/A</v>
      </c>
      <c r="N2934" s="5" t="e">
        <f>VLOOKUP(C2934, 'Linkedin Scrap'!$A$2:$G$3322, 7,FALSE)</f>
        <v>#N/A</v>
      </c>
      <c r="O2934" s="5" t="e">
        <f>VLOOKUP(C2934, 'Linkedin Scrap'!$A$2:$H$3322, 8,FALSE)</f>
        <v>#N/A</v>
      </c>
      <c r="P2934" s="5" t="e">
        <f>VLOOKUP(C2934, 'Linkedin Scrap'!$A$2:$I$3322, 9,FALSE)</f>
        <v>#N/A</v>
      </c>
    </row>
    <row r="2935" spans="1:16" ht="18.5" customHeight="1" x14ac:dyDescent="0.3">
      <c r="A2935" s="3" t="s">
        <v>769</v>
      </c>
      <c r="B2935" s="4">
        <v>11</v>
      </c>
      <c r="C2935" s="3" t="s">
        <v>797</v>
      </c>
      <c r="D2935" s="3" t="s">
        <v>798</v>
      </c>
      <c r="E2935" s="3" t="s">
        <v>9</v>
      </c>
      <c r="F2935" s="3" t="s">
        <v>10</v>
      </c>
      <c r="G2935" s="3" t="s">
        <v>799</v>
      </c>
      <c r="H2935" s="4" t="s">
        <v>22</v>
      </c>
      <c r="I2935" s="5" t="e">
        <f>VLOOKUP(C2935, 'Linkedin Scrap'!$A$2:$B$3322, 2,FALSE)</f>
        <v>#N/A</v>
      </c>
      <c r="J2935" s="3" t="e">
        <f>VLOOKUP(C2935, 'Linkedin Scrap'!$A$2:$C$3322, 3,FALSE)</f>
        <v>#N/A</v>
      </c>
      <c r="K2935" s="3" t="e">
        <f>VLOOKUP(C2935, 'Linkedin Scrap'!$A$2:$D$3322, 4,FALSE)</f>
        <v>#N/A</v>
      </c>
      <c r="L2935" s="5" t="e">
        <f>VLOOKUP(C2935, 'Linkedin Scrap'!$A$2:$E$3322, 5,FALSE)</f>
        <v>#N/A</v>
      </c>
      <c r="M2935" s="5" t="e">
        <f>VLOOKUP(C2935, 'Linkedin Scrap'!$A$2:$F$3322, 6,FALSE)</f>
        <v>#N/A</v>
      </c>
      <c r="N2935" s="5" t="e">
        <f>VLOOKUP(C2935, 'Linkedin Scrap'!$A$2:$G$3322, 7,FALSE)</f>
        <v>#N/A</v>
      </c>
      <c r="O2935" s="5" t="e">
        <f>VLOOKUP(C2935, 'Linkedin Scrap'!$A$2:$H$3322, 8,FALSE)</f>
        <v>#N/A</v>
      </c>
      <c r="P2935" s="5" t="e">
        <f>VLOOKUP(C2935, 'Linkedin Scrap'!$A$2:$I$3322, 9,FALSE)</f>
        <v>#N/A</v>
      </c>
    </row>
    <row r="2936" spans="1:16" ht="18.5" customHeight="1" x14ac:dyDescent="0.3">
      <c r="A2936" s="3" t="s">
        <v>769</v>
      </c>
      <c r="B2936" s="4">
        <v>12</v>
      </c>
      <c r="C2936" s="3" t="s">
        <v>800</v>
      </c>
      <c r="D2936" s="3" t="s">
        <v>801</v>
      </c>
      <c r="E2936" s="3" t="s">
        <v>9</v>
      </c>
      <c r="F2936" s="3" t="s">
        <v>10</v>
      </c>
      <c r="G2936" s="3" t="s">
        <v>802</v>
      </c>
      <c r="H2936" s="4" t="s">
        <v>22</v>
      </c>
      <c r="I2936" s="5" t="e">
        <f>VLOOKUP(C2936, 'Linkedin Scrap'!$A$2:$B$3322, 2,FALSE)</f>
        <v>#N/A</v>
      </c>
      <c r="J2936" s="3" t="e">
        <f>VLOOKUP(C2936, 'Linkedin Scrap'!$A$2:$C$3322, 3,FALSE)</f>
        <v>#N/A</v>
      </c>
      <c r="K2936" s="3" t="e">
        <f>VLOOKUP(C2936, 'Linkedin Scrap'!$A$2:$D$3322, 4,FALSE)</f>
        <v>#N/A</v>
      </c>
      <c r="L2936" s="5" t="e">
        <f>VLOOKUP(C2936, 'Linkedin Scrap'!$A$2:$E$3322, 5,FALSE)</f>
        <v>#N/A</v>
      </c>
      <c r="M2936" s="5" t="e">
        <f>VLOOKUP(C2936, 'Linkedin Scrap'!$A$2:$F$3322, 6,FALSE)</f>
        <v>#N/A</v>
      </c>
      <c r="N2936" s="5" t="e">
        <f>VLOOKUP(C2936, 'Linkedin Scrap'!$A$2:$G$3322, 7,FALSE)</f>
        <v>#N/A</v>
      </c>
      <c r="O2936" s="5" t="e">
        <f>VLOOKUP(C2936, 'Linkedin Scrap'!$A$2:$H$3322, 8,FALSE)</f>
        <v>#N/A</v>
      </c>
      <c r="P2936" s="5" t="e">
        <f>VLOOKUP(C2936, 'Linkedin Scrap'!$A$2:$I$3322, 9,FALSE)</f>
        <v>#N/A</v>
      </c>
    </row>
    <row r="2937" spans="1:16" ht="18.5" customHeight="1" x14ac:dyDescent="0.3">
      <c r="A2937" s="3" t="s">
        <v>769</v>
      </c>
      <c r="B2937" s="4">
        <v>13</v>
      </c>
      <c r="C2937" s="3" t="s">
        <v>803</v>
      </c>
      <c r="D2937" s="3" t="s">
        <v>804</v>
      </c>
      <c r="E2937" s="3" t="s">
        <v>9</v>
      </c>
      <c r="F2937" s="3" t="s">
        <v>10</v>
      </c>
      <c r="G2937" s="3" t="s">
        <v>805</v>
      </c>
      <c r="H2937" s="4" t="s">
        <v>22</v>
      </c>
      <c r="I2937" s="5" t="e">
        <f>VLOOKUP(C2937, 'Linkedin Scrap'!$A$2:$B$3322, 2,FALSE)</f>
        <v>#N/A</v>
      </c>
      <c r="J2937" s="3" t="e">
        <f>VLOOKUP(C2937, 'Linkedin Scrap'!$A$2:$C$3322, 3,FALSE)</f>
        <v>#N/A</v>
      </c>
      <c r="K2937" s="3" t="e">
        <f>VLOOKUP(C2937, 'Linkedin Scrap'!$A$2:$D$3322, 4,FALSE)</f>
        <v>#N/A</v>
      </c>
      <c r="L2937" s="5" t="e">
        <f>VLOOKUP(C2937, 'Linkedin Scrap'!$A$2:$E$3322, 5,FALSE)</f>
        <v>#N/A</v>
      </c>
      <c r="M2937" s="5" t="e">
        <f>VLOOKUP(C2937, 'Linkedin Scrap'!$A$2:$F$3322, 6,FALSE)</f>
        <v>#N/A</v>
      </c>
      <c r="N2937" s="5" t="e">
        <f>VLOOKUP(C2937, 'Linkedin Scrap'!$A$2:$G$3322, 7,FALSE)</f>
        <v>#N/A</v>
      </c>
      <c r="O2937" s="5" t="e">
        <f>VLOOKUP(C2937, 'Linkedin Scrap'!$A$2:$H$3322, 8,FALSE)</f>
        <v>#N/A</v>
      </c>
      <c r="P2937" s="5" t="e">
        <f>VLOOKUP(C2937, 'Linkedin Scrap'!$A$2:$I$3322, 9,FALSE)</f>
        <v>#N/A</v>
      </c>
    </row>
    <row r="2938" spans="1:16" ht="18.5" customHeight="1" x14ac:dyDescent="0.3">
      <c r="A2938" s="3" t="s">
        <v>769</v>
      </c>
      <c r="B2938" s="4">
        <v>14</v>
      </c>
      <c r="C2938" s="3" t="s">
        <v>806</v>
      </c>
      <c r="D2938" s="3" t="s">
        <v>807</v>
      </c>
      <c r="E2938" s="3" t="s">
        <v>9</v>
      </c>
      <c r="F2938" s="3" t="s">
        <v>10</v>
      </c>
      <c r="G2938" s="3" t="s">
        <v>808</v>
      </c>
      <c r="H2938" s="4" t="s">
        <v>22</v>
      </c>
      <c r="I2938" s="5" t="e">
        <f>VLOOKUP(C2938, 'Linkedin Scrap'!$A$2:$B$3322, 2,FALSE)</f>
        <v>#N/A</v>
      </c>
      <c r="J2938" s="3" t="e">
        <f>VLOOKUP(C2938, 'Linkedin Scrap'!$A$2:$C$3322, 3,FALSE)</f>
        <v>#N/A</v>
      </c>
      <c r="K2938" s="3" t="e">
        <f>VLOOKUP(C2938, 'Linkedin Scrap'!$A$2:$D$3322, 4,FALSE)</f>
        <v>#N/A</v>
      </c>
      <c r="L2938" s="5" t="e">
        <f>VLOOKUP(C2938, 'Linkedin Scrap'!$A$2:$E$3322, 5,FALSE)</f>
        <v>#N/A</v>
      </c>
      <c r="M2938" s="5" t="e">
        <f>VLOOKUP(C2938, 'Linkedin Scrap'!$A$2:$F$3322, 6,FALSE)</f>
        <v>#N/A</v>
      </c>
      <c r="N2938" s="5" t="e">
        <f>VLOOKUP(C2938, 'Linkedin Scrap'!$A$2:$G$3322, 7,FALSE)</f>
        <v>#N/A</v>
      </c>
      <c r="O2938" s="5" t="e">
        <f>VLOOKUP(C2938, 'Linkedin Scrap'!$A$2:$H$3322, 8,FALSE)</f>
        <v>#N/A</v>
      </c>
      <c r="P2938" s="5" t="e">
        <f>VLOOKUP(C2938, 'Linkedin Scrap'!$A$2:$I$3322, 9,FALSE)</f>
        <v>#N/A</v>
      </c>
    </row>
    <row r="2939" spans="1:16" ht="18.5" customHeight="1" x14ac:dyDescent="0.3">
      <c r="A2939" s="3" t="s">
        <v>769</v>
      </c>
      <c r="B2939" s="4">
        <v>15</v>
      </c>
      <c r="C2939" s="3" t="s">
        <v>809</v>
      </c>
      <c r="D2939" s="3" t="s">
        <v>810</v>
      </c>
      <c r="E2939" s="3" t="s">
        <v>9</v>
      </c>
      <c r="F2939" s="3" t="s">
        <v>10</v>
      </c>
      <c r="G2939" s="3" t="s">
        <v>811</v>
      </c>
      <c r="H2939" s="4" t="s">
        <v>22</v>
      </c>
      <c r="I2939" s="5" t="e">
        <f>VLOOKUP(C2939, 'Linkedin Scrap'!$A$2:$B$3322, 2,FALSE)</f>
        <v>#N/A</v>
      </c>
      <c r="J2939" s="3" t="e">
        <f>VLOOKUP(C2939, 'Linkedin Scrap'!$A$2:$C$3322, 3,FALSE)</f>
        <v>#N/A</v>
      </c>
      <c r="K2939" s="3" t="e">
        <f>VLOOKUP(C2939, 'Linkedin Scrap'!$A$2:$D$3322, 4,FALSE)</f>
        <v>#N/A</v>
      </c>
      <c r="L2939" s="5" t="e">
        <f>VLOOKUP(C2939, 'Linkedin Scrap'!$A$2:$E$3322, 5,FALSE)</f>
        <v>#N/A</v>
      </c>
      <c r="M2939" s="5" t="e">
        <f>VLOOKUP(C2939, 'Linkedin Scrap'!$A$2:$F$3322, 6,FALSE)</f>
        <v>#N/A</v>
      </c>
      <c r="N2939" s="5" t="e">
        <f>VLOOKUP(C2939, 'Linkedin Scrap'!$A$2:$G$3322, 7,FALSE)</f>
        <v>#N/A</v>
      </c>
      <c r="O2939" s="5" t="e">
        <f>VLOOKUP(C2939, 'Linkedin Scrap'!$A$2:$H$3322, 8,FALSE)</f>
        <v>#N/A</v>
      </c>
      <c r="P2939" s="5" t="e">
        <f>VLOOKUP(C2939, 'Linkedin Scrap'!$A$2:$I$3322, 9,FALSE)</f>
        <v>#N/A</v>
      </c>
    </row>
    <row r="2940" spans="1:16" ht="18.5" customHeight="1" x14ac:dyDescent="0.3">
      <c r="A2940" s="3" t="s">
        <v>769</v>
      </c>
      <c r="B2940" s="4">
        <v>16</v>
      </c>
      <c r="C2940" s="3" t="s">
        <v>812</v>
      </c>
      <c r="D2940" s="3" t="s">
        <v>812</v>
      </c>
      <c r="E2940" s="3" t="s">
        <v>9</v>
      </c>
      <c r="F2940" s="3" t="s">
        <v>94</v>
      </c>
      <c r="G2940" s="3" t="s">
        <v>813</v>
      </c>
      <c r="H2940" s="4" t="s">
        <v>22</v>
      </c>
      <c r="I2940" s="5" t="e">
        <f>VLOOKUP(C2940, 'Linkedin Scrap'!$A$2:$B$3322, 2,FALSE)</f>
        <v>#N/A</v>
      </c>
      <c r="J2940" s="3" t="e">
        <f>VLOOKUP(C2940, 'Linkedin Scrap'!$A$2:$C$3322, 3,FALSE)</f>
        <v>#N/A</v>
      </c>
      <c r="K2940" s="3" t="e">
        <f>VLOOKUP(C2940, 'Linkedin Scrap'!$A$2:$D$3322, 4,FALSE)</f>
        <v>#N/A</v>
      </c>
      <c r="L2940" s="5" t="e">
        <f>VLOOKUP(C2940, 'Linkedin Scrap'!$A$2:$E$3322, 5,FALSE)</f>
        <v>#N/A</v>
      </c>
      <c r="M2940" s="5" t="e">
        <f>VLOOKUP(C2940, 'Linkedin Scrap'!$A$2:$F$3322, 6,FALSE)</f>
        <v>#N/A</v>
      </c>
      <c r="N2940" s="5" t="e">
        <f>VLOOKUP(C2940, 'Linkedin Scrap'!$A$2:$G$3322, 7,FALSE)</f>
        <v>#N/A</v>
      </c>
      <c r="O2940" s="5" t="e">
        <f>VLOOKUP(C2940, 'Linkedin Scrap'!$A$2:$H$3322, 8,FALSE)</f>
        <v>#N/A</v>
      </c>
      <c r="P2940" s="5" t="e">
        <f>VLOOKUP(C2940, 'Linkedin Scrap'!$A$2:$I$3322, 9,FALSE)</f>
        <v>#N/A</v>
      </c>
    </row>
    <row r="2941" spans="1:16" ht="18.5" customHeight="1" x14ac:dyDescent="0.3">
      <c r="A2941" s="3" t="s">
        <v>14420</v>
      </c>
      <c r="B2941" s="4">
        <v>1</v>
      </c>
      <c r="C2941" s="3" t="s">
        <v>14421</v>
      </c>
      <c r="D2941" s="3" t="s">
        <v>14422</v>
      </c>
      <c r="E2941" s="3" t="s">
        <v>9</v>
      </c>
      <c r="F2941" s="3" t="s">
        <v>10</v>
      </c>
      <c r="G2941" s="3" t="s">
        <v>14423</v>
      </c>
      <c r="H2941" s="4" t="s">
        <v>12</v>
      </c>
      <c r="I2941" s="5" t="e">
        <f>VLOOKUP(C2941, 'Linkedin Scrap'!$A$2:$B$3322, 2,FALSE)</f>
        <v>#N/A</v>
      </c>
      <c r="J2941" s="3" t="e">
        <f>VLOOKUP(C2941, 'Linkedin Scrap'!$A$2:$C$3322, 3,FALSE)</f>
        <v>#N/A</v>
      </c>
      <c r="K2941" s="3" t="e">
        <f>VLOOKUP(C2941, 'Linkedin Scrap'!$A$2:$D$3322, 4,FALSE)</f>
        <v>#N/A</v>
      </c>
      <c r="L2941" s="5" t="e">
        <f>VLOOKUP(C2941, 'Linkedin Scrap'!$A$2:$E$3322, 5,FALSE)</f>
        <v>#N/A</v>
      </c>
      <c r="M2941" s="5" t="e">
        <f>VLOOKUP(C2941, 'Linkedin Scrap'!$A$2:$F$3322, 6,FALSE)</f>
        <v>#N/A</v>
      </c>
      <c r="N2941" s="5" t="e">
        <f>VLOOKUP(C2941, 'Linkedin Scrap'!$A$2:$G$3322, 7,FALSE)</f>
        <v>#N/A</v>
      </c>
      <c r="O2941" s="5" t="e">
        <f>VLOOKUP(C2941, 'Linkedin Scrap'!$A$2:$H$3322, 8,FALSE)</f>
        <v>#N/A</v>
      </c>
      <c r="P2941" s="5" t="e">
        <f>VLOOKUP(C2941, 'Linkedin Scrap'!$A$2:$I$3322, 9,FALSE)</f>
        <v>#N/A</v>
      </c>
    </row>
    <row r="2942" spans="1:16" ht="18.5" customHeight="1" x14ac:dyDescent="0.3">
      <c r="A2942" s="3" t="s">
        <v>14420</v>
      </c>
      <c r="B2942" s="4">
        <v>2</v>
      </c>
      <c r="C2942" s="3" t="s">
        <v>14424</v>
      </c>
      <c r="D2942" s="3" t="s">
        <v>240</v>
      </c>
      <c r="E2942" s="3" t="s">
        <v>9</v>
      </c>
      <c r="F2942" s="3" t="s">
        <v>10</v>
      </c>
      <c r="G2942" s="3" t="s">
        <v>14425</v>
      </c>
      <c r="H2942" s="4" t="s">
        <v>12</v>
      </c>
      <c r="I2942" s="5" t="e">
        <f>VLOOKUP(C2942, 'Linkedin Scrap'!$A$2:$B$3322, 2,FALSE)</f>
        <v>#N/A</v>
      </c>
      <c r="J2942" s="3" t="e">
        <f>VLOOKUP(C2942, 'Linkedin Scrap'!$A$2:$C$3322, 3,FALSE)</f>
        <v>#N/A</v>
      </c>
      <c r="K2942" s="3" t="e">
        <f>VLOOKUP(C2942, 'Linkedin Scrap'!$A$2:$D$3322, 4,FALSE)</f>
        <v>#N/A</v>
      </c>
      <c r="L2942" s="5" t="e">
        <f>VLOOKUP(C2942, 'Linkedin Scrap'!$A$2:$E$3322, 5,FALSE)</f>
        <v>#N/A</v>
      </c>
      <c r="M2942" s="5" t="e">
        <f>VLOOKUP(C2942, 'Linkedin Scrap'!$A$2:$F$3322, 6,FALSE)</f>
        <v>#N/A</v>
      </c>
      <c r="N2942" s="5" t="e">
        <f>VLOOKUP(C2942, 'Linkedin Scrap'!$A$2:$G$3322, 7,FALSE)</f>
        <v>#N/A</v>
      </c>
      <c r="O2942" s="5" t="e">
        <f>VLOOKUP(C2942, 'Linkedin Scrap'!$A$2:$H$3322, 8,FALSE)</f>
        <v>#N/A</v>
      </c>
      <c r="P2942" s="5" t="e">
        <f>VLOOKUP(C2942, 'Linkedin Scrap'!$A$2:$I$3322, 9,FALSE)</f>
        <v>#N/A</v>
      </c>
    </row>
    <row r="2943" spans="1:16" ht="18.5" customHeight="1" x14ac:dyDescent="0.3">
      <c r="A2943" s="3" t="s">
        <v>14420</v>
      </c>
      <c r="B2943" s="4">
        <v>3</v>
      </c>
      <c r="C2943" s="3" t="s">
        <v>14426</v>
      </c>
      <c r="D2943" s="3" t="s">
        <v>14427</v>
      </c>
      <c r="E2943" s="3" t="s">
        <v>9</v>
      </c>
      <c r="F2943" s="3" t="s">
        <v>10</v>
      </c>
      <c r="G2943" s="3" t="s">
        <v>14428</v>
      </c>
      <c r="H2943" s="4" t="s">
        <v>12</v>
      </c>
      <c r="I2943" s="5" t="e">
        <f>VLOOKUP(C2943, 'Linkedin Scrap'!$A$2:$B$3322, 2,FALSE)</f>
        <v>#N/A</v>
      </c>
      <c r="J2943" s="3" t="e">
        <f>VLOOKUP(C2943, 'Linkedin Scrap'!$A$2:$C$3322, 3,FALSE)</f>
        <v>#N/A</v>
      </c>
      <c r="K2943" s="3" t="e">
        <f>VLOOKUP(C2943, 'Linkedin Scrap'!$A$2:$D$3322, 4,FALSE)</f>
        <v>#N/A</v>
      </c>
      <c r="L2943" s="5" t="e">
        <f>VLOOKUP(C2943, 'Linkedin Scrap'!$A$2:$E$3322, 5,FALSE)</f>
        <v>#N/A</v>
      </c>
      <c r="M2943" s="5" t="e">
        <f>VLOOKUP(C2943, 'Linkedin Scrap'!$A$2:$F$3322, 6,FALSE)</f>
        <v>#N/A</v>
      </c>
      <c r="N2943" s="5" t="e">
        <f>VLOOKUP(C2943, 'Linkedin Scrap'!$A$2:$G$3322, 7,FALSE)</f>
        <v>#N/A</v>
      </c>
      <c r="O2943" s="5" t="e">
        <f>VLOOKUP(C2943, 'Linkedin Scrap'!$A$2:$H$3322, 8,FALSE)</f>
        <v>#N/A</v>
      </c>
      <c r="P2943" s="5" t="e">
        <f>VLOOKUP(C2943, 'Linkedin Scrap'!$A$2:$I$3322, 9,FALSE)</f>
        <v>#N/A</v>
      </c>
    </row>
    <row r="2944" spans="1:16" ht="18.5" customHeight="1" x14ac:dyDescent="0.3">
      <c r="A2944" s="3" t="s">
        <v>14420</v>
      </c>
      <c r="B2944" s="4">
        <v>4</v>
      </c>
      <c r="C2944" s="3" t="s">
        <v>14429</v>
      </c>
      <c r="D2944" s="3" t="s">
        <v>14430</v>
      </c>
      <c r="E2944" s="3" t="s">
        <v>9</v>
      </c>
      <c r="F2944" s="3" t="s">
        <v>10</v>
      </c>
      <c r="G2944" s="3" t="s">
        <v>14431</v>
      </c>
      <c r="H2944" s="4" t="s">
        <v>12</v>
      </c>
      <c r="I2944" s="5" t="e">
        <f>VLOOKUP(C2944, 'Linkedin Scrap'!$A$2:$B$3322, 2,FALSE)</f>
        <v>#N/A</v>
      </c>
      <c r="J2944" s="3" t="e">
        <f>VLOOKUP(C2944, 'Linkedin Scrap'!$A$2:$C$3322, 3,FALSE)</f>
        <v>#N/A</v>
      </c>
      <c r="K2944" s="3" t="e">
        <f>VLOOKUP(C2944, 'Linkedin Scrap'!$A$2:$D$3322, 4,FALSE)</f>
        <v>#N/A</v>
      </c>
      <c r="L2944" s="5" t="e">
        <f>VLOOKUP(C2944, 'Linkedin Scrap'!$A$2:$E$3322, 5,FALSE)</f>
        <v>#N/A</v>
      </c>
      <c r="M2944" s="5" t="e">
        <f>VLOOKUP(C2944, 'Linkedin Scrap'!$A$2:$F$3322, 6,FALSE)</f>
        <v>#N/A</v>
      </c>
      <c r="N2944" s="5" t="e">
        <f>VLOOKUP(C2944, 'Linkedin Scrap'!$A$2:$G$3322, 7,FALSE)</f>
        <v>#N/A</v>
      </c>
      <c r="O2944" s="5" t="e">
        <f>VLOOKUP(C2944, 'Linkedin Scrap'!$A$2:$H$3322, 8,FALSE)</f>
        <v>#N/A</v>
      </c>
      <c r="P2944" s="5" t="e">
        <f>VLOOKUP(C2944, 'Linkedin Scrap'!$A$2:$I$3322, 9,FALSE)</f>
        <v>#N/A</v>
      </c>
    </row>
    <row r="2945" spans="1:16" ht="18.5" customHeight="1" x14ac:dyDescent="0.3">
      <c r="A2945" s="3" t="s">
        <v>14420</v>
      </c>
      <c r="B2945" s="4">
        <v>5</v>
      </c>
      <c r="C2945" s="3" t="s">
        <v>14442</v>
      </c>
      <c r="D2945" s="3" t="s">
        <v>7354</v>
      </c>
      <c r="E2945" s="3" t="s">
        <v>9</v>
      </c>
      <c r="F2945" s="3" t="s">
        <v>10</v>
      </c>
      <c r="G2945" s="3" t="s">
        <v>14443</v>
      </c>
      <c r="H2945" s="4" t="s">
        <v>12</v>
      </c>
      <c r="I2945" s="5" t="e">
        <f>VLOOKUP(C2945, 'Linkedin Scrap'!$A$2:$B$3322, 2,FALSE)</f>
        <v>#N/A</v>
      </c>
      <c r="J2945" s="3" t="e">
        <f>VLOOKUP(C2945, 'Linkedin Scrap'!$A$2:$C$3322, 3,FALSE)</f>
        <v>#N/A</v>
      </c>
      <c r="K2945" s="3" t="e">
        <f>VLOOKUP(C2945, 'Linkedin Scrap'!$A$2:$D$3322, 4,FALSE)</f>
        <v>#N/A</v>
      </c>
      <c r="L2945" s="5" t="e">
        <f>VLOOKUP(C2945, 'Linkedin Scrap'!$A$2:$E$3322, 5,FALSE)</f>
        <v>#N/A</v>
      </c>
      <c r="M2945" s="5" t="e">
        <f>VLOOKUP(C2945, 'Linkedin Scrap'!$A$2:$F$3322, 6,FALSE)</f>
        <v>#N/A</v>
      </c>
      <c r="N2945" s="5" t="e">
        <f>VLOOKUP(C2945, 'Linkedin Scrap'!$A$2:$G$3322, 7,FALSE)</f>
        <v>#N/A</v>
      </c>
      <c r="O2945" s="5" t="e">
        <f>VLOOKUP(C2945, 'Linkedin Scrap'!$A$2:$H$3322, 8,FALSE)</f>
        <v>#N/A</v>
      </c>
      <c r="P2945" s="5" t="e">
        <f>VLOOKUP(C2945, 'Linkedin Scrap'!$A$2:$I$3322, 9,FALSE)</f>
        <v>#N/A</v>
      </c>
    </row>
    <row r="2946" spans="1:16" ht="18.5" customHeight="1" x14ac:dyDescent="0.3">
      <c r="A2946" s="3" t="s">
        <v>14420</v>
      </c>
      <c r="B2946" s="4">
        <v>6</v>
      </c>
      <c r="C2946" s="3" t="s">
        <v>14444</v>
      </c>
      <c r="D2946" s="3" t="s">
        <v>14445</v>
      </c>
      <c r="E2946" s="3" t="s">
        <v>9</v>
      </c>
      <c r="F2946" s="3" t="s">
        <v>10</v>
      </c>
      <c r="G2946" s="3" t="s">
        <v>14446</v>
      </c>
      <c r="H2946" s="4" t="s">
        <v>12</v>
      </c>
      <c r="I2946" s="5" t="e">
        <f>VLOOKUP(C2946, 'Linkedin Scrap'!$A$2:$B$3322, 2,FALSE)</f>
        <v>#N/A</v>
      </c>
      <c r="J2946" s="3" t="e">
        <f>VLOOKUP(C2946, 'Linkedin Scrap'!$A$2:$C$3322, 3,FALSE)</f>
        <v>#N/A</v>
      </c>
      <c r="K2946" s="3" t="e">
        <f>VLOOKUP(C2946, 'Linkedin Scrap'!$A$2:$D$3322, 4,FALSE)</f>
        <v>#N/A</v>
      </c>
      <c r="L2946" s="5" t="e">
        <f>VLOOKUP(C2946, 'Linkedin Scrap'!$A$2:$E$3322, 5,FALSE)</f>
        <v>#N/A</v>
      </c>
      <c r="M2946" s="5" t="e">
        <f>VLOOKUP(C2946, 'Linkedin Scrap'!$A$2:$F$3322, 6,FALSE)</f>
        <v>#N/A</v>
      </c>
      <c r="N2946" s="5" t="e">
        <f>VLOOKUP(C2946, 'Linkedin Scrap'!$A$2:$G$3322, 7,FALSE)</f>
        <v>#N/A</v>
      </c>
      <c r="O2946" s="5" t="e">
        <f>VLOOKUP(C2946, 'Linkedin Scrap'!$A$2:$H$3322, 8,FALSE)</f>
        <v>#N/A</v>
      </c>
      <c r="P2946" s="5" t="e">
        <f>VLOOKUP(C2946, 'Linkedin Scrap'!$A$2:$I$3322, 9,FALSE)</f>
        <v>#N/A</v>
      </c>
    </row>
    <row r="2947" spans="1:16" ht="18.5" customHeight="1" x14ac:dyDescent="0.3">
      <c r="A2947" s="3" t="s">
        <v>14420</v>
      </c>
      <c r="B2947" s="4">
        <v>7</v>
      </c>
      <c r="C2947" s="3" t="s">
        <v>14447</v>
      </c>
      <c r="D2947" s="3" t="s">
        <v>1485</v>
      </c>
      <c r="E2947" s="3" t="s">
        <v>9</v>
      </c>
      <c r="F2947" s="3" t="s">
        <v>10</v>
      </c>
      <c r="G2947" s="3" t="s">
        <v>14448</v>
      </c>
      <c r="H2947" s="4" t="s">
        <v>12</v>
      </c>
      <c r="I2947" s="5" t="e">
        <f>VLOOKUP(C2947, 'Linkedin Scrap'!$A$2:$B$3322, 2,FALSE)</f>
        <v>#N/A</v>
      </c>
      <c r="J2947" s="3" t="e">
        <f>VLOOKUP(C2947, 'Linkedin Scrap'!$A$2:$C$3322, 3,FALSE)</f>
        <v>#N/A</v>
      </c>
      <c r="K2947" s="3" t="e">
        <f>VLOOKUP(C2947, 'Linkedin Scrap'!$A$2:$D$3322, 4,FALSE)</f>
        <v>#N/A</v>
      </c>
      <c r="L2947" s="5" t="e">
        <f>VLOOKUP(C2947, 'Linkedin Scrap'!$A$2:$E$3322, 5,FALSE)</f>
        <v>#N/A</v>
      </c>
      <c r="M2947" s="5" t="e">
        <f>VLOOKUP(C2947, 'Linkedin Scrap'!$A$2:$F$3322, 6,FALSE)</f>
        <v>#N/A</v>
      </c>
      <c r="N2947" s="5" t="e">
        <f>VLOOKUP(C2947, 'Linkedin Scrap'!$A$2:$G$3322, 7,FALSE)</f>
        <v>#N/A</v>
      </c>
      <c r="O2947" s="5" t="e">
        <f>VLOOKUP(C2947, 'Linkedin Scrap'!$A$2:$H$3322, 8,FALSE)</f>
        <v>#N/A</v>
      </c>
      <c r="P2947" s="5" t="e">
        <f>VLOOKUP(C2947, 'Linkedin Scrap'!$A$2:$I$3322, 9,FALSE)</f>
        <v>#N/A</v>
      </c>
    </row>
    <row r="2948" spans="1:16" ht="18.5" customHeight="1" x14ac:dyDescent="0.3">
      <c r="A2948" s="3" t="s">
        <v>14420</v>
      </c>
      <c r="B2948" s="4">
        <v>8</v>
      </c>
      <c r="C2948" s="3" t="s">
        <v>14449</v>
      </c>
      <c r="D2948" s="3" t="s">
        <v>4512</v>
      </c>
      <c r="E2948" s="3" t="s">
        <v>9</v>
      </c>
      <c r="F2948" s="3" t="s">
        <v>10</v>
      </c>
      <c r="G2948" s="3" t="s">
        <v>14450</v>
      </c>
      <c r="H2948" s="4" t="s">
        <v>12</v>
      </c>
      <c r="I2948" s="5" t="e">
        <f>VLOOKUP(C2948, 'Linkedin Scrap'!$A$2:$B$3322, 2,FALSE)</f>
        <v>#N/A</v>
      </c>
      <c r="J2948" s="3" t="e">
        <f>VLOOKUP(C2948, 'Linkedin Scrap'!$A$2:$C$3322, 3,FALSE)</f>
        <v>#N/A</v>
      </c>
      <c r="K2948" s="3" t="e">
        <f>VLOOKUP(C2948, 'Linkedin Scrap'!$A$2:$D$3322, 4,FALSE)</f>
        <v>#N/A</v>
      </c>
      <c r="L2948" s="5" t="e">
        <f>VLOOKUP(C2948, 'Linkedin Scrap'!$A$2:$E$3322, 5,FALSE)</f>
        <v>#N/A</v>
      </c>
      <c r="M2948" s="5" t="e">
        <f>VLOOKUP(C2948, 'Linkedin Scrap'!$A$2:$F$3322, 6,FALSE)</f>
        <v>#N/A</v>
      </c>
      <c r="N2948" s="5" t="e">
        <f>VLOOKUP(C2948, 'Linkedin Scrap'!$A$2:$G$3322, 7,FALSE)</f>
        <v>#N/A</v>
      </c>
      <c r="O2948" s="5" t="e">
        <f>VLOOKUP(C2948, 'Linkedin Scrap'!$A$2:$H$3322, 8,FALSE)</f>
        <v>#N/A</v>
      </c>
      <c r="P2948" s="5" t="e">
        <f>VLOOKUP(C2948, 'Linkedin Scrap'!$A$2:$I$3322, 9,FALSE)</f>
        <v>#N/A</v>
      </c>
    </row>
    <row r="2949" spans="1:16" ht="18.5" customHeight="1" x14ac:dyDescent="0.3">
      <c r="A2949" s="3" t="s">
        <v>14420</v>
      </c>
      <c r="B2949" s="4">
        <v>9</v>
      </c>
      <c r="C2949" s="3" t="s">
        <v>14451</v>
      </c>
      <c r="D2949" s="3" t="s">
        <v>14452</v>
      </c>
      <c r="E2949" s="3" t="s">
        <v>26</v>
      </c>
      <c r="F2949" s="3" t="s">
        <v>10</v>
      </c>
      <c r="G2949" s="3" t="s">
        <v>14453</v>
      </c>
      <c r="H2949" s="4" t="s">
        <v>12</v>
      </c>
      <c r="I2949" s="5" t="e">
        <f>VLOOKUP(C2949, 'Linkedin Scrap'!$A$2:$B$3322, 2,FALSE)</f>
        <v>#N/A</v>
      </c>
      <c r="J2949" s="3" t="e">
        <f>VLOOKUP(C2949, 'Linkedin Scrap'!$A$2:$C$3322, 3,FALSE)</f>
        <v>#N/A</v>
      </c>
      <c r="K2949" s="3" t="e">
        <f>VLOOKUP(C2949, 'Linkedin Scrap'!$A$2:$D$3322, 4,FALSE)</f>
        <v>#N/A</v>
      </c>
      <c r="L2949" s="5" t="e">
        <f>VLOOKUP(C2949, 'Linkedin Scrap'!$A$2:$E$3322, 5,FALSE)</f>
        <v>#N/A</v>
      </c>
      <c r="M2949" s="5" t="e">
        <f>VLOOKUP(C2949, 'Linkedin Scrap'!$A$2:$F$3322, 6,FALSE)</f>
        <v>#N/A</v>
      </c>
      <c r="N2949" s="5" t="e">
        <f>VLOOKUP(C2949, 'Linkedin Scrap'!$A$2:$G$3322, 7,FALSE)</f>
        <v>#N/A</v>
      </c>
      <c r="O2949" s="5" t="e">
        <f>VLOOKUP(C2949, 'Linkedin Scrap'!$A$2:$H$3322, 8,FALSE)</f>
        <v>#N/A</v>
      </c>
      <c r="P2949" s="5" t="e">
        <f>VLOOKUP(C2949, 'Linkedin Scrap'!$A$2:$I$3322, 9,FALSE)</f>
        <v>#N/A</v>
      </c>
    </row>
    <row r="2950" spans="1:16" ht="18.5" customHeight="1" x14ac:dyDescent="0.3">
      <c r="A2950" s="3" t="s">
        <v>14420</v>
      </c>
      <c r="B2950" s="4">
        <v>10</v>
      </c>
      <c r="C2950" s="3" t="s">
        <v>14459</v>
      </c>
      <c r="D2950" s="3" t="s">
        <v>14460</v>
      </c>
      <c r="E2950" s="3" t="s">
        <v>9</v>
      </c>
      <c r="F2950" s="3" t="s">
        <v>10</v>
      </c>
      <c r="G2950" s="3" t="s">
        <v>14461</v>
      </c>
      <c r="H2950" s="4" t="s">
        <v>12</v>
      </c>
      <c r="I2950" s="5" t="e">
        <f>VLOOKUP(C2950, 'Linkedin Scrap'!$A$2:$B$3322, 2,FALSE)</f>
        <v>#N/A</v>
      </c>
      <c r="J2950" s="3" t="e">
        <f>VLOOKUP(C2950, 'Linkedin Scrap'!$A$2:$C$3322, 3,FALSE)</f>
        <v>#N/A</v>
      </c>
      <c r="K2950" s="3" t="e">
        <f>VLOOKUP(C2950, 'Linkedin Scrap'!$A$2:$D$3322, 4,FALSE)</f>
        <v>#N/A</v>
      </c>
      <c r="L2950" s="5" t="e">
        <f>VLOOKUP(C2950, 'Linkedin Scrap'!$A$2:$E$3322, 5,FALSE)</f>
        <v>#N/A</v>
      </c>
      <c r="M2950" s="5" t="e">
        <f>VLOOKUP(C2950, 'Linkedin Scrap'!$A$2:$F$3322, 6,FALSE)</f>
        <v>#N/A</v>
      </c>
      <c r="N2950" s="5" t="e">
        <f>VLOOKUP(C2950, 'Linkedin Scrap'!$A$2:$G$3322, 7,FALSE)</f>
        <v>#N/A</v>
      </c>
      <c r="O2950" s="5" t="e">
        <f>VLOOKUP(C2950, 'Linkedin Scrap'!$A$2:$H$3322, 8,FALSE)</f>
        <v>#N/A</v>
      </c>
      <c r="P2950" s="5" t="e">
        <f>VLOOKUP(C2950, 'Linkedin Scrap'!$A$2:$I$3322, 9,FALSE)</f>
        <v>#N/A</v>
      </c>
    </row>
    <row r="2951" spans="1:16" ht="18.5" customHeight="1" x14ac:dyDescent="0.3">
      <c r="A2951" s="3" t="s">
        <v>14420</v>
      </c>
      <c r="B2951" s="4">
        <v>11</v>
      </c>
      <c r="C2951" s="3" t="s">
        <v>14462</v>
      </c>
      <c r="D2951" s="3" t="s">
        <v>14463</v>
      </c>
      <c r="E2951" s="3" t="s">
        <v>9</v>
      </c>
      <c r="F2951" s="3" t="s">
        <v>10</v>
      </c>
      <c r="G2951" s="3" t="s">
        <v>14464</v>
      </c>
      <c r="H2951" s="4" t="s">
        <v>12</v>
      </c>
      <c r="I2951" s="5" t="e">
        <f>VLOOKUP(C2951, 'Linkedin Scrap'!$A$2:$B$3322, 2,FALSE)</f>
        <v>#N/A</v>
      </c>
      <c r="J2951" s="3" t="e">
        <f>VLOOKUP(C2951, 'Linkedin Scrap'!$A$2:$C$3322, 3,FALSE)</f>
        <v>#N/A</v>
      </c>
      <c r="K2951" s="3" t="e">
        <f>VLOOKUP(C2951, 'Linkedin Scrap'!$A$2:$D$3322, 4,FALSE)</f>
        <v>#N/A</v>
      </c>
      <c r="L2951" s="5" t="e">
        <f>VLOOKUP(C2951, 'Linkedin Scrap'!$A$2:$E$3322, 5,FALSE)</f>
        <v>#N/A</v>
      </c>
      <c r="M2951" s="5" t="e">
        <f>VLOOKUP(C2951, 'Linkedin Scrap'!$A$2:$F$3322, 6,FALSE)</f>
        <v>#N/A</v>
      </c>
      <c r="N2951" s="5" t="e">
        <f>VLOOKUP(C2951, 'Linkedin Scrap'!$A$2:$G$3322, 7,FALSE)</f>
        <v>#N/A</v>
      </c>
      <c r="O2951" s="5" t="e">
        <f>VLOOKUP(C2951, 'Linkedin Scrap'!$A$2:$H$3322, 8,FALSE)</f>
        <v>#N/A</v>
      </c>
      <c r="P2951" s="5" t="e">
        <f>VLOOKUP(C2951, 'Linkedin Scrap'!$A$2:$I$3322, 9,FALSE)</f>
        <v>#N/A</v>
      </c>
    </row>
    <row r="2952" spans="1:16" ht="18.5" customHeight="1" x14ac:dyDescent="0.3">
      <c r="A2952" s="3" t="s">
        <v>14420</v>
      </c>
      <c r="B2952" s="4">
        <v>12</v>
      </c>
      <c r="C2952" s="3" t="s">
        <v>14465</v>
      </c>
      <c r="D2952" s="3" t="s">
        <v>14466</v>
      </c>
      <c r="E2952" s="3" t="s">
        <v>9</v>
      </c>
      <c r="F2952" s="3" t="s">
        <v>10</v>
      </c>
      <c r="G2952" s="3" t="s">
        <v>14467</v>
      </c>
      <c r="H2952" s="4" t="s">
        <v>12</v>
      </c>
      <c r="I2952" s="5" t="e">
        <f>VLOOKUP(C2952, 'Linkedin Scrap'!$A$2:$B$3322, 2,FALSE)</f>
        <v>#N/A</v>
      </c>
      <c r="J2952" s="3" t="e">
        <f>VLOOKUP(C2952, 'Linkedin Scrap'!$A$2:$C$3322, 3,FALSE)</f>
        <v>#N/A</v>
      </c>
      <c r="K2952" s="3" t="e">
        <f>VLOOKUP(C2952, 'Linkedin Scrap'!$A$2:$D$3322, 4,FALSE)</f>
        <v>#N/A</v>
      </c>
      <c r="L2952" s="5" t="e">
        <f>VLOOKUP(C2952, 'Linkedin Scrap'!$A$2:$E$3322, 5,FALSE)</f>
        <v>#N/A</v>
      </c>
      <c r="M2952" s="5" t="e">
        <f>VLOOKUP(C2952, 'Linkedin Scrap'!$A$2:$F$3322, 6,FALSE)</f>
        <v>#N/A</v>
      </c>
      <c r="N2952" s="5" t="e">
        <f>VLOOKUP(C2952, 'Linkedin Scrap'!$A$2:$G$3322, 7,FALSE)</f>
        <v>#N/A</v>
      </c>
      <c r="O2952" s="5" t="e">
        <f>VLOOKUP(C2952, 'Linkedin Scrap'!$A$2:$H$3322, 8,FALSE)</f>
        <v>#N/A</v>
      </c>
      <c r="P2952" s="5" t="e">
        <f>VLOOKUP(C2952, 'Linkedin Scrap'!$A$2:$I$3322, 9,FALSE)</f>
        <v>#N/A</v>
      </c>
    </row>
    <row r="2953" spans="1:16" ht="18.5" customHeight="1" x14ac:dyDescent="0.3">
      <c r="A2953" s="3" t="s">
        <v>14420</v>
      </c>
      <c r="B2953" s="4">
        <v>13</v>
      </c>
      <c r="C2953" s="3" t="s">
        <v>14468</v>
      </c>
      <c r="D2953" s="3" t="s">
        <v>9661</v>
      </c>
      <c r="E2953" s="3" t="s">
        <v>9</v>
      </c>
      <c r="F2953" s="3" t="s">
        <v>10</v>
      </c>
      <c r="G2953" s="3" t="s">
        <v>14469</v>
      </c>
      <c r="H2953" s="4" t="s">
        <v>12</v>
      </c>
      <c r="I2953" s="5" t="e">
        <f>VLOOKUP(C2953, 'Linkedin Scrap'!$A$2:$B$3322, 2,FALSE)</f>
        <v>#N/A</v>
      </c>
      <c r="J2953" s="3" t="e">
        <f>VLOOKUP(C2953, 'Linkedin Scrap'!$A$2:$C$3322, 3,FALSE)</f>
        <v>#N/A</v>
      </c>
      <c r="K2953" s="3" t="e">
        <f>VLOOKUP(C2953, 'Linkedin Scrap'!$A$2:$D$3322, 4,FALSE)</f>
        <v>#N/A</v>
      </c>
      <c r="L2953" s="5" t="e">
        <f>VLOOKUP(C2953, 'Linkedin Scrap'!$A$2:$E$3322, 5,FALSE)</f>
        <v>#N/A</v>
      </c>
      <c r="M2953" s="5" t="e">
        <f>VLOOKUP(C2953, 'Linkedin Scrap'!$A$2:$F$3322, 6,FALSE)</f>
        <v>#N/A</v>
      </c>
      <c r="N2953" s="5" t="e">
        <f>VLOOKUP(C2953, 'Linkedin Scrap'!$A$2:$G$3322, 7,FALSE)</f>
        <v>#N/A</v>
      </c>
      <c r="O2953" s="5" t="e">
        <f>VLOOKUP(C2953, 'Linkedin Scrap'!$A$2:$H$3322, 8,FALSE)</f>
        <v>#N/A</v>
      </c>
      <c r="P2953" s="5" t="e">
        <f>VLOOKUP(C2953, 'Linkedin Scrap'!$A$2:$I$3322, 9,FALSE)</f>
        <v>#N/A</v>
      </c>
    </row>
    <row r="2954" spans="1:16" ht="18.5" customHeight="1" x14ac:dyDescent="0.3">
      <c r="A2954" s="3" t="s">
        <v>14420</v>
      </c>
      <c r="B2954" s="4">
        <v>14</v>
      </c>
      <c r="C2954" s="3" t="s">
        <v>14470</v>
      </c>
      <c r="D2954" s="3" t="s">
        <v>14471</v>
      </c>
      <c r="E2954" s="3" t="s">
        <v>9</v>
      </c>
      <c r="F2954" s="3" t="s">
        <v>10</v>
      </c>
      <c r="G2954" s="3" t="s">
        <v>14472</v>
      </c>
      <c r="H2954" s="4" t="s">
        <v>12</v>
      </c>
      <c r="I2954" s="5" t="e">
        <f>VLOOKUP(C2954, 'Linkedin Scrap'!$A$2:$B$3322, 2,FALSE)</f>
        <v>#N/A</v>
      </c>
      <c r="J2954" s="3" t="e">
        <f>VLOOKUP(C2954, 'Linkedin Scrap'!$A$2:$C$3322, 3,FALSE)</f>
        <v>#N/A</v>
      </c>
      <c r="K2954" s="3" t="e">
        <f>VLOOKUP(C2954, 'Linkedin Scrap'!$A$2:$D$3322, 4,FALSE)</f>
        <v>#N/A</v>
      </c>
      <c r="L2954" s="5" t="e">
        <f>VLOOKUP(C2954, 'Linkedin Scrap'!$A$2:$E$3322, 5,FALSE)</f>
        <v>#N/A</v>
      </c>
      <c r="M2954" s="5" t="e">
        <f>VLOOKUP(C2954, 'Linkedin Scrap'!$A$2:$F$3322, 6,FALSE)</f>
        <v>#N/A</v>
      </c>
      <c r="N2954" s="5" t="e">
        <f>VLOOKUP(C2954, 'Linkedin Scrap'!$A$2:$G$3322, 7,FALSE)</f>
        <v>#N/A</v>
      </c>
      <c r="O2954" s="5" t="e">
        <f>VLOOKUP(C2954, 'Linkedin Scrap'!$A$2:$H$3322, 8,FALSE)</f>
        <v>#N/A</v>
      </c>
      <c r="P2954" s="5" t="e">
        <f>VLOOKUP(C2954, 'Linkedin Scrap'!$A$2:$I$3322, 9,FALSE)</f>
        <v>#N/A</v>
      </c>
    </row>
    <row r="2955" spans="1:16" ht="18.5" customHeight="1" x14ac:dyDescent="0.3">
      <c r="A2955" s="3" t="s">
        <v>14420</v>
      </c>
      <c r="B2955" s="4">
        <v>15</v>
      </c>
      <c r="C2955" s="3" t="s">
        <v>14473</v>
      </c>
      <c r="D2955" s="3" t="s">
        <v>14474</v>
      </c>
      <c r="E2955" s="3" t="s">
        <v>139</v>
      </c>
      <c r="F2955" s="3" t="s">
        <v>10</v>
      </c>
      <c r="G2955" s="3" t="s">
        <v>14475</v>
      </c>
      <c r="H2955" s="4" t="s">
        <v>12</v>
      </c>
      <c r="I2955" s="5" t="e">
        <f>VLOOKUP(C2955, 'Linkedin Scrap'!$A$2:$B$3322, 2,FALSE)</f>
        <v>#N/A</v>
      </c>
      <c r="J2955" s="3" t="e">
        <f>VLOOKUP(C2955, 'Linkedin Scrap'!$A$2:$C$3322, 3,FALSE)</f>
        <v>#N/A</v>
      </c>
      <c r="K2955" s="3" t="e">
        <f>VLOOKUP(C2955, 'Linkedin Scrap'!$A$2:$D$3322, 4,FALSE)</f>
        <v>#N/A</v>
      </c>
      <c r="L2955" s="5" t="e">
        <f>VLOOKUP(C2955, 'Linkedin Scrap'!$A$2:$E$3322, 5,FALSE)</f>
        <v>#N/A</v>
      </c>
      <c r="M2955" s="5" t="e">
        <f>VLOOKUP(C2955, 'Linkedin Scrap'!$A$2:$F$3322, 6,FALSE)</f>
        <v>#N/A</v>
      </c>
      <c r="N2955" s="5" t="e">
        <f>VLOOKUP(C2955, 'Linkedin Scrap'!$A$2:$G$3322, 7,FALSE)</f>
        <v>#N/A</v>
      </c>
      <c r="O2955" s="5" t="e">
        <f>VLOOKUP(C2955, 'Linkedin Scrap'!$A$2:$H$3322, 8,FALSE)</f>
        <v>#N/A</v>
      </c>
      <c r="P2955" s="5" t="e">
        <f>VLOOKUP(C2955, 'Linkedin Scrap'!$A$2:$I$3322, 9,FALSE)</f>
        <v>#N/A</v>
      </c>
    </row>
    <row r="2956" spans="1:16" ht="18.5" customHeight="1" x14ac:dyDescent="0.3">
      <c r="A2956" s="3" t="s">
        <v>14420</v>
      </c>
      <c r="B2956" s="4">
        <v>16</v>
      </c>
      <c r="C2956" s="3" t="s">
        <v>14476</v>
      </c>
      <c r="D2956" s="3" t="s">
        <v>14477</v>
      </c>
      <c r="E2956" s="3" t="s">
        <v>26</v>
      </c>
      <c r="F2956" s="3" t="s">
        <v>10</v>
      </c>
      <c r="G2956" s="3" t="s">
        <v>14478</v>
      </c>
      <c r="H2956" s="4" t="s">
        <v>12</v>
      </c>
      <c r="I2956" s="5" t="e">
        <f>VLOOKUP(C2956, 'Linkedin Scrap'!$A$2:$B$3322, 2,FALSE)</f>
        <v>#N/A</v>
      </c>
      <c r="J2956" s="3" t="e">
        <f>VLOOKUP(C2956, 'Linkedin Scrap'!$A$2:$C$3322, 3,FALSE)</f>
        <v>#N/A</v>
      </c>
      <c r="K2956" s="3" t="e">
        <f>VLOOKUP(C2956, 'Linkedin Scrap'!$A$2:$D$3322, 4,FALSE)</f>
        <v>#N/A</v>
      </c>
      <c r="L2956" s="5" t="e">
        <f>VLOOKUP(C2956, 'Linkedin Scrap'!$A$2:$E$3322, 5,FALSE)</f>
        <v>#N/A</v>
      </c>
      <c r="M2956" s="5" t="e">
        <f>VLOOKUP(C2956, 'Linkedin Scrap'!$A$2:$F$3322, 6,FALSE)</f>
        <v>#N/A</v>
      </c>
      <c r="N2956" s="5" t="e">
        <f>VLOOKUP(C2956, 'Linkedin Scrap'!$A$2:$G$3322, 7,FALSE)</f>
        <v>#N/A</v>
      </c>
      <c r="O2956" s="5" t="e">
        <f>VLOOKUP(C2956, 'Linkedin Scrap'!$A$2:$H$3322, 8,FALSE)</f>
        <v>#N/A</v>
      </c>
      <c r="P2956" s="5" t="e">
        <f>VLOOKUP(C2956, 'Linkedin Scrap'!$A$2:$I$3322, 9,FALSE)</f>
        <v>#N/A</v>
      </c>
    </row>
    <row r="2957" spans="1:16" ht="18.5" customHeight="1" x14ac:dyDescent="0.3">
      <c r="A2957" s="3" t="s">
        <v>14420</v>
      </c>
      <c r="B2957" s="4">
        <v>17</v>
      </c>
      <c r="C2957" s="3" t="s">
        <v>14479</v>
      </c>
      <c r="D2957" s="3" t="s">
        <v>14480</v>
      </c>
      <c r="E2957" s="3" t="s">
        <v>9</v>
      </c>
      <c r="F2957" s="3" t="s">
        <v>10</v>
      </c>
      <c r="G2957" s="3" t="s">
        <v>14481</v>
      </c>
      <c r="H2957" s="4" t="s">
        <v>12</v>
      </c>
      <c r="I2957" s="5" t="e">
        <f>VLOOKUP(C2957, 'Linkedin Scrap'!$A$2:$B$3322, 2,FALSE)</f>
        <v>#N/A</v>
      </c>
      <c r="J2957" s="3" t="e">
        <f>VLOOKUP(C2957, 'Linkedin Scrap'!$A$2:$C$3322, 3,FALSE)</f>
        <v>#N/A</v>
      </c>
      <c r="K2957" s="3" t="e">
        <f>VLOOKUP(C2957, 'Linkedin Scrap'!$A$2:$D$3322, 4,FALSE)</f>
        <v>#N/A</v>
      </c>
      <c r="L2957" s="5" t="e">
        <f>VLOOKUP(C2957, 'Linkedin Scrap'!$A$2:$E$3322, 5,FALSE)</f>
        <v>#N/A</v>
      </c>
      <c r="M2957" s="5" t="e">
        <f>VLOOKUP(C2957, 'Linkedin Scrap'!$A$2:$F$3322, 6,FALSE)</f>
        <v>#N/A</v>
      </c>
      <c r="N2957" s="5" t="e">
        <f>VLOOKUP(C2957, 'Linkedin Scrap'!$A$2:$G$3322, 7,FALSE)</f>
        <v>#N/A</v>
      </c>
      <c r="O2957" s="5" t="e">
        <f>VLOOKUP(C2957, 'Linkedin Scrap'!$A$2:$H$3322, 8,FALSE)</f>
        <v>#N/A</v>
      </c>
      <c r="P2957" s="5" t="e">
        <f>VLOOKUP(C2957, 'Linkedin Scrap'!$A$2:$I$3322, 9,FALSE)</f>
        <v>#N/A</v>
      </c>
    </row>
    <row r="2958" spans="1:16" ht="18.5" customHeight="1" x14ac:dyDescent="0.3">
      <c r="A2958" s="3" t="s">
        <v>14420</v>
      </c>
      <c r="B2958" s="4">
        <v>18</v>
      </c>
      <c r="C2958" s="3" t="s">
        <v>14482</v>
      </c>
      <c r="D2958" s="3" t="s">
        <v>14483</v>
      </c>
      <c r="E2958" s="3" t="s">
        <v>139</v>
      </c>
      <c r="F2958" s="3" t="s">
        <v>10</v>
      </c>
      <c r="G2958" s="3" t="s">
        <v>14484</v>
      </c>
      <c r="H2958" s="4" t="s">
        <v>12</v>
      </c>
      <c r="I2958" s="5" t="e">
        <f>VLOOKUP(C2958, 'Linkedin Scrap'!$A$2:$B$3322, 2,FALSE)</f>
        <v>#N/A</v>
      </c>
      <c r="J2958" s="3" t="e">
        <f>VLOOKUP(C2958, 'Linkedin Scrap'!$A$2:$C$3322, 3,FALSE)</f>
        <v>#N/A</v>
      </c>
      <c r="K2958" s="3" t="e">
        <f>VLOOKUP(C2958, 'Linkedin Scrap'!$A$2:$D$3322, 4,FALSE)</f>
        <v>#N/A</v>
      </c>
      <c r="L2958" s="5" t="e">
        <f>VLOOKUP(C2958, 'Linkedin Scrap'!$A$2:$E$3322, 5,FALSE)</f>
        <v>#N/A</v>
      </c>
      <c r="M2958" s="5" t="e">
        <f>VLOOKUP(C2958, 'Linkedin Scrap'!$A$2:$F$3322, 6,FALSE)</f>
        <v>#N/A</v>
      </c>
      <c r="N2958" s="5" t="e">
        <f>VLOOKUP(C2958, 'Linkedin Scrap'!$A$2:$G$3322, 7,FALSE)</f>
        <v>#N/A</v>
      </c>
      <c r="O2958" s="5" t="e">
        <f>VLOOKUP(C2958, 'Linkedin Scrap'!$A$2:$H$3322, 8,FALSE)</f>
        <v>#N/A</v>
      </c>
      <c r="P2958" s="5" t="e">
        <f>VLOOKUP(C2958, 'Linkedin Scrap'!$A$2:$I$3322, 9,FALSE)</f>
        <v>#N/A</v>
      </c>
    </row>
    <row r="2959" spans="1:16" ht="18.5" customHeight="1" x14ac:dyDescent="0.3">
      <c r="A2959" s="3" t="s">
        <v>14420</v>
      </c>
      <c r="B2959" s="4">
        <v>19</v>
      </c>
      <c r="C2959" s="3" t="s">
        <v>14485</v>
      </c>
      <c r="D2959" s="3" t="s">
        <v>14486</v>
      </c>
      <c r="E2959" s="3" t="s">
        <v>139</v>
      </c>
      <c r="F2959" s="3" t="s">
        <v>10</v>
      </c>
      <c r="G2959" s="3" t="s">
        <v>14487</v>
      </c>
      <c r="H2959" s="4" t="s">
        <v>12</v>
      </c>
      <c r="I2959" s="5" t="e">
        <f>VLOOKUP(C2959, 'Linkedin Scrap'!$A$2:$B$3322, 2,FALSE)</f>
        <v>#N/A</v>
      </c>
      <c r="J2959" s="3" t="e">
        <f>VLOOKUP(C2959, 'Linkedin Scrap'!$A$2:$C$3322, 3,FALSE)</f>
        <v>#N/A</v>
      </c>
      <c r="K2959" s="3" t="e">
        <f>VLOOKUP(C2959, 'Linkedin Scrap'!$A$2:$D$3322, 4,FALSE)</f>
        <v>#N/A</v>
      </c>
      <c r="L2959" s="5" t="e">
        <f>VLOOKUP(C2959, 'Linkedin Scrap'!$A$2:$E$3322, 5,FALSE)</f>
        <v>#N/A</v>
      </c>
      <c r="M2959" s="5" t="e">
        <f>VLOOKUP(C2959, 'Linkedin Scrap'!$A$2:$F$3322, 6,FALSE)</f>
        <v>#N/A</v>
      </c>
      <c r="N2959" s="5" t="e">
        <f>VLOOKUP(C2959, 'Linkedin Scrap'!$A$2:$G$3322, 7,FALSE)</f>
        <v>#N/A</v>
      </c>
      <c r="O2959" s="5" t="e">
        <f>VLOOKUP(C2959, 'Linkedin Scrap'!$A$2:$H$3322, 8,FALSE)</f>
        <v>#N/A</v>
      </c>
      <c r="P2959" s="5" t="e">
        <f>VLOOKUP(C2959, 'Linkedin Scrap'!$A$2:$I$3322, 9,FALSE)</f>
        <v>#N/A</v>
      </c>
    </row>
    <row r="2960" spans="1:16" ht="18.5" customHeight="1" x14ac:dyDescent="0.3">
      <c r="A2960" s="3" t="s">
        <v>14420</v>
      </c>
      <c r="B2960" s="4">
        <v>20</v>
      </c>
      <c r="C2960" s="3" t="s">
        <v>14488</v>
      </c>
      <c r="D2960" s="3" t="s">
        <v>14489</v>
      </c>
      <c r="E2960" s="3" t="s">
        <v>9</v>
      </c>
      <c r="F2960" s="3" t="s">
        <v>10</v>
      </c>
      <c r="G2960" s="3" t="s">
        <v>14490</v>
      </c>
      <c r="H2960" s="4" t="s">
        <v>12</v>
      </c>
      <c r="I2960" s="5" t="e">
        <f>VLOOKUP(C2960, 'Linkedin Scrap'!$A$2:$B$3322, 2,FALSE)</f>
        <v>#N/A</v>
      </c>
      <c r="J2960" s="3" t="e">
        <f>VLOOKUP(C2960, 'Linkedin Scrap'!$A$2:$C$3322, 3,FALSE)</f>
        <v>#N/A</v>
      </c>
      <c r="K2960" s="3" t="e">
        <f>VLOOKUP(C2960, 'Linkedin Scrap'!$A$2:$D$3322, 4,FALSE)</f>
        <v>#N/A</v>
      </c>
      <c r="L2960" s="5" t="e">
        <f>VLOOKUP(C2960, 'Linkedin Scrap'!$A$2:$E$3322, 5,FALSE)</f>
        <v>#N/A</v>
      </c>
      <c r="M2960" s="5" t="e">
        <f>VLOOKUP(C2960, 'Linkedin Scrap'!$A$2:$F$3322, 6,FALSE)</f>
        <v>#N/A</v>
      </c>
      <c r="N2960" s="5" t="e">
        <f>VLOOKUP(C2960, 'Linkedin Scrap'!$A$2:$G$3322, 7,FALSE)</f>
        <v>#N/A</v>
      </c>
      <c r="O2960" s="5" t="e">
        <f>VLOOKUP(C2960, 'Linkedin Scrap'!$A$2:$H$3322, 8,FALSE)</f>
        <v>#N/A</v>
      </c>
      <c r="P2960" s="5" t="e">
        <f>VLOOKUP(C2960, 'Linkedin Scrap'!$A$2:$I$3322, 9,FALSE)</f>
        <v>#N/A</v>
      </c>
    </row>
    <row r="2961" spans="1:16" ht="18.5" customHeight="1" x14ac:dyDescent="0.3">
      <c r="A2961" s="3" t="s">
        <v>14420</v>
      </c>
      <c r="B2961" s="4">
        <v>21</v>
      </c>
      <c r="C2961" s="3" t="s">
        <v>14491</v>
      </c>
      <c r="D2961" s="3" t="s">
        <v>14477</v>
      </c>
      <c r="E2961" s="3" t="s">
        <v>139</v>
      </c>
      <c r="F2961" s="3" t="s">
        <v>10</v>
      </c>
      <c r="G2961" s="3" t="s">
        <v>14492</v>
      </c>
      <c r="H2961" s="4" t="s">
        <v>12</v>
      </c>
      <c r="I2961" s="5" t="e">
        <f>VLOOKUP(C2961, 'Linkedin Scrap'!$A$2:$B$3322, 2,FALSE)</f>
        <v>#N/A</v>
      </c>
      <c r="J2961" s="3" t="e">
        <f>VLOOKUP(C2961, 'Linkedin Scrap'!$A$2:$C$3322, 3,FALSE)</f>
        <v>#N/A</v>
      </c>
      <c r="K2961" s="3" t="e">
        <f>VLOOKUP(C2961, 'Linkedin Scrap'!$A$2:$D$3322, 4,FALSE)</f>
        <v>#N/A</v>
      </c>
      <c r="L2961" s="5" t="e">
        <f>VLOOKUP(C2961, 'Linkedin Scrap'!$A$2:$E$3322, 5,FALSE)</f>
        <v>#N/A</v>
      </c>
      <c r="M2961" s="5" t="e">
        <f>VLOOKUP(C2961, 'Linkedin Scrap'!$A$2:$F$3322, 6,FALSE)</f>
        <v>#N/A</v>
      </c>
      <c r="N2961" s="5" t="e">
        <f>VLOOKUP(C2961, 'Linkedin Scrap'!$A$2:$G$3322, 7,FALSE)</f>
        <v>#N/A</v>
      </c>
      <c r="O2961" s="5" t="e">
        <f>VLOOKUP(C2961, 'Linkedin Scrap'!$A$2:$H$3322, 8,FALSE)</f>
        <v>#N/A</v>
      </c>
      <c r="P2961" s="5" t="e">
        <f>VLOOKUP(C2961, 'Linkedin Scrap'!$A$2:$I$3322, 9,FALSE)</f>
        <v>#N/A</v>
      </c>
    </row>
    <row r="2962" spans="1:16" ht="18.5" customHeight="1" x14ac:dyDescent="0.3">
      <c r="A2962" s="3" t="s">
        <v>14420</v>
      </c>
      <c r="B2962" s="4">
        <v>22</v>
      </c>
      <c r="C2962" s="3" t="s">
        <v>14493</v>
      </c>
      <c r="D2962" s="3" t="s">
        <v>14494</v>
      </c>
      <c r="E2962" s="3" t="s">
        <v>9</v>
      </c>
      <c r="F2962" s="3" t="s">
        <v>10</v>
      </c>
      <c r="G2962" s="3" t="s">
        <v>14495</v>
      </c>
      <c r="H2962" s="4" t="s">
        <v>12</v>
      </c>
      <c r="I2962" s="5" t="e">
        <f>VLOOKUP(C2962, 'Linkedin Scrap'!$A$2:$B$3322, 2,FALSE)</f>
        <v>#N/A</v>
      </c>
      <c r="J2962" s="3" t="e">
        <f>VLOOKUP(C2962, 'Linkedin Scrap'!$A$2:$C$3322, 3,FALSE)</f>
        <v>#N/A</v>
      </c>
      <c r="K2962" s="3" t="e">
        <f>VLOOKUP(C2962, 'Linkedin Scrap'!$A$2:$D$3322, 4,FALSE)</f>
        <v>#N/A</v>
      </c>
      <c r="L2962" s="5" t="e">
        <f>VLOOKUP(C2962, 'Linkedin Scrap'!$A$2:$E$3322, 5,FALSE)</f>
        <v>#N/A</v>
      </c>
      <c r="M2962" s="5" t="e">
        <f>VLOOKUP(C2962, 'Linkedin Scrap'!$A$2:$F$3322, 6,FALSE)</f>
        <v>#N/A</v>
      </c>
      <c r="N2962" s="5" t="e">
        <f>VLOOKUP(C2962, 'Linkedin Scrap'!$A$2:$G$3322, 7,FALSE)</f>
        <v>#N/A</v>
      </c>
      <c r="O2962" s="5" t="e">
        <f>VLOOKUP(C2962, 'Linkedin Scrap'!$A$2:$H$3322, 8,FALSE)</f>
        <v>#N/A</v>
      </c>
      <c r="P2962" s="5" t="e">
        <f>VLOOKUP(C2962, 'Linkedin Scrap'!$A$2:$I$3322, 9,FALSE)</f>
        <v>#N/A</v>
      </c>
    </row>
    <row r="2963" spans="1:16" ht="18.5" customHeight="1" x14ac:dyDescent="0.3">
      <c r="A2963" s="3" t="s">
        <v>14420</v>
      </c>
      <c r="B2963" s="4">
        <v>23</v>
      </c>
      <c r="C2963" s="3" t="s">
        <v>14496</v>
      </c>
      <c r="D2963" s="3" t="s">
        <v>130</v>
      </c>
      <c r="E2963" s="3" t="s">
        <v>139</v>
      </c>
      <c r="F2963" s="3" t="s">
        <v>10</v>
      </c>
      <c r="G2963" s="3" t="s">
        <v>14497</v>
      </c>
      <c r="H2963" s="4" t="s">
        <v>22</v>
      </c>
      <c r="I2963" s="5" t="e">
        <f>VLOOKUP(C2963, 'Linkedin Scrap'!$A$2:$B$3322, 2,FALSE)</f>
        <v>#N/A</v>
      </c>
      <c r="J2963" s="3" t="e">
        <f>VLOOKUP(C2963, 'Linkedin Scrap'!$A$2:$C$3322, 3,FALSE)</f>
        <v>#N/A</v>
      </c>
      <c r="K2963" s="3" t="e">
        <f>VLOOKUP(C2963, 'Linkedin Scrap'!$A$2:$D$3322, 4,FALSE)</f>
        <v>#N/A</v>
      </c>
      <c r="L2963" s="5" t="e">
        <f>VLOOKUP(C2963, 'Linkedin Scrap'!$A$2:$E$3322, 5,FALSE)</f>
        <v>#N/A</v>
      </c>
      <c r="M2963" s="5" t="e">
        <f>VLOOKUP(C2963, 'Linkedin Scrap'!$A$2:$F$3322, 6,FALSE)</f>
        <v>#N/A</v>
      </c>
      <c r="N2963" s="5" t="e">
        <f>VLOOKUP(C2963, 'Linkedin Scrap'!$A$2:$G$3322, 7,FALSE)</f>
        <v>#N/A</v>
      </c>
      <c r="O2963" s="5" t="e">
        <f>VLOOKUP(C2963, 'Linkedin Scrap'!$A$2:$H$3322, 8,FALSE)</f>
        <v>#N/A</v>
      </c>
      <c r="P2963" s="5" t="e">
        <f>VLOOKUP(C2963, 'Linkedin Scrap'!$A$2:$I$3322, 9,FALSE)</f>
        <v>#N/A</v>
      </c>
    </row>
    <row r="2964" spans="1:16" ht="18.5" customHeight="1" x14ac:dyDescent="0.3">
      <c r="A2964" s="3" t="s">
        <v>15317</v>
      </c>
      <c r="B2964" s="4">
        <v>1</v>
      </c>
      <c r="C2964" s="3" t="s">
        <v>15318</v>
      </c>
      <c r="D2964" s="3" t="s">
        <v>15319</v>
      </c>
      <c r="E2964" s="3" t="s">
        <v>139</v>
      </c>
      <c r="F2964" s="3" t="s">
        <v>10</v>
      </c>
      <c r="G2964" s="3" t="s">
        <v>15320</v>
      </c>
      <c r="H2964" s="4" t="s">
        <v>12</v>
      </c>
      <c r="I2964" s="5" t="e">
        <f>VLOOKUP(C2964, 'Linkedin Scrap'!$A$2:$B$3322, 2,FALSE)</f>
        <v>#N/A</v>
      </c>
      <c r="J2964" s="3" t="e">
        <f>VLOOKUP(C2964, 'Linkedin Scrap'!$A$2:$C$3322, 3,FALSE)</f>
        <v>#N/A</v>
      </c>
      <c r="K2964" s="3" t="e">
        <f>VLOOKUP(C2964, 'Linkedin Scrap'!$A$2:$D$3322, 4,FALSE)</f>
        <v>#N/A</v>
      </c>
      <c r="L2964" s="5" t="e">
        <f>VLOOKUP(C2964, 'Linkedin Scrap'!$A$2:$E$3322, 5,FALSE)</f>
        <v>#N/A</v>
      </c>
      <c r="M2964" s="5" t="e">
        <f>VLOOKUP(C2964, 'Linkedin Scrap'!$A$2:$F$3322, 6,FALSE)</f>
        <v>#N/A</v>
      </c>
      <c r="N2964" s="5" t="e">
        <f>VLOOKUP(C2964, 'Linkedin Scrap'!$A$2:$G$3322, 7,FALSE)</f>
        <v>#N/A</v>
      </c>
      <c r="O2964" s="5" t="e">
        <f>VLOOKUP(C2964, 'Linkedin Scrap'!$A$2:$H$3322, 8,FALSE)</f>
        <v>#N/A</v>
      </c>
      <c r="P2964" s="5" t="e">
        <f>VLOOKUP(C2964, 'Linkedin Scrap'!$A$2:$I$3322, 9,FALSE)</f>
        <v>#N/A</v>
      </c>
    </row>
    <row r="2965" spans="1:16" ht="18.5" customHeight="1" x14ac:dyDescent="0.3">
      <c r="A2965" s="3" t="s">
        <v>15317</v>
      </c>
      <c r="B2965" s="4">
        <v>2</v>
      </c>
      <c r="C2965" s="3" t="s">
        <v>15321</v>
      </c>
      <c r="D2965" s="3" t="s">
        <v>15322</v>
      </c>
      <c r="E2965" s="3" t="s">
        <v>139</v>
      </c>
      <c r="F2965" s="3" t="s">
        <v>10</v>
      </c>
      <c r="G2965" s="3" t="s">
        <v>15323</v>
      </c>
      <c r="H2965" s="4" t="s">
        <v>12</v>
      </c>
      <c r="I2965" s="5" t="e">
        <f>VLOOKUP(C2965, 'Linkedin Scrap'!$A$2:$B$3322, 2,FALSE)</f>
        <v>#N/A</v>
      </c>
      <c r="J2965" s="3" t="e">
        <f>VLOOKUP(C2965, 'Linkedin Scrap'!$A$2:$C$3322, 3,FALSE)</f>
        <v>#N/A</v>
      </c>
      <c r="K2965" s="3" t="e">
        <f>VLOOKUP(C2965, 'Linkedin Scrap'!$A$2:$D$3322, 4,FALSE)</f>
        <v>#N/A</v>
      </c>
      <c r="L2965" s="5" t="e">
        <f>VLOOKUP(C2965, 'Linkedin Scrap'!$A$2:$E$3322, 5,FALSE)</f>
        <v>#N/A</v>
      </c>
      <c r="M2965" s="5" t="e">
        <f>VLOOKUP(C2965, 'Linkedin Scrap'!$A$2:$F$3322, 6,FALSE)</f>
        <v>#N/A</v>
      </c>
      <c r="N2965" s="5" t="e">
        <f>VLOOKUP(C2965, 'Linkedin Scrap'!$A$2:$G$3322, 7,FALSE)</f>
        <v>#N/A</v>
      </c>
      <c r="O2965" s="5" t="e">
        <f>VLOOKUP(C2965, 'Linkedin Scrap'!$A$2:$H$3322, 8,FALSE)</f>
        <v>#N/A</v>
      </c>
      <c r="P2965" s="5" t="e">
        <f>VLOOKUP(C2965, 'Linkedin Scrap'!$A$2:$I$3322, 9,FALSE)</f>
        <v>#N/A</v>
      </c>
    </row>
    <row r="2966" spans="1:16" ht="18.5" customHeight="1" x14ac:dyDescent="0.3">
      <c r="A2966" s="3" t="s">
        <v>15317</v>
      </c>
      <c r="B2966" s="4">
        <v>3</v>
      </c>
      <c r="C2966" s="3" t="s">
        <v>15324</v>
      </c>
      <c r="D2966" s="3" t="s">
        <v>7280</v>
      </c>
      <c r="E2966" s="3" t="s">
        <v>139</v>
      </c>
      <c r="F2966" s="3" t="s">
        <v>10</v>
      </c>
      <c r="G2966" s="3" t="s">
        <v>15325</v>
      </c>
      <c r="H2966" s="4" t="s">
        <v>12</v>
      </c>
      <c r="I2966" s="5" t="e">
        <f>VLOOKUP(C2966, 'Linkedin Scrap'!$A$2:$B$3322, 2,FALSE)</f>
        <v>#N/A</v>
      </c>
      <c r="J2966" s="3" t="e">
        <f>VLOOKUP(C2966, 'Linkedin Scrap'!$A$2:$C$3322, 3,FALSE)</f>
        <v>#N/A</v>
      </c>
      <c r="K2966" s="3" t="e">
        <f>VLOOKUP(C2966, 'Linkedin Scrap'!$A$2:$D$3322, 4,FALSE)</f>
        <v>#N/A</v>
      </c>
      <c r="L2966" s="5" t="e">
        <f>VLOOKUP(C2966, 'Linkedin Scrap'!$A$2:$E$3322, 5,FALSE)</f>
        <v>#N/A</v>
      </c>
      <c r="M2966" s="5" t="e">
        <f>VLOOKUP(C2966, 'Linkedin Scrap'!$A$2:$F$3322, 6,FALSE)</f>
        <v>#N/A</v>
      </c>
      <c r="N2966" s="5" t="e">
        <f>VLOOKUP(C2966, 'Linkedin Scrap'!$A$2:$G$3322, 7,FALSE)</f>
        <v>#N/A</v>
      </c>
      <c r="O2966" s="5" t="e">
        <f>VLOOKUP(C2966, 'Linkedin Scrap'!$A$2:$H$3322, 8,FALSE)</f>
        <v>#N/A</v>
      </c>
      <c r="P2966" s="5" t="e">
        <f>VLOOKUP(C2966, 'Linkedin Scrap'!$A$2:$I$3322, 9,FALSE)</f>
        <v>#N/A</v>
      </c>
    </row>
    <row r="2967" spans="1:16" ht="18.5" customHeight="1" x14ac:dyDescent="0.3">
      <c r="A2967" s="3" t="s">
        <v>15317</v>
      </c>
      <c r="B2967" s="4">
        <v>4</v>
      </c>
      <c r="C2967" s="3" t="s">
        <v>15326</v>
      </c>
      <c r="D2967" s="3" t="s">
        <v>93</v>
      </c>
      <c r="E2967" s="3" t="s">
        <v>139</v>
      </c>
      <c r="F2967" s="3" t="s">
        <v>10</v>
      </c>
      <c r="G2967" s="3" t="s">
        <v>15327</v>
      </c>
      <c r="H2967" s="4" t="s">
        <v>12</v>
      </c>
      <c r="I2967" s="5" t="e">
        <f>VLOOKUP(C2967, 'Linkedin Scrap'!$A$2:$B$3322, 2,FALSE)</f>
        <v>#N/A</v>
      </c>
      <c r="J2967" s="3" t="e">
        <f>VLOOKUP(C2967, 'Linkedin Scrap'!$A$2:$C$3322, 3,FALSE)</f>
        <v>#N/A</v>
      </c>
      <c r="K2967" s="3" t="e">
        <f>VLOOKUP(C2967, 'Linkedin Scrap'!$A$2:$D$3322, 4,FALSE)</f>
        <v>#N/A</v>
      </c>
      <c r="L2967" s="5" t="e">
        <f>VLOOKUP(C2967, 'Linkedin Scrap'!$A$2:$E$3322, 5,FALSE)</f>
        <v>#N/A</v>
      </c>
      <c r="M2967" s="5" t="e">
        <f>VLOOKUP(C2967, 'Linkedin Scrap'!$A$2:$F$3322, 6,FALSE)</f>
        <v>#N/A</v>
      </c>
      <c r="N2967" s="5" t="e">
        <f>VLOOKUP(C2967, 'Linkedin Scrap'!$A$2:$G$3322, 7,FALSE)</f>
        <v>#N/A</v>
      </c>
      <c r="O2967" s="5" t="e">
        <f>VLOOKUP(C2967, 'Linkedin Scrap'!$A$2:$H$3322, 8,FALSE)</f>
        <v>#N/A</v>
      </c>
      <c r="P2967" s="5" t="e">
        <f>VLOOKUP(C2967, 'Linkedin Scrap'!$A$2:$I$3322, 9,FALSE)</f>
        <v>#N/A</v>
      </c>
    </row>
    <row r="2968" spans="1:16" ht="18.5" customHeight="1" x14ac:dyDescent="0.3">
      <c r="A2968" s="3" t="s">
        <v>15317</v>
      </c>
      <c r="B2968" s="4">
        <v>5</v>
      </c>
      <c r="C2968" s="3" t="s">
        <v>15328</v>
      </c>
      <c r="D2968" s="3" t="s">
        <v>93</v>
      </c>
      <c r="E2968" s="3" t="s">
        <v>139</v>
      </c>
      <c r="F2968" s="3" t="s">
        <v>10</v>
      </c>
      <c r="G2968" s="3" t="s">
        <v>15329</v>
      </c>
      <c r="H2968" s="4" t="s">
        <v>12</v>
      </c>
      <c r="I2968" s="5" t="e">
        <f>VLOOKUP(C2968, 'Linkedin Scrap'!$A$2:$B$3322, 2,FALSE)</f>
        <v>#N/A</v>
      </c>
      <c r="J2968" s="3" t="e">
        <f>VLOOKUP(C2968, 'Linkedin Scrap'!$A$2:$C$3322, 3,FALSE)</f>
        <v>#N/A</v>
      </c>
      <c r="K2968" s="3" t="e">
        <f>VLOOKUP(C2968, 'Linkedin Scrap'!$A$2:$D$3322, 4,FALSE)</f>
        <v>#N/A</v>
      </c>
      <c r="L2968" s="5" t="e">
        <f>VLOOKUP(C2968, 'Linkedin Scrap'!$A$2:$E$3322, 5,FALSE)</f>
        <v>#N/A</v>
      </c>
      <c r="M2968" s="5" t="e">
        <f>VLOOKUP(C2968, 'Linkedin Scrap'!$A$2:$F$3322, 6,FALSE)</f>
        <v>#N/A</v>
      </c>
      <c r="N2968" s="5" t="e">
        <f>VLOOKUP(C2968, 'Linkedin Scrap'!$A$2:$G$3322, 7,FALSE)</f>
        <v>#N/A</v>
      </c>
      <c r="O2968" s="5" t="e">
        <f>VLOOKUP(C2968, 'Linkedin Scrap'!$A$2:$H$3322, 8,FALSE)</f>
        <v>#N/A</v>
      </c>
      <c r="P2968" s="5" t="e">
        <f>VLOOKUP(C2968, 'Linkedin Scrap'!$A$2:$I$3322, 9,FALSE)</f>
        <v>#N/A</v>
      </c>
    </row>
    <row r="2969" spans="1:16" ht="18.5" customHeight="1" x14ac:dyDescent="0.3">
      <c r="A2969" s="3" t="s">
        <v>10747</v>
      </c>
      <c r="B2969" s="4">
        <v>1</v>
      </c>
      <c r="C2969" s="3" t="s">
        <v>10748</v>
      </c>
      <c r="D2969" s="3" t="s">
        <v>10749</v>
      </c>
      <c r="E2969" s="3" t="s">
        <v>9</v>
      </c>
      <c r="F2969" s="3" t="s">
        <v>10</v>
      </c>
      <c r="G2969" s="3" t="s">
        <v>10750</v>
      </c>
      <c r="H2969" s="4" t="s">
        <v>12</v>
      </c>
      <c r="I2969" s="5" t="e">
        <f>VLOOKUP(C2969, 'Linkedin Scrap'!$A$2:$B$3322, 2,FALSE)</f>
        <v>#N/A</v>
      </c>
      <c r="J2969" s="3" t="e">
        <f>VLOOKUP(C2969, 'Linkedin Scrap'!$A$2:$C$3322, 3,FALSE)</f>
        <v>#N/A</v>
      </c>
      <c r="K2969" s="3" t="e">
        <f>VLOOKUP(C2969, 'Linkedin Scrap'!$A$2:$D$3322, 4,FALSE)</f>
        <v>#N/A</v>
      </c>
      <c r="L2969" s="5" t="e">
        <f>VLOOKUP(C2969, 'Linkedin Scrap'!$A$2:$E$3322, 5,FALSE)</f>
        <v>#N/A</v>
      </c>
      <c r="M2969" s="5" t="e">
        <f>VLOOKUP(C2969, 'Linkedin Scrap'!$A$2:$F$3322, 6,FALSE)</f>
        <v>#N/A</v>
      </c>
      <c r="N2969" s="5" t="e">
        <f>VLOOKUP(C2969, 'Linkedin Scrap'!$A$2:$G$3322, 7,FALSE)</f>
        <v>#N/A</v>
      </c>
      <c r="O2969" s="5" t="e">
        <f>VLOOKUP(C2969, 'Linkedin Scrap'!$A$2:$H$3322, 8,FALSE)</f>
        <v>#N/A</v>
      </c>
      <c r="P2969" s="5" t="e">
        <f>VLOOKUP(C2969, 'Linkedin Scrap'!$A$2:$I$3322, 9,FALSE)</f>
        <v>#N/A</v>
      </c>
    </row>
    <row r="2970" spans="1:16" ht="18.5" customHeight="1" x14ac:dyDescent="0.3">
      <c r="A2970" s="3" t="s">
        <v>10747</v>
      </c>
      <c r="B2970" s="4">
        <v>2</v>
      </c>
      <c r="C2970" s="3" t="s">
        <v>10751</v>
      </c>
      <c r="D2970" s="3" t="s">
        <v>10752</v>
      </c>
      <c r="E2970" s="3" t="s">
        <v>9</v>
      </c>
      <c r="F2970" s="3" t="s">
        <v>10</v>
      </c>
      <c r="G2970" s="3" t="s">
        <v>10753</v>
      </c>
      <c r="H2970" s="4" t="s">
        <v>12</v>
      </c>
      <c r="I2970" s="5" t="e">
        <f>VLOOKUP(C2970, 'Linkedin Scrap'!$A$2:$B$3322, 2,FALSE)</f>
        <v>#N/A</v>
      </c>
      <c r="J2970" s="3" t="e">
        <f>VLOOKUP(C2970, 'Linkedin Scrap'!$A$2:$C$3322, 3,FALSE)</f>
        <v>#N/A</v>
      </c>
      <c r="K2970" s="3" t="e">
        <f>VLOOKUP(C2970, 'Linkedin Scrap'!$A$2:$D$3322, 4,FALSE)</f>
        <v>#N/A</v>
      </c>
      <c r="L2970" s="5" t="e">
        <f>VLOOKUP(C2970, 'Linkedin Scrap'!$A$2:$E$3322, 5,FALSE)</f>
        <v>#N/A</v>
      </c>
      <c r="M2970" s="5" t="e">
        <f>VLOOKUP(C2970, 'Linkedin Scrap'!$A$2:$F$3322, 6,FALSE)</f>
        <v>#N/A</v>
      </c>
      <c r="N2970" s="5" t="e">
        <f>VLOOKUP(C2970, 'Linkedin Scrap'!$A$2:$G$3322, 7,FALSE)</f>
        <v>#N/A</v>
      </c>
      <c r="O2970" s="5" t="e">
        <f>VLOOKUP(C2970, 'Linkedin Scrap'!$A$2:$H$3322, 8,FALSE)</f>
        <v>#N/A</v>
      </c>
      <c r="P2970" s="5" t="e">
        <f>VLOOKUP(C2970, 'Linkedin Scrap'!$A$2:$I$3322, 9,FALSE)</f>
        <v>#N/A</v>
      </c>
    </row>
    <row r="2971" spans="1:16" ht="18.5" customHeight="1" x14ac:dyDescent="0.3">
      <c r="A2971" s="3" t="s">
        <v>10747</v>
      </c>
      <c r="B2971" s="4">
        <v>3</v>
      </c>
      <c r="C2971" s="3" t="s">
        <v>10754</v>
      </c>
      <c r="D2971" s="3" t="s">
        <v>10755</v>
      </c>
      <c r="E2971" s="3" t="s">
        <v>9</v>
      </c>
      <c r="F2971" s="3" t="s">
        <v>10</v>
      </c>
      <c r="G2971" s="3" t="s">
        <v>10756</v>
      </c>
      <c r="H2971" s="4" t="s">
        <v>12</v>
      </c>
      <c r="I2971" s="5" t="e">
        <f>VLOOKUP(C2971, 'Linkedin Scrap'!$A$2:$B$3322, 2,FALSE)</f>
        <v>#N/A</v>
      </c>
      <c r="J2971" s="3" t="e">
        <f>VLOOKUP(C2971, 'Linkedin Scrap'!$A$2:$C$3322, 3,FALSE)</f>
        <v>#N/A</v>
      </c>
      <c r="K2971" s="3" t="e">
        <f>VLOOKUP(C2971, 'Linkedin Scrap'!$A$2:$D$3322, 4,FALSE)</f>
        <v>#N/A</v>
      </c>
      <c r="L2971" s="5" t="e">
        <f>VLOOKUP(C2971, 'Linkedin Scrap'!$A$2:$E$3322, 5,FALSE)</f>
        <v>#N/A</v>
      </c>
      <c r="M2971" s="5" t="e">
        <f>VLOOKUP(C2971, 'Linkedin Scrap'!$A$2:$F$3322, 6,FALSE)</f>
        <v>#N/A</v>
      </c>
      <c r="N2971" s="5" t="e">
        <f>VLOOKUP(C2971, 'Linkedin Scrap'!$A$2:$G$3322, 7,FALSE)</f>
        <v>#N/A</v>
      </c>
      <c r="O2971" s="5" t="e">
        <f>VLOOKUP(C2971, 'Linkedin Scrap'!$A$2:$H$3322, 8,FALSE)</f>
        <v>#N/A</v>
      </c>
      <c r="P2971" s="5" t="e">
        <f>VLOOKUP(C2971, 'Linkedin Scrap'!$A$2:$I$3322, 9,FALSE)</f>
        <v>#N/A</v>
      </c>
    </row>
    <row r="2972" spans="1:16" ht="18.5" customHeight="1" x14ac:dyDescent="0.3">
      <c r="A2972" s="3" t="s">
        <v>10747</v>
      </c>
      <c r="B2972" s="4">
        <v>4</v>
      </c>
      <c r="C2972" s="3" t="s">
        <v>10757</v>
      </c>
      <c r="D2972" s="3" t="s">
        <v>84</v>
      </c>
      <c r="E2972" s="3" t="s">
        <v>9</v>
      </c>
      <c r="F2972" s="3" t="s">
        <v>10</v>
      </c>
      <c r="G2972" s="3" t="s">
        <v>10758</v>
      </c>
      <c r="H2972" s="4" t="s">
        <v>12</v>
      </c>
      <c r="I2972" s="5" t="e">
        <f>VLOOKUP(C2972, 'Linkedin Scrap'!$A$2:$B$3322, 2,FALSE)</f>
        <v>#N/A</v>
      </c>
      <c r="J2972" s="3" t="e">
        <f>VLOOKUP(C2972, 'Linkedin Scrap'!$A$2:$C$3322, 3,FALSE)</f>
        <v>#N/A</v>
      </c>
      <c r="K2972" s="3" t="e">
        <f>VLOOKUP(C2972, 'Linkedin Scrap'!$A$2:$D$3322, 4,FALSE)</f>
        <v>#N/A</v>
      </c>
      <c r="L2972" s="5" t="e">
        <f>VLOOKUP(C2972, 'Linkedin Scrap'!$A$2:$E$3322, 5,FALSE)</f>
        <v>#N/A</v>
      </c>
      <c r="M2972" s="5" t="e">
        <f>VLOOKUP(C2972, 'Linkedin Scrap'!$A$2:$F$3322, 6,FALSE)</f>
        <v>#N/A</v>
      </c>
      <c r="N2972" s="5" t="e">
        <f>VLOOKUP(C2972, 'Linkedin Scrap'!$A$2:$G$3322, 7,FALSE)</f>
        <v>#N/A</v>
      </c>
      <c r="O2972" s="5" t="e">
        <f>VLOOKUP(C2972, 'Linkedin Scrap'!$A$2:$H$3322, 8,FALSE)</f>
        <v>#N/A</v>
      </c>
      <c r="P2972" s="5" t="e">
        <f>VLOOKUP(C2972, 'Linkedin Scrap'!$A$2:$I$3322, 9,FALSE)</f>
        <v>#N/A</v>
      </c>
    </row>
    <row r="2973" spans="1:16" ht="18.5" customHeight="1" x14ac:dyDescent="0.3">
      <c r="A2973" s="3" t="s">
        <v>10747</v>
      </c>
      <c r="B2973" s="4">
        <v>5</v>
      </c>
      <c r="C2973" s="3" t="s">
        <v>10759</v>
      </c>
      <c r="D2973" s="3" t="s">
        <v>52</v>
      </c>
      <c r="E2973" s="3" t="s">
        <v>9</v>
      </c>
      <c r="F2973" s="3" t="s">
        <v>10</v>
      </c>
      <c r="G2973" s="3" t="s">
        <v>10760</v>
      </c>
      <c r="H2973" s="4" t="s">
        <v>12</v>
      </c>
      <c r="I2973" s="5" t="e">
        <f>VLOOKUP(C2973, 'Linkedin Scrap'!$A$2:$B$3322, 2,FALSE)</f>
        <v>#N/A</v>
      </c>
      <c r="J2973" s="3" t="e">
        <f>VLOOKUP(C2973, 'Linkedin Scrap'!$A$2:$C$3322, 3,FALSE)</f>
        <v>#N/A</v>
      </c>
      <c r="K2973" s="3" t="e">
        <f>VLOOKUP(C2973, 'Linkedin Scrap'!$A$2:$D$3322, 4,FALSE)</f>
        <v>#N/A</v>
      </c>
      <c r="L2973" s="5" t="e">
        <f>VLOOKUP(C2973, 'Linkedin Scrap'!$A$2:$E$3322, 5,FALSE)</f>
        <v>#N/A</v>
      </c>
      <c r="M2973" s="5" t="e">
        <f>VLOOKUP(C2973, 'Linkedin Scrap'!$A$2:$F$3322, 6,FALSE)</f>
        <v>#N/A</v>
      </c>
      <c r="N2973" s="5" t="e">
        <f>VLOOKUP(C2973, 'Linkedin Scrap'!$A$2:$G$3322, 7,FALSE)</f>
        <v>#N/A</v>
      </c>
      <c r="O2973" s="5" t="e">
        <f>VLOOKUP(C2973, 'Linkedin Scrap'!$A$2:$H$3322, 8,FALSE)</f>
        <v>#N/A</v>
      </c>
      <c r="P2973" s="5" t="e">
        <f>VLOOKUP(C2973, 'Linkedin Scrap'!$A$2:$I$3322, 9,FALSE)</f>
        <v>#N/A</v>
      </c>
    </row>
    <row r="2974" spans="1:16" ht="18.5" customHeight="1" x14ac:dyDescent="0.3">
      <c r="A2974" s="3" t="s">
        <v>10747</v>
      </c>
      <c r="B2974" s="4">
        <v>6</v>
      </c>
      <c r="C2974" s="3" t="s">
        <v>10761</v>
      </c>
      <c r="D2974" s="3" t="s">
        <v>10762</v>
      </c>
      <c r="E2974" s="3" t="s">
        <v>9</v>
      </c>
      <c r="F2974" s="3" t="s">
        <v>10</v>
      </c>
      <c r="G2974" s="3" t="s">
        <v>10763</v>
      </c>
      <c r="H2974" s="4" t="s">
        <v>12</v>
      </c>
      <c r="I2974" s="5" t="e">
        <f>VLOOKUP(C2974, 'Linkedin Scrap'!$A$2:$B$3322, 2,FALSE)</f>
        <v>#N/A</v>
      </c>
      <c r="J2974" s="3" t="e">
        <f>VLOOKUP(C2974, 'Linkedin Scrap'!$A$2:$C$3322, 3,FALSE)</f>
        <v>#N/A</v>
      </c>
      <c r="K2974" s="3" t="e">
        <f>VLOOKUP(C2974, 'Linkedin Scrap'!$A$2:$D$3322, 4,FALSE)</f>
        <v>#N/A</v>
      </c>
      <c r="L2974" s="5" t="e">
        <f>VLOOKUP(C2974, 'Linkedin Scrap'!$A$2:$E$3322, 5,FALSE)</f>
        <v>#N/A</v>
      </c>
      <c r="M2974" s="5" t="e">
        <f>VLOOKUP(C2974, 'Linkedin Scrap'!$A$2:$F$3322, 6,FALSE)</f>
        <v>#N/A</v>
      </c>
      <c r="N2974" s="5" t="e">
        <f>VLOOKUP(C2974, 'Linkedin Scrap'!$A$2:$G$3322, 7,FALSE)</f>
        <v>#N/A</v>
      </c>
      <c r="O2974" s="5" t="e">
        <f>VLOOKUP(C2974, 'Linkedin Scrap'!$A$2:$H$3322, 8,FALSE)</f>
        <v>#N/A</v>
      </c>
      <c r="P2974" s="5" t="e">
        <f>VLOOKUP(C2974, 'Linkedin Scrap'!$A$2:$I$3322, 9,FALSE)</f>
        <v>#N/A</v>
      </c>
    </row>
    <row r="2975" spans="1:16" ht="18.5" customHeight="1" x14ac:dyDescent="0.3">
      <c r="A2975" s="3" t="s">
        <v>10747</v>
      </c>
      <c r="B2975" s="4">
        <v>7</v>
      </c>
      <c r="C2975" s="3" t="s">
        <v>10764</v>
      </c>
      <c r="D2975" s="3" t="s">
        <v>10765</v>
      </c>
      <c r="E2975" s="3" t="s">
        <v>9</v>
      </c>
      <c r="F2975" s="3" t="s">
        <v>10</v>
      </c>
      <c r="G2975" s="3" t="s">
        <v>10766</v>
      </c>
      <c r="H2975" s="4" t="s">
        <v>12</v>
      </c>
      <c r="I2975" s="5" t="e">
        <f>VLOOKUP(C2975, 'Linkedin Scrap'!$A$2:$B$3322, 2,FALSE)</f>
        <v>#N/A</v>
      </c>
      <c r="J2975" s="3" t="e">
        <f>VLOOKUP(C2975, 'Linkedin Scrap'!$A$2:$C$3322, 3,FALSE)</f>
        <v>#N/A</v>
      </c>
      <c r="K2975" s="3" t="e">
        <f>VLOOKUP(C2975, 'Linkedin Scrap'!$A$2:$D$3322, 4,FALSE)</f>
        <v>#N/A</v>
      </c>
      <c r="L2975" s="5" t="e">
        <f>VLOOKUP(C2975, 'Linkedin Scrap'!$A$2:$E$3322, 5,FALSE)</f>
        <v>#N/A</v>
      </c>
      <c r="M2975" s="5" t="e">
        <f>VLOOKUP(C2975, 'Linkedin Scrap'!$A$2:$F$3322, 6,FALSE)</f>
        <v>#N/A</v>
      </c>
      <c r="N2975" s="5" t="e">
        <f>VLOOKUP(C2975, 'Linkedin Scrap'!$A$2:$G$3322, 7,FALSE)</f>
        <v>#N/A</v>
      </c>
      <c r="O2975" s="5" t="e">
        <f>VLOOKUP(C2975, 'Linkedin Scrap'!$A$2:$H$3322, 8,FALSE)</f>
        <v>#N/A</v>
      </c>
      <c r="P2975" s="5" t="e">
        <f>VLOOKUP(C2975, 'Linkedin Scrap'!$A$2:$I$3322, 9,FALSE)</f>
        <v>#N/A</v>
      </c>
    </row>
    <row r="2976" spans="1:16" ht="18.5" customHeight="1" x14ac:dyDescent="0.3">
      <c r="A2976" s="3" t="s">
        <v>10747</v>
      </c>
      <c r="B2976" s="4">
        <v>8</v>
      </c>
      <c r="C2976" s="3" t="s">
        <v>10767</v>
      </c>
      <c r="D2976" s="3" t="s">
        <v>1022</v>
      </c>
      <c r="E2976" s="3" t="s">
        <v>9</v>
      </c>
      <c r="F2976" s="3" t="s">
        <v>10</v>
      </c>
      <c r="G2976" s="3" t="s">
        <v>10768</v>
      </c>
      <c r="H2976" s="4" t="s">
        <v>12</v>
      </c>
      <c r="I2976" s="5" t="e">
        <f>VLOOKUP(C2976, 'Linkedin Scrap'!$A$2:$B$3322, 2,FALSE)</f>
        <v>#N/A</v>
      </c>
      <c r="J2976" s="3" t="e">
        <f>VLOOKUP(C2976, 'Linkedin Scrap'!$A$2:$C$3322, 3,FALSE)</f>
        <v>#N/A</v>
      </c>
      <c r="K2976" s="3" t="e">
        <f>VLOOKUP(C2976, 'Linkedin Scrap'!$A$2:$D$3322, 4,FALSE)</f>
        <v>#N/A</v>
      </c>
      <c r="L2976" s="5" t="e">
        <f>VLOOKUP(C2976, 'Linkedin Scrap'!$A$2:$E$3322, 5,FALSE)</f>
        <v>#N/A</v>
      </c>
      <c r="M2976" s="5" t="e">
        <f>VLOOKUP(C2976, 'Linkedin Scrap'!$A$2:$F$3322, 6,FALSE)</f>
        <v>#N/A</v>
      </c>
      <c r="N2976" s="5" t="e">
        <f>VLOOKUP(C2976, 'Linkedin Scrap'!$A$2:$G$3322, 7,FALSE)</f>
        <v>#N/A</v>
      </c>
      <c r="O2976" s="5" t="e">
        <f>VLOOKUP(C2976, 'Linkedin Scrap'!$A$2:$H$3322, 8,FALSE)</f>
        <v>#N/A</v>
      </c>
      <c r="P2976" s="5" t="e">
        <f>VLOOKUP(C2976, 'Linkedin Scrap'!$A$2:$I$3322, 9,FALSE)</f>
        <v>#N/A</v>
      </c>
    </row>
    <row r="2977" spans="1:16" ht="18.5" customHeight="1" x14ac:dyDescent="0.3">
      <c r="A2977" s="3" t="s">
        <v>10747</v>
      </c>
      <c r="B2977" s="4">
        <v>9</v>
      </c>
      <c r="C2977" s="3" t="s">
        <v>10769</v>
      </c>
      <c r="D2977" s="3" t="s">
        <v>1839</v>
      </c>
      <c r="E2977" s="3" t="s">
        <v>9</v>
      </c>
      <c r="F2977" s="3" t="s">
        <v>10</v>
      </c>
      <c r="G2977" s="3" t="s">
        <v>10770</v>
      </c>
      <c r="H2977" s="4" t="s">
        <v>12</v>
      </c>
      <c r="I2977" s="5" t="e">
        <f>VLOOKUP(C2977, 'Linkedin Scrap'!$A$2:$B$3322, 2,FALSE)</f>
        <v>#N/A</v>
      </c>
      <c r="J2977" s="3" t="e">
        <f>VLOOKUP(C2977, 'Linkedin Scrap'!$A$2:$C$3322, 3,FALSE)</f>
        <v>#N/A</v>
      </c>
      <c r="K2977" s="3" t="e">
        <f>VLOOKUP(C2977, 'Linkedin Scrap'!$A$2:$D$3322, 4,FALSE)</f>
        <v>#N/A</v>
      </c>
      <c r="L2977" s="5" t="e">
        <f>VLOOKUP(C2977, 'Linkedin Scrap'!$A$2:$E$3322, 5,FALSE)</f>
        <v>#N/A</v>
      </c>
      <c r="M2977" s="5" t="e">
        <f>VLOOKUP(C2977, 'Linkedin Scrap'!$A$2:$F$3322, 6,FALSE)</f>
        <v>#N/A</v>
      </c>
      <c r="N2977" s="5" t="e">
        <f>VLOOKUP(C2977, 'Linkedin Scrap'!$A$2:$G$3322, 7,FALSE)</f>
        <v>#N/A</v>
      </c>
      <c r="O2977" s="5" t="e">
        <f>VLOOKUP(C2977, 'Linkedin Scrap'!$A$2:$H$3322, 8,FALSE)</f>
        <v>#N/A</v>
      </c>
      <c r="P2977" s="5" t="e">
        <f>VLOOKUP(C2977, 'Linkedin Scrap'!$A$2:$I$3322, 9,FALSE)</f>
        <v>#N/A</v>
      </c>
    </row>
    <row r="2978" spans="1:16" ht="18.5" customHeight="1" x14ac:dyDescent="0.3">
      <c r="A2978" s="3" t="s">
        <v>10747</v>
      </c>
      <c r="B2978" s="4">
        <v>10</v>
      </c>
      <c r="C2978" s="3" t="s">
        <v>10771</v>
      </c>
      <c r="D2978" s="3" t="s">
        <v>1195</v>
      </c>
      <c r="E2978" s="3" t="s">
        <v>9</v>
      </c>
      <c r="F2978" s="3" t="s">
        <v>10</v>
      </c>
      <c r="G2978" s="3" t="s">
        <v>10772</v>
      </c>
      <c r="H2978" s="4" t="s">
        <v>12</v>
      </c>
      <c r="I2978" s="5" t="e">
        <f>VLOOKUP(C2978, 'Linkedin Scrap'!$A$2:$B$3322, 2,FALSE)</f>
        <v>#N/A</v>
      </c>
      <c r="J2978" s="3" t="e">
        <f>VLOOKUP(C2978, 'Linkedin Scrap'!$A$2:$C$3322, 3,FALSE)</f>
        <v>#N/A</v>
      </c>
      <c r="K2978" s="3" t="e">
        <f>VLOOKUP(C2978, 'Linkedin Scrap'!$A$2:$D$3322, 4,FALSE)</f>
        <v>#N/A</v>
      </c>
      <c r="L2978" s="5" t="e">
        <f>VLOOKUP(C2978, 'Linkedin Scrap'!$A$2:$E$3322, 5,FALSE)</f>
        <v>#N/A</v>
      </c>
      <c r="M2978" s="5" t="e">
        <f>VLOOKUP(C2978, 'Linkedin Scrap'!$A$2:$F$3322, 6,FALSE)</f>
        <v>#N/A</v>
      </c>
      <c r="N2978" s="5" t="e">
        <f>VLOOKUP(C2978, 'Linkedin Scrap'!$A$2:$G$3322, 7,FALSE)</f>
        <v>#N/A</v>
      </c>
      <c r="O2978" s="5" t="e">
        <f>VLOOKUP(C2978, 'Linkedin Scrap'!$A$2:$H$3322, 8,FALSE)</f>
        <v>#N/A</v>
      </c>
      <c r="P2978" s="5" t="e">
        <f>VLOOKUP(C2978, 'Linkedin Scrap'!$A$2:$I$3322, 9,FALSE)</f>
        <v>#N/A</v>
      </c>
    </row>
    <row r="2979" spans="1:16" ht="18.5" customHeight="1" x14ac:dyDescent="0.3">
      <c r="A2979" s="3" t="s">
        <v>10747</v>
      </c>
      <c r="B2979" s="4">
        <v>11</v>
      </c>
      <c r="C2979" s="3" t="s">
        <v>10773</v>
      </c>
      <c r="D2979" s="3" t="s">
        <v>10774</v>
      </c>
      <c r="E2979" s="3" t="s">
        <v>9</v>
      </c>
      <c r="F2979" s="3" t="s">
        <v>10</v>
      </c>
      <c r="G2979" s="3" t="s">
        <v>10775</v>
      </c>
      <c r="H2979" s="4" t="s">
        <v>12</v>
      </c>
      <c r="I2979" s="5" t="e">
        <f>VLOOKUP(C2979, 'Linkedin Scrap'!$A$2:$B$3322, 2,FALSE)</f>
        <v>#N/A</v>
      </c>
      <c r="J2979" s="3" t="e">
        <f>VLOOKUP(C2979, 'Linkedin Scrap'!$A$2:$C$3322, 3,FALSE)</f>
        <v>#N/A</v>
      </c>
      <c r="K2979" s="3" t="e">
        <f>VLOOKUP(C2979, 'Linkedin Scrap'!$A$2:$D$3322, 4,FALSE)</f>
        <v>#N/A</v>
      </c>
      <c r="L2979" s="5" t="e">
        <f>VLOOKUP(C2979, 'Linkedin Scrap'!$A$2:$E$3322, 5,FALSE)</f>
        <v>#N/A</v>
      </c>
      <c r="M2979" s="5" t="e">
        <f>VLOOKUP(C2979, 'Linkedin Scrap'!$A$2:$F$3322, 6,FALSE)</f>
        <v>#N/A</v>
      </c>
      <c r="N2979" s="5" t="e">
        <f>VLOOKUP(C2979, 'Linkedin Scrap'!$A$2:$G$3322, 7,FALSE)</f>
        <v>#N/A</v>
      </c>
      <c r="O2979" s="5" t="e">
        <f>VLOOKUP(C2979, 'Linkedin Scrap'!$A$2:$H$3322, 8,FALSE)</f>
        <v>#N/A</v>
      </c>
      <c r="P2979" s="5" t="e">
        <f>VLOOKUP(C2979, 'Linkedin Scrap'!$A$2:$I$3322, 9,FALSE)</f>
        <v>#N/A</v>
      </c>
    </row>
    <row r="2980" spans="1:16" ht="18.5" customHeight="1" x14ac:dyDescent="0.3">
      <c r="A2980" s="3" t="s">
        <v>12038</v>
      </c>
      <c r="B2980" s="4">
        <v>1</v>
      </c>
      <c r="C2980" s="3" t="s">
        <v>12039</v>
      </c>
      <c r="D2980" s="3" t="s">
        <v>12040</v>
      </c>
      <c r="E2980" s="3" t="s">
        <v>139</v>
      </c>
      <c r="F2980" s="3" t="s">
        <v>10</v>
      </c>
      <c r="G2980" s="3" t="s">
        <v>12041</v>
      </c>
      <c r="H2980" s="4" t="s">
        <v>12</v>
      </c>
      <c r="I2980" s="5" t="e">
        <f>VLOOKUP(C2980, 'Linkedin Scrap'!$A$2:$B$3322, 2,FALSE)</f>
        <v>#N/A</v>
      </c>
      <c r="J2980" s="3" t="e">
        <f>VLOOKUP(C2980, 'Linkedin Scrap'!$A$2:$C$3322, 3,FALSE)</f>
        <v>#N/A</v>
      </c>
      <c r="K2980" s="3" t="e">
        <f>VLOOKUP(C2980, 'Linkedin Scrap'!$A$2:$D$3322, 4,FALSE)</f>
        <v>#N/A</v>
      </c>
      <c r="L2980" s="5" t="e">
        <f>VLOOKUP(C2980, 'Linkedin Scrap'!$A$2:$E$3322, 5,FALSE)</f>
        <v>#N/A</v>
      </c>
      <c r="M2980" s="5" t="e">
        <f>VLOOKUP(C2980, 'Linkedin Scrap'!$A$2:$F$3322, 6,FALSE)</f>
        <v>#N/A</v>
      </c>
      <c r="N2980" s="5" t="e">
        <f>VLOOKUP(C2980, 'Linkedin Scrap'!$A$2:$G$3322, 7,FALSE)</f>
        <v>#N/A</v>
      </c>
      <c r="O2980" s="5" t="e">
        <f>VLOOKUP(C2980, 'Linkedin Scrap'!$A$2:$H$3322, 8,FALSE)</f>
        <v>#N/A</v>
      </c>
      <c r="P2980" s="5" t="e">
        <f>VLOOKUP(C2980, 'Linkedin Scrap'!$A$2:$I$3322, 9,FALSE)</f>
        <v>#N/A</v>
      </c>
    </row>
    <row r="2981" spans="1:16" ht="18.5" customHeight="1" x14ac:dyDescent="0.3">
      <c r="A2981" s="3" t="s">
        <v>12038</v>
      </c>
      <c r="B2981" s="4">
        <v>2</v>
      </c>
      <c r="C2981" s="3" t="s">
        <v>12042</v>
      </c>
      <c r="D2981" s="3" t="s">
        <v>12043</v>
      </c>
      <c r="E2981" s="3" t="s">
        <v>139</v>
      </c>
      <c r="F2981" s="3" t="s">
        <v>10</v>
      </c>
      <c r="G2981" s="3" t="s">
        <v>12044</v>
      </c>
      <c r="H2981" s="4" t="s">
        <v>12</v>
      </c>
      <c r="I2981" s="5" t="e">
        <f>VLOOKUP(C2981, 'Linkedin Scrap'!$A$2:$B$3322, 2,FALSE)</f>
        <v>#N/A</v>
      </c>
      <c r="J2981" s="3" t="e">
        <f>VLOOKUP(C2981, 'Linkedin Scrap'!$A$2:$C$3322, 3,FALSE)</f>
        <v>#N/A</v>
      </c>
      <c r="K2981" s="3" t="e">
        <f>VLOOKUP(C2981, 'Linkedin Scrap'!$A$2:$D$3322, 4,FALSE)</f>
        <v>#N/A</v>
      </c>
      <c r="L2981" s="5" t="e">
        <f>VLOOKUP(C2981, 'Linkedin Scrap'!$A$2:$E$3322, 5,FALSE)</f>
        <v>#N/A</v>
      </c>
      <c r="M2981" s="5" t="e">
        <f>VLOOKUP(C2981, 'Linkedin Scrap'!$A$2:$F$3322, 6,FALSE)</f>
        <v>#N/A</v>
      </c>
      <c r="N2981" s="5" t="e">
        <f>VLOOKUP(C2981, 'Linkedin Scrap'!$A$2:$G$3322, 7,FALSE)</f>
        <v>#N/A</v>
      </c>
      <c r="O2981" s="5" t="e">
        <f>VLOOKUP(C2981, 'Linkedin Scrap'!$A$2:$H$3322, 8,FALSE)</f>
        <v>#N/A</v>
      </c>
      <c r="P2981" s="5" t="e">
        <f>VLOOKUP(C2981, 'Linkedin Scrap'!$A$2:$I$3322, 9,FALSE)</f>
        <v>#N/A</v>
      </c>
    </row>
    <row r="2982" spans="1:16" ht="18.5" customHeight="1" x14ac:dyDescent="0.3">
      <c r="A2982" s="3" t="s">
        <v>12038</v>
      </c>
      <c r="B2982" s="4">
        <v>3</v>
      </c>
      <c r="C2982" s="3" t="s">
        <v>12045</v>
      </c>
      <c r="D2982" s="3" t="s">
        <v>11309</v>
      </c>
      <c r="E2982" s="3" t="s">
        <v>139</v>
      </c>
      <c r="F2982" s="3" t="s">
        <v>10</v>
      </c>
      <c r="G2982" s="3" t="s">
        <v>12046</v>
      </c>
      <c r="H2982" s="4" t="s">
        <v>12</v>
      </c>
      <c r="I2982" s="5" t="e">
        <f>VLOOKUP(C2982, 'Linkedin Scrap'!$A$2:$B$3322, 2,FALSE)</f>
        <v>#N/A</v>
      </c>
      <c r="J2982" s="3" t="e">
        <f>VLOOKUP(C2982, 'Linkedin Scrap'!$A$2:$C$3322, 3,FALSE)</f>
        <v>#N/A</v>
      </c>
      <c r="K2982" s="3" t="e">
        <f>VLOOKUP(C2982, 'Linkedin Scrap'!$A$2:$D$3322, 4,FALSE)</f>
        <v>#N/A</v>
      </c>
      <c r="L2982" s="5" t="e">
        <f>VLOOKUP(C2982, 'Linkedin Scrap'!$A$2:$E$3322, 5,FALSE)</f>
        <v>#N/A</v>
      </c>
      <c r="M2982" s="5" t="e">
        <f>VLOOKUP(C2982, 'Linkedin Scrap'!$A$2:$F$3322, 6,FALSE)</f>
        <v>#N/A</v>
      </c>
      <c r="N2982" s="5" t="e">
        <f>VLOOKUP(C2982, 'Linkedin Scrap'!$A$2:$G$3322, 7,FALSE)</f>
        <v>#N/A</v>
      </c>
      <c r="O2982" s="5" t="e">
        <f>VLOOKUP(C2982, 'Linkedin Scrap'!$A$2:$H$3322, 8,FALSE)</f>
        <v>#N/A</v>
      </c>
      <c r="P2982" s="5" t="e">
        <f>VLOOKUP(C2982, 'Linkedin Scrap'!$A$2:$I$3322, 9,FALSE)</f>
        <v>#N/A</v>
      </c>
    </row>
    <row r="2983" spans="1:16" ht="18.5" customHeight="1" x14ac:dyDescent="0.3">
      <c r="A2983" s="3" t="s">
        <v>12038</v>
      </c>
      <c r="B2983" s="4">
        <v>4</v>
      </c>
      <c r="C2983" s="3" t="s">
        <v>12047</v>
      </c>
      <c r="D2983" s="3" t="s">
        <v>2968</v>
      </c>
      <c r="E2983" s="3" t="s">
        <v>9</v>
      </c>
      <c r="F2983" s="3" t="s">
        <v>10</v>
      </c>
      <c r="G2983" s="3" t="s">
        <v>12048</v>
      </c>
      <c r="H2983" s="4" t="s">
        <v>12</v>
      </c>
      <c r="I2983" s="5" t="e">
        <f>VLOOKUP(C2983, 'Linkedin Scrap'!$A$2:$B$3322, 2,FALSE)</f>
        <v>#N/A</v>
      </c>
      <c r="J2983" s="3" t="e">
        <f>VLOOKUP(C2983, 'Linkedin Scrap'!$A$2:$C$3322, 3,FALSE)</f>
        <v>#N/A</v>
      </c>
      <c r="K2983" s="3" t="e">
        <f>VLOOKUP(C2983, 'Linkedin Scrap'!$A$2:$D$3322, 4,FALSE)</f>
        <v>#N/A</v>
      </c>
      <c r="L2983" s="5" t="e">
        <f>VLOOKUP(C2983, 'Linkedin Scrap'!$A$2:$E$3322, 5,FALSE)</f>
        <v>#N/A</v>
      </c>
      <c r="M2983" s="5" t="e">
        <f>VLOOKUP(C2983, 'Linkedin Scrap'!$A$2:$F$3322, 6,FALSE)</f>
        <v>#N/A</v>
      </c>
      <c r="N2983" s="5" t="e">
        <f>VLOOKUP(C2983, 'Linkedin Scrap'!$A$2:$G$3322, 7,FALSE)</f>
        <v>#N/A</v>
      </c>
      <c r="O2983" s="5" t="e">
        <f>VLOOKUP(C2983, 'Linkedin Scrap'!$A$2:$H$3322, 8,FALSE)</f>
        <v>#N/A</v>
      </c>
      <c r="P2983" s="5" t="e">
        <f>VLOOKUP(C2983, 'Linkedin Scrap'!$A$2:$I$3322, 9,FALSE)</f>
        <v>#N/A</v>
      </c>
    </row>
    <row r="2984" spans="1:16" ht="18.5" customHeight="1" x14ac:dyDescent="0.3">
      <c r="A2984" s="3" t="s">
        <v>12038</v>
      </c>
      <c r="B2984" s="4">
        <v>5</v>
      </c>
      <c r="C2984" s="3" t="s">
        <v>12057</v>
      </c>
      <c r="D2984" s="3" t="s">
        <v>12058</v>
      </c>
      <c r="E2984" s="3" t="s">
        <v>9</v>
      </c>
      <c r="F2984" s="3" t="s">
        <v>10</v>
      </c>
      <c r="G2984" s="3" t="s">
        <v>12059</v>
      </c>
      <c r="H2984" s="4" t="s">
        <v>12</v>
      </c>
      <c r="I2984" s="5" t="e">
        <f>VLOOKUP(C2984, 'Linkedin Scrap'!$A$2:$B$3322, 2,FALSE)</f>
        <v>#N/A</v>
      </c>
      <c r="J2984" s="3" t="e">
        <f>VLOOKUP(C2984, 'Linkedin Scrap'!$A$2:$C$3322, 3,FALSE)</f>
        <v>#N/A</v>
      </c>
      <c r="K2984" s="3" t="e">
        <f>VLOOKUP(C2984, 'Linkedin Scrap'!$A$2:$D$3322, 4,FALSE)</f>
        <v>#N/A</v>
      </c>
      <c r="L2984" s="5" t="e">
        <f>VLOOKUP(C2984, 'Linkedin Scrap'!$A$2:$E$3322, 5,FALSE)</f>
        <v>#N/A</v>
      </c>
      <c r="M2984" s="5" t="e">
        <f>VLOOKUP(C2984, 'Linkedin Scrap'!$A$2:$F$3322, 6,FALSE)</f>
        <v>#N/A</v>
      </c>
      <c r="N2984" s="5" t="e">
        <f>VLOOKUP(C2984, 'Linkedin Scrap'!$A$2:$G$3322, 7,FALSE)</f>
        <v>#N/A</v>
      </c>
      <c r="O2984" s="5" t="e">
        <f>VLOOKUP(C2984, 'Linkedin Scrap'!$A$2:$H$3322, 8,FALSE)</f>
        <v>#N/A</v>
      </c>
      <c r="P2984" s="5" t="e">
        <f>VLOOKUP(C2984, 'Linkedin Scrap'!$A$2:$I$3322, 9,FALSE)</f>
        <v>#N/A</v>
      </c>
    </row>
    <row r="2985" spans="1:16" ht="18.5" customHeight="1" x14ac:dyDescent="0.3">
      <c r="A2985" s="3" t="s">
        <v>12038</v>
      </c>
      <c r="B2985" s="4">
        <v>6</v>
      </c>
      <c r="C2985" s="3" t="s">
        <v>12060</v>
      </c>
      <c r="D2985" s="3" t="s">
        <v>12061</v>
      </c>
      <c r="E2985" s="3" t="s">
        <v>9</v>
      </c>
      <c r="F2985" s="3" t="s">
        <v>10</v>
      </c>
      <c r="G2985" s="3" t="s">
        <v>12062</v>
      </c>
      <c r="H2985" s="4" t="s">
        <v>12</v>
      </c>
      <c r="I2985" s="5" t="e">
        <f>VLOOKUP(C2985, 'Linkedin Scrap'!$A$2:$B$3322, 2,FALSE)</f>
        <v>#N/A</v>
      </c>
      <c r="J2985" s="3" t="e">
        <f>VLOOKUP(C2985, 'Linkedin Scrap'!$A$2:$C$3322, 3,FALSE)</f>
        <v>#N/A</v>
      </c>
      <c r="K2985" s="3" t="e">
        <f>VLOOKUP(C2985, 'Linkedin Scrap'!$A$2:$D$3322, 4,FALSE)</f>
        <v>#N/A</v>
      </c>
      <c r="L2985" s="5" t="e">
        <f>VLOOKUP(C2985, 'Linkedin Scrap'!$A$2:$E$3322, 5,FALSE)</f>
        <v>#N/A</v>
      </c>
      <c r="M2985" s="5" t="e">
        <f>VLOOKUP(C2985, 'Linkedin Scrap'!$A$2:$F$3322, 6,FALSE)</f>
        <v>#N/A</v>
      </c>
      <c r="N2985" s="5" t="e">
        <f>VLOOKUP(C2985, 'Linkedin Scrap'!$A$2:$G$3322, 7,FALSE)</f>
        <v>#N/A</v>
      </c>
      <c r="O2985" s="5" t="e">
        <f>VLOOKUP(C2985, 'Linkedin Scrap'!$A$2:$H$3322, 8,FALSE)</f>
        <v>#N/A</v>
      </c>
      <c r="P2985" s="5" t="e">
        <f>VLOOKUP(C2985, 'Linkedin Scrap'!$A$2:$I$3322, 9,FALSE)</f>
        <v>#N/A</v>
      </c>
    </row>
    <row r="2986" spans="1:16" ht="18.5" customHeight="1" x14ac:dyDescent="0.3">
      <c r="A2986" s="3" t="s">
        <v>12038</v>
      </c>
      <c r="B2986" s="4">
        <v>7</v>
      </c>
      <c r="C2986" s="3" t="s">
        <v>12063</v>
      </c>
      <c r="D2986" s="3" t="s">
        <v>9668</v>
      </c>
      <c r="E2986" s="3" t="s">
        <v>9</v>
      </c>
      <c r="F2986" s="3" t="s">
        <v>10</v>
      </c>
      <c r="G2986" s="3" t="s">
        <v>12064</v>
      </c>
      <c r="H2986" s="4" t="s">
        <v>12</v>
      </c>
      <c r="I2986" s="5" t="e">
        <f>VLOOKUP(C2986, 'Linkedin Scrap'!$A$2:$B$3322, 2,FALSE)</f>
        <v>#N/A</v>
      </c>
      <c r="J2986" s="3" t="e">
        <f>VLOOKUP(C2986, 'Linkedin Scrap'!$A$2:$C$3322, 3,FALSE)</f>
        <v>#N/A</v>
      </c>
      <c r="K2986" s="3" t="e">
        <f>VLOOKUP(C2986, 'Linkedin Scrap'!$A$2:$D$3322, 4,FALSE)</f>
        <v>#N/A</v>
      </c>
      <c r="L2986" s="5" t="e">
        <f>VLOOKUP(C2986, 'Linkedin Scrap'!$A$2:$E$3322, 5,FALSE)</f>
        <v>#N/A</v>
      </c>
      <c r="M2986" s="5" t="e">
        <f>VLOOKUP(C2986, 'Linkedin Scrap'!$A$2:$F$3322, 6,FALSE)</f>
        <v>#N/A</v>
      </c>
      <c r="N2986" s="5" t="e">
        <f>VLOOKUP(C2986, 'Linkedin Scrap'!$A$2:$G$3322, 7,FALSE)</f>
        <v>#N/A</v>
      </c>
      <c r="O2986" s="5" t="e">
        <f>VLOOKUP(C2986, 'Linkedin Scrap'!$A$2:$H$3322, 8,FALSE)</f>
        <v>#N/A</v>
      </c>
      <c r="P2986" s="5" t="e">
        <f>VLOOKUP(C2986, 'Linkedin Scrap'!$A$2:$I$3322, 9,FALSE)</f>
        <v>#N/A</v>
      </c>
    </row>
    <row r="2987" spans="1:16" ht="18.5" customHeight="1" x14ac:dyDescent="0.3">
      <c r="A2987" s="3" t="s">
        <v>12038</v>
      </c>
      <c r="B2987" s="4">
        <v>8</v>
      </c>
      <c r="C2987" s="3" t="s">
        <v>12065</v>
      </c>
      <c r="D2987" s="3" t="s">
        <v>12066</v>
      </c>
      <c r="E2987" s="3" t="s">
        <v>9</v>
      </c>
      <c r="F2987" s="3" t="s">
        <v>10</v>
      </c>
      <c r="G2987" s="3" t="s">
        <v>12067</v>
      </c>
      <c r="H2987" s="4" t="s">
        <v>12</v>
      </c>
      <c r="I2987" s="5" t="e">
        <f>VLOOKUP(C2987, 'Linkedin Scrap'!$A$2:$B$3322, 2,FALSE)</f>
        <v>#N/A</v>
      </c>
      <c r="J2987" s="3" t="e">
        <f>VLOOKUP(C2987, 'Linkedin Scrap'!$A$2:$C$3322, 3,FALSE)</f>
        <v>#N/A</v>
      </c>
      <c r="K2987" s="3" t="e">
        <f>VLOOKUP(C2987, 'Linkedin Scrap'!$A$2:$D$3322, 4,FALSE)</f>
        <v>#N/A</v>
      </c>
      <c r="L2987" s="5" t="e">
        <f>VLOOKUP(C2987, 'Linkedin Scrap'!$A$2:$E$3322, 5,FALSE)</f>
        <v>#N/A</v>
      </c>
      <c r="M2987" s="5" t="e">
        <f>VLOOKUP(C2987, 'Linkedin Scrap'!$A$2:$F$3322, 6,FALSE)</f>
        <v>#N/A</v>
      </c>
      <c r="N2987" s="5" t="e">
        <f>VLOOKUP(C2987, 'Linkedin Scrap'!$A$2:$G$3322, 7,FALSE)</f>
        <v>#N/A</v>
      </c>
      <c r="O2987" s="5" t="e">
        <f>VLOOKUP(C2987, 'Linkedin Scrap'!$A$2:$H$3322, 8,FALSE)</f>
        <v>#N/A</v>
      </c>
      <c r="P2987" s="5" t="e">
        <f>VLOOKUP(C2987, 'Linkedin Scrap'!$A$2:$I$3322, 9,FALSE)</f>
        <v>#N/A</v>
      </c>
    </row>
    <row r="2988" spans="1:16" ht="18.5" customHeight="1" x14ac:dyDescent="0.3">
      <c r="A2988" s="3" t="s">
        <v>12038</v>
      </c>
      <c r="B2988" s="4">
        <v>9</v>
      </c>
      <c r="C2988" s="3" t="s">
        <v>12068</v>
      </c>
      <c r="D2988" s="3" t="s">
        <v>293</v>
      </c>
      <c r="E2988" s="3" t="s">
        <v>9</v>
      </c>
      <c r="F2988" s="3" t="s">
        <v>10</v>
      </c>
      <c r="G2988" s="3" t="s">
        <v>12069</v>
      </c>
      <c r="H2988" s="4" t="s">
        <v>12</v>
      </c>
      <c r="I2988" s="5" t="e">
        <f>VLOOKUP(C2988, 'Linkedin Scrap'!$A$2:$B$3322, 2,FALSE)</f>
        <v>#N/A</v>
      </c>
      <c r="J2988" s="3" t="e">
        <f>VLOOKUP(C2988, 'Linkedin Scrap'!$A$2:$C$3322, 3,FALSE)</f>
        <v>#N/A</v>
      </c>
      <c r="K2988" s="3" t="e">
        <f>VLOOKUP(C2988, 'Linkedin Scrap'!$A$2:$D$3322, 4,FALSE)</f>
        <v>#N/A</v>
      </c>
      <c r="L2988" s="5" t="e">
        <f>VLOOKUP(C2988, 'Linkedin Scrap'!$A$2:$E$3322, 5,FALSE)</f>
        <v>#N/A</v>
      </c>
      <c r="M2988" s="5" t="e">
        <f>VLOOKUP(C2988, 'Linkedin Scrap'!$A$2:$F$3322, 6,FALSE)</f>
        <v>#N/A</v>
      </c>
      <c r="N2988" s="5" t="e">
        <f>VLOOKUP(C2988, 'Linkedin Scrap'!$A$2:$G$3322, 7,FALSE)</f>
        <v>#N/A</v>
      </c>
      <c r="O2988" s="5" t="e">
        <f>VLOOKUP(C2988, 'Linkedin Scrap'!$A$2:$H$3322, 8,FALSE)</f>
        <v>#N/A</v>
      </c>
      <c r="P2988" s="5" t="e">
        <f>VLOOKUP(C2988, 'Linkedin Scrap'!$A$2:$I$3322, 9,FALSE)</f>
        <v>#N/A</v>
      </c>
    </row>
    <row r="2989" spans="1:16" ht="18.5" customHeight="1" x14ac:dyDescent="0.3">
      <c r="A2989" s="3" t="s">
        <v>12038</v>
      </c>
      <c r="B2989" s="4">
        <v>10</v>
      </c>
      <c r="C2989" s="3" t="s">
        <v>12080</v>
      </c>
      <c r="D2989" s="3" t="s">
        <v>93</v>
      </c>
      <c r="E2989" s="3" t="s">
        <v>9</v>
      </c>
      <c r="F2989" s="3" t="s">
        <v>10</v>
      </c>
      <c r="G2989" s="3" t="s">
        <v>12081</v>
      </c>
      <c r="H2989" s="4" t="s">
        <v>22</v>
      </c>
      <c r="I2989" s="5" t="e">
        <f>VLOOKUP(C2989, 'Linkedin Scrap'!$A$2:$B$3322, 2,FALSE)</f>
        <v>#N/A</v>
      </c>
      <c r="J2989" s="3" t="e">
        <f>VLOOKUP(C2989, 'Linkedin Scrap'!$A$2:$C$3322, 3,FALSE)</f>
        <v>#N/A</v>
      </c>
      <c r="K2989" s="3" t="e">
        <f>VLOOKUP(C2989, 'Linkedin Scrap'!$A$2:$D$3322, 4,FALSE)</f>
        <v>#N/A</v>
      </c>
      <c r="L2989" s="5" t="e">
        <f>VLOOKUP(C2989, 'Linkedin Scrap'!$A$2:$E$3322, 5,FALSE)</f>
        <v>#N/A</v>
      </c>
      <c r="M2989" s="5" t="e">
        <f>VLOOKUP(C2989, 'Linkedin Scrap'!$A$2:$F$3322, 6,FALSE)</f>
        <v>#N/A</v>
      </c>
      <c r="N2989" s="5" t="e">
        <f>VLOOKUP(C2989, 'Linkedin Scrap'!$A$2:$G$3322, 7,FALSE)</f>
        <v>#N/A</v>
      </c>
      <c r="O2989" s="5" t="e">
        <f>VLOOKUP(C2989, 'Linkedin Scrap'!$A$2:$H$3322, 8,FALSE)</f>
        <v>#N/A</v>
      </c>
      <c r="P2989" s="5" t="e">
        <f>VLOOKUP(C2989, 'Linkedin Scrap'!$A$2:$I$3322, 9,FALSE)</f>
        <v>#N/A</v>
      </c>
    </row>
    <row r="2990" spans="1:16" ht="18.5" customHeight="1" x14ac:dyDescent="0.3">
      <c r="A2990" s="3" t="s">
        <v>12038</v>
      </c>
      <c r="B2990" s="4">
        <v>11</v>
      </c>
      <c r="C2990" s="3" t="s">
        <v>12082</v>
      </c>
      <c r="D2990" s="3" t="s">
        <v>93</v>
      </c>
      <c r="E2990" s="3" t="s">
        <v>9</v>
      </c>
      <c r="F2990" s="3" t="s">
        <v>10</v>
      </c>
      <c r="G2990" s="3" t="s">
        <v>12083</v>
      </c>
      <c r="H2990" s="4" t="s">
        <v>22</v>
      </c>
      <c r="I2990" s="5" t="e">
        <f>VLOOKUP(C2990, 'Linkedin Scrap'!$A$2:$B$3322, 2,FALSE)</f>
        <v>#N/A</v>
      </c>
      <c r="J2990" s="3" t="e">
        <f>VLOOKUP(C2990, 'Linkedin Scrap'!$A$2:$C$3322, 3,FALSE)</f>
        <v>#N/A</v>
      </c>
      <c r="K2990" s="3" t="e">
        <f>VLOOKUP(C2990, 'Linkedin Scrap'!$A$2:$D$3322, 4,FALSE)</f>
        <v>#N/A</v>
      </c>
      <c r="L2990" s="5" t="e">
        <f>VLOOKUP(C2990, 'Linkedin Scrap'!$A$2:$E$3322, 5,FALSE)</f>
        <v>#N/A</v>
      </c>
      <c r="M2990" s="5" t="e">
        <f>VLOOKUP(C2990, 'Linkedin Scrap'!$A$2:$F$3322, 6,FALSE)</f>
        <v>#N/A</v>
      </c>
      <c r="N2990" s="5" t="e">
        <f>VLOOKUP(C2990, 'Linkedin Scrap'!$A$2:$G$3322, 7,FALSE)</f>
        <v>#N/A</v>
      </c>
      <c r="O2990" s="5" t="e">
        <f>VLOOKUP(C2990, 'Linkedin Scrap'!$A$2:$H$3322, 8,FALSE)</f>
        <v>#N/A</v>
      </c>
      <c r="P2990" s="5" t="e">
        <f>VLOOKUP(C2990, 'Linkedin Scrap'!$A$2:$I$3322, 9,FALSE)</f>
        <v>#N/A</v>
      </c>
    </row>
    <row r="2991" spans="1:16" ht="18.5" customHeight="1" x14ac:dyDescent="0.3">
      <c r="A2991" s="3" t="s">
        <v>12038</v>
      </c>
      <c r="B2991" s="4">
        <v>12</v>
      </c>
      <c r="C2991" s="3" t="s">
        <v>12084</v>
      </c>
      <c r="D2991" s="3" t="s">
        <v>93</v>
      </c>
      <c r="E2991" s="3" t="s">
        <v>139</v>
      </c>
      <c r="F2991" s="3" t="s">
        <v>10</v>
      </c>
      <c r="G2991" s="3" t="s">
        <v>12085</v>
      </c>
      <c r="H2991" s="4" t="s">
        <v>22</v>
      </c>
      <c r="I2991" s="5" t="e">
        <f>VLOOKUP(C2991, 'Linkedin Scrap'!$A$2:$B$3322, 2,FALSE)</f>
        <v>#N/A</v>
      </c>
      <c r="J2991" s="3" t="e">
        <f>VLOOKUP(C2991, 'Linkedin Scrap'!$A$2:$C$3322, 3,FALSE)</f>
        <v>#N/A</v>
      </c>
      <c r="K2991" s="3" t="e">
        <f>VLOOKUP(C2991, 'Linkedin Scrap'!$A$2:$D$3322, 4,FALSE)</f>
        <v>#N/A</v>
      </c>
      <c r="L2991" s="5" t="e">
        <f>VLOOKUP(C2991, 'Linkedin Scrap'!$A$2:$E$3322, 5,FALSE)</f>
        <v>#N/A</v>
      </c>
      <c r="M2991" s="5" t="e">
        <f>VLOOKUP(C2991, 'Linkedin Scrap'!$A$2:$F$3322, 6,FALSE)</f>
        <v>#N/A</v>
      </c>
      <c r="N2991" s="5" t="e">
        <f>VLOOKUP(C2991, 'Linkedin Scrap'!$A$2:$G$3322, 7,FALSE)</f>
        <v>#N/A</v>
      </c>
      <c r="O2991" s="5" t="e">
        <f>VLOOKUP(C2991, 'Linkedin Scrap'!$A$2:$H$3322, 8,FALSE)</f>
        <v>#N/A</v>
      </c>
      <c r="P2991" s="5" t="e">
        <f>VLOOKUP(C2991, 'Linkedin Scrap'!$A$2:$I$3322, 9,FALSE)</f>
        <v>#N/A</v>
      </c>
    </row>
    <row r="2992" spans="1:16" ht="18.5" customHeight="1" x14ac:dyDescent="0.3">
      <c r="A2992" s="3" t="s">
        <v>12038</v>
      </c>
      <c r="B2992" s="4">
        <v>13</v>
      </c>
      <c r="C2992" s="3" t="s">
        <v>6174</v>
      </c>
      <c r="D2992" s="3" t="s">
        <v>93</v>
      </c>
      <c r="E2992" s="3" t="s">
        <v>26</v>
      </c>
      <c r="F2992" s="3" t="s">
        <v>10</v>
      </c>
      <c r="G2992" s="3" t="s">
        <v>2186</v>
      </c>
      <c r="H2992" s="4" t="s">
        <v>22</v>
      </c>
      <c r="I2992" s="5" t="e">
        <f>VLOOKUP(C2992, 'Linkedin Scrap'!$A$2:$B$3322, 2,FALSE)</f>
        <v>#N/A</v>
      </c>
      <c r="J2992" s="3" t="e">
        <f>VLOOKUP(C2992, 'Linkedin Scrap'!$A$2:$C$3322, 3,FALSE)</f>
        <v>#N/A</v>
      </c>
      <c r="K2992" s="3" t="e">
        <f>VLOOKUP(C2992, 'Linkedin Scrap'!$A$2:$D$3322, 4,FALSE)</f>
        <v>#N/A</v>
      </c>
      <c r="L2992" s="5" t="e">
        <f>VLOOKUP(C2992, 'Linkedin Scrap'!$A$2:$E$3322, 5,FALSE)</f>
        <v>#N/A</v>
      </c>
      <c r="M2992" s="5" t="e">
        <f>VLOOKUP(C2992, 'Linkedin Scrap'!$A$2:$F$3322, 6,FALSE)</f>
        <v>#N/A</v>
      </c>
      <c r="N2992" s="5" t="e">
        <f>VLOOKUP(C2992, 'Linkedin Scrap'!$A$2:$G$3322, 7,FALSE)</f>
        <v>#N/A</v>
      </c>
      <c r="O2992" s="5" t="e">
        <f>VLOOKUP(C2992, 'Linkedin Scrap'!$A$2:$H$3322, 8,FALSE)</f>
        <v>#N/A</v>
      </c>
      <c r="P2992" s="5" t="e">
        <f>VLOOKUP(C2992, 'Linkedin Scrap'!$A$2:$I$3322, 9,FALSE)</f>
        <v>#N/A</v>
      </c>
    </row>
    <row r="2993" spans="1:16" ht="18.5" customHeight="1" x14ac:dyDescent="0.3">
      <c r="A2993" s="3" t="s">
        <v>12038</v>
      </c>
      <c r="B2993" s="4">
        <v>14</v>
      </c>
      <c r="C2993" s="3" t="s">
        <v>12086</v>
      </c>
      <c r="D2993" s="3" t="s">
        <v>93</v>
      </c>
      <c r="E2993" s="3" t="s">
        <v>26</v>
      </c>
      <c r="F2993" s="3" t="s">
        <v>10</v>
      </c>
      <c r="G2993" s="3" t="s">
        <v>12087</v>
      </c>
      <c r="H2993" s="4" t="s">
        <v>22</v>
      </c>
      <c r="I2993" s="5" t="e">
        <f>VLOOKUP(C2993, 'Linkedin Scrap'!$A$2:$B$3322, 2,FALSE)</f>
        <v>#N/A</v>
      </c>
      <c r="J2993" s="3" t="e">
        <f>VLOOKUP(C2993, 'Linkedin Scrap'!$A$2:$C$3322, 3,FALSE)</f>
        <v>#N/A</v>
      </c>
      <c r="K2993" s="3" t="e">
        <f>VLOOKUP(C2993, 'Linkedin Scrap'!$A$2:$D$3322, 4,FALSE)</f>
        <v>#N/A</v>
      </c>
      <c r="L2993" s="5" t="e">
        <f>VLOOKUP(C2993, 'Linkedin Scrap'!$A$2:$E$3322, 5,FALSE)</f>
        <v>#N/A</v>
      </c>
      <c r="M2993" s="5" t="e">
        <f>VLOOKUP(C2993, 'Linkedin Scrap'!$A$2:$F$3322, 6,FALSE)</f>
        <v>#N/A</v>
      </c>
      <c r="N2993" s="5" t="e">
        <f>VLOOKUP(C2993, 'Linkedin Scrap'!$A$2:$G$3322, 7,FALSE)</f>
        <v>#N/A</v>
      </c>
      <c r="O2993" s="5" t="e">
        <f>VLOOKUP(C2993, 'Linkedin Scrap'!$A$2:$H$3322, 8,FALSE)</f>
        <v>#N/A</v>
      </c>
      <c r="P2993" s="5" t="e">
        <f>VLOOKUP(C2993, 'Linkedin Scrap'!$A$2:$I$3322, 9,FALSE)</f>
        <v>#N/A</v>
      </c>
    </row>
    <row r="2994" spans="1:16" ht="18.5" customHeight="1" x14ac:dyDescent="0.3">
      <c r="A2994" s="3" t="s">
        <v>12038</v>
      </c>
      <c r="B2994" s="4">
        <v>15</v>
      </c>
      <c r="C2994" s="3" t="s">
        <v>12088</v>
      </c>
      <c r="D2994" s="3" t="s">
        <v>93</v>
      </c>
      <c r="E2994" s="3" t="s">
        <v>26</v>
      </c>
      <c r="F2994" s="3" t="s">
        <v>10</v>
      </c>
      <c r="G2994" s="3" t="s">
        <v>12089</v>
      </c>
      <c r="H2994" s="4" t="s">
        <v>22</v>
      </c>
      <c r="I2994" s="5" t="e">
        <f>VLOOKUP(C2994, 'Linkedin Scrap'!$A$2:$B$3322, 2,FALSE)</f>
        <v>#N/A</v>
      </c>
      <c r="J2994" s="3" t="e">
        <f>VLOOKUP(C2994, 'Linkedin Scrap'!$A$2:$C$3322, 3,FALSE)</f>
        <v>#N/A</v>
      </c>
      <c r="K2994" s="3" t="e">
        <f>VLOOKUP(C2994, 'Linkedin Scrap'!$A$2:$D$3322, 4,FALSE)</f>
        <v>#N/A</v>
      </c>
      <c r="L2994" s="5" t="e">
        <f>VLOOKUP(C2994, 'Linkedin Scrap'!$A$2:$E$3322, 5,FALSE)</f>
        <v>#N/A</v>
      </c>
      <c r="M2994" s="5" t="e">
        <f>VLOOKUP(C2994, 'Linkedin Scrap'!$A$2:$F$3322, 6,FALSE)</f>
        <v>#N/A</v>
      </c>
      <c r="N2994" s="5" t="e">
        <f>VLOOKUP(C2994, 'Linkedin Scrap'!$A$2:$G$3322, 7,FALSE)</f>
        <v>#N/A</v>
      </c>
      <c r="O2994" s="5" t="e">
        <f>VLOOKUP(C2994, 'Linkedin Scrap'!$A$2:$H$3322, 8,FALSE)</f>
        <v>#N/A</v>
      </c>
      <c r="P2994" s="5" t="e">
        <f>VLOOKUP(C2994, 'Linkedin Scrap'!$A$2:$I$3322, 9,FALSE)</f>
        <v>#N/A</v>
      </c>
    </row>
    <row r="2995" spans="1:16" ht="18.5" customHeight="1" x14ac:dyDescent="0.3">
      <c r="A2995" s="3" t="s">
        <v>12038</v>
      </c>
      <c r="B2995" s="4">
        <v>16</v>
      </c>
      <c r="C2995" s="3" t="s">
        <v>12090</v>
      </c>
      <c r="D2995" s="3" t="s">
        <v>93</v>
      </c>
      <c r="E2995" s="3" t="s">
        <v>9</v>
      </c>
      <c r="F2995" s="3" t="s">
        <v>10</v>
      </c>
      <c r="G2995" s="3" t="s">
        <v>12091</v>
      </c>
      <c r="H2995" s="4" t="s">
        <v>22</v>
      </c>
      <c r="I2995" s="5" t="e">
        <f>VLOOKUP(C2995, 'Linkedin Scrap'!$A$2:$B$3322, 2,FALSE)</f>
        <v>#N/A</v>
      </c>
      <c r="J2995" s="3" t="e">
        <f>VLOOKUP(C2995, 'Linkedin Scrap'!$A$2:$C$3322, 3,FALSE)</f>
        <v>#N/A</v>
      </c>
      <c r="K2995" s="3" t="e">
        <f>VLOOKUP(C2995, 'Linkedin Scrap'!$A$2:$D$3322, 4,FALSE)</f>
        <v>#N/A</v>
      </c>
      <c r="L2995" s="5" t="e">
        <f>VLOOKUP(C2995, 'Linkedin Scrap'!$A$2:$E$3322, 5,FALSE)</f>
        <v>#N/A</v>
      </c>
      <c r="M2995" s="5" t="e">
        <f>VLOOKUP(C2995, 'Linkedin Scrap'!$A$2:$F$3322, 6,FALSE)</f>
        <v>#N/A</v>
      </c>
      <c r="N2995" s="5" t="e">
        <f>VLOOKUP(C2995, 'Linkedin Scrap'!$A$2:$G$3322, 7,FALSE)</f>
        <v>#N/A</v>
      </c>
      <c r="O2995" s="5" t="e">
        <f>VLOOKUP(C2995, 'Linkedin Scrap'!$A$2:$H$3322, 8,FALSE)</f>
        <v>#N/A</v>
      </c>
      <c r="P2995" s="5" t="e">
        <f>VLOOKUP(C2995, 'Linkedin Scrap'!$A$2:$I$3322, 9,FALSE)</f>
        <v>#N/A</v>
      </c>
    </row>
    <row r="2996" spans="1:16" ht="18.5" customHeight="1" x14ac:dyDescent="0.3">
      <c r="A2996" s="3" t="s">
        <v>14084</v>
      </c>
      <c r="B2996" s="4">
        <v>1</v>
      </c>
      <c r="C2996" s="3" t="s">
        <v>14085</v>
      </c>
      <c r="D2996" s="3" t="s">
        <v>14086</v>
      </c>
      <c r="E2996" s="3" t="s">
        <v>139</v>
      </c>
      <c r="F2996" s="3" t="s">
        <v>10</v>
      </c>
      <c r="G2996" s="3" t="s">
        <v>14087</v>
      </c>
      <c r="H2996" s="4" t="s">
        <v>12</v>
      </c>
      <c r="I2996" s="5" t="e">
        <f>VLOOKUP(C2996, 'Linkedin Scrap'!$A$2:$B$3322, 2,FALSE)</f>
        <v>#N/A</v>
      </c>
      <c r="J2996" s="3" t="e">
        <f>VLOOKUP(C2996, 'Linkedin Scrap'!$A$2:$C$3322, 3,FALSE)</f>
        <v>#N/A</v>
      </c>
      <c r="K2996" s="3" t="e">
        <f>VLOOKUP(C2996, 'Linkedin Scrap'!$A$2:$D$3322, 4,FALSE)</f>
        <v>#N/A</v>
      </c>
      <c r="L2996" s="5" t="e">
        <f>VLOOKUP(C2996, 'Linkedin Scrap'!$A$2:$E$3322, 5,FALSE)</f>
        <v>#N/A</v>
      </c>
      <c r="M2996" s="5" t="e">
        <f>VLOOKUP(C2996, 'Linkedin Scrap'!$A$2:$F$3322, 6,FALSE)</f>
        <v>#N/A</v>
      </c>
      <c r="N2996" s="5" t="e">
        <f>VLOOKUP(C2996, 'Linkedin Scrap'!$A$2:$G$3322, 7,FALSE)</f>
        <v>#N/A</v>
      </c>
      <c r="O2996" s="5" t="e">
        <f>VLOOKUP(C2996, 'Linkedin Scrap'!$A$2:$H$3322, 8,FALSE)</f>
        <v>#N/A</v>
      </c>
      <c r="P2996" s="5" t="e">
        <f>VLOOKUP(C2996, 'Linkedin Scrap'!$A$2:$I$3322, 9,FALSE)</f>
        <v>#N/A</v>
      </c>
    </row>
    <row r="2997" spans="1:16" ht="18.5" customHeight="1" x14ac:dyDescent="0.3">
      <c r="A2997" s="3" t="s">
        <v>14084</v>
      </c>
      <c r="B2997" s="4">
        <v>2</v>
      </c>
      <c r="C2997" s="3" t="s">
        <v>14088</v>
      </c>
      <c r="D2997" s="3" t="s">
        <v>14089</v>
      </c>
      <c r="E2997" s="3" t="s">
        <v>9</v>
      </c>
      <c r="F2997" s="3" t="s">
        <v>10</v>
      </c>
      <c r="G2997" s="3" t="s">
        <v>14090</v>
      </c>
      <c r="H2997" s="4" t="s">
        <v>12</v>
      </c>
      <c r="I2997" s="5" t="e">
        <f>VLOOKUP(C2997, 'Linkedin Scrap'!$A$2:$B$3322, 2,FALSE)</f>
        <v>#N/A</v>
      </c>
      <c r="J2997" s="3" t="e">
        <f>VLOOKUP(C2997, 'Linkedin Scrap'!$A$2:$C$3322, 3,FALSE)</f>
        <v>#N/A</v>
      </c>
      <c r="K2997" s="3" t="e">
        <f>VLOOKUP(C2997, 'Linkedin Scrap'!$A$2:$D$3322, 4,FALSE)</f>
        <v>#N/A</v>
      </c>
      <c r="L2997" s="5" t="e">
        <f>VLOOKUP(C2997, 'Linkedin Scrap'!$A$2:$E$3322, 5,FALSE)</f>
        <v>#N/A</v>
      </c>
      <c r="M2997" s="5" t="e">
        <f>VLOOKUP(C2997, 'Linkedin Scrap'!$A$2:$F$3322, 6,FALSE)</f>
        <v>#N/A</v>
      </c>
      <c r="N2997" s="5" t="e">
        <f>VLOOKUP(C2997, 'Linkedin Scrap'!$A$2:$G$3322, 7,FALSE)</f>
        <v>#N/A</v>
      </c>
      <c r="O2997" s="5" t="e">
        <f>VLOOKUP(C2997, 'Linkedin Scrap'!$A$2:$H$3322, 8,FALSE)</f>
        <v>#N/A</v>
      </c>
      <c r="P2997" s="5" t="e">
        <f>VLOOKUP(C2997, 'Linkedin Scrap'!$A$2:$I$3322, 9,FALSE)</f>
        <v>#N/A</v>
      </c>
    </row>
    <row r="2998" spans="1:16" ht="18.5" customHeight="1" x14ac:dyDescent="0.3">
      <c r="A2998" s="3" t="s">
        <v>14084</v>
      </c>
      <c r="B2998" s="4">
        <v>3</v>
      </c>
      <c r="C2998" s="3" t="s">
        <v>14113</v>
      </c>
      <c r="D2998" s="3" t="s">
        <v>14114</v>
      </c>
      <c r="E2998" s="3" t="s">
        <v>9</v>
      </c>
      <c r="F2998" s="3" t="s">
        <v>10</v>
      </c>
      <c r="G2998" s="3" t="s">
        <v>14115</v>
      </c>
      <c r="H2998" s="4" t="s">
        <v>12</v>
      </c>
      <c r="I2998" s="5" t="e">
        <f>VLOOKUP(C2998, 'Linkedin Scrap'!$A$2:$B$3322, 2,FALSE)</f>
        <v>#N/A</v>
      </c>
      <c r="J2998" s="3" t="e">
        <f>VLOOKUP(C2998, 'Linkedin Scrap'!$A$2:$C$3322, 3,FALSE)</f>
        <v>#N/A</v>
      </c>
      <c r="K2998" s="3" t="e">
        <f>VLOOKUP(C2998, 'Linkedin Scrap'!$A$2:$D$3322, 4,FALSE)</f>
        <v>#N/A</v>
      </c>
      <c r="L2998" s="5" t="e">
        <f>VLOOKUP(C2998, 'Linkedin Scrap'!$A$2:$E$3322, 5,FALSE)</f>
        <v>#N/A</v>
      </c>
      <c r="M2998" s="5" t="e">
        <f>VLOOKUP(C2998, 'Linkedin Scrap'!$A$2:$F$3322, 6,FALSE)</f>
        <v>#N/A</v>
      </c>
      <c r="N2998" s="5" t="e">
        <f>VLOOKUP(C2998, 'Linkedin Scrap'!$A$2:$G$3322, 7,FALSE)</f>
        <v>#N/A</v>
      </c>
      <c r="O2998" s="5" t="e">
        <f>VLOOKUP(C2998, 'Linkedin Scrap'!$A$2:$H$3322, 8,FALSE)</f>
        <v>#N/A</v>
      </c>
      <c r="P2998" s="5" t="e">
        <f>VLOOKUP(C2998, 'Linkedin Scrap'!$A$2:$I$3322, 9,FALSE)</f>
        <v>#N/A</v>
      </c>
    </row>
    <row r="2999" spans="1:16" ht="18.5" customHeight="1" x14ac:dyDescent="0.3">
      <c r="A2999" s="3" t="s">
        <v>14084</v>
      </c>
      <c r="B2999" s="4">
        <v>4</v>
      </c>
      <c r="C2999" s="3" t="s">
        <v>14116</v>
      </c>
      <c r="D2999" s="3" t="s">
        <v>17</v>
      </c>
      <c r="E2999" s="3" t="s">
        <v>9</v>
      </c>
      <c r="F2999" s="3" t="s">
        <v>10</v>
      </c>
      <c r="G2999" s="3" t="s">
        <v>14117</v>
      </c>
      <c r="H2999" s="4" t="s">
        <v>12</v>
      </c>
      <c r="I2999" s="5" t="e">
        <f>VLOOKUP(C2999, 'Linkedin Scrap'!$A$2:$B$3322, 2,FALSE)</f>
        <v>#N/A</v>
      </c>
      <c r="J2999" s="3" t="e">
        <f>VLOOKUP(C2999, 'Linkedin Scrap'!$A$2:$C$3322, 3,FALSE)</f>
        <v>#N/A</v>
      </c>
      <c r="K2999" s="3" t="e">
        <f>VLOOKUP(C2999, 'Linkedin Scrap'!$A$2:$D$3322, 4,FALSE)</f>
        <v>#N/A</v>
      </c>
      <c r="L2999" s="5" t="e">
        <f>VLOOKUP(C2999, 'Linkedin Scrap'!$A$2:$E$3322, 5,FALSE)</f>
        <v>#N/A</v>
      </c>
      <c r="M2999" s="5" t="e">
        <f>VLOOKUP(C2999, 'Linkedin Scrap'!$A$2:$F$3322, 6,FALSE)</f>
        <v>#N/A</v>
      </c>
      <c r="N2999" s="5" t="e">
        <f>VLOOKUP(C2999, 'Linkedin Scrap'!$A$2:$G$3322, 7,FALSE)</f>
        <v>#N/A</v>
      </c>
      <c r="O2999" s="5" t="e">
        <f>VLOOKUP(C2999, 'Linkedin Scrap'!$A$2:$H$3322, 8,FALSE)</f>
        <v>#N/A</v>
      </c>
      <c r="P2999" s="5" t="e">
        <f>VLOOKUP(C2999, 'Linkedin Scrap'!$A$2:$I$3322, 9,FALSE)</f>
        <v>#N/A</v>
      </c>
    </row>
    <row r="3000" spans="1:16" ht="18.5" customHeight="1" x14ac:dyDescent="0.3">
      <c r="A3000" s="3" t="s">
        <v>14084</v>
      </c>
      <c r="B3000" s="4">
        <v>5</v>
      </c>
      <c r="C3000" s="3" t="s">
        <v>14118</v>
      </c>
      <c r="D3000" s="3" t="s">
        <v>14119</v>
      </c>
      <c r="E3000" s="3" t="s">
        <v>9</v>
      </c>
      <c r="F3000" s="3" t="s">
        <v>10</v>
      </c>
      <c r="G3000" s="3" t="s">
        <v>14120</v>
      </c>
      <c r="H3000" s="4" t="s">
        <v>12</v>
      </c>
      <c r="I3000" s="5" t="str">
        <f>VLOOKUP(C3000, 'Linkedin Scrap'!$A$2:$B$3322, 2,FALSE)</f>
        <v>Vilnius, Vilniaus, Lithuania</v>
      </c>
      <c r="J3000" s="3" t="str">
        <f>VLOOKUP(C3000, 'Linkedin Scrap'!$A$2:$C$3322, 3,FALSE)</f>
        <v>891 followers</v>
      </c>
      <c r="K3000" s="3" t="str">
        <f>VLOOKUP(C3000, 'Linkedin Scrap'!$A$2:$D$3322, 4,FALSE)</f>
        <v>500+ connections</v>
      </c>
      <c r="L3000" s="5" t="str">
        <f>VLOOKUP(C3000, 'Linkedin Scrap'!$A$2:$E$3322, 5,FALSE)</f>
        <v>Kaunas University of Technology</v>
      </c>
      <c r="M3000" s="5" t="str">
        <f>VLOOKUP(C3000, 'Linkedin Scrap'!$A$2:$F$3322, 6,FALSE)</f>
        <v>PREMA VANILLA</v>
      </c>
      <c r="N3000" s="5">
        <f>VLOOKUP(C3000, 'Linkedin Scrap'!$A$2:$G$3322, 7,FALSE)</f>
        <v>0</v>
      </c>
      <c r="O3000" s="5" t="str">
        <f>VLOOKUP(C3000, 'Linkedin Scrap'!$A$2:$H$3322, 8,FALSE)</f>
        <v>[{'experience': 'UAB INOLDA', 'start_time': 'Jul 2020', 'end_time': 'Aug 2023', 'duration': None}, {'experience': 'UAB INOLDA', 'start_time': 'Jul 2020', 'end_time': 'Aug 2023', 'duration': None}, {'experience': 'UAB INOLDA', 'start_time': 'Jul 2020', 'end_time': 'Aug 2023', 'duration': None}]</v>
      </c>
      <c r="P3000" s="5" t="str">
        <f>VLOOKUP(C3000, 'Linkedin Scrap'!$A$2:$I$3322, 9,FALSE)</f>
        <v>[{'course_details': "Master's degree Marketing", 'start_time': '2018', 'end_time': '2020'}, {'course_details': 'Additional studies', 'start_time': '2018', 'end_time': '2018'}, {'course_details': 'Professional Bachelor Diploma Electronic Business Technologies', 'start_time': '2013', 'end_time': '2017'}, {'course_details': 'Digital Business and Marketing', 'start_time': '2016', 'end_time': '2016'}]</v>
      </c>
    </row>
    <row r="3001" spans="1:16" ht="18.5" customHeight="1" x14ac:dyDescent="0.3">
      <c r="A3001" s="3" t="s">
        <v>14084</v>
      </c>
      <c r="B3001" s="4">
        <v>6</v>
      </c>
      <c r="C3001" s="3" t="s">
        <v>14121</v>
      </c>
      <c r="D3001" s="3" t="s">
        <v>14122</v>
      </c>
      <c r="E3001" s="3" t="s">
        <v>9</v>
      </c>
      <c r="F3001" s="3" t="s">
        <v>10</v>
      </c>
      <c r="G3001" s="3" t="s">
        <v>14123</v>
      </c>
      <c r="H3001" s="4" t="s">
        <v>12</v>
      </c>
      <c r="I3001" s="5" t="e">
        <f>VLOOKUP(C3001, 'Linkedin Scrap'!$A$2:$B$3322, 2,FALSE)</f>
        <v>#N/A</v>
      </c>
      <c r="J3001" s="3" t="e">
        <f>VLOOKUP(C3001, 'Linkedin Scrap'!$A$2:$C$3322, 3,FALSE)</f>
        <v>#N/A</v>
      </c>
      <c r="K3001" s="3" t="e">
        <f>VLOOKUP(C3001, 'Linkedin Scrap'!$A$2:$D$3322, 4,FALSE)</f>
        <v>#N/A</v>
      </c>
      <c r="L3001" s="5" t="e">
        <f>VLOOKUP(C3001, 'Linkedin Scrap'!$A$2:$E$3322, 5,FALSE)</f>
        <v>#N/A</v>
      </c>
      <c r="M3001" s="5" t="e">
        <f>VLOOKUP(C3001, 'Linkedin Scrap'!$A$2:$F$3322, 6,FALSE)</f>
        <v>#N/A</v>
      </c>
      <c r="N3001" s="5" t="e">
        <f>VLOOKUP(C3001, 'Linkedin Scrap'!$A$2:$G$3322, 7,FALSE)</f>
        <v>#N/A</v>
      </c>
      <c r="O3001" s="5" t="e">
        <f>VLOOKUP(C3001, 'Linkedin Scrap'!$A$2:$H$3322, 8,FALSE)</f>
        <v>#N/A</v>
      </c>
      <c r="P3001" s="5" t="e">
        <f>VLOOKUP(C3001, 'Linkedin Scrap'!$A$2:$I$3322, 9,FALSE)</f>
        <v>#N/A</v>
      </c>
    </row>
    <row r="3002" spans="1:16" ht="18.5" customHeight="1" x14ac:dyDescent="0.3">
      <c r="A3002" s="3" t="s">
        <v>14084</v>
      </c>
      <c r="B3002" s="4">
        <v>7</v>
      </c>
      <c r="C3002" s="3" t="s">
        <v>14124</v>
      </c>
      <c r="D3002" s="3" t="s">
        <v>14125</v>
      </c>
      <c r="E3002" s="3" t="s">
        <v>9</v>
      </c>
      <c r="F3002" s="3" t="s">
        <v>10</v>
      </c>
      <c r="G3002" s="3" t="s">
        <v>14126</v>
      </c>
      <c r="H3002" s="4" t="s">
        <v>12</v>
      </c>
      <c r="I3002" s="5" t="e">
        <f>VLOOKUP(C3002, 'Linkedin Scrap'!$A$2:$B$3322, 2,FALSE)</f>
        <v>#N/A</v>
      </c>
      <c r="J3002" s="3" t="e">
        <f>VLOOKUP(C3002, 'Linkedin Scrap'!$A$2:$C$3322, 3,FALSE)</f>
        <v>#N/A</v>
      </c>
      <c r="K3002" s="3" t="e">
        <f>VLOOKUP(C3002, 'Linkedin Scrap'!$A$2:$D$3322, 4,FALSE)</f>
        <v>#N/A</v>
      </c>
      <c r="L3002" s="5" t="e">
        <f>VLOOKUP(C3002, 'Linkedin Scrap'!$A$2:$E$3322, 5,FALSE)</f>
        <v>#N/A</v>
      </c>
      <c r="M3002" s="5" t="e">
        <f>VLOOKUP(C3002, 'Linkedin Scrap'!$A$2:$F$3322, 6,FALSE)</f>
        <v>#N/A</v>
      </c>
      <c r="N3002" s="5" t="e">
        <f>VLOOKUP(C3002, 'Linkedin Scrap'!$A$2:$G$3322, 7,FALSE)</f>
        <v>#N/A</v>
      </c>
      <c r="O3002" s="5" t="e">
        <f>VLOOKUP(C3002, 'Linkedin Scrap'!$A$2:$H$3322, 8,FALSE)</f>
        <v>#N/A</v>
      </c>
      <c r="P3002" s="5" t="e">
        <f>VLOOKUP(C3002, 'Linkedin Scrap'!$A$2:$I$3322, 9,FALSE)</f>
        <v>#N/A</v>
      </c>
    </row>
    <row r="3003" spans="1:16" ht="18.5" customHeight="1" x14ac:dyDescent="0.3">
      <c r="A3003" s="3" t="s">
        <v>14084</v>
      </c>
      <c r="B3003" s="4">
        <v>8</v>
      </c>
      <c r="C3003" s="3" t="s">
        <v>14137</v>
      </c>
      <c r="D3003" s="3" t="s">
        <v>14138</v>
      </c>
      <c r="E3003" s="3" t="s">
        <v>9</v>
      </c>
      <c r="F3003" s="3" t="s">
        <v>10</v>
      </c>
      <c r="G3003" s="3" t="s">
        <v>14139</v>
      </c>
      <c r="H3003" s="4" t="s">
        <v>12</v>
      </c>
      <c r="I3003" s="5" t="e">
        <f>VLOOKUP(C3003, 'Linkedin Scrap'!$A$2:$B$3322, 2,FALSE)</f>
        <v>#N/A</v>
      </c>
      <c r="J3003" s="3" t="e">
        <f>VLOOKUP(C3003, 'Linkedin Scrap'!$A$2:$C$3322, 3,FALSE)</f>
        <v>#N/A</v>
      </c>
      <c r="K3003" s="3" t="e">
        <f>VLOOKUP(C3003, 'Linkedin Scrap'!$A$2:$D$3322, 4,FALSE)</f>
        <v>#N/A</v>
      </c>
      <c r="L3003" s="5" t="e">
        <f>VLOOKUP(C3003, 'Linkedin Scrap'!$A$2:$E$3322, 5,FALSE)</f>
        <v>#N/A</v>
      </c>
      <c r="M3003" s="5" t="e">
        <f>VLOOKUP(C3003, 'Linkedin Scrap'!$A$2:$F$3322, 6,FALSE)</f>
        <v>#N/A</v>
      </c>
      <c r="N3003" s="5" t="e">
        <f>VLOOKUP(C3003, 'Linkedin Scrap'!$A$2:$G$3322, 7,FALSE)</f>
        <v>#N/A</v>
      </c>
      <c r="O3003" s="5" t="e">
        <f>VLOOKUP(C3003, 'Linkedin Scrap'!$A$2:$H$3322, 8,FALSE)</f>
        <v>#N/A</v>
      </c>
      <c r="P3003" s="5" t="e">
        <f>VLOOKUP(C3003, 'Linkedin Scrap'!$A$2:$I$3322, 9,FALSE)</f>
        <v>#N/A</v>
      </c>
    </row>
    <row r="3004" spans="1:16" ht="18.5" customHeight="1" x14ac:dyDescent="0.3">
      <c r="A3004" s="3" t="s">
        <v>14084</v>
      </c>
      <c r="B3004" s="4">
        <v>9</v>
      </c>
      <c r="C3004" s="3" t="s">
        <v>14140</v>
      </c>
      <c r="D3004" s="3" t="s">
        <v>14141</v>
      </c>
      <c r="E3004" s="3" t="s">
        <v>9</v>
      </c>
      <c r="F3004" s="3" t="s">
        <v>10</v>
      </c>
      <c r="G3004" s="3" t="s">
        <v>14142</v>
      </c>
      <c r="H3004" s="4" t="s">
        <v>12</v>
      </c>
      <c r="I3004" s="5" t="str">
        <f>VLOOKUP(C3004, 'Linkedin Scrap'!$A$2:$B$3322, 2,FALSE)</f>
        <v>Kaunas, Kauno, Lithuania</v>
      </c>
      <c r="J3004" s="3" t="str">
        <f>VLOOKUP(C3004, 'Linkedin Scrap'!$A$2:$C$3322, 3,FALSE)</f>
        <v>600 followers</v>
      </c>
      <c r="K3004" s="3" t="str">
        <f>VLOOKUP(C3004, 'Linkedin Scrap'!$A$2:$D$3322, 4,FALSE)</f>
        <v>500+ connections</v>
      </c>
      <c r="L3004" s="5">
        <f>VLOOKUP(C3004, 'Linkedin Scrap'!$A$2:$E$3322, 5,FALSE)</f>
        <v>0</v>
      </c>
      <c r="M3004" s="5">
        <f>VLOOKUP(C3004, 'Linkedin Scrap'!$A$2:$F$3322, 6,FALSE)</f>
        <v>0</v>
      </c>
      <c r="N3004" s="5">
        <f>VLOOKUP(C3004, 'Linkedin Scrap'!$A$2:$G$3322, 7,FALSE)</f>
        <v>0</v>
      </c>
      <c r="O3004" s="5" t="str">
        <f>VLOOKUP(C3004, 'Linkedin Scrap'!$A$2:$H$3322, 8,FALSE)</f>
        <v>[{'experience': 'DTS Solutions', 'start_time': 'Apr 2013', 'end_time': 'present', 'duration': None}, {'experience': 'DTS Solutions', 'start_time': 'Apr 2013', 'end_time': 'present', 'duration': None}]</v>
      </c>
      <c r="P3004" s="5">
        <f>VLOOKUP(C3004, 'Linkedin Scrap'!$A$2:$I$3322, 9,FALSE)</f>
        <v>0</v>
      </c>
    </row>
    <row r="3005" spans="1:16" ht="18.5" customHeight="1" x14ac:dyDescent="0.3">
      <c r="A3005" s="3" t="s">
        <v>14084</v>
      </c>
      <c r="B3005" s="4">
        <v>10</v>
      </c>
      <c r="C3005" s="3" t="s">
        <v>14143</v>
      </c>
      <c r="D3005" s="3" t="s">
        <v>1518</v>
      </c>
      <c r="E3005" s="3" t="s">
        <v>9</v>
      </c>
      <c r="F3005" s="3" t="s">
        <v>10</v>
      </c>
      <c r="G3005" s="3" t="s">
        <v>14144</v>
      </c>
      <c r="H3005" s="4" t="s">
        <v>22</v>
      </c>
      <c r="I3005" s="5" t="str">
        <f>VLOOKUP(C3005, 'Linkedin Scrap'!$A$2:$B$3322, 2,FALSE)</f>
        <v>Lithuania</v>
      </c>
      <c r="J3005" s="3" t="str">
        <f>VLOOKUP(C3005, 'Linkedin Scrap'!$A$2:$C$3322, 3,FALSE)</f>
        <v>3K followers</v>
      </c>
      <c r="K3005" s="3" t="str">
        <f>VLOOKUP(C3005, 'Linkedin Scrap'!$A$2:$D$3322, 4,FALSE)</f>
        <v>500+ connections</v>
      </c>
      <c r="L3005" s="5">
        <f>VLOOKUP(C3005, 'Linkedin Scrap'!$A$2:$E$3322, 5,FALSE)</f>
        <v>0</v>
      </c>
      <c r="M3005" s="5">
        <f>VLOOKUP(C3005, 'Linkedin Scrap'!$A$2:$F$3322, 6,FALSE)</f>
        <v>0</v>
      </c>
      <c r="N3005" s="5" t="str">
        <f>VLOOKUP(C3005, 'Linkedin Scrap'!$A$2:$G$3322, 7,FALSE)</f>
        <v>Justinas Jurkonis is a managing partner at LINDEN Law Firm. Before establishment of Linden in 2010, Justinas has been a legal counsel to one of top 5 enterprises in Lithuania. Justinas’ major areas of practice are in the fields of corporate, M&amp;A, commercial, and labour law. He has been continuously serving as a board member bringing legal expertise to companies in various sectors. Justinas is passionate about the promotion of volunteering in Lithuania, serving as an adviser to several NGO’s and as a social project chair in one of Vilnius Rotary clubs.</v>
      </c>
      <c r="O3005" s="5" t="str">
        <f>VLOOKUP(C3005, 'Linkedin Scrap'!$A$2:$H$3322, 8,FALSE)</f>
        <v>[{'experience': 'Vilnius Vytis Rotary Club', 'start_time': 'Jul 2020', 'end_time': 'present', 'duration': None}, {'experience': 'Vilnius Vytis Rotary Club', 'start_time': 'Jul 2020', 'end_time': 'present', 'duration': None}, {'experience': 'Vilnius Vytis Rotary Club', 'start_time': 'Jul 2020', 'end_time': 'present', 'duration': None}]</v>
      </c>
      <c r="P3005" s="5">
        <f>VLOOKUP(C3005, 'Linkedin Scrap'!$A$2:$I$3322, 9,FALSE)</f>
        <v>0</v>
      </c>
    </row>
    <row r="3006" spans="1:16" ht="18.5" customHeight="1" x14ac:dyDescent="0.3">
      <c r="A3006" s="3" t="s">
        <v>14084</v>
      </c>
      <c r="B3006" s="4">
        <v>11</v>
      </c>
      <c r="C3006" s="3" t="s">
        <v>14145</v>
      </c>
      <c r="D3006" s="3" t="s">
        <v>14146</v>
      </c>
      <c r="E3006" s="3" t="s">
        <v>139</v>
      </c>
      <c r="F3006" s="3" t="s">
        <v>10</v>
      </c>
      <c r="G3006" s="3" t="s">
        <v>14147</v>
      </c>
      <c r="H3006" s="4" t="s">
        <v>22</v>
      </c>
      <c r="I3006" s="5" t="str">
        <f>VLOOKUP(C3006, 'Linkedin Scrap'!$A$2:$B$3322, 2,FALSE)</f>
        <v>Vilnius, Vilniaus, Lithuania</v>
      </c>
      <c r="J3006" s="3" t="str">
        <f>VLOOKUP(C3006, 'Linkedin Scrap'!$A$2:$C$3322, 3,FALSE)</f>
        <v>360 followers</v>
      </c>
      <c r="K3006" s="3" t="str">
        <f>VLOOKUP(C3006, 'Linkedin Scrap'!$A$2:$D$3322, 4,FALSE)</f>
        <v>354 connections</v>
      </c>
      <c r="L3006" s="5" t="str">
        <f>VLOOKUP(C3006, 'Linkedin Scrap'!$A$2:$E$3322, 5,FALSE)</f>
        <v>Vilnius Gediminas Technical University</v>
      </c>
      <c r="M3006" s="5" t="str">
        <f>VLOOKUP(C3006, 'Linkedin Scrap'!$A$2:$F$3322, 6,FALSE)</f>
        <v>UAB "Sampis"</v>
      </c>
      <c r="N3006" s="5">
        <f>VLOOKUP(C3006, 'Linkedin Scrap'!$A$2:$G$3322, 7,FALSE)</f>
        <v>0</v>
      </c>
      <c r="O3006" s="5" t="str">
        <f>VLOOKUP(C3006, 'Linkedin Scrap'!$A$2:$H$3322, 8,FALSE)</f>
        <v>[{'experience': 'Erlstate software', 'start_time': 'Aug 2010', 'end_time': 'Sep 2014', 'duration': None}, {'experience': 'Erlstate software', 'start_time': 'Aug 2010', 'end_time': 'Sep 2014', 'duration': None}, {'experience': 'Erlstate software', 'start_time': 'Aug 2010', 'end_time': 'Sep 2014', 'duration': None}]</v>
      </c>
      <c r="P3006" s="5" t="str">
        <f>VLOOKUP(C3006, 'Linkedin Scrap'!$A$2:$I$3322, 9,FALSE)</f>
        <v>[{'course_details': "Master's Degree Information Technology / Business process automation 10 finished with honours", 'start_time': '2009', 'end_time': '2012'}, {'course_details': '', 'start_time': '1996', 'end_time': '1999'}]</v>
      </c>
    </row>
    <row r="3007" spans="1:16" ht="18.5" customHeight="1" x14ac:dyDescent="0.3">
      <c r="A3007" s="3" t="s">
        <v>14084</v>
      </c>
      <c r="B3007" s="4">
        <v>12</v>
      </c>
      <c r="C3007" s="3" t="s">
        <v>14148</v>
      </c>
      <c r="D3007" s="3" t="s">
        <v>14149</v>
      </c>
      <c r="E3007" s="3" t="s">
        <v>9</v>
      </c>
      <c r="F3007" s="3" t="s">
        <v>10</v>
      </c>
      <c r="G3007" s="3" t="s">
        <v>14150</v>
      </c>
      <c r="H3007" s="4" t="s">
        <v>22</v>
      </c>
      <c r="I3007" s="5" t="str">
        <f>VLOOKUP(C3007, 'Linkedin Scrap'!$A$2:$B$3322, 2,FALSE)</f>
        <v>Switzerland</v>
      </c>
      <c r="J3007" s="3" t="str">
        <f>VLOOKUP(C3007, 'Linkedin Scrap'!$A$2:$C$3322, 3,FALSE)</f>
        <v>808 followers</v>
      </c>
      <c r="K3007" s="3" t="str">
        <f>VLOOKUP(C3007, 'Linkedin Scrap'!$A$2:$D$3322, 4,FALSE)</f>
        <v>500+ connections</v>
      </c>
      <c r="L3007" s="5" t="str">
        <f>VLOOKUP(C3007, 'Linkedin Scrap'!$A$2:$E$3322, 5,FALSE)</f>
        <v>Kaunas University of Technology</v>
      </c>
      <c r="M3007" s="5" t="str">
        <f>VLOOKUP(C3007, 'Linkedin Scrap'!$A$2:$F$3322, 6,FALSE)</f>
        <v>BlockDev</v>
      </c>
      <c r="N3007" s="5" t="str">
        <f>VLOOKUP(C3007, 'Linkedin Scrap'!$A$2:$G$3322, 7,FALSE)</f>
        <v>Everyone can change the world, but not everyone realizes it! I am optimistic about the future, so let's create a better one together!</v>
      </c>
      <c r="O3007" s="5" t="str">
        <f>VLOOKUP(C3007, 'Linkedin Scrap'!$A$2:$H$3322, 8,FALSE)</f>
        <v>[{'experience': 'Awerro', 'start_time': 'May 2015', 'end_time': 'Feb 2016', 'duration': None}, {'experience': 'Awerro', 'start_time': 'May 2015', 'end_time': 'Feb 2016', 'duration': None}, {'experience': 'Awerro', 'start_time': 'May 2015', 'end_time': 'Feb 2016', 'duration': None}]</v>
      </c>
      <c r="P3007" s="5" t="str">
        <f>VLOOKUP(C3007, 'Linkedin Scrap'!$A$2:$I$3322, 9,FALSE)</f>
        <v>[{'course_details': 'EMBA', 'start_time': '2005', 'end_time': '2007'}, {'course_details': 'BA', 'start_time': '1998', 'end_time': '2005'}]</v>
      </c>
    </row>
    <row r="3008" spans="1:16" ht="18.5" customHeight="1" x14ac:dyDescent="0.3">
      <c r="A3008" s="3" t="s">
        <v>14084</v>
      </c>
      <c r="B3008" s="4">
        <v>13</v>
      </c>
      <c r="C3008" s="3" t="s">
        <v>14153</v>
      </c>
      <c r="D3008" s="3" t="s">
        <v>1849</v>
      </c>
      <c r="E3008" s="3" t="s">
        <v>9</v>
      </c>
      <c r="F3008" s="3" t="s">
        <v>10</v>
      </c>
      <c r="G3008" s="3" t="s">
        <v>14154</v>
      </c>
      <c r="H3008" s="4" t="s">
        <v>22</v>
      </c>
      <c r="I3008" s="5">
        <f>VLOOKUP(C3008, 'Linkedin Scrap'!$A$2:$B$3322, 2,FALSE)</f>
        <v>0</v>
      </c>
      <c r="J3008" s="3" t="str">
        <f>VLOOKUP(C3008, 'Linkedin Scrap'!$A$2:$C$3322, 3,FALSE)</f>
        <v>253 followers</v>
      </c>
      <c r="K3008" s="3" t="str">
        <f>VLOOKUP(C3008, 'Linkedin Scrap'!$A$2:$D$3322, 4,FALSE)</f>
        <v>254 connections</v>
      </c>
      <c r="L3008" s="5" t="str">
        <f>VLOOKUP(C3008, 'Linkedin Scrap'!$A$2:$E$3322, 5,FALSE)</f>
        <v>Tehnicko Veleuciliste u Zagrebu (Politehnicum Zagabriense)</v>
      </c>
      <c r="M3008" s="5" t="str">
        <f>VLOOKUP(C3008, 'Linkedin Scrap'!$A$2:$F$3322, 6,FALSE)</f>
        <v>Kapsch CarrierCom AG</v>
      </c>
      <c r="N3008" s="5">
        <f>VLOOKUP(C3008, 'Linkedin Scrap'!$A$2:$G$3322, 7,FALSE)</f>
        <v>0</v>
      </c>
      <c r="O3008" s="5" t="str">
        <f>VLOOKUP(C3008, 'Linkedin Scrap'!$A$2:$H$3322, 8,FALSE)</f>
        <v>[{'experience': 'Ladylike', 'start_time': 'Nov 2011', 'end_time': 'Apr 2013', 'duration': None}, {'experience': 'Ladylike', 'start_time': 'Nov 2011', 'end_time': 'Apr 2013', 'duration': None}, {'experience': 'Ladylike', 'start_time': 'Nov 2011', 'end_time': 'Apr 2013', 'duration': None}]</v>
      </c>
      <c r="P3008" s="5" t="str">
        <f>VLOOKUP(C3008, 'Linkedin Scrap'!$A$2:$I$3322, 9,FALSE)</f>
        <v>[{'course_details': "Bachelor's degree Computer Ingineering, IT", 'start_time': '2004', 'end_time': '2007'}]</v>
      </c>
    </row>
    <row r="3009" spans="1:16" ht="18.5" customHeight="1" x14ac:dyDescent="0.3">
      <c r="A3009" s="3" t="s">
        <v>14084</v>
      </c>
      <c r="B3009" s="4">
        <v>14</v>
      </c>
      <c r="C3009" s="3" t="s">
        <v>2030</v>
      </c>
      <c r="D3009" s="3" t="s">
        <v>14155</v>
      </c>
      <c r="E3009" s="3" t="s">
        <v>9</v>
      </c>
      <c r="F3009" s="3" t="s">
        <v>10</v>
      </c>
      <c r="G3009" s="3" t="s">
        <v>14156</v>
      </c>
      <c r="H3009" s="4" t="s">
        <v>22</v>
      </c>
      <c r="I3009" s="5" t="str">
        <f>VLOOKUP(C3009, 'Linkedin Scrap'!$A$2:$B$3322, 2,FALSE)</f>
        <v>Ireland</v>
      </c>
      <c r="J3009" s="3" t="str">
        <f>VLOOKUP(C3009, 'Linkedin Scrap'!$A$2:$C$3322, 3,FALSE)</f>
        <v>30K followers</v>
      </c>
      <c r="K3009" s="3" t="str">
        <f>VLOOKUP(C3009, 'Linkedin Scrap'!$A$2:$D$3322, 4,FALSE)</f>
        <v>500+ connections</v>
      </c>
      <c r="L3009" s="5" t="str">
        <f>VLOOKUP(C3009, 'Linkedin Scrap'!$A$2:$E$3322, 5,FALSE)</f>
        <v>University College Dublin</v>
      </c>
      <c r="M3009" s="5" t="str">
        <f>VLOOKUP(C3009, 'Linkedin Scrap'!$A$2:$F$3322, 6,FALSE)</f>
        <v>Solidus Ai Tech Ltd</v>
      </c>
      <c r="N3009" s="5" t="str">
        <f>VLOOKUP(C3009, 'Linkedin Scrap'!$A$2:$G$3322, 7,FALSE)</f>
        <v xml:space="preserve">
              or
            </v>
      </c>
      <c r="O3009" s="5">
        <f>VLOOKUP(C3009, 'Linkedin Scrap'!$A$2:$H$3322, 8,FALSE)</f>
        <v>0</v>
      </c>
      <c r="P3009" s="5">
        <f>VLOOKUP(C3009, 'Linkedin Scrap'!$A$2:$I$3322, 9,FALSE)</f>
        <v>0</v>
      </c>
    </row>
    <row r="3010" spans="1:16" ht="18.5" customHeight="1" x14ac:dyDescent="0.3">
      <c r="A3010" s="3" t="s">
        <v>936</v>
      </c>
      <c r="B3010" s="4">
        <v>1</v>
      </c>
      <c r="C3010" s="3" t="s">
        <v>937</v>
      </c>
      <c r="D3010" s="3" t="s">
        <v>418</v>
      </c>
      <c r="E3010" s="3" t="s">
        <v>9</v>
      </c>
      <c r="F3010" s="3" t="s">
        <v>10</v>
      </c>
      <c r="G3010" s="3" t="s">
        <v>938</v>
      </c>
      <c r="H3010" s="4" t="s">
        <v>12</v>
      </c>
      <c r="I3010" s="5" t="str">
        <f>VLOOKUP(C3010, 'Linkedin Scrap'!$A$2:$B$3322, 2,FALSE)</f>
        <v>Ukraine</v>
      </c>
      <c r="J3010" s="3" t="str">
        <f>VLOOKUP(C3010, 'Linkedin Scrap'!$A$2:$C$3322, 3,FALSE)</f>
        <v>765 followers</v>
      </c>
      <c r="K3010" s="3" t="str">
        <f>VLOOKUP(C3010, 'Linkedin Scrap'!$A$2:$D$3322, 4,FALSE)</f>
        <v>500+ connections</v>
      </c>
      <c r="L3010" s="5" t="str">
        <f>VLOOKUP(C3010, 'Linkedin Scrap'!$A$2:$E$3322, 5,FALSE)</f>
        <v>Manonmaniam Sundaranar University</v>
      </c>
      <c r="M3010" s="5" t="str">
        <f>VLOOKUP(C3010, 'Linkedin Scrap'!$A$2:$F$3322, 6,FALSE)</f>
        <v>JAX.Network</v>
      </c>
      <c r="N3010" s="5" t="str">
        <f>VLOOKUP(C3010, 'Linkedin Scrap'!$A$2:$G$3322, 7,FALSE)</f>
        <v>A serial entrepreneur at heart, looking to bring great value with my next project JAX.Network.</v>
      </c>
      <c r="O3010" s="5" t="str">
        <f>VLOOKUP(C3010, 'Linkedin Scrap'!$A$2:$H$3322, 8,FALSE)</f>
        <v>[{'experience': 'Deccanrummy - Most Trusted Indian Rummy Website', 'start_time': 'Feb 2012', 'end_time': 'Jun 2018', 'duration': None}, {'experience': 'Deccanrummy - Most Trusted Indian Rummy Website', 'start_time': 'Feb 2012', 'end_time': 'Jun 2018', 'duration': None}, {'experience': 'Deccanrummy - Most Trusted Indian Rummy Website', 'start_time': 'Feb 2012', 'end_time': 'Jun 2018', 'duration': None}]</v>
      </c>
      <c r="P3010" s="5" t="str">
        <f>VLOOKUP(C3010, 'Linkedin Scrap'!$A$2:$I$3322, 9,FALSE)</f>
        <v>[{'course_details': 'Master of Business Administration - MBA Marketing', 'start_time': '2007', 'end_time': '2011'}]</v>
      </c>
    </row>
    <row r="3011" spans="1:16" ht="18.5" customHeight="1" x14ac:dyDescent="0.3">
      <c r="A3011" s="3" t="s">
        <v>936</v>
      </c>
      <c r="B3011" s="4">
        <v>2</v>
      </c>
      <c r="C3011" s="3" t="s">
        <v>939</v>
      </c>
      <c r="D3011" s="3" t="s">
        <v>940</v>
      </c>
      <c r="E3011" s="3" t="s">
        <v>9</v>
      </c>
      <c r="F3011" s="3" t="s">
        <v>10</v>
      </c>
      <c r="G3011" s="3" t="s">
        <v>941</v>
      </c>
      <c r="H3011" s="4" t="s">
        <v>12</v>
      </c>
      <c r="I3011" s="5" t="str">
        <f>VLOOKUP(C3011, 'Linkedin Scrap'!$A$2:$B$3322, 2,FALSE)</f>
        <v>Dubai, United Arab Emirates</v>
      </c>
      <c r="J3011" s="3" t="str">
        <f>VLOOKUP(C3011, 'Linkedin Scrap'!$A$2:$C$3322, 3,FALSE)</f>
        <v>423 послідовники</v>
      </c>
      <c r="K3011" s="3" t="str">
        <f>VLOOKUP(C3011, 'Linkedin Scrap'!$A$2:$D$3322, 4,FALSE)</f>
        <v>416 контактів</v>
      </c>
      <c r="L3011" s="5" t="str">
        <f>VLOOKUP(C3011, 'Linkedin Scrap'!$A$2:$E$3322, 5,FALSE)</f>
        <v>Northwestern University</v>
      </c>
      <c r="M3011" s="5" t="str">
        <f>VLOOKUP(C3011, 'Linkedin Scrap'!$A$2:$F$3322, 6,FALSE)</f>
        <v>Jax.Network</v>
      </c>
      <c r="N3011" s="5" t="str">
        <f>VLOOKUP(C3011, 'Linkedin Scrap'!$A$2:$G$3322, 7,FALSE)</f>
        <v>I'm a mathematician with expertise in Blockchain and Cryptography.</v>
      </c>
      <c r="O3011" s="5" t="str">
        <f>VLOOKUP(C3011, 'Linkedin Scrap'!$A$2:$H$3322, 8,FALSE)</f>
        <v>[{'experience': 'Samsung Electronics Ukraine', 'start_time': 'чер 2012', 'end_time': 'жов 2014', 'duration': None}, {'experience': 'Samsung Electronics Ukraine', 'start_time': 'чер 2012', 'end_time': 'жов 2014', 'duration': None}]</v>
      </c>
      <c r="P3011" s="5" t="str">
        <f>VLOOKUP(C3011, 'Linkedin Scrap'!$A$2:$I$3322, 9,FALSE)</f>
        <v>[{'course_details': 'Mathematics', 'start_time': '2015', 'end_time': '2016'}, {'course_details': "Master's degree Mathematics", 'start_time': '2008', 'end_time': '2014'}, {'course_details': 'High School Diploma', 'start_time': '2004', 'end_time': '2008'}]</v>
      </c>
    </row>
    <row r="3012" spans="1:16" ht="18.5" customHeight="1" x14ac:dyDescent="0.3">
      <c r="A3012" s="3" t="s">
        <v>936</v>
      </c>
      <c r="B3012" s="4">
        <v>3</v>
      </c>
      <c r="C3012" s="3" t="s">
        <v>942</v>
      </c>
      <c r="D3012" s="3" t="s">
        <v>84</v>
      </c>
      <c r="E3012" s="3" t="s">
        <v>9</v>
      </c>
      <c r="F3012" s="3" t="s">
        <v>10</v>
      </c>
      <c r="G3012" s="3" t="s">
        <v>943</v>
      </c>
      <c r="H3012" s="4" t="s">
        <v>12</v>
      </c>
      <c r="I3012" s="5" t="str">
        <f>VLOOKUP(C3012, 'Linkedin Scrap'!$A$2:$B$3322, 2,FALSE)</f>
        <v>Slavyansk, Donetsk, Ukraine</v>
      </c>
      <c r="J3012" s="3" t="str">
        <f>VLOOKUP(C3012, 'Linkedin Scrap'!$A$2:$C$3322, 3,FALSE)</f>
        <v>2 тис. послідовників</v>
      </c>
      <c r="K3012" s="3" t="str">
        <f>VLOOKUP(C3012, 'Linkedin Scrap'!$A$2:$D$3322, 4,FALSE)</f>
        <v>500+ контактів</v>
      </c>
      <c r="L3012" s="5" t="str">
        <f>VLOOKUP(C3012, 'Linkedin Scrap'!$A$2:$E$3322, 5,FALSE)</f>
        <v>Donetsk National University</v>
      </c>
      <c r="M3012" s="5" t="str">
        <f>VLOOKUP(C3012, 'Linkedin Scrap'!$A$2:$F$3322, 6,FALSE)</f>
        <v>JAX.Network</v>
      </c>
      <c r="N3012" s="5" t="str">
        <f>VLOOKUP(C3012, 'Linkedin Scrap'!$A$2:$G$3322, 7,FALSE)</f>
        <v xml:space="preserve">
              або
            </v>
      </c>
      <c r="O3012" s="5">
        <f>VLOOKUP(C3012, 'Linkedin Scrap'!$A$2:$H$3322, 8,FALSE)</f>
        <v>0</v>
      </c>
      <c r="P3012" s="5">
        <f>VLOOKUP(C3012, 'Linkedin Scrap'!$A$2:$I$3322, 9,FALSE)</f>
        <v>0</v>
      </c>
    </row>
    <row r="3013" spans="1:16" ht="18.5" customHeight="1" x14ac:dyDescent="0.3">
      <c r="A3013" s="3" t="s">
        <v>936</v>
      </c>
      <c r="B3013" s="4">
        <v>4</v>
      </c>
      <c r="C3013" s="3" t="s">
        <v>944</v>
      </c>
      <c r="D3013" s="3" t="s">
        <v>945</v>
      </c>
      <c r="E3013" s="3" t="s">
        <v>9</v>
      </c>
      <c r="F3013" s="3" t="s">
        <v>10</v>
      </c>
      <c r="G3013" s="3" t="s">
        <v>946</v>
      </c>
      <c r="H3013" s="4" t="s">
        <v>12</v>
      </c>
      <c r="I3013" s="5" t="e">
        <f>VLOOKUP(C3013, 'Linkedin Scrap'!$A$2:$B$3322, 2,FALSE)</f>
        <v>#N/A</v>
      </c>
      <c r="J3013" s="3" t="e">
        <f>VLOOKUP(C3013, 'Linkedin Scrap'!$A$2:$C$3322, 3,FALSE)</f>
        <v>#N/A</v>
      </c>
      <c r="K3013" s="3" t="e">
        <f>VLOOKUP(C3013, 'Linkedin Scrap'!$A$2:$D$3322, 4,FALSE)</f>
        <v>#N/A</v>
      </c>
      <c r="L3013" s="5" t="e">
        <f>VLOOKUP(C3013, 'Linkedin Scrap'!$A$2:$E$3322, 5,FALSE)</f>
        <v>#N/A</v>
      </c>
      <c r="M3013" s="5" t="e">
        <f>VLOOKUP(C3013, 'Linkedin Scrap'!$A$2:$F$3322, 6,FALSE)</f>
        <v>#N/A</v>
      </c>
      <c r="N3013" s="5" t="e">
        <f>VLOOKUP(C3013, 'Linkedin Scrap'!$A$2:$G$3322, 7,FALSE)</f>
        <v>#N/A</v>
      </c>
      <c r="O3013" s="5" t="e">
        <f>VLOOKUP(C3013, 'Linkedin Scrap'!$A$2:$H$3322, 8,FALSE)</f>
        <v>#N/A</v>
      </c>
      <c r="P3013" s="5" t="e">
        <f>VLOOKUP(C3013, 'Linkedin Scrap'!$A$2:$I$3322, 9,FALSE)</f>
        <v>#N/A</v>
      </c>
    </row>
    <row r="3014" spans="1:16" ht="18.5" customHeight="1" x14ac:dyDescent="0.3">
      <c r="A3014" s="3" t="s">
        <v>936</v>
      </c>
      <c r="B3014" s="4">
        <v>5</v>
      </c>
      <c r="C3014" s="3" t="s">
        <v>947</v>
      </c>
      <c r="D3014" s="3" t="s">
        <v>387</v>
      </c>
      <c r="E3014" s="3" t="s">
        <v>9</v>
      </c>
      <c r="F3014" s="3" t="s">
        <v>10</v>
      </c>
      <c r="G3014" s="3" t="s">
        <v>948</v>
      </c>
      <c r="H3014" s="4" t="s">
        <v>12</v>
      </c>
      <c r="I3014" s="5" t="str">
        <f>VLOOKUP(C3014, 'Linkedin Scrap'!$A$2:$B$3322, 2,FALSE)</f>
        <v>Ukraine</v>
      </c>
      <c r="J3014" s="3" t="str">
        <f>VLOOKUP(C3014, 'Linkedin Scrap'!$A$2:$C$3322, 3,FALSE)</f>
        <v>713 followers</v>
      </c>
      <c r="K3014" s="3" t="str">
        <f>VLOOKUP(C3014, 'Linkedin Scrap'!$A$2:$D$3322, 4,FALSE)</f>
        <v>500+ connections</v>
      </c>
      <c r="L3014" s="5" t="str">
        <f>VLOOKUP(C3014, 'Linkedin Scrap'!$A$2:$E$3322, 5,FALSE)</f>
        <v>Chernivci National 'Juriy Fedkovyc' University</v>
      </c>
      <c r="M3014" s="5" t="str">
        <f>VLOOKUP(C3014, 'Linkedin Scrap'!$A$2:$F$3322, 6,FALSE)</f>
        <v>GeoProtocol</v>
      </c>
      <c r="N3014" s="5" t="str">
        <f>VLOOKUP(C3014, 'Linkedin Scrap'!$A$2:$G$3322, 7,FALSE)</f>
        <v>Blockchain / cryptocurrencies (blockchain and non-blockchain);</v>
      </c>
      <c r="O3014" s="5" t="str">
        <f>VLOOKUP(C3014, 'Linkedin Scrap'!$A$2:$H$3322, 8,FALSE)</f>
        <v>[{'experience': 'Remote freelance team', 'start_time': 'Mar 2014', 'end_time': 'Mar 2015', 'duration': None}, {'experience': 'Remote freelance team', 'start_time': 'Mar 2014', 'end_time': 'Mar 2015', 'duration': None}, {'experience': 'Remote freelance team', 'start_time': 'Mar 2014', 'end_time': 'Mar 2015', 'duration': None}]</v>
      </c>
      <c r="P3014" s="5" t="str">
        <f>VLOOKUP(C3014, 'Linkedin Scrap'!$A$2:$I$3322, 9,FALSE)</f>
        <v>[{'course_details': "Master's degree Symmetric ciphers", 'start_time': '2012', 'end_time': '2015'}, {'course_details': 'Software Developer', 'start_time': '2008', 'end_time': '2012'}]</v>
      </c>
    </row>
    <row r="3015" spans="1:16" ht="18.5" customHeight="1" x14ac:dyDescent="0.3">
      <c r="A3015" s="3" t="s">
        <v>936</v>
      </c>
      <c r="B3015" s="4">
        <v>6</v>
      </c>
      <c r="C3015" s="3" t="s">
        <v>949</v>
      </c>
      <c r="D3015" s="3" t="s">
        <v>950</v>
      </c>
      <c r="E3015" s="3" t="s">
        <v>9</v>
      </c>
      <c r="F3015" s="3" t="s">
        <v>10</v>
      </c>
      <c r="G3015" s="3" t="s">
        <v>951</v>
      </c>
      <c r="H3015" s="4" t="s">
        <v>12</v>
      </c>
      <c r="I3015" s="5" t="e">
        <f>VLOOKUP(C3015, 'Linkedin Scrap'!$A$2:$B$3322, 2,FALSE)</f>
        <v>#N/A</v>
      </c>
      <c r="J3015" s="3" t="e">
        <f>VLOOKUP(C3015, 'Linkedin Scrap'!$A$2:$C$3322, 3,FALSE)</f>
        <v>#N/A</v>
      </c>
      <c r="K3015" s="3" t="e">
        <f>VLOOKUP(C3015, 'Linkedin Scrap'!$A$2:$D$3322, 4,FALSE)</f>
        <v>#N/A</v>
      </c>
      <c r="L3015" s="5" t="e">
        <f>VLOOKUP(C3015, 'Linkedin Scrap'!$A$2:$E$3322, 5,FALSE)</f>
        <v>#N/A</v>
      </c>
      <c r="M3015" s="5" t="e">
        <f>VLOOKUP(C3015, 'Linkedin Scrap'!$A$2:$F$3322, 6,FALSE)</f>
        <v>#N/A</v>
      </c>
      <c r="N3015" s="5" t="e">
        <f>VLOOKUP(C3015, 'Linkedin Scrap'!$A$2:$G$3322, 7,FALSE)</f>
        <v>#N/A</v>
      </c>
      <c r="O3015" s="5" t="e">
        <f>VLOOKUP(C3015, 'Linkedin Scrap'!$A$2:$H$3322, 8,FALSE)</f>
        <v>#N/A</v>
      </c>
      <c r="P3015" s="5" t="e">
        <f>VLOOKUP(C3015, 'Linkedin Scrap'!$A$2:$I$3322, 9,FALSE)</f>
        <v>#N/A</v>
      </c>
    </row>
    <row r="3016" spans="1:16" ht="18.5" customHeight="1" x14ac:dyDescent="0.3">
      <c r="A3016" s="3" t="s">
        <v>936</v>
      </c>
      <c r="B3016" s="4">
        <v>7</v>
      </c>
      <c r="C3016" s="3" t="s">
        <v>952</v>
      </c>
      <c r="D3016" s="3" t="s">
        <v>953</v>
      </c>
      <c r="E3016" s="3" t="s">
        <v>9</v>
      </c>
      <c r="F3016" s="3" t="s">
        <v>10</v>
      </c>
      <c r="G3016" s="3" t="s">
        <v>954</v>
      </c>
      <c r="H3016" s="4" t="s">
        <v>12</v>
      </c>
      <c r="I3016" s="5" t="str">
        <f>VLOOKUP(C3016, 'Linkedin Scrap'!$A$2:$B$3322, 2,FALSE)</f>
        <v>Warsaw, Mazowieckie, Poland</v>
      </c>
      <c r="J3016" s="3" t="str">
        <f>VLOOKUP(C3016, 'Linkedin Scrap'!$A$2:$C$3322, 3,FALSE)</f>
        <v>967 followers</v>
      </c>
      <c r="K3016" s="3" t="str">
        <f>VLOOKUP(C3016, 'Linkedin Scrap'!$A$2:$D$3322, 4,FALSE)</f>
        <v>500+ connections</v>
      </c>
      <c r="L3016" s="5" t="str">
        <f>VLOOKUP(C3016, 'Linkedin Scrap'!$A$2:$E$3322, 5,FALSE)</f>
        <v>Grodno State University</v>
      </c>
      <c r="M3016" s="5" t="str">
        <f>VLOOKUP(C3016, 'Linkedin Scrap'!$A$2:$F$3322, 6,FALSE)</f>
        <v>DiscreteMind</v>
      </c>
      <c r="N3016" s="5" t="str">
        <f>VLOOKUP(C3016, 'Linkedin Scrap'!$A$2:$G$3322, 7,FALSE)</f>
        <v>Over 13 years of software development</v>
      </c>
      <c r="O3016" s="5" t="str">
        <f>VLOOKUP(C3016, 'Linkedin Scrap'!$A$2:$H$3322, 8,FALSE)</f>
        <v>[{'experience': 'Oxagile', 'start_time': 'Jan 2005', 'end_time': 'May 2010', 'duration': None}, {'experience': 'Oxagile', 'start_time': 'Jan 2005', 'end_time': 'May 2010', 'duration': None}, {'experience': 'Oxagile', 'start_time': 'Jan 2005', 'end_time': 'May 2010', 'duration': None}]</v>
      </c>
      <c r="P3016" s="5" t="str">
        <f>VLOOKUP(C3016, 'Linkedin Scrap'!$A$2:$I$3322, 9,FALSE)</f>
        <v>[{'course_details': 'Bachelor of Science (BS) Physics. Computer simulation.', 'start_time': '2000', 'end_time': '2005'}]</v>
      </c>
    </row>
    <row r="3017" spans="1:16" ht="18.5" customHeight="1" x14ac:dyDescent="0.3">
      <c r="A3017" s="3" t="s">
        <v>936</v>
      </c>
      <c r="B3017" s="4">
        <v>8</v>
      </c>
      <c r="C3017" s="3" t="s">
        <v>955</v>
      </c>
      <c r="D3017" s="3" t="s">
        <v>950</v>
      </c>
      <c r="E3017" s="3" t="s">
        <v>9</v>
      </c>
      <c r="F3017" s="3" t="s">
        <v>10</v>
      </c>
      <c r="G3017" s="3" t="s">
        <v>956</v>
      </c>
      <c r="H3017" s="4" t="s">
        <v>12</v>
      </c>
      <c r="I3017" s="5" t="str">
        <f>VLOOKUP(C3017, 'Linkedin Scrap'!$A$2:$B$3322, 2,FALSE)</f>
        <v>Ukraine</v>
      </c>
      <c r="J3017" s="3" t="str">
        <f>VLOOKUP(C3017, 'Linkedin Scrap'!$A$2:$C$3322, 3,FALSE)</f>
        <v>5 followers</v>
      </c>
      <c r="K3017" s="3" t="str">
        <f>VLOOKUP(C3017, 'Linkedin Scrap'!$A$2:$D$3322, 4,FALSE)</f>
        <v>5 connections</v>
      </c>
      <c r="L3017" s="5" t="str">
        <f>VLOOKUP(C3017, 'Linkedin Scrap'!$A$2:$E$3322, 5,FALSE)</f>
        <v>Chernivci National 'Juriy Fedkovyc' University</v>
      </c>
      <c r="M3017" s="5" t="str">
        <f>VLOOKUP(C3017, 'Linkedin Scrap'!$A$2:$F$3322, 6,FALSE)</f>
        <v>GEOVerse</v>
      </c>
      <c r="N3017" s="5">
        <f>VLOOKUP(C3017, 'Linkedin Scrap'!$A$2:$G$3322, 7,FALSE)</f>
        <v>0</v>
      </c>
      <c r="O3017" s="5" t="str">
        <f>VLOOKUP(C3017, 'Linkedin Scrap'!$A$2:$H$3322, 8,FALSE)</f>
        <v>[{'experience': 'GEO Development OU', 'start_time': 'Dec 2016', 'end_time': 'present', 'duration': None}, {'experience': 'GEO Development OU', 'start_time': 'Dec 2016', 'end_time': 'present', 'duration': None}, {'experience': 'GEO Development OU', 'start_time': 'Dec 2016', 'end_time': 'present', 'duration': None}]</v>
      </c>
      <c r="P3017" s="5" t="str">
        <f>VLOOKUP(C3017, 'Linkedin Scrap'!$A$2:$I$3322, 9,FALSE)</f>
        <v>[{'course_details': 'Master’s Degree Computer Science', 'start_time': '2002', 'end_time': '2007'}]</v>
      </c>
    </row>
    <row r="3018" spans="1:16" ht="18.5" customHeight="1" x14ac:dyDescent="0.3">
      <c r="A3018" s="3" t="s">
        <v>936</v>
      </c>
      <c r="B3018" s="4">
        <v>9</v>
      </c>
      <c r="C3018" s="3" t="s">
        <v>957</v>
      </c>
      <c r="D3018" s="3" t="s">
        <v>958</v>
      </c>
      <c r="E3018" s="3" t="s">
        <v>9</v>
      </c>
      <c r="F3018" s="3" t="s">
        <v>10</v>
      </c>
      <c r="G3018" s="3" t="s">
        <v>959</v>
      </c>
      <c r="H3018" s="4" t="s">
        <v>12</v>
      </c>
      <c r="I3018" s="5" t="e">
        <f>VLOOKUP(C3018, 'Linkedin Scrap'!$A$2:$B$3322, 2,FALSE)</f>
        <v>#N/A</v>
      </c>
      <c r="J3018" s="3" t="e">
        <f>VLOOKUP(C3018, 'Linkedin Scrap'!$A$2:$C$3322, 3,FALSE)</f>
        <v>#N/A</v>
      </c>
      <c r="K3018" s="3" t="e">
        <f>VLOOKUP(C3018, 'Linkedin Scrap'!$A$2:$D$3322, 4,FALSE)</f>
        <v>#N/A</v>
      </c>
      <c r="L3018" s="5" t="e">
        <f>VLOOKUP(C3018, 'Linkedin Scrap'!$A$2:$E$3322, 5,FALSE)</f>
        <v>#N/A</v>
      </c>
      <c r="M3018" s="5" t="e">
        <f>VLOOKUP(C3018, 'Linkedin Scrap'!$A$2:$F$3322, 6,FALSE)</f>
        <v>#N/A</v>
      </c>
      <c r="N3018" s="5" t="e">
        <f>VLOOKUP(C3018, 'Linkedin Scrap'!$A$2:$G$3322, 7,FALSE)</f>
        <v>#N/A</v>
      </c>
      <c r="O3018" s="5" t="e">
        <f>VLOOKUP(C3018, 'Linkedin Scrap'!$A$2:$H$3322, 8,FALSE)</f>
        <v>#N/A</v>
      </c>
      <c r="P3018" s="5" t="e">
        <f>VLOOKUP(C3018, 'Linkedin Scrap'!$A$2:$I$3322, 9,FALSE)</f>
        <v>#N/A</v>
      </c>
    </row>
    <row r="3019" spans="1:16" ht="18.5" customHeight="1" x14ac:dyDescent="0.3">
      <c r="A3019" s="3" t="s">
        <v>936</v>
      </c>
      <c r="B3019" s="4">
        <v>10</v>
      </c>
      <c r="C3019" s="3" t="s">
        <v>960</v>
      </c>
      <c r="D3019" s="3" t="s">
        <v>961</v>
      </c>
      <c r="E3019" s="3" t="s">
        <v>9</v>
      </c>
      <c r="F3019" s="3" t="s">
        <v>10</v>
      </c>
      <c r="G3019" s="3" t="s">
        <v>962</v>
      </c>
      <c r="H3019" s="4" t="s">
        <v>12</v>
      </c>
      <c r="I3019" s="5">
        <f>VLOOKUP(C3019, 'Linkedin Scrap'!$A$2:$B$3322, 2,FALSE)</f>
        <v>0</v>
      </c>
      <c r="J3019" s="3" t="str">
        <f>VLOOKUP(C3019, 'Linkedin Scrap'!$A$2:$C$3322, 3,FALSE)</f>
        <v>3K followers</v>
      </c>
      <c r="K3019" s="3" t="str">
        <f>VLOOKUP(C3019, 'Linkedin Scrap'!$A$2:$D$3322, 4,FALSE)</f>
        <v>500+ connections</v>
      </c>
      <c r="L3019" s="5" t="str">
        <f>VLOOKUP(C3019, 'Linkedin Scrap'!$A$2:$E$3322, 5,FALSE)</f>
        <v>Law faculty of Kyiv National economic University</v>
      </c>
      <c r="M3019" s="5" t="str">
        <f>VLOOKUP(C3019, 'Linkedin Scrap'!$A$2:$F$3322, 6,FALSE)</f>
        <v>Gambling/Crypto projects</v>
      </c>
      <c r="N3019" s="5" t="str">
        <f>VLOOKUP(C3019, 'Linkedin Scrap'!$A$2:$G$3322, 7,FALSE)</f>
        <v xml:space="preserve">
              or
            </v>
      </c>
      <c r="O3019" s="5">
        <f>VLOOKUP(C3019, 'Linkedin Scrap'!$A$2:$H$3322, 8,FALSE)</f>
        <v>0</v>
      </c>
      <c r="P3019" s="5">
        <f>VLOOKUP(C3019, 'Linkedin Scrap'!$A$2:$I$3322, 9,FALSE)</f>
        <v>0</v>
      </c>
    </row>
    <row r="3020" spans="1:16" ht="18.5" customHeight="1" x14ac:dyDescent="0.3">
      <c r="A3020" s="3" t="s">
        <v>936</v>
      </c>
      <c r="B3020" s="4">
        <v>11</v>
      </c>
      <c r="C3020" s="3" t="s">
        <v>963</v>
      </c>
      <c r="D3020" s="3" t="s">
        <v>964</v>
      </c>
      <c r="E3020" s="3" t="s">
        <v>9</v>
      </c>
      <c r="F3020" s="3" t="s">
        <v>10</v>
      </c>
      <c r="G3020" s="3" t="s">
        <v>965</v>
      </c>
      <c r="H3020" s="4" t="s">
        <v>12</v>
      </c>
      <c r="I3020" s="5" t="str">
        <f>VLOOKUP(C3020, 'Linkedin Scrap'!$A$2:$B$3322, 2,FALSE)</f>
        <v>Ukraine</v>
      </c>
      <c r="J3020" s="3" t="str">
        <f>VLOOKUP(C3020, 'Linkedin Scrap'!$A$2:$C$3322, 3,FALSE)</f>
        <v>761 followers</v>
      </c>
      <c r="K3020" s="3" t="str">
        <f>VLOOKUP(C3020, 'Linkedin Scrap'!$A$2:$D$3322, 4,FALSE)</f>
        <v>500+ connections</v>
      </c>
      <c r="L3020" s="5" t="str">
        <f>VLOOKUP(C3020, 'Linkedin Scrap'!$A$2:$E$3322, 5,FALSE)</f>
        <v>Kyiv National Taras Shevchenko University</v>
      </c>
      <c r="M3020" s="5" t="str">
        <f>VLOOKUP(C3020, 'Linkedin Scrap'!$A$2:$F$3322, 6,FALSE)</f>
        <v>Jax.Network</v>
      </c>
      <c r="N3020" s="5" t="str">
        <f>VLOOKUP(C3020, 'Linkedin Scrap'!$A$2:$G$3322, 7,FALSE)</f>
        <v xml:space="preserve">
              or
            </v>
      </c>
      <c r="O3020" s="5">
        <f>VLOOKUP(C3020, 'Linkedin Scrap'!$A$2:$H$3322, 8,FALSE)</f>
        <v>0</v>
      </c>
      <c r="P3020" s="5">
        <f>VLOOKUP(C3020, 'Linkedin Scrap'!$A$2:$I$3322, 9,FALSE)</f>
        <v>0</v>
      </c>
    </row>
    <row r="3021" spans="1:16" ht="18.5" customHeight="1" x14ac:dyDescent="0.3">
      <c r="A3021" s="3" t="s">
        <v>936</v>
      </c>
      <c r="B3021" s="4">
        <v>12</v>
      </c>
      <c r="C3021" s="3" t="s">
        <v>966</v>
      </c>
      <c r="D3021" s="3" t="s">
        <v>130</v>
      </c>
      <c r="E3021" s="3" t="s">
        <v>9</v>
      </c>
      <c r="F3021" s="3" t="s">
        <v>10</v>
      </c>
      <c r="G3021" s="3" t="s">
        <v>967</v>
      </c>
      <c r="H3021" s="4" t="s">
        <v>12</v>
      </c>
      <c r="I3021" s="5" t="e">
        <f>VLOOKUP(C3021, 'Linkedin Scrap'!$A$2:$B$3322, 2,FALSE)</f>
        <v>#N/A</v>
      </c>
      <c r="J3021" s="3" t="e">
        <f>VLOOKUP(C3021, 'Linkedin Scrap'!$A$2:$C$3322, 3,FALSE)</f>
        <v>#N/A</v>
      </c>
      <c r="K3021" s="3" t="e">
        <f>VLOOKUP(C3021, 'Linkedin Scrap'!$A$2:$D$3322, 4,FALSE)</f>
        <v>#N/A</v>
      </c>
      <c r="L3021" s="5" t="e">
        <f>VLOOKUP(C3021, 'Linkedin Scrap'!$A$2:$E$3322, 5,FALSE)</f>
        <v>#N/A</v>
      </c>
      <c r="M3021" s="5" t="e">
        <f>VLOOKUP(C3021, 'Linkedin Scrap'!$A$2:$F$3322, 6,FALSE)</f>
        <v>#N/A</v>
      </c>
      <c r="N3021" s="5" t="e">
        <f>VLOOKUP(C3021, 'Linkedin Scrap'!$A$2:$G$3322, 7,FALSE)</f>
        <v>#N/A</v>
      </c>
      <c r="O3021" s="5" t="e">
        <f>VLOOKUP(C3021, 'Linkedin Scrap'!$A$2:$H$3322, 8,FALSE)</f>
        <v>#N/A</v>
      </c>
      <c r="P3021" s="5" t="e">
        <f>VLOOKUP(C3021, 'Linkedin Scrap'!$A$2:$I$3322, 9,FALSE)</f>
        <v>#N/A</v>
      </c>
    </row>
    <row r="3022" spans="1:16" ht="18.5" customHeight="1" x14ac:dyDescent="0.3">
      <c r="A3022" s="3" t="s">
        <v>936</v>
      </c>
      <c r="B3022" s="4">
        <v>13</v>
      </c>
      <c r="C3022" s="3" t="s">
        <v>968</v>
      </c>
      <c r="D3022" s="3" t="s">
        <v>969</v>
      </c>
      <c r="E3022" s="3" t="s">
        <v>9</v>
      </c>
      <c r="F3022" s="3" t="s">
        <v>10</v>
      </c>
      <c r="G3022" s="3" t="s">
        <v>970</v>
      </c>
      <c r="H3022" s="4" t="s">
        <v>12</v>
      </c>
      <c r="I3022" s="5" t="e">
        <f>VLOOKUP(C3022, 'Linkedin Scrap'!$A$2:$B$3322, 2,FALSE)</f>
        <v>#N/A</v>
      </c>
      <c r="J3022" s="3" t="e">
        <f>VLOOKUP(C3022, 'Linkedin Scrap'!$A$2:$C$3322, 3,FALSE)</f>
        <v>#N/A</v>
      </c>
      <c r="K3022" s="3" t="e">
        <f>VLOOKUP(C3022, 'Linkedin Scrap'!$A$2:$D$3322, 4,FALSE)</f>
        <v>#N/A</v>
      </c>
      <c r="L3022" s="5" t="e">
        <f>VLOOKUP(C3022, 'Linkedin Scrap'!$A$2:$E$3322, 5,FALSE)</f>
        <v>#N/A</v>
      </c>
      <c r="M3022" s="5" t="e">
        <f>VLOOKUP(C3022, 'Linkedin Scrap'!$A$2:$F$3322, 6,FALSE)</f>
        <v>#N/A</v>
      </c>
      <c r="N3022" s="5" t="e">
        <f>VLOOKUP(C3022, 'Linkedin Scrap'!$A$2:$G$3322, 7,FALSE)</f>
        <v>#N/A</v>
      </c>
      <c r="O3022" s="5" t="e">
        <f>VLOOKUP(C3022, 'Linkedin Scrap'!$A$2:$H$3322, 8,FALSE)</f>
        <v>#N/A</v>
      </c>
      <c r="P3022" s="5" t="e">
        <f>VLOOKUP(C3022, 'Linkedin Scrap'!$A$2:$I$3322, 9,FALSE)</f>
        <v>#N/A</v>
      </c>
    </row>
    <row r="3023" spans="1:16" ht="18.5" customHeight="1" x14ac:dyDescent="0.3">
      <c r="A3023" s="3" t="s">
        <v>936</v>
      </c>
      <c r="B3023" s="4">
        <v>14</v>
      </c>
      <c r="C3023" s="3" t="s">
        <v>971</v>
      </c>
      <c r="D3023" s="3" t="s">
        <v>972</v>
      </c>
      <c r="E3023" s="3" t="s">
        <v>9</v>
      </c>
      <c r="F3023" s="3" t="s">
        <v>10</v>
      </c>
      <c r="G3023" s="3" t="s">
        <v>973</v>
      </c>
      <c r="H3023" s="4" t="s">
        <v>12</v>
      </c>
      <c r="I3023" s="5" t="e">
        <f>VLOOKUP(C3023, 'Linkedin Scrap'!$A$2:$B$3322, 2,FALSE)</f>
        <v>#N/A</v>
      </c>
      <c r="J3023" s="3" t="e">
        <f>VLOOKUP(C3023, 'Linkedin Scrap'!$A$2:$C$3322, 3,FALSE)</f>
        <v>#N/A</v>
      </c>
      <c r="K3023" s="3" t="e">
        <f>VLOOKUP(C3023, 'Linkedin Scrap'!$A$2:$D$3322, 4,FALSE)</f>
        <v>#N/A</v>
      </c>
      <c r="L3023" s="5" t="e">
        <f>VLOOKUP(C3023, 'Linkedin Scrap'!$A$2:$E$3322, 5,FALSE)</f>
        <v>#N/A</v>
      </c>
      <c r="M3023" s="5" t="e">
        <f>VLOOKUP(C3023, 'Linkedin Scrap'!$A$2:$F$3322, 6,FALSE)</f>
        <v>#N/A</v>
      </c>
      <c r="N3023" s="5" t="e">
        <f>VLOOKUP(C3023, 'Linkedin Scrap'!$A$2:$G$3322, 7,FALSE)</f>
        <v>#N/A</v>
      </c>
      <c r="O3023" s="5" t="e">
        <f>VLOOKUP(C3023, 'Linkedin Scrap'!$A$2:$H$3322, 8,FALSE)</f>
        <v>#N/A</v>
      </c>
      <c r="P3023" s="5" t="e">
        <f>VLOOKUP(C3023, 'Linkedin Scrap'!$A$2:$I$3322, 9,FALSE)</f>
        <v>#N/A</v>
      </c>
    </row>
    <row r="3024" spans="1:16" ht="18.5" customHeight="1" x14ac:dyDescent="0.3">
      <c r="A3024" s="3" t="s">
        <v>936</v>
      </c>
      <c r="B3024" s="4">
        <v>15</v>
      </c>
      <c r="C3024" s="3" t="s">
        <v>974</v>
      </c>
      <c r="D3024" s="3" t="s">
        <v>975</v>
      </c>
      <c r="E3024" s="3" t="s">
        <v>9</v>
      </c>
      <c r="F3024" s="3" t="s">
        <v>10</v>
      </c>
      <c r="G3024" s="3" t="s">
        <v>976</v>
      </c>
      <c r="H3024" s="4" t="s">
        <v>12</v>
      </c>
      <c r="I3024" s="5" t="e">
        <f>VLOOKUP(C3024, 'Linkedin Scrap'!$A$2:$B$3322, 2,FALSE)</f>
        <v>#N/A</v>
      </c>
      <c r="J3024" s="3" t="e">
        <f>VLOOKUP(C3024, 'Linkedin Scrap'!$A$2:$C$3322, 3,FALSE)</f>
        <v>#N/A</v>
      </c>
      <c r="K3024" s="3" t="e">
        <f>VLOOKUP(C3024, 'Linkedin Scrap'!$A$2:$D$3322, 4,FALSE)</f>
        <v>#N/A</v>
      </c>
      <c r="L3024" s="5" t="e">
        <f>VLOOKUP(C3024, 'Linkedin Scrap'!$A$2:$E$3322, 5,FALSE)</f>
        <v>#N/A</v>
      </c>
      <c r="M3024" s="5" t="e">
        <f>VLOOKUP(C3024, 'Linkedin Scrap'!$A$2:$F$3322, 6,FALSE)</f>
        <v>#N/A</v>
      </c>
      <c r="N3024" s="5" t="e">
        <f>VLOOKUP(C3024, 'Linkedin Scrap'!$A$2:$G$3322, 7,FALSE)</f>
        <v>#N/A</v>
      </c>
      <c r="O3024" s="5" t="e">
        <f>VLOOKUP(C3024, 'Linkedin Scrap'!$A$2:$H$3322, 8,FALSE)</f>
        <v>#N/A</v>
      </c>
      <c r="P3024" s="5" t="e">
        <f>VLOOKUP(C3024, 'Linkedin Scrap'!$A$2:$I$3322, 9,FALSE)</f>
        <v>#N/A</v>
      </c>
    </row>
    <row r="3025" spans="1:16" ht="18.5" customHeight="1" x14ac:dyDescent="0.3">
      <c r="A3025" s="3" t="s">
        <v>936</v>
      </c>
      <c r="B3025" s="4">
        <v>16</v>
      </c>
      <c r="C3025" s="3" t="s">
        <v>977</v>
      </c>
      <c r="D3025" s="3" t="s">
        <v>978</v>
      </c>
      <c r="E3025" s="3" t="s">
        <v>9</v>
      </c>
      <c r="F3025" s="3" t="s">
        <v>10</v>
      </c>
      <c r="G3025" s="3" t="s">
        <v>979</v>
      </c>
      <c r="H3025" s="4" t="s">
        <v>12</v>
      </c>
      <c r="I3025" s="5" t="str">
        <f>VLOOKUP(C3025, 'Linkedin Scrap'!$A$2:$B$3322, 2,FALSE)</f>
        <v>Kyiv, Kyiv City, Ukraine</v>
      </c>
      <c r="J3025" s="3" t="str">
        <f>VLOOKUP(C3025, 'Linkedin Scrap'!$A$2:$C$3322, 3,FALSE)</f>
        <v>18K followers</v>
      </c>
      <c r="K3025" s="3" t="str">
        <f>VLOOKUP(C3025, 'Linkedin Scrap'!$A$2:$D$3322, 4,FALSE)</f>
        <v>500+ connections</v>
      </c>
      <c r="L3025" s="5" t="str">
        <f>VLOOKUP(C3025, 'Linkedin Scrap'!$A$2:$E$3322, 5,FALSE)</f>
        <v>Simon  Kuznets Kharkiv National University of Economics</v>
      </c>
      <c r="M3025" s="5" t="str">
        <f>VLOOKUP(C3025, 'Linkedin Scrap'!$A$2:$F$3322, 6,FALSE)</f>
        <v>Wintech Digital</v>
      </c>
      <c r="N3025" s="5" t="str">
        <f>VLOOKUP(C3025, 'Linkedin Scrap'!$A$2:$G$3322, 7,FALSE)</f>
        <v>Results-oriented HR professional with over 7 years of experience working with product companies and startups. Proven track record of building HR and recruitment processes from scratch, implementing L&amp;D programs, and collaborating closely with C-level executives to achieve hiring goals. Adept at managing the full-cycle recruitment process, acting as a trusted partner to hiring managers, and enhancing candidate experiences.</v>
      </c>
      <c r="O3025" s="5" t="str">
        <f>VLOOKUP(C3025, 'Linkedin Scrap'!$A$2:$H$3322, 8,FALSE)</f>
        <v>[{'experience': 'Adaptiq', 'start_time': 'May 2021', 'end_time': 'May 2023', 'duration': None}, {'experience': 'Adaptiq', 'start_time': 'May 2021', 'end_time': 'May 2023', 'duration': None}, {'experience': 'Adaptiq', 'start_time': 'May 2021', 'end_time': 'May 2023', 'duration': None}]</v>
      </c>
      <c r="P3025" s="5" t="str">
        <f>VLOOKUP(C3025, 'Linkedin Scrap'!$A$2:$I$3322, 9,FALSE)</f>
        <v>[{'course_details': 'International Business', 'start_time': '2007', 'end_time': '2011'}]</v>
      </c>
    </row>
    <row r="3026" spans="1:16" ht="18.5" customHeight="1" x14ac:dyDescent="0.3">
      <c r="A3026" s="3" t="s">
        <v>936</v>
      </c>
      <c r="B3026" s="4">
        <v>17</v>
      </c>
      <c r="C3026" s="3" t="s">
        <v>980</v>
      </c>
      <c r="D3026" s="3" t="s">
        <v>981</v>
      </c>
      <c r="E3026" s="3" t="s">
        <v>9</v>
      </c>
      <c r="F3026" s="3" t="s">
        <v>10</v>
      </c>
      <c r="G3026" s="3" t="s">
        <v>982</v>
      </c>
      <c r="H3026" s="4" t="s">
        <v>12</v>
      </c>
      <c r="I3026" s="5" t="e">
        <f>VLOOKUP(C3026, 'Linkedin Scrap'!$A$2:$B$3322, 2,FALSE)</f>
        <v>#N/A</v>
      </c>
      <c r="J3026" s="3" t="e">
        <f>VLOOKUP(C3026, 'Linkedin Scrap'!$A$2:$C$3322, 3,FALSE)</f>
        <v>#N/A</v>
      </c>
      <c r="K3026" s="3" t="e">
        <f>VLOOKUP(C3026, 'Linkedin Scrap'!$A$2:$D$3322, 4,FALSE)</f>
        <v>#N/A</v>
      </c>
      <c r="L3026" s="5" t="e">
        <f>VLOOKUP(C3026, 'Linkedin Scrap'!$A$2:$E$3322, 5,FALSE)</f>
        <v>#N/A</v>
      </c>
      <c r="M3026" s="5" t="e">
        <f>VLOOKUP(C3026, 'Linkedin Scrap'!$A$2:$F$3322, 6,FALSE)</f>
        <v>#N/A</v>
      </c>
      <c r="N3026" s="5" t="e">
        <f>VLOOKUP(C3026, 'Linkedin Scrap'!$A$2:$G$3322, 7,FALSE)</f>
        <v>#N/A</v>
      </c>
      <c r="O3026" s="5" t="e">
        <f>VLOOKUP(C3026, 'Linkedin Scrap'!$A$2:$H$3322, 8,FALSE)</f>
        <v>#N/A</v>
      </c>
      <c r="P3026" s="5" t="e">
        <f>VLOOKUP(C3026, 'Linkedin Scrap'!$A$2:$I$3322, 9,FALSE)</f>
        <v>#N/A</v>
      </c>
    </row>
    <row r="3027" spans="1:16" ht="18.5" customHeight="1" x14ac:dyDescent="0.3">
      <c r="A3027" s="3" t="s">
        <v>936</v>
      </c>
      <c r="B3027" s="4">
        <v>18</v>
      </c>
      <c r="C3027" s="3" t="s">
        <v>983</v>
      </c>
      <c r="D3027" s="3" t="s">
        <v>9</v>
      </c>
      <c r="E3027" s="3" t="s">
        <v>136</v>
      </c>
      <c r="F3027" s="3" t="s">
        <v>10</v>
      </c>
      <c r="G3027" s="3" t="s">
        <v>984</v>
      </c>
      <c r="H3027" s="4" t="s">
        <v>22</v>
      </c>
      <c r="I3027" s="5" t="e">
        <f>VLOOKUP(C3027, 'Linkedin Scrap'!$A$2:$B$3322, 2,FALSE)</f>
        <v>#N/A</v>
      </c>
      <c r="J3027" s="3" t="e">
        <f>VLOOKUP(C3027, 'Linkedin Scrap'!$A$2:$C$3322, 3,FALSE)</f>
        <v>#N/A</v>
      </c>
      <c r="K3027" s="3" t="e">
        <f>VLOOKUP(C3027, 'Linkedin Scrap'!$A$2:$D$3322, 4,FALSE)</f>
        <v>#N/A</v>
      </c>
      <c r="L3027" s="5" t="e">
        <f>VLOOKUP(C3027, 'Linkedin Scrap'!$A$2:$E$3322, 5,FALSE)</f>
        <v>#N/A</v>
      </c>
      <c r="M3027" s="5" t="e">
        <f>VLOOKUP(C3027, 'Linkedin Scrap'!$A$2:$F$3322, 6,FALSE)</f>
        <v>#N/A</v>
      </c>
      <c r="N3027" s="5" t="e">
        <f>VLOOKUP(C3027, 'Linkedin Scrap'!$A$2:$G$3322, 7,FALSE)</f>
        <v>#N/A</v>
      </c>
      <c r="O3027" s="5" t="e">
        <f>VLOOKUP(C3027, 'Linkedin Scrap'!$A$2:$H$3322, 8,FALSE)</f>
        <v>#N/A</v>
      </c>
      <c r="P3027" s="5" t="e">
        <f>VLOOKUP(C3027, 'Linkedin Scrap'!$A$2:$I$3322, 9,FALSE)</f>
        <v>#N/A</v>
      </c>
    </row>
    <row r="3028" spans="1:16" ht="18.5" customHeight="1" x14ac:dyDescent="0.3">
      <c r="A3028" s="3" t="s">
        <v>936</v>
      </c>
      <c r="B3028" s="4">
        <v>19</v>
      </c>
      <c r="C3028" s="3" t="s">
        <v>985</v>
      </c>
      <c r="D3028" s="3" t="s">
        <v>26</v>
      </c>
      <c r="E3028" s="3" t="s">
        <v>136</v>
      </c>
      <c r="F3028" s="3" t="s">
        <v>94</v>
      </c>
      <c r="G3028" s="3" t="s">
        <v>986</v>
      </c>
      <c r="H3028" s="4" t="s">
        <v>22</v>
      </c>
      <c r="I3028" s="5" t="e">
        <f>VLOOKUP(C3028, 'Linkedin Scrap'!$A$2:$B$3322, 2,FALSE)</f>
        <v>#N/A</v>
      </c>
      <c r="J3028" s="3" t="e">
        <f>VLOOKUP(C3028, 'Linkedin Scrap'!$A$2:$C$3322, 3,FALSE)</f>
        <v>#N/A</v>
      </c>
      <c r="K3028" s="3" t="e">
        <f>VLOOKUP(C3028, 'Linkedin Scrap'!$A$2:$D$3322, 4,FALSE)</f>
        <v>#N/A</v>
      </c>
      <c r="L3028" s="5" t="e">
        <f>VLOOKUP(C3028, 'Linkedin Scrap'!$A$2:$E$3322, 5,FALSE)</f>
        <v>#N/A</v>
      </c>
      <c r="M3028" s="5" t="e">
        <f>VLOOKUP(C3028, 'Linkedin Scrap'!$A$2:$F$3322, 6,FALSE)</f>
        <v>#N/A</v>
      </c>
      <c r="N3028" s="5" t="e">
        <f>VLOOKUP(C3028, 'Linkedin Scrap'!$A$2:$G$3322, 7,FALSE)</f>
        <v>#N/A</v>
      </c>
      <c r="O3028" s="5" t="e">
        <f>VLOOKUP(C3028, 'Linkedin Scrap'!$A$2:$H$3322, 8,FALSE)</f>
        <v>#N/A</v>
      </c>
      <c r="P3028" s="5" t="e">
        <f>VLOOKUP(C3028, 'Linkedin Scrap'!$A$2:$I$3322, 9,FALSE)</f>
        <v>#N/A</v>
      </c>
    </row>
    <row r="3029" spans="1:16" ht="18.5" customHeight="1" x14ac:dyDescent="0.3">
      <c r="A3029" s="3" t="s">
        <v>936</v>
      </c>
      <c r="B3029" s="4">
        <v>20</v>
      </c>
      <c r="C3029" s="3" t="s">
        <v>987</v>
      </c>
      <c r="D3029" s="3" t="s">
        <v>26</v>
      </c>
      <c r="E3029" s="3" t="s">
        <v>136</v>
      </c>
      <c r="F3029" s="3" t="s">
        <v>94</v>
      </c>
      <c r="G3029" s="3" t="s">
        <v>988</v>
      </c>
      <c r="H3029" s="4" t="s">
        <v>22</v>
      </c>
      <c r="I3029" s="5" t="e">
        <f>VLOOKUP(C3029, 'Linkedin Scrap'!$A$2:$B$3322, 2,FALSE)</f>
        <v>#N/A</v>
      </c>
      <c r="J3029" s="3" t="e">
        <f>VLOOKUP(C3029, 'Linkedin Scrap'!$A$2:$C$3322, 3,FALSE)</f>
        <v>#N/A</v>
      </c>
      <c r="K3029" s="3" t="e">
        <f>VLOOKUP(C3029, 'Linkedin Scrap'!$A$2:$D$3322, 4,FALSE)</f>
        <v>#N/A</v>
      </c>
      <c r="L3029" s="5" t="e">
        <f>VLOOKUP(C3029, 'Linkedin Scrap'!$A$2:$E$3322, 5,FALSE)</f>
        <v>#N/A</v>
      </c>
      <c r="M3029" s="5" t="e">
        <f>VLOOKUP(C3029, 'Linkedin Scrap'!$A$2:$F$3322, 6,FALSE)</f>
        <v>#N/A</v>
      </c>
      <c r="N3029" s="5" t="e">
        <f>VLOOKUP(C3029, 'Linkedin Scrap'!$A$2:$G$3322, 7,FALSE)</f>
        <v>#N/A</v>
      </c>
      <c r="O3029" s="5" t="e">
        <f>VLOOKUP(C3029, 'Linkedin Scrap'!$A$2:$H$3322, 8,FALSE)</f>
        <v>#N/A</v>
      </c>
      <c r="P3029" s="5" t="e">
        <f>VLOOKUP(C3029, 'Linkedin Scrap'!$A$2:$I$3322, 9,FALSE)</f>
        <v>#N/A</v>
      </c>
    </row>
    <row r="3030" spans="1:16" ht="18.5" customHeight="1" x14ac:dyDescent="0.3">
      <c r="A3030" s="3" t="s">
        <v>13300</v>
      </c>
      <c r="B3030" s="4">
        <v>1</v>
      </c>
      <c r="C3030" s="3" t="s">
        <v>13301</v>
      </c>
      <c r="D3030" s="3" t="s">
        <v>178</v>
      </c>
      <c r="E3030" s="3" t="s">
        <v>9</v>
      </c>
      <c r="F3030" s="3" t="s">
        <v>10</v>
      </c>
      <c r="G3030" s="3" t="s">
        <v>13302</v>
      </c>
      <c r="H3030" s="4" t="s">
        <v>12</v>
      </c>
      <c r="I3030" s="5" t="str">
        <f>VLOOKUP(C3030, 'Linkedin Scrap'!$A$2:$B$3322, 2,FALSE)</f>
        <v>Taipei, Taipei City, Taiwan</v>
      </c>
      <c r="J3030" s="3" t="str">
        <f>VLOOKUP(C3030, 'Linkedin Scrap'!$A$2:$C$3322, 3,FALSE)</f>
        <v>2K followers</v>
      </c>
      <c r="K3030" s="3" t="str">
        <f>VLOOKUP(C3030, 'Linkedin Scrap'!$A$2:$D$3322, 4,FALSE)</f>
        <v>500+ connections</v>
      </c>
      <c r="L3030" s="5">
        <f>VLOOKUP(C3030, 'Linkedin Scrap'!$A$2:$E$3322, 5,FALSE)</f>
        <v>0</v>
      </c>
      <c r="M3030" s="5">
        <f>VLOOKUP(C3030, 'Linkedin Scrap'!$A$2:$F$3322, 6,FALSE)</f>
        <v>0</v>
      </c>
      <c r="N3030" s="5">
        <f>VLOOKUP(C3030, 'Linkedin Scrap'!$A$2:$G$3322, 7,FALSE)</f>
        <v>0</v>
      </c>
      <c r="O3030" s="5">
        <f>VLOOKUP(C3030, 'Linkedin Scrap'!$A$2:$H$3322, 8,FALSE)</f>
        <v>0</v>
      </c>
      <c r="P3030" s="5">
        <f>VLOOKUP(C3030, 'Linkedin Scrap'!$A$2:$I$3322, 9,FALSE)</f>
        <v>0</v>
      </c>
    </row>
    <row r="3031" spans="1:16" ht="18.5" customHeight="1" x14ac:dyDescent="0.3">
      <c r="A3031" s="3" t="s">
        <v>3759</v>
      </c>
      <c r="B3031" s="4">
        <v>1</v>
      </c>
      <c r="C3031" s="3" t="s">
        <v>3760</v>
      </c>
      <c r="D3031" s="3" t="s">
        <v>3761</v>
      </c>
      <c r="E3031" s="3" t="s">
        <v>9</v>
      </c>
      <c r="F3031" s="3" t="s">
        <v>10</v>
      </c>
      <c r="G3031" s="3" t="s">
        <v>3762</v>
      </c>
      <c r="H3031" s="4" t="s">
        <v>12</v>
      </c>
      <c r="I3031" s="5" t="e">
        <f>VLOOKUP(C3031, 'Linkedin Scrap'!$A$2:$B$3322, 2,FALSE)</f>
        <v>#N/A</v>
      </c>
      <c r="J3031" s="3" t="e">
        <f>VLOOKUP(C3031, 'Linkedin Scrap'!$A$2:$C$3322, 3,FALSE)</f>
        <v>#N/A</v>
      </c>
      <c r="K3031" s="3" t="e">
        <f>VLOOKUP(C3031, 'Linkedin Scrap'!$A$2:$D$3322, 4,FALSE)</f>
        <v>#N/A</v>
      </c>
      <c r="L3031" s="5" t="e">
        <f>VLOOKUP(C3031, 'Linkedin Scrap'!$A$2:$E$3322, 5,FALSE)</f>
        <v>#N/A</v>
      </c>
      <c r="M3031" s="5" t="e">
        <f>VLOOKUP(C3031, 'Linkedin Scrap'!$A$2:$F$3322, 6,FALSE)</f>
        <v>#N/A</v>
      </c>
      <c r="N3031" s="5" t="e">
        <f>VLOOKUP(C3031, 'Linkedin Scrap'!$A$2:$G$3322, 7,FALSE)</f>
        <v>#N/A</v>
      </c>
      <c r="O3031" s="5" t="e">
        <f>VLOOKUP(C3031, 'Linkedin Scrap'!$A$2:$H$3322, 8,FALSE)</f>
        <v>#N/A</v>
      </c>
      <c r="P3031" s="5" t="e">
        <f>VLOOKUP(C3031, 'Linkedin Scrap'!$A$2:$I$3322, 9,FALSE)</f>
        <v>#N/A</v>
      </c>
    </row>
    <row r="3032" spans="1:16" ht="18.5" customHeight="1" x14ac:dyDescent="0.3">
      <c r="A3032" s="3" t="s">
        <v>3759</v>
      </c>
      <c r="B3032" s="4">
        <v>2</v>
      </c>
      <c r="C3032" s="3" t="s">
        <v>3763</v>
      </c>
      <c r="D3032" s="3" t="s">
        <v>3764</v>
      </c>
      <c r="E3032" s="3" t="s">
        <v>9</v>
      </c>
      <c r="F3032" s="3" t="s">
        <v>10</v>
      </c>
      <c r="G3032" s="3" t="s">
        <v>3765</v>
      </c>
      <c r="H3032" s="4" t="s">
        <v>12</v>
      </c>
      <c r="I3032" s="5" t="str">
        <f>VLOOKUP(C3032, 'Linkedin Scrap'!$A$2:$B$3322, 2,FALSE)</f>
        <v>Coblenz, Rhineland-Palatinate, Germany</v>
      </c>
      <c r="J3032" s="3" t="str">
        <f>VLOOKUP(C3032, 'Linkedin Scrap'!$A$2:$C$3322, 3,FALSE)</f>
        <v>120 followers</v>
      </c>
      <c r="K3032" s="3" t="str">
        <f>VLOOKUP(C3032, 'Linkedin Scrap'!$A$2:$D$3322, 4,FALSE)</f>
        <v>120 connections</v>
      </c>
      <c r="L3032" s="5" t="str">
        <f>VLOOKUP(C3032, 'Linkedin Scrap'!$A$2:$E$3322, 5,FALSE)</f>
        <v>Universität Koblenz-Landau</v>
      </c>
      <c r="M3032" s="5" t="str">
        <f>VLOOKUP(C3032, 'Linkedin Scrap'!$A$2:$F$3322, 6,FALSE)</f>
        <v>Bundeswehr (German Federal Armed Forces)</v>
      </c>
      <c r="N3032" s="5">
        <f>VLOOKUP(C3032, 'Linkedin Scrap'!$A$2:$G$3322, 7,FALSE)</f>
        <v>0</v>
      </c>
      <c r="O3032" s="5" t="str">
        <f>VLOOKUP(C3032, 'Linkedin Scrap'!$A$2:$H$3322, 8,FALSE)</f>
        <v>[{'experience': 'Universität Koblenz-Landau', 'start_time': 'Jun 2011', 'end_time': 'Mar 2019', 'duration': None}, {'experience': 'Universität Koblenz-Landau', 'start_time': 'Jun 2011', 'end_time': 'Mar 2019', 'duration': None}, {'experience': 'Universität Koblenz-Landau', 'start_time': 'Jun 2011', 'end_time': 'Mar 2019', 'duration': None}]</v>
      </c>
      <c r="P3032" s="5" t="str">
        <f>VLOOKUP(C3032, 'Linkedin Scrap'!$A$2:$I$3322, 9,FALSE)</f>
        <v>[{'course_details': 'PhD Computer Science', 'start_time': '2011', 'end_time': '2021'}, {'course_details': 'Dipl. Informatiker Computervisualistik', 'start_time': '2006', 'end_time': '2011'}]</v>
      </c>
    </row>
    <row r="3033" spans="1:16" ht="18.5" customHeight="1" x14ac:dyDescent="0.3">
      <c r="A3033" s="3" t="s">
        <v>3759</v>
      </c>
      <c r="B3033" s="4">
        <v>3</v>
      </c>
      <c r="C3033" s="3" t="s">
        <v>3766</v>
      </c>
      <c r="D3033" s="3" t="s">
        <v>3767</v>
      </c>
      <c r="E3033" s="3" t="s">
        <v>9</v>
      </c>
      <c r="F3033" s="3" t="s">
        <v>10</v>
      </c>
      <c r="G3033" s="3" t="s">
        <v>3768</v>
      </c>
      <c r="H3033" s="4" t="s">
        <v>12</v>
      </c>
      <c r="I3033" s="5" t="e">
        <f>VLOOKUP(C3033, 'Linkedin Scrap'!$A$2:$B$3322, 2,FALSE)</f>
        <v>#N/A</v>
      </c>
      <c r="J3033" s="3" t="e">
        <f>VLOOKUP(C3033, 'Linkedin Scrap'!$A$2:$C$3322, 3,FALSE)</f>
        <v>#N/A</v>
      </c>
      <c r="K3033" s="3" t="e">
        <f>VLOOKUP(C3033, 'Linkedin Scrap'!$A$2:$D$3322, 4,FALSE)</f>
        <v>#N/A</v>
      </c>
      <c r="L3033" s="5" t="e">
        <f>VLOOKUP(C3033, 'Linkedin Scrap'!$A$2:$E$3322, 5,FALSE)</f>
        <v>#N/A</v>
      </c>
      <c r="M3033" s="5" t="e">
        <f>VLOOKUP(C3033, 'Linkedin Scrap'!$A$2:$F$3322, 6,FALSE)</f>
        <v>#N/A</v>
      </c>
      <c r="N3033" s="5" t="e">
        <f>VLOOKUP(C3033, 'Linkedin Scrap'!$A$2:$G$3322, 7,FALSE)</f>
        <v>#N/A</v>
      </c>
      <c r="O3033" s="5" t="e">
        <f>VLOOKUP(C3033, 'Linkedin Scrap'!$A$2:$H$3322, 8,FALSE)</f>
        <v>#N/A</v>
      </c>
      <c r="P3033" s="5" t="e">
        <f>VLOOKUP(C3033, 'Linkedin Scrap'!$A$2:$I$3322, 9,FALSE)</f>
        <v>#N/A</v>
      </c>
    </row>
    <row r="3034" spans="1:16" ht="18.5" customHeight="1" x14ac:dyDescent="0.3">
      <c r="A3034" s="3" t="s">
        <v>3759</v>
      </c>
      <c r="B3034" s="4">
        <v>4</v>
      </c>
      <c r="C3034" s="3" t="s">
        <v>3785</v>
      </c>
      <c r="D3034" s="3" t="s">
        <v>3786</v>
      </c>
      <c r="E3034" s="3" t="s">
        <v>9</v>
      </c>
      <c r="F3034" s="3" t="s">
        <v>10</v>
      </c>
      <c r="G3034" s="3" t="s">
        <v>3787</v>
      </c>
      <c r="H3034" s="4" t="s">
        <v>12</v>
      </c>
      <c r="I3034" s="5" t="str">
        <f>VLOOKUP(C3034, 'Linkedin Scrap'!$A$2:$B$3322, 2,FALSE)</f>
        <v>Greater Hamburg Area</v>
      </c>
      <c r="J3034" s="3" t="str">
        <f>VLOOKUP(C3034, 'Linkedin Scrap'!$A$2:$C$3322, 3,FALSE)</f>
        <v>1K followers</v>
      </c>
      <c r="K3034" s="3" t="str">
        <f>VLOOKUP(C3034, 'Linkedin Scrap'!$A$2:$D$3322, 4,FALSE)</f>
        <v>500+ connections</v>
      </c>
      <c r="L3034" s="5" t="str">
        <f>VLOOKUP(C3034, 'Linkedin Scrap'!$A$2:$E$3322, 5,FALSE)</f>
        <v>Websites</v>
      </c>
      <c r="M3034" s="5" t="str">
        <f>VLOOKUP(C3034, 'Linkedin Scrap'!$A$2:$F$3322, 6,FALSE)</f>
        <v>ICO D.A.CH.</v>
      </c>
      <c r="N3034" s="5" t="str">
        <f>VLOOKUP(C3034, 'Linkedin Scrap'!$A$2:$G$3322, 7,FALSE)</f>
        <v>ICO Advisor &amp; Consultant</v>
      </c>
      <c r="O3034" s="5" t="str">
        <f>VLOOKUP(C3034, 'Linkedin Scrap'!$A$2:$H$3322, 8,FALSE)</f>
        <v>[{'experience': 'Animalworks', 'start_time': 'Dec 1994', 'end_time': '2018', 'duration': None}, {'experience': 'Animalworks', 'start_time': 'Dec 1994', 'end_time': '2018', 'duration': None}]</v>
      </c>
      <c r="P3034" s="5">
        <f>VLOOKUP(C3034, 'Linkedin Scrap'!$A$2:$I$3322, 9,FALSE)</f>
        <v>0</v>
      </c>
    </row>
    <row r="3035" spans="1:16" ht="18.5" customHeight="1" x14ac:dyDescent="0.3">
      <c r="A3035" s="3" t="s">
        <v>3759</v>
      </c>
      <c r="B3035" s="4">
        <v>5</v>
      </c>
      <c r="C3035" s="3" t="s">
        <v>3788</v>
      </c>
      <c r="D3035" s="3" t="s">
        <v>98</v>
      </c>
      <c r="E3035" s="3" t="s">
        <v>9</v>
      </c>
      <c r="F3035" s="3" t="s">
        <v>10</v>
      </c>
      <c r="G3035" s="3" t="s">
        <v>3789</v>
      </c>
      <c r="H3035" s="4" t="s">
        <v>12</v>
      </c>
      <c r="I3035" s="5" t="e">
        <f>VLOOKUP(C3035, 'Linkedin Scrap'!$A$2:$B$3322, 2,FALSE)</f>
        <v>#N/A</v>
      </c>
      <c r="J3035" s="3" t="e">
        <f>VLOOKUP(C3035, 'Linkedin Scrap'!$A$2:$C$3322, 3,FALSE)</f>
        <v>#N/A</v>
      </c>
      <c r="K3035" s="3" t="e">
        <f>VLOOKUP(C3035, 'Linkedin Scrap'!$A$2:$D$3322, 4,FALSE)</f>
        <v>#N/A</v>
      </c>
      <c r="L3035" s="5" t="e">
        <f>VLOOKUP(C3035, 'Linkedin Scrap'!$A$2:$E$3322, 5,FALSE)</f>
        <v>#N/A</v>
      </c>
      <c r="M3035" s="5" t="e">
        <f>VLOOKUP(C3035, 'Linkedin Scrap'!$A$2:$F$3322, 6,FALSE)</f>
        <v>#N/A</v>
      </c>
      <c r="N3035" s="5" t="e">
        <f>VLOOKUP(C3035, 'Linkedin Scrap'!$A$2:$G$3322, 7,FALSE)</f>
        <v>#N/A</v>
      </c>
      <c r="O3035" s="5" t="e">
        <f>VLOOKUP(C3035, 'Linkedin Scrap'!$A$2:$H$3322, 8,FALSE)</f>
        <v>#N/A</v>
      </c>
      <c r="P3035" s="5" t="e">
        <f>VLOOKUP(C3035, 'Linkedin Scrap'!$A$2:$I$3322, 9,FALSE)</f>
        <v>#N/A</v>
      </c>
    </row>
    <row r="3036" spans="1:16" ht="18.5" customHeight="1" x14ac:dyDescent="0.3">
      <c r="A3036" s="3" t="s">
        <v>3759</v>
      </c>
      <c r="B3036" s="4">
        <v>6</v>
      </c>
      <c r="C3036" s="3" t="s">
        <v>3790</v>
      </c>
      <c r="D3036" s="3" t="s">
        <v>3791</v>
      </c>
      <c r="E3036" s="3" t="s">
        <v>9</v>
      </c>
      <c r="F3036" s="3" t="s">
        <v>10</v>
      </c>
      <c r="G3036" s="3" t="s">
        <v>3792</v>
      </c>
      <c r="H3036" s="4" t="s">
        <v>12</v>
      </c>
      <c r="I3036" s="5" t="str">
        <f>VLOOKUP(C3036, 'Linkedin Scrap'!$A$2:$B$3322, 2,FALSE)</f>
        <v>Erfurt, Thuringia, Germany</v>
      </c>
      <c r="J3036" s="3" t="str">
        <f>VLOOKUP(C3036, 'Linkedin Scrap'!$A$2:$C$3322, 3,FALSE)</f>
        <v>177 followers</v>
      </c>
      <c r="K3036" s="3" t="str">
        <f>VLOOKUP(C3036, 'Linkedin Scrap'!$A$2:$D$3322, 4,FALSE)</f>
        <v>175 connections</v>
      </c>
      <c r="L3036" s="5" t="str">
        <f>VLOOKUP(C3036, 'Linkedin Scrap'!$A$2:$E$3322, 5,FALSE)</f>
        <v>Walter Gropius Schule Erfurt</v>
      </c>
      <c r="M3036" s="5" t="str">
        <f>VLOOKUP(C3036, 'Linkedin Scrap'!$A$2:$F$3322, 6,FALSE)</f>
        <v>Frank Ziski - Digital Design</v>
      </c>
      <c r="N3036" s="5" t="str">
        <f>VLOOKUP(C3036, 'Linkedin Scrap'!$A$2:$G$3322, 7,FALSE)</f>
        <v>Enthusiasmus, Leidenschaft und Fleiß zählen zu meinen größten Stärken. Ich kann mich schnell für eine Idee begeistern und fange am liebsten sofort an, diese Idee in die Tat umzusetzen. Kurzum: Ich bin der Typ, auf den Sie sich verlassen können.</v>
      </c>
      <c r="O3036" s="5" t="str">
        <f>VLOOKUP(C3036, 'Linkedin Scrap'!$A$2:$H$3322, 8,FALSE)</f>
        <v>[{'experience': 'FOURDEGREES Digitalagentur', 'start_time': 'Aug 2014', 'end_time': 'Jan 2017', 'duration': None}, {'experience': 'FOURDEGREES Digitalagentur', 'start_time': 'Aug 2014', 'end_time': 'Jan 2017', 'duration': None}, {'experience': 'FOURDEGREES Digitalagentur', 'start_time': 'Aug 2014', 'end_time': 'Jan 2017', 'duration': None}]</v>
      </c>
      <c r="P3036" s="5" t="str">
        <f>VLOOKUP(C3036, 'Linkedin Scrap'!$A$2:$I$3322, 9,FALSE)</f>
        <v>[{'course_details': 'Mediengestalter Digital Print, Spezialisierung auf Nonprint 1,1', 'start_time': '2011', 'end_time': '2014'}]</v>
      </c>
    </row>
    <row r="3037" spans="1:16" ht="18.5" customHeight="1" x14ac:dyDescent="0.3">
      <c r="A3037" s="3" t="s">
        <v>3759</v>
      </c>
      <c r="B3037" s="4">
        <v>7</v>
      </c>
      <c r="C3037" s="3" t="s">
        <v>3793</v>
      </c>
      <c r="D3037" s="3" t="s">
        <v>3794</v>
      </c>
      <c r="E3037" s="3" t="s">
        <v>9</v>
      </c>
      <c r="F3037" s="3" t="s">
        <v>10</v>
      </c>
      <c r="G3037" s="3" t="s">
        <v>3795</v>
      </c>
      <c r="H3037" s="4" t="s">
        <v>12</v>
      </c>
      <c r="I3037" s="5" t="str">
        <f>VLOOKUP(C3037, 'Linkedin Scrap'!$A$2:$B$3322, 2,FALSE)</f>
        <v>Mannheim, Baden-Württemberg, Germany</v>
      </c>
      <c r="J3037" s="3" t="str">
        <f>VLOOKUP(C3037, 'Linkedin Scrap'!$A$2:$C$3322, 3,FALSE)</f>
        <v>3K followers</v>
      </c>
      <c r="K3037" s="3" t="str">
        <f>VLOOKUP(C3037, 'Linkedin Scrap'!$A$2:$D$3322, 4,FALSE)</f>
        <v>500+ connections</v>
      </c>
      <c r="L3037" s="5" t="str">
        <f>VLOOKUP(C3037, 'Linkedin Scrap'!$A$2:$E$3322, 5,FALSE)</f>
        <v>Company Website</v>
      </c>
      <c r="M3037" s="5" t="str">
        <f>VLOOKUP(C3037, 'Linkedin Scrap'!$A$2:$F$3322, 6,FALSE)</f>
        <v>visdel GmbH</v>
      </c>
      <c r="N3037" s="5" t="str">
        <f>VLOOKUP(C3037, 'Linkedin Scrap'!$A$2:$G$3322, 7,FALSE)</f>
        <v xml:space="preserve">
              or
            </v>
      </c>
      <c r="O3037" s="5">
        <f>VLOOKUP(C3037, 'Linkedin Scrap'!$A$2:$H$3322, 8,FALSE)</f>
        <v>0</v>
      </c>
      <c r="P3037" s="5">
        <f>VLOOKUP(C3037, 'Linkedin Scrap'!$A$2:$I$3322, 9,FALSE)</f>
        <v>0</v>
      </c>
    </row>
    <row r="3038" spans="1:16" ht="18.5" customHeight="1" x14ac:dyDescent="0.3">
      <c r="A3038" s="3" t="s">
        <v>3759</v>
      </c>
      <c r="B3038" s="4">
        <v>8</v>
      </c>
      <c r="C3038" s="3" t="s">
        <v>3814</v>
      </c>
      <c r="D3038" s="3" t="s">
        <v>30</v>
      </c>
      <c r="E3038" s="3" t="s">
        <v>9</v>
      </c>
      <c r="F3038" s="3" t="s">
        <v>10</v>
      </c>
      <c r="G3038" s="3" t="s">
        <v>3815</v>
      </c>
      <c r="H3038" s="4" t="s">
        <v>12</v>
      </c>
      <c r="I3038" s="5" t="str">
        <f>VLOOKUP(C3038, 'Linkedin Scrap'!$A$2:$B$3322, 2,FALSE)</f>
        <v>Pfungstadt, Hesse, Germany</v>
      </c>
      <c r="J3038" s="3" t="str">
        <f>VLOOKUP(C3038, 'Linkedin Scrap'!$A$2:$C$3322, 3,FALSE)</f>
        <v>843 followers</v>
      </c>
      <c r="K3038" s="3" t="str">
        <f>VLOOKUP(C3038, 'Linkedin Scrap'!$A$2:$D$3322, 4,FALSE)</f>
        <v>500+ connections</v>
      </c>
      <c r="L3038" s="5">
        <f>VLOOKUP(C3038, 'Linkedin Scrap'!$A$2:$E$3322, 5,FALSE)</f>
        <v>0</v>
      </c>
      <c r="M3038" s="5">
        <f>VLOOKUP(C3038, 'Linkedin Scrap'!$A$2:$F$3322, 6,FALSE)</f>
        <v>0</v>
      </c>
      <c r="N3038" s="5">
        <f>VLOOKUP(C3038, 'Linkedin Scrap'!$A$2:$G$3322, 7,FALSE)</f>
        <v>0</v>
      </c>
      <c r="O3038" s="5" t="str">
        <f>VLOOKUP(C3038, 'Linkedin Scrap'!$A$2:$H$3322, 8,FALSE)</f>
        <v>[{'experience': 'Merck KGaA, Darmstadt, Germany', 'start_time': 'Jul 2006', 'end_time': 'present', 'duration': None}, {'experience': 'Merck KGaA, Darmstadt, Germany', 'start_time': 'Jul 2006', 'end_time': 'present', 'duration': None}, {'experience': 'Merck KGaA, Darmstadt, Germany', 'start_time': 'Jul 2006', 'end_time': 'present', 'duration': None}]</v>
      </c>
      <c r="P3038" s="5">
        <f>VLOOKUP(C3038, 'Linkedin Scrap'!$A$2:$I$3322, 9,FALSE)</f>
        <v>0</v>
      </c>
    </row>
    <row r="3039" spans="1:16" ht="18.5" customHeight="1" x14ac:dyDescent="0.3">
      <c r="A3039" s="3" t="s">
        <v>3759</v>
      </c>
      <c r="B3039" s="4">
        <v>9</v>
      </c>
      <c r="C3039" s="3" t="s">
        <v>3816</v>
      </c>
      <c r="D3039" s="3" t="s">
        <v>3817</v>
      </c>
      <c r="E3039" s="3" t="s">
        <v>9</v>
      </c>
      <c r="F3039" s="3" t="s">
        <v>10</v>
      </c>
      <c r="G3039" s="3" t="s">
        <v>3818</v>
      </c>
      <c r="H3039" s="4" t="s">
        <v>12</v>
      </c>
      <c r="I3039" s="5" t="str">
        <f>VLOOKUP(C3039, 'Linkedin Scrap'!$A$2:$B$3322, 2,FALSE)</f>
        <v>Greater Kassel Area</v>
      </c>
      <c r="J3039" s="3" t="str">
        <f>VLOOKUP(C3039, 'Linkedin Scrap'!$A$2:$C$3322, 3,FALSE)</f>
        <v>966 followers</v>
      </c>
      <c r="K3039" s="3" t="str">
        <f>VLOOKUP(C3039, 'Linkedin Scrap'!$A$2:$D$3322, 4,FALSE)</f>
        <v>500+ connections</v>
      </c>
      <c r="L3039" s="5">
        <f>VLOOKUP(C3039, 'Linkedin Scrap'!$A$2:$E$3322, 5,FALSE)</f>
        <v>0</v>
      </c>
      <c r="M3039" s="5">
        <f>VLOOKUP(C3039, 'Linkedin Scrap'!$A$2:$F$3322, 6,FALSE)</f>
        <v>0</v>
      </c>
      <c r="N3039" s="5">
        <f>VLOOKUP(C3039, 'Linkedin Scrap'!$A$2:$G$3322, 7,FALSE)</f>
        <v>0</v>
      </c>
      <c r="O3039" s="5" t="str">
        <f>VLOOKUP(C3039, 'Linkedin Scrap'!$A$2:$H$3322, 8,FALSE)</f>
        <v>[{'experience': 'Jibbit', 'start_time': 'Mar 2018', 'end_time': 'present', 'duration': None}]</v>
      </c>
      <c r="P3039" s="5">
        <f>VLOOKUP(C3039, 'Linkedin Scrap'!$A$2:$I$3322, 9,FALSE)</f>
        <v>0</v>
      </c>
    </row>
    <row r="3040" spans="1:16" ht="18.5" customHeight="1" x14ac:dyDescent="0.3">
      <c r="A3040" s="3" t="s">
        <v>3759</v>
      </c>
      <c r="B3040" s="4">
        <v>10</v>
      </c>
      <c r="C3040" s="3" t="s">
        <v>3819</v>
      </c>
      <c r="D3040" s="3" t="s">
        <v>3820</v>
      </c>
      <c r="E3040" s="3" t="s">
        <v>9</v>
      </c>
      <c r="F3040" s="3" t="s">
        <v>10</v>
      </c>
      <c r="G3040" s="3" t="s">
        <v>3821</v>
      </c>
      <c r="H3040" s="4" t="s">
        <v>12</v>
      </c>
      <c r="I3040" s="5" t="e">
        <f>VLOOKUP(C3040, 'Linkedin Scrap'!$A$2:$B$3322, 2,FALSE)</f>
        <v>#N/A</v>
      </c>
      <c r="J3040" s="3" t="e">
        <f>VLOOKUP(C3040, 'Linkedin Scrap'!$A$2:$C$3322, 3,FALSE)</f>
        <v>#N/A</v>
      </c>
      <c r="K3040" s="3" t="e">
        <f>VLOOKUP(C3040, 'Linkedin Scrap'!$A$2:$D$3322, 4,FALSE)</f>
        <v>#N/A</v>
      </c>
      <c r="L3040" s="5" t="e">
        <f>VLOOKUP(C3040, 'Linkedin Scrap'!$A$2:$E$3322, 5,FALSE)</f>
        <v>#N/A</v>
      </c>
      <c r="M3040" s="5" t="e">
        <f>VLOOKUP(C3040, 'Linkedin Scrap'!$A$2:$F$3322, 6,FALSE)</f>
        <v>#N/A</v>
      </c>
      <c r="N3040" s="5" t="e">
        <f>VLOOKUP(C3040, 'Linkedin Scrap'!$A$2:$G$3322, 7,FALSE)</f>
        <v>#N/A</v>
      </c>
      <c r="O3040" s="5" t="e">
        <f>VLOOKUP(C3040, 'Linkedin Scrap'!$A$2:$H$3322, 8,FALSE)</f>
        <v>#N/A</v>
      </c>
      <c r="P3040" s="5" t="e">
        <f>VLOOKUP(C3040, 'Linkedin Scrap'!$A$2:$I$3322, 9,FALSE)</f>
        <v>#N/A</v>
      </c>
    </row>
    <row r="3041" spans="1:16" ht="18.5" customHeight="1" x14ac:dyDescent="0.3">
      <c r="A3041" s="3" t="s">
        <v>3759</v>
      </c>
      <c r="B3041" s="4">
        <v>11</v>
      </c>
      <c r="C3041" s="3" t="s">
        <v>3822</v>
      </c>
      <c r="D3041" s="3" t="s">
        <v>3823</v>
      </c>
      <c r="E3041" s="3" t="s">
        <v>9</v>
      </c>
      <c r="F3041" s="3" t="s">
        <v>10</v>
      </c>
      <c r="G3041" s="3" t="s">
        <v>3824</v>
      </c>
      <c r="H3041" s="4" t="s">
        <v>12</v>
      </c>
      <c r="I3041" s="5" t="e">
        <f>VLOOKUP(C3041, 'Linkedin Scrap'!$A$2:$B$3322, 2,FALSE)</f>
        <v>#N/A</v>
      </c>
      <c r="J3041" s="3" t="e">
        <f>VLOOKUP(C3041, 'Linkedin Scrap'!$A$2:$C$3322, 3,FALSE)</f>
        <v>#N/A</v>
      </c>
      <c r="K3041" s="3" t="e">
        <f>VLOOKUP(C3041, 'Linkedin Scrap'!$A$2:$D$3322, 4,FALSE)</f>
        <v>#N/A</v>
      </c>
      <c r="L3041" s="5" t="e">
        <f>VLOOKUP(C3041, 'Linkedin Scrap'!$A$2:$E$3322, 5,FALSE)</f>
        <v>#N/A</v>
      </c>
      <c r="M3041" s="5" t="e">
        <f>VLOOKUP(C3041, 'Linkedin Scrap'!$A$2:$F$3322, 6,FALSE)</f>
        <v>#N/A</v>
      </c>
      <c r="N3041" s="5" t="e">
        <f>VLOOKUP(C3041, 'Linkedin Scrap'!$A$2:$G$3322, 7,FALSE)</f>
        <v>#N/A</v>
      </c>
      <c r="O3041" s="5" t="e">
        <f>VLOOKUP(C3041, 'Linkedin Scrap'!$A$2:$H$3322, 8,FALSE)</f>
        <v>#N/A</v>
      </c>
      <c r="P3041" s="5" t="e">
        <f>VLOOKUP(C3041, 'Linkedin Scrap'!$A$2:$I$3322, 9,FALSE)</f>
        <v>#N/A</v>
      </c>
    </row>
    <row r="3042" spans="1:16" ht="18.5" customHeight="1" x14ac:dyDescent="0.3">
      <c r="A3042" s="3" t="s">
        <v>3759</v>
      </c>
      <c r="B3042" s="4">
        <v>12</v>
      </c>
      <c r="C3042" s="3" t="s">
        <v>3825</v>
      </c>
      <c r="D3042" s="3" t="s">
        <v>3826</v>
      </c>
      <c r="E3042" s="3" t="s">
        <v>9</v>
      </c>
      <c r="F3042" s="3" t="s">
        <v>10</v>
      </c>
      <c r="G3042" s="3" t="s">
        <v>3827</v>
      </c>
      <c r="H3042" s="4" t="s">
        <v>12</v>
      </c>
      <c r="I3042" s="5" t="e">
        <f>VLOOKUP(C3042, 'Linkedin Scrap'!$A$2:$B$3322, 2,FALSE)</f>
        <v>#N/A</v>
      </c>
      <c r="J3042" s="3" t="e">
        <f>VLOOKUP(C3042, 'Linkedin Scrap'!$A$2:$C$3322, 3,FALSE)</f>
        <v>#N/A</v>
      </c>
      <c r="K3042" s="3" t="e">
        <f>VLOOKUP(C3042, 'Linkedin Scrap'!$A$2:$D$3322, 4,FALSE)</f>
        <v>#N/A</v>
      </c>
      <c r="L3042" s="5" t="e">
        <f>VLOOKUP(C3042, 'Linkedin Scrap'!$A$2:$E$3322, 5,FALSE)</f>
        <v>#N/A</v>
      </c>
      <c r="M3042" s="5" t="e">
        <f>VLOOKUP(C3042, 'Linkedin Scrap'!$A$2:$F$3322, 6,FALSE)</f>
        <v>#N/A</v>
      </c>
      <c r="N3042" s="5" t="e">
        <f>VLOOKUP(C3042, 'Linkedin Scrap'!$A$2:$G$3322, 7,FALSE)</f>
        <v>#N/A</v>
      </c>
      <c r="O3042" s="5" t="e">
        <f>VLOOKUP(C3042, 'Linkedin Scrap'!$A$2:$H$3322, 8,FALSE)</f>
        <v>#N/A</v>
      </c>
      <c r="P3042" s="5" t="e">
        <f>VLOOKUP(C3042, 'Linkedin Scrap'!$A$2:$I$3322, 9,FALSE)</f>
        <v>#N/A</v>
      </c>
    </row>
    <row r="3043" spans="1:16" ht="18.5" customHeight="1" x14ac:dyDescent="0.3">
      <c r="A3043" s="3" t="s">
        <v>3759</v>
      </c>
      <c r="B3043" s="4">
        <v>13</v>
      </c>
      <c r="C3043" s="3" t="s">
        <v>3828</v>
      </c>
      <c r="D3043" s="3" t="s">
        <v>130</v>
      </c>
      <c r="E3043" s="3" t="s">
        <v>9</v>
      </c>
      <c r="F3043" s="3" t="s">
        <v>10</v>
      </c>
      <c r="G3043" s="3" t="s">
        <v>3829</v>
      </c>
      <c r="H3043" s="4" t="s">
        <v>12</v>
      </c>
      <c r="I3043" s="5" t="str">
        <f>VLOOKUP(C3043, 'Linkedin Scrap'!$A$2:$B$3322, 2,FALSE)</f>
        <v>Germany</v>
      </c>
      <c r="J3043" s="3" t="str">
        <f>VLOOKUP(C3043, 'Linkedin Scrap'!$A$2:$C$3322, 3,FALSE)</f>
        <v>1 follower</v>
      </c>
      <c r="K3043" s="3" t="str">
        <f>VLOOKUP(C3043, 'Linkedin Scrap'!$A$2:$D$3322, 4,FALSE)</f>
        <v>1 connection</v>
      </c>
      <c r="L3043" s="5">
        <f>VLOOKUP(C3043, 'Linkedin Scrap'!$A$2:$E$3322, 5,FALSE)</f>
        <v>0</v>
      </c>
      <c r="M3043" s="5">
        <f>VLOOKUP(C3043, 'Linkedin Scrap'!$A$2:$F$3322, 6,FALSE)</f>
        <v>0</v>
      </c>
      <c r="N3043" s="5">
        <f>VLOOKUP(C3043, 'Linkedin Scrap'!$A$2:$G$3322, 7,FALSE)</f>
        <v>0</v>
      </c>
      <c r="O3043" s="5">
        <f>VLOOKUP(C3043, 'Linkedin Scrap'!$A$2:$H$3322, 8,FALSE)</f>
        <v>0</v>
      </c>
      <c r="P3043" s="5">
        <f>VLOOKUP(C3043, 'Linkedin Scrap'!$A$2:$I$3322, 9,FALSE)</f>
        <v>0</v>
      </c>
    </row>
    <row r="3044" spans="1:16" ht="18.5" customHeight="1" x14ac:dyDescent="0.3">
      <c r="A3044" s="3" t="s">
        <v>3759</v>
      </c>
      <c r="B3044" s="4">
        <v>14</v>
      </c>
      <c r="C3044" s="3" t="s">
        <v>3830</v>
      </c>
      <c r="D3044" s="3" t="s">
        <v>443</v>
      </c>
      <c r="E3044" s="3" t="s">
        <v>9</v>
      </c>
      <c r="F3044" s="3" t="s">
        <v>10</v>
      </c>
      <c r="G3044" s="3" t="s">
        <v>3831</v>
      </c>
      <c r="H3044" s="4" t="s">
        <v>12</v>
      </c>
      <c r="I3044" s="5" t="e">
        <f>VLOOKUP(C3044, 'Linkedin Scrap'!$A$2:$B$3322, 2,FALSE)</f>
        <v>#N/A</v>
      </c>
      <c r="J3044" s="3" t="e">
        <f>VLOOKUP(C3044, 'Linkedin Scrap'!$A$2:$C$3322, 3,FALSE)</f>
        <v>#N/A</v>
      </c>
      <c r="K3044" s="3" t="e">
        <f>VLOOKUP(C3044, 'Linkedin Scrap'!$A$2:$D$3322, 4,FALSE)</f>
        <v>#N/A</v>
      </c>
      <c r="L3044" s="5" t="e">
        <f>VLOOKUP(C3044, 'Linkedin Scrap'!$A$2:$E$3322, 5,FALSE)</f>
        <v>#N/A</v>
      </c>
      <c r="M3044" s="5" t="e">
        <f>VLOOKUP(C3044, 'Linkedin Scrap'!$A$2:$F$3322, 6,FALSE)</f>
        <v>#N/A</v>
      </c>
      <c r="N3044" s="5" t="e">
        <f>VLOOKUP(C3044, 'Linkedin Scrap'!$A$2:$G$3322, 7,FALSE)</f>
        <v>#N/A</v>
      </c>
      <c r="O3044" s="5" t="e">
        <f>VLOOKUP(C3044, 'Linkedin Scrap'!$A$2:$H$3322, 8,FALSE)</f>
        <v>#N/A</v>
      </c>
      <c r="P3044" s="5" t="e">
        <f>VLOOKUP(C3044, 'Linkedin Scrap'!$A$2:$I$3322, 9,FALSE)</f>
        <v>#N/A</v>
      </c>
    </row>
    <row r="3045" spans="1:16" ht="18.5" customHeight="1" x14ac:dyDescent="0.3">
      <c r="A3045" s="3" t="s">
        <v>5989</v>
      </c>
      <c r="B3045" s="4">
        <v>1</v>
      </c>
      <c r="C3045" s="3" t="s">
        <v>5990</v>
      </c>
      <c r="D3045" s="3" t="s">
        <v>264</v>
      </c>
      <c r="E3045" s="3" t="s">
        <v>136</v>
      </c>
      <c r="F3045" s="3" t="s">
        <v>10</v>
      </c>
      <c r="G3045" s="3" t="s">
        <v>5991</v>
      </c>
      <c r="H3045" s="4" t="s">
        <v>12</v>
      </c>
      <c r="I3045" s="5" t="str">
        <f>VLOOKUP(C3045, 'Linkedin Scrap'!$A$2:$B$3322, 2,FALSE)</f>
        <v>United Arab Emirates</v>
      </c>
      <c r="J3045" s="3" t="str">
        <f>VLOOKUP(C3045, 'Linkedin Scrap'!$A$2:$C$3322, 3,FALSE)</f>
        <v>1K followers</v>
      </c>
      <c r="K3045" s="3" t="str">
        <f>VLOOKUP(C3045, 'Linkedin Scrap'!$A$2:$D$3322, 4,FALSE)</f>
        <v>500+ connections</v>
      </c>
      <c r="L3045" s="5" t="str">
        <f>VLOOKUP(C3045, 'Linkedin Scrap'!$A$2:$E$3322, 5,FALSE)</f>
        <v>Edinburgh Business School, Heriot-Watt University</v>
      </c>
      <c r="M3045" s="5" t="str">
        <f>VLOOKUP(C3045, 'Linkedin Scrap'!$A$2:$F$3322, 6,FALSE)</f>
        <v>Oncotech FZCO / Oncotech Nordic AB</v>
      </c>
      <c r="N3045" s="5">
        <f>VLOOKUP(C3045, 'Linkedin Scrap'!$A$2:$G$3322, 7,FALSE)</f>
        <v>0</v>
      </c>
      <c r="O3045" s="5">
        <f>VLOOKUP(C3045, 'Linkedin Scrap'!$A$2:$H$3322, 8,FALSE)</f>
        <v>0</v>
      </c>
      <c r="P3045" s="5">
        <f>VLOOKUP(C3045, 'Linkedin Scrap'!$A$2:$I$3322, 9,FALSE)</f>
        <v>0</v>
      </c>
    </row>
    <row r="3046" spans="1:16" ht="18.5" customHeight="1" x14ac:dyDescent="0.3">
      <c r="A3046" s="3" t="s">
        <v>5989</v>
      </c>
      <c r="B3046" s="4">
        <v>2</v>
      </c>
      <c r="C3046" s="3" t="s">
        <v>5992</v>
      </c>
      <c r="D3046" s="3" t="s">
        <v>264</v>
      </c>
      <c r="E3046" s="3" t="s">
        <v>136</v>
      </c>
      <c r="F3046" s="3" t="s">
        <v>10</v>
      </c>
      <c r="G3046" s="3" t="s">
        <v>5993</v>
      </c>
      <c r="H3046" s="4" t="s">
        <v>12</v>
      </c>
      <c r="I3046" s="5" t="str">
        <f>VLOOKUP(C3046, 'Linkedin Scrap'!$A$2:$B$3322, 2,FALSE)</f>
        <v>Greater London, England, United Kingdom</v>
      </c>
      <c r="J3046" s="3" t="str">
        <f>VLOOKUP(C3046, 'Linkedin Scrap'!$A$2:$C$3322, 3,FALSE)</f>
        <v>502 followers</v>
      </c>
      <c r="K3046" s="3" t="str">
        <f>VLOOKUP(C3046, 'Linkedin Scrap'!$A$2:$D$3322, 4,FALSE)</f>
        <v>488 connections</v>
      </c>
      <c r="L3046" s="5" t="str">
        <f>VLOOKUP(C3046, 'Linkedin Scrap'!$A$2:$E$3322, 5,FALSE)</f>
        <v>University of Liverpool</v>
      </c>
      <c r="M3046" s="5" t="str">
        <f>VLOOKUP(C3046, 'Linkedin Scrap'!$A$2:$F$3322, 6,FALSE)</f>
        <v>Jinbi Token</v>
      </c>
      <c r="N3046" s="5" t="str">
        <f>VLOOKUP(C3046, 'Linkedin Scrap'!$A$2:$G$3322, 7,FALSE)</f>
        <v>Co Founder Jinbi Token ‘Gold with Growth’</v>
      </c>
      <c r="O3046" s="5" t="str">
        <f>VLOOKUP(C3046, 'Linkedin Scrap'!$A$2:$H$3322, 8,FALSE)</f>
        <v>[{'experience': 'eCommodities PLC', 'start_time': 'Mar 2009', 'end_time': 'Oct 2015', 'duration': None}, {'experience': 'eCommodities PLC', 'start_time': 'Mar 2009', 'end_time': 'Oct 2015', 'duration': None}, {'experience': 'eCommodities PLC', 'start_time': 'Mar 2009', 'end_time': 'Oct 2015', 'duration': None}]</v>
      </c>
      <c r="P3046" s="5" t="str">
        <f>VLOOKUP(C3046, 'Linkedin Scrap'!$A$2:$I$3322, 9,FALSE)</f>
        <v>[{'course_details': 'International Business and Politics'}]</v>
      </c>
    </row>
    <row r="3047" spans="1:16" ht="18.5" customHeight="1" x14ac:dyDescent="0.3">
      <c r="A3047" s="3" t="s">
        <v>5989</v>
      </c>
      <c r="B3047" s="4">
        <v>3</v>
      </c>
      <c r="C3047" s="3" t="s">
        <v>5994</v>
      </c>
      <c r="D3047" s="3" t="s">
        <v>5995</v>
      </c>
      <c r="E3047" s="3" t="s">
        <v>136</v>
      </c>
      <c r="F3047" s="3" t="s">
        <v>10</v>
      </c>
      <c r="G3047" s="3" t="s">
        <v>5996</v>
      </c>
      <c r="H3047" s="4" t="s">
        <v>12</v>
      </c>
      <c r="I3047" s="5" t="e">
        <f>VLOOKUP(C3047, 'Linkedin Scrap'!$A$2:$B$3322, 2,FALSE)</f>
        <v>#N/A</v>
      </c>
      <c r="J3047" s="3" t="e">
        <f>VLOOKUP(C3047, 'Linkedin Scrap'!$A$2:$C$3322, 3,FALSE)</f>
        <v>#N/A</v>
      </c>
      <c r="K3047" s="3" t="e">
        <f>VLOOKUP(C3047, 'Linkedin Scrap'!$A$2:$D$3322, 4,FALSE)</f>
        <v>#N/A</v>
      </c>
      <c r="L3047" s="5" t="e">
        <f>VLOOKUP(C3047, 'Linkedin Scrap'!$A$2:$E$3322, 5,FALSE)</f>
        <v>#N/A</v>
      </c>
      <c r="M3047" s="5" t="e">
        <f>VLOOKUP(C3047, 'Linkedin Scrap'!$A$2:$F$3322, 6,FALSE)</f>
        <v>#N/A</v>
      </c>
      <c r="N3047" s="5" t="e">
        <f>VLOOKUP(C3047, 'Linkedin Scrap'!$A$2:$G$3322, 7,FALSE)</f>
        <v>#N/A</v>
      </c>
      <c r="O3047" s="5" t="e">
        <f>VLOOKUP(C3047, 'Linkedin Scrap'!$A$2:$H$3322, 8,FALSE)</f>
        <v>#N/A</v>
      </c>
      <c r="P3047" s="5" t="e">
        <f>VLOOKUP(C3047, 'Linkedin Scrap'!$A$2:$I$3322, 9,FALSE)</f>
        <v>#N/A</v>
      </c>
    </row>
    <row r="3048" spans="1:16" ht="18.5" customHeight="1" x14ac:dyDescent="0.3">
      <c r="A3048" s="3" t="s">
        <v>5989</v>
      </c>
      <c r="B3048" s="4">
        <v>4</v>
      </c>
      <c r="C3048" s="3" t="s">
        <v>5997</v>
      </c>
      <c r="D3048" s="3" t="s">
        <v>14</v>
      </c>
      <c r="E3048" s="3" t="s">
        <v>136</v>
      </c>
      <c r="F3048" s="3" t="s">
        <v>10</v>
      </c>
      <c r="G3048" s="3" t="s">
        <v>5998</v>
      </c>
      <c r="H3048" s="4" t="s">
        <v>12</v>
      </c>
      <c r="I3048" s="5" t="str">
        <f>VLOOKUP(C3048, 'Linkedin Scrap'!$A$2:$B$3322, 2,FALSE)</f>
        <v>United Kingdom</v>
      </c>
      <c r="J3048" s="3" t="str">
        <f>VLOOKUP(C3048, 'Linkedin Scrap'!$A$2:$C$3322, 3,FALSE)</f>
        <v>1K followers</v>
      </c>
      <c r="K3048" s="3" t="str">
        <f>VLOOKUP(C3048, 'Linkedin Scrap'!$A$2:$D$3322, 4,FALSE)</f>
        <v>500+ connections</v>
      </c>
      <c r="L3048" s="5" t="str">
        <f>VLOOKUP(C3048, 'Linkedin Scrap'!$A$2:$E$3322, 5,FALSE)</f>
        <v>University of Wales Trinity Saint David</v>
      </c>
      <c r="M3048" s="5" t="str">
        <f>VLOOKUP(C3048, 'Linkedin Scrap'!$A$2:$F$3322, 6,FALSE)</f>
        <v>Javelin Global Commodities</v>
      </c>
      <c r="N3048" s="5" t="str">
        <f>VLOOKUP(C3048, 'Linkedin Scrap'!$A$2:$G$3322, 7,FALSE)</f>
        <v xml:space="preserve">
              or
            </v>
      </c>
      <c r="O3048" s="5">
        <f>VLOOKUP(C3048, 'Linkedin Scrap'!$A$2:$H$3322, 8,FALSE)</f>
        <v>0</v>
      </c>
      <c r="P3048" s="5">
        <f>VLOOKUP(C3048, 'Linkedin Scrap'!$A$2:$I$3322, 9,FALSE)</f>
        <v>0</v>
      </c>
    </row>
    <row r="3049" spans="1:16" ht="18.5" customHeight="1" x14ac:dyDescent="0.3">
      <c r="A3049" s="3" t="s">
        <v>5989</v>
      </c>
      <c r="B3049" s="4">
        <v>5</v>
      </c>
      <c r="C3049" s="3" t="s">
        <v>5999</v>
      </c>
      <c r="D3049" s="3" t="s">
        <v>3382</v>
      </c>
      <c r="E3049" s="3" t="s">
        <v>136</v>
      </c>
      <c r="F3049" s="3" t="s">
        <v>10</v>
      </c>
      <c r="G3049" s="3" t="s">
        <v>6000</v>
      </c>
      <c r="H3049" s="4" t="s">
        <v>12</v>
      </c>
      <c r="I3049" s="5" t="str">
        <f>VLOOKUP(C3049, 'Linkedin Scrap'!$A$2:$B$3322, 2,FALSE)</f>
        <v>London Area, United Kingdom</v>
      </c>
      <c r="J3049" s="3" t="str">
        <f>VLOOKUP(C3049, 'Linkedin Scrap'!$A$2:$C$3322, 3,FALSE)</f>
        <v>3K followers</v>
      </c>
      <c r="K3049" s="3" t="str">
        <f>VLOOKUP(C3049, 'Linkedin Scrap'!$A$2:$D$3322, 4,FALSE)</f>
        <v>500+ connections</v>
      </c>
      <c r="L3049" s="5">
        <f>VLOOKUP(C3049, 'Linkedin Scrap'!$A$2:$E$3322, 5,FALSE)</f>
        <v>0</v>
      </c>
      <c r="M3049" s="5">
        <f>VLOOKUP(C3049, 'Linkedin Scrap'!$A$2:$F$3322, 6,FALSE)</f>
        <v>0</v>
      </c>
      <c r="N3049" s="5">
        <f>VLOOKUP(C3049, 'Linkedin Scrap'!$A$2:$G$3322, 7,FALSE)</f>
        <v>0</v>
      </c>
      <c r="O3049" s="5">
        <f>VLOOKUP(C3049, 'Linkedin Scrap'!$A$2:$H$3322, 8,FALSE)</f>
        <v>0</v>
      </c>
      <c r="P3049" s="5">
        <f>VLOOKUP(C3049, 'Linkedin Scrap'!$A$2:$I$3322, 9,FALSE)</f>
        <v>0</v>
      </c>
    </row>
    <row r="3050" spans="1:16" ht="18.5" customHeight="1" x14ac:dyDescent="0.3">
      <c r="A3050" s="3" t="s">
        <v>5989</v>
      </c>
      <c r="B3050" s="4">
        <v>6</v>
      </c>
      <c r="C3050" s="3" t="s">
        <v>6001</v>
      </c>
      <c r="D3050" s="3" t="s">
        <v>714</v>
      </c>
      <c r="E3050" s="3" t="s">
        <v>136</v>
      </c>
      <c r="F3050" s="3" t="s">
        <v>10</v>
      </c>
      <c r="G3050" s="3" t="s">
        <v>6002</v>
      </c>
      <c r="H3050" s="4" t="s">
        <v>12</v>
      </c>
      <c r="I3050" s="5" t="e">
        <f>VLOOKUP(C3050, 'Linkedin Scrap'!$A$2:$B$3322, 2,FALSE)</f>
        <v>#N/A</v>
      </c>
      <c r="J3050" s="3" t="e">
        <f>VLOOKUP(C3050, 'Linkedin Scrap'!$A$2:$C$3322, 3,FALSE)</f>
        <v>#N/A</v>
      </c>
      <c r="K3050" s="3" t="e">
        <f>VLOOKUP(C3050, 'Linkedin Scrap'!$A$2:$D$3322, 4,FALSE)</f>
        <v>#N/A</v>
      </c>
      <c r="L3050" s="5" t="e">
        <f>VLOOKUP(C3050, 'Linkedin Scrap'!$A$2:$E$3322, 5,FALSE)</f>
        <v>#N/A</v>
      </c>
      <c r="M3050" s="5" t="e">
        <f>VLOOKUP(C3050, 'Linkedin Scrap'!$A$2:$F$3322, 6,FALSE)</f>
        <v>#N/A</v>
      </c>
      <c r="N3050" s="5" t="e">
        <f>VLOOKUP(C3050, 'Linkedin Scrap'!$A$2:$G$3322, 7,FALSE)</f>
        <v>#N/A</v>
      </c>
      <c r="O3050" s="5" t="e">
        <f>VLOOKUP(C3050, 'Linkedin Scrap'!$A$2:$H$3322, 8,FALSE)</f>
        <v>#N/A</v>
      </c>
      <c r="P3050" s="5" t="e">
        <f>VLOOKUP(C3050, 'Linkedin Scrap'!$A$2:$I$3322, 9,FALSE)</f>
        <v>#N/A</v>
      </c>
    </row>
    <row r="3051" spans="1:16" ht="18.5" customHeight="1" x14ac:dyDescent="0.3">
      <c r="A3051" s="3" t="s">
        <v>5989</v>
      </c>
      <c r="B3051" s="4">
        <v>7</v>
      </c>
      <c r="C3051" s="3" t="s">
        <v>6003</v>
      </c>
      <c r="D3051" s="3" t="s">
        <v>6004</v>
      </c>
      <c r="E3051" s="3" t="s">
        <v>136</v>
      </c>
      <c r="F3051" s="3" t="s">
        <v>10</v>
      </c>
      <c r="G3051" s="3" t="s">
        <v>6005</v>
      </c>
      <c r="H3051" s="4" t="s">
        <v>12</v>
      </c>
      <c r="I3051" s="5" t="str">
        <f>VLOOKUP(C3051, 'Linkedin Scrap'!$A$2:$B$3322, 2,FALSE)</f>
        <v>Netherlands</v>
      </c>
      <c r="J3051" s="3" t="str">
        <f>VLOOKUP(C3051, 'Linkedin Scrap'!$A$2:$C$3322, 3,FALSE)</f>
        <v>14K followers</v>
      </c>
      <c r="K3051" s="3" t="str">
        <f>VLOOKUP(C3051, 'Linkedin Scrap'!$A$2:$D$3322, 4,FALSE)</f>
        <v>500+ connections</v>
      </c>
      <c r="L3051" s="5" t="str">
        <f>VLOOKUP(C3051, 'Linkedin Scrap'!$A$2:$E$3322, 5,FALSE)</f>
        <v>Portfolio</v>
      </c>
      <c r="M3051" s="5" t="str">
        <f>VLOOKUP(C3051, 'Linkedin Scrap'!$A$2:$F$3322, 6,FALSE)</f>
        <v>Apostille USA</v>
      </c>
      <c r="N3051" s="5" t="str">
        <f>VLOOKUP(C3051, 'Linkedin Scrap'!$A$2:$G$3322, 7,FALSE)</f>
        <v xml:space="preserve">
              or
            </v>
      </c>
      <c r="O3051" s="5">
        <f>VLOOKUP(C3051, 'Linkedin Scrap'!$A$2:$H$3322, 8,FALSE)</f>
        <v>0</v>
      </c>
      <c r="P3051" s="5">
        <f>VLOOKUP(C3051, 'Linkedin Scrap'!$A$2:$I$3322, 9,FALSE)</f>
        <v>0</v>
      </c>
    </row>
    <row r="3052" spans="1:16" ht="18.5" customHeight="1" x14ac:dyDescent="0.3">
      <c r="A3052" s="3" t="s">
        <v>5989</v>
      </c>
      <c r="B3052" s="4">
        <v>8</v>
      </c>
      <c r="C3052" s="3" t="s">
        <v>6006</v>
      </c>
      <c r="D3052" s="3" t="s">
        <v>6007</v>
      </c>
      <c r="E3052" s="3" t="s">
        <v>136</v>
      </c>
      <c r="F3052" s="3" t="s">
        <v>10</v>
      </c>
      <c r="G3052" s="3" t="s">
        <v>6008</v>
      </c>
      <c r="H3052" s="4" t="s">
        <v>12</v>
      </c>
      <c r="I3052" s="5" t="e">
        <f>VLOOKUP(C3052, 'Linkedin Scrap'!$A$2:$B$3322, 2,FALSE)</f>
        <v>#N/A</v>
      </c>
      <c r="J3052" s="3" t="e">
        <f>VLOOKUP(C3052, 'Linkedin Scrap'!$A$2:$C$3322, 3,FALSE)</f>
        <v>#N/A</v>
      </c>
      <c r="K3052" s="3" t="e">
        <f>VLOOKUP(C3052, 'Linkedin Scrap'!$A$2:$D$3322, 4,FALSE)</f>
        <v>#N/A</v>
      </c>
      <c r="L3052" s="5" t="e">
        <f>VLOOKUP(C3052, 'Linkedin Scrap'!$A$2:$E$3322, 5,FALSE)</f>
        <v>#N/A</v>
      </c>
      <c r="M3052" s="5" t="e">
        <f>VLOOKUP(C3052, 'Linkedin Scrap'!$A$2:$F$3322, 6,FALSE)</f>
        <v>#N/A</v>
      </c>
      <c r="N3052" s="5" t="e">
        <f>VLOOKUP(C3052, 'Linkedin Scrap'!$A$2:$G$3322, 7,FALSE)</f>
        <v>#N/A</v>
      </c>
      <c r="O3052" s="5" t="e">
        <f>VLOOKUP(C3052, 'Linkedin Scrap'!$A$2:$H$3322, 8,FALSE)</f>
        <v>#N/A</v>
      </c>
      <c r="P3052" s="5" t="e">
        <f>VLOOKUP(C3052, 'Linkedin Scrap'!$A$2:$I$3322, 9,FALSE)</f>
        <v>#N/A</v>
      </c>
    </row>
    <row r="3053" spans="1:16" ht="18.5" customHeight="1" x14ac:dyDescent="0.3">
      <c r="A3053" s="3" t="s">
        <v>5989</v>
      </c>
      <c r="B3053" s="4">
        <v>9</v>
      </c>
      <c r="C3053" s="3" t="s">
        <v>6009</v>
      </c>
      <c r="D3053" s="3" t="s">
        <v>93</v>
      </c>
      <c r="E3053" s="3" t="s">
        <v>136</v>
      </c>
      <c r="F3053" s="3" t="s">
        <v>10</v>
      </c>
      <c r="G3053" s="3" t="s">
        <v>6010</v>
      </c>
      <c r="H3053" s="4" t="s">
        <v>22</v>
      </c>
      <c r="I3053" s="5" t="str">
        <f>VLOOKUP(C3053, 'Linkedin Scrap'!$A$2:$B$3322, 2,FALSE)</f>
        <v>Kolding, Region of Southern Denmark, Denmark</v>
      </c>
      <c r="J3053" s="3" t="str">
        <f>VLOOKUP(C3053, 'Linkedin Scrap'!$A$2:$C$3322, 3,FALSE)</f>
        <v>2K followers</v>
      </c>
      <c r="K3053" s="3" t="str">
        <f>VLOOKUP(C3053, 'Linkedin Scrap'!$A$2:$D$3322, 4,FALSE)</f>
        <v>500+ connections</v>
      </c>
      <c r="L3053" s="5" t="str">
        <f>VLOOKUP(C3053, 'Linkedin Scrap'!$A$2:$E$3322, 5,FALSE)</f>
        <v>University of Copenhagen</v>
      </c>
      <c r="M3053" s="5" t="str">
        <f>VLOOKUP(C3053, 'Linkedin Scrap'!$A$2:$F$3322, 6,FALSE)</f>
        <v>Advokathuset Bollerup Partners ApS</v>
      </c>
      <c r="N3053" s="5" t="str">
        <f>VLOOKUP(C3053, 'Linkedin Scrap'!$A$2:$G$3322, 7,FALSE)</f>
        <v>What I do</v>
      </c>
      <c r="O3053" s="5" t="str">
        <f>VLOOKUP(C3053, 'Linkedin Scrap'!$A$2:$H$3322, 8,FALSE)</f>
        <v>[{'experience': 'Green Crop Farming Ghana A/S', 'start_time': 'Aug 2010', 'end_time': 'present', 'duration': None}, {'experience': 'Green Crop Farming Ghana A/S', 'start_time': 'Aug 2010', 'end_time': 'present', 'duration': None}, {'experience': 'Green Crop Farming Ghana A/S', 'start_time': 'Aug 2010', 'end_time': 'present', 'duration': None}]</v>
      </c>
      <c r="P3053" s="5" t="str">
        <f>VLOOKUP(C3053, 'Linkedin Scrap'!$A$2:$I$3322, 9,FALSE)</f>
        <v>[{'course_details': 'Law', 'start_time': '1997', 'end_time': '2001'}, {'course_details': 'Sales/Marketing (HD A)', 'start_time': '1992', 'end_time': '1994'}, {'course_details': 'Economy (HD R)', 'start_time': '1985', 'end_time': '1989'}, {'course_details': ''}, {'course_details': ''}]</v>
      </c>
    </row>
    <row r="3054" spans="1:16" ht="18.5" customHeight="1" x14ac:dyDescent="0.3">
      <c r="A3054" s="3" t="s">
        <v>3195</v>
      </c>
      <c r="B3054" s="4">
        <v>1</v>
      </c>
      <c r="C3054" s="3" t="s">
        <v>3196</v>
      </c>
      <c r="D3054" s="3" t="s">
        <v>98</v>
      </c>
      <c r="E3054" s="3" t="s">
        <v>9</v>
      </c>
      <c r="F3054" s="3" t="s">
        <v>10</v>
      </c>
      <c r="G3054" s="3" t="s">
        <v>3197</v>
      </c>
      <c r="H3054" s="4" t="s">
        <v>12</v>
      </c>
      <c r="I3054" s="5" t="str">
        <f>VLOOKUP(C3054, 'Linkedin Scrap'!$A$2:$B$3322, 2,FALSE)</f>
        <v>Moscow, Moscow City, Russia</v>
      </c>
      <c r="J3054" s="3" t="str">
        <f>VLOOKUP(C3054, 'Linkedin Scrap'!$A$2:$C$3322, 3,FALSE)</f>
        <v>927 followers</v>
      </c>
      <c r="K3054" s="3" t="str">
        <f>VLOOKUP(C3054, 'Linkedin Scrap'!$A$2:$D$3322, 4,FALSE)</f>
        <v>500+ connections</v>
      </c>
      <c r="L3054" s="5" t="str">
        <f>VLOOKUP(C3054, 'Linkedin Scrap'!$A$2:$E$3322, 5,FALSE)</f>
        <v>Company Website</v>
      </c>
      <c r="M3054" s="5" t="str">
        <f>VLOOKUP(C3054, 'Linkedin Scrap'!$A$2:$F$3322, 6,FALSE)</f>
        <v>Digital Payments LLC</v>
      </c>
      <c r="N3054" s="5">
        <f>VLOOKUP(C3054, 'Linkedin Scrap'!$A$2:$G$3322, 7,FALSE)</f>
        <v>0</v>
      </c>
      <c r="O3054" s="5">
        <f>VLOOKUP(C3054, 'Linkedin Scrap'!$A$2:$H$3322, 8,FALSE)</f>
        <v>0</v>
      </c>
      <c r="P3054" s="5">
        <f>VLOOKUP(C3054, 'Linkedin Scrap'!$A$2:$I$3322, 9,FALSE)</f>
        <v>0</v>
      </c>
    </row>
    <row r="3055" spans="1:16" ht="18.5" customHeight="1" x14ac:dyDescent="0.3">
      <c r="A3055" s="3" t="s">
        <v>3195</v>
      </c>
      <c r="B3055" s="4">
        <v>2</v>
      </c>
      <c r="C3055" s="3" t="s">
        <v>3198</v>
      </c>
      <c r="D3055" s="3" t="s">
        <v>3199</v>
      </c>
      <c r="E3055" s="3" t="s">
        <v>9</v>
      </c>
      <c r="F3055" s="3" t="s">
        <v>10</v>
      </c>
      <c r="G3055" s="3" t="s">
        <v>3200</v>
      </c>
      <c r="H3055" s="4" t="s">
        <v>12</v>
      </c>
      <c r="I3055" s="5" t="str">
        <f>VLOOKUP(C3055, 'Linkedin Scrap'!$A$2:$B$3322, 2,FALSE)</f>
        <v>Krasnodar, Russia</v>
      </c>
      <c r="J3055" s="3" t="str">
        <f>VLOOKUP(C3055, 'Linkedin Scrap'!$A$2:$C$3322, 3,FALSE)</f>
        <v>25 followers</v>
      </c>
      <c r="K3055" s="3" t="str">
        <f>VLOOKUP(C3055, 'Linkedin Scrap'!$A$2:$D$3322, 4,FALSE)</f>
        <v>24 connections</v>
      </c>
      <c r="L3055" s="5" t="str">
        <f>VLOOKUP(C3055, 'Linkedin Scrap'!$A$2:$E$3322, 5,FALSE)</f>
        <v>Websites</v>
      </c>
      <c r="M3055" s="5" t="str">
        <f>VLOOKUP(C3055, 'Linkedin Scrap'!$A$2:$F$3322, 6,FALSE)</f>
        <v>Joys.digital</v>
      </c>
      <c r="N3055" s="5">
        <f>VLOOKUP(C3055, 'Linkedin Scrap'!$A$2:$G$3322, 7,FALSE)</f>
        <v>0</v>
      </c>
      <c r="O3055" s="5">
        <f>VLOOKUP(C3055, 'Linkedin Scrap'!$A$2:$H$3322, 8,FALSE)</f>
        <v>0</v>
      </c>
      <c r="P3055" s="5">
        <f>VLOOKUP(C3055, 'Linkedin Scrap'!$A$2:$I$3322, 9,FALSE)</f>
        <v>0</v>
      </c>
    </row>
    <row r="3056" spans="1:16" ht="18.5" customHeight="1" x14ac:dyDescent="0.3">
      <c r="A3056" s="3" t="s">
        <v>3195</v>
      </c>
      <c r="B3056" s="4">
        <v>3</v>
      </c>
      <c r="C3056" s="3" t="s">
        <v>3201</v>
      </c>
      <c r="D3056" s="3" t="s">
        <v>3202</v>
      </c>
      <c r="E3056" s="3" t="s">
        <v>9</v>
      </c>
      <c r="F3056" s="3" t="s">
        <v>10</v>
      </c>
      <c r="G3056" s="3" t="s">
        <v>3203</v>
      </c>
      <c r="H3056" s="4" t="s">
        <v>12</v>
      </c>
      <c r="I3056" s="5">
        <f>VLOOKUP(C3056, 'Linkedin Scrap'!$A$2:$B$3322, 2,FALSE)</f>
        <v>0</v>
      </c>
      <c r="J3056" s="3" t="str">
        <f>VLOOKUP(C3056, 'Linkedin Scrap'!$A$2:$C$3322, 3,FALSE)</f>
        <v>109 followers</v>
      </c>
      <c r="K3056" s="3" t="str">
        <f>VLOOKUP(C3056, 'Linkedin Scrap'!$A$2:$D$3322, 4,FALSE)</f>
        <v>110 connections</v>
      </c>
      <c r="L3056" s="5" t="str">
        <f>VLOOKUP(C3056, 'Linkedin Scrap'!$A$2:$E$3322, 5,FALSE)</f>
        <v>Российский Экономический Университет им. Г.В. Плеханова</v>
      </c>
      <c r="M3056" s="5" t="str">
        <f>VLOOKUP(C3056, 'Linkedin Scrap'!$A$2:$F$3322, 6,FALSE)</f>
        <v>Joys.Digital</v>
      </c>
      <c r="N3056" s="5">
        <f>VLOOKUP(C3056, 'Linkedin Scrap'!$A$2:$G$3322, 7,FALSE)</f>
        <v>0</v>
      </c>
      <c r="O3056" s="5" t="str">
        <f>VLOOKUP(C3056, 'Linkedin Scrap'!$A$2:$H$3322, 8,FALSE)</f>
        <v>[{'experience': 'Book travel yourself', 'start_time': 'Aug 2012', 'end_time': 'Apr 2018', 'duration': None}, {'experience': 'Book travel yourself', 'start_time': 'Aug 2012', 'end_time': 'Apr 2018', 'duration': None}, {'experience': 'Book travel yourself', 'start_time': 'Aug 2012', 'end_time': 'Apr 2018', 'duration': None}]</v>
      </c>
      <c r="P3056" s="5" t="str">
        <f>VLOOKUP(C3056, 'Linkedin Scrap'!$A$2:$I$3322, 9,FALSE)</f>
        <v>[{'course_details': 'Экономист Финансы и Кредит', 'start_time': '2001', 'end_time': '2004'}, {'course_details': "Engineer's degree microelectronics", 'start_time': '1992', 'end_time': '1997'}]</v>
      </c>
    </row>
    <row r="3057" spans="1:16" ht="18.5" customHeight="1" x14ac:dyDescent="0.3">
      <c r="A3057" s="3" t="s">
        <v>3195</v>
      </c>
      <c r="B3057" s="4">
        <v>4</v>
      </c>
      <c r="C3057" s="3" t="s">
        <v>3204</v>
      </c>
      <c r="D3057" s="3" t="s">
        <v>3205</v>
      </c>
      <c r="E3057" s="3" t="s">
        <v>9</v>
      </c>
      <c r="F3057" s="3" t="s">
        <v>10</v>
      </c>
      <c r="G3057" s="3" t="s">
        <v>3206</v>
      </c>
      <c r="H3057" s="4" t="s">
        <v>12</v>
      </c>
      <c r="I3057" s="5" t="str">
        <f>VLOOKUP(C3057, 'Linkedin Scrap'!$A$2:$B$3322, 2,FALSE)</f>
        <v>Moscow, Moscow City, Russia</v>
      </c>
      <c r="J3057" s="3" t="str">
        <f>VLOOKUP(C3057, 'Linkedin Scrap'!$A$2:$C$3322, 3,FALSE)</f>
        <v>462 followers</v>
      </c>
      <c r="K3057" s="3" t="str">
        <f>VLOOKUP(C3057, 'Linkedin Scrap'!$A$2:$D$3322, 4,FALSE)</f>
        <v>458 connections</v>
      </c>
      <c r="L3057" s="5" t="str">
        <f>VLOOKUP(C3057, 'Linkedin Scrap'!$A$2:$E$3322, 5,FALSE)</f>
        <v>Московский Банковский Институт (МБИ)</v>
      </c>
      <c r="M3057" s="5" t="str">
        <f>VLOOKUP(C3057, 'Linkedin Scrap'!$A$2:$F$3322, 6,FALSE)</f>
        <v>Joys Digital</v>
      </c>
      <c r="N3057" s="5">
        <f>VLOOKUP(C3057, 'Linkedin Scrap'!$A$2:$G$3322, 7,FALSE)</f>
        <v>0</v>
      </c>
      <c r="O3057" s="5" t="str">
        <f>VLOOKUP(C3057, 'Linkedin Scrap'!$A$2:$H$3322, 8,FALSE)</f>
        <v>[{'experience': 'Dinect', 'start_time': 'May 2017', 'end_time': 'Dec 2017', 'duration': None}, {'experience': 'Dinect', 'start_time': 'May 2017', 'end_time': 'Dec 2017', 'duration': None}, {'experience': 'Dinect', 'start_time': 'May 2017', 'end_time': 'Dec 2017', 'duration': None}]</v>
      </c>
      <c r="P3057" s="5" t="str">
        <f>VLOOKUP(C3057, 'Linkedin Scrap'!$A$2:$I$3322, 9,FALSE)</f>
        <v>[{'course_details': 'Экономист Финансы и кредит', 'start_time': '2001', 'end_time': '2006'}]</v>
      </c>
    </row>
    <row r="3058" spans="1:16" ht="18.5" customHeight="1" x14ac:dyDescent="0.3">
      <c r="A3058" s="3" t="s">
        <v>3195</v>
      </c>
      <c r="B3058" s="4">
        <v>5</v>
      </c>
      <c r="C3058" s="3" t="s">
        <v>3207</v>
      </c>
      <c r="D3058" s="3" t="s">
        <v>52</v>
      </c>
      <c r="E3058" s="3" t="s">
        <v>513</v>
      </c>
      <c r="F3058" s="3" t="s">
        <v>94</v>
      </c>
      <c r="G3058" s="3" t="s">
        <v>3208</v>
      </c>
      <c r="H3058" s="4" t="s">
        <v>12</v>
      </c>
      <c r="I3058" s="5" t="e">
        <f>VLOOKUP(C3058, 'Linkedin Scrap'!$A$2:$B$3322, 2,FALSE)</f>
        <v>#N/A</v>
      </c>
      <c r="J3058" s="3" t="e">
        <f>VLOOKUP(C3058, 'Linkedin Scrap'!$A$2:$C$3322, 3,FALSE)</f>
        <v>#N/A</v>
      </c>
      <c r="K3058" s="3" t="e">
        <f>VLOOKUP(C3058, 'Linkedin Scrap'!$A$2:$D$3322, 4,FALSE)</f>
        <v>#N/A</v>
      </c>
      <c r="L3058" s="5" t="e">
        <f>VLOOKUP(C3058, 'Linkedin Scrap'!$A$2:$E$3322, 5,FALSE)</f>
        <v>#N/A</v>
      </c>
      <c r="M3058" s="5" t="e">
        <f>VLOOKUP(C3058, 'Linkedin Scrap'!$A$2:$F$3322, 6,FALSE)</f>
        <v>#N/A</v>
      </c>
      <c r="N3058" s="5" t="e">
        <f>VLOOKUP(C3058, 'Linkedin Scrap'!$A$2:$G$3322, 7,FALSE)</f>
        <v>#N/A</v>
      </c>
      <c r="O3058" s="5" t="e">
        <f>VLOOKUP(C3058, 'Linkedin Scrap'!$A$2:$H$3322, 8,FALSE)</f>
        <v>#N/A</v>
      </c>
      <c r="P3058" s="5" t="e">
        <f>VLOOKUP(C3058, 'Linkedin Scrap'!$A$2:$I$3322, 9,FALSE)</f>
        <v>#N/A</v>
      </c>
    </row>
    <row r="3059" spans="1:16" ht="18.5" customHeight="1" x14ac:dyDescent="0.3">
      <c r="A3059" s="3" t="s">
        <v>3195</v>
      </c>
      <c r="B3059" s="4">
        <v>6</v>
      </c>
      <c r="C3059" s="3" t="s">
        <v>3209</v>
      </c>
      <c r="D3059" s="3" t="s">
        <v>3210</v>
      </c>
      <c r="E3059" s="3" t="s">
        <v>513</v>
      </c>
      <c r="F3059" s="3" t="s">
        <v>94</v>
      </c>
      <c r="G3059" s="3" t="s">
        <v>3211</v>
      </c>
      <c r="H3059" s="4" t="s">
        <v>12</v>
      </c>
      <c r="I3059" s="5" t="e">
        <f>VLOOKUP(C3059, 'Linkedin Scrap'!$A$2:$B$3322, 2,FALSE)</f>
        <v>#N/A</v>
      </c>
      <c r="J3059" s="3" t="e">
        <f>VLOOKUP(C3059, 'Linkedin Scrap'!$A$2:$C$3322, 3,FALSE)</f>
        <v>#N/A</v>
      </c>
      <c r="K3059" s="3" t="e">
        <f>VLOOKUP(C3059, 'Linkedin Scrap'!$A$2:$D$3322, 4,FALSE)</f>
        <v>#N/A</v>
      </c>
      <c r="L3059" s="5" t="e">
        <f>VLOOKUP(C3059, 'Linkedin Scrap'!$A$2:$E$3322, 5,FALSE)</f>
        <v>#N/A</v>
      </c>
      <c r="M3059" s="5" t="e">
        <f>VLOOKUP(C3059, 'Linkedin Scrap'!$A$2:$F$3322, 6,FALSE)</f>
        <v>#N/A</v>
      </c>
      <c r="N3059" s="5" t="e">
        <f>VLOOKUP(C3059, 'Linkedin Scrap'!$A$2:$G$3322, 7,FALSE)</f>
        <v>#N/A</v>
      </c>
      <c r="O3059" s="5" t="e">
        <f>VLOOKUP(C3059, 'Linkedin Scrap'!$A$2:$H$3322, 8,FALSE)</f>
        <v>#N/A</v>
      </c>
      <c r="P3059" s="5" t="e">
        <f>VLOOKUP(C3059, 'Linkedin Scrap'!$A$2:$I$3322, 9,FALSE)</f>
        <v>#N/A</v>
      </c>
    </row>
    <row r="3060" spans="1:16" ht="18.5" customHeight="1" x14ac:dyDescent="0.3">
      <c r="A3060" s="3" t="s">
        <v>12413</v>
      </c>
      <c r="B3060" s="4">
        <v>1</v>
      </c>
      <c r="C3060" s="3" t="s">
        <v>12414</v>
      </c>
      <c r="D3060" s="3" t="s">
        <v>9</v>
      </c>
      <c r="E3060" s="3" t="s">
        <v>136</v>
      </c>
      <c r="F3060" s="3" t="s">
        <v>10</v>
      </c>
      <c r="G3060" s="3" t="s">
        <v>12415</v>
      </c>
      <c r="H3060" s="4" t="s">
        <v>12</v>
      </c>
      <c r="I3060" s="5" t="str">
        <f>VLOOKUP(C3060, 'Linkedin Scrap'!$A$2:$B$3322, 2,FALSE)</f>
        <v>Swieqi, Malta</v>
      </c>
      <c r="J3060" s="3" t="str">
        <f>VLOOKUP(C3060, 'Linkedin Scrap'!$A$2:$C$3322, 3,FALSE)</f>
        <v>4K followers</v>
      </c>
      <c r="K3060" s="3" t="str">
        <f>VLOOKUP(C3060, 'Linkedin Scrap'!$A$2:$D$3322, 4,FALSE)</f>
        <v>500+ connections</v>
      </c>
      <c r="L3060" s="5" t="str">
        <f>VLOOKUP(C3060, 'Linkedin Scrap'!$A$2:$E$3322, 5,FALSE)</f>
        <v>ACCA</v>
      </c>
      <c r="M3060" s="5" t="str">
        <f>VLOOKUP(C3060, 'Linkedin Scrap'!$A$2:$F$3322, 6,FALSE)</f>
        <v>Terra Media</v>
      </c>
      <c r="N3060" s="5" t="str">
        <f>VLOOKUP(C3060, 'Linkedin Scrap'!$A$2:$G$3322, 7,FALSE)</f>
        <v xml:space="preserve">
              or
            </v>
      </c>
      <c r="O3060" s="5">
        <f>VLOOKUP(C3060, 'Linkedin Scrap'!$A$2:$H$3322, 8,FALSE)</f>
        <v>0</v>
      </c>
      <c r="P3060" s="5">
        <f>VLOOKUP(C3060, 'Linkedin Scrap'!$A$2:$I$3322, 9,FALSE)</f>
        <v>0</v>
      </c>
    </row>
    <row r="3061" spans="1:16" ht="18.5" customHeight="1" x14ac:dyDescent="0.3">
      <c r="A3061" s="3" t="s">
        <v>12413</v>
      </c>
      <c r="B3061" s="4">
        <v>2</v>
      </c>
      <c r="C3061" s="3" t="s">
        <v>12416</v>
      </c>
      <c r="D3061" s="3" t="s">
        <v>98</v>
      </c>
      <c r="E3061" s="3" t="s">
        <v>9</v>
      </c>
      <c r="F3061" s="3" t="s">
        <v>10</v>
      </c>
      <c r="G3061" s="3" t="s">
        <v>12417</v>
      </c>
      <c r="H3061" s="4" t="s">
        <v>12</v>
      </c>
      <c r="I3061" s="5" t="e">
        <f>VLOOKUP(C3061, 'Linkedin Scrap'!$A$2:$B$3322, 2,FALSE)</f>
        <v>#N/A</v>
      </c>
      <c r="J3061" s="3" t="e">
        <f>VLOOKUP(C3061, 'Linkedin Scrap'!$A$2:$C$3322, 3,FALSE)</f>
        <v>#N/A</v>
      </c>
      <c r="K3061" s="3" t="e">
        <f>VLOOKUP(C3061, 'Linkedin Scrap'!$A$2:$D$3322, 4,FALSE)</f>
        <v>#N/A</v>
      </c>
      <c r="L3061" s="5" t="e">
        <f>VLOOKUP(C3061, 'Linkedin Scrap'!$A$2:$E$3322, 5,FALSE)</f>
        <v>#N/A</v>
      </c>
      <c r="M3061" s="5" t="e">
        <f>VLOOKUP(C3061, 'Linkedin Scrap'!$A$2:$F$3322, 6,FALSE)</f>
        <v>#N/A</v>
      </c>
      <c r="N3061" s="5" t="e">
        <f>VLOOKUP(C3061, 'Linkedin Scrap'!$A$2:$G$3322, 7,FALSE)</f>
        <v>#N/A</v>
      </c>
      <c r="O3061" s="5" t="e">
        <f>VLOOKUP(C3061, 'Linkedin Scrap'!$A$2:$H$3322, 8,FALSE)</f>
        <v>#N/A</v>
      </c>
      <c r="P3061" s="5" t="e">
        <f>VLOOKUP(C3061, 'Linkedin Scrap'!$A$2:$I$3322, 9,FALSE)</f>
        <v>#N/A</v>
      </c>
    </row>
    <row r="3062" spans="1:16" ht="18.5" customHeight="1" x14ac:dyDescent="0.3">
      <c r="A3062" s="3" t="s">
        <v>12413</v>
      </c>
      <c r="B3062" s="4">
        <v>3</v>
      </c>
      <c r="C3062" s="3" t="s">
        <v>12418</v>
      </c>
      <c r="D3062" s="3" t="s">
        <v>17</v>
      </c>
      <c r="E3062" s="3" t="s">
        <v>9</v>
      </c>
      <c r="F3062" s="3" t="s">
        <v>10</v>
      </c>
      <c r="G3062" s="3" t="s">
        <v>12419</v>
      </c>
      <c r="H3062" s="4" t="s">
        <v>12</v>
      </c>
      <c r="I3062" s="5" t="e">
        <f>VLOOKUP(C3062, 'Linkedin Scrap'!$A$2:$B$3322, 2,FALSE)</f>
        <v>#N/A</v>
      </c>
      <c r="J3062" s="3" t="e">
        <f>VLOOKUP(C3062, 'Linkedin Scrap'!$A$2:$C$3322, 3,FALSE)</f>
        <v>#N/A</v>
      </c>
      <c r="K3062" s="3" t="e">
        <f>VLOOKUP(C3062, 'Linkedin Scrap'!$A$2:$D$3322, 4,FALSE)</f>
        <v>#N/A</v>
      </c>
      <c r="L3062" s="5" t="e">
        <f>VLOOKUP(C3062, 'Linkedin Scrap'!$A$2:$E$3322, 5,FALSE)</f>
        <v>#N/A</v>
      </c>
      <c r="M3062" s="5" t="e">
        <f>VLOOKUP(C3062, 'Linkedin Scrap'!$A$2:$F$3322, 6,FALSE)</f>
        <v>#N/A</v>
      </c>
      <c r="N3062" s="5" t="e">
        <f>VLOOKUP(C3062, 'Linkedin Scrap'!$A$2:$G$3322, 7,FALSE)</f>
        <v>#N/A</v>
      </c>
      <c r="O3062" s="5" t="e">
        <f>VLOOKUP(C3062, 'Linkedin Scrap'!$A$2:$H$3322, 8,FALSE)</f>
        <v>#N/A</v>
      </c>
      <c r="P3062" s="5" t="e">
        <f>VLOOKUP(C3062, 'Linkedin Scrap'!$A$2:$I$3322, 9,FALSE)</f>
        <v>#N/A</v>
      </c>
    </row>
    <row r="3063" spans="1:16" ht="18.5" customHeight="1" x14ac:dyDescent="0.3">
      <c r="A3063" s="3" t="s">
        <v>12413</v>
      </c>
      <c r="B3063" s="4">
        <v>4</v>
      </c>
      <c r="C3063" s="3" t="s">
        <v>12432</v>
      </c>
      <c r="D3063" s="3" t="s">
        <v>84</v>
      </c>
      <c r="E3063" s="3" t="s">
        <v>9</v>
      </c>
      <c r="F3063" s="3" t="s">
        <v>10</v>
      </c>
      <c r="G3063" s="3" t="s">
        <v>12433</v>
      </c>
      <c r="H3063" s="4" t="s">
        <v>12</v>
      </c>
      <c r="I3063" s="5" t="str">
        <f>VLOOKUP(C3063, 'Linkedin Scrap'!$A$2:$B$3322, 2,FALSE)</f>
        <v>Sliema, Sliema, Malta</v>
      </c>
      <c r="J3063" s="3" t="str">
        <f>VLOOKUP(C3063, 'Linkedin Scrap'!$A$2:$C$3322, 3,FALSE)</f>
        <v>2K followers</v>
      </c>
      <c r="K3063" s="3" t="str">
        <f>VLOOKUP(C3063, 'Linkedin Scrap'!$A$2:$D$3322, 4,FALSE)</f>
        <v>500+ connections</v>
      </c>
      <c r="L3063" s="5" t="str">
        <f>VLOOKUP(C3063, 'Linkedin Scrap'!$A$2:$E$3322, 5,FALSE)</f>
        <v>Blog</v>
      </c>
      <c r="M3063" s="5" t="str">
        <f>VLOOKUP(C3063, 'Linkedin Scrap'!$A$2:$F$3322, 6,FALSE)</f>
        <v>DELTA SERVICES LTD</v>
      </c>
      <c r="N3063" s="5">
        <f>VLOOKUP(C3063, 'Linkedin Scrap'!$A$2:$G$3322, 7,FALSE)</f>
        <v>0</v>
      </c>
      <c r="O3063" s="5">
        <f>VLOOKUP(C3063, 'Linkedin Scrap'!$A$2:$H$3322, 8,FALSE)</f>
        <v>0</v>
      </c>
      <c r="P3063" s="5">
        <f>VLOOKUP(C3063, 'Linkedin Scrap'!$A$2:$I$3322, 9,FALSE)</f>
        <v>0</v>
      </c>
    </row>
    <row r="3064" spans="1:16" ht="18.5" customHeight="1" x14ac:dyDescent="0.3">
      <c r="A3064" s="3" t="s">
        <v>12413</v>
      </c>
      <c r="B3064" s="4">
        <v>5</v>
      </c>
      <c r="C3064" s="3" t="s">
        <v>12434</v>
      </c>
      <c r="D3064" s="3" t="s">
        <v>12435</v>
      </c>
      <c r="E3064" s="3" t="s">
        <v>9</v>
      </c>
      <c r="F3064" s="3" t="s">
        <v>10</v>
      </c>
      <c r="G3064" s="3" t="s">
        <v>12436</v>
      </c>
      <c r="H3064" s="4" t="s">
        <v>12</v>
      </c>
      <c r="I3064" s="5" t="e">
        <f>VLOOKUP(C3064, 'Linkedin Scrap'!$A$2:$B$3322, 2,FALSE)</f>
        <v>#N/A</v>
      </c>
      <c r="J3064" s="3" t="e">
        <f>VLOOKUP(C3064, 'Linkedin Scrap'!$A$2:$C$3322, 3,FALSE)</f>
        <v>#N/A</v>
      </c>
      <c r="K3064" s="3" t="e">
        <f>VLOOKUP(C3064, 'Linkedin Scrap'!$A$2:$D$3322, 4,FALSE)</f>
        <v>#N/A</v>
      </c>
      <c r="L3064" s="5" t="e">
        <f>VLOOKUP(C3064, 'Linkedin Scrap'!$A$2:$E$3322, 5,FALSE)</f>
        <v>#N/A</v>
      </c>
      <c r="M3064" s="5" t="e">
        <f>VLOOKUP(C3064, 'Linkedin Scrap'!$A$2:$F$3322, 6,FALSE)</f>
        <v>#N/A</v>
      </c>
      <c r="N3064" s="5" t="e">
        <f>VLOOKUP(C3064, 'Linkedin Scrap'!$A$2:$G$3322, 7,FALSE)</f>
        <v>#N/A</v>
      </c>
      <c r="O3064" s="5" t="e">
        <f>VLOOKUP(C3064, 'Linkedin Scrap'!$A$2:$H$3322, 8,FALSE)</f>
        <v>#N/A</v>
      </c>
      <c r="P3064" s="5" t="e">
        <f>VLOOKUP(C3064, 'Linkedin Scrap'!$A$2:$I$3322, 9,FALSE)</f>
        <v>#N/A</v>
      </c>
    </row>
    <row r="3065" spans="1:16" ht="18.5" customHeight="1" x14ac:dyDescent="0.3">
      <c r="A3065" s="3" t="s">
        <v>12413</v>
      </c>
      <c r="B3065" s="4">
        <v>6</v>
      </c>
      <c r="C3065" s="3" t="s">
        <v>12437</v>
      </c>
      <c r="D3065" s="3" t="s">
        <v>12438</v>
      </c>
      <c r="E3065" s="3" t="s">
        <v>9</v>
      </c>
      <c r="F3065" s="3" t="s">
        <v>10</v>
      </c>
      <c r="G3065" s="3" t="s">
        <v>12439</v>
      </c>
      <c r="H3065" s="4" t="s">
        <v>12</v>
      </c>
      <c r="I3065" s="5" t="str">
        <f>VLOOKUP(C3065, 'Linkedin Scrap'!$A$2:$B$3322, 2,FALSE)</f>
        <v>London, England, United Kingdom</v>
      </c>
      <c r="J3065" s="3" t="str">
        <f>VLOOKUP(C3065, 'Linkedin Scrap'!$A$2:$C$3322, 3,FALSE)</f>
        <v>4K followers</v>
      </c>
      <c r="K3065" s="3" t="str">
        <f>VLOOKUP(C3065, 'Linkedin Scrap'!$A$2:$D$3322, 4,FALSE)</f>
        <v>500+ connections</v>
      </c>
      <c r="L3065" s="5" t="str">
        <f>VLOOKUP(C3065, 'Linkedin Scrap'!$A$2:$E$3322, 5,FALSE)</f>
        <v>University of Teesside</v>
      </c>
      <c r="M3065" s="5" t="str">
        <f>VLOOKUP(C3065, 'Linkedin Scrap'!$A$2:$F$3322, 6,FALSE)</f>
        <v>IMG ARENA</v>
      </c>
      <c r="N3065" s="5" t="str">
        <f>VLOOKUP(C3065, 'Linkedin Scrap'!$A$2:$G$3322, 7,FALSE)</f>
        <v>Experienced Acquisition Marketing Consultant specialising in the iGaming Industry.</v>
      </c>
      <c r="O3065" s="5" t="str">
        <f>VLOOKUP(C3065, 'Linkedin Scrap'!$A$2:$H$3322, 8,FALSE)</f>
        <v>[{'experience': 'ARKL Marketing LTD', 'start_time': 'Nov 2017', 'end_time': 'Jun 2021', 'duration': None}, {'experience': 'ARKL Marketing LTD', 'start_time': 'Nov 2017', 'end_time': 'Jun 2021', 'duration': None}, {'experience': 'ARKL Marketing LTD', 'start_time': 'Nov 2017', 'end_time': 'Jun 2021', 'duration': None}]</v>
      </c>
      <c r="P3065" s="5" t="str">
        <f>VLOOKUP(C3065, 'Linkedin Scrap'!$A$2:$I$3322, 9,FALSE)</f>
        <v>[{'course_details': 'Marketing and Business Developement Marketing 2:1', 'start_time': '2004', 'end_time': '2007'}, {'course_details': ''}]</v>
      </c>
    </row>
    <row r="3066" spans="1:16" ht="18.5" customHeight="1" x14ac:dyDescent="0.3">
      <c r="A3066" s="3" t="s">
        <v>12413</v>
      </c>
      <c r="B3066" s="4">
        <v>7</v>
      </c>
      <c r="C3066" s="3" t="s">
        <v>12440</v>
      </c>
      <c r="D3066" s="3" t="s">
        <v>12441</v>
      </c>
      <c r="E3066" s="3" t="s">
        <v>9</v>
      </c>
      <c r="F3066" s="3" t="s">
        <v>10</v>
      </c>
      <c r="G3066" s="3" t="s">
        <v>12442</v>
      </c>
      <c r="H3066" s="4" t="s">
        <v>12</v>
      </c>
      <c r="I3066" s="5" t="str">
        <f>VLOOKUP(C3066, 'Linkedin Scrap'!$A$2:$B$3322, 2,FALSE)</f>
        <v>Cracow Metropolitan Area</v>
      </c>
      <c r="J3066" s="3" t="str">
        <f>VLOOKUP(C3066, 'Linkedin Scrap'!$A$2:$C$3322, 3,FALSE)</f>
        <v>1K followers</v>
      </c>
      <c r="K3066" s="3" t="str">
        <f>VLOOKUP(C3066, 'Linkedin Scrap'!$A$2:$D$3322, 4,FALSE)</f>
        <v>500+ connections</v>
      </c>
      <c r="L3066" s="5" t="str">
        <f>VLOOKUP(C3066, 'Linkedin Scrap'!$A$2:$E$3322, 5,FALSE)</f>
        <v>Akademia Górniczo-Hutnicza im. Stanisława Staszica w Krakowie</v>
      </c>
      <c r="M3066" s="5" t="str">
        <f>VLOOKUP(C3066, 'Linkedin Scrap'!$A$2:$F$3322, 6,FALSE)</f>
        <v>SoftServe</v>
      </c>
      <c r="N3066" s="5" t="str">
        <f>VLOOKUP(C3066, 'Linkedin Scrap'!$A$2:$G$3322, 7,FALSE)</f>
        <v xml:space="preserve">
              or
            </v>
      </c>
      <c r="O3066" s="5">
        <f>VLOOKUP(C3066, 'Linkedin Scrap'!$A$2:$H$3322, 8,FALSE)</f>
        <v>0</v>
      </c>
      <c r="P3066" s="5">
        <f>VLOOKUP(C3066, 'Linkedin Scrap'!$A$2:$I$3322, 9,FALSE)</f>
        <v>0</v>
      </c>
    </row>
    <row r="3067" spans="1:16" ht="18.5" customHeight="1" x14ac:dyDescent="0.3">
      <c r="A3067" s="3" t="s">
        <v>12413</v>
      </c>
      <c r="B3067" s="4">
        <v>8</v>
      </c>
      <c r="C3067" s="3" t="s">
        <v>12443</v>
      </c>
      <c r="D3067" s="3" t="s">
        <v>3099</v>
      </c>
      <c r="E3067" s="3" t="s">
        <v>9</v>
      </c>
      <c r="F3067" s="3" t="s">
        <v>10</v>
      </c>
      <c r="G3067" s="3" t="s">
        <v>12444</v>
      </c>
      <c r="H3067" s="4" t="s">
        <v>12</v>
      </c>
      <c r="I3067" s="5" t="e">
        <f>VLOOKUP(C3067, 'Linkedin Scrap'!$A$2:$B$3322, 2,FALSE)</f>
        <v>#N/A</v>
      </c>
      <c r="J3067" s="3" t="e">
        <f>VLOOKUP(C3067, 'Linkedin Scrap'!$A$2:$C$3322, 3,FALSE)</f>
        <v>#N/A</v>
      </c>
      <c r="K3067" s="3" t="e">
        <f>VLOOKUP(C3067, 'Linkedin Scrap'!$A$2:$D$3322, 4,FALSE)</f>
        <v>#N/A</v>
      </c>
      <c r="L3067" s="5" t="e">
        <f>VLOOKUP(C3067, 'Linkedin Scrap'!$A$2:$E$3322, 5,FALSE)</f>
        <v>#N/A</v>
      </c>
      <c r="M3067" s="5" t="e">
        <f>VLOOKUP(C3067, 'Linkedin Scrap'!$A$2:$F$3322, 6,FALSE)</f>
        <v>#N/A</v>
      </c>
      <c r="N3067" s="5" t="e">
        <f>VLOOKUP(C3067, 'Linkedin Scrap'!$A$2:$G$3322, 7,FALSE)</f>
        <v>#N/A</v>
      </c>
      <c r="O3067" s="5" t="e">
        <f>VLOOKUP(C3067, 'Linkedin Scrap'!$A$2:$H$3322, 8,FALSE)</f>
        <v>#N/A</v>
      </c>
      <c r="P3067" s="5" t="e">
        <f>VLOOKUP(C3067, 'Linkedin Scrap'!$A$2:$I$3322, 9,FALSE)</f>
        <v>#N/A</v>
      </c>
    </row>
    <row r="3068" spans="1:16" ht="18.5" customHeight="1" x14ac:dyDescent="0.3">
      <c r="A3068" s="3" t="s">
        <v>12413</v>
      </c>
      <c r="B3068" s="4">
        <v>9</v>
      </c>
      <c r="C3068" s="3" t="s">
        <v>12457</v>
      </c>
      <c r="D3068" s="3" t="s">
        <v>12458</v>
      </c>
      <c r="E3068" s="3" t="s">
        <v>9</v>
      </c>
      <c r="F3068" s="3" t="s">
        <v>10</v>
      </c>
      <c r="G3068" s="3" t="s">
        <v>12459</v>
      </c>
      <c r="H3068" s="4" t="s">
        <v>12</v>
      </c>
      <c r="I3068" s="5" t="e">
        <f>VLOOKUP(C3068, 'Linkedin Scrap'!$A$2:$B$3322, 2,FALSE)</f>
        <v>#N/A</v>
      </c>
      <c r="J3068" s="3" t="e">
        <f>VLOOKUP(C3068, 'Linkedin Scrap'!$A$2:$C$3322, 3,FALSE)</f>
        <v>#N/A</v>
      </c>
      <c r="K3068" s="3" t="e">
        <f>VLOOKUP(C3068, 'Linkedin Scrap'!$A$2:$D$3322, 4,FALSE)</f>
        <v>#N/A</v>
      </c>
      <c r="L3068" s="5" t="e">
        <f>VLOOKUP(C3068, 'Linkedin Scrap'!$A$2:$E$3322, 5,FALSE)</f>
        <v>#N/A</v>
      </c>
      <c r="M3068" s="5" t="e">
        <f>VLOOKUP(C3068, 'Linkedin Scrap'!$A$2:$F$3322, 6,FALSE)</f>
        <v>#N/A</v>
      </c>
      <c r="N3068" s="5" t="e">
        <f>VLOOKUP(C3068, 'Linkedin Scrap'!$A$2:$G$3322, 7,FALSE)</f>
        <v>#N/A</v>
      </c>
      <c r="O3068" s="5" t="e">
        <f>VLOOKUP(C3068, 'Linkedin Scrap'!$A$2:$H$3322, 8,FALSE)</f>
        <v>#N/A</v>
      </c>
      <c r="P3068" s="5" t="e">
        <f>VLOOKUP(C3068, 'Linkedin Scrap'!$A$2:$I$3322, 9,FALSE)</f>
        <v>#N/A</v>
      </c>
    </row>
    <row r="3069" spans="1:16" ht="18.5" customHeight="1" x14ac:dyDescent="0.3">
      <c r="A3069" s="3" t="s">
        <v>12413</v>
      </c>
      <c r="B3069" s="4">
        <v>10</v>
      </c>
      <c r="C3069" s="3" t="s">
        <v>12460</v>
      </c>
      <c r="D3069" s="3" t="s">
        <v>12461</v>
      </c>
      <c r="E3069" s="3" t="s">
        <v>9</v>
      </c>
      <c r="F3069" s="3" t="s">
        <v>10</v>
      </c>
      <c r="G3069" s="3" t="s">
        <v>12462</v>
      </c>
      <c r="H3069" s="4" t="s">
        <v>12</v>
      </c>
      <c r="I3069" s="5" t="e">
        <f>VLOOKUP(C3069, 'Linkedin Scrap'!$A$2:$B$3322, 2,FALSE)</f>
        <v>#N/A</v>
      </c>
      <c r="J3069" s="3" t="e">
        <f>VLOOKUP(C3069, 'Linkedin Scrap'!$A$2:$C$3322, 3,FALSE)</f>
        <v>#N/A</v>
      </c>
      <c r="K3069" s="3" t="e">
        <f>VLOOKUP(C3069, 'Linkedin Scrap'!$A$2:$D$3322, 4,FALSE)</f>
        <v>#N/A</v>
      </c>
      <c r="L3069" s="5" t="e">
        <f>VLOOKUP(C3069, 'Linkedin Scrap'!$A$2:$E$3322, 5,FALSE)</f>
        <v>#N/A</v>
      </c>
      <c r="M3069" s="5" t="e">
        <f>VLOOKUP(C3069, 'Linkedin Scrap'!$A$2:$F$3322, 6,FALSE)</f>
        <v>#N/A</v>
      </c>
      <c r="N3069" s="5" t="e">
        <f>VLOOKUP(C3069, 'Linkedin Scrap'!$A$2:$G$3322, 7,FALSE)</f>
        <v>#N/A</v>
      </c>
      <c r="O3069" s="5" t="e">
        <f>VLOOKUP(C3069, 'Linkedin Scrap'!$A$2:$H$3322, 8,FALSE)</f>
        <v>#N/A</v>
      </c>
      <c r="P3069" s="5" t="e">
        <f>VLOOKUP(C3069, 'Linkedin Scrap'!$A$2:$I$3322, 9,FALSE)</f>
        <v>#N/A</v>
      </c>
    </row>
    <row r="3070" spans="1:16" ht="18.5" customHeight="1" x14ac:dyDescent="0.3">
      <c r="A3070" s="3" t="s">
        <v>12413</v>
      </c>
      <c r="B3070" s="4">
        <v>11</v>
      </c>
      <c r="C3070" s="3" t="s">
        <v>12463</v>
      </c>
      <c r="D3070" s="3" t="s">
        <v>4075</v>
      </c>
      <c r="E3070" s="3" t="s">
        <v>9</v>
      </c>
      <c r="F3070" s="3" t="s">
        <v>10</v>
      </c>
      <c r="G3070" s="3" t="s">
        <v>12464</v>
      </c>
      <c r="H3070" s="4" t="s">
        <v>12</v>
      </c>
      <c r="I3070" s="5" t="str">
        <f>VLOOKUP(C3070, 'Linkedin Scrap'!$A$2:$B$3322, 2,FALSE)</f>
        <v>Warsaw, Mazowieckie, Poland</v>
      </c>
      <c r="J3070" s="3" t="str">
        <f>VLOOKUP(C3070, 'Linkedin Scrap'!$A$2:$C$3322, 3,FALSE)</f>
        <v>342 followers</v>
      </c>
      <c r="K3070" s="3" t="str">
        <f>VLOOKUP(C3070, 'Linkedin Scrap'!$A$2:$D$3322, 4,FALSE)</f>
        <v>346 connections</v>
      </c>
      <c r="L3070" s="5" t="str">
        <f>VLOOKUP(C3070, 'Linkedin Scrap'!$A$2:$E$3322, 5,FALSE)</f>
        <v>Uniwersytet Jagielloński w Krakowie</v>
      </c>
      <c r="M3070" s="5" t="str">
        <f>VLOOKUP(C3070, 'Linkedin Scrap'!$A$2:$F$3322, 6,FALSE)</f>
        <v>Sadkowski i Wspólnicy</v>
      </c>
      <c r="N3070" s="5" t="str">
        <f>VLOOKUP(C3070, 'Linkedin Scrap'!$A$2:$G$3322, 7,FALSE)</f>
        <v>Restructuring transactions | Wealth advisory | M &amp; A | Tax and compliance advisory | Corporate taxation | Small and medium enterprises advisory</v>
      </c>
      <c r="O3070" s="5" t="str">
        <f>VLOOKUP(C3070, 'Linkedin Scrap'!$A$2:$H$3322, 8,FALSE)</f>
        <v>[{'experience': 'Deloitte Polska', 'start_time': 'Oct 2018', 'end_time': 'Sep 2020', 'duration': None}, {'experience': 'Deloitte Polska', 'start_time': 'Oct 2018', 'end_time': 'Sep 2020', 'duration': None}, {'experience': 'Deloitte Polska', 'start_time': 'Oct 2018', 'end_time': 'Sep 2020', 'duration': None}]</v>
      </c>
      <c r="P3070" s="5" t="str">
        <f>VLOOKUP(C3070, 'Linkedin Scrap'!$A$2:$I$3322, 9,FALSE)</f>
        <v>[{'course_details': 'Magister (Mgr) Prawo', 'start_time': '2009', 'end_time': '2016'}]</v>
      </c>
    </row>
    <row r="3071" spans="1:16" ht="18.5" customHeight="1" x14ac:dyDescent="0.3">
      <c r="A3071" s="3" t="s">
        <v>12413</v>
      </c>
      <c r="B3071" s="4">
        <v>12</v>
      </c>
      <c r="C3071" s="3" t="s">
        <v>12465</v>
      </c>
      <c r="D3071" s="3" t="s">
        <v>12466</v>
      </c>
      <c r="E3071" s="3" t="s">
        <v>9</v>
      </c>
      <c r="F3071" s="3" t="s">
        <v>10</v>
      </c>
      <c r="G3071" s="3" t="s">
        <v>12467</v>
      </c>
      <c r="H3071" s="4" t="s">
        <v>12</v>
      </c>
      <c r="I3071" s="5" t="str">
        <f>VLOOKUP(C3071, 'Linkedin Scrap'!$A$2:$B$3322, 2,FALSE)</f>
        <v>Cracow, Małopolskie, Poland</v>
      </c>
      <c r="J3071" s="3" t="str">
        <f>VLOOKUP(C3071, 'Linkedin Scrap'!$A$2:$C$3322, 3,FALSE)</f>
        <v>1K followers</v>
      </c>
      <c r="K3071" s="3" t="str">
        <f>VLOOKUP(C3071, 'Linkedin Scrap'!$A$2:$D$3322, 4,FALSE)</f>
        <v>500+ connections</v>
      </c>
      <c r="L3071" s="5" t="str">
        <f>VLOOKUP(C3071, 'Linkedin Scrap'!$A$2:$E$3322, 5,FALSE)</f>
        <v>Uniwersytet Ekonomiczny w Krakowie</v>
      </c>
      <c r="M3071" s="5" t="str">
        <f>VLOOKUP(C3071, 'Linkedin Scrap'!$A$2:$F$3322, 6,FALSE)</f>
        <v>Software Mind</v>
      </c>
      <c r="N3071" s="5" t="str">
        <f>VLOOKUP(C3071, 'Linkedin Scrap'!$A$2:$G$3322, 7,FALSE)</f>
        <v xml:space="preserve">
              or
            </v>
      </c>
      <c r="O3071" s="5">
        <f>VLOOKUP(C3071, 'Linkedin Scrap'!$A$2:$H$3322, 8,FALSE)</f>
        <v>0</v>
      </c>
      <c r="P3071" s="5">
        <f>VLOOKUP(C3071, 'Linkedin Scrap'!$A$2:$I$3322, 9,FALSE)</f>
        <v>0</v>
      </c>
    </row>
    <row r="3072" spans="1:16" ht="18.5" customHeight="1" x14ac:dyDescent="0.3">
      <c r="A3072" s="3" t="s">
        <v>15309</v>
      </c>
      <c r="B3072" s="4">
        <v>1</v>
      </c>
      <c r="C3072" s="3" t="s">
        <v>15310</v>
      </c>
      <c r="D3072" s="3" t="s">
        <v>79</v>
      </c>
      <c r="E3072" s="3" t="s">
        <v>9</v>
      </c>
      <c r="F3072" s="3" t="s">
        <v>10</v>
      </c>
      <c r="G3072" s="3" t="s">
        <v>15311</v>
      </c>
      <c r="H3072" s="4" t="s">
        <v>12</v>
      </c>
      <c r="I3072" s="5" t="str">
        <f>VLOOKUP(C3072, 'Linkedin Scrap'!$A$2:$B$3322, 2,FALSE)</f>
        <v>Lithuania</v>
      </c>
      <c r="J3072" s="3" t="str">
        <f>VLOOKUP(C3072, 'Linkedin Scrap'!$A$2:$C$3322, 3,FALSE)</f>
        <v>37 followers</v>
      </c>
      <c r="K3072" s="3" t="str">
        <f>VLOOKUP(C3072, 'Linkedin Scrap'!$A$2:$D$3322, 4,FALSE)</f>
        <v>37 connections</v>
      </c>
      <c r="L3072" s="5" t="str">
        <f>VLOOKUP(C3072, 'Linkedin Scrap'!$A$2:$E$3322, 5,FALSE)</f>
        <v>Obninsk Institute of Atomic Energy at National Nuclear Research University "MEPhI"</v>
      </c>
      <c r="M3072" s="5" t="str">
        <f>VLOOKUP(C3072, 'Linkedin Scrap'!$A$2:$F$3322, 6,FALSE)</f>
        <v>JustDatingSite</v>
      </c>
      <c r="N3072" s="5" t="str">
        <f>VLOOKUP(C3072, 'Linkedin Scrap'!$A$2:$G$3322, 7,FALSE)</f>
        <v>Date of Birth: 1974.01.02</v>
      </c>
      <c r="O3072" s="5" t="str">
        <f>VLOOKUP(C3072, 'Linkedin Scrap'!$A$2:$H$3322, 8,FALSE)</f>
        <v>[{'experience': 'Coinurl.com', 'start_time': '2014', 'end_time': 'present', 'duration': None}, {'experience': 'Coinurl.com', 'start_time': '2014', 'end_time': 'present', 'duration': None}, {'experience': 'Coinurl.com', 'start_time': '2014', 'end_time': 'present', 'duration': None}]</v>
      </c>
      <c r="P3072" s="5" t="str">
        <f>VLOOKUP(C3072, 'Linkedin Scrap'!$A$2:$I$3322, 9,FALSE)</f>
        <v>[{'course_details': 'Specialist Applied Mathematics and Informatics', 'start_time': '1991', 'end_time': '1996'}]</v>
      </c>
    </row>
    <row r="3073" spans="1:16" ht="18.5" customHeight="1" x14ac:dyDescent="0.3">
      <c r="A3073" s="3" t="s">
        <v>15309</v>
      </c>
      <c r="B3073" s="4">
        <v>2</v>
      </c>
      <c r="C3073" s="3" t="s">
        <v>15312</v>
      </c>
      <c r="D3073" s="3" t="s">
        <v>15313</v>
      </c>
      <c r="E3073" s="3" t="s">
        <v>9</v>
      </c>
      <c r="F3073" s="3" t="s">
        <v>10</v>
      </c>
      <c r="G3073" s="3" t="s">
        <v>15314</v>
      </c>
      <c r="H3073" s="4" t="s">
        <v>12</v>
      </c>
      <c r="I3073" s="5" t="str">
        <f>VLOOKUP(C3073, 'Linkedin Scrap'!$A$2:$B$3322, 2,FALSE)</f>
        <v>Lithuania</v>
      </c>
      <c r="J3073" s="3" t="str">
        <f>VLOOKUP(C3073, 'Linkedin Scrap'!$A$2:$C$3322, 3,FALSE)</f>
        <v>276 followers</v>
      </c>
      <c r="K3073" s="3" t="str">
        <f>VLOOKUP(C3073, 'Linkedin Scrap'!$A$2:$D$3322, 4,FALSE)</f>
        <v>275 connections</v>
      </c>
      <c r="L3073" s="5" t="str">
        <f>VLOOKUP(C3073, 'Linkedin Scrap'!$A$2:$E$3322, 5,FALSE)</f>
        <v>Belarusian National Technical University</v>
      </c>
      <c r="M3073" s="5" t="str">
        <f>VLOOKUP(C3073, 'Linkedin Scrap'!$A$2:$F$3322, 6,FALSE)</f>
        <v>Ovoko \ RRR.LT</v>
      </c>
      <c r="N3073" s="5" t="str">
        <f>VLOOKUP(C3073, 'Linkedin Scrap'!$A$2:$G$3322, 7,FALSE)</f>
        <v xml:space="preserve">
              or
            </v>
      </c>
      <c r="O3073" s="5">
        <f>VLOOKUP(C3073, 'Linkedin Scrap'!$A$2:$H$3322, 8,FALSE)</f>
        <v>0</v>
      </c>
      <c r="P3073" s="5">
        <f>VLOOKUP(C3073, 'Linkedin Scrap'!$A$2:$I$3322, 9,FALSE)</f>
        <v>0</v>
      </c>
    </row>
    <row r="3074" spans="1:16" ht="18.5" customHeight="1" x14ac:dyDescent="0.3">
      <c r="A3074" s="3" t="s">
        <v>15309</v>
      </c>
      <c r="B3074" s="4">
        <v>3</v>
      </c>
      <c r="C3074" s="3" t="s">
        <v>15315</v>
      </c>
      <c r="D3074" s="3" t="s">
        <v>87</v>
      </c>
      <c r="E3074" s="3" t="s">
        <v>139</v>
      </c>
      <c r="F3074" s="3" t="s">
        <v>10</v>
      </c>
      <c r="G3074" s="3" t="s">
        <v>15316</v>
      </c>
      <c r="H3074" s="4" t="s">
        <v>12</v>
      </c>
      <c r="I3074" s="5" t="e">
        <f>VLOOKUP(C3074, 'Linkedin Scrap'!$A$2:$B$3322, 2,FALSE)</f>
        <v>#N/A</v>
      </c>
      <c r="J3074" s="3" t="e">
        <f>VLOOKUP(C3074, 'Linkedin Scrap'!$A$2:$C$3322, 3,FALSE)</f>
        <v>#N/A</v>
      </c>
      <c r="K3074" s="3" t="e">
        <f>VLOOKUP(C3074, 'Linkedin Scrap'!$A$2:$D$3322, 4,FALSE)</f>
        <v>#N/A</v>
      </c>
      <c r="L3074" s="5" t="e">
        <f>VLOOKUP(C3074, 'Linkedin Scrap'!$A$2:$E$3322, 5,FALSE)</f>
        <v>#N/A</v>
      </c>
      <c r="M3074" s="5" t="e">
        <f>VLOOKUP(C3074, 'Linkedin Scrap'!$A$2:$F$3322, 6,FALSE)</f>
        <v>#N/A</v>
      </c>
      <c r="N3074" s="5" t="e">
        <f>VLOOKUP(C3074, 'Linkedin Scrap'!$A$2:$G$3322, 7,FALSE)</f>
        <v>#N/A</v>
      </c>
      <c r="O3074" s="5" t="e">
        <f>VLOOKUP(C3074, 'Linkedin Scrap'!$A$2:$H$3322, 8,FALSE)</f>
        <v>#N/A</v>
      </c>
      <c r="P3074" s="5" t="e">
        <f>VLOOKUP(C3074, 'Linkedin Scrap'!$A$2:$I$3322, 9,FALSE)</f>
        <v>#N/A</v>
      </c>
    </row>
    <row r="3075" spans="1:16" ht="18.5" customHeight="1" x14ac:dyDescent="0.3">
      <c r="A3075" s="3" t="s">
        <v>8105</v>
      </c>
      <c r="B3075" s="4">
        <v>1</v>
      </c>
      <c r="C3075" s="3" t="s">
        <v>8106</v>
      </c>
      <c r="D3075" s="3" t="s">
        <v>5617</v>
      </c>
      <c r="E3075" s="3" t="s">
        <v>9</v>
      </c>
      <c r="F3075" s="3" t="s">
        <v>10</v>
      </c>
      <c r="G3075" s="3" t="s">
        <v>8107</v>
      </c>
      <c r="H3075" s="4" t="s">
        <v>12</v>
      </c>
      <c r="I3075" s="5" t="e">
        <f>VLOOKUP(C3075, 'Linkedin Scrap'!$A$2:$B$3322, 2,FALSE)</f>
        <v>#N/A</v>
      </c>
      <c r="J3075" s="3" t="e">
        <f>VLOOKUP(C3075, 'Linkedin Scrap'!$A$2:$C$3322, 3,FALSE)</f>
        <v>#N/A</v>
      </c>
      <c r="K3075" s="3" t="e">
        <f>VLOOKUP(C3075, 'Linkedin Scrap'!$A$2:$D$3322, 4,FALSE)</f>
        <v>#N/A</v>
      </c>
      <c r="L3075" s="5" t="e">
        <f>VLOOKUP(C3075, 'Linkedin Scrap'!$A$2:$E$3322, 5,FALSE)</f>
        <v>#N/A</v>
      </c>
      <c r="M3075" s="5" t="e">
        <f>VLOOKUP(C3075, 'Linkedin Scrap'!$A$2:$F$3322, 6,FALSE)</f>
        <v>#N/A</v>
      </c>
      <c r="N3075" s="5" t="e">
        <f>VLOOKUP(C3075, 'Linkedin Scrap'!$A$2:$G$3322, 7,FALSE)</f>
        <v>#N/A</v>
      </c>
      <c r="O3075" s="5" t="e">
        <f>VLOOKUP(C3075, 'Linkedin Scrap'!$A$2:$H$3322, 8,FALSE)</f>
        <v>#N/A</v>
      </c>
      <c r="P3075" s="5" t="e">
        <f>VLOOKUP(C3075, 'Linkedin Scrap'!$A$2:$I$3322, 9,FALSE)</f>
        <v>#N/A</v>
      </c>
    </row>
    <row r="3076" spans="1:16" ht="18.5" customHeight="1" x14ac:dyDescent="0.3">
      <c r="A3076" s="3" t="s">
        <v>8105</v>
      </c>
      <c r="B3076" s="4">
        <v>2</v>
      </c>
      <c r="C3076" s="3" t="s">
        <v>8108</v>
      </c>
      <c r="D3076" s="3" t="s">
        <v>255</v>
      </c>
      <c r="E3076" s="3" t="s">
        <v>9</v>
      </c>
      <c r="F3076" s="3" t="s">
        <v>10</v>
      </c>
      <c r="G3076" s="3" t="s">
        <v>8109</v>
      </c>
      <c r="H3076" s="4" t="s">
        <v>12</v>
      </c>
      <c r="I3076" s="5" t="str">
        <f>VLOOKUP(C3076, 'Linkedin Scrap'!$A$2:$B$3322, 2,FALSE)</f>
        <v>United Arab Emirates</v>
      </c>
      <c r="J3076" s="3" t="str">
        <f>VLOOKUP(C3076, 'Linkedin Scrap'!$A$2:$C$3322, 3,FALSE)</f>
        <v>25K followers</v>
      </c>
      <c r="K3076" s="3" t="str">
        <f>VLOOKUP(C3076, 'Linkedin Scrap'!$A$2:$D$3322, 4,FALSE)</f>
        <v>500+ connections</v>
      </c>
      <c r="L3076" s="5" t="str">
        <f>VLOOKUP(C3076, 'Linkedin Scrap'!$A$2:$E$3322, 5,FALSE)</f>
        <v>Jawahar navodaya vidhayalaya</v>
      </c>
      <c r="M3076" s="5" t="str">
        <f>VLOOKUP(C3076, 'Linkedin Scrap'!$A$2:$F$3322, 6,FALSE)</f>
        <v>KakushinEcosystem</v>
      </c>
      <c r="N3076" s="5" t="str">
        <f>VLOOKUP(C3076, 'Linkedin Scrap'!$A$2:$G$3322, 7,FALSE)</f>
        <v>Technology that can change Millions life inspire me, Consider myself as a good planner a key player in the team. Still finding more insight in Blockchain, Ethereum, Solidity and ICO Consulting.</v>
      </c>
      <c r="O3076" s="5" t="str">
        <f>VLOOKUP(C3076, 'Linkedin Scrap'!$A$2:$H$3322, 8,FALSE)</f>
        <v>[{'experience': 'Bizblocks', 'start_time': 'Oct 2018', 'end_time': 'present', 'duration': None}, {'experience': 'Bizblocks', 'start_time': 'Oct 2018', 'end_time': 'present', 'duration': None}, {'experience': 'Bizblocks', 'start_time': 'Oct 2018', 'end_time': 'present', 'duration': None}]</v>
      </c>
      <c r="P3076" s="5" t="str">
        <f>VLOOKUP(C3076, 'Linkedin Scrap'!$A$2:$I$3322, 9,FALSE)</f>
        <v>[{'course_details': 'Bachelor of Engineering (BE) Electrical and Electronics Engineering', 'start_time': '2005', 'end_time': '2009'}]</v>
      </c>
    </row>
    <row r="3077" spans="1:16" ht="18.5" customHeight="1" x14ac:dyDescent="0.3">
      <c r="A3077" s="3" t="s">
        <v>8105</v>
      </c>
      <c r="B3077" s="4">
        <v>3</v>
      </c>
      <c r="C3077" s="3" t="s">
        <v>8110</v>
      </c>
      <c r="D3077" s="3" t="s">
        <v>153</v>
      </c>
      <c r="E3077" s="3" t="s">
        <v>9</v>
      </c>
      <c r="F3077" s="3" t="s">
        <v>10</v>
      </c>
      <c r="G3077" s="3" t="s">
        <v>8111</v>
      </c>
      <c r="H3077" s="4" t="s">
        <v>12</v>
      </c>
      <c r="I3077" s="5" t="e">
        <f>VLOOKUP(C3077, 'Linkedin Scrap'!$A$2:$B$3322, 2,FALSE)</f>
        <v>#N/A</v>
      </c>
      <c r="J3077" s="3" t="e">
        <f>VLOOKUP(C3077, 'Linkedin Scrap'!$A$2:$C$3322, 3,FALSE)</f>
        <v>#N/A</v>
      </c>
      <c r="K3077" s="3" t="e">
        <f>VLOOKUP(C3077, 'Linkedin Scrap'!$A$2:$D$3322, 4,FALSE)</f>
        <v>#N/A</v>
      </c>
      <c r="L3077" s="5" t="e">
        <f>VLOOKUP(C3077, 'Linkedin Scrap'!$A$2:$E$3322, 5,FALSE)</f>
        <v>#N/A</v>
      </c>
      <c r="M3077" s="5" t="e">
        <f>VLOOKUP(C3077, 'Linkedin Scrap'!$A$2:$F$3322, 6,FALSE)</f>
        <v>#N/A</v>
      </c>
      <c r="N3077" s="5" t="e">
        <f>VLOOKUP(C3077, 'Linkedin Scrap'!$A$2:$G$3322, 7,FALSE)</f>
        <v>#N/A</v>
      </c>
      <c r="O3077" s="5" t="e">
        <f>VLOOKUP(C3077, 'Linkedin Scrap'!$A$2:$H$3322, 8,FALSE)</f>
        <v>#N/A</v>
      </c>
      <c r="P3077" s="5" t="e">
        <f>VLOOKUP(C3077, 'Linkedin Scrap'!$A$2:$I$3322, 9,FALSE)</f>
        <v>#N/A</v>
      </c>
    </row>
    <row r="3078" spans="1:16" ht="18.5" customHeight="1" x14ac:dyDescent="0.3">
      <c r="A3078" s="3" t="s">
        <v>8105</v>
      </c>
      <c r="B3078" s="4">
        <v>4</v>
      </c>
      <c r="C3078" s="3" t="s">
        <v>8124</v>
      </c>
      <c r="D3078" s="3" t="s">
        <v>8125</v>
      </c>
      <c r="E3078" s="3" t="s">
        <v>9</v>
      </c>
      <c r="F3078" s="3" t="s">
        <v>10</v>
      </c>
      <c r="G3078" s="3" t="s">
        <v>8126</v>
      </c>
      <c r="H3078" s="4" t="s">
        <v>12</v>
      </c>
      <c r="I3078" s="5" t="e">
        <f>VLOOKUP(C3078, 'Linkedin Scrap'!$A$2:$B$3322, 2,FALSE)</f>
        <v>#N/A</v>
      </c>
      <c r="J3078" s="3" t="e">
        <f>VLOOKUP(C3078, 'Linkedin Scrap'!$A$2:$C$3322, 3,FALSE)</f>
        <v>#N/A</v>
      </c>
      <c r="K3078" s="3" t="e">
        <f>VLOOKUP(C3078, 'Linkedin Scrap'!$A$2:$D$3322, 4,FALSE)</f>
        <v>#N/A</v>
      </c>
      <c r="L3078" s="5" t="e">
        <f>VLOOKUP(C3078, 'Linkedin Scrap'!$A$2:$E$3322, 5,FALSE)</f>
        <v>#N/A</v>
      </c>
      <c r="M3078" s="5" t="e">
        <f>VLOOKUP(C3078, 'Linkedin Scrap'!$A$2:$F$3322, 6,FALSE)</f>
        <v>#N/A</v>
      </c>
      <c r="N3078" s="5" t="e">
        <f>VLOOKUP(C3078, 'Linkedin Scrap'!$A$2:$G$3322, 7,FALSE)</f>
        <v>#N/A</v>
      </c>
      <c r="O3078" s="5" t="e">
        <f>VLOOKUP(C3078, 'Linkedin Scrap'!$A$2:$H$3322, 8,FALSE)</f>
        <v>#N/A</v>
      </c>
      <c r="P3078" s="5" t="e">
        <f>VLOOKUP(C3078, 'Linkedin Scrap'!$A$2:$I$3322, 9,FALSE)</f>
        <v>#N/A</v>
      </c>
    </row>
    <row r="3079" spans="1:16" ht="18.5" customHeight="1" x14ac:dyDescent="0.3">
      <c r="A3079" s="3" t="s">
        <v>8105</v>
      </c>
      <c r="B3079" s="4">
        <v>5</v>
      </c>
      <c r="C3079" s="3" t="s">
        <v>8127</v>
      </c>
      <c r="D3079" s="3" t="s">
        <v>513</v>
      </c>
      <c r="E3079" s="3" t="s">
        <v>136</v>
      </c>
      <c r="F3079" s="3" t="s">
        <v>94</v>
      </c>
      <c r="G3079" s="3" t="s">
        <v>8128</v>
      </c>
      <c r="H3079" s="4" t="s">
        <v>12</v>
      </c>
      <c r="I3079" s="5" t="e">
        <f>VLOOKUP(C3079, 'Linkedin Scrap'!$A$2:$B$3322, 2,FALSE)</f>
        <v>#N/A</v>
      </c>
      <c r="J3079" s="3" t="e">
        <f>VLOOKUP(C3079, 'Linkedin Scrap'!$A$2:$C$3322, 3,FALSE)</f>
        <v>#N/A</v>
      </c>
      <c r="K3079" s="3" t="e">
        <f>VLOOKUP(C3079, 'Linkedin Scrap'!$A$2:$D$3322, 4,FALSE)</f>
        <v>#N/A</v>
      </c>
      <c r="L3079" s="5" t="e">
        <f>VLOOKUP(C3079, 'Linkedin Scrap'!$A$2:$E$3322, 5,FALSE)</f>
        <v>#N/A</v>
      </c>
      <c r="M3079" s="5" t="e">
        <f>VLOOKUP(C3079, 'Linkedin Scrap'!$A$2:$F$3322, 6,FALSE)</f>
        <v>#N/A</v>
      </c>
      <c r="N3079" s="5" t="e">
        <f>VLOOKUP(C3079, 'Linkedin Scrap'!$A$2:$G$3322, 7,FALSE)</f>
        <v>#N/A</v>
      </c>
      <c r="O3079" s="5" t="e">
        <f>VLOOKUP(C3079, 'Linkedin Scrap'!$A$2:$H$3322, 8,FALSE)</f>
        <v>#N/A</v>
      </c>
      <c r="P3079" s="5" t="e">
        <f>VLOOKUP(C3079, 'Linkedin Scrap'!$A$2:$I$3322, 9,FALSE)</f>
        <v>#N/A</v>
      </c>
    </row>
    <row r="3080" spans="1:16" ht="18.5" customHeight="1" x14ac:dyDescent="0.3">
      <c r="A3080" s="3" t="s">
        <v>8105</v>
      </c>
      <c r="B3080" s="4">
        <v>6</v>
      </c>
      <c r="C3080" s="3" t="s">
        <v>8129</v>
      </c>
      <c r="D3080" s="3" t="s">
        <v>9</v>
      </c>
      <c r="E3080" s="3" t="s">
        <v>136</v>
      </c>
      <c r="F3080" s="3" t="s">
        <v>10</v>
      </c>
      <c r="G3080" s="3" t="s">
        <v>8130</v>
      </c>
      <c r="H3080" s="4" t="s">
        <v>12</v>
      </c>
      <c r="I3080" s="5" t="str">
        <f>VLOOKUP(C3080, 'Linkedin Scrap'!$A$2:$B$3322, 2,FALSE)</f>
        <v>Burleigh Waters, Queensland, Australia</v>
      </c>
      <c r="J3080" s="3" t="str">
        <f>VLOOKUP(C3080, 'Linkedin Scrap'!$A$2:$C$3322, 3,FALSE)</f>
        <v>326 followers</v>
      </c>
      <c r="K3080" s="3" t="str">
        <f>VLOOKUP(C3080, 'Linkedin Scrap'!$A$2:$D$3322, 4,FALSE)</f>
        <v>312 connections</v>
      </c>
      <c r="L3080" s="5" t="str">
        <f>VLOOKUP(C3080, 'Linkedin Scrap'!$A$2:$E$3322, 5,FALSE)</f>
        <v>The Entourage</v>
      </c>
      <c r="M3080" s="5" t="str">
        <f>VLOOKUP(C3080, 'Linkedin Scrap'!$A$2:$F$3322, 6,FALSE)</f>
        <v>Face Alchemy</v>
      </c>
      <c r="N3080" s="5" t="str">
        <f>VLOOKUP(C3080, 'Linkedin Scrap'!$A$2:$G$3322, 7,FALSE)</f>
        <v>Krystle is a hair and makeup artist passionate about clean beauty and changing the mainstream beauty narrative. Krystle is also the founder of creative and bridal beauty agency; Face Alchemy.</v>
      </c>
      <c r="O3080" s="5" t="str">
        <f>VLOOKUP(C3080, 'Linkedin Scrap'!$A$2:$H$3322, 8,FALSE)</f>
        <v>[{'experience': 'KH Makeup Artistry', 'start_time': 'Feb 2008', 'end_time': 'Mar 2011', 'duration': None}, {'experience': 'KH Makeup Artistry', 'start_time': 'Feb 2008', 'end_time': 'Mar 2011', 'duration': None}, {'experience': 'KH Makeup Artistry', 'start_time': 'Feb 2008', 'end_time': 'Mar 2011', 'duration': None}]</v>
      </c>
      <c r="P3080" s="5" t="str">
        <f>VLOOKUP(C3080, 'Linkedin Scrap'!$A$2:$I$3322, 9,FALSE)</f>
        <v>[{'course_details': 'Business Diploma Entrepreneurship/Entrepreneurial Studies', 'start_time': '2015', 'end_time': '2016'}, {'course_details': 'Actors showreel Screen Acting Enseble', 'start_time': '2013', 'end_time': '2014'}]</v>
      </c>
    </row>
    <row r="3081" spans="1:16" ht="18.5" customHeight="1" x14ac:dyDescent="0.3">
      <c r="A3081" s="3" t="s">
        <v>8105</v>
      </c>
      <c r="B3081" s="4">
        <v>7</v>
      </c>
      <c r="C3081" s="3" t="s">
        <v>8131</v>
      </c>
      <c r="D3081" s="3" t="s">
        <v>1538</v>
      </c>
      <c r="E3081" s="3" t="s">
        <v>9</v>
      </c>
      <c r="F3081" s="3" t="s">
        <v>10</v>
      </c>
      <c r="G3081" s="3" t="s">
        <v>8132</v>
      </c>
      <c r="H3081" s="4" t="s">
        <v>12</v>
      </c>
      <c r="I3081" s="5" t="str">
        <f>VLOOKUP(C3081, 'Linkedin Scrap'!$A$2:$B$3322, 2,FALSE)</f>
        <v>Sydney, New South Wales, Australia</v>
      </c>
      <c r="J3081" s="3" t="str">
        <f>VLOOKUP(C3081, 'Linkedin Scrap'!$A$2:$C$3322, 3,FALSE)</f>
        <v>923 followers</v>
      </c>
      <c r="K3081" s="3" t="str">
        <f>VLOOKUP(C3081, 'Linkedin Scrap'!$A$2:$D$3322, 4,FALSE)</f>
        <v>500+ connections</v>
      </c>
      <c r="L3081" s="5" t="str">
        <f>VLOOKUP(C3081, 'Linkedin Scrap'!$A$2:$E$3322, 5,FALSE)</f>
        <v>KSOU</v>
      </c>
      <c r="M3081" s="5" t="str">
        <f>VLOOKUP(C3081, 'Linkedin Scrap'!$A$2:$F$3322, 6,FALSE)</f>
        <v>Mastercard</v>
      </c>
      <c r="N3081" s="5" t="str">
        <f>VLOOKUP(C3081, 'Linkedin Scrap'!$A$2:$G$3322, 7,FALSE)</f>
        <v>J2EE professional, having very good technical,  leadership and communication skills  with  experience of  communicating with different European, African, Asian and North American clients, currently woking in payment gateway with Mastercard</v>
      </c>
      <c r="O3081" s="5" t="str">
        <f>VLOOKUP(C3081, 'Linkedin Scrap'!$A$2:$H$3322, 8,FALSE)</f>
        <v>[{'experience': 'Foxtel', 'start_time': 'May 2018', 'end_time': 'Jun 2020', 'duration': None}, {'experience': 'Foxtel', 'start_time': 'May 2018', 'end_time': 'Jun 2020', 'duration': None}, {'experience': 'Foxtel', 'start_time': 'May 2018', 'end_time': 'Jun 2020', 'duration': None}]</v>
      </c>
      <c r="P3081" s="5" t="str">
        <f>VLOOKUP(C3081, 'Linkedin Scrap'!$A$2:$I$3322, 9,FALSE)</f>
        <v>[{'course_details': "Bachelor's Degree Information Technology A"}, {'course_details': 'High School Science', 'start_time': '1999', 'end_time': '2001'}, {'course_details': 'Diploma in Information Technology Programming A', 'start_time': '2001', 'end_time': '2002'}]</v>
      </c>
    </row>
    <row r="3082" spans="1:16" ht="18.5" customHeight="1" x14ac:dyDescent="0.3">
      <c r="A3082" s="3" t="s">
        <v>8105</v>
      </c>
      <c r="B3082" s="4">
        <v>8</v>
      </c>
      <c r="C3082" s="3" t="s">
        <v>8133</v>
      </c>
      <c r="D3082" s="3" t="s">
        <v>93</v>
      </c>
      <c r="E3082" s="3" t="s">
        <v>139</v>
      </c>
      <c r="F3082" s="3" t="s">
        <v>10</v>
      </c>
      <c r="G3082" s="3" t="s">
        <v>8134</v>
      </c>
      <c r="H3082" s="4" t="s">
        <v>12</v>
      </c>
      <c r="I3082" s="5" t="e">
        <f>VLOOKUP(C3082, 'Linkedin Scrap'!$A$2:$B$3322, 2,FALSE)</f>
        <v>#N/A</v>
      </c>
      <c r="J3082" s="3" t="e">
        <f>VLOOKUP(C3082, 'Linkedin Scrap'!$A$2:$C$3322, 3,FALSE)</f>
        <v>#N/A</v>
      </c>
      <c r="K3082" s="3" t="e">
        <f>VLOOKUP(C3082, 'Linkedin Scrap'!$A$2:$D$3322, 4,FALSE)</f>
        <v>#N/A</v>
      </c>
      <c r="L3082" s="5" t="e">
        <f>VLOOKUP(C3082, 'Linkedin Scrap'!$A$2:$E$3322, 5,FALSE)</f>
        <v>#N/A</v>
      </c>
      <c r="M3082" s="5" t="e">
        <f>VLOOKUP(C3082, 'Linkedin Scrap'!$A$2:$F$3322, 6,FALSE)</f>
        <v>#N/A</v>
      </c>
      <c r="N3082" s="5" t="e">
        <f>VLOOKUP(C3082, 'Linkedin Scrap'!$A$2:$G$3322, 7,FALSE)</f>
        <v>#N/A</v>
      </c>
      <c r="O3082" s="5" t="e">
        <f>VLOOKUP(C3082, 'Linkedin Scrap'!$A$2:$H$3322, 8,FALSE)</f>
        <v>#N/A</v>
      </c>
      <c r="P3082" s="5" t="e">
        <f>VLOOKUP(C3082, 'Linkedin Scrap'!$A$2:$I$3322, 9,FALSE)</f>
        <v>#N/A</v>
      </c>
    </row>
    <row r="3083" spans="1:16" ht="18.5" customHeight="1" x14ac:dyDescent="0.3">
      <c r="A3083" s="3" t="s">
        <v>8105</v>
      </c>
      <c r="B3083" s="4">
        <v>9</v>
      </c>
      <c r="C3083" s="3" t="s">
        <v>7249</v>
      </c>
      <c r="D3083" s="3" t="s">
        <v>93</v>
      </c>
      <c r="E3083" s="3" t="s">
        <v>26</v>
      </c>
      <c r="F3083" s="3" t="s">
        <v>10</v>
      </c>
      <c r="G3083" s="3" t="s">
        <v>7250</v>
      </c>
      <c r="H3083" s="4" t="s">
        <v>12</v>
      </c>
      <c r="I3083" s="5" t="e">
        <f>VLOOKUP(C3083, 'Linkedin Scrap'!$A$2:$B$3322, 2,FALSE)</f>
        <v>#N/A</v>
      </c>
      <c r="J3083" s="3" t="e">
        <f>VLOOKUP(C3083, 'Linkedin Scrap'!$A$2:$C$3322, 3,FALSE)</f>
        <v>#N/A</v>
      </c>
      <c r="K3083" s="3" t="e">
        <f>VLOOKUP(C3083, 'Linkedin Scrap'!$A$2:$D$3322, 4,FALSE)</f>
        <v>#N/A</v>
      </c>
      <c r="L3083" s="5" t="e">
        <f>VLOOKUP(C3083, 'Linkedin Scrap'!$A$2:$E$3322, 5,FALSE)</f>
        <v>#N/A</v>
      </c>
      <c r="M3083" s="5" t="e">
        <f>VLOOKUP(C3083, 'Linkedin Scrap'!$A$2:$F$3322, 6,FALSE)</f>
        <v>#N/A</v>
      </c>
      <c r="N3083" s="5" t="e">
        <f>VLOOKUP(C3083, 'Linkedin Scrap'!$A$2:$G$3322, 7,FALSE)</f>
        <v>#N/A</v>
      </c>
      <c r="O3083" s="5" t="e">
        <f>VLOOKUP(C3083, 'Linkedin Scrap'!$A$2:$H$3322, 8,FALSE)</f>
        <v>#N/A</v>
      </c>
      <c r="P3083" s="5" t="e">
        <f>VLOOKUP(C3083, 'Linkedin Scrap'!$A$2:$I$3322, 9,FALSE)</f>
        <v>#N/A</v>
      </c>
    </row>
    <row r="3084" spans="1:16" ht="18.5" customHeight="1" x14ac:dyDescent="0.3">
      <c r="A3084" s="3" t="s">
        <v>8105</v>
      </c>
      <c r="B3084" s="4">
        <v>10</v>
      </c>
      <c r="C3084" s="3" t="s">
        <v>8153</v>
      </c>
      <c r="D3084" s="3" t="s">
        <v>93</v>
      </c>
      <c r="E3084" s="3" t="s">
        <v>9</v>
      </c>
      <c r="F3084" s="3" t="s">
        <v>10</v>
      </c>
      <c r="G3084" s="3" t="s">
        <v>8154</v>
      </c>
      <c r="H3084" s="4" t="s">
        <v>12</v>
      </c>
      <c r="I3084" s="5" t="e">
        <f>VLOOKUP(C3084, 'Linkedin Scrap'!$A$2:$B$3322, 2,FALSE)</f>
        <v>#N/A</v>
      </c>
      <c r="J3084" s="3" t="e">
        <f>VLOOKUP(C3084, 'Linkedin Scrap'!$A$2:$C$3322, 3,FALSE)</f>
        <v>#N/A</v>
      </c>
      <c r="K3084" s="3" t="e">
        <f>VLOOKUP(C3084, 'Linkedin Scrap'!$A$2:$D$3322, 4,FALSE)</f>
        <v>#N/A</v>
      </c>
      <c r="L3084" s="5" t="e">
        <f>VLOOKUP(C3084, 'Linkedin Scrap'!$A$2:$E$3322, 5,FALSE)</f>
        <v>#N/A</v>
      </c>
      <c r="M3084" s="5" t="e">
        <f>VLOOKUP(C3084, 'Linkedin Scrap'!$A$2:$F$3322, 6,FALSE)</f>
        <v>#N/A</v>
      </c>
      <c r="N3084" s="5" t="e">
        <f>VLOOKUP(C3084, 'Linkedin Scrap'!$A$2:$G$3322, 7,FALSE)</f>
        <v>#N/A</v>
      </c>
      <c r="O3084" s="5" t="e">
        <f>VLOOKUP(C3084, 'Linkedin Scrap'!$A$2:$H$3322, 8,FALSE)</f>
        <v>#N/A</v>
      </c>
      <c r="P3084" s="5" t="e">
        <f>VLOOKUP(C3084, 'Linkedin Scrap'!$A$2:$I$3322, 9,FALSE)</f>
        <v>#N/A</v>
      </c>
    </row>
    <row r="3085" spans="1:16" ht="18.5" customHeight="1" x14ac:dyDescent="0.3">
      <c r="A3085" s="3" t="s">
        <v>8105</v>
      </c>
      <c r="B3085" s="4">
        <v>11</v>
      </c>
      <c r="C3085" s="3" t="s">
        <v>8155</v>
      </c>
      <c r="D3085" s="3" t="s">
        <v>93</v>
      </c>
      <c r="E3085" s="3" t="s">
        <v>9</v>
      </c>
      <c r="F3085" s="3" t="s">
        <v>10</v>
      </c>
      <c r="G3085" s="3" t="s">
        <v>8156</v>
      </c>
      <c r="H3085" s="4" t="s">
        <v>12</v>
      </c>
      <c r="I3085" s="5" t="str">
        <f>VLOOKUP(C3085, 'Linkedin Scrap'!$A$2:$B$3322, 2,FALSE)</f>
        <v>Nice, Provence-Alpes-Côte d'Azur, France</v>
      </c>
      <c r="J3085" s="3" t="str">
        <f>VLOOKUP(C3085, 'Linkedin Scrap'!$A$2:$C$3322, 3,FALSE)</f>
        <v>1K followers</v>
      </c>
      <c r="K3085" s="3" t="str">
        <f>VLOOKUP(C3085, 'Linkedin Scrap'!$A$2:$D$3322, 4,FALSE)</f>
        <v>500+ connections</v>
      </c>
      <c r="L3085" s="5" t="str">
        <f>VLOOKUP(C3085, 'Linkedin Scrap'!$A$2:$E$3322, 5,FALSE)</f>
        <v>GRETA METEHOR Paris</v>
      </c>
      <c r="M3085" s="5" t="str">
        <f>VLOOKUP(C3085, 'Linkedin Scrap'!$A$2:$F$3322, 6,FALSE)</f>
        <v>Globeducate</v>
      </c>
      <c r="N3085" s="5" t="str">
        <f>VLOOKUP(C3085, 'Linkedin Scrap'!$A$2:$G$3322, 7,FALSE)</f>
        <v>Bridging Education &amp; Investment: A Global Strategist</v>
      </c>
      <c r="O3085" s="5" t="str">
        <f>VLOOKUP(C3085, 'Linkedin Scrap'!$A$2:$H$3322, 8,FALSE)</f>
        <v>[{'experience': 'Department for International Trade (DIT)', 'start_time': 'Jan 2014', 'end_time': 'Oct 2018', 'duration': None}, {'experience': 'Department for International Trade (DIT)', 'start_time': 'Jan 2014', 'end_time': 'Oct 2018', 'duration': None}, {'experience': 'Department for International Trade (DIT)', 'start_time': 'Jan 2014', 'end_time': 'Oct 2018', 'duration': None}]</v>
      </c>
      <c r="P3085" s="5" t="str">
        <f>VLOOKUP(C3085, 'Linkedin Scrap'!$A$2:$I$3322, 9,FALSE)</f>
        <v>[{'course_details': 'Remise à niveau français à visée professionnelle Remise à niveau français à visée professionnelle', 'start_time': '2021', 'end_time': '2021'}, {'course_details': 'Master of Business Administration - MBA International Business/Trade/Commerce 4.0 GPA ( MAGNA CUM LAUDE)', 'start_time': '2018', 'end_time': '2019'}, {'course_details': 'Certificate in Foreign Economic policy Level-1 International Economics', 'start_time': '2015', 'end_time': '2015'}, {'course_details': 'Certificate in Executive Supply Chain Management Logistics, Materials, and Supply Chain Management', 'start_time': '2015', 'end_time': '2015'}, {'course_details': 'Master of Human Resource Management Human Resources Management and Services', 'start_time': '2008', 'end_time': '2010'}, {'course_details': "Bachelor's degree Development Economics and International Development", 'start_time': '2004', 'end_time': '2007'}, {'course_details': '10th CBSE Economics', 'start_time': '1990', 'end_time': '2002'}]</v>
      </c>
    </row>
    <row r="3086" spans="1:16" ht="18.5" customHeight="1" x14ac:dyDescent="0.3">
      <c r="A3086" s="3" t="s">
        <v>8105</v>
      </c>
      <c r="B3086" s="4">
        <v>12</v>
      </c>
      <c r="C3086" s="3" t="s">
        <v>8157</v>
      </c>
      <c r="D3086" s="3" t="s">
        <v>93</v>
      </c>
      <c r="E3086" s="3" t="s">
        <v>9</v>
      </c>
      <c r="F3086" s="3" t="s">
        <v>10</v>
      </c>
      <c r="G3086" s="3" t="s">
        <v>8158</v>
      </c>
      <c r="H3086" s="4" t="s">
        <v>12</v>
      </c>
      <c r="I3086" s="5" t="e">
        <f>VLOOKUP(C3086, 'Linkedin Scrap'!$A$2:$B$3322, 2,FALSE)</f>
        <v>#N/A</v>
      </c>
      <c r="J3086" s="3" t="e">
        <f>VLOOKUP(C3086, 'Linkedin Scrap'!$A$2:$C$3322, 3,FALSE)</f>
        <v>#N/A</v>
      </c>
      <c r="K3086" s="3" t="e">
        <f>VLOOKUP(C3086, 'Linkedin Scrap'!$A$2:$D$3322, 4,FALSE)</f>
        <v>#N/A</v>
      </c>
      <c r="L3086" s="5" t="e">
        <f>VLOOKUP(C3086, 'Linkedin Scrap'!$A$2:$E$3322, 5,FALSE)</f>
        <v>#N/A</v>
      </c>
      <c r="M3086" s="5" t="e">
        <f>VLOOKUP(C3086, 'Linkedin Scrap'!$A$2:$F$3322, 6,FALSE)</f>
        <v>#N/A</v>
      </c>
      <c r="N3086" s="5" t="e">
        <f>VLOOKUP(C3086, 'Linkedin Scrap'!$A$2:$G$3322, 7,FALSE)</f>
        <v>#N/A</v>
      </c>
      <c r="O3086" s="5" t="e">
        <f>VLOOKUP(C3086, 'Linkedin Scrap'!$A$2:$H$3322, 8,FALSE)</f>
        <v>#N/A</v>
      </c>
      <c r="P3086" s="5" t="e">
        <f>VLOOKUP(C3086, 'Linkedin Scrap'!$A$2:$I$3322, 9,FALSE)</f>
        <v>#N/A</v>
      </c>
    </row>
    <row r="3087" spans="1:16" ht="18.5" customHeight="1" x14ac:dyDescent="0.3">
      <c r="A3087" s="3" t="s">
        <v>8105</v>
      </c>
      <c r="B3087" s="4">
        <v>13</v>
      </c>
      <c r="C3087" s="3" t="s">
        <v>2533</v>
      </c>
      <c r="D3087" s="3" t="s">
        <v>93</v>
      </c>
      <c r="E3087" s="3" t="s">
        <v>26</v>
      </c>
      <c r="F3087" s="3" t="s">
        <v>10</v>
      </c>
      <c r="G3087" s="3" t="s">
        <v>2535</v>
      </c>
      <c r="H3087" s="4" t="s">
        <v>12</v>
      </c>
      <c r="I3087" s="5" t="str">
        <f>VLOOKUP(C3087, 'Linkedin Scrap'!$A$2:$B$3322, 2,FALSE)</f>
        <v>Cyprus</v>
      </c>
      <c r="J3087" s="3" t="str">
        <f>VLOOKUP(C3087, 'Linkedin Scrap'!$A$2:$C$3322, 3,FALSE)</f>
        <v>13K followers</v>
      </c>
      <c r="K3087" s="3" t="str">
        <f>VLOOKUP(C3087, 'Linkedin Scrap'!$A$2:$D$3322, 4,FALSE)</f>
        <v>500+ connections</v>
      </c>
      <c r="L3087" s="5" t="str">
        <f>VLOOKUP(C3087, 'Linkedin Scrap'!$A$2:$E$3322, 5,FALSE)</f>
        <v>ESIG</v>
      </c>
      <c r="M3087" s="5" t="str">
        <f>VLOOKUP(C3087, 'Linkedin Scrap'!$A$2:$F$3322, 6,FALSE)</f>
        <v>BVR system</v>
      </c>
      <c r="N3087" s="5" t="str">
        <f>VLOOKUP(C3087, 'Linkedin Scrap'!$A$2:$G$3322, 7,FALSE)</f>
        <v xml:space="preserve">
              or
            </v>
      </c>
      <c r="O3087" s="5">
        <f>VLOOKUP(C3087, 'Linkedin Scrap'!$A$2:$H$3322, 8,FALSE)</f>
        <v>0</v>
      </c>
      <c r="P3087" s="5">
        <f>VLOOKUP(C3087, 'Linkedin Scrap'!$A$2:$I$3322, 9,FALSE)</f>
        <v>0</v>
      </c>
    </row>
    <row r="3088" spans="1:16" ht="18.5" customHeight="1" x14ac:dyDescent="0.3">
      <c r="A3088" s="3" t="s">
        <v>8105</v>
      </c>
      <c r="B3088" s="4">
        <v>14</v>
      </c>
      <c r="C3088" s="3" t="s">
        <v>8159</v>
      </c>
      <c r="D3088" s="3" t="s">
        <v>93</v>
      </c>
      <c r="E3088" s="3" t="s">
        <v>9</v>
      </c>
      <c r="F3088" s="3" t="s">
        <v>10</v>
      </c>
      <c r="G3088" s="3" t="s">
        <v>8160</v>
      </c>
      <c r="H3088" s="4" t="s">
        <v>12</v>
      </c>
      <c r="I3088" s="5" t="str">
        <f>VLOOKUP(C3088, 'Linkedin Scrap'!$A$2:$B$3322, 2,FALSE)</f>
        <v>Kobe, Hyogo, Japan</v>
      </c>
      <c r="J3088" s="3" t="str">
        <f>VLOOKUP(C3088, 'Linkedin Scrap'!$A$2:$C$3322, 3,FALSE)</f>
        <v>6K followers</v>
      </c>
      <c r="K3088" s="3" t="str">
        <f>VLOOKUP(C3088, 'Linkedin Scrap'!$A$2:$D$3322, 4,FALSE)</f>
        <v>500+ connections</v>
      </c>
      <c r="L3088" s="5" t="str">
        <f>VLOOKUP(C3088, 'Linkedin Scrap'!$A$2:$E$3322, 5,FALSE)</f>
        <v>Purdue University</v>
      </c>
      <c r="M3088" s="5" t="str">
        <f>VLOOKUP(C3088, 'Linkedin Scrap'!$A$2:$F$3322, 6,FALSE)</f>
        <v>E Money Network (Powered by Scallop)</v>
      </c>
      <c r="N3088" s="5" t="str">
        <f>VLOOKUP(C3088, 'Linkedin Scrap'!$A$2:$G$3322, 7,FALSE)</f>
        <v xml:space="preserve">Being a Purdue University alumnus, a  4-time entrepreneur with 10 years of experience in technology with a deep understanding of several industries, I bring to the table extensive international experience after spending a good part of my life in the US and Japan and now in India. </v>
      </c>
      <c r="O3088" s="5" t="str">
        <f>VLOOKUP(C3088, 'Linkedin Scrap'!$A$2:$H$3322, 8,FALSE)</f>
        <v>[{'experience': 'Scallop', 'start_time': 'Nov 2020', 'end_time': 'Feb 2021', 'duration': None}, {'experience': 'Scallop', 'start_time': 'Nov 2020', 'end_time': 'Feb 2021', 'duration': None}, {'experience': 'Scallop', 'start_time': 'Nov 2020', 'end_time': 'Feb 2021', 'duration': None}]</v>
      </c>
      <c r="P3088" s="5" t="str">
        <f>VLOOKUP(C3088, 'Linkedin Scrap'!$A$2:$I$3322, 9,FALSE)</f>
        <v>[{'course_details': "Bachelor's Degree Organizational Leadership and Supervision", 'start_time': '2008', 'end_time': '2012'}, {'course_details': 'High School', 'start_time': '1998', 'end_time': '2008'}]</v>
      </c>
    </row>
    <row r="3089" spans="1:16" ht="18.5" customHeight="1" x14ac:dyDescent="0.3">
      <c r="A3089" s="3" t="s">
        <v>8105</v>
      </c>
      <c r="B3089" s="4">
        <v>15</v>
      </c>
      <c r="C3089" s="3" t="s">
        <v>8161</v>
      </c>
      <c r="D3089" s="3" t="s">
        <v>93</v>
      </c>
      <c r="E3089" s="3" t="s">
        <v>9</v>
      </c>
      <c r="F3089" s="3" t="s">
        <v>10</v>
      </c>
      <c r="G3089" s="3" t="s">
        <v>8162</v>
      </c>
      <c r="H3089" s="4" t="s">
        <v>12</v>
      </c>
      <c r="I3089" s="5" t="str">
        <f>VLOOKUP(C3089, 'Linkedin Scrap'!$A$2:$B$3322, 2,FALSE)</f>
        <v>Prague, Czechia</v>
      </c>
      <c r="J3089" s="3" t="str">
        <f>VLOOKUP(C3089, 'Linkedin Scrap'!$A$2:$C$3322, 3,FALSE)</f>
        <v>30K followers</v>
      </c>
      <c r="K3089" s="3" t="str">
        <f>VLOOKUP(C3089, 'Linkedin Scrap'!$A$2:$D$3322, 4,FALSE)</f>
        <v>500+ connections</v>
      </c>
      <c r="L3089" s="5" t="str">
        <f>VLOOKUP(C3089, 'Linkedin Scrap'!$A$2:$E$3322, 5,FALSE)</f>
        <v>Gymnázium Sázavská</v>
      </c>
      <c r="M3089" s="5" t="str">
        <f>VLOOKUP(C3089, 'Linkedin Scrap'!$A$2:$F$3322, 6,FALSE)</f>
        <v>AI V Podnikani</v>
      </c>
      <c r="N3089" s="5" t="str">
        <f>VLOOKUP(C3089, 'Linkedin Scrap'!$A$2:$G$3322, 7,FALSE)</f>
        <v xml:space="preserve">
              or
            </v>
      </c>
      <c r="O3089" s="5">
        <f>VLOOKUP(C3089, 'Linkedin Scrap'!$A$2:$H$3322, 8,FALSE)</f>
        <v>0</v>
      </c>
      <c r="P3089" s="5">
        <f>VLOOKUP(C3089, 'Linkedin Scrap'!$A$2:$I$3322, 9,FALSE)</f>
        <v>0</v>
      </c>
    </row>
    <row r="3090" spans="1:16" ht="18.5" customHeight="1" x14ac:dyDescent="0.3">
      <c r="A3090" s="3" t="s">
        <v>8105</v>
      </c>
      <c r="B3090" s="4">
        <v>16</v>
      </c>
      <c r="C3090" s="3" t="s">
        <v>8163</v>
      </c>
      <c r="D3090" s="3" t="s">
        <v>93</v>
      </c>
      <c r="E3090" s="3" t="s">
        <v>9</v>
      </c>
      <c r="F3090" s="3" t="s">
        <v>10</v>
      </c>
      <c r="G3090" s="3" t="s">
        <v>8164</v>
      </c>
      <c r="H3090" s="4" t="s">
        <v>12</v>
      </c>
      <c r="I3090" s="5" t="e">
        <f>VLOOKUP(C3090, 'Linkedin Scrap'!$A$2:$B$3322, 2,FALSE)</f>
        <v>#N/A</v>
      </c>
      <c r="J3090" s="3" t="e">
        <f>VLOOKUP(C3090, 'Linkedin Scrap'!$A$2:$C$3322, 3,FALSE)</f>
        <v>#N/A</v>
      </c>
      <c r="K3090" s="3" t="e">
        <f>VLOOKUP(C3090, 'Linkedin Scrap'!$A$2:$D$3322, 4,FALSE)</f>
        <v>#N/A</v>
      </c>
      <c r="L3090" s="5" t="e">
        <f>VLOOKUP(C3090, 'Linkedin Scrap'!$A$2:$E$3322, 5,FALSE)</f>
        <v>#N/A</v>
      </c>
      <c r="M3090" s="5" t="e">
        <f>VLOOKUP(C3090, 'Linkedin Scrap'!$A$2:$F$3322, 6,FALSE)</f>
        <v>#N/A</v>
      </c>
      <c r="N3090" s="5" t="e">
        <f>VLOOKUP(C3090, 'Linkedin Scrap'!$A$2:$G$3322, 7,FALSE)</f>
        <v>#N/A</v>
      </c>
      <c r="O3090" s="5" t="e">
        <f>VLOOKUP(C3090, 'Linkedin Scrap'!$A$2:$H$3322, 8,FALSE)</f>
        <v>#N/A</v>
      </c>
      <c r="P3090" s="5" t="e">
        <f>VLOOKUP(C3090, 'Linkedin Scrap'!$A$2:$I$3322, 9,FALSE)</f>
        <v>#N/A</v>
      </c>
    </row>
    <row r="3091" spans="1:16" ht="18.5" customHeight="1" x14ac:dyDescent="0.3">
      <c r="A3091" s="3" t="s">
        <v>8105</v>
      </c>
      <c r="B3091" s="4">
        <v>17</v>
      </c>
      <c r="C3091" s="3" t="s">
        <v>1971</v>
      </c>
      <c r="D3091" s="3" t="s">
        <v>93</v>
      </c>
      <c r="E3091" s="3" t="s">
        <v>139</v>
      </c>
      <c r="F3091" s="3" t="s">
        <v>10</v>
      </c>
      <c r="G3091" s="3" t="s">
        <v>8179</v>
      </c>
      <c r="H3091" s="4" t="s">
        <v>12</v>
      </c>
      <c r="I3091" s="5" t="str">
        <f>VLOOKUP(C3091, 'Linkedin Scrap'!$A$2:$B$3322, 2,FALSE)</f>
        <v>Manila, National Capital Region, Philippines</v>
      </c>
      <c r="J3091" s="3" t="str">
        <f>VLOOKUP(C3091, 'Linkedin Scrap'!$A$2:$C$3322, 3,FALSE)</f>
        <v>16K followers</v>
      </c>
      <c r="K3091" s="3" t="str">
        <f>VLOOKUP(C3091, 'Linkedin Scrap'!$A$2:$D$3322, 4,FALSE)</f>
        <v>500+ connections</v>
      </c>
      <c r="L3091" s="5" t="str">
        <f>VLOOKUP(C3091, 'Linkedin Scrap'!$A$2:$E$3322, 5,FALSE)</f>
        <v>University of Manila</v>
      </c>
      <c r="M3091" s="5" t="str">
        <f>VLOOKUP(C3091, 'Linkedin Scrap'!$A$2:$F$3322, 6,FALSE)</f>
        <v>ÜS Crypto</v>
      </c>
      <c r="N3091" s="5" t="str">
        <f>VLOOKUP(C3091, 'Linkedin Scrap'!$A$2:$G$3322, 7,FALSE)</f>
        <v xml:space="preserve">
              or
            </v>
      </c>
      <c r="O3091" s="5">
        <f>VLOOKUP(C3091, 'Linkedin Scrap'!$A$2:$H$3322, 8,FALSE)</f>
        <v>0</v>
      </c>
      <c r="P3091" s="5">
        <f>VLOOKUP(C3091, 'Linkedin Scrap'!$A$2:$I$3322, 9,FALSE)</f>
        <v>0</v>
      </c>
    </row>
    <row r="3092" spans="1:16" ht="18.5" customHeight="1" x14ac:dyDescent="0.3">
      <c r="A3092" s="3" t="s">
        <v>8105</v>
      </c>
      <c r="B3092" s="4">
        <v>18</v>
      </c>
      <c r="C3092" s="3" t="s">
        <v>8180</v>
      </c>
      <c r="D3092" s="3" t="s">
        <v>93</v>
      </c>
      <c r="E3092" s="3" t="s">
        <v>26</v>
      </c>
      <c r="F3092" s="3" t="s">
        <v>10</v>
      </c>
      <c r="G3092" s="3" t="s">
        <v>8181</v>
      </c>
      <c r="H3092" s="4" t="s">
        <v>12</v>
      </c>
      <c r="I3092" s="5" t="str">
        <f>VLOOKUP(C3092, 'Linkedin Scrap'!$A$2:$B$3322, 2,FALSE)</f>
        <v>Vancouver, British Columbia, Canada</v>
      </c>
      <c r="J3092" s="3" t="str">
        <f>VLOOKUP(C3092, 'Linkedin Scrap'!$A$2:$C$3322, 3,FALSE)</f>
        <v>26K followers</v>
      </c>
      <c r="K3092" s="3" t="str">
        <f>VLOOKUP(C3092, 'Linkedin Scrap'!$A$2:$D$3322, 4,FALSE)</f>
        <v>500+ connections</v>
      </c>
      <c r="L3092" s="5" t="str">
        <f>VLOOKUP(C3092, 'Linkedin Scrap'!$A$2:$E$3322, 5,FALSE)</f>
        <v>The Canadian Securities Institute</v>
      </c>
      <c r="M3092" s="5" t="str">
        <f>VLOOKUP(C3092, 'Linkedin Scrap'!$A$2:$F$3322, 6,FALSE)</f>
        <v>DE ASSET MANAGEMENT LIMITED</v>
      </c>
      <c r="N3092" s="5" t="str">
        <f>VLOOKUP(C3092, 'Linkedin Scrap'!$A$2:$G$3322, 7,FALSE)</f>
        <v xml:space="preserve">
              or
            </v>
      </c>
      <c r="O3092" s="5">
        <f>VLOOKUP(C3092, 'Linkedin Scrap'!$A$2:$H$3322, 8,FALSE)</f>
        <v>0</v>
      </c>
      <c r="P3092" s="5">
        <f>VLOOKUP(C3092, 'Linkedin Scrap'!$A$2:$I$3322, 9,FALSE)</f>
        <v>0</v>
      </c>
    </row>
    <row r="3093" spans="1:16" ht="18.5" customHeight="1" x14ac:dyDescent="0.3">
      <c r="A3093" s="3" t="s">
        <v>8105</v>
      </c>
      <c r="B3093" s="4">
        <v>19</v>
      </c>
      <c r="C3093" s="3" t="s">
        <v>348</v>
      </c>
      <c r="D3093" s="3" t="s">
        <v>93</v>
      </c>
      <c r="E3093" s="3" t="s">
        <v>26</v>
      </c>
      <c r="F3093" s="3" t="s">
        <v>10</v>
      </c>
      <c r="G3093" s="3" t="s">
        <v>350</v>
      </c>
      <c r="H3093" s="4" t="s">
        <v>22</v>
      </c>
      <c r="I3093" s="5" t="e">
        <f>VLOOKUP(C3093, 'Linkedin Scrap'!$A$2:$B$3322, 2,FALSE)</f>
        <v>#N/A</v>
      </c>
      <c r="J3093" s="3" t="e">
        <f>VLOOKUP(C3093, 'Linkedin Scrap'!$A$2:$C$3322, 3,FALSE)</f>
        <v>#N/A</v>
      </c>
      <c r="K3093" s="3" t="e">
        <f>VLOOKUP(C3093, 'Linkedin Scrap'!$A$2:$D$3322, 4,FALSE)</f>
        <v>#N/A</v>
      </c>
      <c r="L3093" s="5" t="e">
        <f>VLOOKUP(C3093, 'Linkedin Scrap'!$A$2:$E$3322, 5,FALSE)</f>
        <v>#N/A</v>
      </c>
      <c r="M3093" s="5" t="e">
        <f>VLOOKUP(C3093, 'Linkedin Scrap'!$A$2:$F$3322, 6,FALSE)</f>
        <v>#N/A</v>
      </c>
      <c r="N3093" s="5" t="e">
        <f>VLOOKUP(C3093, 'Linkedin Scrap'!$A$2:$G$3322, 7,FALSE)</f>
        <v>#N/A</v>
      </c>
      <c r="O3093" s="5" t="e">
        <f>VLOOKUP(C3093, 'Linkedin Scrap'!$A$2:$H$3322, 8,FALSE)</f>
        <v>#N/A</v>
      </c>
      <c r="P3093" s="5" t="e">
        <f>VLOOKUP(C3093, 'Linkedin Scrap'!$A$2:$I$3322, 9,FALSE)</f>
        <v>#N/A</v>
      </c>
    </row>
    <row r="3094" spans="1:16" ht="18.5" customHeight="1" x14ac:dyDescent="0.3">
      <c r="A3094" s="3" t="s">
        <v>14915</v>
      </c>
      <c r="B3094" s="4">
        <v>1</v>
      </c>
      <c r="C3094" s="3" t="s">
        <v>14916</v>
      </c>
      <c r="D3094" s="3" t="s">
        <v>14917</v>
      </c>
      <c r="E3094" s="3" t="s">
        <v>513</v>
      </c>
      <c r="F3094" s="3" t="s">
        <v>94</v>
      </c>
      <c r="G3094" s="3" t="s">
        <v>14918</v>
      </c>
      <c r="H3094" s="4" t="s">
        <v>12</v>
      </c>
      <c r="I3094" s="5" t="e">
        <f>VLOOKUP(C3094, 'Linkedin Scrap'!$A$2:$B$3322, 2,FALSE)</f>
        <v>#N/A</v>
      </c>
      <c r="J3094" s="3" t="e">
        <f>VLOOKUP(C3094, 'Linkedin Scrap'!$A$2:$C$3322, 3,FALSE)</f>
        <v>#N/A</v>
      </c>
      <c r="K3094" s="3" t="e">
        <f>VLOOKUP(C3094, 'Linkedin Scrap'!$A$2:$D$3322, 4,FALSE)</f>
        <v>#N/A</v>
      </c>
      <c r="L3094" s="5" t="e">
        <f>VLOOKUP(C3094, 'Linkedin Scrap'!$A$2:$E$3322, 5,FALSE)</f>
        <v>#N/A</v>
      </c>
      <c r="M3094" s="5" t="e">
        <f>VLOOKUP(C3094, 'Linkedin Scrap'!$A$2:$F$3322, 6,FALSE)</f>
        <v>#N/A</v>
      </c>
      <c r="N3094" s="5" t="e">
        <f>VLOOKUP(C3094, 'Linkedin Scrap'!$A$2:$G$3322, 7,FALSE)</f>
        <v>#N/A</v>
      </c>
      <c r="O3094" s="5" t="e">
        <f>VLOOKUP(C3094, 'Linkedin Scrap'!$A$2:$H$3322, 8,FALSE)</f>
        <v>#N/A</v>
      </c>
      <c r="P3094" s="5" t="e">
        <f>VLOOKUP(C3094, 'Linkedin Scrap'!$A$2:$I$3322, 9,FALSE)</f>
        <v>#N/A</v>
      </c>
    </row>
    <row r="3095" spans="1:16" ht="18.5" customHeight="1" x14ac:dyDescent="0.3">
      <c r="A3095" s="3" t="s">
        <v>14915</v>
      </c>
      <c r="B3095" s="4">
        <v>2</v>
      </c>
      <c r="C3095" s="3" t="s">
        <v>14919</v>
      </c>
      <c r="D3095" s="3" t="s">
        <v>14920</v>
      </c>
      <c r="E3095" s="3" t="s">
        <v>513</v>
      </c>
      <c r="F3095" s="3" t="s">
        <v>94</v>
      </c>
      <c r="G3095" s="3" t="s">
        <v>14921</v>
      </c>
      <c r="H3095" s="4" t="s">
        <v>12</v>
      </c>
      <c r="I3095" s="5" t="e">
        <f>VLOOKUP(C3095, 'Linkedin Scrap'!$A$2:$B$3322, 2,FALSE)</f>
        <v>#N/A</v>
      </c>
      <c r="J3095" s="3" t="e">
        <f>VLOOKUP(C3095, 'Linkedin Scrap'!$A$2:$C$3322, 3,FALSE)</f>
        <v>#N/A</v>
      </c>
      <c r="K3095" s="3" t="e">
        <f>VLOOKUP(C3095, 'Linkedin Scrap'!$A$2:$D$3322, 4,FALSE)</f>
        <v>#N/A</v>
      </c>
      <c r="L3095" s="5" t="e">
        <f>VLOOKUP(C3095, 'Linkedin Scrap'!$A$2:$E$3322, 5,FALSE)</f>
        <v>#N/A</v>
      </c>
      <c r="M3095" s="5" t="e">
        <f>VLOOKUP(C3095, 'Linkedin Scrap'!$A$2:$F$3322, 6,FALSE)</f>
        <v>#N/A</v>
      </c>
      <c r="N3095" s="5" t="e">
        <f>VLOOKUP(C3095, 'Linkedin Scrap'!$A$2:$G$3322, 7,FALSE)</f>
        <v>#N/A</v>
      </c>
      <c r="O3095" s="5" t="e">
        <f>VLOOKUP(C3095, 'Linkedin Scrap'!$A$2:$H$3322, 8,FALSE)</f>
        <v>#N/A</v>
      </c>
      <c r="P3095" s="5" t="e">
        <f>VLOOKUP(C3095, 'Linkedin Scrap'!$A$2:$I$3322, 9,FALSE)</f>
        <v>#N/A</v>
      </c>
    </row>
    <row r="3096" spans="1:16" ht="18.5" customHeight="1" x14ac:dyDescent="0.3">
      <c r="A3096" s="3" t="s">
        <v>14915</v>
      </c>
      <c r="B3096" s="4">
        <v>3</v>
      </c>
      <c r="C3096" s="3" t="s">
        <v>6986</v>
      </c>
      <c r="D3096" s="3" t="s">
        <v>14922</v>
      </c>
      <c r="E3096" s="3" t="s">
        <v>513</v>
      </c>
      <c r="F3096" s="3" t="s">
        <v>94</v>
      </c>
      <c r="G3096" s="3" t="s">
        <v>14923</v>
      </c>
      <c r="H3096" s="4" t="s">
        <v>12</v>
      </c>
      <c r="I3096" s="5" t="str">
        <f>VLOOKUP(C3096, 'Linkedin Scrap'!$A$2:$B$3322, 2,FALSE)</f>
        <v>Pandrup, North Denmark Region, Denmark</v>
      </c>
      <c r="J3096" s="3" t="str">
        <f>VLOOKUP(C3096, 'Linkedin Scrap'!$A$2:$C$3322, 3,FALSE)</f>
        <v>13K followers</v>
      </c>
      <c r="K3096" s="3" t="str">
        <f>VLOOKUP(C3096, 'Linkedin Scrap'!$A$2:$D$3322, 4,FALSE)</f>
        <v>500+ connections</v>
      </c>
      <c r="L3096" s="5" t="str">
        <f>VLOOKUP(C3096, 'Linkedin Scrap'!$A$2:$E$3322, 5,FALSE)</f>
        <v>University College of Northern Denmark</v>
      </c>
      <c r="M3096" s="5" t="str">
        <f>VLOOKUP(C3096, 'Linkedin Scrap'!$A$2:$F$3322, 6,FALSE)</f>
        <v>Strandhotellet Blokhus</v>
      </c>
      <c r="N3096" s="5" t="str">
        <f>VLOOKUP(C3096, 'Linkedin Scrap'!$A$2:$G$3322, 7,FALSE)</f>
        <v>With over 35 years of professional experience in various industries, Ronny Boesing is a versatile and adaptable entrepreneur who excels in blockchain development, new business development, sales and marketing, international distribution, and product innovation. He is currently the Restaurant Manager at Strandhotellet Blokhus, a luxury hotel in Denmark that offers a unique dining experience.</v>
      </c>
      <c r="O3096" s="5" t="str">
        <f>VLOOKUP(C3096, 'Linkedin Scrap'!$A$2:$H$3322, 8,FALSE)</f>
        <v>[{'experience': 'The TOP Person: An International Business, Politics, and NGO Magazine &amp; a Global Initiative with HUB', 'start_time': 'Mar 2020', 'end_time': 'present', 'duration': None}, {'experience': 'The TOP Person: An International Business, Politics, and NGO Magazine &amp; a Global Initiative with HUB', 'start_time': 'Mar 2020', 'end_time': 'present', 'duration': None}, {'experience': 'The TOP Person: An International Business, Politics, and NGO Magazine &amp; a Global Initiative with HUB', 'start_time': 'Mar 2020', 'end_time': 'present', 'duration': None}]</v>
      </c>
      <c r="P3096" s="5" t="str">
        <f>VLOOKUP(C3096, 'Linkedin Scrap'!$A$2:$I$3322, 9,FALSE)</f>
        <v>[{'course_details': "Bachelor's degree Product Development and Technical Integration - PTI 7, 10, 10, 10", 'start_time': '2020', 'end_time': '2022'}, {'course_details': "Bachelor's degree (PBA) Export &amp; Technology Management 4,4,7,10", 'start_time': '2012', 'end_time': '2016'}, {'course_details': "Bachelor's degree Transportation and Materials Moving 7", 'start_time': '1988', 'end_time': '1990'}, {'course_details': 'Commercial Higher Learning Diploma Commerce and administration', 'start_time': '1984', 'end_time': '1987'}, {'course_details': 'Graduation Senior Year', 'start_time': '1983', 'end_time': '1984'}]</v>
      </c>
    </row>
    <row r="3097" spans="1:16" ht="18.5" customHeight="1" x14ac:dyDescent="0.3">
      <c r="A3097" s="3" t="s">
        <v>14915</v>
      </c>
      <c r="B3097" s="4">
        <v>4</v>
      </c>
      <c r="C3097" s="3" t="s">
        <v>14924</v>
      </c>
      <c r="D3097" s="3" t="s">
        <v>8354</v>
      </c>
      <c r="E3097" s="3" t="s">
        <v>513</v>
      </c>
      <c r="F3097" s="3" t="s">
        <v>94</v>
      </c>
      <c r="G3097" s="3" t="s">
        <v>14925</v>
      </c>
      <c r="H3097" s="4" t="s">
        <v>12</v>
      </c>
      <c r="I3097" s="5" t="e">
        <f>VLOOKUP(C3097, 'Linkedin Scrap'!$A$2:$B$3322, 2,FALSE)</f>
        <v>#N/A</v>
      </c>
      <c r="J3097" s="3" t="e">
        <f>VLOOKUP(C3097, 'Linkedin Scrap'!$A$2:$C$3322, 3,FALSE)</f>
        <v>#N/A</v>
      </c>
      <c r="K3097" s="3" t="e">
        <f>VLOOKUP(C3097, 'Linkedin Scrap'!$A$2:$D$3322, 4,FALSE)</f>
        <v>#N/A</v>
      </c>
      <c r="L3097" s="5" t="e">
        <f>VLOOKUP(C3097, 'Linkedin Scrap'!$A$2:$E$3322, 5,FALSE)</f>
        <v>#N/A</v>
      </c>
      <c r="M3097" s="5" t="e">
        <f>VLOOKUP(C3097, 'Linkedin Scrap'!$A$2:$F$3322, 6,FALSE)</f>
        <v>#N/A</v>
      </c>
      <c r="N3097" s="5" t="e">
        <f>VLOOKUP(C3097, 'Linkedin Scrap'!$A$2:$G$3322, 7,FALSE)</f>
        <v>#N/A</v>
      </c>
      <c r="O3097" s="5" t="e">
        <f>VLOOKUP(C3097, 'Linkedin Scrap'!$A$2:$H$3322, 8,FALSE)</f>
        <v>#N/A</v>
      </c>
      <c r="P3097" s="5" t="e">
        <f>VLOOKUP(C3097, 'Linkedin Scrap'!$A$2:$I$3322, 9,FALSE)</f>
        <v>#N/A</v>
      </c>
    </row>
    <row r="3098" spans="1:16" ht="18.5" customHeight="1" x14ac:dyDescent="0.3">
      <c r="A3098" s="3" t="s">
        <v>14915</v>
      </c>
      <c r="B3098" s="4">
        <v>5</v>
      </c>
      <c r="C3098" s="3" t="s">
        <v>14940</v>
      </c>
      <c r="D3098" s="3" t="s">
        <v>93</v>
      </c>
      <c r="E3098" s="3" t="s">
        <v>9</v>
      </c>
      <c r="F3098" s="3" t="s">
        <v>10</v>
      </c>
      <c r="G3098" s="3" t="s">
        <v>14941</v>
      </c>
      <c r="H3098" s="4" t="s">
        <v>12</v>
      </c>
      <c r="I3098" s="5" t="str">
        <f>VLOOKUP(C3098, 'Linkedin Scrap'!$A$2:$B$3322, 2,FALSE)</f>
        <v>Fort Lauderdale, Florida, United States</v>
      </c>
      <c r="J3098" s="3" t="str">
        <f>VLOOKUP(C3098, 'Linkedin Scrap'!$A$2:$C$3322, 3,FALSE)</f>
        <v>711 followers</v>
      </c>
      <c r="K3098" s="3" t="str">
        <f>VLOOKUP(C3098, 'Linkedin Scrap'!$A$2:$D$3322, 4,FALSE)</f>
        <v>500+ connections</v>
      </c>
      <c r="L3098" s="5" t="str">
        <f>VLOOKUP(C3098, 'Linkedin Scrap'!$A$2:$E$3322, 5,FALSE)</f>
        <v>Florida State University</v>
      </c>
      <c r="M3098" s="5" t="str">
        <f>VLOOKUP(C3098, 'Linkedin Scrap'!$A$2:$F$3322, 6,FALSE)</f>
        <v>Grant Thornton LLP (US)</v>
      </c>
      <c r="N3098" s="5" t="str">
        <f>VLOOKUP(C3098, 'Linkedin Scrap'!$A$2:$G$3322, 7,FALSE)</f>
        <v>Advisory Services Associate with background in Accounting, Financial Analysis, and Information Systems.</v>
      </c>
      <c r="O3098" s="5" t="str">
        <f>VLOOKUP(C3098, 'Linkedin Scrap'!$A$2:$H$3322, 8,FALSE)</f>
        <v>[{'experience': 'FAMU Foundation', 'start_time': 'Jan 2016', 'end_time': 'Jul 2017', 'duration': None}, {'experience': 'FAMU Foundation', 'start_time': 'Jan 2016', 'end_time': 'Jul 2017', 'duration': None}, {'experience': 'FAMU Foundation', 'start_time': 'Jan 2016', 'end_time': 'Jul 2017', 'duration': None}]</v>
      </c>
      <c r="P3098" s="5" t="str">
        <f>VLOOKUP(C3098, 'Linkedin Scrap'!$A$2:$I$3322, 9,FALSE)</f>
        <v>[{'course_details': 'Master of Science - MS Management Information Systems, General 3.63', 'start_time': '2020', 'end_time': '2022'}, {'course_details': 'Bachelor of Science - BS Accounting 3.39', 'start_time': '2013', 'end_time': '2015'}, {'course_details': 'Associate of Arts (A.A.) Accounting 3.94'}, {'course_details': "Associate's degree Accounting and Finance", 'start_time': '2008', 'end_time': '2010'}, {'course_details': 'High School Degree (Baccalauréat) C', 'start_time': '2005', 'end_time': '2008'}]</v>
      </c>
    </row>
    <row r="3099" spans="1:16" ht="18.5" customHeight="1" x14ac:dyDescent="0.3">
      <c r="A3099" s="3" t="s">
        <v>14915</v>
      </c>
      <c r="B3099" s="4">
        <v>6</v>
      </c>
      <c r="C3099" s="3" t="s">
        <v>14942</v>
      </c>
      <c r="D3099" s="3" t="s">
        <v>14943</v>
      </c>
      <c r="E3099" s="3" t="s">
        <v>513</v>
      </c>
      <c r="F3099" s="3" t="s">
        <v>94</v>
      </c>
      <c r="G3099" s="3" t="s">
        <v>14944</v>
      </c>
      <c r="H3099" s="4" t="s">
        <v>12</v>
      </c>
      <c r="I3099" s="5" t="e">
        <f>VLOOKUP(C3099, 'Linkedin Scrap'!$A$2:$B$3322, 2,FALSE)</f>
        <v>#N/A</v>
      </c>
      <c r="J3099" s="3" t="e">
        <f>VLOOKUP(C3099, 'Linkedin Scrap'!$A$2:$C$3322, 3,FALSE)</f>
        <v>#N/A</v>
      </c>
      <c r="K3099" s="3" t="e">
        <f>VLOOKUP(C3099, 'Linkedin Scrap'!$A$2:$D$3322, 4,FALSE)</f>
        <v>#N/A</v>
      </c>
      <c r="L3099" s="5" t="e">
        <f>VLOOKUP(C3099, 'Linkedin Scrap'!$A$2:$E$3322, 5,FALSE)</f>
        <v>#N/A</v>
      </c>
      <c r="M3099" s="5" t="e">
        <f>VLOOKUP(C3099, 'Linkedin Scrap'!$A$2:$F$3322, 6,FALSE)</f>
        <v>#N/A</v>
      </c>
      <c r="N3099" s="5" t="e">
        <f>VLOOKUP(C3099, 'Linkedin Scrap'!$A$2:$G$3322, 7,FALSE)</f>
        <v>#N/A</v>
      </c>
      <c r="O3099" s="5" t="e">
        <f>VLOOKUP(C3099, 'Linkedin Scrap'!$A$2:$H$3322, 8,FALSE)</f>
        <v>#N/A</v>
      </c>
      <c r="P3099" s="5" t="e">
        <f>VLOOKUP(C3099, 'Linkedin Scrap'!$A$2:$I$3322, 9,FALSE)</f>
        <v>#N/A</v>
      </c>
    </row>
    <row r="3100" spans="1:16" ht="18.5" customHeight="1" x14ac:dyDescent="0.3">
      <c r="A3100" s="3" t="s">
        <v>14915</v>
      </c>
      <c r="B3100" s="4">
        <v>7</v>
      </c>
      <c r="C3100" s="3" t="s">
        <v>14945</v>
      </c>
      <c r="D3100" s="3" t="s">
        <v>14946</v>
      </c>
      <c r="E3100" s="3" t="s">
        <v>513</v>
      </c>
      <c r="F3100" s="3" t="s">
        <v>27</v>
      </c>
      <c r="G3100" s="3" t="s">
        <v>14947</v>
      </c>
      <c r="H3100" s="4" t="s">
        <v>12</v>
      </c>
      <c r="I3100" s="5" t="e">
        <f>VLOOKUP(C3100, 'Linkedin Scrap'!$A$2:$B$3322, 2,FALSE)</f>
        <v>#N/A</v>
      </c>
      <c r="J3100" s="3" t="e">
        <f>VLOOKUP(C3100, 'Linkedin Scrap'!$A$2:$C$3322, 3,FALSE)</f>
        <v>#N/A</v>
      </c>
      <c r="K3100" s="3" t="e">
        <f>VLOOKUP(C3100, 'Linkedin Scrap'!$A$2:$D$3322, 4,FALSE)</f>
        <v>#N/A</v>
      </c>
      <c r="L3100" s="5" t="e">
        <f>VLOOKUP(C3100, 'Linkedin Scrap'!$A$2:$E$3322, 5,FALSE)</f>
        <v>#N/A</v>
      </c>
      <c r="M3100" s="5" t="e">
        <f>VLOOKUP(C3100, 'Linkedin Scrap'!$A$2:$F$3322, 6,FALSE)</f>
        <v>#N/A</v>
      </c>
      <c r="N3100" s="5" t="e">
        <f>VLOOKUP(C3100, 'Linkedin Scrap'!$A$2:$G$3322, 7,FALSE)</f>
        <v>#N/A</v>
      </c>
      <c r="O3100" s="5" t="e">
        <f>VLOOKUP(C3100, 'Linkedin Scrap'!$A$2:$H$3322, 8,FALSE)</f>
        <v>#N/A</v>
      </c>
      <c r="P3100" s="5" t="e">
        <f>VLOOKUP(C3100, 'Linkedin Scrap'!$A$2:$I$3322, 9,FALSE)</f>
        <v>#N/A</v>
      </c>
    </row>
    <row r="3101" spans="1:16" ht="18.5" customHeight="1" x14ac:dyDescent="0.3">
      <c r="A3101" s="3" t="s">
        <v>14915</v>
      </c>
      <c r="B3101" s="4">
        <v>8</v>
      </c>
      <c r="C3101" s="3" t="s">
        <v>14948</v>
      </c>
      <c r="D3101" s="3" t="s">
        <v>14949</v>
      </c>
      <c r="E3101" s="3" t="s">
        <v>139</v>
      </c>
      <c r="F3101" s="3" t="s">
        <v>10</v>
      </c>
      <c r="G3101" s="3" t="s">
        <v>14950</v>
      </c>
      <c r="H3101" s="4" t="s">
        <v>12</v>
      </c>
      <c r="I3101" s="5" t="e">
        <f>VLOOKUP(C3101, 'Linkedin Scrap'!$A$2:$B$3322, 2,FALSE)</f>
        <v>#N/A</v>
      </c>
      <c r="J3101" s="3" t="e">
        <f>VLOOKUP(C3101, 'Linkedin Scrap'!$A$2:$C$3322, 3,FALSE)</f>
        <v>#N/A</v>
      </c>
      <c r="K3101" s="3" t="e">
        <f>VLOOKUP(C3101, 'Linkedin Scrap'!$A$2:$D$3322, 4,FALSE)</f>
        <v>#N/A</v>
      </c>
      <c r="L3101" s="5" t="e">
        <f>VLOOKUP(C3101, 'Linkedin Scrap'!$A$2:$E$3322, 5,FALSE)</f>
        <v>#N/A</v>
      </c>
      <c r="M3101" s="5" t="e">
        <f>VLOOKUP(C3101, 'Linkedin Scrap'!$A$2:$F$3322, 6,FALSE)</f>
        <v>#N/A</v>
      </c>
      <c r="N3101" s="5" t="e">
        <f>VLOOKUP(C3101, 'Linkedin Scrap'!$A$2:$G$3322, 7,FALSE)</f>
        <v>#N/A</v>
      </c>
      <c r="O3101" s="5" t="e">
        <f>VLOOKUP(C3101, 'Linkedin Scrap'!$A$2:$H$3322, 8,FALSE)</f>
        <v>#N/A</v>
      </c>
      <c r="P3101" s="5" t="e">
        <f>VLOOKUP(C3101, 'Linkedin Scrap'!$A$2:$I$3322, 9,FALSE)</f>
        <v>#N/A</v>
      </c>
    </row>
    <row r="3102" spans="1:16" ht="18.5" customHeight="1" x14ac:dyDescent="0.3">
      <c r="A3102" s="3" t="s">
        <v>14915</v>
      </c>
      <c r="B3102" s="4">
        <v>9</v>
      </c>
      <c r="C3102" s="3" t="s">
        <v>14951</v>
      </c>
      <c r="D3102" s="3" t="s">
        <v>14952</v>
      </c>
      <c r="E3102" s="3" t="s">
        <v>9</v>
      </c>
      <c r="F3102" s="3" t="s">
        <v>10</v>
      </c>
      <c r="G3102" s="3" t="s">
        <v>14953</v>
      </c>
      <c r="H3102" s="4" t="s">
        <v>12</v>
      </c>
      <c r="I3102" s="5" t="e">
        <f>VLOOKUP(C3102, 'Linkedin Scrap'!$A$2:$B$3322, 2,FALSE)</f>
        <v>#N/A</v>
      </c>
      <c r="J3102" s="3" t="e">
        <f>VLOOKUP(C3102, 'Linkedin Scrap'!$A$2:$C$3322, 3,FALSE)</f>
        <v>#N/A</v>
      </c>
      <c r="K3102" s="3" t="e">
        <f>VLOOKUP(C3102, 'Linkedin Scrap'!$A$2:$D$3322, 4,FALSE)</f>
        <v>#N/A</v>
      </c>
      <c r="L3102" s="5" t="e">
        <f>VLOOKUP(C3102, 'Linkedin Scrap'!$A$2:$E$3322, 5,FALSE)</f>
        <v>#N/A</v>
      </c>
      <c r="M3102" s="5" t="e">
        <f>VLOOKUP(C3102, 'Linkedin Scrap'!$A$2:$F$3322, 6,FALSE)</f>
        <v>#N/A</v>
      </c>
      <c r="N3102" s="5" t="e">
        <f>VLOOKUP(C3102, 'Linkedin Scrap'!$A$2:$G$3322, 7,FALSE)</f>
        <v>#N/A</v>
      </c>
      <c r="O3102" s="5" t="e">
        <f>VLOOKUP(C3102, 'Linkedin Scrap'!$A$2:$H$3322, 8,FALSE)</f>
        <v>#N/A</v>
      </c>
      <c r="P3102" s="5" t="e">
        <f>VLOOKUP(C3102, 'Linkedin Scrap'!$A$2:$I$3322, 9,FALSE)</f>
        <v>#N/A</v>
      </c>
    </row>
    <row r="3103" spans="1:16" ht="18.5" customHeight="1" x14ac:dyDescent="0.3">
      <c r="A3103" s="3" t="s">
        <v>14915</v>
      </c>
      <c r="B3103" s="4">
        <v>10</v>
      </c>
      <c r="C3103" s="3" t="s">
        <v>14954</v>
      </c>
      <c r="D3103" s="3" t="s">
        <v>14955</v>
      </c>
      <c r="E3103" s="3" t="s">
        <v>9</v>
      </c>
      <c r="F3103" s="3" t="s">
        <v>10</v>
      </c>
      <c r="G3103" s="3" t="s">
        <v>14956</v>
      </c>
      <c r="H3103" s="4" t="s">
        <v>12</v>
      </c>
      <c r="I3103" s="5" t="e">
        <f>VLOOKUP(C3103, 'Linkedin Scrap'!$A$2:$B$3322, 2,FALSE)</f>
        <v>#N/A</v>
      </c>
      <c r="J3103" s="3" t="e">
        <f>VLOOKUP(C3103, 'Linkedin Scrap'!$A$2:$C$3322, 3,FALSE)</f>
        <v>#N/A</v>
      </c>
      <c r="K3103" s="3" t="e">
        <f>VLOOKUP(C3103, 'Linkedin Scrap'!$A$2:$D$3322, 4,FALSE)</f>
        <v>#N/A</v>
      </c>
      <c r="L3103" s="5" t="e">
        <f>VLOOKUP(C3103, 'Linkedin Scrap'!$A$2:$E$3322, 5,FALSE)</f>
        <v>#N/A</v>
      </c>
      <c r="M3103" s="5" t="e">
        <f>VLOOKUP(C3103, 'Linkedin Scrap'!$A$2:$F$3322, 6,FALSE)</f>
        <v>#N/A</v>
      </c>
      <c r="N3103" s="5" t="e">
        <f>VLOOKUP(C3103, 'Linkedin Scrap'!$A$2:$G$3322, 7,FALSE)</f>
        <v>#N/A</v>
      </c>
      <c r="O3103" s="5" t="e">
        <f>VLOOKUP(C3103, 'Linkedin Scrap'!$A$2:$H$3322, 8,FALSE)</f>
        <v>#N/A</v>
      </c>
      <c r="P3103" s="5" t="e">
        <f>VLOOKUP(C3103, 'Linkedin Scrap'!$A$2:$I$3322, 9,FALSE)</f>
        <v>#N/A</v>
      </c>
    </row>
    <row r="3104" spans="1:16" ht="18.5" customHeight="1" x14ac:dyDescent="0.3">
      <c r="A3104" s="3" t="s">
        <v>14915</v>
      </c>
      <c r="B3104" s="4">
        <v>11</v>
      </c>
      <c r="C3104" s="3" t="s">
        <v>14965</v>
      </c>
      <c r="D3104" s="3" t="s">
        <v>14966</v>
      </c>
      <c r="E3104" s="3" t="s">
        <v>513</v>
      </c>
      <c r="F3104" s="3" t="s">
        <v>94</v>
      </c>
      <c r="G3104" s="3" t="s">
        <v>14967</v>
      </c>
      <c r="H3104" s="4" t="s">
        <v>12</v>
      </c>
      <c r="I3104" s="5" t="e">
        <f>VLOOKUP(C3104, 'Linkedin Scrap'!$A$2:$B$3322, 2,FALSE)</f>
        <v>#N/A</v>
      </c>
      <c r="J3104" s="3" t="e">
        <f>VLOOKUP(C3104, 'Linkedin Scrap'!$A$2:$C$3322, 3,FALSE)</f>
        <v>#N/A</v>
      </c>
      <c r="K3104" s="3" t="e">
        <f>VLOOKUP(C3104, 'Linkedin Scrap'!$A$2:$D$3322, 4,FALSE)</f>
        <v>#N/A</v>
      </c>
      <c r="L3104" s="5" t="e">
        <f>VLOOKUP(C3104, 'Linkedin Scrap'!$A$2:$E$3322, 5,FALSE)</f>
        <v>#N/A</v>
      </c>
      <c r="M3104" s="5" t="e">
        <f>VLOOKUP(C3104, 'Linkedin Scrap'!$A$2:$F$3322, 6,FALSE)</f>
        <v>#N/A</v>
      </c>
      <c r="N3104" s="5" t="e">
        <f>VLOOKUP(C3104, 'Linkedin Scrap'!$A$2:$G$3322, 7,FALSE)</f>
        <v>#N/A</v>
      </c>
      <c r="O3104" s="5" t="e">
        <f>VLOOKUP(C3104, 'Linkedin Scrap'!$A$2:$H$3322, 8,FALSE)</f>
        <v>#N/A</v>
      </c>
      <c r="P3104" s="5" t="e">
        <f>VLOOKUP(C3104, 'Linkedin Scrap'!$A$2:$I$3322, 9,FALSE)</f>
        <v>#N/A</v>
      </c>
    </row>
    <row r="3105" spans="1:16" ht="18.5" customHeight="1" x14ac:dyDescent="0.3">
      <c r="A3105" s="3" t="s">
        <v>14915</v>
      </c>
      <c r="B3105" s="4">
        <v>12</v>
      </c>
      <c r="C3105" s="3" t="s">
        <v>14968</v>
      </c>
      <c r="D3105" s="3" t="s">
        <v>13591</v>
      </c>
      <c r="E3105" s="3" t="s">
        <v>513</v>
      </c>
      <c r="F3105" s="3" t="s">
        <v>94</v>
      </c>
      <c r="G3105" s="3" t="s">
        <v>14969</v>
      </c>
      <c r="H3105" s="4" t="s">
        <v>12</v>
      </c>
      <c r="I3105" s="5" t="e">
        <f>VLOOKUP(C3105, 'Linkedin Scrap'!$A$2:$B$3322, 2,FALSE)</f>
        <v>#N/A</v>
      </c>
      <c r="J3105" s="3" t="e">
        <f>VLOOKUP(C3105, 'Linkedin Scrap'!$A$2:$C$3322, 3,FALSE)</f>
        <v>#N/A</v>
      </c>
      <c r="K3105" s="3" t="e">
        <f>VLOOKUP(C3105, 'Linkedin Scrap'!$A$2:$D$3322, 4,FALSE)</f>
        <v>#N/A</v>
      </c>
      <c r="L3105" s="5" t="e">
        <f>VLOOKUP(C3105, 'Linkedin Scrap'!$A$2:$E$3322, 5,FALSE)</f>
        <v>#N/A</v>
      </c>
      <c r="M3105" s="5" t="e">
        <f>VLOOKUP(C3105, 'Linkedin Scrap'!$A$2:$F$3322, 6,FALSE)</f>
        <v>#N/A</v>
      </c>
      <c r="N3105" s="5" t="e">
        <f>VLOOKUP(C3105, 'Linkedin Scrap'!$A$2:$G$3322, 7,FALSE)</f>
        <v>#N/A</v>
      </c>
      <c r="O3105" s="5" t="e">
        <f>VLOOKUP(C3105, 'Linkedin Scrap'!$A$2:$H$3322, 8,FALSE)</f>
        <v>#N/A</v>
      </c>
      <c r="P3105" s="5" t="e">
        <f>VLOOKUP(C3105, 'Linkedin Scrap'!$A$2:$I$3322, 9,FALSE)</f>
        <v>#N/A</v>
      </c>
    </row>
    <row r="3106" spans="1:16" ht="18.5" customHeight="1" x14ac:dyDescent="0.3">
      <c r="A3106" s="3" t="s">
        <v>14915</v>
      </c>
      <c r="B3106" s="4">
        <v>13</v>
      </c>
      <c r="C3106" s="3" t="s">
        <v>14970</v>
      </c>
      <c r="D3106" s="3" t="s">
        <v>14971</v>
      </c>
      <c r="E3106" s="3" t="s">
        <v>513</v>
      </c>
      <c r="F3106" s="3" t="s">
        <v>94</v>
      </c>
      <c r="G3106" s="3" t="s">
        <v>14972</v>
      </c>
      <c r="H3106" s="4" t="s">
        <v>12</v>
      </c>
      <c r="I3106" s="5" t="e">
        <f>VLOOKUP(C3106, 'Linkedin Scrap'!$A$2:$B$3322, 2,FALSE)</f>
        <v>#N/A</v>
      </c>
      <c r="J3106" s="3" t="e">
        <f>VLOOKUP(C3106, 'Linkedin Scrap'!$A$2:$C$3322, 3,FALSE)</f>
        <v>#N/A</v>
      </c>
      <c r="K3106" s="3" t="e">
        <f>VLOOKUP(C3106, 'Linkedin Scrap'!$A$2:$D$3322, 4,FALSE)</f>
        <v>#N/A</v>
      </c>
      <c r="L3106" s="5" t="e">
        <f>VLOOKUP(C3106, 'Linkedin Scrap'!$A$2:$E$3322, 5,FALSE)</f>
        <v>#N/A</v>
      </c>
      <c r="M3106" s="5" t="e">
        <f>VLOOKUP(C3106, 'Linkedin Scrap'!$A$2:$F$3322, 6,FALSE)</f>
        <v>#N/A</v>
      </c>
      <c r="N3106" s="5" t="e">
        <f>VLOOKUP(C3106, 'Linkedin Scrap'!$A$2:$G$3322, 7,FALSE)</f>
        <v>#N/A</v>
      </c>
      <c r="O3106" s="5" t="e">
        <f>VLOOKUP(C3106, 'Linkedin Scrap'!$A$2:$H$3322, 8,FALSE)</f>
        <v>#N/A</v>
      </c>
      <c r="P3106" s="5" t="e">
        <f>VLOOKUP(C3106, 'Linkedin Scrap'!$A$2:$I$3322, 9,FALSE)</f>
        <v>#N/A</v>
      </c>
    </row>
    <row r="3107" spans="1:16" ht="18.5" customHeight="1" x14ac:dyDescent="0.3">
      <c r="A3107" s="3" t="s">
        <v>14915</v>
      </c>
      <c r="B3107" s="4">
        <v>14</v>
      </c>
      <c r="C3107" s="3" t="s">
        <v>9198</v>
      </c>
      <c r="D3107" s="3" t="s">
        <v>14973</v>
      </c>
      <c r="E3107" s="3" t="s">
        <v>26</v>
      </c>
      <c r="F3107" s="3" t="s">
        <v>10</v>
      </c>
      <c r="G3107" s="3" t="s">
        <v>9200</v>
      </c>
      <c r="H3107" s="4" t="s">
        <v>12</v>
      </c>
      <c r="I3107" s="5" t="str">
        <f>VLOOKUP(C3107, 'Linkedin Scrap'!$A$2:$B$3322, 2,FALSE)</f>
        <v>Cyprus</v>
      </c>
      <c r="J3107" s="3" t="str">
        <f>VLOOKUP(C3107, 'Linkedin Scrap'!$A$2:$C$3322, 3,FALSE)</f>
        <v>615 followers</v>
      </c>
      <c r="K3107" s="3" t="str">
        <f>VLOOKUP(C3107, 'Linkedin Scrap'!$A$2:$D$3322, 4,FALSE)</f>
        <v>500+ connections</v>
      </c>
      <c r="L3107" s="5" t="str">
        <f>VLOOKUP(C3107, 'Linkedin Scrap'!$A$2:$E$3322, 5,FALSE)</f>
        <v>The Ural State Law Academy, Institute of International and State Law</v>
      </c>
      <c r="M3107" s="5" t="str">
        <f>VLOOKUP(C3107, 'Linkedin Scrap'!$A$2:$F$3322, 6,FALSE)</f>
        <v>Taurus Lex Law Firm</v>
      </c>
      <c r="N3107" s="5" t="str">
        <f>VLOOKUP(C3107, 'Linkedin Scrap'!$A$2:$G$3322, 7,FALSE)</f>
        <v xml:space="preserve">I am a lawyer with extensive international corporate and transactional experience. Specializing in capital hedging, international M&amp;A, joint ventures and internal restructuring. My experience includes complex and multijurisdictional mandates for a range of corporate and private equity clients. </v>
      </c>
      <c r="O3107" s="5" t="str">
        <f>VLOOKUP(C3107, 'Linkedin Scrap'!$A$2:$H$3322, 8,FALSE)</f>
        <v>[{'experience': 'FPI Group', 'start_time': 'Apr 2013', 'end_time': 'Nov 2018', 'duration': None}, {'experience': 'FPI Group', 'start_time': 'Apr 2013', 'end_time': 'Nov 2018', 'duration': None}, {'experience': 'FPI Group', 'start_time': 'Apr 2013', 'end_time': 'Nov 2018', 'duration': None}]</v>
      </c>
      <c r="P3107" s="5" t="str">
        <f>VLOOKUP(C3107, 'Linkedin Scrap'!$A$2:$I$3322, 9,FALSE)</f>
        <v>[{'course_details': 'Specialist International law 5', 'start_time': '2003', 'end_time': '2008'}, {'course_details': 'Specialist Legal english 5', 'start_time': '2005', 'end_time': '2007'}]</v>
      </c>
    </row>
    <row r="3108" spans="1:16" ht="18.5" customHeight="1" x14ac:dyDescent="0.3">
      <c r="A3108" s="3" t="s">
        <v>14915</v>
      </c>
      <c r="B3108" s="4">
        <v>15</v>
      </c>
      <c r="C3108" s="3" t="s">
        <v>14974</v>
      </c>
      <c r="D3108" s="3" t="s">
        <v>14975</v>
      </c>
      <c r="E3108" s="3" t="s">
        <v>513</v>
      </c>
      <c r="F3108" s="3" t="s">
        <v>94</v>
      </c>
      <c r="G3108" s="3" t="s">
        <v>14976</v>
      </c>
      <c r="H3108" s="4" t="s">
        <v>12</v>
      </c>
      <c r="I3108" s="5" t="e">
        <f>VLOOKUP(C3108, 'Linkedin Scrap'!$A$2:$B$3322, 2,FALSE)</f>
        <v>#N/A</v>
      </c>
      <c r="J3108" s="3" t="e">
        <f>VLOOKUP(C3108, 'Linkedin Scrap'!$A$2:$C$3322, 3,FALSE)</f>
        <v>#N/A</v>
      </c>
      <c r="K3108" s="3" t="e">
        <f>VLOOKUP(C3108, 'Linkedin Scrap'!$A$2:$D$3322, 4,FALSE)</f>
        <v>#N/A</v>
      </c>
      <c r="L3108" s="5" t="e">
        <f>VLOOKUP(C3108, 'Linkedin Scrap'!$A$2:$E$3322, 5,FALSE)</f>
        <v>#N/A</v>
      </c>
      <c r="M3108" s="5" t="e">
        <f>VLOOKUP(C3108, 'Linkedin Scrap'!$A$2:$F$3322, 6,FALSE)</f>
        <v>#N/A</v>
      </c>
      <c r="N3108" s="5" t="e">
        <f>VLOOKUP(C3108, 'Linkedin Scrap'!$A$2:$G$3322, 7,FALSE)</f>
        <v>#N/A</v>
      </c>
      <c r="O3108" s="5" t="e">
        <f>VLOOKUP(C3108, 'Linkedin Scrap'!$A$2:$H$3322, 8,FALSE)</f>
        <v>#N/A</v>
      </c>
      <c r="P3108" s="5" t="e">
        <f>VLOOKUP(C3108, 'Linkedin Scrap'!$A$2:$I$3322, 9,FALSE)</f>
        <v>#N/A</v>
      </c>
    </row>
    <row r="3109" spans="1:16" ht="18.5" customHeight="1" x14ac:dyDescent="0.3">
      <c r="A3109" s="3" t="s">
        <v>14915</v>
      </c>
      <c r="B3109" s="4">
        <v>16</v>
      </c>
      <c r="C3109" s="3" t="s">
        <v>14977</v>
      </c>
      <c r="D3109" s="3" t="s">
        <v>14978</v>
      </c>
      <c r="E3109" s="3" t="s">
        <v>513</v>
      </c>
      <c r="F3109" s="3" t="s">
        <v>94</v>
      </c>
      <c r="G3109" s="3" t="s">
        <v>14979</v>
      </c>
      <c r="H3109" s="4" t="s">
        <v>12</v>
      </c>
      <c r="I3109" s="5" t="e">
        <f>VLOOKUP(C3109, 'Linkedin Scrap'!$A$2:$B$3322, 2,FALSE)</f>
        <v>#N/A</v>
      </c>
      <c r="J3109" s="3" t="e">
        <f>VLOOKUP(C3109, 'Linkedin Scrap'!$A$2:$C$3322, 3,FALSE)</f>
        <v>#N/A</v>
      </c>
      <c r="K3109" s="3" t="e">
        <f>VLOOKUP(C3109, 'Linkedin Scrap'!$A$2:$D$3322, 4,FALSE)</f>
        <v>#N/A</v>
      </c>
      <c r="L3109" s="5" t="e">
        <f>VLOOKUP(C3109, 'Linkedin Scrap'!$A$2:$E$3322, 5,FALSE)</f>
        <v>#N/A</v>
      </c>
      <c r="M3109" s="5" t="e">
        <f>VLOOKUP(C3109, 'Linkedin Scrap'!$A$2:$F$3322, 6,FALSE)</f>
        <v>#N/A</v>
      </c>
      <c r="N3109" s="5" t="e">
        <f>VLOOKUP(C3109, 'Linkedin Scrap'!$A$2:$G$3322, 7,FALSE)</f>
        <v>#N/A</v>
      </c>
      <c r="O3109" s="5" t="e">
        <f>VLOOKUP(C3109, 'Linkedin Scrap'!$A$2:$H$3322, 8,FALSE)</f>
        <v>#N/A</v>
      </c>
      <c r="P3109" s="5" t="e">
        <f>VLOOKUP(C3109, 'Linkedin Scrap'!$A$2:$I$3322, 9,FALSE)</f>
        <v>#N/A</v>
      </c>
    </row>
    <row r="3110" spans="1:16" ht="18.5" customHeight="1" x14ac:dyDescent="0.3">
      <c r="A3110" s="3" t="s">
        <v>14915</v>
      </c>
      <c r="B3110" s="4">
        <v>17</v>
      </c>
      <c r="C3110" s="3" t="s">
        <v>14984</v>
      </c>
      <c r="D3110" s="3" t="s">
        <v>14985</v>
      </c>
      <c r="E3110" s="3" t="s">
        <v>513</v>
      </c>
      <c r="F3110" s="3" t="s">
        <v>94</v>
      </c>
      <c r="G3110" s="3" t="s">
        <v>14986</v>
      </c>
      <c r="H3110" s="4" t="s">
        <v>12</v>
      </c>
      <c r="I3110" s="5" t="e">
        <f>VLOOKUP(C3110, 'Linkedin Scrap'!$A$2:$B$3322, 2,FALSE)</f>
        <v>#N/A</v>
      </c>
      <c r="J3110" s="3" t="e">
        <f>VLOOKUP(C3110, 'Linkedin Scrap'!$A$2:$C$3322, 3,FALSE)</f>
        <v>#N/A</v>
      </c>
      <c r="K3110" s="3" t="e">
        <f>VLOOKUP(C3110, 'Linkedin Scrap'!$A$2:$D$3322, 4,FALSE)</f>
        <v>#N/A</v>
      </c>
      <c r="L3110" s="5" t="e">
        <f>VLOOKUP(C3110, 'Linkedin Scrap'!$A$2:$E$3322, 5,FALSE)</f>
        <v>#N/A</v>
      </c>
      <c r="M3110" s="5" t="e">
        <f>VLOOKUP(C3110, 'Linkedin Scrap'!$A$2:$F$3322, 6,FALSE)</f>
        <v>#N/A</v>
      </c>
      <c r="N3110" s="5" t="e">
        <f>VLOOKUP(C3110, 'Linkedin Scrap'!$A$2:$G$3322, 7,FALSE)</f>
        <v>#N/A</v>
      </c>
      <c r="O3110" s="5" t="e">
        <f>VLOOKUP(C3110, 'Linkedin Scrap'!$A$2:$H$3322, 8,FALSE)</f>
        <v>#N/A</v>
      </c>
      <c r="P3110" s="5" t="e">
        <f>VLOOKUP(C3110, 'Linkedin Scrap'!$A$2:$I$3322, 9,FALSE)</f>
        <v>#N/A</v>
      </c>
    </row>
    <row r="3111" spans="1:16" ht="18.5" customHeight="1" x14ac:dyDescent="0.3">
      <c r="A3111" s="3" t="s">
        <v>1401</v>
      </c>
      <c r="B3111" s="4">
        <v>1</v>
      </c>
      <c r="C3111" s="3" t="s">
        <v>1402</v>
      </c>
      <c r="D3111" s="3" t="s">
        <v>98</v>
      </c>
      <c r="E3111" s="3" t="s">
        <v>9</v>
      </c>
      <c r="F3111" s="3" t="s">
        <v>10</v>
      </c>
      <c r="G3111" s="3" t="s">
        <v>1403</v>
      </c>
      <c r="H3111" s="4" t="s">
        <v>12</v>
      </c>
      <c r="I3111" s="5" t="str">
        <f>VLOOKUP(C3111, 'Linkedin Scrap'!$A$2:$B$3322, 2,FALSE)</f>
        <v>Costa Rica</v>
      </c>
      <c r="J3111" s="3" t="str">
        <f>VLOOKUP(C3111, 'Linkedin Scrap'!$A$2:$C$3322, 3,FALSE)</f>
        <v>106 followers</v>
      </c>
      <c r="K3111" s="3" t="str">
        <f>VLOOKUP(C3111, 'Linkedin Scrap'!$A$2:$D$3322, 4,FALSE)</f>
        <v>96 connections</v>
      </c>
      <c r="L3111" s="5" t="str">
        <f>VLOOKUP(C3111, 'Linkedin Scrap'!$A$2:$E$3322, 5,FALSE)</f>
        <v>Websites</v>
      </c>
      <c r="M3111" s="5" t="str">
        <f>VLOOKUP(C3111, 'Linkedin Scrap'!$A$2:$F$3322, 6,FALSE)</f>
        <v>Neurorestart</v>
      </c>
      <c r="N3111" s="5">
        <f>VLOOKUP(C3111, 'Linkedin Scrap'!$A$2:$G$3322, 7,FALSE)</f>
        <v>0</v>
      </c>
      <c r="O3111" s="5" t="str">
        <f>VLOOKUP(C3111, 'Linkedin Scrap'!$A$2:$H$3322, 8,FALSE)</f>
        <v>[{'experience': 'Kauri crypto', 'start_time': '2018', 'end_time': 'present', 'duration': None}, {'experience': 'Kauri crypto', 'start_time': '2018', 'end_time': 'present', 'duration': None}, {'experience': 'Kauri crypto', 'start_time': '2018', 'end_time': 'present', 'duration': None}]</v>
      </c>
      <c r="P3111" s="5">
        <f>VLOOKUP(C3111, 'Linkedin Scrap'!$A$2:$I$3322, 9,FALSE)</f>
        <v>0</v>
      </c>
    </row>
    <row r="3112" spans="1:16" ht="18.5" customHeight="1" x14ac:dyDescent="0.3">
      <c r="A3112" s="3" t="s">
        <v>1401</v>
      </c>
      <c r="B3112" s="4">
        <v>2</v>
      </c>
      <c r="C3112" s="3" t="s">
        <v>1404</v>
      </c>
      <c r="D3112" s="3" t="s">
        <v>1405</v>
      </c>
      <c r="E3112" s="3" t="s">
        <v>9</v>
      </c>
      <c r="F3112" s="3" t="s">
        <v>10</v>
      </c>
      <c r="G3112" s="3" t="s">
        <v>1406</v>
      </c>
      <c r="H3112" s="4" t="s">
        <v>12</v>
      </c>
      <c r="I3112" s="5" t="e">
        <f>VLOOKUP(C3112, 'Linkedin Scrap'!$A$2:$B$3322, 2,FALSE)</f>
        <v>#N/A</v>
      </c>
      <c r="J3112" s="3" t="e">
        <f>VLOOKUP(C3112, 'Linkedin Scrap'!$A$2:$C$3322, 3,FALSE)</f>
        <v>#N/A</v>
      </c>
      <c r="K3112" s="3" t="e">
        <f>VLOOKUP(C3112, 'Linkedin Scrap'!$A$2:$D$3322, 4,FALSE)</f>
        <v>#N/A</v>
      </c>
      <c r="L3112" s="5" t="e">
        <f>VLOOKUP(C3112, 'Linkedin Scrap'!$A$2:$E$3322, 5,FALSE)</f>
        <v>#N/A</v>
      </c>
      <c r="M3112" s="5" t="e">
        <f>VLOOKUP(C3112, 'Linkedin Scrap'!$A$2:$F$3322, 6,FALSE)</f>
        <v>#N/A</v>
      </c>
      <c r="N3112" s="5" t="e">
        <f>VLOOKUP(C3112, 'Linkedin Scrap'!$A$2:$G$3322, 7,FALSE)</f>
        <v>#N/A</v>
      </c>
      <c r="O3112" s="5" t="e">
        <f>VLOOKUP(C3112, 'Linkedin Scrap'!$A$2:$H$3322, 8,FALSE)</f>
        <v>#N/A</v>
      </c>
      <c r="P3112" s="5" t="e">
        <f>VLOOKUP(C3112, 'Linkedin Scrap'!$A$2:$I$3322, 9,FALSE)</f>
        <v>#N/A</v>
      </c>
    </row>
    <row r="3113" spans="1:16" ht="18.5" customHeight="1" x14ac:dyDescent="0.3">
      <c r="A3113" s="3" t="s">
        <v>1401</v>
      </c>
      <c r="B3113" s="4">
        <v>3</v>
      </c>
      <c r="C3113" s="3" t="s">
        <v>1407</v>
      </c>
      <c r="D3113" s="3" t="s">
        <v>139</v>
      </c>
      <c r="E3113" s="3" t="s">
        <v>136</v>
      </c>
      <c r="F3113" s="3" t="s">
        <v>10</v>
      </c>
      <c r="G3113" s="3" t="s">
        <v>1408</v>
      </c>
      <c r="H3113" s="4" t="s">
        <v>22</v>
      </c>
      <c r="I3113" s="5" t="str">
        <f>VLOOKUP(C3113, 'Linkedin Scrap'!$A$2:$B$3322, 2,FALSE)</f>
        <v>Tortola, British Virgin Islands</v>
      </c>
      <c r="J3113" s="3" t="str">
        <f>VLOOKUP(C3113, 'Linkedin Scrap'!$A$2:$C$3322, 3,FALSE)</f>
        <v>6K followers</v>
      </c>
      <c r="K3113" s="3" t="str">
        <f>VLOOKUP(C3113, 'Linkedin Scrap'!$A$2:$D$3322, 4,FALSE)</f>
        <v>500+ connections</v>
      </c>
      <c r="L3113" s="5" t="str">
        <f>VLOOKUP(C3113, 'Linkedin Scrap'!$A$2:$E$3322, 5,FALSE)</f>
        <v>The University of Edinburgh</v>
      </c>
      <c r="M3113" s="5" t="str">
        <f>VLOOKUP(C3113, 'Linkedin Scrap'!$A$2:$F$3322, 6,FALSE)</f>
        <v>Stealth Project</v>
      </c>
      <c r="N3113" s="5" t="str">
        <f>VLOOKUP(C3113, 'Linkedin Scrap'!$A$2:$G$3322, 7,FALSE)</f>
        <v xml:space="preserve">
              or
            </v>
      </c>
      <c r="O3113" s="5">
        <f>VLOOKUP(C3113, 'Linkedin Scrap'!$A$2:$H$3322, 8,FALSE)</f>
        <v>0</v>
      </c>
      <c r="P3113" s="5">
        <f>VLOOKUP(C3113, 'Linkedin Scrap'!$A$2:$I$3322, 9,FALSE)</f>
        <v>0</v>
      </c>
    </row>
    <row r="3114" spans="1:16" ht="18.5" customHeight="1" x14ac:dyDescent="0.3">
      <c r="A3114" s="3" t="s">
        <v>12206</v>
      </c>
      <c r="B3114" s="4">
        <v>1</v>
      </c>
      <c r="C3114" s="3" t="s">
        <v>12207</v>
      </c>
      <c r="D3114" s="3" t="s">
        <v>98</v>
      </c>
      <c r="E3114" s="3" t="s">
        <v>9</v>
      </c>
      <c r="F3114" s="3" t="s">
        <v>10</v>
      </c>
      <c r="G3114" s="3" t="s">
        <v>12208</v>
      </c>
      <c r="H3114" s="4" t="s">
        <v>12</v>
      </c>
      <c r="I3114" s="5" t="str">
        <f>VLOOKUP(C3114, 'Linkedin Scrap'!$A$2:$B$3322, 2,FALSE)</f>
        <v>Bratislava, Slovakia</v>
      </c>
      <c r="J3114" s="3" t="str">
        <f>VLOOKUP(C3114, 'Linkedin Scrap'!$A$2:$C$3322, 3,FALSE)</f>
        <v>4K followers</v>
      </c>
      <c r="K3114" s="3" t="str">
        <f>VLOOKUP(C3114, 'Linkedin Scrap'!$A$2:$D$3322, 4,FALSE)</f>
        <v>500+ connections</v>
      </c>
      <c r="L3114" s="5" t="str">
        <f>VLOOKUP(C3114, 'Linkedin Scrap'!$A$2:$E$3322, 5,FALSE)</f>
        <v>Slovenská technická univerzita v Bratislave</v>
      </c>
      <c r="M3114" s="5" t="str">
        <f>VLOOKUP(C3114, 'Linkedin Scrap'!$A$2:$F$3322, 6,FALSE)</f>
        <v>Wagony Fabrika w Gniewczynie</v>
      </c>
      <c r="N3114" s="5" t="str">
        <f>VLOOKUP(C3114, 'Linkedin Scrap'!$A$2:$G$3322, 7,FALSE)</f>
        <v xml:space="preserve">
              or
            </v>
      </c>
      <c r="O3114" s="5">
        <f>VLOOKUP(C3114, 'Linkedin Scrap'!$A$2:$H$3322, 8,FALSE)</f>
        <v>0</v>
      </c>
      <c r="P3114" s="5">
        <f>VLOOKUP(C3114, 'Linkedin Scrap'!$A$2:$I$3322, 9,FALSE)</f>
        <v>0</v>
      </c>
    </row>
    <row r="3115" spans="1:16" ht="18.5" customHeight="1" x14ac:dyDescent="0.3">
      <c r="A3115" s="3" t="s">
        <v>12206</v>
      </c>
      <c r="B3115" s="4">
        <v>2</v>
      </c>
      <c r="C3115" s="3" t="s">
        <v>12209</v>
      </c>
      <c r="D3115" s="3" t="s">
        <v>4350</v>
      </c>
      <c r="E3115" s="3" t="s">
        <v>9</v>
      </c>
      <c r="F3115" s="3" t="s">
        <v>10</v>
      </c>
      <c r="G3115" s="3" t="s">
        <v>12210</v>
      </c>
      <c r="H3115" s="4" t="s">
        <v>12</v>
      </c>
      <c r="I3115" s="5" t="e">
        <f>VLOOKUP(C3115, 'Linkedin Scrap'!$A$2:$B$3322, 2,FALSE)</f>
        <v>#N/A</v>
      </c>
      <c r="J3115" s="3" t="e">
        <f>VLOOKUP(C3115, 'Linkedin Scrap'!$A$2:$C$3322, 3,FALSE)</f>
        <v>#N/A</v>
      </c>
      <c r="K3115" s="3" t="e">
        <f>VLOOKUP(C3115, 'Linkedin Scrap'!$A$2:$D$3322, 4,FALSE)</f>
        <v>#N/A</v>
      </c>
      <c r="L3115" s="5" t="e">
        <f>VLOOKUP(C3115, 'Linkedin Scrap'!$A$2:$E$3322, 5,FALSE)</f>
        <v>#N/A</v>
      </c>
      <c r="M3115" s="5" t="e">
        <f>VLOOKUP(C3115, 'Linkedin Scrap'!$A$2:$F$3322, 6,FALSE)</f>
        <v>#N/A</v>
      </c>
      <c r="N3115" s="5" t="e">
        <f>VLOOKUP(C3115, 'Linkedin Scrap'!$A$2:$G$3322, 7,FALSE)</f>
        <v>#N/A</v>
      </c>
      <c r="O3115" s="5" t="e">
        <f>VLOOKUP(C3115, 'Linkedin Scrap'!$A$2:$H$3322, 8,FALSE)</f>
        <v>#N/A</v>
      </c>
      <c r="P3115" s="5" t="e">
        <f>VLOOKUP(C3115, 'Linkedin Scrap'!$A$2:$I$3322, 9,FALSE)</f>
        <v>#N/A</v>
      </c>
    </row>
    <row r="3116" spans="1:16" ht="18.5" customHeight="1" x14ac:dyDescent="0.3">
      <c r="A3116" s="3" t="s">
        <v>12206</v>
      </c>
      <c r="B3116" s="4">
        <v>3</v>
      </c>
      <c r="C3116" s="3" t="s">
        <v>12211</v>
      </c>
      <c r="D3116" s="3" t="s">
        <v>12212</v>
      </c>
      <c r="E3116" s="3" t="s">
        <v>9</v>
      </c>
      <c r="F3116" s="3" t="s">
        <v>10</v>
      </c>
      <c r="G3116" s="3" t="s">
        <v>12213</v>
      </c>
      <c r="H3116" s="4" t="s">
        <v>12</v>
      </c>
      <c r="I3116" s="5" t="e">
        <f>VLOOKUP(C3116, 'Linkedin Scrap'!$A$2:$B$3322, 2,FALSE)</f>
        <v>#N/A</v>
      </c>
      <c r="J3116" s="3" t="e">
        <f>VLOOKUP(C3116, 'Linkedin Scrap'!$A$2:$C$3322, 3,FALSE)</f>
        <v>#N/A</v>
      </c>
      <c r="K3116" s="3" t="e">
        <f>VLOOKUP(C3116, 'Linkedin Scrap'!$A$2:$D$3322, 4,FALSE)</f>
        <v>#N/A</v>
      </c>
      <c r="L3116" s="5" t="e">
        <f>VLOOKUP(C3116, 'Linkedin Scrap'!$A$2:$E$3322, 5,FALSE)</f>
        <v>#N/A</v>
      </c>
      <c r="M3116" s="5" t="e">
        <f>VLOOKUP(C3116, 'Linkedin Scrap'!$A$2:$F$3322, 6,FALSE)</f>
        <v>#N/A</v>
      </c>
      <c r="N3116" s="5" t="e">
        <f>VLOOKUP(C3116, 'Linkedin Scrap'!$A$2:$G$3322, 7,FALSE)</f>
        <v>#N/A</v>
      </c>
      <c r="O3116" s="5" t="e">
        <f>VLOOKUP(C3116, 'Linkedin Scrap'!$A$2:$H$3322, 8,FALSE)</f>
        <v>#N/A</v>
      </c>
      <c r="P3116" s="5" t="e">
        <f>VLOOKUP(C3116, 'Linkedin Scrap'!$A$2:$I$3322, 9,FALSE)</f>
        <v>#N/A</v>
      </c>
    </row>
    <row r="3117" spans="1:16" ht="18.5" customHeight="1" x14ac:dyDescent="0.3">
      <c r="A3117" s="3" t="s">
        <v>12206</v>
      </c>
      <c r="B3117" s="4">
        <v>4</v>
      </c>
      <c r="C3117" s="3" t="s">
        <v>12214</v>
      </c>
      <c r="D3117" s="3" t="s">
        <v>2927</v>
      </c>
      <c r="E3117" s="3" t="s">
        <v>9</v>
      </c>
      <c r="F3117" s="3" t="s">
        <v>10</v>
      </c>
      <c r="G3117" s="3" t="s">
        <v>12215</v>
      </c>
      <c r="H3117" s="4" t="s">
        <v>12</v>
      </c>
      <c r="I3117" s="5" t="str">
        <f>VLOOKUP(C3117, 'Linkedin Scrap'!$A$2:$B$3322, 2,FALSE)</f>
        <v>Bratislava, Slovakia</v>
      </c>
      <c r="J3117" s="3" t="str">
        <f>VLOOKUP(C3117, 'Linkedin Scrap'!$A$2:$C$3322, 3,FALSE)</f>
        <v>714 followers</v>
      </c>
      <c r="K3117" s="3" t="str">
        <f>VLOOKUP(C3117, 'Linkedin Scrap'!$A$2:$D$3322, 4,FALSE)</f>
        <v>500+ connections</v>
      </c>
      <c r="L3117" s="5" t="str">
        <f>VLOOKUP(C3117, 'Linkedin Scrap'!$A$2:$E$3322, 5,FALSE)</f>
        <v>essential college</v>
      </c>
      <c r="M3117" s="5" t="str">
        <f>VLOOKUP(C3117, 'Linkedin Scrap'!$A$2:$F$3322, 6,FALSE)</f>
        <v>IN FORO</v>
      </c>
      <c r="N3117" s="5" t="str">
        <f>VLOOKUP(C3117, 'Linkedin Scrap'!$A$2:$G$3322, 7,FALSE)</f>
        <v>Participated in more than 85 lawsuits and proceedings under the Regulation (EC) No 261/2004 of the European Parliament and of the Council of 11.2.2004 establishing common rules on compensation and assistance to air passengers in case of denied boarding and of cancellation or long delay of flights.</v>
      </c>
      <c r="O3117" s="5" t="str">
        <f>VLOOKUP(C3117, 'Linkedin Scrap'!$A$2:$H$3322, 8,FALSE)</f>
        <v>[{'experience': 'Ekonomická univerzita v Bratislave', 'start_time': 'Sep 2017', 'end_time': 'Jan 2020', 'duration': None}, {'experience': 'Ekonomická univerzita v Bratislave', 'start_time': 'Sep 2017', 'end_time': 'Jan 2020', 'duration': None}, {'experience': 'Ekonomická univerzita v Bratislave', 'start_time': 'Sep 2017', 'end_time': 'Jan 2020', 'duration': None}]</v>
      </c>
      <c r="P3117" s="5" t="str">
        <f>VLOOKUP(C3117, 'Linkedin Scrap'!$A$2:$I$3322, 9,FALSE)</f>
        <v>[{'course_details': 'DBA Psychology and management', 'start_time': '2022', 'end_time': 'present'}, {'course_details': 'Doctor of Philosophy (PhD) Criminal Justice/Law Enforcement Administration', 'start_time': '2011', 'end_time': '2016'}, {'course_details': 'Doctor of Law (JD) Business law', 'start_time': '2012', 'end_time': '2014'}, {'course_details': "Master's degree Civil, Commercial and Criminal law", 'start_time': '2009', 'end_time': '2011'}, {'course_details': "Bachelor's degree Constitution and EU law", 'start_time': '2006', 'end_time': '2009'}]</v>
      </c>
    </row>
    <row r="3118" spans="1:16" ht="18.5" customHeight="1" x14ac:dyDescent="0.3">
      <c r="A3118" s="3" t="s">
        <v>12103</v>
      </c>
      <c r="B3118" s="4">
        <v>1</v>
      </c>
      <c r="C3118" s="3" t="s">
        <v>12104</v>
      </c>
      <c r="D3118" s="3" t="s">
        <v>240</v>
      </c>
      <c r="E3118" s="3" t="s">
        <v>9</v>
      </c>
      <c r="F3118" s="3" t="s">
        <v>10</v>
      </c>
      <c r="G3118" s="3" t="s">
        <v>12105</v>
      </c>
      <c r="H3118" s="4" t="s">
        <v>12</v>
      </c>
      <c r="I3118" s="5" t="e">
        <f>VLOOKUP(C3118, 'Linkedin Scrap'!$A$2:$B$3322, 2,FALSE)</f>
        <v>#N/A</v>
      </c>
      <c r="J3118" s="3" t="e">
        <f>VLOOKUP(C3118, 'Linkedin Scrap'!$A$2:$C$3322, 3,FALSE)</f>
        <v>#N/A</v>
      </c>
      <c r="K3118" s="3" t="e">
        <f>VLOOKUP(C3118, 'Linkedin Scrap'!$A$2:$D$3322, 4,FALSE)</f>
        <v>#N/A</v>
      </c>
      <c r="L3118" s="5" t="e">
        <f>VLOOKUP(C3118, 'Linkedin Scrap'!$A$2:$E$3322, 5,FALSE)</f>
        <v>#N/A</v>
      </c>
      <c r="M3118" s="5" t="e">
        <f>VLOOKUP(C3118, 'Linkedin Scrap'!$A$2:$F$3322, 6,FALSE)</f>
        <v>#N/A</v>
      </c>
      <c r="N3118" s="5" t="e">
        <f>VLOOKUP(C3118, 'Linkedin Scrap'!$A$2:$G$3322, 7,FALSE)</f>
        <v>#N/A</v>
      </c>
      <c r="O3118" s="5" t="e">
        <f>VLOOKUP(C3118, 'Linkedin Scrap'!$A$2:$H$3322, 8,FALSE)</f>
        <v>#N/A</v>
      </c>
      <c r="P3118" s="5" t="e">
        <f>VLOOKUP(C3118, 'Linkedin Scrap'!$A$2:$I$3322, 9,FALSE)</f>
        <v>#N/A</v>
      </c>
    </row>
    <row r="3119" spans="1:16" ht="18.5" customHeight="1" x14ac:dyDescent="0.3">
      <c r="A3119" s="3" t="s">
        <v>12103</v>
      </c>
      <c r="B3119" s="4">
        <v>2</v>
      </c>
      <c r="C3119" s="3" t="s">
        <v>12106</v>
      </c>
      <c r="D3119" s="3" t="s">
        <v>240</v>
      </c>
      <c r="E3119" s="3" t="s">
        <v>9</v>
      </c>
      <c r="F3119" s="3" t="s">
        <v>10</v>
      </c>
      <c r="G3119" s="3" t="s">
        <v>12107</v>
      </c>
      <c r="H3119" s="4" t="s">
        <v>12</v>
      </c>
      <c r="I3119" s="5" t="str">
        <f>VLOOKUP(C3119, 'Linkedin Scrap'!$A$2:$B$3322, 2,FALSE)</f>
        <v>City of Johannesburg, Gauteng, South Africa</v>
      </c>
      <c r="J3119" s="3" t="str">
        <f>VLOOKUP(C3119, 'Linkedin Scrap'!$A$2:$C$3322, 3,FALSE)</f>
        <v>176 followers</v>
      </c>
      <c r="K3119" s="3" t="str">
        <f>VLOOKUP(C3119, 'Linkedin Scrap'!$A$2:$D$3322, 4,FALSE)</f>
        <v>172 connections</v>
      </c>
      <c r="L3119" s="5">
        <f>VLOOKUP(C3119, 'Linkedin Scrap'!$A$2:$E$3322, 5,FALSE)</f>
        <v>0</v>
      </c>
      <c r="M3119" s="5">
        <f>VLOOKUP(C3119, 'Linkedin Scrap'!$A$2:$F$3322, 6,FALSE)</f>
        <v>0</v>
      </c>
      <c r="N3119" s="5">
        <f>VLOOKUP(C3119, 'Linkedin Scrap'!$A$2:$G$3322, 7,FALSE)</f>
        <v>0</v>
      </c>
      <c r="O3119" s="5">
        <f>VLOOKUP(C3119, 'Linkedin Scrap'!$A$2:$H$3322, 8,FALSE)</f>
        <v>0</v>
      </c>
      <c r="P3119" s="5">
        <f>VLOOKUP(C3119, 'Linkedin Scrap'!$A$2:$I$3322, 9,FALSE)</f>
        <v>0</v>
      </c>
    </row>
    <row r="3120" spans="1:16" ht="18.5" customHeight="1" x14ac:dyDescent="0.3">
      <c r="A3120" s="3" t="s">
        <v>12103</v>
      </c>
      <c r="B3120" s="4">
        <v>3</v>
      </c>
      <c r="C3120" s="3" t="s">
        <v>12108</v>
      </c>
      <c r="D3120" s="3" t="s">
        <v>12109</v>
      </c>
      <c r="E3120" s="3" t="s">
        <v>26</v>
      </c>
      <c r="F3120" s="3" t="s">
        <v>94</v>
      </c>
      <c r="G3120" s="3" t="s">
        <v>12110</v>
      </c>
      <c r="H3120" s="4" t="s">
        <v>12</v>
      </c>
      <c r="I3120" s="5" t="e">
        <f>VLOOKUP(C3120, 'Linkedin Scrap'!$A$2:$B$3322, 2,FALSE)</f>
        <v>#N/A</v>
      </c>
      <c r="J3120" s="3" t="e">
        <f>VLOOKUP(C3120, 'Linkedin Scrap'!$A$2:$C$3322, 3,FALSE)</f>
        <v>#N/A</v>
      </c>
      <c r="K3120" s="3" t="e">
        <f>VLOOKUP(C3120, 'Linkedin Scrap'!$A$2:$D$3322, 4,FALSE)</f>
        <v>#N/A</v>
      </c>
      <c r="L3120" s="5" t="e">
        <f>VLOOKUP(C3120, 'Linkedin Scrap'!$A$2:$E$3322, 5,FALSE)</f>
        <v>#N/A</v>
      </c>
      <c r="M3120" s="5" t="e">
        <f>VLOOKUP(C3120, 'Linkedin Scrap'!$A$2:$F$3322, 6,FALSE)</f>
        <v>#N/A</v>
      </c>
      <c r="N3120" s="5" t="e">
        <f>VLOOKUP(C3120, 'Linkedin Scrap'!$A$2:$G$3322, 7,FALSE)</f>
        <v>#N/A</v>
      </c>
      <c r="O3120" s="5" t="e">
        <f>VLOOKUP(C3120, 'Linkedin Scrap'!$A$2:$H$3322, 8,FALSE)</f>
        <v>#N/A</v>
      </c>
      <c r="P3120" s="5" t="e">
        <f>VLOOKUP(C3120, 'Linkedin Scrap'!$A$2:$I$3322, 9,FALSE)</f>
        <v>#N/A</v>
      </c>
    </row>
    <row r="3121" spans="1:16" ht="18.5" customHeight="1" x14ac:dyDescent="0.3">
      <c r="A3121" s="3" t="s">
        <v>3672</v>
      </c>
      <c r="B3121" s="4">
        <v>1</v>
      </c>
      <c r="C3121" s="3" t="s">
        <v>3673</v>
      </c>
      <c r="D3121" s="3" t="s">
        <v>178</v>
      </c>
      <c r="E3121" s="3" t="s">
        <v>9</v>
      </c>
      <c r="F3121" s="3" t="s">
        <v>10</v>
      </c>
      <c r="G3121" s="3" t="s">
        <v>3674</v>
      </c>
      <c r="H3121" s="4" t="s">
        <v>12</v>
      </c>
      <c r="I3121" s="5" t="str">
        <f>VLOOKUP(C3121, 'Linkedin Scrap'!$A$2:$B$3322, 2,FALSE)</f>
        <v>Greater Brisbane Area</v>
      </c>
      <c r="J3121" s="3" t="str">
        <f>VLOOKUP(C3121, 'Linkedin Scrap'!$A$2:$C$3322, 3,FALSE)</f>
        <v>18K followers</v>
      </c>
      <c r="K3121" s="3" t="str">
        <f>VLOOKUP(C3121, 'Linkedin Scrap'!$A$2:$D$3322, 4,FALSE)</f>
        <v>500+ connections</v>
      </c>
      <c r="L3121" s="5" t="str">
        <f>VLOOKUP(C3121, 'Linkedin Scrap'!$A$2:$E$3322, 5,FALSE)</f>
        <v>Websites</v>
      </c>
      <c r="M3121" s="5" t="str">
        <f>VLOOKUP(C3121, 'Linkedin Scrap'!$A$2:$F$3322, 6,FALSE)</f>
        <v>Kinesis Money</v>
      </c>
      <c r="N3121" s="5" t="str">
        <f>VLOOKUP(C3121, 'Linkedin Scrap'!$A$2:$G$3322, 7,FALSE)</f>
        <v xml:space="preserve">
              or
            </v>
      </c>
      <c r="O3121" s="5">
        <f>VLOOKUP(C3121, 'Linkedin Scrap'!$A$2:$H$3322, 8,FALSE)</f>
        <v>0</v>
      </c>
      <c r="P3121" s="5">
        <f>VLOOKUP(C3121, 'Linkedin Scrap'!$A$2:$I$3322, 9,FALSE)</f>
        <v>0</v>
      </c>
    </row>
    <row r="3122" spans="1:16" ht="18.5" customHeight="1" x14ac:dyDescent="0.3">
      <c r="A3122" s="3" t="s">
        <v>3672</v>
      </c>
      <c r="B3122" s="4">
        <v>2</v>
      </c>
      <c r="C3122" s="3" t="s">
        <v>3675</v>
      </c>
      <c r="D3122" s="3" t="s">
        <v>1485</v>
      </c>
      <c r="E3122" s="3" t="s">
        <v>9</v>
      </c>
      <c r="F3122" s="3" t="s">
        <v>10</v>
      </c>
      <c r="G3122" s="3" t="s">
        <v>3676</v>
      </c>
      <c r="H3122" s="4" t="s">
        <v>12</v>
      </c>
      <c r="I3122" s="5" t="str">
        <f>VLOOKUP(C3122, 'Linkedin Scrap'!$A$2:$B$3322, 2,FALSE)</f>
        <v>Greater Brisbane Area</v>
      </c>
      <c r="J3122" s="3" t="str">
        <f>VLOOKUP(C3122, 'Linkedin Scrap'!$A$2:$C$3322, 3,FALSE)</f>
        <v>212 followers</v>
      </c>
      <c r="K3122" s="3" t="str">
        <f>VLOOKUP(C3122, 'Linkedin Scrap'!$A$2:$D$3322, 4,FALSE)</f>
        <v>196 connections</v>
      </c>
      <c r="L3122" s="5" t="str">
        <f>VLOOKUP(C3122, 'Linkedin Scrap'!$A$2:$E$3322, 5,FALSE)</f>
        <v>Toowoomba Grammar School</v>
      </c>
      <c r="M3122" s="5" t="str">
        <f>VLOOKUP(C3122, 'Linkedin Scrap'!$A$2:$F$3322, 6,FALSE)</f>
        <v>Coughlins Accountants &amp; Business Consultants</v>
      </c>
      <c r="N3122" s="5">
        <f>VLOOKUP(C3122, 'Linkedin Scrap'!$A$2:$G$3322, 7,FALSE)</f>
        <v>0</v>
      </c>
      <c r="O3122" s="5" t="str">
        <f>VLOOKUP(C3122, 'Linkedin Scrap'!$A$2:$H$3322, 8,FALSE)</f>
        <v>[{'experience': 'BCL Capital Markets Limited', 'start_time': 'Jun 2011', 'end_time': 'present', 'duration': None}, {'experience': 'BCL Capital Markets Limited', 'start_time': 'Jun 2011', 'end_time': 'present', 'duration': None}, {'experience': 'BCL Capital Markets Limited', 'start_time': 'Jun 2011', 'end_time': 'present', 'duration': None}]</v>
      </c>
      <c r="P3122" s="5" t="str">
        <f>VLOOKUP(C3122, 'Linkedin Scrap'!$A$2:$I$3322, 9,FALSE)</f>
        <v>[{'course_details': '', 'start_time': '1966', 'end_time': '1970'}, {'course_details': '', 'start_time': '1963', 'end_time': '1965'}]</v>
      </c>
    </row>
    <row r="3123" spans="1:16" ht="18.5" customHeight="1" x14ac:dyDescent="0.3">
      <c r="A3123" s="3" t="s">
        <v>3672</v>
      </c>
      <c r="B3123" s="4">
        <v>3</v>
      </c>
      <c r="C3123" s="3" t="s">
        <v>3677</v>
      </c>
      <c r="D3123" s="3" t="s">
        <v>3678</v>
      </c>
      <c r="E3123" s="3" t="s">
        <v>9</v>
      </c>
      <c r="F3123" s="3" t="s">
        <v>10</v>
      </c>
      <c r="G3123" s="3" t="s">
        <v>3679</v>
      </c>
      <c r="H3123" s="4" t="s">
        <v>12</v>
      </c>
      <c r="I3123" s="5" t="e">
        <f>VLOOKUP(C3123, 'Linkedin Scrap'!$A$2:$B$3322, 2,FALSE)</f>
        <v>#N/A</v>
      </c>
      <c r="J3123" s="3" t="e">
        <f>VLOOKUP(C3123, 'Linkedin Scrap'!$A$2:$C$3322, 3,FALSE)</f>
        <v>#N/A</v>
      </c>
      <c r="K3123" s="3" t="e">
        <f>VLOOKUP(C3123, 'Linkedin Scrap'!$A$2:$D$3322, 4,FALSE)</f>
        <v>#N/A</v>
      </c>
      <c r="L3123" s="5" t="e">
        <f>VLOOKUP(C3123, 'Linkedin Scrap'!$A$2:$E$3322, 5,FALSE)</f>
        <v>#N/A</v>
      </c>
      <c r="M3123" s="5" t="e">
        <f>VLOOKUP(C3123, 'Linkedin Scrap'!$A$2:$F$3322, 6,FALSE)</f>
        <v>#N/A</v>
      </c>
      <c r="N3123" s="5" t="e">
        <f>VLOOKUP(C3123, 'Linkedin Scrap'!$A$2:$G$3322, 7,FALSE)</f>
        <v>#N/A</v>
      </c>
      <c r="O3123" s="5" t="e">
        <f>VLOOKUP(C3123, 'Linkedin Scrap'!$A$2:$H$3322, 8,FALSE)</f>
        <v>#N/A</v>
      </c>
      <c r="P3123" s="5" t="e">
        <f>VLOOKUP(C3123, 'Linkedin Scrap'!$A$2:$I$3322, 9,FALSE)</f>
        <v>#N/A</v>
      </c>
    </row>
    <row r="3124" spans="1:16" ht="18.5" customHeight="1" x14ac:dyDescent="0.3">
      <c r="A3124" s="3" t="s">
        <v>3672</v>
      </c>
      <c r="B3124" s="4">
        <v>4</v>
      </c>
      <c r="C3124" s="3" t="s">
        <v>3680</v>
      </c>
      <c r="D3124" s="3" t="s">
        <v>3681</v>
      </c>
      <c r="E3124" s="3" t="s">
        <v>9</v>
      </c>
      <c r="F3124" s="3" t="s">
        <v>10</v>
      </c>
      <c r="G3124" s="3" t="s">
        <v>3679</v>
      </c>
      <c r="H3124" s="4" t="s">
        <v>12</v>
      </c>
      <c r="I3124" s="5" t="e">
        <f>VLOOKUP(C3124, 'Linkedin Scrap'!$A$2:$B$3322, 2,FALSE)</f>
        <v>#N/A</v>
      </c>
      <c r="J3124" s="3" t="e">
        <f>VLOOKUP(C3124, 'Linkedin Scrap'!$A$2:$C$3322, 3,FALSE)</f>
        <v>#N/A</v>
      </c>
      <c r="K3124" s="3" t="e">
        <f>VLOOKUP(C3124, 'Linkedin Scrap'!$A$2:$D$3322, 4,FALSE)</f>
        <v>#N/A</v>
      </c>
      <c r="L3124" s="5" t="e">
        <f>VLOOKUP(C3124, 'Linkedin Scrap'!$A$2:$E$3322, 5,FALSE)</f>
        <v>#N/A</v>
      </c>
      <c r="M3124" s="5" t="e">
        <f>VLOOKUP(C3124, 'Linkedin Scrap'!$A$2:$F$3322, 6,FALSE)</f>
        <v>#N/A</v>
      </c>
      <c r="N3124" s="5" t="e">
        <f>VLOOKUP(C3124, 'Linkedin Scrap'!$A$2:$G$3322, 7,FALSE)</f>
        <v>#N/A</v>
      </c>
      <c r="O3124" s="5" t="e">
        <f>VLOOKUP(C3124, 'Linkedin Scrap'!$A$2:$H$3322, 8,FALSE)</f>
        <v>#N/A</v>
      </c>
      <c r="P3124" s="5" t="e">
        <f>VLOOKUP(C3124, 'Linkedin Scrap'!$A$2:$I$3322, 9,FALSE)</f>
        <v>#N/A</v>
      </c>
    </row>
    <row r="3125" spans="1:16" ht="18.5" customHeight="1" x14ac:dyDescent="0.3">
      <c r="A3125" s="3" t="s">
        <v>3672</v>
      </c>
      <c r="B3125" s="4">
        <v>5</v>
      </c>
      <c r="C3125" s="3" t="s">
        <v>3692</v>
      </c>
      <c r="D3125" s="3" t="s">
        <v>84</v>
      </c>
      <c r="E3125" s="3" t="s">
        <v>9</v>
      </c>
      <c r="F3125" s="3" t="s">
        <v>10</v>
      </c>
      <c r="G3125" s="3" t="s">
        <v>3693</v>
      </c>
      <c r="H3125" s="4" t="s">
        <v>12</v>
      </c>
      <c r="I3125" s="5" t="str">
        <f>VLOOKUP(C3125, 'Linkedin Scrap'!$A$2:$B$3322, 2,FALSE)</f>
        <v>Ascot, England, United Kingdom</v>
      </c>
      <c r="J3125" s="3" t="str">
        <f>VLOOKUP(C3125, 'Linkedin Scrap'!$A$2:$C$3322, 3,FALSE)</f>
        <v>2K followers</v>
      </c>
      <c r="K3125" s="3" t="str">
        <f>VLOOKUP(C3125, 'Linkedin Scrap'!$A$2:$D$3322, 4,FALSE)</f>
        <v>500+ connections</v>
      </c>
      <c r="L3125" s="5" t="str">
        <f>VLOOKUP(C3125, 'Linkedin Scrap'!$A$2:$E$3322, 5,FALSE)</f>
        <v>University of Warwick - Warwick Business School</v>
      </c>
      <c r="M3125" s="5" t="str">
        <f>VLOOKUP(C3125, 'Linkedin Scrap'!$A$2:$F$3322, 6,FALSE)</f>
        <v>Empowering People Group</v>
      </c>
      <c r="N3125" s="5" t="str">
        <f>VLOOKUP(C3125, 'Linkedin Scrap'!$A$2:$G$3322, 7,FALSE)</f>
        <v xml:space="preserve">
              or
            </v>
      </c>
      <c r="O3125" s="5">
        <f>VLOOKUP(C3125, 'Linkedin Scrap'!$A$2:$H$3322, 8,FALSE)</f>
        <v>0</v>
      </c>
      <c r="P3125" s="5">
        <f>VLOOKUP(C3125, 'Linkedin Scrap'!$A$2:$I$3322, 9,FALSE)</f>
        <v>0</v>
      </c>
    </row>
    <row r="3126" spans="1:16" ht="18.5" customHeight="1" x14ac:dyDescent="0.3">
      <c r="A3126" s="3" t="s">
        <v>3672</v>
      </c>
      <c r="B3126" s="4">
        <v>6</v>
      </c>
      <c r="C3126" s="3" t="s">
        <v>3694</v>
      </c>
      <c r="D3126" s="3" t="s">
        <v>156</v>
      </c>
      <c r="E3126" s="3" t="s">
        <v>9</v>
      </c>
      <c r="F3126" s="3" t="s">
        <v>10</v>
      </c>
      <c r="G3126" s="3" t="s">
        <v>3695</v>
      </c>
      <c r="H3126" s="4" t="s">
        <v>12</v>
      </c>
      <c r="I3126" s="5" t="str">
        <f>VLOOKUP(C3126, 'Linkedin Scrap'!$A$2:$B$3322, 2,FALSE)</f>
        <v>Greater Valencia Metropolitan Area</v>
      </c>
      <c r="J3126" s="3" t="str">
        <f>VLOOKUP(C3126, 'Linkedin Scrap'!$A$2:$C$3322, 3,FALSE)</f>
        <v>595 followers</v>
      </c>
      <c r="K3126" s="3" t="str">
        <f>VLOOKUP(C3126, 'Linkedin Scrap'!$A$2:$D$3322, 4,FALSE)</f>
        <v>500+ connections</v>
      </c>
      <c r="L3126" s="5" t="str">
        <f>VLOOKUP(C3126, 'Linkedin Scrap'!$A$2:$E$3322, 5,FALSE)</f>
        <v>University of KwaZulu-Natal</v>
      </c>
      <c r="M3126" s="5" t="str">
        <f>VLOOKUP(C3126, 'Linkedin Scrap'!$A$2:$F$3322, 6,FALSE)</f>
        <v>Gartner</v>
      </c>
      <c r="N3126" s="5" t="str">
        <f>VLOOKUP(C3126, 'Linkedin Scrap'!$A$2:$G$3322, 7,FALSE)</f>
        <v xml:space="preserve">
              or
            </v>
      </c>
      <c r="O3126" s="5">
        <f>VLOOKUP(C3126, 'Linkedin Scrap'!$A$2:$H$3322, 8,FALSE)</f>
        <v>0</v>
      </c>
      <c r="P3126" s="5">
        <f>VLOOKUP(C3126, 'Linkedin Scrap'!$A$2:$I$3322, 9,FALSE)</f>
        <v>0</v>
      </c>
    </row>
    <row r="3127" spans="1:16" ht="18.5" customHeight="1" x14ac:dyDescent="0.3">
      <c r="A3127" s="3" t="s">
        <v>3672</v>
      </c>
      <c r="B3127" s="4">
        <v>7</v>
      </c>
      <c r="C3127" s="3" t="s">
        <v>3696</v>
      </c>
      <c r="D3127" s="3" t="s">
        <v>3697</v>
      </c>
      <c r="E3127" s="3" t="s">
        <v>9</v>
      </c>
      <c r="F3127" s="3" t="s">
        <v>10</v>
      </c>
      <c r="G3127" s="3" t="s">
        <v>3698</v>
      </c>
      <c r="H3127" s="4" t="s">
        <v>12</v>
      </c>
      <c r="I3127" s="5" t="str">
        <f>VLOOKUP(C3127, 'Linkedin Scrap'!$A$2:$B$3322, 2,FALSE)</f>
        <v>United States</v>
      </c>
      <c r="J3127" s="3" t="str">
        <f>VLOOKUP(C3127, 'Linkedin Scrap'!$A$2:$C$3322, 3,FALSE)</f>
        <v>1K followers</v>
      </c>
      <c r="K3127" s="3" t="str">
        <f>VLOOKUP(C3127, 'Linkedin Scrap'!$A$2:$D$3322, 4,FALSE)</f>
        <v>500+ connections</v>
      </c>
      <c r="L3127" s="5" t="str">
        <f>VLOOKUP(C3127, 'Linkedin Scrap'!$A$2:$E$3322, 5,FALSE)</f>
        <v>Villanova University</v>
      </c>
      <c r="M3127" s="5" t="str">
        <f>VLOOKUP(C3127, 'Linkedin Scrap'!$A$2:$F$3322, 6,FALSE)</f>
        <v>Kinesis Money</v>
      </c>
      <c r="N3127" s="5" t="str">
        <f>VLOOKUP(C3127, 'Linkedin Scrap'!$A$2:$G$3322, 7,FALSE)</f>
        <v xml:space="preserve">
              or
            </v>
      </c>
      <c r="O3127" s="5">
        <f>VLOOKUP(C3127, 'Linkedin Scrap'!$A$2:$H$3322, 8,FALSE)</f>
        <v>0</v>
      </c>
      <c r="P3127" s="5">
        <f>VLOOKUP(C3127, 'Linkedin Scrap'!$A$2:$I$3322, 9,FALSE)</f>
        <v>0</v>
      </c>
    </row>
    <row r="3128" spans="1:16" ht="18.5" customHeight="1" x14ac:dyDescent="0.3">
      <c r="A3128" s="3" t="s">
        <v>3672</v>
      </c>
      <c r="B3128" s="4">
        <v>8</v>
      </c>
      <c r="C3128" s="3" t="s">
        <v>3699</v>
      </c>
      <c r="D3128" s="3" t="s">
        <v>3700</v>
      </c>
      <c r="E3128" s="3" t="s">
        <v>9</v>
      </c>
      <c r="F3128" s="3" t="s">
        <v>10</v>
      </c>
      <c r="G3128" s="3" t="s">
        <v>3701</v>
      </c>
      <c r="H3128" s="4" t="s">
        <v>12</v>
      </c>
      <c r="I3128" s="5" t="e">
        <f>VLOOKUP(C3128, 'Linkedin Scrap'!$A$2:$B$3322, 2,FALSE)</f>
        <v>#N/A</v>
      </c>
      <c r="J3128" s="3" t="e">
        <f>VLOOKUP(C3128, 'Linkedin Scrap'!$A$2:$C$3322, 3,FALSE)</f>
        <v>#N/A</v>
      </c>
      <c r="K3128" s="3" t="e">
        <f>VLOOKUP(C3128, 'Linkedin Scrap'!$A$2:$D$3322, 4,FALSE)</f>
        <v>#N/A</v>
      </c>
      <c r="L3128" s="5" t="e">
        <f>VLOOKUP(C3128, 'Linkedin Scrap'!$A$2:$E$3322, 5,FALSE)</f>
        <v>#N/A</v>
      </c>
      <c r="M3128" s="5" t="e">
        <f>VLOOKUP(C3128, 'Linkedin Scrap'!$A$2:$F$3322, 6,FALSE)</f>
        <v>#N/A</v>
      </c>
      <c r="N3128" s="5" t="e">
        <f>VLOOKUP(C3128, 'Linkedin Scrap'!$A$2:$G$3322, 7,FALSE)</f>
        <v>#N/A</v>
      </c>
      <c r="O3128" s="5" t="e">
        <f>VLOOKUP(C3128, 'Linkedin Scrap'!$A$2:$H$3322, 8,FALSE)</f>
        <v>#N/A</v>
      </c>
      <c r="P3128" s="5" t="e">
        <f>VLOOKUP(C3128, 'Linkedin Scrap'!$A$2:$I$3322, 9,FALSE)</f>
        <v>#N/A</v>
      </c>
    </row>
    <row r="3129" spans="1:16" ht="18.5" customHeight="1" x14ac:dyDescent="0.3">
      <c r="A3129" s="3" t="s">
        <v>3672</v>
      </c>
      <c r="B3129" s="4">
        <v>9</v>
      </c>
      <c r="C3129" s="3" t="s">
        <v>3702</v>
      </c>
      <c r="D3129" s="3" t="s">
        <v>1329</v>
      </c>
      <c r="E3129" s="3" t="s">
        <v>9</v>
      </c>
      <c r="F3129" s="3" t="s">
        <v>10</v>
      </c>
      <c r="G3129" s="3" t="s">
        <v>3703</v>
      </c>
      <c r="H3129" s="4" t="s">
        <v>12</v>
      </c>
      <c r="I3129" s="5" t="str">
        <f>VLOOKUP(C3129, 'Linkedin Scrap'!$A$2:$B$3322, 2,FALSE)</f>
        <v>Singapore, Singapore</v>
      </c>
      <c r="J3129" s="3" t="str">
        <f>VLOOKUP(C3129, 'Linkedin Scrap'!$A$2:$C$3322, 3,FALSE)</f>
        <v>5K followers</v>
      </c>
      <c r="K3129" s="3" t="str">
        <f>VLOOKUP(C3129, 'Linkedin Scrap'!$A$2:$D$3322, 4,FALSE)</f>
        <v>500+ connections</v>
      </c>
      <c r="L3129" s="5" t="str">
        <f>VLOOKUP(C3129, 'Linkedin Scrap'!$A$2:$E$3322, 5,FALSE)</f>
        <v>Griffith University</v>
      </c>
      <c r="M3129" s="5" t="str">
        <f>VLOOKUP(C3129, 'Linkedin Scrap'!$A$2:$F$3322, 6,FALSE)</f>
        <v>Allocated Bullion Exchange - ABX</v>
      </c>
      <c r="N3129" s="5" t="str">
        <f>VLOOKUP(C3129, 'Linkedin Scrap'!$A$2:$G$3322, 7,FALSE)</f>
        <v xml:space="preserve">
              or
            </v>
      </c>
      <c r="O3129" s="5">
        <f>VLOOKUP(C3129, 'Linkedin Scrap'!$A$2:$H$3322, 8,FALSE)</f>
        <v>0</v>
      </c>
      <c r="P3129" s="5">
        <f>VLOOKUP(C3129, 'Linkedin Scrap'!$A$2:$I$3322, 9,FALSE)</f>
        <v>0</v>
      </c>
    </row>
    <row r="3130" spans="1:16" ht="18.5" customHeight="1" x14ac:dyDescent="0.3">
      <c r="A3130" s="3" t="s">
        <v>3672</v>
      </c>
      <c r="B3130" s="4">
        <v>10</v>
      </c>
      <c r="C3130" s="3" t="s">
        <v>3704</v>
      </c>
      <c r="D3130" s="3" t="s">
        <v>3705</v>
      </c>
      <c r="E3130" s="3" t="s">
        <v>9</v>
      </c>
      <c r="F3130" s="3" t="s">
        <v>10</v>
      </c>
      <c r="G3130" s="3" t="s">
        <v>3706</v>
      </c>
      <c r="H3130" s="4" t="s">
        <v>12</v>
      </c>
      <c r="I3130" s="5" t="e">
        <f>VLOOKUP(C3130, 'Linkedin Scrap'!$A$2:$B$3322, 2,FALSE)</f>
        <v>#N/A</v>
      </c>
      <c r="J3130" s="3" t="e">
        <f>VLOOKUP(C3130, 'Linkedin Scrap'!$A$2:$C$3322, 3,FALSE)</f>
        <v>#N/A</v>
      </c>
      <c r="K3130" s="3" t="e">
        <f>VLOOKUP(C3130, 'Linkedin Scrap'!$A$2:$D$3322, 4,FALSE)</f>
        <v>#N/A</v>
      </c>
      <c r="L3130" s="5" t="e">
        <f>VLOOKUP(C3130, 'Linkedin Scrap'!$A$2:$E$3322, 5,FALSE)</f>
        <v>#N/A</v>
      </c>
      <c r="M3130" s="5" t="e">
        <f>VLOOKUP(C3130, 'Linkedin Scrap'!$A$2:$F$3322, 6,FALSE)</f>
        <v>#N/A</v>
      </c>
      <c r="N3130" s="5" t="e">
        <f>VLOOKUP(C3130, 'Linkedin Scrap'!$A$2:$G$3322, 7,FALSE)</f>
        <v>#N/A</v>
      </c>
      <c r="O3130" s="5" t="e">
        <f>VLOOKUP(C3130, 'Linkedin Scrap'!$A$2:$H$3322, 8,FALSE)</f>
        <v>#N/A</v>
      </c>
      <c r="P3130" s="5" t="e">
        <f>VLOOKUP(C3130, 'Linkedin Scrap'!$A$2:$I$3322, 9,FALSE)</f>
        <v>#N/A</v>
      </c>
    </row>
    <row r="3131" spans="1:16" ht="18.5" customHeight="1" x14ac:dyDescent="0.3">
      <c r="A3131" s="3" t="s">
        <v>3672</v>
      </c>
      <c r="B3131" s="4">
        <v>11</v>
      </c>
      <c r="C3131" s="3" t="s">
        <v>3707</v>
      </c>
      <c r="D3131" s="3" t="s">
        <v>3708</v>
      </c>
      <c r="E3131" s="3" t="s">
        <v>9</v>
      </c>
      <c r="F3131" s="3" t="s">
        <v>10</v>
      </c>
      <c r="G3131" s="3" t="s">
        <v>3709</v>
      </c>
      <c r="H3131" s="4" t="s">
        <v>12</v>
      </c>
      <c r="I3131" s="5" t="str">
        <f>VLOOKUP(C3131, 'Linkedin Scrap'!$A$2:$B$3322, 2,FALSE)</f>
        <v>Toronto, Ontario, Canada</v>
      </c>
      <c r="J3131" s="3" t="str">
        <f>VLOOKUP(C3131, 'Linkedin Scrap'!$A$2:$C$3322, 3,FALSE)</f>
        <v>3K followers</v>
      </c>
      <c r="K3131" s="3" t="str">
        <f>VLOOKUP(C3131, 'Linkedin Scrap'!$A$2:$D$3322, 4,FALSE)</f>
        <v>500+ connections</v>
      </c>
      <c r="L3131" s="5" t="str">
        <f>VLOOKUP(C3131, 'Linkedin Scrap'!$A$2:$E$3322, 5,FALSE)</f>
        <v>Queensland University of Technology</v>
      </c>
      <c r="M3131" s="5" t="str">
        <f>VLOOKUP(C3131, 'Linkedin Scrap'!$A$2:$F$3322, 6,FALSE)</f>
        <v>Clio - Cloud-Based Legal Technology</v>
      </c>
      <c r="N3131" s="5">
        <f>VLOOKUP(C3131, 'Linkedin Scrap'!$A$2:$G$3322, 7,FALSE)</f>
        <v>0</v>
      </c>
      <c r="O3131" s="5">
        <f>VLOOKUP(C3131, 'Linkedin Scrap'!$A$2:$H$3322, 8,FALSE)</f>
        <v>0</v>
      </c>
      <c r="P3131" s="5">
        <f>VLOOKUP(C3131, 'Linkedin Scrap'!$A$2:$I$3322, 9,FALSE)</f>
        <v>0</v>
      </c>
    </row>
    <row r="3132" spans="1:16" ht="18.5" customHeight="1" x14ac:dyDescent="0.3">
      <c r="A3132" s="3" t="s">
        <v>3672</v>
      </c>
      <c r="B3132" s="4">
        <v>12</v>
      </c>
      <c r="C3132" s="3" t="s">
        <v>3710</v>
      </c>
      <c r="D3132" s="3" t="s">
        <v>3711</v>
      </c>
      <c r="E3132" s="3" t="s">
        <v>139</v>
      </c>
      <c r="F3132" s="3" t="s">
        <v>10</v>
      </c>
      <c r="G3132" s="3" t="s">
        <v>3712</v>
      </c>
      <c r="H3132" s="4" t="s">
        <v>12</v>
      </c>
      <c r="I3132" s="5" t="e">
        <f>VLOOKUP(C3132, 'Linkedin Scrap'!$A$2:$B$3322, 2,FALSE)</f>
        <v>#N/A</v>
      </c>
      <c r="J3132" s="3" t="e">
        <f>VLOOKUP(C3132, 'Linkedin Scrap'!$A$2:$C$3322, 3,FALSE)</f>
        <v>#N/A</v>
      </c>
      <c r="K3132" s="3" t="e">
        <f>VLOOKUP(C3132, 'Linkedin Scrap'!$A$2:$D$3322, 4,FALSE)</f>
        <v>#N/A</v>
      </c>
      <c r="L3132" s="5" t="e">
        <f>VLOOKUP(C3132, 'Linkedin Scrap'!$A$2:$E$3322, 5,FALSE)</f>
        <v>#N/A</v>
      </c>
      <c r="M3132" s="5" t="e">
        <f>VLOOKUP(C3132, 'Linkedin Scrap'!$A$2:$F$3322, 6,FALSE)</f>
        <v>#N/A</v>
      </c>
      <c r="N3132" s="5" t="e">
        <f>VLOOKUP(C3132, 'Linkedin Scrap'!$A$2:$G$3322, 7,FALSE)</f>
        <v>#N/A</v>
      </c>
      <c r="O3132" s="5" t="e">
        <f>VLOOKUP(C3132, 'Linkedin Scrap'!$A$2:$H$3322, 8,FALSE)</f>
        <v>#N/A</v>
      </c>
      <c r="P3132" s="5" t="e">
        <f>VLOOKUP(C3132, 'Linkedin Scrap'!$A$2:$I$3322, 9,FALSE)</f>
        <v>#N/A</v>
      </c>
    </row>
    <row r="3133" spans="1:16" ht="18.5" customHeight="1" x14ac:dyDescent="0.3">
      <c r="A3133" s="3" t="s">
        <v>3672</v>
      </c>
      <c r="B3133" s="4">
        <v>13</v>
      </c>
      <c r="C3133" s="3" t="s">
        <v>3713</v>
      </c>
      <c r="D3133" s="3" t="s">
        <v>3714</v>
      </c>
      <c r="E3133" s="3" t="s">
        <v>139</v>
      </c>
      <c r="F3133" s="3" t="s">
        <v>10</v>
      </c>
      <c r="G3133" s="3" t="s">
        <v>3715</v>
      </c>
      <c r="H3133" s="4" t="s">
        <v>12</v>
      </c>
      <c r="I3133" s="5" t="str">
        <f>VLOOKUP(C3133, 'Linkedin Scrap'!$A$2:$B$3322, 2,FALSE)</f>
        <v>London, England, United Kingdom</v>
      </c>
      <c r="J3133" s="3" t="str">
        <f>VLOOKUP(C3133, 'Linkedin Scrap'!$A$2:$C$3322, 3,FALSE)</f>
        <v>7K followers</v>
      </c>
      <c r="K3133" s="3" t="str">
        <f>VLOOKUP(C3133, 'Linkedin Scrap'!$A$2:$D$3322, 4,FALSE)</f>
        <v>500+ connections</v>
      </c>
      <c r="L3133" s="5" t="str">
        <f>VLOOKUP(C3133, 'Linkedin Scrap'!$A$2:$E$3322, 5,FALSE)</f>
        <v>Flinders University</v>
      </c>
      <c r="M3133" s="5" t="str">
        <f>VLOOKUP(C3133, 'Linkedin Scrap'!$A$2:$F$3322, 6,FALSE)</f>
        <v>Kinesis Money</v>
      </c>
      <c r="N3133" s="5" t="str">
        <f>VLOOKUP(C3133, 'Linkedin Scrap'!$A$2:$G$3322, 7,FALSE)</f>
        <v xml:space="preserve">
              or
            </v>
      </c>
      <c r="O3133" s="5">
        <f>VLOOKUP(C3133, 'Linkedin Scrap'!$A$2:$H$3322, 8,FALSE)</f>
        <v>0</v>
      </c>
      <c r="P3133" s="5">
        <f>VLOOKUP(C3133, 'Linkedin Scrap'!$A$2:$I$3322, 9,FALSE)</f>
        <v>0</v>
      </c>
    </row>
    <row r="3134" spans="1:16" ht="18.5" customHeight="1" x14ac:dyDescent="0.3">
      <c r="A3134" s="3" t="s">
        <v>3672</v>
      </c>
      <c r="B3134" s="4">
        <v>14</v>
      </c>
      <c r="C3134" s="3" t="s">
        <v>3716</v>
      </c>
      <c r="D3134" s="3" t="s">
        <v>3717</v>
      </c>
      <c r="E3134" s="3" t="s">
        <v>9</v>
      </c>
      <c r="F3134" s="3" t="s">
        <v>10</v>
      </c>
      <c r="G3134" s="3" t="s">
        <v>3718</v>
      </c>
      <c r="H3134" s="4" t="s">
        <v>12</v>
      </c>
      <c r="I3134" s="5" t="str">
        <f>VLOOKUP(C3134, 'Linkedin Scrap'!$A$2:$B$3322, 2,FALSE)</f>
        <v>London, England, United Kingdom</v>
      </c>
      <c r="J3134" s="3" t="str">
        <f>VLOOKUP(C3134, 'Linkedin Scrap'!$A$2:$C$3322, 3,FALSE)</f>
        <v>1K followers</v>
      </c>
      <c r="K3134" s="3" t="str">
        <f>VLOOKUP(C3134, 'Linkedin Scrap'!$A$2:$D$3322, 4,FALSE)</f>
        <v>500+ connections</v>
      </c>
      <c r="L3134" s="5">
        <f>VLOOKUP(C3134, 'Linkedin Scrap'!$A$2:$E$3322, 5,FALSE)</f>
        <v>0</v>
      </c>
      <c r="M3134" s="5">
        <f>VLOOKUP(C3134, 'Linkedin Scrap'!$A$2:$F$3322, 6,FALSE)</f>
        <v>0</v>
      </c>
      <c r="N3134" s="5">
        <f>VLOOKUP(C3134, 'Linkedin Scrap'!$A$2:$G$3322, 7,FALSE)</f>
        <v>0</v>
      </c>
      <c r="O3134" s="5">
        <f>VLOOKUP(C3134, 'Linkedin Scrap'!$A$2:$H$3322, 8,FALSE)</f>
        <v>0</v>
      </c>
      <c r="P3134" s="5">
        <f>VLOOKUP(C3134, 'Linkedin Scrap'!$A$2:$I$3322, 9,FALSE)</f>
        <v>0</v>
      </c>
    </row>
    <row r="3135" spans="1:16" ht="18.5" customHeight="1" x14ac:dyDescent="0.3">
      <c r="A3135" s="3" t="s">
        <v>3672</v>
      </c>
      <c r="B3135" s="4">
        <v>15</v>
      </c>
      <c r="C3135" s="3" t="s">
        <v>3719</v>
      </c>
      <c r="D3135" s="3" t="s">
        <v>1615</v>
      </c>
      <c r="E3135" s="3" t="s">
        <v>9</v>
      </c>
      <c r="F3135" s="3" t="s">
        <v>10</v>
      </c>
      <c r="G3135" s="3" t="s">
        <v>3720</v>
      </c>
      <c r="H3135" s="4" t="s">
        <v>12</v>
      </c>
      <c r="I3135" s="5" t="e">
        <f>VLOOKUP(C3135, 'Linkedin Scrap'!$A$2:$B$3322, 2,FALSE)</f>
        <v>#N/A</v>
      </c>
      <c r="J3135" s="3" t="e">
        <f>VLOOKUP(C3135, 'Linkedin Scrap'!$A$2:$C$3322, 3,FALSE)</f>
        <v>#N/A</v>
      </c>
      <c r="K3135" s="3" t="e">
        <f>VLOOKUP(C3135, 'Linkedin Scrap'!$A$2:$D$3322, 4,FALSE)</f>
        <v>#N/A</v>
      </c>
      <c r="L3135" s="5" t="e">
        <f>VLOOKUP(C3135, 'Linkedin Scrap'!$A$2:$E$3322, 5,FALSE)</f>
        <v>#N/A</v>
      </c>
      <c r="M3135" s="5" t="e">
        <f>VLOOKUP(C3135, 'Linkedin Scrap'!$A$2:$F$3322, 6,FALSE)</f>
        <v>#N/A</v>
      </c>
      <c r="N3135" s="5" t="e">
        <f>VLOOKUP(C3135, 'Linkedin Scrap'!$A$2:$G$3322, 7,FALSE)</f>
        <v>#N/A</v>
      </c>
      <c r="O3135" s="5" t="e">
        <f>VLOOKUP(C3135, 'Linkedin Scrap'!$A$2:$H$3322, 8,FALSE)</f>
        <v>#N/A</v>
      </c>
      <c r="P3135" s="5" t="e">
        <f>VLOOKUP(C3135, 'Linkedin Scrap'!$A$2:$I$3322, 9,FALSE)</f>
        <v>#N/A</v>
      </c>
    </row>
    <row r="3136" spans="1:16" ht="18.5" customHeight="1" x14ac:dyDescent="0.3">
      <c r="A3136" s="3" t="s">
        <v>3672</v>
      </c>
      <c r="B3136" s="4">
        <v>16</v>
      </c>
      <c r="C3136" s="3" t="s">
        <v>3721</v>
      </c>
      <c r="D3136" s="3" t="s">
        <v>1615</v>
      </c>
      <c r="E3136" s="3" t="s">
        <v>9</v>
      </c>
      <c r="F3136" s="3" t="s">
        <v>10</v>
      </c>
      <c r="G3136" s="3" t="s">
        <v>3722</v>
      </c>
      <c r="H3136" s="4" t="s">
        <v>12</v>
      </c>
      <c r="I3136" s="5" t="str">
        <f>VLOOKUP(C3136, 'Linkedin Scrap'!$A$2:$B$3322, 2,FALSE)</f>
        <v>London, England, United Kingdom</v>
      </c>
      <c r="J3136" s="3" t="str">
        <f>VLOOKUP(C3136, 'Linkedin Scrap'!$A$2:$C$3322, 3,FALSE)</f>
        <v>3K followers</v>
      </c>
      <c r="K3136" s="3" t="str">
        <f>VLOOKUP(C3136, 'Linkedin Scrap'!$A$2:$D$3322, 4,FALSE)</f>
        <v>500+ connections</v>
      </c>
      <c r="L3136" s="5" t="str">
        <f>VLOOKUP(C3136, 'Linkedin Scrap'!$A$2:$E$3322, 5,FALSE)</f>
        <v>Cardiff Metropolitan University</v>
      </c>
      <c r="M3136" s="5" t="str">
        <f>VLOOKUP(C3136, 'Linkedin Scrap'!$A$2:$F$3322, 6,FALSE)</f>
        <v>Self-Employed</v>
      </c>
      <c r="N3136" s="5">
        <f>VLOOKUP(C3136, 'Linkedin Scrap'!$A$2:$G$3322, 7,FALSE)</f>
        <v>0</v>
      </c>
      <c r="O3136" s="5">
        <f>VLOOKUP(C3136, 'Linkedin Scrap'!$A$2:$H$3322, 8,FALSE)</f>
        <v>0</v>
      </c>
      <c r="P3136" s="5">
        <f>VLOOKUP(C3136, 'Linkedin Scrap'!$A$2:$I$3322, 9,FALSE)</f>
        <v>0</v>
      </c>
    </row>
    <row r="3137" spans="1:16" ht="18.5" customHeight="1" x14ac:dyDescent="0.3">
      <c r="A3137" s="3" t="s">
        <v>3672</v>
      </c>
      <c r="B3137" s="4">
        <v>17</v>
      </c>
      <c r="C3137" s="3" t="s">
        <v>3723</v>
      </c>
      <c r="D3137" s="3" t="s">
        <v>3724</v>
      </c>
      <c r="E3137" s="3" t="s">
        <v>9</v>
      </c>
      <c r="F3137" s="3" t="s">
        <v>10</v>
      </c>
      <c r="G3137" s="3" t="s">
        <v>3725</v>
      </c>
      <c r="H3137" s="4" t="s">
        <v>12</v>
      </c>
      <c r="I3137" s="5" t="str">
        <f>VLOOKUP(C3137, 'Linkedin Scrap'!$A$2:$B$3322, 2,FALSE)</f>
        <v>Brisbane, Queensland, Australia</v>
      </c>
      <c r="J3137" s="3" t="str">
        <f>VLOOKUP(C3137, 'Linkedin Scrap'!$A$2:$C$3322, 3,FALSE)</f>
        <v>897 followers</v>
      </c>
      <c r="K3137" s="3" t="str">
        <f>VLOOKUP(C3137, 'Linkedin Scrap'!$A$2:$D$3322, 4,FALSE)</f>
        <v>500+ connections</v>
      </c>
      <c r="L3137" s="5" t="str">
        <f>VLOOKUP(C3137, 'Linkedin Scrap'!$A$2:$E$3322, 5,FALSE)</f>
        <v>Bond University</v>
      </c>
      <c r="M3137" s="5" t="str">
        <f>VLOOKUP(C3137, 'Linkedin Scrap'!$A$2:$F$3322, 6,FALSE)</f>
        <v>Kinesis Money</v>
      </c>
      <c r="N3137" s="5" t="str">
        <f>VLOOKUP(C3137, 'Linkedin Scrap'!$A$2:$G$3322, 7,FALSE)</f>
        <v>Process driven and adaptable leader, motivated to deliver innovative technology projects.</v>
      </c>
      <c r="O3137" s="5" t="str">
        <f>VLOOKUP(C3137, 'Linkedin Scrap'!$A$2:$H$3322, 8,FALSE)</f>
        <v>[{'experience': 'Kinesis Money', 'start_time': 'Jan 2015', 'end_time': 'Sep 2015', 'duration': None}, {'experience': 'Kinesis Money', 'start_time': 'Jan 2015', 'end_time': 'Sep 2015', 'duration': None}]</v>
      </c>
      <c r="P3137" s="5" t="str">
        <f>VLOOKUP(C3137, 'Linkedin Scrap'!$A$2:$I$3322, 9,FALSE)</f>
        <v>[{'course_details': "Master's degree Finance", 'start_time': '2014', 'end_time': '2015'}, {'course_details': 'Bachelor’s Degree Bachelor of Commerce (Hons)', 'start_time': '2010', 'end_time': '2013'}]</v>
      </c>
    </row>
    <row r="3138" spans="1:16" ht="18.5" customHeight="1" x14ac:dyDescent="0.3">
      <c r="A3138" s="3" t="s">
        <v>3672</v>
      </c>
      <c r="B3138" s="4">
        <v>18</v>
      </c>
      <c r="C3138" s="3" t="s">
        <v>3726</v>
      </c>
      <c r="D3138" s="3" t="s">
        <v>3488</v>
      </c>
      <c r="E3138" s="3" t="s">
        <v>9</v>
      </c>
      <c r="F3138" s="3" t="s">
        <v>10</v>
      </c>
      <c r="G3138" s="3" t="s">
        <v>3727</v>
      </c>
      <c r="H3138" s="4" t="s">
        <v>12</v>
      </c>
      <c r="I3138" s="5" t="e">
        <f>VLOOKUP(C3138, 'Linkedin Scrap'!$A$2:$B$3322, 2,FALSE)</f>
        <v>#N/A</v>
      </c>
      <c r="J3138" s="3" t="e">
        <f>VLOOKUP(C3138, 'Linkedin Scrap'!$A$2:$C$3322, 3,FALSE)</f>
        <v>#N/A</v>
      </c>
      <c r="K3138" s="3" t="e">
        <f>VLOOKUP(C3138, 'Linkedin Scrap'!$A$2:$D$3322, 4,FALSE)</f>
        <v>#N/A</v>
      </c>
      <c r="L3138" s="5" t="e">
        <f>VLOOKUP(C3138, 'Linkedin Scrap'!$A$2:$E$3322, 5,FALSE)</f>
        <v>#N/A</v>
      </c>
      <c r="M3138" s="5" t="e">
        <f>VLOOKUP(C3138, 'Linkedin Scrap'!$A$2:$F$3322, 6,FALSE)</f>
        <v>#N/A</v>
      </c>
      <c r="N3138" s="5" t="e">
        <f>VLOOKUP(C3138, 'Linkedin Scrap'!$A$2:$G$3322, 7,FALSE)</f>
        <v>#N/A</v>
      </c>
      <c r="O3138" s="5" t="e">
        <f>VLOOKUP(C3138, 'Linkedin Scrap'!$A$2:$H$3322, 8,FALSE)</f>
        <v>#N/A</v>
      </c>
      <c r="P3138" s="5" t="e">
        <f>VLOOKUP(C3138, 'Linkedin Scrap'!$A$2:$I$3322, 9,FALSE)</f>
        <v>#N/A</v>
      </c>
    </row>
    <row r="3139" spans="1:16" ht="18.5" customHeight="1" x14ac:dyDescent="0.3">
      <c r="A3139" s="3" t="s">
        <v>3672</v>
      </c>
      <c r="B3139" s="4">
        <v>19</v>
      </c>
      <c r="C3139" s="3" t="s">
        <v>3728</v>
      </c>
      <c r="D3139" s="3" t="s">
        <v>3729</v>
      </c>
      <c r="E3139" s="3" t="s">
        <v>9</v>
      </c>
      <c r="F3139" s="3" t="s">
        <v>10</v>
      </c>
      <c r="G3139" s="3" t="s">
        <v>3730</v>
      </c>
      <c r="H3139" s="4" t="s">
        <v>12</v>
      </c>
      <c r="I3139" s="5" t="str">
        <f>VLOOKUP(C3139, 'Linkedin Scrap'!$A$2:$B$3322, 2,FALSE)</f>
        <v>Hong Kong SAR</v>
      </c>
      <c r="J3139" s="3" t="str">
        <f>VLOOKUP(C3139, 'Linkedin Scrap'!$A$2:$C$3322, 3,FALSE)</f>
        <v>1K followers</v>
      </c>
      <c r="K3139" s="3" t="str">
        <f>VLOOKUP(C3139, 'Linkedin Scrap'!$A$2:$D$3322, 4,FALSE)</f>
        <v>500+ connections</v>
      </c>
      <c r="L3139" s="5" t="str">
        <f>VLOOKUP(C3139, 'Linkedin Scrap'!$A$2:$E$3322, 5,FALSE)</f>
        <v>The Hong Kong Polytechnic University</v>
      </c>
      <c r="M3139" s="5" t="str">
        <f>VLOOKUP(C3139, 'Linkedin Scrap'!$A$2:$F$3322, 6,FALSE)</f>
        <v>Allocated Bullion Exchange - ABX</v>
      </c>
      <c r="N3139" s="5" t="str">
        <f>VLOOKUP(C3139, 'Linkedin Scrap'!$A$2:$G$3322, 7,FALSE)</f>
        <v>Daniel Chan is the Head of Global Logistics at Allocated Bullion Exchange (ABX). He holds a Bachelor of Business from the Hong Kong Polytechnic University.</v>
      </c>
      <c r="O3139" s="5" t="str">
        <f>VLOOKUP(C3139, 'Linkedin Scrap'!$A$2:$H$3322, 8,FALSE)</f>
        <v>[{'experience': 'Allocated Bullion Exchange - ABX', 'start_time': '2014', 'end_time': 'Mar 2016', 'duration': None}]</v>
      </c>
      <c r="P3139" s="5" t="str">
        <f>VLOOKUP(C3139, 'Linkedin Scrap'!$A$2:$I$3322, 9,FALSE)</f>
        <v>[{'course_details': 'BBA (Hons) International Shipping and Transport Logistics'}]</v>
      </c>
    </row>
    <row r="3140" spans="1:16" ht="18.5" customHeight="1" x14ac:dyDescent="0.3">
      <c r="A3140" s="3" t="s">
        <v>3672</v>
      </c>
      <c r="B3140" s="4">
        <v>20</v>
      </c>
      <c r="C3140" s="3" t="s">
        <v>3731</v>
      </c>
      <c r="D3140" s="3" t="s">
        <v>3732</v>
      </c>
      <c r="E3140" s="3" t="s">
        <v>9</v>
      </c>
      <c r="F3140" s="3" t="s">
        <v>10</v>
      </c>
      <c r="G3140" s="3" t="s">
        <v>3733</v>
      </c>
      <c r="H3140" s="4" t="s">
        <v>12</v>
      </c>
      <c r="I3140" s="5" t="str">
        <f>VLOOKUP(C3140, 'Linkedin Scrap'!$A$2:$B$3322, 2,FALSE)</f>
        <v>Greater Brisbane Area</v>
      </c>
      <c r="J3140" s="3" t="str">
        <f>VLOOKUP(C3140, 'Linkedin Scrap'!$A$2:$C$3322, 3,FALSE)</f>
        <v>299 followers</v>
      </c>
      <c r="K3140" s="3" t="str">
        <f>VLOOKUP(C3140, 'Linkedin Scrap'!$A$2:$D$3322, 4,FALSE)</f>
        <v>298 connections</v>
      </c>
      <c r="L3140" s="5" t="str">
        <f>VLOOKUP(C3140, 'Linkedin Scrap'!$A$2:$E$3322, 5,FALSE)</f>
        <v>The University of Queensland</v>
      </c>
      <c r="M3140" s="5" t="str">
        <f>VLOOKUP(C3140, 'Linkedin Scrap'!$A$2:$F$3322, 6,FALSE)</f>
        <v>Immutable</v>
      </c>
      <c r="N3140" s="5" t="str">
        <f>VLOOKUP(C3140, 'Linkedin Scrap'!$A$2:$G$3322, 7,FALSE)</f>
        <v xml:space="preserve">
              or
            </v>
      </c>
      <c r="O3140" s="5">
        <f>VLOOKUP(C3140, 'Linkedin Scrap'!$A$2:$H$3322, 8,FALSE)</f>
        <v>0</v>
      </c>
      <c r="P3140" s="5">
        <f>VLOOKUP(C3140, 'Linkedin Scrap'!$A$2:$I$3322, 9,FALSE)</f>
        <v>0</v>
      </c>
    </row>
    <row r="3141" spans="1:16" ht="18.5" customHeight="1" x14ac:dyDescent="0.3">
      <c r="A3141" s="3" t="s">
        <v>3672</v>
      </c>
      <c r="B3141" s="4">
        <v>21</v>
      </c>
      <c r="C3141" s="3" t="s">
        <v>3734</v>
      </c>
      <c r="D3141" s="3" t="s">
        <v>3732</v>
      </c>
      <c r="E3141" s="3" t="s">
        <v>9</v>
      </c>
      <c r="F3141" s="3" t="s">
        <v>10</v>
      </c>
      <c r="G3141" s="3" t="s">
        <v>3735</v>
      </c>
      <c r="H3141" s="4" t="s">
        <v>12</v>
      </c>
      <c r="I3141" s="5" t="str">
        <f>VLOOKUP(C3141, 'Linkedin Scrap'!$A$2:$B$3322, 2,FALSE)</f>
        <v>Greater Brisbane Area</v>
      </c>
      <c r="J3141" s="3" t="str">
        <f>VLOOKUP(C3141, 'Linkedin Scrap'!$A$2:$C$3322, 3,FALSE)</f>
        <v>384 followers</v>
      </c>
      <c r="K3141" s="3" t="str">
        <f>VLOOKUP(C3141, 'Linkedin Scrap'!$A$2:$D$3322, 4,FALSE)</f>
        <v>390 connections</v>
      </c>
      <c r="L3141" s="5">
        <f>VLOOKUP(C3141, 'Linkedin Scrap'!$A$2:$E$3322, 5,FALSE)</f>
        <v>0</v>
      </c>
      <c r="M3141" s="5">
        <f>VLOOKUP(C3141, 'Linkedin Scrap'!$A$2:$F$3322, 6,FALSE)</f>
        <v>0</v>
      </c>
      <c r="N3141" s="5" t="str">
        <f>VLOOKUP(C3141, 'Linkedin Scrap'!$A$2:$G$3322, 7,FALSE)</f>
        <v xml:space="preserve">
              or
            </v>
      </c>
      <c r="O3141" s="5">
        <f>VLOOKUP(C3141, 'Linkedin Scrap'!$A$2:$H$3322, 8,FALSE)</f>
        <v>0</v>
      </c>
      <c r="P3141" s="5">
        <f>VLOOKUP(C3141, 'Linkedin Scrap'!$A$2:$I$3322, 9,FALSE)</f>
        <v>0</v>
      </c>
    </row>
    <row r="3142" spans="1:16" ht="18.5" customHeight="1" x14ac:dyDescent="0.3">
      <c r="A3142" s="3" t="s">
        <v>3672</v>
      </c>
      <c r="B3142" s="4">
        <v>22</v>
      </c>
      <c r="C3142" s="3" t="s">
        <v>3736</v>
      </c>
      <c r="D3142" s="3" t="s">
        <v>384</v>
      </c>
      <c r="E3142" s="3" t="s">
        <v>9</v>
      </c>
      <c r="F3142" s="3" t="s">
        <v>10</v>
      </c>
      <c r="G3142" s="3" t="s">
        <v>3679</v>
      </c>
      <c r="H3142" s="4" t="s">
        <v>12</v>
      </c>
      <c r="I3142" s="5" t="e">
        <f>VLOOKUP(C3142, 'Linkedin Scrap'!$A$2:$B$3322, 2,FALSE)</f>
        <v>#N/A</v>
      </c>
      <c r="J3142" s="3" t="e">
        <f>VLOOKUP(C3142, 'Linkedin Scrap'!$A$2:$C$3322, 3,FALSE)</f>
        <v>#N/A</v>
      </c>
      <c r="K3142" s="3" t="e">
        <f>VLOOKUP(C3142, 'Linkedin Scrap'!$A$2:$D$3322, 4,FALSE)</f>
        <v>#N/A</v>
      </c>
      <c r="L3142" s="5" t="e">
        <f>VLOOKUP(C3142, 'Linkedin Scrap'!$A$2:$E$3322, 5,FALSE)</f>
        <v>#N/A</v>
      </c>
      <c r="M3142" s="5" t="e">
        <f>VLOOKUP(C3142, 'Linkedin Scrap'!$A$2:$F$3322, 6,FALSE)</f>
        <v>#N/A</v>
      </c>
      <c r="N3142" s="5" t="e">
        <f>VLOOKUP(C3142, 'Linkedin Scrap'!$A$2:$G$3322, 7,FALSE)</f>
        <v>#N/A</v>
      </c>
      <c r="O3142" s="5" t="e">
        <f>VLOOKUP(C3142, 'Linkedin Scrap'!$A$2:$H$3322, 8,FALSE)</f>
        <v>#N/A</v>
      </c>
      <c r="P3142" s="5" t="e">
        <f>VLOOKUP(C3142, 'Linkedin Scrap'!$A$2:$I$3322, 9,FALSE)</f>
        <v>#N/A</v>
      </c>
    </row>
    <row r="3143" spans="1:16" ht="18.5" customHeight="1" x14ac:dyDescent="0.3">
      <c r="A3143" s="3" t="s">
        <v>3672</v>
      </c>
      <c r="B3143" s="4">
        <v>23</v>
      </c>
      <c r="C3143" s="3" t="s">
        <v>3737</v>
      </c>
      <c r="D3143" s="3" t="s">
        <v>3738</v>
      </c>
      <c r="E3143" s="3" t="s">
        <v>9</v>
      </c>
      <c r="F3143" s="3" t="s">
        <v>10</v>
      </c>
      <c r="G3143" s="3" t="s">
        <v>3739</v>
      </c>
      <c r="H3143" s="4" t="s">
        <v>12</v>
      </c>
      <c r="I3143" s="5">
        <f>VLOOKUP(C3143, 'Linkedin Scrap'!$A$2:$B$3322, 2,FALSE)</f>
        <v>0</v>
      </c>
      <c r="J3143" s="3" t="str">
        <f>VLOOKUP(C3143, 'Linkedin Scrap'!$A$2:$C$3322, 3,FALSE)</f>
        <v>459 followers</v>
      </c>
      <c r="K3143" s="3" t="str">
        <f>VLOOKUP(C3143, 'Linkedin Scrap'!$A$2:$D$3322, 4,FALSE)</f>
        <v>463 connections</v>
      </c>
      <c r="L3143" s="5" t="str">
        <f>VLOOKUP(C3143, 'Linkedin Scrap'!$A$2:$E$3322, 5,FALSE)</f>
        <v>ANZIIF</v>
      </c>
      <c r="M3143" s="5" t="str">
        <f>VLOOKUP(C3143, 'Linkedin Scrap'!$A$2:$F$3322, 6,FALSE)</f>
        <v>Origin Energy</v>
      </c>
      <c r="N3143" s="5" t="str">
        <f>VLOOKUP(C3143, 'Linkedin Scrap'!$A$2:$G$3322, 7,FALSE)</f>
        <v xml:space="preserve">
              or
            </v>
      </c>
      <c r="O3143" s="5">
        <f>VLOOKUP(C3143, 'Linkedin Scrap'!$A$2:$H$3322, 8,FALSE)</f>
        <v>0</v>
      </c>
      <c r="P3143" s="5">
        <f>VLOOKUP(C3143, 'Linkedin Scrap'!$A$2:$I$3322, 9,FALSE)</f>
        <v>0</v>
      </c>
    </row>
    <row r="3144" spans="1:16" ht="18.5" customHeight="1" x14ac:dyDescent="0.3">
      <c r="A3144" s="3" t="s">
        <v>3672</v>
      </c>
      <c r="B3144" s="4">
        <v>24</v>
      </c>
      <c r="C3144" s="3" t="s">
        <v>3740</v>
      </c>
      <c r="D3144" s="3" t="s">
        <v>3741</v>
      </c>
      <c r="E3144" s="3" t="s">
        <v>9</v>
      </c>
      <c r="F3144" s="3" t="s">
        <v>10</v>
      </c>
      <c r="G3144" s="3" t="s">
        <v>3742</v>
      </c>
      <c r="H3144" s="4" t="s">
        <v>12</v>
      </c>
      <c r="I3144" s="5" t="str">
        <f>VLOOKUP(C3144, 'Linkedin Scrap'!$A$2:$B$3322, 2,FALSE)</f>
        <v>Cork Metropolitan Area</v>
      </c>
      <c r="J3144" s="3" t="str">
        <f>VLOOKUP(C3144, 'Linkedin Scrap'!$A$2:$C$3322, 3,FALSE)</f>
        <v>594 followers</v>
      </c>
      <c r="K3144" s="3" t="str">
        <f>VLOOKUP(C3144, 'Linkedin Scrap'!$A$2:$D$3322, 4,FALSE)</f>
        <v>500+ connections</v>
      </c>
      <c r="L3144" s="5" t="str">
        <f>VLOOKUP(C3144, 'Linkedin Scrap'!$A$2:$E$3322, 5,FALSE)</f>
        <v>University College Cork</v>
      </c>
      <c r="M3144" s="5" t="str">
        <f>VLOOKUP(C3144, 'Linkedin Scrap'!$A$2:$F$3322, 6,FALSE)</f>
        <v>Dotmatics</v>
      </c>
      <c r="N3144" s="5" t="str">
        <f>VLOOKUP(C3144, 'Linkedin Scrap'!$A$2:$G$3322, 7,FALSE)</f>
        <v xml:space="preserve">
              or
            </v>
      </c>
      <c r="O3144" s="5">
        <f>VLOOKUP(C3144, 'Linkedin Scrap'!$A$2:$H$3322, 8,FALSE)</f>
        <v>0</v>
      </c>
      <c r="P3144" s="5">
        <f>VLOOKUP(C3144, 'Linkedin Scrap'!$A$2:$I$3322, 9,FALSE)</f>
        <v>0</v>
      </c>
    </row>
    <row r="3145" spans="1:16" ht="18.5" customHeight="1" x14ac:dyDescent="0.3">
      <c r="A3145" s="3" t="s">
        <v>3672</v>
      </c>
      <c r="B3145" s="4">
        <v>25</v>
      </c>
      <c r="C3145" s="3" t="s">
        <v>3743</v>
      </c>
      <c r="D3145" s="3" t="s">
        <v>3744</v>
      </c>
      <c r="E3145" s="3" t="s">
        <v>9</v>
      </c>
      <c r="F3145" s="3" t="s">
        <v>10</v>
      </c>
      <c r="G3145" s="3" t="s">
        <v>3745</v>
      </c>
      <c r="H3145" s="4" t="s">
        <v>12</v>
      </c>
      <c r="I3145" s="5" t="e">
        <f>VLOOKUP(C3145, 'Linkedin Scrap'!$A$2:$B$3322, 2,FALSE)</f>
        <v>#N/A</v>
      </c>
      <c r="J3145" s="3" t="e">
        <f>VLOOKUP(C3145, 'Linkedin Scrap'!$A$2:$C$3322, 3,FALSE)</f>
        <v>#N/A</v>
      </c>
      <c r="K3145" s="3" t="e">
        <f>VLOOKUP(C3145, 'Linkedin Scrap'!$A$2:$D$3322, 4,FALSE)</f>
        <v>#N/A</v>
      </c>
      <c r="L3145" s="5" t="e">
        <f>VLOOKUP(C3145, 'Linkedin Scrap'!$A$2:$E$3322, 5,FALSE)</f>
        <v>#N/A</v>
      </c>
      <c r="M3145" s="5" t="e">
        <f>VLOOKUP(C3145, 'Linkedin Scrap'!$A$2:$F$3322, 6,FALSE)</f>
        <v>#N/A</v>
      </c>
      <c r="N3145" s="5" t="e">
        <f>VLOOKUP(C3145, 'Linkedin Scrap'!$A$2:$G$3322, 7,FALSE)</f>
        <v>#N/A</v>
      </c>
      <c r="O3145" s="5" t="e">
        <f>VLOOKUP(C3145, 'Linkedin Scrap'!$A$2:$H$3322, 8,FALSE)</f>
        <v>#N/A</v>
      </c>
      <c r="P3145" s="5" t="e">
        <f>VLOOKUP(C3145, 'Linkedin Scrap'!$A$2:$I$3322, 9,FALSE)</f>
        <v>#N/A</v>
      </c>
    </row>
    <row r="3146" spans="1:16" ht="18.5" customHeight="1" x14ac:dyDescent="0.3">
      <c r="A3146" s="3" t="s">
        <v>3672</v>
      </c>
      <c r="B3146" s="4">
        <v>26</v>
      </c>
      <c r="C3146" s="3" t="s">
        <v>3746</v>
      </c>
      <c r="D3146" s="3" t="s">
        <v>3747</v>
      </c>
      <c r="E3146" s="3" t="s">
        <v>9</v>
      </c>
      <c r="F3146" s="3" t="s">
        <v>10</v>
      </c>
      <c r="G3146" s="3" t="s">
        <v>3748</v>
      </c>
      <c r="H3146" s="4" t="s">
        <v>12</v>
      </c>
      <c r="I3146" s="5" t="str">
        <f>VLOOKUP(C3146, 'Linkedin Scrap'!$A$2:$B$3322, 2,FALSE)</f>
        <v>London, England, United Kingdom</v>
      </c>
      <c r="J3146" s="3" t="str">
        <f>VLOOKUP(C3146, 'Linkedin Scrap'!$A$2:$C$3322, 3,FALSE)</f>
        <v>1K followers</v>
      </c>
      <c r="K3146" s="3" t="str">
        <f>VLOOKUP(C3146, 'Linkedin Scrap'!$A$2:$D$3322, 4,FALSE)</f>
        <v>500+ connections</v>
      </c>
      <c r="L3146" s="5" t="str">
        <f>VLOOKUP(C3146, 'Linkedin Scrap'!$A$2:$E$3322, 5,FALSE)</f>
        <v>University of the Arts London</v>
      </c>
      <c r="M3146" s="5" t="str">
        <f>VLOOKUP(C3146, 'Linkedin Scrap'!$A$2:$F$3322, 6,FALSE)</f>
        <v>ARCHIBALD BUTLER LIMITED</v>
      </c>
      <c r="N3146" s="5" t="str">
        <f>VLOOKUP(C3146, 'Linkedin Scrap'!$A$2:$G$3322, 7,FALSE)</f>
        <v xml:space="preserve">
              or
            </v>
      </c>
      <c r="O3146" s="5">
        <f>VLOOKUP(C3146, 'Linkedin Scrap'!$A$2:$H$3322, 8,FALSE)</f>
        <v>0</v>
      </c>
      <c r="P3146" s="5">
        <f>VLOOKUP(C3146, 'Linkedin Scrap'!$A$2:$I$3322, 9,FALSE)</f>
        <v>0</v>
      </c>
    </row>
    <row r="3147" spans="1:16" ht="18.5" customHeight="1" x14ac:dyDescent="0.3">
      <c r="A3147" s="3" t="s">
        <v>3672</v>
      </c>
      <c r="B3147" s="4">
        <v>27</v>
      </c>
      <c r="C3147" s="3" t="s">
        <v>3749</v>
      </c>
      <c r="D3147" s="3" t="s">
        <v>3750</v>
      </c>
      <c r="E3147" s="3" t="s">
        <v>9</v>
      </c>
      <c r="F3147" s="3" t="s">
        <v>10</v>
      </c>
      <c r="G3147" s="3" t="s">
        <v>3751</v>
      </c>
      <c r="H3147" s="4" t="s">
        <v>12</v>
      </c>
      <c r="I3147" s="5" t="str">
        <f>VLOOKUP(C3147, 'Linkedin Scrap'!$A$2:$B$3322, 2,FALSE)</f>
        <v>Greater Brisbane Area</v>
      </c>
      <c r="J3147" s="3" t="str">
        <f>VLOOKUP(C3147, 'Linkedin Scrap'!$A$2:$C$3322, 3,FALSE)</f>
        <v>804 followers</v>
      </c>
      <c r="K3147" s="3" t="str">
        <f>VLOOKUP(C3147, 'Linkedin Scrap'!$A$2:$D$3322, 4,FALSE)</f>
        <v>500+ connections</v>
      </c>
      <c r="L3147" s="5" t="str">
        <f>VLOOKUP(C3147, 'Linkedin Scrap'!$A$2:$E$3322, 5,FALSE)</f>
        <v>Queensland University of Technology</v>
      </c>
      <c r="M3147" s="5" t="str">
        <f>VLOOKUP(C3147, 'Linkedin Scrap'!$A$2:$F$3322, 6,FALSE)</f>
        <v>foundU</v>
      </c>
      <c r="N3147" s="5" t="str">
        <f>VLOOKUP(C3147, 'Linkedin Scrap'!$A$2:$G$3322, 7,FALSE)</f>
        <v>I’m a multi-disciplined designer, specialising in new product development, startups and design process implementation.</v>
      </c>
      <c r="O3147" s="5" t="str">
        <f>VLOOKUP(C3147, 'Linkedin Scrap'!$A$2:$H$3322, 8,FALSE)</f>
        <v>[{'experience': 'Kinesis Money', 'start_time': 'Jul 2018', 'end_time': 'Mar 2020', 'duration': None}, {'experience': 'Kinesis Money', 'start_time': 'Jul 2018', 'end_time': 'Mar 2020', 'duration': None}, {'experience': 'Kinesis Money', 'start_time': 'Jul 2018', 'end_time': 'Mar 2020', 'duration': None}]</v>
      </c>
      <c r="P3147" s="5" t="str">
        <f>VLOOKUP(C3147, 'Linkedin Scrap'!$A$2:$I$3322, 9,FALSE)</f>
        <v>[{'course_details': 'Bachelor of Design (Honours Degree)', 'start_time': '2009', 'end_time': '2015'}, {'course_details': 'Certificate IV', 'start_time': '2012', 'end_time': '2012'}, {'course_details': 'Cert IV Aeroskills', 'start_time': '2004', 'end_time': '2004'}]</v>
      </c>
    </row>
    <row r="3148" spans="1:16" ht="18.5" customHeight="1" x14ac:dyDescent="0.3">
      <c r="A3148" s="3" t="s">
        <v>3672</v>
      </c>
      <c r="B3148" s="4">
        <v>28</v>
      </c>
      <c r="C3148" s="3" t="s">
        <v>3752</v>
      </c>
      <c r="D3148" s="3" t="s">
        <v>3753</v>
      </c>
      <c r="E3148" s="3" t="s">
        <v>9</v>
      </c>
      <c r="F3148" s="3" t="s">
        <v>10</v>
      </c>
      <c r="G3148" s="3" t="s">
        <v>3754</v>
      </c>
      <c r="H3148" s="4" t="s">
        <v>22</v>
      </c>
      <c r="I3148" s="5" t="e">
        <f>VLOOKUP(C3148, 'Linkedin Scrap'!$A$2:$B$3322, 2,FALSE)</f>
        <v>#N/A</v>
      </c>
      <c r="J3148" s="3" t="e">
        <f>VLOOKUP(C3148, 'Linkedin Scrap'!$A$2:$C$3322, 3,FALSE)</f>
        <v>#N/A</v>
      </c>
      <c r="K3148" s="3" t="e">
        <f>VLOOKUP(C3148, 'Linkedin Scrap'!$A$2:$D$3322, 4,FALSE)</f>
        <v>#N/A</v>
      </c>
      <c r="L3148" s="5" t="e">
        <f>VLOOKUP(C3148, 'Linkedin Scrap'!$A$2:$E$3322, 5,FALSE)</f>
        <v>#N/A</v>
      </c>
      <c r="M3148" s="5" t="e">
        <f>VLOOKUP(C3148, 'Linkedin Scrap'!$A$2:$F$3322, 6,FALSE)</f>
        <v>#N/A</v>
      </c>
      <c r="N3148" s="5" t="e">
        <f>VLOOKUP(C3148, 'Linkedin Scrap'!$A$2:$G$3322, 7,FALSE)</f>
        <v>#N/A</v>
      </c>
      <c r="O3148" s="5" t="e">
        <f>VLOOKUP(C3148, 'Linkedin Scrap'!$A$2:$H$3322, 8,FALSE)</f>
        <v>#N/A</v>
      </c>
      <c r="P3148" s="5" t="e">
        <f>VLOOKUP(C3148, 'Linkedin Scrap'!$A$2:$I$3322, 9,FALSE)</f>
        <v>#N/A</v>
      </c>
    </row>
    <row r="3149" spans="1:16" ht="18.5" customHeight="1" x14ac:dyDescent="0.3">
      <c r="A3149" s="3" t="s">
        <v>3672</v>
      </c>
      <c r="B3149" s="4">
        <v>29</v>
      </c>
      <c r="C3149" s="3" t="s">
        <v>3755</v>
      </c>
      <c r="D3149" s="3" t="s">
        <v>3756</v>
      </c>
      <c r="E3149" s="3" t="s">
        <v>9</v>
      </c>
      <c r="F3149" s="3" t="s">
        <v>10</v>
      </c>
      <c r="G3149" s="3" t="s">
        <v>3679</v>
      </c>
      <c r="H3149" s="4" t="s">
        <v>22</v>
      </c>
      <c r="I3149" s="5" t="e">
        <f>VLOOKUP(C3149, 'Linkedin Scrap'!$A$2:$B$3322, 2,FALSE)</f>
        <v>#N/A</v>
      </c>
      <c r="J3149" s="3" t="e">
        <f>VLOOKUP(C3149, 'Linkedin Scrap'!$A$2:$C$3322, 3,FALSE)</f>
        <v>#N/A</v>
      </c>
      <c r="K3149" s="3" t="e">
        <f>VLOOKUP(C3149, 'Linkedin Scrap'!$A$2:$D$3322, 4,FALSE)</f>
        <v>#N/A</v>
      </c>
      <c r="L3149" s="5" t="e">
        <f>VLOOKUP(C3149, 'Linkedin Scrap'!$A$2:$E$3322, 5,FALSE)</f>
        <v>#N/A</v>
      </c>
      <c r="M3149" s="5" t="e">
        <f>VLOOKUP(C3149, 'Linkedin Scrap'!$A$2:$F$3322, 6,FALSE)</f>
        <v>#N/A</v>
      </c>
      <c r="N3149" s="5" t="e">
        <f>VLOOKUP(C3149, 'Linkedin Scrap'!$A$2:$G$3322, 7,FALSE)</f>
        <v>#N/A</v>
      </c>
      <c r="O3149" s="5" t="e">
        <f>VLOOKUP(C3149, 'Linkedin Scrap'!$A$2:$H$3322, 8,FALSE)</f>
        <v>#N/A</v>
      </c>
      <c r="P3149" s="5" t="e">
        <f>VLOOKUP(C3149, 'Linkedin Scrap'!$A$2:$I$3322, 9,FALSE)</f>
        <v>#N/A</v>
      </c>
    </row>
    <row r="3150" spans="1:16" ht="18.5" customHeight="1" x14ac:dyDescent="0.3">
      <c r="A3150" s="3" t="s">
        <v>3672</v>
      </c>
      <c r="B3150" s="4">
        <v>30</v>
      </c>
      <c r="C3150" s="3" t="s">
        <v>3699</v>
      </c>
      <c r="D3150" s="3" t="s">
        <v>3700</v>
      </c>
      <c r="E3150" s="3" t="s">
        <v>9</v>
      </c>
      <c r="F3150" s="3" t="s">
        <v>10</v>
      </c>
      <c r="G3150" s="3" t="s">
        <v>3701</v>
      </c>
      <c r="H3150" s="4" t="s">
        <v>22</v>
      </c>
      <c r="I3150" s="5" t="e">
        <f>VLOOKUP(C3150, 'Linkedin Scrap'!$A$2:$B$3322, 2,FALSE)</f>
        <v>#N/A</v>
      </c>
      <c r="J3150" s="3" t="e">
        <f>VLOOKUP(C3150, 'Linkedin Scrap'!$A$2:$C$3322, 3,FALSE)</f>
        <v>#N/A</v>
      </c>
      <c r="K3150" s="3" t="e">
        <f>VLOOKUP(C3150, 'Linkedin Scrap'!$A$2:$D$3322, 4,FALSE)</f>
        <v>#N/A</v>
      </c>
      <c r="L3150" s="5" t="e">
        <f>VLOOKUP(C3150, 'Linkedin Scrap'!$A$2:$E$3322, 5,FALSE)</f>
        <v>#N/A</v>
      </c>
      <c r="M3150" s="5" t="e">
        <f>VLOOKUP(C3150, 'Linkedin Scrap'!$A$2:$F$3322, 6,FALSE)</f>
        <v>#N/A</v>
      </c>
      <c r="N3150" s="5" t="e">
        <f>VLOOKUP(C3150, 'Linkedin Scrap'!$A$2:$G$3322, 7,FALSE)</f>
        <v>#N/A</v>
      </c>
      <c r="O3150" s="5" t="e">
        <f>VLOOKUP(C3150, 'Linkedin Scrap'!$A$2:$H$3322, 8,FALSE)</f>
        <v>#N/A</v>
      </c>
      <c r="P3150" s="5" t="e">
        <f>VLOOKUP(C3150, 'Linkedin Scrap'!$A$2:$I$3322, 9,FALSE)</f>
        <v>#N/A</v>
      </c>
    </row>
    <row r="3151" spans="1:16" ht="18.5" customHeight="1" x14ac:dyDescent="0.3">
      <c r="A3151" s="3" t="s">
        <v>3672</v>
      </c>
      <c r="B3151" s="4">
        <v>31</v>
      </c>
      <c r="C3151" s="3" t="s">
        <v>3757</v>
      </c>
      <c r="D3151" s="3" t="s">
        <v>440</v>
      </c>
      <c r="E3151" s="3" t="s">
        <v>9</v>
      </c>
      <c r="F3151" s="3" t="s">
        <v>10</v>
      </c>
      <c r="G3151" s="3" t="s">
        <v>3758</v>
      </c>
      <c r="H3151" s="4" t="s">
        <v>22</v>
      </c>
      <c r="I3151" s="5" t="str">
        <f>VLOOKUP(C3151, 'Linkedin Scrap'!$A$2:$B$3322, 2,FALSE)</f>
        <v>United Kingdom</v>
      </c>
      <c r="J3151" s="3" t="str">
        <f>VLOOKUP(C3151, 'Linkedin Scrap'!$A$2:$C$3322, 3,FALSE)</f>
        <v>1K followers</v>
      </c>
      <c r="K3151" s="3" t="str">
        <f>VLOOKUP(C3151, 'Linkedin Scrap'!$A$2:$D$3322, 4,FALSE)</f>
        <v>500+ connections</v>
      </c>
      <c r="L3151" s="5" t="str">
        <f>VLOOKUP(C3151, 'Linkedin Scrap'!$A$2:$E$3322, 5,FALSE)</f>
        <v>Saïd Business School, University of Oxford</v>
      </c>
      <c r="M3151" s="5" t="str">
        <f>VLOOKUP(C3151, 'Linkedin Scrap'!$A$2:$F$3322, 6,FALSE)</f>
        <v>21e6 Ltd</v>
      </c>
      <c r="N3151" s="5" t="str">
        <f>VLOOKUP(C3151, 'Linkedin Scrap'!$A$2:$G$3322, 7,FALSE)</f>
        <v xml:space="preserve">
              or
            </v>
      </c>
      <c r="O3151" s="5">
        <f>VLOOKUP(C3151, 'Linkedin Scrap'!$A$2:$H$3322, 8,FALSE)</f>
        <v>0</v>
      </c>
      <c r="P3151" s="5">
        <f>VLOOKUP(C3151, 'Linkedin Scrap'!$A$2:$I$3322, 9,FALSE)</f>
        <v>0</v>
      </c>
    </row>
    <row r="3152" spans="1:16" ht="18.5" customHeight="1" x14ac:dyDescent="0.3">
      <c r="A3152" s="3" t="s">
        <v>3672</v>
      </c>
      <c r="B3152" s="4">
        <v>32</v>
      </c>
      <c r="C3152" s="3" t="s">
        <v>3780</v>
      </c>
      <c r="D3152" s="3" t="s">
        <v>3781</v>
      </c>
      <c r="E3152" s="3" t="s">
        <v>9</v>
      </c>
      <c r="F3152" s="3" t="s">
        <v>10</v>
      </c>
      <c r="G3152" s="3" t="s">
        <v>3679</v>
      </c>
      <c r="H3152" s="4" t="s">
        <v>22</v>
      </c>
      <c r="I3152" s="5" t="e">
        <f>VLOOKUP(C3152, 'Linkedin Scrap'!$A$2:$B$3322, 2,FALSE)</f>
        <v>#N/A</v>
      </c>
      <c r="J3152" s="3" t="e">
        <f>VLOOKUP(C3152, 'Linkedin Scrap'!$A$2:$C$3322, 3,FALSE)</f>
        <v>#N/A</v>
      </c>
      <c r="K3152" s="3" t="e">
        <f>VLOOKUP(C3152, 'Linkedin Scrap'!$A$2:$D$3322, 4,FALSE)</f>
        <v>#N/A</v>
      </c>
      <c r="L3152" s="5" t="e">
        <f>VLOOKUP(C3152, 'Linkedin Scrap'!$A$2:$E$3322, 5,FALSE)</f>
        <v>#N/A</v>
      </c>
      <c r="M3152" s="5" t="e">
        <f>VLOOKUP(C3152, 'Linkedin Scrap'!$A$2:$F$3322, 6,FALSE)</f>
        <v>#N/A</v>
      </c>
      <c r="N3152" s="5" t="e">
        <f>VLOOKUP(C3152, 'Linkedin Scrap'!$A$2:$G$3322, 7,FALSE)</f>
        <v>#N/A</v>
      </c>
      <c r="O3152" s="5" t="e">
        <f>VLOOKUP(C3152, 'Linkedin Scrap'!$A$2:$H$3322, 8,FALSE)</f>
        <v>#N/A</v>
      </c>
      <c r="P3152" s="5" t="e">
        <f>VLOOKUP(C3152, 'Linkedin Scrap'!$A$2:$I$3322, 9,FALSE)</f>
        <v>#N/A</v>
      </c>
    </row>
    <row r="3153" spans="1:16" ht="18.5" customHeight="1" x14ac:dyDescent="0.3">
      <c r="A3153" s="3" t="s">
        <v>3672</v>
      </c>
      <c r="B3153" s="4">
        <v>33</v>
      </c>
      <c r="C3153" s="3" t="s">
        <v>3782</v>
      </c>
      <c r="D3153" s="3" t="s">
        <v>3783</v>
      </c>
      <c r="E3153" s="3" t="s">
        <v>9</v>
      </c>
      <c r="F3153" s="3" t="s">
        <v>10</v>
      </c>
      <c r="G3153" s="3" t="s">
        <v>3784</v>
      </c>
      <c r="H3153" s="4" t="s">
        <v>22</v>
      </c>
      <c r="I3153" s="5" t="e">
        <f>VLOOKUP(C3153, 'Linkedin Scrap'!$A$2:$B$3322, 2,FALSE)</f>
        <v>#N/A</v>
      </c>
      <c r="J3153" s="3" t="e">
        <f>VLOOKUP(C3153, 'Linkedin Scrap'!$A$2:$C$3322, 3,FALSE)</f>
        <v>#N/A</v>
      </c>
      <c r="K3153" s="3" t="e">
        <f>VLOOKUP(C3153, 'Linkedin Scrap'!$A$2:$D$3322, 4,FALSE)</f>
        <v>#N/A</v>
      </c>
      <c r="L3153" s="5" t="e">
        <f>VLOOKUP(C3153, 'Linkedin Scrap'!$A$2:$E$3322, 5,FALSE)</f>
        <v>#N/A</v>
      </c>
      <c r="M3153" s="5" t="e">
        <f>VLOOKUP(C3153, 'Linkedin Scrap'!$A$2:$F$3322, 6,FALSE)</f>
        <v>#N/A</v>
      </c>
      <c r="N3153" s="5" t="e">
        <f>VLOOKUP(C3153, 'Linkedin Scrap'!$A$2:$G$3322, 7,FALSE)</f>
        <v>#N/A</v>
      </c>
      <c r="O3153" s="5" t="e">
        <f>VLOOKUP(C3153, 'Linkedin Scrap'!$A$2:$H$3322, 8,FALSE)</f>
        <v>#N/A</v>
      </c>
      <c r="P3153" s="5" t="e">
        <f>VLOOKUP(C3153, 'Linkedin Scrap'!$A$2:$I$3322, 9,FALSE)</f>
        <v>#N/A</v>
      </c>
    </row>
    <row r="3154" spans="1:16" ht="18.5" customHeight="1" x14ac:dyDescent="0.3">
      <c r="A3154" s="3" t="s">
        <v>8895</v>
      </c>
      <c r="B3154" s="4">
        <v>1</v>
      </c>
      <c r="C3154" s="3" t="s">
        <v>8896</v>
      </c>
      <c r="D3154" s="3" t="s">
        <v>8897</v>
      </c>
      <c r="E3154" s="3" t="s">
        <v>9</v>
      </c>
      <c r="F3154" s="3" t="s">
        <v>10</v>
      </c>
      <c r="G3154" s="3" t="s">
        <v>8898</v>
      </c>
      <c r="H3154" s="4" t="s">
        <v>12</v>
      </c>
      <c r="I3154" s="5" t="str">
        <f>VLOOKUP(C3154, 'Linkedin Scrap'!$A$2:$B$3322, 2,FALSE)</f>
        <v>Dubai, Dubai, United Arab Emirates</v>
      </c>
      <c r="J3154" s="3" t="str">
        <f>VLOOKUP(C3154, 'Linkedin Scrap'!$A$2:$C$3322, 3,FALSE)</f>
        <v>2K followers</v>
      </c>
      <c r="K3154" s="3" t="str">
        <f>VLOOKUP(C3154, 'Linkedin Scrap'!$A$2:$D$3322, 4,FALSE)</f>
        <v>500+ connections</v>
      </c>
      <c r="L3154" s="5" t="str">
        <f>VLOOKUP(C3154, 'Linkedin Scrap'!$A$2:$E$3322, 5,FALSE)</f>
        <v>B M Srinivasaiah college of engineering</v>
      </c>
      <c r="M3154" s="5" t="str">
        <f>VLOOKUP(C3154, 'Linkedin Scrap'!$A$2:$F$3322, 6,FALSE)</f>
        <v>Triterras</v>
      </c>
      <c r="N3154" s="5" t="str">
        <f>VLOOKUP(C3154, 'Linkedin Scrap'!$A$2:$G$3322, 7,FALSE)</f>
        <v xml:space="preserve">
              or
            </v>
      </c>
      <c r="O3154" s="5">
        <f>VLOOKUP(C3154, 'Linkedin Scrap'!$A$2:$H$3322, 8,FALSE)</f>
        <v>0</v>
      </c>
      <c r="P3154" s="5">
        <f>VLOOKUP(C3154, 'Linkedin Scrap'!$A$2:$I$3322, 9,FALSE)</f>
        <v>0</v>
      </c>
    </row>
    <row r="3155" spans="1:16" ht="18.5" customHeight="1" x14ac:dyDescent="0.3">
      <c r="A3155" s="3" t="s">
        <v>8895</v>
      </c>
      <c r="B3155" s="4">
        <v>2</v>
      </c>
      <c r="C3155" s="3" t="s">
        <v>8899</v>
      </c>
      <c r="D3155" s="3" t="s">
        <v>8900</v>
      </c>
      <c r="E3155" s="3" t="s">
        <v>9</v>
      </c>
      <c r="F3155" s="3" t="s">
        <v>10</v>
      </c>
      <c r="G3155" s="3" t="s">
        <v>8901</v>
      </c>
      <c r="H3155" s="4" t="s">
        <v>12</v>
      </c>
      <c r="I3155" s="5" t="str">
        <f>VLOOKUP(C3155, 'Linkedin Scrap'!$A$2:$B$3322, 2,FALSE)</f>
        <v>Hong Kong SAR</v>
      </c>
      <c r="J3155" s="3" t="str">
        <f>VLOOKUP(C3155, 'Linkedin Scrap'!$A$2:$C$3322, 3,FALSE)</f>
        <v>303 followers</v>
      </c>
      <c r="K3155" s="3" t="str">
        <f>VLOOKUP(C3155, 'Linkedin Scrap'!$A$2:$D$3322, 4,FALSE)</f>
        <v>294 connections</v>
      </c>
      <c r="L3155" s="5">
        <f>VLOOKUP(C3155, 'Linkedin Scrap'!$A$2:$E$3322, 5,FALSE)</f>
        <v>0</v>
      </c>
      <c r="M3155" s="5">
        <f>VLOOKUP(C3155, 'Linkedin Scrap'!$A$2:$F$3322, 6,FALSE)</f>
        <v>0</v>
      </c>
      <c r="N3155" s="5">
        <f>VLOOKUP(C3155, 'Linkedin Scrap'!$A$2:$G$3322, 7,FALSE)</f>
        <v>0</v>
      </c>
      <c r="O3155" s="5" t="str">
        <f>VLOOKUP(C3155, 'Linkedin Scrap'!$A$2:$H$3322, 8,FALSE)</f>
        <v>[{'experience': 'Mercuria Energy Trading S.A.', 'start_time': '2011', 'end_time': '2012', 'duration': None}, {'experience': 'Mercuria Energy Trading S.A.', 'start_time': '2011', 'end_time': '2012', 'duration': None}, {'experience': 'Mercuria Energy Trading S.A.', 'start_time': '2011', 'end_time': '2012', 'duration': None}]</v>
      </c>
      <c r="P3155" s="5">
        <f>VLOOKUP(C3155, 'Linkedin Scrap'!$A$2:$I$3322, 9,FALSE)</f>
        <v>0</v>
      </c>
    </row>
    <row r="3156" spans="1:16" ht="18.5" customHeight="1" x14ac:dyDescent="0.3">
      <c r="A3156" s="3" t="s">
        <v>8895</v>
      </c>
      <c r="B3156" s="4">
        <v>3</v>
      </c>
      <c r="C3156" s="3" t="s">
        <v>8902</v>
      </c>
      <c r="D3156" s="3" t="s">
        <v>8903</v>
      </c>
      <c r="E3156" s="3" t="s">
        <v>9</v>
      </c>
      <c r="F3156" s="3" t="s">
        <v>10</v>
      </c>
      <c r="G3156" s="3" t="s">
        <v>8904</v>
      </c>
      <c r="H3156" s="4" t="s">
        <v>12</v>
      </c>
      <c r="I3156" s="5" t="str">
        <f>VLOOKUP(C3156, 'Linkedin Scrap'!$A$2:$B$3322, 2,FALSE)</f>
        <v>Dubai, United Arab Emirates</v>
      </c>
      <c r="J3156" s="3" t="str">
        <f>VLOOKUP(C3156, 'Linkedin Scrap'!$A$2:$C$3322, 3,FALSE)</f>
        <v>6K followers</v>
      </c>
      <c r="K3156" s="3" t="str">
        <f>VLOOKUP(C3156, 'Linkedin Scrap'!$A$2:$D$3322, 4,FALSE)</f>
        <v>500+ connections</v>
      </c>
      <c r="L3156" s="5" t="str">
        <f>VLOOKUP(C3156, 'Linkedin Scrap'!$A$2:$E$3322, 5,FALSE)</f>
        <v>International Institute of Information Technology Pune</v>
      </c>
      <c r="M3156" s="5" t="str">
        <f>VLOOKUP(C3156, 'Linkedin Scrap'!$A$2:$F$3322, 6,FALSE)</f>
        <v>Triterras</v>
      </c>
      <c r="N3156" s="5" t="str">
        <f>VLOOKUP(C3156, 'Linkedin Scrap'!$A$2:$G$3322, 7,FALSE)</f>
        <v xml:space="preserve">An IT graduate &amp; MBA with specialization in IT, 18+ years of experience in Technology Innovations and now transforming blockchain dreams to reality. Started my career in B2B industry Business Consulting, planning and managing several software application projects over the years. After a successful stint at Sodexo, moved to Bartronics Asia to lead their APAC operations. Responsible for the growth of their Enterprise Software Application Development, RFID Technologies, Fintech Solutions and Mobile Application Development businesses, developed alliances and created new opportunities. </v>
      </c>
      <c r="O3156" s="5" t="str">
        <f>VLOOKUP(C3156, 'Linkedin Scrap'!$A$2:$H$3322, 8,FALSE)</f>
        <v>[{'experience': 'Triterras', 'start_time': 'Oct 2005', 'end_time': 'Mar 2010', 'duration': None}, {'experience': 'Triterras', 'start_time': 'Oct 2005', 'end_time': 'Mar 2010', 'duration': None}, {'experience': 'Triterras', 'start_time': 'Oct 2005', 'end_time': 'Mar 2010', 'duration': None}]</v>
      </c>
      <c r="P3156" s="5" t="str">
        <f>VLOOKUP(C3156, 'Linkedin Scrap'!$A$2:$I$3322, 9,FALSE)</f>
        <v>[{'course_details': 'MBA IT', 'start_time': '2004', 'end_time': '2005'}, {'course_details': 'BIT IT', 'start_time': '2001', 'end_time': '2004'}]</v>
      </c>
    </row>
    <row r="3157" spans="1:16" ht="18.5" customHeight="1" x14ac:dyDescent="0.3">
      <c r="A3157" s="3" t="s">
        <v>8895</v>
      </c>
      <c r="B3157" s="4">
        <v>4</v>
      </c>
      <c r="C3157" s="3" t="s">
        <v>8905</v>
      </c>
      <c r="D3157" s="3" t="s">
        <v>8906</v>
      </c>
      <c r="E3157" s="3" t="s">
        <v>9</v>
      </c>
      <c r="F3157" s="3" t="s">
        <v>10</v>
      </c>
      <c r="G3157" s="3" t="s">
        <v>8907</v>
      </c>
      <c r="H3157" s="4" t="s">
        <v>12</v>
      </c>
      <c r="I3157" s="5" t="e">
        <f>VLOOKUP(C3157, 'Linkedin Scrap'!$A$2:$B$3322, 2,FALSE)</f>
        <v>#N/A</v>
      </c>
      <c r="J3157" s="3" t="e">
        <f>VLOOKUP(C3157, 'Linkedin Scrap'!$A$2:$C$3322, 3,FALSE)</f>
        <v>#N/A</v>
      </c>
      <c r="K3157" s="3" t="e">
        <f>VLOOKUP(C3157, 'Linkedin Scrap'!$A$2:$D$3322, 4,FALSE)</f>
        <v>#N/A</v>
      </c>
      <c r="L3157" s="5" t="e">
        <f>VLOOKUP(C3157, 'Linkedin Scrap'!$A$2:$E$3322, 5,FALSE)</f>
        <v>#N/A</v>
      </c>
      <c r="M3157" s="5" t="e">
        <f>VLOOKUP(C3157, 'Linkedin Scrap'!$A$2:$F$3322, 6,FALSE)</f>
        <v>#N/A</v>
      </c>
      <c r="N3157" s="5" t="e">
        <f>VLOOKUP(C3157, 'Linkedin Scrap'!$A$2:$G$3322, 7,FALSE)</f>
        <v>#N/A</v>
      </c>
      <c r="O3157" s="5" t="e">
        <f>VLOOKUP(C3157, 'Linkedin Scrap'!$A$2:$H$3322, 8,FALSE)</f>
        <v>#N/A</v>
      </c>
      <c r="P3157" s="5" t="e">
        <f>VLOOKUP(C3157, 'Linkedin Scrap'!$A$2:$I$3322, 9,FALSE)</f>
        <v>#N/A</v>
      </c>
    </row>
    <row r="3158" spans="1:16" ht="18.5" customHeight="1" x14ac:dyDescent="0.3">
      <c r="A3158" s="3" t="s">
        <v>8895</v>
      </c>
      <c r="B3158" s="4">
        <v>5</v>
      </c>
      <c r="C3158" s="3" t="s">
        <v>8913</v>
      </c>
      <c r="D3158" s="3" t="s">
        <v>8914</v>
      </c>
      <c r="E3158" s="3" t="s">
        <v>9</v>
      </c>
      <c r="F3158" s="3" t="s">
        <v>10</v>
      </c>
      <c r="G3158" s="3" t="s">
        <v>8915</v>
      </c>
      <c r="H3158" s="4" t="s">
        <v>12</v>
      </c>
      <c r="I3158" s="5" t="str">
        <f>VLOOKUP(C3158, 'Linkedin Scrap'!$A$2:$B$3322, 2,FALSE)</f>
        <v>Singapore</v>
      </c>
      <c r="J3158" s="3" t="str">
        <f>VLOOKUP(C3158, 'Linkedin Scrap'!$A$2:$C$3322, 3,FALSE)</f>
        <v>922 followers</v>
      </c>
      <c r="K3158" s="3" t="str">
        <f>VLOOKUP(C3158, 'Linkedin Scrap'!$A$2:$D$3322, 4,FALSE)</f>
        <v>500+ connections</v>
      </c>
      <c r="L3158" s="5">
        <f>VLOOKUP(C3158, 'Linkedin Scrap'!$A$2:$E$3322, 5,FALSE)</f>
        <v>0</v>
      </c>
      <c r="M3158" s="5">
        <f>VLOOKUP(C3158, 'Linkedin Scrap'!$A$2:$F$3322, 6,FALSE)</f>
        <v>0</v>
      </c>
      <c r="N3158" s="5">
        <f>VLOOKUP(C3158, 'Linkedin Scrap'!$A$2:$G$3322, 7,FALSE)</f>
        <v>0</v>
      </c>
      <c r="O3158" s="5">
        <f>VLOOKUP(C3158, 'Linkedin Scrap'!$A$2:$H$3322, 8,FALSE)</f>
        <v>0</v>
      </c>
      <c r="P3158" s="5">
        <f>VLOOKUP(C3158, 'Linkedin Scrap'!$A$2:$I$3322, 9,FALSE)</f>
        <v>0</v>
      </c>
    </row>
    <row r="3159" spans="1:16" ht="18.5" customHeight="1" x14ac:dyDescent="0.3">
      <c r="A3159" s="3" t="s">
        <v>8895</v>
      </c>
      <c r="B3159" s="4">
        <v>6</v>
      </c>
      <c r="C3159" s="3" t="s">
        <v>8916</v>
      </c>
      <c r="D3159" s="3" t="s">
        <v>8917</v>
      </c>
      <c r="E3159" s="3" t="s">
        <v>9</v>
      </c>
      <c r="F3159" s="3" t="s">
        <v>10</v>
      </c>
      <c r="G3159" s="3" t="s">
        <v>8918</v>
      </c>
      <c r="H3159" s="4" t="s">
        <v>12</v>
      </c>
      <c r="I3159" s="5" t="e">
        <f>VLOOKUP(C3159, 'Linkedin Scrap'!$A$2:$B$3322, 2,FALSE)</f>
        <v>#N/A</v>
      </c>
      <c r="J3159" s="3" t="e">
        <f>VLOOKUP(C3159, 'Linkedin Scrap'!$A$2:$C$3322, 3,FALSE)</f>
        <v>#N/A</v>
      </c>
      <c r="K3159" s="3" t="e">
        <f>VLOOKUP(C3159, 'Linkedin Scrap'!$A$2:$D$3322, 4,FALSE)</f>
        <v>#N/A</v>
      </c>
      <c r="L3159" s="5" t="e">
        <f>VLOOKUP(C3159, 'Linkedin Scrap'!$A$2:$E$3322, 5,FALSE)</f>
        <v>#N/A</v>
      </c>
      <c r="M3159" s="5" t="e">
        <f>VLOOKUP(C3159, 'Linkedin Scrap'!$A$2:$F$3322, 6,FALSE)</f>
        <v>#N/A</v>
      </c>
      <c r="N3159" s="5" t="e">
        <f>VLOOKUP(C3159, 'Linkedin Scrap'!$A$2:$G$3322, 7,FALSE)</f>
        <v>#N/A</v>
      </c>
      <c r="O3159" s="5" t="e">
        <f>VLOOKUP(C3159, 'Linkedin Scrap'!$A$2:$H$3322, 8,FALSE)</f>
        <v>#N/A</v>
      </c>
      <c r="P3159" s="5" t="e">
        <f>VLOOKUP(C3159, 'Linkedin Scrap'!$A$2:$I$3322, 9,FALSE)</f>
        <v>#N/A</v>
      </c>
    </row>
    <row r="3160" spans="1:16" ht="18.5" customHeight="1" x14ac:dyDescent="0.3">
      <c r="A3160" s="3" t="s">
        <v>8895</v>
      </c>
      <c r="B3160" s="4">
        <v>7</v>
      </c>
      <c r="C3160" s="3" t="s">
        <v>8919</v>
      </c>
      <c r="D3160" s="3" t="s">
        <v>8920</v>
      </c>
      <c r="E3160" s="3" t="s">
        <v>9</v>
      </c>
      <c r="F3160" s="3" t="s">
        <v>10</v>
      </c>
      <c r="G3160" s="3" t="s">
        <v>8921</v>
      </c>
      <c r="H3160" s="4" t="s">
        <v>12</v>
      </c>
      <c r="I3160" s="5" t="str">
        <f>VLOOKUP(C3160, 'Linkedin Scrap'!$A$2:$B$3322, 2,FALSE)</f>
        <v>Dubai, United Arab Emirates</v>
      </c>
      <c r="J3160" s="3" t="str">
        <f>VLOOKUP(C3160, 'Linkedin Scrap'!$A$2:$C$3322, 3,FALSE)</f>
        <v>4K followers</v>
      </c>
      <c r="K3160" s="3" t="str">
        <f>VLOOKUP(C3160, 'Linkedin Scrap'!$A$2:$D$3322, 4,FALSE)</f>
        <v>500+ connections</v>
      </c>
      <c r="L3160" s="5" t="str">
        <f>VLOOKUP(C3160, 'Linkedin Scrap'!$A$2:$E$3322, 5,FALSE)</f>
        <v>Symbiosis Center For Management and Human Resource Development</v>
      </c>
      <c r="M3160" s="5" t="str">
        <f>VLOOKUP(C3160, 'Linkedin Scrap'!$A$2:$F$3322, 6,FALSE)</f>
        <v>Triterras</v>
      </c>
      <c r="N3160" s="5" t="str">
        <f>VLOOKUP(C3160, 'Linkedin Scrap'!$A$2:$G$3322, 7,FALSE)</f>
        <v xml:space="preserve">A passionate recruitment professional who believes in being the bridge between right talent and right opportunity in right time. Organized, result oriented and dedicated with excellent leadership, management and interpersonal skills. </v>
      </c>
      <c r="O3160" s="5" t="str">
        <f>VLOOKUP(C3160, 'Linkedin Scrap'!$A$2:$H$3322, 8,FALSE)</f>
        <v>[{'experience': 'Triterras FinTech Pte Ltd', 'start_time': 'Aug 2004', 'end_time': 'Apr 2005', 'duration': None}, {'experience': 'Triterras FinTech Pte Ltd', 'start_time': 'Aug 2004', 'end_time': 'Apr 2005', 'duration': None}, {'experience': 'Triterras FinTech Pte Ltd', 'start_time': 'Aug 2004', 'end_time': 'Apr 2005', 'duration': None}]</v>
      </c>
      <c r="P3160" s="5" t="str">
        <f>VLOOKUP(C3160, 'Linkedin Scrap'!$A$2:$I$3322, 9,FALSE)</f>
        <v>[{'course_details': 'PGDHRM Human Resources Management/Personnel Administration, General', 'start_time': '2010', 'end_time': '2012'}, {'course_details': "Bachelor's degree Commerce", 'start_time': '1987', 'end_time': '1990'}]</v>
      </c>
    </row>
    <row r="3161" spans="1:16" ht="18.5" customHeight="1" x14ac:dyDescent="0.3">
      <c r="A3161" s="3" t="s">
        <v>8895</v>
      </c>
      <c r="B3161" s="4">
        <v>8</v>
      </c>
      <c r="C3161" s="3" t="s">
        <v>8922</v>
      </c>
      <c r="D3161" s="3" t="s">
        <v>8923</v>
      </c>
      <c r="E3161" s="3" t="s">
        <v>9</v>
      </c>
      <c r="F3161" s="3" t="s">
        <v>10</v>
      </c>
      <c r="G3161" s="3" t="s">
        <v>8924</v>
      </c>
      <c r="H3161" s="4" t="s">
        <v>12</v>
      </c>
      <c r="I3161" s="5" t="str">
        <f>VLOOKUP(C3161, 'Linkedin Scrap'!$A$2:$B$3322, 2,FALSE)</f>
        <v>Bengaluru, Karnataka, India</v>
      </c>
      <c r="J3161" s="3" t="str">
        <f>VLOOKUP(C3161, 'Linkedin Scrap'!$A$2:$C$3322, 3,FALSE)</f>
        <v>599 followers</v>
      </c>
      <c r="K3161" s="3" t="str">
        <f>VLOOKUP(C3161, 'Linkedin Scrap'!$A$2:$D$3322, 4,FALSE)</f>
        <v>500+ connections</v>
      </c>
      <c r="L3161" s="5" t="str">
        <f>VLOOKUP(C3161, 'Linkedin Scrap'!$A$2:$E$3322, 5,FALSE)</f>
        <v>Kurukshetra University</v>
      </c>
      <c r="M3161" s="5" t="str">
        <f>VLOOKUP(C3161, 'Linkedin Scrap'!$A$2:$F$3322, 6,FALSE)</f>
        <v>Covalensedigital</v>
      </c>
      <c r="N3161" s="5" t="str">
        <f>VLOOKUP(C3161, 'Linkedin Scrap'!$A$2:$G$3322, 7,FALSE)</f>
        <v xml:space="preserve">I am having 13+ years of experience in Software technologies centred at web development and having additional experience in Android and Blockchain development. </v>
      </c>
      <c r="O3161" s="5" t="str">
        <f>VLOOKUP(C3161, 'Linkedin Scrap'!$A$2:$H$3322, 8,FALSE)</f>
        <v>[{'experience': 'Triterras Asia Pte Ltd', 'start_time': 'Jan 2018', 'end_time': 'Jul 2019', 'duration': None}, {'experience': 'Triterras Asia Pte Ltd', 'start_time': 'Jan 2018', 'end_time': 'Jul 2019', 'duration': None}, {'experience': 'Triterras Asia Pte Ltd', 'start_time': 'Jan 2018', 'end_time': 'Jul 2019', 'duration': None}]</v>
      </c>
      <c r="P3161" s="5" t="str">
        <f>VLOOKUP(C3161, 'Linkedin Scrap'!$A$2:$I$3322, 9,FALSE)</f>
        <v>[{'course_details': 'B.tech Computers', 'start_time': '2001', 'end_time': '2005'}]</v>
      </c>
    </row>
    <row r="3162" spans="1:16" ht="18.5" customHeight="1" x14ac:dyDescent="0.3">
      <c r="A3162" s="3" t="s">
        <v>8895</v>
      </c>
      <c r="B3162" s="4">
        <v>9</v>
      </c>
      <c r="C3162" s="3" t="s">
        <v>8925</v>
      </c>
      <c r="D3162" s="3" t="s">
        <v>8923</v>
      </c>
      <c r="E3162" s="3" t="s">
        <v>9</v>
      </c>
      <c r="F3162" s="3" t="s">
        <v>10</v>
      </c>
      <c r="G3162" s="3" t="s">
        <v>8926</v>
      </c>
      <c r="H3162" s="4" t="s">
        <v>12</v>
      </c>
      <c r="I3162" s="5" t="str">
        <f>VLOOKUP(C3162, 'Linkedin Scrap'!$A$2:$B$3322, 2,FALSE)</f>
        <v>Singapore</v>
      </c>
      <c r="J3162" s="3" t="str">
        <f>VLOOKUP(C3162, 'Linkedin Scrap'!$A$2:$C$3322, 3,FALSE)</f>
        <v>287 followers</v>
      </c>
      <c r="K3162" s="3" t="str">
        <f>VLOOKUP(C3162, 'Linkedin Scrap'!$A$2:$D$3322, 4,FALSE)</f>
        <v>283 connections</v>
      </c>
      <c r="L3162" s="5" t="str">
        <f>VLOOKUP(C3162, 'Linkedin Scrap'!$A$2:$E$3322, 5,FALSE)</f>
        <v>University of San Carlos</v>
      </c>
      <c r="M3162" s="5" t="str">
        <f>VLOOKUP(C3162, 'Linkedin Scrap'!$A$2:$F$3322, 6,FALSE)</f>
        <v>YTL PowerSeraya</v>
      </c>
      <c r="N3162" s="5" t="str">
        <f>VLOOKUP(C3162, 'Linkedin Scrap'!$A$2:$G$3322, 7,FALSE)</f>
        <v>Experienced Senior Software Developer with a demonstrated history of working in the information technology and services industry. Strong engineering professional skilled in PHP (Laravel, CodeIgniter), jQuery, Wordpress, CSS (Bootstrap), and HTML.</v>
      </c>
      <c r="O3162" s="5" t="str">
        <f>VLOOKUP(C3162, 'Linkedin Scrap'!$A$2:$H$3322, 8,FALSE)</f>
        <v>[{'experience': 'Triterras Asia Pte Ltd', 'start_time': 'May 2018', 'end_time': 'Dec 2018', 'duration': None}, {'experience': 'Triterras Asia Pte Ltd', 'start_time': 'May 2018', 'end_time': 'Dec 2018', 'duration': None}, {'experience': 'Triterras Asia Pte Ltd', 'start_time': 'May 2018', 'end_time': 'Dec 2018', 'duration': None}]</v>
      </c>
      <c r="P3162" s="5" t="str">
        <f>VLOOKUP(C3162, 'Linkedin Scrap'!$A$2:$I$3322, 9,FALSE)</f>
        <v>[{'course_details': 'Bachelor’s Degree Computer Engineering Major in Digital Systems Design Cum Laude', 'start_time': '2001', 'end_time': '2006'}]</v>
      </c>
    </row>
    <row r="3163" spans="1:16" ht="18.5" customHeight="1" x14ac:dyDescent="0.3">
      <c r="A3163" s="3" t="s">
        <v>8895</v>
      </c>
      <c r="B3163" s="4">
        <v>10</v>
      </c>
      <c r="C3163" s="3" t="s">
        <v>8927</v>
      </c>
      <c r="D3163" s="3" t="s">
        <v>8928</v>
      </c>
      <c r="E3163" s="3" t="s">
        <v>9</v>
      </c>
      <c r="F3163" s="3" t="s">
        <v>10</v>
      </c>
      <c r="G3163" s="3" t="s">
        <v>8929</v>
      </c>
      <c r="H3163" s="4" t="s">
        <v>12</v>
      </c>
      <c r="I3163" s="5" t="str">
        <f>VLOOKUP(C3163, 'Linkedin Scrap'!$A$2:$B$3322, 2,FALSE)</f>
        <v>Singapore</v>
      </c>
      <c r="J3163" s="3" t="str">
        <f>VLOOKUP(C3163, 'Linkedin Scrap'!$A$2:$C$3322, 3,FALSE)</f>
        <v>2K followers</v>
      </c>
      <c r="K3163" s="3" t="str">
        <f>VLOOKUP(C3163, 'Linkedin Scrap'!$A$2:$D$3322, 4,FALSE)</f>
        <v>500+ connections</v>
      </c>
      <c r="L3163" s="5" t="str">
        <f>VLOOKUP(C3163, 'Linkedin Scrap'!$A$2:$E$3322, 5,FALSE)</f>
        <v>Northwestern University - Kellogg School of Management</v>
      </c>
      <c r="M3163" s="5" t="str">
        <f>VLOOKUP(C3163, 'Linkedin Scrap'!$A$2:$F$3322, 6,FALSE)</f>
        <v>Red Hat</v>
      </c>
      <c r="N3163" s="5">
        <f>VLOOKUP(C3163, 'Linkedin Scrap'!$A$2:$G$3322, 7,FALSE)</f>
        <v>0</v>
      </c>
      <c r="O3163" s="5" t="str">
        <f>VLOOKUP(C3163, 'Linkedin Scrap'!$A$2:$H$3322, 8,FALSE)</f>
        <v>[{'experience': 'Sphere Identity', 'start_time': '2019', 'end_time': '2020', 'duration': None}, {'experience': 'Sphere Identity', 'start_time': '2019', 'end_time': '2020', 'duration': None}, {'experience': 'Sphere Identity', 'start_time': '2019', 'end_time': '2020', 'duration': None}]</v>
      </c>
      <c r="P3163" s="5" t="str">
        <f>VLOOKUP(C3163, 'Linkedin Scrap'!$A$2:$I$3322, 9,FALSE)</f>
        <v>[{'course_details': 'Mastering Sales', 'start_time': '2020', 'end_time': '2020'}, {'course_details': 'Hubspot Inboud Sales', 'start_time': '2019', 'end_time': '2019'}, {'course_details': 'Google Ads Fundamentals', 'start_time': '2018', 'end_time': '2019'}, {'course_details': 'Digital Marketing, July 2018 - Oct 2018', 'start_time': '2018', 'end_time': '2018'}, {'course_details': 'Adobe InDesign, Dec 2018', 'start_time': '2018', 'end_time': '2018'}, {'course_details': 'Adobe Photoshop, Dec 2018, Singapore', 'start_time': '2018', 'end_time': '2018'}, {'course_details': 'MBA', 'start_time': '2011', 'end_time': '2012'}, {'course_details': 'Bachelor’s Degree', 'start_time': '2004', 'end_time': '2008'}, {'course_details': '', 'start_time': '1992', 'end_time': '2002'}]</v>
      </c>
    </row>
    <row r="3164" spans="1:16" ht="18.5" customHeight="1" x14ac:dyDescent="0.3">
      <c r="A3164" s="3" t="s">
        <v>8895</v>
      </c>
      <c r="B3164" s="4">
        <v>11</v>
      </c>
      <c r="C3164" s="3" t="s">
        <v>8930</v>
      </c>
      <c r="D3164" s="3" t="s">
        <v>8931</v>
      </c>
      <c r="E3164" s="3" t="s">
        <v>9</v>
      </c>
      <c r="F3164" s="3" t="s">
        <v>10</v>
      </c>
      <c r="G3164" s="3" t="s">
        <v>8932</v>
      </c>
      <c r="H3164" s="4" t="s">
        <v>12</v>
      </c>
      <c r="I3164" s="5" t="e">
        <f>VLOOKUP(C3164, 'Linkedin Scrap'!$A$2:$B$3322, 2,FALSE)</f>
        <v>#N/A</v>
      </c>
      <c r="J3164" s="3" t="e">
        <f>VLOOKUP(C3164, 'Linkedin Scrap'!$A$2:$C$3322, 3,FALSE)</f>
        <v>#N/A</v>
      </c>
      <c r="K3164" s="3" t="e">
        <f>VLOOKUP(C3164, 'Linkedin Scrap'!$A$2:$D$3322, 4,FALSE)</f>
        <v>#N/A</v>
      </c>
      <c r="L3164" s="5" t="e">
        <f>VLOOKUP(C3164, 'Linkedin Scrap'!$A$2:$E$3322, 5,FALSE)</f>
        <v>#N/A</v>
      </c>
      <c r="M3164" s="5" t="e">
        <f>VLOOKUP(C3164, 'Linkedin Scrap'!$A$2:$F$3322, 6,FALSE)</f>
        <v>#N/A</v>
      </c>
      <c r="N3164" s="5" t="e">
        <f>VLOOKUP(C3164, 'Linkedin Scrap'!$A$2:$G$3322, 7,FALSE)</f>
        <v>#N/A</v>
      </c>
      <c r="O3164" s="5" t="e">
        <f>VLOOKUP(C3164, 'Linkedin Scrap'!$A$2:$H$3322, 8,FALSE)</f>
        <v>#N/A</v>
      </c>
      <c r="P3164" s="5" t="e">
        <f>VLOOKUP(C3164, 'Linkedin Scrap'!$A$2:$I$3322, 9,FALSE)</f>
        <v>#N/A</v>
      </c>
    </row>
    <row r="3165" spans="1:16" ht="18.5" customHeight="1" x14ac:dyDescent="0.3">
      <c r="A3165" s="3" t="s">
        <v>8895</v>
      </c>
      <c r="B3165" s="4">
        <v>12</v>
      </c>
      <c r="C3165" s="3" t="s">
        <v>8933</v>
      </c>
      <c r="D3165" s="3" t="s">
        <v>8934</v>
      </c>
      <c r="E3165" s="3" t="s">
        <v>9</v>
      </c>
      <c r="F3165" s="3" t="s">
        <v>10</v>
      </c>
      <c r="G3165" s="3" t="s">
        <v>8935</v>
      </c>
      <c r="H3165" s="4" t="s">
        <v>12</v>
      </c>
      <c r="I3165" s="5" t="str">
        <f>VLOOKUP(C3165, 'Linkedin Scrap'!$A$2:$B$3322, 2,FALSE)</f>
        <v>Singapore, Singapore</v>
      </c>
      <c r="J3165" s="3" t="str">
        <f>VLOOKUP(C3165, 'Linkedin Scrap'!$A$2:$C$3322, 3,FALSE)</f>
        <v>2K followers</v>
      </c>
      <c r="K3165" s="3" t="str">
        <f>VLOOKUP(C3165, 'Linkedin Scrap'!$A$2:$D$3322, 4,FALSE)</f>
        <v>500+ connections</v>
      </c>
      <c r="L3165" s="5" t="str">
        <f>VLOOKUP(C3165, 'Linkedin Scrap'!$A$2:$E$3322, 5,FALSE)</f>
        <v>Narsee Monjee Institute of Management Studies</v>
      </c>
      <c r="M3165" s="5" t="str">
        <f>VLOOKUP(C3165, 'Linkedin Scrap'!$A$2:$F$3322, 6,FALSE)</f>
        <v>Lazada</v>
      </c>
      <c r="N3165" s="5" t="str">
        <f>VLOOKUP(C3165, 'Linkedin Scrap'!$A$2:$G$3322, 7,FALSE)</f>
        <v xml:space="preserve">
              or
            </v>
      </c>
      <c r="O3165" s="5">
        <f>VLOOKUP(C3165, 'Linkedin Scrap'!$A$2:$H$3322, 8,FALSE)</f>
        <v>0</v>
      </c>
      <c r="P3165" s="5">
        <f>VLOOKUP(C3165, 'Linkedin Scrap'!$A$2:$I$3322, 9,FALSE)</f>
        <v>0</v>
      </c>
    </row>
    <row r="3166" spans="1:16" ht="18.5" customHeight="1" x14ac:dyDescent="0.3">
      <c r="A3166" s="3" t="s">
        <v>8895</v>
      </c>
      <c r="B3166" s="4">
        <v>13</v>
      </c>
      <c r="C3166" s="3" t="s">
        <v>8936</v>
      </c>
      <c r="D3166" s="3" t="s">
        <v>8937</v>
      </c>
      <c r="E3166" s="3" t="s">
        <v>9</v>
      </c>
      <c r="F3166" s="3" t="s">
        <v>10</v>
      </c>
      <c r="G3166" s="3" t="s">
        <v>8938</v>
      </c>
      <c r="H3166" s="4" t="s">
        <v>12</v>
      </c>
      <c r="I3166" s="5" t="str">
        <f>VLOOKUP(C3166, 'Linkedin Scrap'!$A$2:$B$3322, 2,FALSE)</f>
        <v>Singapore</v>
      </c>
      <c r="J3166" s="3" t="str">
        <f>VLOOKUP(C3166, 'Linkedin Scrap'!$A$2:$C$3322, 3,FALSE)</f>
        <v>107 followers</v>
      </c>
      <c r="K3166" s="3" t="str">
        <f>VLOOKUP(C3166, 'Linkedin Scrap'!$A$2:$D$3322, 4,FALSE)</f>
        <v>104 connections</v>
      </c>
      <c r="L3166" s="5" t="str">
        <f>VLOOKUP(C3166, 'Linkedin Scrap'!$A$2:$E$3322, 5,FALSE)</f>
        <v>Republic Polytechnic</v>
      </c>
      <c r="M3166" s="5" t="str">
        <f>VLOOKUP(C3166, 'Linkedin Scrap'!$A$2:$F$3322, 6,FALSE)</f>
        <v>KEYTEO</v>
      </c>
      <c r="N3166" s="5" t="str">
        <f>VLOOKUP(C3166, 'Linkedin Scrap'!$A$2:$G$3322, 7,FALSE)</f>
        <v xml:space="preserve">
              or
            </v>
      </c>
      <c r="O3166" s="5">
        <f>VLOOKUP(C3166, 'Linkedin Scrap'!$A$2:$H$3322, 8,FALSE)</f>
        <v>0</v>
      </c>
      <c r="P3166" s="5">
        <f>VLOOKUP(C3166, 'Linkedin Scrap'!$A$2:$I$3322, 9,FALSE)</f>
        <v>0</v>
      </c>
    </row>
    <row r="3167" spans="1:16" ht="18.5" customHeight="1" x14ac:dyDescent="0.3">
      <c r="A3167" s="3" t="s">
        <v>8895</v>
      </c>
      <c r="B3167" s="4">
        <v>14</v>
      </c>
      <c r="C3167" s="3" t="s">
        <v>8939</v>
      </c>
      <c r="D3167" s="3" t="s">
        <v>8940</v>
      </c>
      <c r="E3167" s="3" t="s">
        <v>9</v>
      </c>
      <c r="F3167" s="3" t="s">
        <v>10</v>
      </c>
      <c r="G3167" s="3" t="s">
        <v>8941</v>
      </c>
      <c r="H3167" s="4" t="s">
        <v>12</v>
      </c>
      <c r="I3167" s="5" t="str">
        <f>VLOOKUP(C3167, 'Linkedin Scrap'!$A$2:$B$3322, 2,FALSE)</f>
        <v>Singapore</v>
      </c>
      <c r="J3167" s="3" t="str">
        <f>VLOOKUP(C3167, 'Linkedin Scrap'!$A$2:$C$3322, 3,FALSE)</f>
        <v>473 followers</v>
      </c>
      <c r="K3167" s="3" t="str">
        <f>VLOOKUP(C3167, 'Linkedin Scrap'!$A$2:$D$3322, 4,FALSE)</f>
        <v>464 connections</v>
      </c>
      <c r="L3167" s="5">
        <f>VLOOKUP(C3167, 'Linkedin Scrap'!$A$2:$E$3322, 5,FALSE)</f>
        <v>0</v>
      </c>
      <c r="M3167" s="5">
        <f>VLOOKUP(C3167, 'Linkedin Scrap'!$A$2:$F$3322, 6,FALSE)</f>
        <v>0</v>
      </c>
      <c r="N3167" s="5" t="str">
        <f>VLOOKUP(C3167, 'Linkedin Scrap'!$A$2:$G$3322, 7,FALSE)</f>
        <v>An excellent communicator, self-motivator with learning and growth mindset, enthusiastic CSM Certified Scrum Master CSM® from Scrum Alliance with a strong understanding of Agile methodologies, SCRUM and Best Practices. A Certified Product Owner from Scrum Alliance CSPO®.</v>
      </c>
      <c r="O3167" s="5" t="str">
        <f>VLOOKUP(C3167, 'Linkedin Scrap'!$A$2:$H$3322, 8,FALSE)</f>
        <v>[{'experience': 'OCBC Bank', 'start_time': 'Oct 2022', 'end_time': 'present', 'duration': None}]</v>
      </c>
      <c r="P3167" s="5">
        <f>VLOOKUP(C3167, 'Linkedin Scrap'!$A$2:$I$3322, 9,FALSE)</f>
        <v>0</v>
      </c>
    </row>
    <row r="3168" spans="1:16" ht="18.5" customHeight="1" x14ac:dyDescent="0.3">
      <c r="A3168" s="3" t="s">
        <v>8895</v>
      </c>
      <c r="B3168" s="4">
        <v>15</v>
      </c>
      <c r="C3168" s="3" t="s">
        <v>8942</v>
      </c>
      <c r="D3168" s="3" t="s">
        <v>8943</v>
      </c>
      <c r="E3168" s="3" t="s">
        <v>9</v>
      </c>
      <c r="F3168" s="3" t="s">
        <v>10</v>
      </c>
      <c r="G3168" s="3" t="s">
        <v>8944</v>
      </c>
      <c r="H3168" s="4" t="s">
        <v>12</v>
      </c>
      <c r="I3168" s="5" t="str">
        <f>VLOOKUP(C3168, 'Linkedin Scrap'!$A$2:$B$3322, 2,FALSE)</f>
        <v>Singapore</v>
      </c>
      <c r="J3168" s="3" t="str">
        <f>VLOOKUP(C3168, 'Linkedin Scrap'!$A$2:$C$3322, 3,FALSE)</f>
        <v>373 followers</v>
      </c>
      <c r="K3168" s="3" t="str">
        <f>VLOOKUP(C3168, 'Linkedin Scrap'!$A$2:$D$3322, 4,FALSE)</f>
        <v>378 connections</v>
      </c>
      <c r="L3168" s="5" t="str">
        <f>VLOOKUP(C3168, 'Linkedin Scrap'!$A$2:$E$3322, 5,FALSE)</f>
        <v>University of Calcutta</v>
      </c>
      <c r="M3168" s="5" t="str">
        <f>VLOOKUP(C3168, 'Linkedin Scrap'!$A$2:$F$3322, 6,FALSE)</f>
        <v>Touristsecrets.com</v>
      </c>
      <c r="N3168" s="5" t="str">
        <f>VLOOKUP(C3168, 'Linkedin Scrap'!$A$2:$G$3322, 7,FALSE)</f>
        <v>1. Experienced web content curator, copywriter and SEO article writer with 6 years of experience.</v>
      </c>
      <c r="O3168" s="5" t="str">
        <f>VLOOKUP(C3168, 'Linkedin Scrap'!$A$2:$H$3322, 8,FALSE)</f>
        <v>[{'experience': 'SW Interactive', 'start_time': 'Feb 2018', 'end_time': 'Apr 2018', 'duration': None}, {'experience': 'SW Interactive', 'start_time': 'Feb 2018', 'end_time': 'Apr 2018', 'duration': None}, {'experience': 'SW Interactive', 'start_time': 'Feb 2018', 'end_time': 'Apr 2018', 'duration': None}]</v>
      </c>
      <c r="P3168" s="5" t="str">
        <f>VLOOKUP(C3168, 'Linkedin Scrap'!$A$2:$I$3322, 9,FALSE)</f>
        <v>[{'course_details': 'Master of Arts - MA Linguistics', 'start_time': '2010', 'end_time': '2012'}, {'course_details': 'Bachelor of Arts - BA English Language and Literature, General', 'start_time': '2006', 'end_time': '2009'}]</v>
      </c>
    </row>
    <row r="3169" spans="1:16" ht="18.5" customHeight="1" x14ac:dyDescent="0.3">
      <c r="A3169" s="3" t="s">
        <v>8895</v>
      </c>
      <c r="B3169" s="4">
        <v>16</v>
      </c>
      <c r="C3169" s="3" t="s">
        <v>8945</v>
      </c>
      <c r="D3169" s="3" t="s">
        <v>8946</v>
      </c>
      <c r="E3169" s="3" t="s">
        <v>9</v>
      </c>
      <c r="F3169" s="3" t="s">
        <v>10</v>
      </c>
      <c r="G3169" s="3" t="s">
        <v>8947</v>
      </c>
      <c r="H3169" s="4" t="s">
        <v>12</v>
      </c>
      <c r="I3169" s="5" t="e">
        <f>VLOOKUP(C3169, 'Linkedin Scrap'!$A$2:$B$3322, 2,FALSE)</f>
        <v>#N/A</v>
      </c>
      <c r="J3169" s="3" t="e">
        <f>VLOOKUP(C3169, 'Linkedin Scrap'!$A$2:$C$3322, 3,FALSE)</f>
        <v>#N/A</v>
      </c>
      <c r="K3169" s="3" t="e">
        <f>VLOOKUP(C3169, 'Linkedin Scrap'!$A$2:$D$3322, 4,FALSE)</f>
        <v>#N/A</v>
      </c>
      <c r="L3169" s="5" t="e">
        <f>VLOOKUP(C3169, 'Linkedin Scrap'!$A$2:$E$3322, 5,FALSE)</f>
        <v>#N/A</v>
      </c>
      <c r="M3169" s="5" t="e">
        <f>VLOOKUP(C3169, 'Linkedin Scrap'!$A$2:$F$3322, 6,FALSE)</f>
        <v>#N/A</v>
      </c>
      <c r="N3169" s="5" t="e">
        <f>VLOOKUP(C3169, 'Linkedin Scrap'!$A$2:$G$3322, 7,FALSE)</f>
        <v>#N/A</v>
      </c>
      <c r="O3169" s="5" t="e">
        <f>VLOOKUP(C3169, 'Linkedin Scrap'!$A$2:$H$3322, 8,FALSE)</f>
        <v>#N/A</v>
      </c>
      <c r="P3169" s="5" t="e">
        <f>VLOOKUP(C3169, 'Linkedin Scrap'!$A$2:$I$3322, 9,FALSE)</f>
        <v>#N/A</v>
      </c>
    </row>
    <row r="3170" spans="1:16" ht="18.5" customHeight="1" x14ac:dyDescent="0.3">
      <c r="A3170" s="3" t="s">
        <v>8895</v>
      </c>
      <c r="B3170" s="4">
        <v>17</v>
      </c>
      <c r="C3170" s="3" t="s">
        <v>8948</v>
      </c>
      <c r="D3170" s="3" t="s">
        <v>8949</v>
      </c>
      <c r="E3170" s="3" t="s">
        <v>9</v>
      </c>
      <c r="F3170" s="3" t="s">
        <v>10</v>
      </c>
      <c r="G3170" s="3" t="s">
        <v>8950</v>
      </c>
      <c r="H3170" s="4" t="s">
        <v>12</v>
      </c>
      <c r="I3170" s="5" t="str">
        <f>VLOOKUP(C3170, 'Linkedin Scrap'!$A$2:$B$3322, 2,FALSE)</f>
        <v>Switzerland</v>
      </c>
      <c r="J3170" s="3" t="str">
        <f>VLOOKUP(C3170, 'Linkedin Scrap'!$A$2:$C$3322, 3,FALSE)</f>
        <v>2K followers</v>
      </c>
      <c r="K3170" s="3" t="str">
        <f>VLOOKUP(C3170, 'Linkedin Scrap'!$A$2:$D$3322, 4,FALSE)</f>
        <v>500+ connections</v>
      </c>
      <c r="L3170" s="5" t="str">
        <f>VLOOKUP(C3170, 'Linkedin Scrap'!$A$2:$E$3322, 5,FALSE)</f>
        <v>INSEAD</v>
      </c>
      <c r="M3170" s="5" t="str">
        <f>VLOOKUP(C3170, 'Linkedin Scrap'!$A$2:$F$3322, 6,FALSE)</f>
        <v>Cultur3</v>
      </c>
      <c r="N3170" s="5" t="str">
        <f>VLOOKUP(C3170, 'Linkedin Scrap'!$A$2:$G$3322, 7,FALSE)</f>
        <v xml:space="preserve">
              or
            </v>
      </c>
      <c r="O3170" s="5">
        <f>VLOOKUP(C3170, 'Linkedin Scrap'!$A$2:$H$3322, 8,FALSE)</f>
        <v>0</v>
      </c>
      <c r="P3170" s="5">
        <f>VLOOKUP(C3170, 'Linkedin Scrap'!$A$2:$I$3322, 9,FALSE)</f>
        <v>0</v>
      </c>
    </row>
    <row r="3171" spans="1:16" ht="18.5" customHeight="1" x14ac:dyDescent="0.3">
      <c r="A3171" s="3" t="s">
        <v>8895</v>
      </c>
      <c r="B3171" s="4">
        <v>18</v>
      </c>
      <c r="C3171" s="3" t="s">
        <v>8951</v>
      </c>
      <c r="D3171" s="3" t="s">
        <v>8952</v>
      </c>
      <c r="E3171" s="3" t="s">
        <v>9</v>
      </c>
      <c r="F3171" s="3" t="s">
        <v>10</v>
      </c>
      <c r="G3171" s="3" t="s">
        <v>8953</v>
      </c>
      <c r="H3171" s="4" t="s">
        <v>12</v>
      </c>
      <c r="I3171" s="5" t="e">
        <f>VLOOKUP(C3171, 'Linkedin Scrap'!$A$2:$B$3322, 2,FALSE)</f>
        <v>#N/A</v>
      </c>
      <c r="J3171" s="3" t="e">
        <f>VLOOKUP(C3171, 'Linkedin Scrap'!$A$2:$C$3322, 3,FALSE)</f>
        <v>#N/A</v>
      </c>
      <c r="K3171" s="3" t="e">
        <f>VLOOKUP(C3171, 'Linkedin Scrap'!$A$2:$D$3322, 4,FALSE)</f>
        <v>#N/A</v>
      </c>
      <c r="L3171" s="5" t="e">
        <f>VLOOKUP(C3171, 'Linkedin Scrap'!$A$2:$E$3322, 5,FALSE)</f>
        <v>#N/A</v>
      </c>
      <c r="M3171" s="5" t="e">
        <f>VLOOKUP(C3171, 'Linkedin Scrap'!$A$2:$F$3322, 6,FALSE)</f>
        <v>#N/A</v>
      </c>
      <c r="N3171" s="5" t="e">
        <f>VLOOKUP(C3171, 'Linkedin Scrap'!$A$2:$G$3322, 7,FALSE)</f>
        <v>#N/A</v>
      </c>
      <c r="O3171" s="5" t="e">
        <f>VLOOKUP(C3171, 'Linkedin Scrap'!$A$2:$H$3322, 8,FALSE)</f>
        <v>#N/A</v>
      </c>
      <c r="P3171" s="5" t="e">
        <f>VLOOKUP(C3171, 'Linkedin Scrap'!$A$2:$I$3322, 9,FALSE)</f>
        <v>#N/A</v>
      </c>
    </row>
    <row r="3172" spans="1:16" ht="18.5" customHeight="1" x14ac:dyDescent="0.3">
      <c r="A3172" s="3" t="s">
        <v>8895</v>
      </c>
      <c r="B3172" s="4">
        <v>19</v>
      </c>
      <c r="C3172" s="3" t="s">
        <v>8954</v>
      </c>
      <c r="D3172" s="3" t="s">
        <v>8955</v>
      </c>
      <c r="E3172" s="3" t="s">
        <v>139</v>
      </c>
      <c r="F3172" s="3" t="s">
        <v>10</v>
      </c>
      <c r="G3172" s="3" t="s">
        <v>8956</v>
      </c>
      <c r="H3172" s="4" t="s">
        <v>12</v>
      </c>
      <c r="I3172" s="5" t="str">
        <f>VLOOKUP(C3172, 'Linkedin Scrap'!$A$2:$B$3322, 2,FALSE)</f>
        <v>Enfield, England, United Kingdom</v>
      </c>
      <c r="J3172" s="3" t="str">
        <f>VLOOKUP(C3172, 'Linkedin Scrap'!$A$2:$C$3322, 3,FALSE)</f>
        <v>8K followers</v>
      </c>
      <c r="K3172" s="3" t="str">
        <f>VLOOKUP(C3172, 'Linkedin Scrap'!$A$2:$D$3322, 4,FALSE)</f>
        <v>500+ connections</v>
      </c>
      <c r="L3172" s="5" t="str">
        <f>VLOOKUP(C3172, 'Linkedin Scrap'!$A$2:$E$3322, 5,FALSE)</f>
        <v>Massachusetts Institute of Technology</v>
      </c>
      <c r="M3172" s="5" t="str">
        <f>VLOOKUP(C3172, 'Linkedin Scrap'!$A$2:$F$3322, 6,FALSE)</f>
        <v>MWAN Mobile</v>
      </c>
      <c r="N3172" s="5" t="str">
        <f>VLOOKUP(C3172, 'Linkedin Scrap'!$A$2:$G$3322, 7,FALSE)</f>
        <v xml:space="preserve">
              or
            </v>
      </c>
      <c r="O3172" s="5">
        <f>VLOOKUP(C3172, 'Linkedin Scrap'!$A$2:$H$3322, 8,FALSE)</f>
        <v>0</v>
      </c>
      <c r="P3172" s="5">
        <f>VLOOKUP(C3172, 'Linkedin Scrap'!$A$2:$I$3322, 9,FALSE)</f>
        <v>0</v>
      </c>
    </row>
    <row r="3173" spans="1:16" ht="18.5" customHeight="1" x14ac:dyDescent="0.3">
      <c r="A3173" s="3" t="s">
        <v>8895</v>
      </c>
      <c r="B3173" s="4">
        <v>20</v>
      </c>
      <c r="C3173" s="3" t="s">
        <v>8957</v>
      </c>
      <c r="D3173" s="3" t="s">
        <v>8958</v>
      </c>
      <c r="E3173" s="3" t="s">
        <v>9</v>
      </c>
      <c r="F3173" s="3" t="s">
        <v>10</v>
      </c>
      <c r="G3173" s="3" t="s">
        <v>8959</v>
      </c>
      <c r="H3173" s="4" t="s">
        <v>12</v>
      </c>
      <c r="I3173" s="5" t="e">
        <f>VLOOKUP(C3173, 'Linkedin Scrap'!$A$2:$B$3322, 2,FALSE)</f>
        <v>#N/A</v>
      </c>
      <c r="J3173" s="3" t="e">
        <f>VLOOKUP(C3173, 'Linkedin Scrap'!$A$2:$C$3322, 3,FALSE)</f>
        <v>#N/A</v>
      </c>
      <c r="K3173" s="3" t="e">
        <f>VLOOKUP(C3173, 'Linkedin Scrap'!$A$2:$D$3322, 4,FALSE)</f>
        <v>#N/A</v>
      </c>
      <c r="L3173" s="5" t="e">
        <f>VLOOKUP(C3173, 'Linkedin Scrap'!$A$2:$E$3322, 5,FALSE)</f>
        <v>#N/A</v>
      </c>
      <c r="M3173" s="5" t="e">
        <f>VLOOKUP(C3173, 'Linkedin Scrap'!$A$2:$F$3322, 6,FALSE)</f>
        <v>#N/A</v>
      </c>
      <c r="N3173" s="5" t="e">
        <f>VLOOKUP(C3173, 'Linkedin Scrap'!$A$2:$G$3322, 7,FALSE)</f>
        <v>#N/A</v>
      </c>
      <c r="O3173" s="5" t="e">
        <f>VLOOKUP(C3173, 'Linkedin Scrap'!$A$2:$H$3322, 8,FALSE)</f>
        <v>#N/A</v>
      </c>
      <c r="P3173" s="5" t="e">
        <f>VLOOKUP(C3173, 'Linkedin Scrap'!$A$2:$I$3322, 9,FALSE)</f>
        <v>#N/A</v>
      </c>
    </row>
    <row r="3174" spans="1:16" ht="18.5" customHeight="1" x14ac:dyDescent="0.3">
      <c r="A3174" s="3" t="s">
        <v>7756</v>
      </c>
      <c r="B3174" s="4">
        <v>1</v>
      </c>
      <c r="C3174" s="3" t="s">
        <v>7757</v>
      </c>
      <c r="D3174" s="3" t="s">
        <v>52</v>
      </c>
      <c r="E3174" s="3" t="s">
        <v>9</v>
      </c>
      <c r="F3174" s="3" t="s">
        <v>10</v>
      </c>
      <c r="G3174" s="3" t="s">
        <v>7758</v>
      </c>
      <c r="H3174" s="4" t="s">
        <v>12</v>
      </c>
      <c r="I3174" s="5" t="e">
        <f>VLOOKUP(C3174, 'Linkedin Scrap'!$A$2:$B$3322, 2,FALSE)</f>
        <v>#N/A</v>
      </c>
      <c r="J3174" s="3" t="e">
        <f>VLOOKUP(C3174, 'Linkedin Scrap'!$A$2:$C$3322, 3,FALSE)</f>
        <v>#N/A</v>
      </c>
      <c r="K3174" s="3" t="e">
        <f>VLOOKUP(C3174, 'Linkedin Scrap'!$A$2:$D$3322, 4,FALSE)</f>
        <v>#N/A</v>
      </c>
      <c r="L3174" s="5" t="e">
        <f>VLOOKUP(C3174, 'Linkedin Scrap'!$A$2:$E$3322, 5,FALSE)</f>
        <v>#N/A</v>
      </c>
      <c r="M3174" s="5" t="e">
        <f>VLOOKUP(C3174, 'Linkedin Scrap'!$A$2:$F$3322, 6,FALSE)</f>
        <v>#N/A</v>
      </c>
      <c r="N3174" s="5" t="e">
        <f>VLOOKUP(C3174, 'Linkedin Scrap'!$A$2:$G$3322, 7,FALSE)</f>
        <v>#N/A</v>
      </c>
      <c r="O3174" s="5" t="e">
        <f>VLOOKUP(C3174, 'Linkedin Scrap'!$A$2:$H$3322, 8,FALSE)</f>
        <v>#N/A</v>
      </c>
      <c r="P3174" s="5" t="e">
        <f>VLOOKUP(C3174, 'Linkedin Scrap'!$A$2:$I$3322, 9,FALSE)</f>
        <v>#N/A</v>
      </c>
    </row>
    <row r="3175" spans="1:16" ht="18.5" customHeight="1" x14ac:dyDescent="0.3">
      <c r="A3175" s="3" t="s">
        <v>7756</v>
      </c>
      <c r="B3175" s="4">
        <v>2</v>
      </c>
      <c r="C3175" s="3" t="s">
        <v>7759</v>
      </c>
      <c r="D3175" s="3" t="s">
        <v>7760</v>
      </c>
      <c r="E3175" s="3" t="s">
        <v>139</v>
      </c>
      <c r="F3175" s="3" t="s">
        <v>10</v>
      </c>
      <c r="G3175" s="3" t="s">
        <v>7761</v>
      </c>
      <c r="H3175" s="4" t="s">
        <v>12</v>
      </c>
      <c r="I3175" s="5" t="str">
        <f>VLOOKUP(C3175, 'Linkedin Scrap'!$A$2:$B$3322, 2,FALSE)</f>
        <v>Moscow, Moscow City, Russia</v>
      </c>
      <c r="J3175" s="3" t="str">
        <f>VLOOKUP(C3175, 'Linkedin Scrap'!$A$2:$C$3322, 3,FALSE)</f>
        <v>1K followers</v>
      </c>
      <c r="K3175" s="3" t="str">
        <f>VLOOKUP(C3175, 'Linkedin Scrap'!$A$2:$D$3322, 4,FALSE)</f>
        <v>500+ connections</v>
      </c>
      <c r="L3175" s="5" t="str">
        <f>VLOOKUP(C3175, 'Linkedin Scrap'!$A$2:$E$3322, 5,FALSE)</f>
        <v>Sofia University St. Kliment Ohridski</v>
      </c>
      <c r="M3175" s="5" t="str">
        <f>VLOOKUP(C3175, 'Linkedin Scrap'!$A$2:$F$3322, 6,FALSE)</f>
        <v>ProCSy.ru</v>
      </c>
      <c r="N3175" s="5" t="str">
        <f>VLOOKUP(C3175, 'Linkedin Scrap'!$A$2:$G$3322, 7,FALSE)</f>
        <v xml:space="preserve">
              or
            </v>
      </c>
      <c r="O3175" s="5">
        <f>VLOOKUP(C3175, 'Linkedin Scrap'!$A$2:$H$3322, 8,FALSE)</f>
        <v>0</v>
      </c>
      <c r="P3175" s="5">
        <f>VLOOKUP(C3175, 'Linkedin Scrap'!$A$2:$I$3322, 9,FALSE)</f>
        <v>0</v>
      </c>
    </row>
    <row r="3176" spans="1:16" ht="18.5" customHeight="1" x14ac:dyDescent="0.3">
      <c r="A3176" s="3" t="s">
        <v>7756</v>
      </c>
      <c r="B3176" s="4">
        <v>3</v>
      </c>
      <c r="C3176" s="3" t="s">
        <v>7762</v>
      </c>
      <c r="D3176" s="3" t="s">
        <v>84</v>
      </c>
      <c r="E3176" s="3" t="s">
        <v>9</v>
      </c>
      <c r="F3176" s="3" t="s">
        <v>10</v>
      </c>
      <c r="G3176" s="3" t="s">
        <v>7763</v>
      </c>
      <c r="H3176" s="4" t="s">
        <v>12</v>
      </c>
      <c r="I3176" s="5" t="str">
        <f>VLOOKUP(C3176, 'Linkedin Scrap'!$A$2:$B$3322, 2,FALSE)</f>
        <v>Batumi, Georgia</v>
      </c>
      <c r="J3176" s="3" t="str">
        <f>VLOOKUP(C3176, 'Linkedin Scrap'!$A$2:$C$3322, 3,FALSE)</f>
        <v>631 followers</v>
      </c>
      <c r="K3176" s="3" t="str">
        <f>VLOOKUP(C3176, 'Linkedin Scrap'!$A$2:$D$3322, 4,FALSE)</f>
        <v>500+ connections</v>
      </c>
      <c r="L3176" s="5" t="str">
        <f>VLOOKUP(C3176, 'Linkedin Scrap'!$A$2:$E$3322, 5,FALSE)</f>
        <v>Moscow Institute of Physics and Technology (State University) (MIPT)</v>
      </c>
      <c r="M3176" s="5" t="str">
        <f>VLOOKUP(C3176, 'Linkedin Scrap'!$A$2:$F$3322, 6,FALSE)</f>
        <v>BlockTech</v>
      </c>
      <c r="N3176" s="5" t="str">
        <f>VLOOKUP(C3176, 'Linkedin Scrap'!$A$2:$G$3322, 7,FALSE)</f>
        <v xml:space="preserve">
              or
            </v>
      </c>
      <c r="O3176" s="5">
        <f>VLOOKUP(C3176, 'Linkedin Scrap'!$A$2:$H$3322, 8,FALSE)</f>
        <v>0</v>
      </c>
      <c r="P3176" s="5">
        <f>VLOOKUP(C3176, 'Linkedin Scrap'!$A$2:$I$3322, 9,FALSE)</f>
        <v>0</v>
      </c>
    </row>
    <row r="3177" spans="1:16" ht="18.5" customHeight="1" x14ac:dyDescent="0.3">
      <c r="A3177" s="3" t="s">
        <v>7756</v>
      </c>
      <c r="B3177" s="4">
        <v>4</v>
      </c>
      <c r="C3177" s="3" t="s">
        <v>7764</v>
      </c>
      <c r="D3177" s="3" t="s">
        <v>98</v>
      </c>
      <c r="E3177" s="3" t="s">
        <v>9</v>
      </c>
      <c r="F3177" s="3" t="s">
        <v>10</v>
      </c>
      <c r="G3177" s="3" t="s">
        <v>7765</v>
      </c>
      <c r="H3177" s="4" t="s">
        <v>12</v>
      </c>
      <c r="I3177" s="5" t="e">
        <f>VLOOKUP(C3177, 'Linkedin Scrap'!$A$2:$B$3322, 2,FALSE)</f>
        <v>#N/A</v>
      </c>
      <c r="J3177" s="3" t="e">
        <f>VLOOKUP(C3177, 'Linkedin Scrap'!$A$2:$C$3322, 3,FALSE)</f>
        <v>#N/A</v>
      </c>
      <c r="K3177" s="3" t="e">
        <f>VLOOKUP(C3177, 'Linkedin Scrap'!$A$2:$D$3322, 4,FALSE)</f>
        <v>#N/A</v>
      </c>
      <c r="L3177" s="5" t="e">
        <f>VLOOKUP(C3177, 'Linkedin Scrap'!$A$2:$E$3322, 5,FALSE)</f>
        <v>#N/A</v>
      </c>
      <c r="M3177" s="5" t="e">
        <f>VLOOKUP(C3177, 'Linkedin Scrap'!$A$2:$F$3322, 6,FALSE)</f>
        <v>#N/A</v>
      </c>
      <c r="N3177" s="5" t="e">
        <f>VLOOKUP(C3177, 'Linkedin Scrap'!$A$2:$G$3322, 7,FALSE)</f>
        <v>#N/A</v>
      </c>
      <c r="O3177" s="5" t="e">
        <f>VLOOKUP(C3177, 'Linkedin Scrap'!$A$2:$H$3322, 8,FALSE)</f>
        <v>#N/A</v>
      </c>
      <c r="P3177" s="5" t="e">
        <f>VLOOKUP(C3177, 'Linkedin Scrap'!$A$2:$I$3322, 9,FALSE)</f>
        <v>#N/A</v>
      </c>
    </row>
    <row r="3178" spans="1:16" ht="18.5" customHeight="1" x14ac:dyDescent="0.3">
      <c r="A3178" s="3" t="s">
        <v>7756</v>
      </c>
      <c r="B3178" s="4">
        <v>5</v>
      </c>
      <c r="C3178" s="3" t="s">
        <v>7766</v>
      </c>
      <c r="D3178" s="3" t="s">
        <v>7767</v>
      </c>
      <c r="E3178" s="3" t="s">
        <v>9</v>
      </c>
      <c r="F3178" s="3" t="s">
        <v>10</v>
      </c>
      <c r="G3178" s="3" t="s">
        <v>7768</v>
      </c>
      <c r="H3178" s="4" t="s">
        <v>12</v>
      </c>
      <c r="I3178" s="5" t="e">
        <f>VLOOKUP(C3178, 'Linkedin Scrap'!$A$2:$B$3322, 2,FALSE)</f>
        <v>#N/A</v>
      </c>
      <c r="J3178" s="3" t="e">
        <f>VLOOKUP(C3178, 'Linkedin Scrap'!$A$2:$C$3322, 3,FALSE)</f>
        <v>#N/A</v>
      </c>
      <c r="K3178" s="3" t="e">
        <f>VLOOKUP(C3178, 'Linkedin Scrap'!$A$2:$D$3322, 4,FALSE)</f>
        <v>#N/A</v>
      </c>
      <c r="L3178" s="5" t="e">
        <f>VLOOKUP(C3178, 'Linkedin Scrap'!$A$2:$E$3322, 5,FALSE)</f>
        <v>#N/A</v>
      </c>
      <c r="M3178" s="5" t="e">
        <f>VLOOKUP(C3178, 'Linkedin Scrap'!$A$2:$F$3322, 6,FALSE)</f>
        <v>#N/A</v>
      </c>
      <c r="N3178" s="5" t="e">
        <f>VLOOKUP(C3178, 'Linkedin Scrap'!$A$2:$G$3322, 7,FALSE)</f>
        <v>#N/A</v>
      </c>
      <c r="O3178" s="5" t="e">
        <f>VLOOKUP(C3178, 'Linkedin Scrap'!$A$2:$H$3322, 8,FALSE)</f>
        <v>#N/A</v>
      </c>
      <c r="P3178" s="5" t="e">
        <f>VLOOKUP(C3178, 'Linkedin Scrap'!$A$2:$I$3322, 9,FALSE)</f>
        <v>#N/A</v>
      </c>
    </row>
    <row r="3179" spans="1:16" ht="18.5" customHeight="1" x14ac:dyDescent="0.3">
      <c r="A3179" s="3" t="s">
        <v>7756</v>
      </c>
      <c r="B3179" s="4">
        <v>6</v>
      </c>
      <c r="C3179" s="3" t="s">
        <v>7769</v>
      </c>
      <c r="D3179" s="3" t="s">
        <v>7770</v>
      </c>
      <c r="E3179" s="3" t="s">
        <v>9</v>
      </c>
      <c r="F3179" s="3" t="s">
        <v>10</v>
      </c>
      <c r="G3179" s="3" t="s">
        <v>7771</v>
      </c>
      <c r="H3179" s="4" t="s">
        <v>12</v>
      </c>
      <c r="I3179" s="5" t="e">
        <f>VLOOKUP(C3179, 'Linkedin Scrap'!$A$2:$B$3322, 2,FALSE)</f>
        <v>#N/A</v>
      </c>
      <c r="J3179" s="3" t="e">
        <f>VLOOKUP(C3179, 'Linkedin Scrap'!$A$2:$C$3322, 3,FALSE)</f>
        <v>#N/A</v>
      </c>
      <c r="K3179" s="3" t="e">
        <f>VLOOKUP(C3179, 'Linkedin Scrap'!$A$2:$D$3322, 4,FALSE)</f>
        <v>#N/A</v>
      </c>
      <c r="L3179" s="5" t="e">
        <f>VLOOKUP(C3179, 'Linkedin Scrap'!$A$2:$E$3322, 5,FALSE)</f>
        <v>#N/A</v>
      </c>
      <c r="M3179" s="5" t="e">
        <f>VLOOKUP(C3179, 'Linkedin Scrap'!$A$2:$F$3322, 6,FALSE)</f>
        <v>#N/A</v>
      </c>
      <c r="N3179" s="5" t="e">
        <f>VLOOKUP(C3179, 'Linkedin Scrap'!$A$2:$G$3322, 7,FALSE)</f>
        <v>#N/A</v>
      </c>
      <c r="O3179" s="5" t="e">
        <f>VLOOKUP(C3179, 'Linkedin Scrap'!$A$2:$H$3322, 8,FALSE)</f>
        <v>#N/A</v>
      </c>
      <c r="P3179" s="5" t="e">
        <f>VLOOKUP(C3179, 'Linkedin Scrap'!$A$2:$I$3322, 9,FALSE)</f>
        <v>#N/A</v>
      </c>
    </row>
    <row r="3180" spans="1:16" ht="18.5" customHeight="1" x14ac:dyDescent="0.3">
      <c r="A3180" s="3" t="s">
        <v>7756</v>
      </c>
      <c r="B3180" s="4">
        <v>7</v>
      </c>
      <c r="C3180" s="3" t="s">
        <v>7772</v>
      </c>
      <c r="D3180" s="3" t="s">
        <v>7773</v>
      </c>
      <c r="E3180" s="3" t="s">
        <v>9</v>
      </c>
      <c r="F3180" s="3" t="s">
        <v>10</v>
      </c>
      <c r="G3180" s="3" t="s">
        <v>7774</v>
      </c>
      <c r="H3180" s="4" t="s">
        <v>12</v>
      </c>
      <c r="I3180" s="5" t="e">
        <f>VLOOKUP(C3180, 'Linkedin Scrap'!$A$2:$B$3322, 2,FALSE)</f>
        <v>#N/A</v>
      </c>
      <c r="J3180" s="3" t="e">
        <f>VLOOKUP(C3180, 'Linkedin Scrap'!$A$2:$C$3322, 3,FALSE)</f>
        <v>#N/A</v>
      </c>
      <c r="K3180" s="3" t="e">
        <f>VLOOKUP(C3180, 'Linkedin Scrap'!$A$2:$D$3322, 4,FALSE)</f>
        <v>#N/A</v>
      </c>
      <c r="L3180" s="5" t="e">
        <f>VLOOKUP(C3180, 'Linkedin Scrap'!$A$2:$E$3322, 5,FALSE)</f>
        <v>#N/A</v>
      </c>
      <c r="M3180" s="5" t="e">
        <f>VLOOKUP(C3180, 'Linkedin Scrap'!$A$2:$F$3322, 6,FALSE)</f>
        <v>#N/A</v>
      </c>
      <c r="N3180" s="5" t="e">
        <f>VLOOKUP(C3180, 'Linkedin Scrap'!$A$2:$G$3322, 7,FALSE)</f>
        <v>#N/A</v>
      </c>
      <c r="O3180" s="5" t="e">
        <f>VLOOKUP(C3180, 'Linkedin Scrap'!$A$2:$H$3322, 8,FALSE)</f>
        <v>#N/A</v>
      </c>
      <c r="P3180" s="5" t="e">
        <f>VLOOKUP(C3180, 'Linkedin Scrap'!$A$2:$I$3322, 9,FALSE)</f>
        <v>#N/A</v>
      </c>
    </row>
    <row r="3181" spans="1:16" ht="18.5" customHeight="1" x14ac:dyDescent="0.3">
      <c r="A3181" s="3" t="s">
        <v>7756</v>
      </c>
      <c r="B3181" s="4">
        <v>8</v>
      </c>
      <c r="C3181" s="3" t="s">
        <v>7775</v>
      </c>
      <c r="D3181" s="3" t="s">
        <v>7776</v>
      </c>
      <c r="E3181" s="3" t="s">
        <v>9</v>
      </c>
      <c r="F3181" s="3" t="s">
        <v>10</v>
      </c>
      <c r="G3181" s="3" t="s">
        <v>7777</v>
      </c>
      <c r="H3181" s="4" t="s">
        <v>12</v>
      </c>
      <c r="I3181" s="5" t="e">
        <f>VLOOKUP(C3181, 'Linkedin Scrap'!$A$2:$B$3322, 2,FALSE)</f>
        <v>#N/A</v>
      </c>
      <c r="J3181" s="3" t="e">
        <f>VLOOKUP(C3181, 'Linkedin Scrap'!$A$2:$C$3322, 3,FALSE)</f>
        <v>#N/A</v>
      </c>
      <c r="K3181" s="3" t="e">
        <f>VLOOKUP(C3181, 'Linkedin Scrap'!$A$2:$D$3322, 4,FALSE)</f>
        <v>#N/A</v>
      </c>
      <c r="L3181" s="5" t="e">
        <f>VLOOKUP(C3181, 'Linkedin Scrap'!$A$2:$E$3322, 5,FALSE)</f>
        <v>#N/A</v>
      </c>
      <c r="M3181" s="5" t="e">
        <f>VLOOKUP(C3181, 'Linkedin Scrap'!$A$2:$F$3322, 6,FALSE)</f>
        <v>#N/A</v>
      </c>
      <c r="N3181" s="5" t="e">
        <f>VLOOKUP(C3181, 'Linkedin Scrap'!$A$2:$G$3322, 7,FALSE)</f>
        <v>#N/A</v>
      </c>
      <c r="O3181" s="5" t="e">
        <f>VLOOKUP(C3181, 'Linkedin Scrap'!$A$2:$H$3322, 8,FALSE)</f>
        <v>#N/A</v>
      </c>
      <c r="P3181" s="5" t="e">
        <f>VLOOKUP(C3181, 'Linkedin Scrap'!$A$2:$I$3322, 9,FALSE)</f>
        <v>#N/A</v>
      </c>
    </row>
    <row r="3182" spans="1:16" ht="18.5" customHeight="1" x14ac:dyDescent="0.3">
      <c r="A3182" s="3" t="s">
        <v>7756</v>
      </c>
      <c r="B3182" s="4">
        <v>9</v>
      </c>
      <c r="C3182" s="3" t="s">
        <v>7778</v>
      </c>
      <c r="D3182" s="3" t="s">
        <v>17</v>
      </c>
      <c r="E3182" s="3" t="s">
        <v>9</v>
      </c>
      <c r="F3182" s="3" t="s">
        <v>10</v>
      </c>
      <c r="G3182" s="3" t="s">
        <v>7779</v>
      </c>
      <c r="H3182" s="4" t="s">
        <v>12</v>
      </c>
      <c r="I3182" s="5" t="str">
        <f>VLOOKUP(C3182, 'Linkedin Scrap'!$A$2:$B$3322, 2,FALSE)</f>
        <v>Moscow, Moscow City, Russia</v>
      </c>
      <c r="J3182" s="3" t="str">
        <f>VLOOKUP(C3182, 'Linkedin Scrap'!$A$2:$C$3322, 3,FALSE)</f>
        <v>2K followers</v>
      </c>
      <c r="K3182" s="3" t="str">
        <f>VLOOKUP(C3182, 'Linkedin Scrap'!$A$2:$D$3322, 4,FALSE)</f>
        <v>500+ connections</v>
      </c>
      <c r="L3182" s="5" t="str">
        <f>VLOOKUP(C3182, 'Linkedin Scrap'!$A$2:$E$3322, 5,FALSE)</f>
        <v>MGGRU</v>
      </c>
      <c r="M3182" s="5" t="str">
        <f>VLOOKUP(C3182, 'Linkedin Scrap'!$A$2:$F$3322, 6,FALSE)</f>
        <v>VTI Consulting</v>
      </c>
      <c r="N3182" s="5" t="str">
        <f>VLOOKUP(C3182, 'Linkedin Scrap'!$A$2:$G$3322, 7,FALSE)</f>
        <v>Cognito.</v>
      </c>
      <c r="O3182" s="5" t="str">
        <f>VLOOKUP(C3182, 'Linkedin Scrap'!$A$2:$H$3322, 8,FALSE)</f>
        <v>[{'experience': 'Cyber-Game.tv', 'start_time': 'Dec 2013', 'end_time': 'Sep 2015', 'duration': None}, {'experience': 'Cyber-Game.tv', 'start_time': 'Dec 2013', 'end_time': 'Sep 2015', 'duration': None}, {'experience': 'Cyber-Game.tv', 'start_time': 'Dec 2013', 'end_time': 'Sep 2015', 'duration': None}]</v>
      </c>
      <c r="P3182" s="5" t="str">
        <f>VLOOKUP(C3182, 'Linkedin Scrap'!$A$2:$I$3322, 9,FALSE)</f>
        <v>[{'course_details': ''}, {'course_details': ''}]</v>
      </c>
    </row>
    <row r="3183" spans="1:16" ht="18.5" customHeight="1" x14ac:dyDescent="0.3">
      <c r="A3183" s="3" t="s">
        <v>7756</v>
      </c>
      <c r="B3183" s="4">
        <v>10</v>
      </c>
      <c r="C3183" s="3" t="s">
        <v>7780</v>
      </c>
      <c r="D3183" s="3" t="s">
        <v>2968</v>
      </c>
      <c r="E3183" s="3" t="s">
        <v>9</v>
      </c>
      <c r="F3183" s="3" t="s">
        <v>10</v>
      </c>
      <c r="G3183" s="3" t="s">
        <v>7781</v>
      </c>
      <c r="H3183" s="4" t="s">
        <v>12</v>
      </c>
      <c r="I3183" s="5" t="str">
        <f>VLOOKUP(C3183, 'Linkedin Scrap'!$A$2:$B$3322, 2,FALSE)</f>
        <v>United States</v>
      </c>
      <c r="J3183" s="3" t="str">
        <f>VLOOKUP(C3183, 'Linkedin Scrap'!$A$2:$C$3322, 3,FALSE)</f>
        <v>735 followers</v>
      </c>
      <c r="K3183" s="3" t="str">
        <f>VLOOKUP(C3183, 'Linkedin Scrap'!$A$2:$D$3322, 4,FALSE)</f>
        <v>500+ connections</v>
      </c>
      <c r="L3183" s="5" t="str">
        <f>VLOOKUP(C3183, 'Linkedin Scrap'!$A$2:$E$3322, 5,FALSE)</f>
        <v>Universidad de Cádiz</v>
      </c>
      <c r="M3183" s="5" t="str">
        <f>VLOOKUP(C3183, 'Linkedin Scrap'!$A$2:$F$3322, 6,FALSE)</f>
        <v>Venturist</v>
      </c>
      <c r="N3183" s="5">
        <f>VLOOKUP(C3183, 'Linkedin Scrap'!$A$2:$G$3322, 7,FALSE)</f>
        <v>0</v>
      </c>
      <c r="O3183" s="5" t="str">
        <f>VLOOKUP(C3183, 'Linkedin Scrap'!$A$2:$H$3322, 8,FALSE)</f>
        <v>[{'experience': 'VTI Group', 'start_time': 'Dec 2017', 'end_time': 'May 2019', 'duration': None}, {'experience': 'VTI Group', 'start_time': 'Dec 2017', 'end_time': 'May 2019', 'duration': None}, {'experience': 'VTI Group', 'start_time': 'Dec 2017', 'end_time': 'May 2019', 'duration': None}]</v>
      </c>
      <c r="P3183" s="5" t="str">
        <f>VLOOKUP(C3183, 'Linkedin Scrap'!$A$2:$I$3322, 9,FALSE)</f>
        <v>[{'course_details': '', 'start_time': '2014', 'end_time': '2015'}, {'course_details': 'Bachelor’s Degree', 'start_time': '2010', 'end_time': '2015'}]</v>
      </c>
    </row>
    <row r="3184" spans="1:16" ht="18.5" customHeight="1" x14ac:dyDescent="0.3">
      <c r="A3184" s="3" t="s">
        <v>7756</v>
      </c>
      <c r="B3184" s="4">
        <v>11</v>
      </c>
      <c r="C3184" s="3" t="s">
        <v>7782</v>
      </c>
      <c r="D3184" s="3" t="s">
        <v>1922</v>
      </c>
      <c r="E3184" s="3" t="s">
        <v>9</v>
      </c>
      <c r="F3184" s="3" t="s">
        <v>10</v>
      </c>
      <c r="G3184" s="3" t="s">
        <v>7783</v>
      </c>
      <c r="H3184" s="4" t="s">
        <v>12</v>
      </c>
      <c r="I3184" s="5" t="str">
        <f>VLOOKUP(C3184, 'Linkedin Scrap'!$A$2:$B$3322, 2,FALSE)</f>
        <v>Moscow, Moscow City, Russia</v>
      </c>
      <c r="J3184" s="3" t="str">
        <f>VLOOKUP(C3184, 'Linkedin Scrap'!$A$2:$C$3322, 3,FALSE)</f>
        <v>376 followers</v>
      </c>
      <c r="K3184" s="3" t="str">
        <f>VLOOKUP(C3184, 'Linkedin Scrap'!$A$2:$D$3322, 4,FALSE)</f>
        <v>377 connections</v>
      </c>
      <c r="L3184" s="5">
        <f>VLOOKUP(C3184, 'Linkedin Scrap'!$A$2:$E$3322, 5,FALSE)</f>
        <v>0</v>
      </c>
      <c r="M3184" s="5">
        <f>VLOOKUP(C3184, 'Linkedin Scrap'!$A$2:$F$3322, 6,FALSE)</f>
        <v>0</v>
      </c>
      <c r="N3184" s="5">
        <f>VLOOKUP(C3184, 'Linkedin Scrap'!$A$2:$G$3322, 7,FALSE)</f>
        <v>0</v>
      </c>
      <c r="O3184" s="5">
        <f>VLOOKUP(C3184, 'Linkedin Scrap'!$A$2:$H$3322, 8,FALSE)</f>
        <v>0</v>
      </c>
      <c r="P3184" s="5">
        <f>VLOOKUP(C3184, 'Linkedin Scrap'!$A$2:$I$3322, 9,FALSE)</f>
        <v>0</v>
      </c>
    </row>
    <row r="3185" spans="1:16" ht="18.5" customHeight="1" x14ac:dyDescent="0.3">
      <c r="A3185" s="3" t="s">
        <v>7756</v>
      </c>
      <c r="B3185" s="4">
        <v>12</v>
      </c>
      <c r="C3185" s="3" t="s">
        <v>7784</v>
      </c>
      <c r="D3185" s="3" t="s">
        <v>7785</v>
      </c>
      <c r="E3185" s="3" t="s">
        <v>9</v>
      </c>
      <c r="F3185" s="3" t="s">
        <v>10</v>
      </c>
      <c r="G3185" s="3" t="s">
        <v>7786</v>
      </c>
      <c r="H3185" s="4" t="s">
        <v>12</v>
      </c>
      <c r="I3185" s="5" t="e">
        <f>VLOOKUP(C3185, 'Linkedin Scrap'!$A$2:$B$3322, 2,FALSE)</f>
        <v>#N/A</v>
      </c>
      <c r="J3185" s="3" t="e">
        <f>VLOOKUP(C3185, 'Linkedin Scrap'!$A$2:$C$3322, 3,FALSE)</f>
        <v>#N/A</v>
      </c>
      <c r="K3185" s="3" t="e">
        <f>VLOOKUP(C3185, 'Linkedin Scrap'!$A$2:$D$3322, 4,FALSE)</f>
        <v>#N/A</v>
      </c>
      <c r="L3185" s="5" t="e">
        <f>VLOOKUP(C3185, 'Linkedin Scrap'!$A$2:$E$3322, 5,FALSE)</f>
        <v>#N/A</v>
      </c>
      <c r="M3185" s="5" t="e">
        <f>VLOOKUP(C3185, 'Linkedin Scrap'!$A$2:$F$3322, 6,FALSE)</f>
        <v>#N/A</v>
      </c>
      <c r="N3185" s="5" t="e">
        <f>VLOOKUP(C3185, 'Linkedin Scrap'!$A$2:$G$3322, 7,FALSE)</f>
        <v>#N/A</v>
      </c>
      <c r="O3185" s="5" t="e">
        <f>VLOOKUP(C3185, 'Linkedin Scrap'!$A$2:$H$3322, 8,FALSE)</f>
        <v>#N/A</v>
      </c>
      <c r="P3185" s="5" t="e">
        <f>VLOOKUP(C3185, 'Linkedin Scrap'!$A$2:$I$3322, 9,FALSE)</f>
        <v>#N/A</v>
      </c>
    </row>
    <row r="3186" spans="1:16" ht="18.5" customHeight="1" x14ac:dyDescent="0.3">
      <c r="A3186" s="3" t="s">
        <v>7756</v>
      </c>
      <c r="B3186" s="4">
        <v>13</v>
      </c>
      <c r="C3186" s="3" t="s">
        <v>7787</v>
      </c>
      <c r="D3186" s="3" t="s">
        <v>2804</v>
      </c>
      <c r="E3186" s="3" t="s">
        <v>9</v>
      </c>
      <c r="F3186" s="3" t="s">
        <v>10</v>
      </c>
      <c r="G3186" s="3" t="s">
        <v>7788</v>
      </c>
      <c r="H3186" s="4" t="s">
        <v>12</v>
      </c>
      <c r="I3186" s="5" t="str">
        <f>VLOOKUP(C3186, 'Linkedin Scrap'!$A$2:$B$3322, 2,FALSE)</f>
        <v>Moscow, Moscow City, Russia</v>
      </c>
      <c r="J3186" s="3" t="str">
        <f>VLOOKUP(C3186, 'Linkedin Scrap'!$A$2:$C$3322, 3,FALSE)</f>
        <v>854 followers</v>
      </c>
      <c r="K3186" s="3" t="str">
        <f>VLOOKUP(C3186, 'Linkedin Scrap'!$A$2:$D$3322, 4,FALSE)</f>
        <v>500+ connections</v>
      </c>
      <c r="L3186" s="5" t="str">
        <f>VLOOKUP(C3186, 'Linkedin Scrap'!$A$2:$E$3322, 5,FALSE)</f>
        <v>Bauman Moscow State Technical University</v>
      </c>
      <c r="M3186" s="5" t="str">
        <f>VLOOKUP(C3186, 'Linkedin Scrap'!$A$2:$F$3322, 6,FALSE)</f>
        <v>INANOMO</v>
      </c>
      <c r="N3186" s="5" t="str">
        <f>VLOOKUP(C3186, 'Linkedin Scrap'!$A$2:$G$3322, 7,FALSE)</f>
        <v xml:space="preserve">
              or
            </v>
      </c>
      <c r="O3186" s="5">
        <f>VLOOKUP(C3186, 'Linkedin Scrap'!$A$2:$H$3322, 8,FALSE)</f>
        <v>0</v>
      </c>
      <c r="P3186" s="5">
        <f>VLOOKUP(C3186, 'Linkedin Scrap'!$A$2:$I$3322, 9,FALSE)</f>
        <v>0</v>
      </c>
    </row>
    <row r="3187" spans="1:16" ht="18.5" customHeight="1" x14ac:dyDescent="0.3">
      <c r="A3187" s="3" t="s">
        <v>7756</v>
      </c>
      <c r="B3187" s="4">
        <v>14</v>
      </c>
      <c r="C3187" s="3" t="s">
        <v>7789</v>
      </c>
      <c r="D3187" s="3" t="s">
        <v>7790</v>
      </c>
      <c r="E3187" s="3" t="s">
        <v>9</v>
      </c>
      <c r="F3187" s="3" t="s">
        <v>10</v>
      </c>
      <c r="G3187" s="3" t="s">
        <v>7791</v>
      </c>
      <c r="H3187" s="4" t="s">
        <v>12</v>
      </c>
      <c r="I3187" s="5" t="e">
        <f>VLOOKUP(C3187, 'Linkedin Scrap'!$A$2:$B$3322, 2,FALSE)</f>
        <v>#N/A</v>
      </c>
      <c r="J3187" s="3" t="e">
        <f>VLOOKUP(C3187, 'Linkedin Scrap'!$A$2:$C$3322, 3,FALSE)</f>
        <v>#N/A</v>
      </c>
      <c r="K3187" s="3" t="e">
        <f>VLOOKUP(C3187, 'Linkedin Scrap'!$A$2:$D$3322, 4,FALSE)</f>
        <v>#N/A</v>
      </c>
      <c r="L3187" s="5" t="e">
        <f>VLOOKUP(C3187, 'Linkedin Scrap'!$A$2:$E$3322, 5,FALSE)</f>
        <v>#N/A</v>
      </c>
      <c r="M3187" s="5" t="e">
        <f>VLOOKUP(C3187, 'Linkedin Scrap'!$A$2:$F$3322, 6,FALSE)</f>
        <v>#N/A</v>
      </c>
      <c r="N3187" s="5" t="e">
        <f>VLOOKUP(C3187, 'Linkedin Scrap'!$A$2:$G$3322, 7,FALSE)</f>
        <v>#N/A</v>
      </c>
      <c r="O3187" s="5" t="e">
        <f>VLOOKUP(C3187, 'Linkedin Scrap'!$A$2:$H$3322, 8,FALSE)</f>
        <v>#N/A</v>
      </c>
      <c r="P3187" s="5" t="e">
        <f>VLOOKUP(C3187, 'Linkedin Scrap'!$A$2:$I$3322, 9,FALSE)</f>
        <v>#N/A</v>
      </c>
    </row>
    <row r="3188" spans="1:16" ht="18.5" customHeight="1" x14ac:dyDescent="0.3">
      <c r="A3188" s="3" t="s">
        <v>7756</v>
      </c>
      <c r="B3188" s="4">
        <v>15</v>
      </c>
      <c r="C3188" s="3" t="s">
        <v>7792</v>
      </c>
      <c r="D3188" s="3" t="s">
        <v>7793</v>
      </c>
      <c r="E3188" s="3" t="s">
        <v>9</v>
      </c>
      <c r="F3188" s="3" t="s">
        <v>10</v>
      </c>
      <c r="G3188" s="3" t="s">
        <v>7794</v>
      </c>
      <c r="H3188" s="4" t="s">
        <v>12</v>
      </c>
      <c r="I3188" s="5" t="str">
        <f>VLOOKUP(C3188, 'Linkedin Scrap'!$A$2:$B$3322, 2,FALSE)</f>
        <v>Moscow, Moscow City, Russia</v>
      </c>
      <c r="J3188" s="3" t="str">
        <f>VLOOKUP(C3188, 'Linkedin Scrap'!$A$2:$C$3322, 3,FALSE)</f>
        <v>188 followers</v>
      </c>
      <c r="K3188" s="3" t="str">
        <f>VLOOKUP(C3188, 'Linkedin Scrap'!$A$2:$D$3322, 4,FALSE)</f>
        <v>189 connections</v>
      </c>
      <c r="L3188" s="5" t="str">
        <f>VLOOKUP(C3188, 'Linkedin Scrap'!$A$2:$E$3322, 5,FALSE)</f>
        <v>Московский Физико-Технический Институт (Государственный Университет) (МФТИ)</v>
      </c>
      <c r="M3188" s="5" t="str">
        <f>VLOOKUP(C3188, 'Linkedin Scrap'!$A$2:$F$3322, 6,FALSE)</f>
        <v>KVANTOR</v>
      </c>
      <c r="N3188" s="5" t="str">
        <f>VLOOKUP(C3188, 'Linkedin Scrap'!$A$2:$G$3322, 7,FALSE)</f>
        <v>18 years of experience in IT. Experience in implementing, configuring, and supporting IT infrastructure. The entire line of Windows OSs (Win95 - Win10), MS Server 2000-2016, Exchange Server, ISA Server, etc.</v>
      </c>
      <c r="O3188" s="5" t="str">
        <f>VLOOKUP(C3188, 'Linkedin Scrap'!$A$2:$H$3322, 8,FALSE)</f>
        <v>[{'experience': 'Mendors Music', 'start_time': '2003', 'end_time': 'present', 'duration': None}, {'experience': 'Mendors Music', 'start_time': '2003', 'end_time': 'present', 'duration': None}, {'experience': 'Mendors Music', 'start_time': '2003', 'end_time': 'present', 'duration': None}]</v>
      </c>
      <c r="P3188" s="5" t="str">
        <f>VLOOKUP(C3188, 'Linkedin Scrap'!$A$2:$I$3322, 9,FALSE)</f>
        <v>[{'course_details': "Bachelor's degree Physics of ocean and atmosphere 4", 'start_time': '1997', 'end_time': '2003'}]</v>
      </c>
    </row>
    <row r="3189" spans="1:16" ht="18.5" customHeight="1" x14ac:dyDescent="0.3">
      <c r="A3189" s="3" t="s">
        <v>7756</v>
      </c>
      <c r="B3189" s="4">
        <v>16</v>
      </c>
      <c r="C3189" s="3" t="s">
        <v>7795</v>
      </c>
      <c r="D3189" s="3" t="s">
        <v>7793</v>
      </c>
      <c r="E3189" s="3" t="s">
        <v>9</v>
      </c>
      <c r="F3189" s="3" t="s">
        <v>10</v>
      </c>
      <c r="G3189" s="3" t="s">
        <v>7796</v>
      </c>
      <c r="H3189" s="4" t="s">
        <v>12</v>
      </c>
      <c r="I3189" s="5" t="e">
        <f>VLOOKUP(C3189, 'Linkedin Scrap'!$A$2:$B$3322, 2,FALSE)</f>
        <v>#N/A</v>
      </c>
      <c r="J3189" s="3" t="e">
        <f>VLOOKUP(C3189, 'Linkedin Scrap'!$A$2:$C$3322, 3,FALSE)</f>
        <v>#N/A</v>
      </c>
      <c r="K3189" s="3" t="e">
        <f>VLOOKUP(C3189, 'Linkedin Scrap'!$A$2:$D$3322, 4,FALSE)</f>
        <v>#N/A</v>
      </c>
      <c r="L3189" s="5" t="e">
        <f>VLOOKUP(C3189, 'Linkedin Scrap'!$A$2:$E$3322, 5,FALSE)</f>
        <v>#N/A</v>
      </c>
      <c r="M3189" s="5" t="e">
        <f>VLOOKUP(C3189, 'Linkedin Scrap'!$A$2:$F$3322, 6,FALSE)</f>
        <v>#N/A</v>
      </c>
      <c r="N3189" s="5" t="e">
        <f>VLOOKUP(C3189, 'Linkedin Scrap'!$A$2:$G$3322, 7,FALSE)</f>
        <v>#N/A</v>
      </c>
      <c r="O3189" s="5" t="e">
        <f>VLOOKUP(C3189, 'Linkedin Scrap'!$A$2:$H$3322, 8,FALSE)</f>
        <v>#N/A</v>
      </c>
      <c r="P3189" s="5" t="e">
        <f>VLOOKUP(C3189, 'Linkedin Scrap'!$A$2:$I$3322, 9,FALSE)</f>
        <v>#N/A</v>
      </c>
    </row>
    <row r="3190" spans="1:16" ht="18.5" customHeight="1" x14ac:dyDescent="0.3">
      <c r="A3190" s="3" t="s">
        <v>7756</v>
      </c>
      <c r="B3190" s="4">
        <v>17</v>
      </c>
      <c r="C3190" s="3" t="s">
        <v>7797</v>
      </c>
      <c r="D3190" s="3" t="s">
        <v>6830</v>
      </c>
      <c r="E3190" s="3" t="s">
        <v>9</v>
      </c>
      <c r="F3190" s="3" t="s">
        <v>10</v>
      </c>
      <c r="G3190" s="3" t="s">
        <v>7798</v>
      </c>
      <c r="H3190" s="4" t="s">
        <v>12</v>
      </c>
      <c r="I3190" s="5" t="str">
        <f>VLOOKUP(C3190, 'Linkedin Scrap'!$A$2:$B$3322, 2,FALSE)</f>
        <v>Moscow, Moscow City, Russia</v>
      </c>
      <c r="J3190" s="3" t="str">
        <f>VLOOKUP(C3190, 'Linkedin Scrap'!$A$2:$C$3322, 3,FALSE)</f>
        <v>50 followers</v>
      </c>
      <c r="K3190" s="3" t="str">
        <f>VLOOKUP(C3190, 'Linkedin Scrap'!$A$2:$D$3322, 4,FALSE)</f>
        <v>49 connections</v>
      </c>
      <c r="L3190" s="5" t="str">
        <f>VLOOKUP(C3190, 'Linkedin Scrap'!$A$2:$E$3322, 5,FALSE)</f>
        <v>ННГУ</v>
      </c>
      <c r="M3190" s="5" t="str">
        <f>VLOOKUP(C3190, 'Linkedin Scrap'!$A$2:$F$3322, 6,FALSE)</f>
        <v>DA Coders Development</v>
      </c>
      <c r="N3190" s="5">
        <f>VLOOKUP(C3190, 'Linkedin Scrap'!$A$2:$G$3322, 7,FALSE)</f>
        <v>0</v>
      </c>
      <c r="O3190" s="5" t="str">
        <f>VLOOKUP(C3190, 'Linkedin Scrap'!$A$2:$H$3322, 8,FALSE)</f>
        <v>[{'experience': 'B-Finance', 'start_time': 'Dec 2011', 'end_time': 'present', 'duration': None}, {'experience': 'B-Finance', 'start_time': 'Dec 2011', 'end_time': 'present', 'duration': None}, {'experience': 'B-Finance', 'start_time': 'Dec 2011', 'end_time': 'present', 'duration': None}]</v>
      </c>
      <c r="P3190" s="5" t="str">
        <f>VLOOKUP(C3190, 'Linkedin Scrap'!$A$2:$I$3322, 9,FALSE)</f>
        <v>[{'course_details': 'Специалист Информационные системы в экономике', 'start_time': '1998', 'end_time': '2004'}]</v>
      </c>
    </row>
    <row r="3191" spans="1:16" ht="18.5" customHeight="1" x14ac:dyDescent="0.3">
      <c r="A3191" s="3" t="s">
        <v>7756</v>
      </c>
      <c r="B3191" s="4">
        <v>18</v>
      </c>
      <c r="C3191" s="3" t="s">
        <v>7799</v>
      </c>
      <c r="D3191" s="3" t="s">
        <v>7800</v>
      </c>
      <c r="E3191" s="3" t="s">
        <v>9</v>
      </c>
      <c r="F3191" s="3" t="s">
        <v>10</v>
      </c>
      <c r="G3191" s="3" t="s">
        <v>7801</v>
      </c>
      <c r="H3191" s="4" t="s">
        <v>12</v>
      </c>
      <c r="I3191" s="5" t="e">
        <f>VLOOKUP(C3191, 'Linkedin Scrap'!$A$2:$B$3322, 2,FALSE)</f>
        <v>#N/A</v>
      </c>
      <c r="J3191" s="3" t="e">
        <f>VLOOKUP(C3191, 'Linkedin Scrap'!$A$2:$C$3322, 3,FALSE)</f>
        <v>#N/A</v>
      </c>
      <c r="K3191" s="3" t="e">
        <f>VLOOKUP(C3191, 'Linkedin Scrap'!$A$2:$D$3322, 4,FALSE)</f>
        <v>#N/A</v>
      </c>
      <c r="L3191" s="5" t="e">
        <f>VLOOKUP(C3191, 'Linkedin Scrap'!$A$2:$E$3322, 5,FALSE)</f>
        <v>#N/A</v>
      </c>
      <c r="M3191" s="5" t="e">
        <f>VLOOKUP(C3191, 'Linkedin Scrap'!$A$2:$F$3322, 6,FALSE)</f>
        <v>#N/A</v>
      </c>
      <c r="N3191" s="5" t="e">
        <f>VLOOKUP(C3191, 'Linkedin Scrap'!$A$2:$G$3322, 7,FALSE)</f>
        <v>#N/A</v>
      </c>
      <c r="O3191" s="5" t="e">
        <f>VLOOKUP(C3191, 'Linkedin Scrap'!$A$2:$H$3322, 8,FALSE)</f>
        <v>#N/A</v>
      </c>
      <c r="P3191" s="5" t="e">
        <f>VLOOKUP(C3191, 'Linkedin Scrap'!$A$2:$I$3322, 9,FALSE)</f>
        <v>#N/A</v>
      </c>
    </row>
    <row r="3192" spans="1:16" ht="18.5" customHeight="1" x14ac:dyDescent="0.3">
      <c r="A3192" s="3" t="s">
        <v>7756</v>
      </c>
      <c r="B3192" s="4">
        <v>19</v>
      </c>
      <c r="C3192" s="3" t="s">
        <v>7802</v>
      </c>
      <c r="D3192" s="3" t="s">
        <v>7803</v>
      </c>
      <c r="E3192" s="3" t="s">
        <v>9</v>
      </c>
      <c r="F3192" s="3" t="s">
        <v>10</v>
      </c>
      <c r="G3192" s="3" t="s">
        <v>7804</v>
      </c>
      <c r="H3192" s="4" t="s">
        <v>12</v>
      </c>
      <c r="I3192" s="5" t="e">
        <f>VLOOKUP(C3192, 'Linkedin Scrap'!$A$2:$B$3322, 2,FALSE)</f>
        <v>#N/A</v>
      </c>
      <c r="J3192" s="3" t="e">
        <f>VLOOKUP(C3192, 'Linkedin Scrap'!$A$2:$C$3322, 3,FALSE)</f>
        <v>#N/A</v>
      </c>
      <c r="K3192" s="3" t="e">
        <f>VLOOKUP(C3192, 'Linkedin Scrap'!$A$2:$D$3322, 4,FALSE)</f>
        <v>#N/A</v>
      </c>
      <c r="L3192" s="5" t="e">
        <f>VLOOKUP(C3192, 'Linkedin Scrap'!$A$2:$E$3322, 5,FALSE)</f>
        <v>#N/A</v>
      </c>
      <c r="M3192" s="5" t="e">
        <f>VLOOKUP(C3192, 'Linkedin Scrap'!$A$2:$F$3322, 6,FALSE)</f>
        <v>#N/A</v>
      </c>
      <c r="N3192" s="5" t="e">
        <f>VLOOKUP(C3192, 'Linkedin Scrap'!$A$2:$G$3322, 7,FALSE)</f>
        <v>#N/A</v>
      </c>
      <c r="O3192" s="5" t="e">
        <f>VLOOKUP(C3192, 'Linkedin Scrap'!$A$2:$H$3322, 8,FALSE)</f>
        <v>#N/A</v>
      </c>
      <c r="P3192" s="5" t="e">
        <f>VLOOKUP(C3192, 'Linkedin Scrap'!$A$2:$I$3322, 9,FALSE)</f>
        <v>#N/A</v>
      </c>
    </row>
    <row r="3193" spans="1:16" ht="18.5" customHeight="1" x14ac:dyDescent="0.3">
      <c r="A3193" s="3" t="s">
        <v>7756</v>
      </c>
      <c r="B3193" s="4">
        <v>20</v>
      </c>
      <c r="C3193" s="3" t="s">
        <v>7805</v>
      </c>
      <c r="D3193" s="3" t="s">
        <v>7806</v>
      </c>
      <c r="E3193" s="3" t="s">
        <v>139</v>
      </c>
      <c r="F3193" s="3" t="s">
        <v>10</v>
      </c>
      <c r="G3193" s="3" t="s">
        <v>7807</v>
      </c>
      <c r="H3193" s="4" t="s">
        <v>12</v>
      </c>
      <c r="I3193" s="5" t="str">
        <f>VLOOKUP(C3193, 'Linkedin Scrap'!$A$2:$B$3322, 2,FALSE)</f>
        <v>Sydney, New South Wales, Australia</v>
      </c>
      <c r="J3193" s="3" t="str">
        <f>VLOOKUP(C3193, 'Linkedin Scrap'!$A$2:$C$3322, 3,FALSE)</f>
        <v>2K followers</v>
      </c>
      <c r="K3193" s="3" t="str">
        <f>VLOOKUP(C3193, 'Linkedin Scrap'!$A$2:$D$3322, 4,FALSE)</f>
        <v>500+ connections</v>
      </c>
      <c r="L3193" s="5" t="str">
        <f>VLOOKUP(C3193, 'Linkedin Scrap'!$A$2:$E$3322, 5,FALSE)</f>
        <v>Massachusetts Institute of Technology</v>
      </c>
      <c r="M3193" s="5" t="str">
        <f>VLOOKUP(C3193, 'Linkedin Scrap'!$A$2:$F$3322, 6,FALSE)</f>
        <v>Commonwealth Bank</v>
      </c>
      <c r="N3193" s="5" t="str">
        <f>VLOOKUP(C3193, 'Linkedin Scrap'!$A$2:$G$3322, 7,FALSE)</f>
        <v xml:space="preserve">
              or
            </v>
      </c>
      <c r="O3193" s="5">
        <f>VLOOKUP(C3193, 'Linkedin Scrap'!$A$2:$H$3322, 8,FALSE)</f>
        <v>0</v>
      </c>
      <c r="P3193" s="5">
        <f>VLOOKUP(C3193, 'Linkedin Scrap'!$A$2:$I$3322, 9,FALSE)</f>
        <v>0</v>
      </c>
    </row>
    <row r="3194" spans="1:16" ht="18.5" customHeight="1" x14ac:dyDescent="0.3">
      <c r="A3194" s="3" t="s">
        <v>7756</v>
      </c>
      <c r="B3194" s="4">
        <v>21</v>
      </c>
      <c r="C3194" s="3" t="s">
        <v>7808</v>
      </c>
      <c r="D3194" s="3" t="s">
        <v>7809</v>
      </c>
      <c r="E3194" s="3" t="s">
        <v>9</v>
      </c>
      <c r="F3194" s="3" t="s">
        <v>10</v>
      </c>
      <c r="G3194" s="3" t="s">
        <v>7810</v>
      </c>
      <c r="H3194" s="4" t="s">
        <v>12</v>
      </c>
      <c r="I3194" s="5" t="str">
        <f>VLOOKUP(C3194, 'Linkedin Scrap'!$A$2:$B$3322, 2,FALSE)</f>
        <v>Moscow, Moscow City, Russia</v>
      </c>
      <c r="J3194" s="3" t="str">
        <f>VLOOKUP(C3194, 'Linkedin Scrap'!$A$2:$C$3322, 3,FALSE)</f>
        <v>183 followers</v>
      </c>
      <c r="K3194" s="3" t="str">
        <f>VLOOKUP(C3194, 'Linkedin Scrap'!$A$2:$D$3322, 4,FALSE)</f>
        <v>180 connections</v>
      </c>
      <c r="L3194" s="5" t="str">
        <f>VLOOKUP(C3194, 'Linkedin Scrap'!$A$2:$E$3322, 5,FALSE)</f>
        <v>Государственный Университет - Высшая Школа Экономики</v>
      </c>
      <c r="M3194" s="5" t="str">
        <f>VLOOKUP(C3194, 'Linkedin Scrap'!$A$2:$F$3322, 6,FALSE)</f>
        <v>Kaspersky</v>
      </c>
      <c r="N3194" s="5" t="str">
        <f>VLOOKUP(C3194, 'Linkedin Scrap'!$A$2:$G$3322, 7,FALSE)</f>
        <v>- Business requirements management;</v>
      </c>
      <c r="O3194" s="5" t="str">
        <f>VLOOKUP(C3194, 'Linkedin Scrap'!$A$2:$H$3322, 8,FALSE)</f>
        <v>[{'experience': 'TerraLink', 'start_time': 'Nov 2015', 'end_time': 'Jun 2018', 'duration': None}, {'experience': 'TerraLink', 'start_time': 'Nov 2015', 'end_time': 'Jun 2018', 'duration': None}, {'experience': 'TerraLink', 'start_time': 'Nov 2015', 'end_time': 'Jun 2018', 'duration': None}]</v>
      </c>
      <c r="P3194" s="5" t="str">
        <f>VLOOKUP(C3194, 'Linkedin Scrap'!$A$2:$I$3322, 9,FALSE)</f>
        <v>[{'course_details': 'Magister of Business Informatics Faculty of Business Informatics / Specialization “Modeling and optimization of business processes”,', 'start_time': '2005', 'end_time': '2007'}, {'course_details': 'Master of Computer Science Computer Science in Management', 'start_time': '2000', 'end_time': '2005'}]</v>
      </c>
    </row>
    <row r="3195" spans="1:16" ht="18.5" customHeight="1" x14ac:dyDescent="0.3">
      <c r="A3195" s="3" t="s">
        <v>7756</v>
      </c>
      <c r="B3195" s="4">
        <v>22</v>
      </c>
      <c r="C3195" s="3" t="s">
        <v>7811</v>
      </c>
      <c r="D3195" s="3" t="s">
        <v>2445</v>
      </c>
      <c r="E3195" s="3" t="s">
        <v>9</v>
      </c>
      <c r="F3195" s="3" t="s">
        <v>10</v>
      </c>
      <c r="G3195" s="3" t="s">
        <v>7812</v>
      </c>
      <c r="H3195" s="4" t="s">
        <v>12</v>
      </c>
      <c r="I3195" s="5" t="str">
        <f>VLOOKUP(C3195, 'Linkedin Scrap'!$A$2:$B$3322, 2,FALSE)</f>
        <v>Ul’yanovsk, Ul’yanovsk, Russia</v>
      </c>
      <c r="J3195" s="3" t="str">
        <f>VLOOKUP(C3195, 'Linkedin Scrap'!$A$2:$C$3322, 3,FALSE)</f>
        <v>1K followers</v>
      </c>
      <c r="K3195" s="3" t="str">
        <f>VLOOKUP(C3195, 'Linkedin Scrap'!$A$2:$D$3322, 4,FALSE)</f>
        <v>500+ connections</v>
      </c>
      <c r="L3195" s="5" t="str">
        <f>VLOOKUP(C3195, 'Linkedin Scrap'!$A$2:$E$3322, 5,FALSE)</f>
        <v>Netology</v>
      </c>
      <c r="M3195" s="5" t="str">
        <f>VLOOKUP(C3195, 'Linkedin Scrap'!$A$2:$F$3322, 6,FALSE)</f>
        <v>RESO-Garantia</v>
      </c>
      <c r="N3195" s="5" t="str">
        <f>VLOOKUP(C3195, 'Linkedin Scrap'!$A$2:$G$3322, 7,FALSE)</f>
        <v xml:space="preserve">
              or
            </v>
      </c>
      <c r="O3195" s="5">
        <f>VLOOKUP(C3195, 'Linkedin Scrap'!$A$2:$H$3322, 8,FALSE)</f>
        <v>0</v>
      </c>
      <c r="P3195" s="5">
        <f>VLOOKUP(C3195, 'Linkedin Scrap'!$A$2:$I$3322, 9,FALSE)</f>
        <v>0</v>
      </c>
    </row>
    <row r="3196" spans="1:16" ht="18.5" customHeight="1" x14ac:dyDescent="0.3">
      <c r="A3196" s="3" t="s">
        <v>7756</v>
      </c>
      <c r="B3196" s="4">
        <v>23</v>
      </c>
      <c r="C3196" s="3" t="s">
        <v>7823</v>
      </c>
      <c r="D3196" s="3" t="s">
        <v>7824</v>
      </c>
      <c r="E3196" s="3" t="s">
        <v>9</v>
      </c>
      <c r="F3196" s="3" t="s">
        <v>10</v>
      </c>
      <c r="G3196" s="3" t="s">
        <v>7825</v>
      </c>
      <c r="H3196" s="4" t="s">
        <v>12</v>
      </c>
      <c r="I3196" s="5" t="str">
        <f>VLOOKUP(C3196, 'Linkedin Scrap'!$A$2:$B$3322, 2,FALSE)</f>
        <v>Moscow, Moscow City, Russia</v>
      </c>
      <c r="J3196" s="3" t="str">
        <f>VLOOKUP(C3196, 'Linkedin Scrap'!$A$2:$C$3322, 3,FALSE)</f>
        <v>141 followers</v>
      </c>
      <c r="K3196" s="3" t="str">
        <f>VLOOKUP(C3196, 'Linkedin Scrap'!$A$2:$D$3322, 4,FALSE)</f>
        <v>137 connections</v>
      </c>
      <c r="L3196" s="5">
        <f>VLOOKUP(C3196, 'Linkedin Scrap'!$A$2:$E$3322, 5,FALSE)</f>
        <v>0</v>
      </c>
      <c r="M3196" s="5">
        <f>VLOOKUP(C3196, 'Linkedin Scrap'!$A$2:$F$3322, 6,FALSE)</f>
        <v>0</v>
      </c>
      <c r="N3196" s="5">
        <f>VLOOKUP(C3196, 'Linkedin Scrap'!$A$2:$G$3322, 7,FALSE)</f>
        <v>0</v>
      </c>
      <c r="O3196" s="5">
        <f>VLOOKUP(C3196, 'Linkedin Scrap'!$A$2:$H$3322, 8,FALSE)</f>
        <v>0</v>
      </c>
      <c r="P3196" s="5" t="str">
        <f>VLOOKUP(C3196, 'Linkedin Scrap'!$A$2:$I$3322, 9,FALSE)</f>
        <v>[{'course_details': 'Диплом специалиста по инженерной специальности Manufacturing Engineering', 'start_time': '2004', 'end_time': '2010'}]</v>
      </c>
    </row>
    <row r="3197" spans="1:16" ht="18.5" customHeight="1" x14ac:dyDescent="0.3">
      <c r="A3197" s="3" t="s">
        <v>7756</v>
      </c>
      <c r="B3197" s="4">
        <v>24</v>
      </c>
      <c r="C3197" s="3" t="s">
        <v>7826</v>
      </c>
      <c r="D3197" s="3" t="s">
        <v>7827</v>
      </c>
      <c r="E3197" s="3" t="s">
        <v>9</v>
      </c>
      <c r="F3197" s="3" t="s">
        <v>10</v>
      </c>
      <c r="G3197" s="3" t="s">
        <v>7828</v>
      </c>
      <c r="H3197" s="4" t="s">
        <v>12</v>
      </c>
      <c r="I3197" s="5" t="e">
        <f>VLOOKUP(C3197, 'Linkedin Scrap'!$A$2:$B$3322, 2,FALSE)</f>
        <v>#N/A</v>
      </c>
      <c r="J3197" s="3" t="e">
        <f>VLOOKUP(C3197, 'Linkedin Scrap'!$A$2:$C$3322, 3,FALSE)</f>
        <v>#N/A</v>
      </c>
      <c r="K3197" s="3" t="e">
        <f>VLOOKUP(C3197, 'Linkedin Scrap'!$A$2:$D$3322, 4,FALSE)</f>
        <v>#N/A</v>
      </c>
      <c r="L3197" s="5" t="e">
        <f>VLOOKUP(C3197, 'Linkedin Scrap'!$A$2:$E$3322, 5,FALSE)</f>
        <v>#N/A</v>
      </c>
      <c r="M3197" s="5" t="e">
        <f>VLOOKUP(C3197, 'Linkedin Scrap'!$A$2:$F$3322, 6,FALSE)</f>
        <v>#N/A</v>
      </c>
      <c r="N3197" s="5" t="e">
        <f>VLOOKUP(C3197, 'Linkedin Scrap'!$A$2:$G$3322, 7,FALSE)</f>
        <v>#N/A</v>
      </c>
      <c r="O3197" s="5" t="e">
        <f>VLOOKUP(C3197, 'Linkedin Scrap'!$A$2:$H$3322, 8,FALSE)</f>
        <v>#N/A</v>
      </c>
      <c r="P3197" s="5" t="e">
        <f>VLOOKUP(C3197, 'Linkedin Scrap'!$A$2:$I$3322, 9,FALSE)</f>
        <v>#N/A</v>
      </c>
    </row>
    <row r="3198" spans="1:16" ht="18.5" customHeight="1" x14ac:dyDescent="0.3">
      <c r="A3198" s="3" t="s">
        <v>7756</v>
      </c>
      <c r="B3198" s="4">
        <v>25</v>
      </c>
      <c r="C3198" s="3" t="s">
        <v>7829</v>
      </c>
      <c r="D3198" s="3" t="s">
        <v>7830</v>
      </c>
      <c r="E3198" s="3" t="s">
        <v>9</v>
      </c>
      <c r="F3198" s="3" t="s">
        <v>10</v>
      </c>
      <c r="G3198" s="3" t="s">
        <v>7831</v>
      </c>
      <c r="H3198" s="4" t="s">
        <v>12</v>
      </c>
      <c r="I3198" s="5" t="e">
        <f>VLOOKUP(C3198, 'Linkedin Scrap'!$A$2:$B$3322, 2,FALSE)</f>
        <v>#N/A</v>
      </c>
      <c r="J3198" s="3" t="e">
        <f>VLOOKUP(C3198, 'Linkedin Scrap'!$A$2:$C$3322, 3,FALSE)</f>
        <v>#N/A</v>
      </c>
      <c r="K3198" s="3" t="e">
        <f>VLOOKUP(C3198, 'Linkedin Scrap'!$A$2:$D$3322, 4,FALSE)</f>
        <v>#N/A</v>
      </c>
      <c r="L3198" s="5" t="e">
        <f>VLOOKUP(C3198, 'Linkedin Scrap'!$A$2:$E$3322, 5,FALSE)</f>
        <v>#N/A</v>
      </c>
      <c r="M3198" s="5" t="e">
        <f>VLOOKUP(C3198, 'Linkedin Scrap'!$A$2:$F$3322, 6,FALSE)</f>
        <v>#N/A</v>
      </c>
      <c r="N3198" s="5" t="e">
        <f>VLOOKUP(C3198, 'Linkedin Scrap'!$A$2:$G$3322, 7,FALSE)</f>
        <v>#N/A</v>
      </c>
      <c r="O3198" s="5" t="e">
        <f>VLOOKUP(C3198, 'Linkedin Scrap'!$A$2:$H$3322, 8,FALSE)</f>
        <v>#N/A</v>
      </c>
      <c r="P3198" s="5" t="e">
        <f>VLOOKUP(C3198, 'Linkedin Scrap'!$A$2:$I$3322, 9,FALSE)</f>
        <v>#N/A</v>
      </c>
    </row>
    <row r="3199" spans="1:16" ht="18.5" customHeight="1" x14ac:dyDescent="0.3">
      <c r="A3199" s="3" t="s">
        <v>7756</v>
      </c>
      <c r="B3199" s="4">
        <v>26</v>
      </c>
      <c r="C3199" s="3" t="s">
        <v>5886</v>
      </c>
      <c r="D3199" s="3" t="s">
        <v>93</v>
      </c>
      <c r="E3199" s="3" t="s">
        <v>26</v>
      </c>
      <c r="F3199" s="3" t="s">
        <v>10</v>
      </c>
      <c r="G3199" s="3" t="s">
        <v>5887</v>
      </c>
      <c r="H3199" s="4" t="s">
        <v>22</v>
      </c>
      <c r="I3199" s="5" t="e">
        <f>VLOOKUP(C3199, 'Linkedin Scrap'!$A$2:$B$3322, 2,FALSE)</f>
        <v>#N/A</v>
      </c>
      <c r="J3199" s="3" t="e">
        <f>VLOOKUP(C3199, 'Linkedin Scrap'!$A$2:$C$3322, 3,FALSE)</f>
        <v>#N/A</v>
      </c>
      <c r="K3199" s="3" t="e">
        <f>VLOOKUP(C3199, 'Linkedin Scrap'!$A$2:$D$3322, 4,FALSE)</f>
        <v>#N/A</v>
      </c>
      <c r="L3199" s="5" t="e">
        <f>VLOOKUP(C3199, 'Linkedin Scrap'!$A$2:$E$3322, 5,FALSE)</f>
        <v>#N/A</v>
      </c>
      <c r="M3199" s="5" t="e">
        <f>VLOOKUP(C3199, 'Linkedin Scrap'!$A$2:$F$3322, 6,FALSE)</f>
        <v>#N/A</v>
      </c>
      <c r="N3199" s="5" t="e">
        <f>VLOOKUP(C3199, 'Linkedin Scrap'!$A$2:$G$3322, 7,FALSE)</f>
        <v>#N/A</v>
      </c>
      <c r="O3199" s="5" t="e">
        <f>VLOOKUP(C3199, 'Linkedin Scrap'!$A$2:$H$3322, 8,FALSE)</f>
        <v>#N/A</v>
      </c>
      <c r="P3199" s="5" t="e">
        <f>VLOOKUP(C3199, 'Linkedin Scrap'!$A$2:$I$3322, 9,FALSE)</f>
        <v>#N/A</v>
      </c>
    </row>
    <row r="3200" spans="1:16" ht="18.5" customHeight="1" x14ac:dyDescent="0.3">
      <c r="A3200" s="3" t="s">
        <v>7756</v>
      </c>
      <c r="B3200" s="4">
        <v>27</v>
      </c>
      <c r="C3200" s="3" t="s">
        <v>348</v>
      </c>
      <c r="D3200" s="3" t="s">
        <v>93</v>
      </c>
      <c r="E3200" s="3" t="s">
        <v>26</v>
      </c>
      <c r="F3200" s="3" t="s">
        <v>10</v>
      </c>
      <c r="G3200" s="3" t="s">
        <v>7832</v>
      </c>
      <c r="H3200" s="4" t="s">
        <v>22</v>
      </c>
      <c r="I3200" s="5" t="e">
        <f>VLOOKUP(C3200, 'Linkedin Scrap'!$A$2:$B$3322, 2,FALSE)</f>
        <v>#N/A</v>
      </c>
      <c r="J3200" s="3" t="e">
        <f>VLOOKUP(C3200, 'Linkedin Scrap'!$A$2:$C$3322, 3,FALSE)</f>
        <v>#N/A</v>
      </c>
      <c r="K3200" s="3" t="e">
        <f>VLOOKUP(C3200, 'Linkedin Scrap'!$A$2:$D$3322, 4,FALSE)</f>
        <v>#N/A</v>
      </c>
      <c r="L3200" s="5" t="e">
        <f>VLOOKUP(C3200, 'Linkedin Scrap'!$A$2:$E$3322, 5,FALSE)</f>
        <v>#N/A</v>
      </c>
      <c r="M3200" s="5" t="e">
        <f>VLOOKUP(C3200, 'Linkedin Scrap'!$A$2:$F$3322, 6,FALSE)</f>
        <v>#N/A</v>
      </c>
      <c r="N3200" s="5" t="e">
        <f>VLOOKUP(C3200, 'Linkedin Scrap'!$A$2:$G$3322, 7,FALSE)</f>
        <v>#N/A</v>
      </c>
      <c r="O3200" s="5" t="e">
        <f>VLOOKUP(C3200, 'Linkedin Scrap'!$A$2:$H$3322, 8,FALSE)</f>
        <v>#N/A</v>
      </c>
      <c r="P3200" s="5" t="e">
        <f>VLOOKUP(C3200, 'Linkedin Scrap'!$A$2:$I$3322, 9,FALSE)</f>
        <v>#N/A</v>
      </c>
    </row>
    <row r="3201" spans="1:16" ht="18.5" customHeight="1" x14ac:dyDescent="0.3">
      <c r="A3201" s="3" t="s">
        <v>12844</v>
      </c>
      <c r="B3201" s="4">
        <v>1</v>
      </c>
      <c r="C3201" s="3" t="s">
        <v>12845</v>
      </c>
      <c r="D3201" s="3" t="s">
        <v>79</v>
      </c>
      <c r="E3201" s="3" t="s">
        <v>139</v>
      </c>
      <c r="F3201" s="3" t="s">
        <v>10</v>
      </c>
      <c r="G3201" s="3" t="s">
        <v>12846</v>
      </c>
      <c r="H3201" s="4" t="s">
        <v>12</v>
      </c>
      <c r="I3201" s="5" t="e">
        <f>VLOOKUP(C3201, 'Linkedin Scrap'!$A$2:$B$3322, 2,FALSE)</f>
        <v>#N/A</v>
      </c>
      <c r="J3201" s="3" t="e">
        <f>VLOOKUP(C3201, 'Linkedin Scrap'!$A$2:$C$3322, 3,FALSE)</f>
        <v>#N/A</v>
      </c>
      <c r="K3201" s="3" t="e">
        <f>VLOOKUP(C3201, 'Linkedin Scrap'!$A$2:$D$3322, 4,FALSE)</f>
        <v>#N/A</v>
      </c>
      <c r="L3201" s="5" t="e">
        <f>VLOOKUP(C3201, 'Linkedin Scrap'!$A$2:$E$3322, 5,FALSE)</f>
        <v>#N/A</v>
      </c>
      <c r="M3201" s="5" t="e">
        <f>VLOOKUP(C3201, 'Linkedin Scrap'!$A$2:$F$3322, 6,FALSE)</f>
        <v>#N/A</v>
      </c>
      <c r="N3201" s="5" t="e">
        <f>VLOOKUP(C3201, 'Linkedin Scrap'!$A$2:$G$3322, 7,FALSE)</f>
        <v>#N/A</v>
      </c>
      <c r="O3201" s="5" t="e">
        <f>VLOOKUP(C3201, 'Linkedin Scrap'!$A$2:$H$3322, 8,FALSE)</f>
        <v>#N/A</v>
      </c>
      <c r="P3201" s="5" t="e">
        <f>VLOOKUP(C3201, 'Linkedin Scrap'!$A$2:$I$3322, 9,FALSE)</f>
        <v>#N/A</v>
      </c>
    </row>
    <row r="3202" spans="1:16" ht="18.5" customHeight="1" x14ac:dyDescent="0.3">
      <c r="A3202" s="3" t="s">
        <v>12844</v>
      </c>
      <c r="B3202" s="4">
        <v>2</v>
      </c>
      <c r="C3202" s="3" t="s">
        <v>12847</v>
      </c>
      <c r="D3202" s="3" t="s">
        <v>264</v>
      </c>
      <c r="E3202" s="3" t="s">
        <v>139</v>
      </c>
      <c r="F3202" s="3" t="s">
        <v>10</v>
      </c>
      <c r="G3202" s="3" t="s">
        <v>12848</v>
      </c>
      <c r="H3202" s="4" t="s">
        <v>12</v>
      </c>
      <c r="I3202" s="5" t="e">
        <f>VLOOKUP(C3202, 'Linkedin Scrap'!$A$2:$B$3322, 2,FALSE)</f>
        <v>#N/A</v>
      </c>
      <c r="J3202" s="3" t="e">
        <f>VLOOKUP(C3202, 'Linkedin Scrap'!$A$2:$C$3322, 3,FALSE)</f>
        <v>#N/A</v>
      </c>
      <c r="K3202" s="3" t="e">
        <f>VLOOKUP(C3202, 'Linkedin Scrap'!$A$2:$D$3322, 4,FALSE)</f>
        <v>#N/A</v>
      </c>
      <c r="L3202" s="5" t="e">
        <f>VLOOKUP(C3202, 'Linkedin Scrap'!$A$2:$E$3322, 5,FALSE)</f>
        <v>#N/A</v>
      </c>
      <c r="M3202" s="5" t="e">
        <f>VLOOKUP(C3202, 'Linkedin Scrap'!$A$2:$F$3322, 6,FALSE)</f>
        <v>#N/A</v>
      </c>
      <c r="N3202" s="5" t="e">
        <f>VLOOKUP(C3202, 'Linkedin Scrap'!$A$2:$G$3322, 7,FALSE)</f>
        <v>#N/A</v>
      </c>
      <c r="O3202" s="5" t="e">
        <f>VLOOKUP(C3202, 'Linkedin Scrap'!$A$2:$H$3322, 8,FALSE)</f>
        <v>#N/A</v>
      </c>
      <c r="P3202" s="5" t="e">
        <f>VLOOKUP(C3202, 'Linkedin Scrap'!$A$2:$I$3322, 9,FALSE)</f>
        <v>#N/A</v>
      </c>
    </row>
    <row r="3203" spans="1:16" ht="18.5" customHeight="1" x14ac:dyDescent="0.3">
      <c r="A3203" s="3" t="s">
        <v>12844</v>
      </c>
      <c r="B3203" s="4">
        <v>3</v>
      </c>
      <c r="C3203" s="3" t="s">
        <v>12849</v>
      </c>
      <c r="D3203" s="3" t="s">
        <v>6644</v>
      </c>
      <c r="E3203" s="3" t="s">
        <v>26</v>
      </c>
      <c r="F3203" s="3" t="s">
        <v>10</v>
      </c>
      <c r="G3203" s="3" t="s">
        <v>12850</v>
      </c>
      <c r="H3203" s="4" t="s">
        <v>12</v>
      </c>
      <c r="I3203" s="5" t="e">
        <f>VLOOKUP(C3203, 'Linkedin Scrap'!$A$2:$B$3322, 2,FALSE)</f>
        <v>#N/A</v>
      </c>
      <c r="J3203" s="3" t="e">
        <f>VLOOKUP(C3203, 'Linkedin Scrap'!$A$2:$C$3322, 3,FALSE)</f>
        <v>#N/A</v>
      </c>
      <c r="K3203" s="3" t="e">
        <f>VLOOKUP(C3203, 'Linkedin Scrap'!$A$2:$D$3322, 4,FALSE)</f>
        <v>#N/A</v>
      </c>
      <c r="L3203" s="5" t="e">
        <f>VLOOKUP(C3203, 'Linkedin Scrap'!$A$2:$E$3322, 5,FALSE)</f>
        <v>#N/A</v>
      </c>
      <c r="M3203" s="5" t="e">
        <f>VLOOKUP(C3203, 'Linkedin Scrap'!$A$2:$F$3322, 6,FALSE)</f>
        <v>#N/A</v>
      </c>
      <c r="N3203" s="5" t="e">
        <f>VLOOKUP(C3203, 'Linkedin Scrap'!$A$2:$G$3322, 7,FALSE)</f>
        <v>#N/A</v>
      </c>
      <c r="O3203" s="5" t="e">
        <f>VLOOKUP(C3203, 'Linkedin Scrap'!$A$2:$H$3322, 8,FALSE)</f>
        <v>#N/A</v>
      </c>
      <c r="P3203" s="5" t="e">
        <f>VLOOKUP(C3203, 'Linkedin Scrap'!$A$2:$I$3322, 9,FALSE)</f>
        <v>#N/A</v>
      </c>
    </row>
    <row r="3204" spans="1:16" ht="18.5" customHeight="1" x14ac:dyDescent="0.3">
      <c r="A3204" s="3" t="s">
        <v>12844</v>
      </c>
      <c r="B3204" s="4">
        <v>4</v>
      </c>
      <c r="C3204" s="3" t="s">
        <v>7044</v>
      </c>
      <c r="D3204" s="3" t="s">
        <v>84</v>
      </c>
      <c r="E3204" s="3" t="s">
        <v>139</v>
      </c>
      <c r="F3204" s="3" t="s">
        <v>10</v>
      </c>
      <c r="G3204" s="3" t="s">
        <v>7045</v>
      </c>
      <c r="H3204" s="4" t="s">
        <v>12</v>
      </c>
      <c r="I3204" s="5" t="e">
        <f>VLOOKUP(C3204, 'Linkedin Scrap'!$A$2:$B$3322, 2,FALSE)</f>
        <v>#N/A</v>
      </c>
      <c r="J3204" s="3" t="e">
        <f>VLOOKUP(C3204, 'Linkedin Scrap'!$A$2:$C$3322, 3,FALSE)</f>
        <v>#N/A</v>
      </c>
      <c r="K3204" s="3" t="e">
        <f>VLOOKUP(C3204, 'Linkedin Scrap'!$A$2:$D$3322, 4,FALSE)</f>
        <v>#N/A</v>
      </c>
      <c r="L3204" s="5" t="e">
        <f>VLOOKUP(C3204, 'Linkedin Scrap'!$A$2:$E$3322, 5,FALSE)</f>
        <v>#N/A</v>
      </c>
      <c r="M3204" s="5" t="e">
        <f>VLOOKUP(C3204, 'Linkedin Scrap'!$A$2:$F$3322, 6,FALSE)</f>
        <v>#N/A</v>
      </c>
      <c r="N3204" s="5" t="e">
        <f>VLOOKUP(C3204, 'Linkedin Scrap'!$A$2:$G$3322, 7,FALSE)</f>
        <v>#N/A</v>
      </c>
      <c r="O3204" s="5" t="e">
        <f>VLOOKUP(C3204, 'Linkedin Scrap'!$A$2:$H$3322, 8,FALSE)</f>
        <v>#N/A</v>
      </c>
      <c r="P3204" s="5" t="e">
        <f>VLOOKUP(C3204, 'Linkedin Scrap'!$A$2:$I$3322, 9,FALSE)</f>
        <v>#N/A</v>
      </c>
    </row>
    <row r="3205" spans="1:16" ht="18.5" customHeight="1" x14ac:dyDescent="0.3">
      <c r="A3205" s="3" t="s">
        <v>12844</v>
      </c>
      <c r="B3205" s="4">
        <v>5</v>
      </c>
      <c r="C3205" s="3" t="s">
        <v>12870</v>
      </c>
      <c r="D3205" s="3" t="s">
        <v>1888</v>
      </c>
      <c r="E3205" s="3" t="s">
        <v>139</v>
      </c>
      <c r="F3205" s="3" t="s">
        <v>10</v>
      </c>
      <c r="G3205" s="3" t="s">
        <v>12871</v>
      </c>
      <c r="H3205" s="4" t="s">
        <v>12</v>
      </c>
      <c r="I3205" s="5" t="str">
        <f>VLOOKUP(C3205, 'Linkedin Scrap'!$A$2:$B$3322, 2,FALSE)</f>
        <v>Los Angeles, California, United States</v>
      </c>
      <c r="J3205" s="3" t="str">
        <f>VLOOKUP(C3205, 'Linkedin Scrap'!$A$2:$C$3322, 3,FALSE)</f>
        <v>633 followers</v>
      </c>
      <c r="K3205" s="3" t="str">
        <f>VLOOKUP(C3205, 'Linkedin Scrap'!$A$2:$D$3322, 4,FALSE)</f>
        <v>500+ connections</v>
      </c>
      <c r="L3205" s="5" t="str">
        <f>VLOOKUP(C3205, 'Linkedin Scrap'!$A$2:$E$3322, 5,FALSE)</f>
        <v>Concordia University</v>
      </c>
      <c r="M3205" s="5" t="str">
        <f>VLOOKUP(C3205, 'Linkedin Scrap'!$A$2:$F$3322, 6,FALSE)</f>
        <v>Stealth Mode</v>
      </c>
      <c r="N3205" s="5">
        <f>VLOOKUP(C3205, 'Linkedin Scrap'!$A$2:$G$3322, 7,FALSE)</f>
        <v>0</v>
      </c>
      <c r="O3205" s="5">
        <f>VLOOKUP(C3205, 'Linkedin Scrap'!$A$2:$H$3322, 8,FALSE)</f>
        <v>0</v>
      </c>
      <c r="P3205" s="5">
        <f>VLOOKUP(C3205, 'Linkedin Scrap'!$A$2:$I$3322, 9,FALSE)</f>
        <v>0</v>
      </c>
    </row>
    <row r="3206" spans="1:16" ht="18.5" customHeight="1" x14ac:dyDescent="0.3">
      <c r="A3206" s="3" t="s">
        <v>12844</v>
      </c>
      <c r="B3206" s="4">
        <v>6</v>
      </c>
      <c r="C3206" s="3" t="s">
        <v>12872</v>
      </c>
      <c r="D3206" s="3" t="s">
        <v>98</v>
      </c>
      <c r="E3206" s="3" t="s">
        <v>139</v>
      </c>
      <c r="F3206" s="3" t="s">
        <v>10</v>
      </c>
      <c r="G3206" s="3" t="s">
        <v>12873</v>
      </c>
      <c r="H3206" s="4" t="s">
        <v>12</v>
      </c>
      <c r="I3206" s="5" t="e">
        <f>VLOOKUP(C3206, 'Linkedin Scrap'!$A$2:$B$3322, 2,FALSE)</f>
        <v>#N/A</v>
      </c>
      <c r="J3206" s="3" t="e">
        <f>VLOOKUP(C3206, 'Linkedin Scrap'!$A$2:$C$3322, 3,FALSE)</f>
        <v>#N/A</v>
      </c>
      <c r="K3206" s="3" t="e">
        <f>VLOOKUP(C3206, 'Linkedin Scrap'!$A$2:$D$3322, 4,FALSE)</f>
        <v>#N/A</v>
      </c>
      <c r="L3206" s="5" t="e">
        <f>VLOOKUP(C3206, 'Linkedin Scrap'!$A$2:$E$3322, 5,FALSE)</f>
        <v>#N/A</v>
      </c>
      <c r="M3206" s="5" t="e">
        <f>VLOOKUP(C3206, 'Linkedin Scrap'!$A$2:$F$3322, 6,FALSE)</f>
        <v>#N/A</v>
      </c>
      <c r="N3206" s="5" t="e">
        <f>VLOOKUP(C3206, 'Linkedin Scrap'!$A$2:$G$3322, 7,FALSE)</f>
        <v>#N/A</v>
      </c>
      <c r="O3206" s="5" t="e">
        <f>VLOOKUP(C3206, 'Linkedin Scrap'!$A$2:$H$3322, 8,FALSE)</f>
        <v>#N/A</v>
      </c>
      <c r="P3206" s="5" t="e">
        <f>VLOOKUP(C3206, 'Linkedin Scrap'!$A$2:$I$3322, 9,FALSE)</f>
        <v>#N/A</v>
      </c>
    </row>
    <row r="3207" spans="1:16" ht="18.5" customHeight="1" x14ac:dyDescent="0.3">
      <c r="A3207" s="3" t="s">
        <v>12844</v>
      </c>
      <c r="B3207" s="4">
        <v>7</v>
      </c>
      <c r="C3207" s="3" t="s">
        <v>12874</v>
      </c>
      <c r="D3207" s="3" t="s">
        <v>1834</v>
      </c>
      <c r="E3207" s="3" t="s">
        <v>139</v>
      </c>
      <c r="F3207" s="3" t="s">
        <v>10</v>
      </c>
      <c r="G3207" s="3" t="s">
        <v>12875</v>
      </c>
      <c r="H3207" s="4" t="s">
        <v>12</v>
      </c>
      <c r="I3207" s="5" t="e">
        <f>VLOOKUP(C3207, 'Linkedin Scrap'!$A$2:$B$3322, 2,FALSE)</f>
        <v>#N/A</v>
      </c>
      <c r="J3207" s="3" t="e">
        <f>VLOOKUP(C3207, 'Linkedin Scrap'!$A$2:$C$3322, 3,FALSE)</f>
        <v>#N/A</v>
      </c>
      <c r="K3207" s="3" t="e">
        <f>VLOOKUP(C3207, 'Linkedin Scrap'!$A$2:$D$3322, 4,FALSE)</f>
        <v>#N/A</v>
      </c>
      <c r="L3207" s="5" t="e">
        <f>VLOOKUP(C3207, 'Linkedin Scrap'!$A$2:$E$3322, 5,FALSE)</f>
        <v>#N/A</v>
      </c>
      <c r="M3207" s="5" t="e">
        <f>VLOOKUP(C3207, 'Linkedin Scrap'!$A$2:$F$3322, 6,FALSE)</f>
        <v>#N/A</v>
      </c>
      <c r="N3207" s="5" t="e">
        <f>VLOOKUP(C3207, 'Linkedin Scrap'!$A$2:$G$3322, 7,FALSE)</f>
        <v>#N/A</v>
      </c>
      <c r="O3207" s="5" t="e">
        <f>VLOOKUP(C3207, 'Linkedin Scrap'!$A$2:$H$3322, 8,FALSE)</f>
        <v>#N/A</v>
      </c>
      <c r="P3207" s="5" t="e">
        <f>VLOOKUP(C3207, 'Linkedin Scrap'!$A$2:$I$3322, 9,FALSE)</f>
        <v>#N/A</v>
      </c>
    </row>
    <row r="3208" spans="1:16" ht="18.5" customHeight="1" x14ac:dyDescent="0.3">
      <c r="A3208" s="3" t="s">
        <v>12844</v>
      </c>
      <c r="B3208" s="4">
        <v>8</v>
      </c>
      <c r="C3208" s="3" t="s">
        <v>12876</v>
      </c>
      <c r="D3208" s="3" t="s">
        <v>93</v>
      </c>
      <c r="E3208" s="3" t="s">
        <v>26</v>
      </c>
      <c r="F3208" s="3" t="s">
        <v>10</v>
      </c>
      <c r="G3208" s="3" t="s">
        <v>12877</v>
      </c>
      <c r="H3208" s="4" t="s">
        <v>12</v>
      </c>
      <c r="I3208" s="5" t="str">
        <f>VLOOKUP(C3208, 'Linkedin Scrap'!$A$2:$B$3322, 2,FALSE)</f>
        <v>San Francisco, California, United States</v>
      </c>
      <c r="J3208" s="3" t="str">
        <f>VLOOKUP(C3208, 'Linkedin Scrap'!$A$2:$C$3322, 3,FALSE)</f>
        <v>5K followers</v>
      </c>
      <c r="K3208" s="3" t="str">
        <f>VLOOKUP(C3208, 'Linkedin Scrap'!$A$2:$D$3322, 4,FALSE)</f>
        <v>500+ connections</v>
      </c>
      <c r="L3208" s="5" t="str">
        <f>VLOOKUP(C3208, 'Linkedin Scrap'!$A$2:$E$3322, 5,FALSE)</f>
        <v>Brigham Young University</v>
      </c>
      <c r="M3208" s="5" t="str">
        <f>VLOOKUP(C3208, 'Linkedin Scrap'!$A$2:$F$3322, 6,FALSE)</f>
        <v>Platform Venture Studio</v>
      </c>
      <c r="N3208" s="5" t="str">
        <f>VLOOKUP(C3208, 'Linkedin Scrap'!$A$2:$G$3322, 7,FALSE)</f>
        <v xml:space="preserve">
              or
            </v>
      </c>
      <c r="O3208" s="5">
        <f>VLOOKUP(C3208, 'Linkedin Scrap'!$A$2:$H$3322, 8,FALSE)</f>
        <v>0</v>
      </c>
      <c r="P3208" s="5">
        <f>VLOOKUP(C3208, 'Linkedin Scrap'!$A$2:$I$3322, 9,FALSE)</f>
        <v>0</v>
      </c>
    </row>
    <row r="3209" spans="1:16" ht="18.5" customHeight="1" x14ac:dyDescent="0.3">
      <c r="A3209" s="3" t="s">
        <v>12844</v>
      </c>
      <c r="B3209" s="4">
        <v>9</v>
      </c>
      <c r="C3209" s="3" t="s">
        <v>12878</v>
      </c>
      <c r="D3209" s="3" t="s">
        <v>93</v>
      </c>
      <c r="E3209" s="3" t="s">
        <v>26</v>
      </c>
      <c r="F3209" s="3" t="s">
        <v>10</v>
      </c>
      <c r="G3209" s="3" t="s">
        <v>12879</v>
      </c>
      <c r="H3209" s="4" t="s">
        <v>12</v>
      </c>
      <c r="I3209" s="5" t="str">
        <f>VLOOKUP(C3209, 'Linkedin Scrap'!$A$2:$B$3322, 2,FALSE)</f>
        <v>Dubai, United Arab Emirates</v>
      </c>
      <c r="J3209" s="3" t="str">
        <f>VLOOKUP(C3209, 'Linkedin Scrap'!$A$2:$C$3322, 3,FALSE)</f>
        <v>10K followers</v>
      </c>
      <c r="K3209" s="3" t="str">
        <f>VLOOKUP(C3209, 'Linkedin Scrap'!$A$2:$D$3322, 4,FALSE)</f>
        <v>500+ connections</v>
      </c>
      <c r="L3209" s="5">
        <f>VLOOKUP(C3209, 'Linkedin Scrap'!$A$2:$E$3322, 5,FALSE)</f>
        <v>0</v>
      </c>
      <c r="M3209" s="5">
        <f>VLOOKUP(C3209, 'Linkedin Scrap'!$A$2:$F$3322, 6,FALSE)</f>
        <v>0</v>
      </c>
      <c r="N3209" s="5">
        <f>VLOOKUP(C3209, 'Linkedin Scrap'!$A$2:$G$3322, 7,FALSE)</f>
        <v>0</v>
      </c>
      <c r="O3209" s="5">
        <f>VLOOKUP(C3209, 'Linkedin Scrap'!$A$2:$H$3322, 8,FALSE)</f>
        <v>0</v>
      </c>
      <c r="P3209" s="5">
        <f>VLOOKUP(C3209, 'Linkedin Scrap'!$A$2:$I$3322, 9,FALSE)</f>
        <v>0</v>
      </c>
    </row>
    <row r="3210" spans="1:16" ht="18.5" customHeight="1" x14ac:dyDescent="0.3">
      <c r="A3210" s="3" t="s">
        <v>12844</v>
      </c>
      <c r="B3210" s="4">
        <v>10</v>
      </c>
      <c r="C3210" s="3" t="s">
        <v>12880</v>
      </c>
      <c r="D3210" s="3" t="s">
        <v>93</v>
      </c>
      <c r="E3210" s="3" t="s">
        <v>139</v>
      </c>
      <c r="F3210" s="3" t="s">
        <v>10</v>
      </c>
      <c r="G3210" s="3" t="s">
        <v>12881</v>
      </c>
      <c r="H3210" s="4" t="s">
        <v>12</v>
      </c>
      <c r="I3210" s="5" t="str">
        <f>VLOOKUP(C3210, 'Linkedin Scrap'!$A$2:$B$3322, 2,FALSE)</f>
        <v>Port Washington, New York, United States</v>
      </c>
      <c r="J3210" s="3" t="str">
        <f>VLOOKUP(C3210, 'Linkedin Scrap'!$A$2:$C$3322, 3,FALSE)</f>
        <v>4K followers</v>
      </c>
      <c r="K3210" s="3" t="str">
        <f>VLOOKUP(C3210, 'Linkedin Scrap'!$A$2:$D$3322, 4,FALSE)</f>
        <v>500+ connections</v>
      </c>
      <c r="L3210" s="5" t="str">
        <f>VLOOKUP(C3210, 'Linkedin Scrap'!$A$2:$E$3322, 5,FALSE)</f>
        <v>International Management Inst , New Delhi</v>
      </c>
      <c r="M3210" s="5" t="str">
        <f>VLOOKUP(C3210, 'Linkedin Scrap'!$A$2:$F$3322, 6,FALSE)</f>
        <v>Relaxxapp</v>
      </c>
      <c r="N3210" s="5" t="str">
        <f>VLOOKUP(C3210, 'Linkedin Scrap'!$A$2:$G$3322, 7,FALSE)</f>
        <v xml:space="preserve">
              or
            </v>
      </c>
      <c r="O3210" s="5">
        <f>VLOOKUP(C3210, 'Linkedin Scrap'!$A$2:$H$3322, 8,FALSE)</f>
        <v>0</v>
      </c>
      <c r="P3210" s="5">
        <f>VLOOKUP(C3210, 'Linkedin Scrap'!$A$2:$I$3322, 9,FALSE)</f>
        <v>0</v>
      </c>
    </row>
    <row r="3211" spans="1:16" ht="18.5" customHeight="1" x14ac:dyDescent="0.3">
      <c r="A3211" s="3" t="s">
        <v>12844</v>
      </c>
      <c r="B3211" s="4">
        <v>11</v>
      </c>
      <c r="C3211" s="3" t="s">
        <v>579</v>
      </c>
      <c r="D3211" s="3" t="s">
        <v>93</v>
      </c>
      <c r="E3211" s="3" t="s">
        <v>26</v>
      </c>
      <c r="F3211" s="3" t="s">
        <v>10</v>
      </c>
      <c r="G3211" s="3" t="s">
        <v>7516</v>
      </c>
      <c r="H3211" s="4" t="s">
        <v>12</v>
      </c>
      <c r="I3211" s="5" t="e">
        <f>VLOOKUP(C3211, 'Linkedin Scrap'!$A$2:$B$3322, 2,FALSE)</f>
        <v>#N/A</v>
      </c>
      <c r="J3211" s="3" t="e">
        <f>VLOOKUP(C3211, 'Linkedin Scrap'!$A$2:$C$3322, 3,FALSE)</f>
        <v>#N/A</v>
      </c>
      <c r="K3211" s="3" t="e">
        <f>VLOOKUP(C3211, 'Linkedin Scrap'!$A$2:$D$3322, 4,FALSE)</f>
        <v>#N/A</v>
      </c>
      <c r="L3211" s="5" t="e">
        <f>VLOOKUP(C3211, 'Linkedin Scrap'!$A$2:$E$3322, 5,FALSE)</f>
        <v>#N/A</v>
      </c>
      <c r="M3211" s="5" t="e">
        <f>VLOOKUP(C3211, 'Linkedin Scrap'!$A$2:$F$3322, 6,FALSE)</f>
        <v>#N/A</v>
      </c>
      <c r="N3211" s="5" t="e">
        <f>VLOOKUP(C3211, 'Linkedin Scrap'!$A$2:$G$3322, 7,FALSE)</f>
        <v>#N/A</v>
      </c>
      <c r="O3211" s="5" t="e">
        <f>VLOOKUP(C3211, 'Linkedin Scrap'!$A$2:$H$3322, 8,FALSE)</f>
        <v>#N/A</v>
      </c>
      <c r="P3211" s="5" t="e">
        <f>VLOOKUP(C3211, 'Linkedin Scrap'!$A$2:$I$3322, 9,FALSE)</f>
        <v>#N/A</v>
      </c>
    </row>
    <row r="3212" spans="1:16" ht="18.5" customHeight="1" x14ac:dyDescent="0.3">
      <c r="A3212" s="3" t="s">
        <v>12844</v>
      </c>
      <c r="B3212" s="4">
        <v>12</v>
      </c>
      <c r="C3212" s="3" t="s">
        <v>12911</v>
      </c>
      <c r="D3212" s="3" t="s">
        <v>93</v>
      </c>
      <c r="E3212" s="3" t="s">
        <v>139</v>
      </c>
      <c r="F3212" s="3" t="s">
        <v>10</v>
      </c>
      <c r="G3212" s="3" t="s">
        <v>12912</v>
      </c>
      <c r="H3212" s="4" t="s">
        <v>12</v>
      </c>
      <c r="I3212" s="5" t="str">
        <f>VLOOKUP(C3212, 'Linkedin Scrap'!$A$2:$B$3322, 2,FALSE)</f>
        <v>London, England, United Kingdom</v>
      </c>
      <c r="J3212" s="3" t="str">
        <f>VLOOKUP(C3212, 'Linkedin Scrap'!$A$2:$C$3322, 3,FALSE)</f>
        <v>3K followers</v>
      </c>
      <c r="K3212" s="3" t="str">
        <f>VLOOKUP(C3212, 'Linkedin Scrap'!$A$2:$D$3322, 4,FALSE)</f>
        <v>500+ connections</v>
      </c>
      <c r="L3212" s="5" t="str">
        <f>VLOOKUP(C3212, 'Linkedin Scrap'!$A$2:$E$3322, 5,FALSE)</f>
        <v>Stanford Continuing Studies</v>
      </c>
      <c r="M3212" s="5" t="str">
        <f>VLOOKUP(C3212, 'Linkedin Scrap'!$A$2:$F$3322, 6,FALSE)</f>
        <v>Hartmann Holdings</v>
      </c>
      <c r="N3212" s="5" t="str">
        <f>VLOOKUP(C3212, 'Linkedin Scrap'!$A$2:$G$3322, 7,FALSE)</f>
        <v xml:space="preserve">
              or
            </v>
      </c>
      <c r="O3212" s="5">
        <f>VLOOKUP(C3212, 'Linkedin Scrap'!$A$2:$H$3322, 8,FALSE)</f>
        <v>0</v>
      </c>
      <c r="P3212" s="5">
        <f>VLOOKUP(C3212, 'Linkedin Scrap'!$A$2:$I$3322, 9,FALSE)</f>
        <v>0</v>
      </c>
    </row>
    <row r="3213" spans="1:16" ht="18.5" customHeight="1" x14ac:dyDescent="0.3">
      <c r="A3213" s="3" t="s">
        <v>12844</v>
      </c>
      <c r="B3213" s="4">
        <v>13</v>
      </c>
      <c r="C3213" s="3" t="s">
        <v>12913</v>
      </c>
      <c r="D3213" s="3" t="s">
        <v>93</v>
      </c>
      <c r="E3213" s="3" t="s">
        <v>139</v>
      </c>
      <c r="F3213" s="3" t="s">
        <v>10</v>
      </c>
      <c r="G3213" s="3" t="s">
        <v>12914</v>
      </c>
      <c r="H3213" s="4" t="s">
        <v>12</v>
      </c>
      <c r="I3213" s="5" t="str">
        <f>VLOOKUP(C3213, 'Linkedin Scrap'!$A$2:$B$3322, 2,FALSE)</f>
        <v>Mexico</v>
      </c>
      <c r="J3213" s="3" t="str">
        <f>VLOOKUP(C3213, 'Linkedin Scrap'!$A$2:$C$3322, 3,FALSE)</f>
        <v>99 followers</v>
      </c>
      <c r="K3213" s="3" t="str">
        <f>VLOOKUP(C3213, 'Linkedin Scrap'!$A$2:$D$3322, 4,FALSE)</f>
        <v>99 connections</v>
      </c>
      <c r="L3213" s="5">
        <f>VLOOKUP(C3213, 'Linkedin Scrap'!$A$2:$E$3322, 5,FALSE)</f>
        <v>0</v>
      </c>
      <c r="M3213" s="5">
        <f>VLOOKUP(C3213, 'Linkedin Scrap'!$A$2:$F$3322, 6,FALSE)</f>
        <v>0</v>
      </c>
      <c r="N3213" s="5">
        <f>VLOOKUP(C3213, 'Linkedin Scrap'!$A$2:$G$3322, 7,FALSE)</f>
        <v>0</v>
      </c>
      <c r="O3213" s="5">
        <f>VLOOKUP(C3213, 'Linkedin Scrap'!$A$2:$H$3322, 8,FALSE)</f>
        <v>0</v>
      </c>
      <c r="P3213" s="5">
        <f>VLOOKUP(C3213, 'Linkedin Scrap'!$A$2:$I$3322, 9,FALSE)</f>
        <v>0</v>
      </c>
    </row>
    <row r="3214" spans="1:16" ht="18.5" customHeight="1" x14ac:dyDescent="0.3">
      <c r="A3214" s="3" t="s">
        <v>12844</v>
      </c>
      <c r="B3214" s="4">
        <v>14</v>
      </c>
      <c r="C3214" s="3" t="s">
        <v>12915</v>
      </c>
      <c r="D3214" s="3" t="s">
        <v>139</v>
      </c>
      <c r="E3214" s="3" t="s">
        <v>136</v>
      </c>
      <c r="F3214" s="3" t="s">
        <v>10</v>
      </c>
      <c r="G3214" s="3" t="s">
        <v>12916</v>
      </c>
      <c r="H3214" s="4" t="s">
        <v>12</v>
      </c>
      <c r="I3214" s="5" t="str">
        <f>VLOOKUP(C3214, 'Linkedin Scrap'!$A$2:$B$3322, 2,FALSE)</f>
        <v>San Francisco Bay Area</v>
      </c>
      <c r="J3214" s="3" t="str">
        <f>VLOOKUP(C3214, 'Linkedin Scrap'!$A$2:$C$3322, 3,FALSE)</f>
        <v>685 followers</v>
      </c>
      <c r="K3214" s="3" t="str">
        <f>VLOOKUP(C3214, 'Linkedin Scrap'!$A$2:$D$3322, 4,FALSE)</f>
        <v>500+ connections</v>
      </c>
      <c r="L3214" s="5">
        <f>VLOOKUP(C3214, 'Linkedin Scrap'!$A$2:$E$3322, 5,FALSE)</f>
        <v>0</v>
      </c>
      <c r="M3214" s="5">
        <f>VLOOKUP(C3214, 'Linkedin Scrap'!$A$2:$F$3322, 6,FALSE)</f>
        <v>0</v>
      </c>
      <c r="N3214" s="5">
        <f>VLOOKUP(C3214, 'Linkedin Scrap'!$A$2:$G$3322, 7,FALSE)</f>
        <v>0</v>
      </c>
      <c r="O3214" s="5">
        <f>VLOOKUP(C3214, 'Linkedin Scrap'!$A$2:$H$3322, 8,FALSE)</f>
        <v>0</v>
      </c>
      <c r="P3214" s="5">
        <f>VLOOKUP(C3214, 'Linkedin Scrap'!$A$2:$I$3322, 9,FALSE)</f>
        <v>0</v>
      </c>
    </row>
    <row r="3215" spans="1:16" ht="18.5" customHeight="1" x14ac:dyDescent="0.3">
      <c r="A3215" s="3" t="s">
        <v>12844</v>
      </c>
      <c r="B3215" s="4">
        <v>15</v>
      </c>
      <c r="C3215" s="3" t="s">
        <v>12917</v>
      </c>
      <c r="D3215" s="3" t="s">
        <v>12918</v>
      </c>
      <c r="E3215" s="3" t="s">
        <v>139</v>
      </c>
      <c r="F3215" s="3" t="s">
        <v>10</v>
      </c>
      <c r="G3215" s="3" t="s">
        <v>12919</v>
      </c>
      <c r="H3215" s="4" t="s">
        <v>12</v>
      </c>
      <c r="I3215" s="5" t="e">
        <f>VLOOKUP(C3215, 'Linkedin Scrap'!$A$2:$B$3322, 2,FALSE)</f>
        <v>#N/A</v>
      </c>
      <c r="J3215" s="3" t="e">
        <f>VLOOKUP(C3215, 'Linkedin Scrap'!$A$2:$C$3322, 3,FALSE)</f>
        <v>#N/A</v>
      </c>
      <c r="K3215" s="3" t="e">
        <f>VLOOKUP(C3215, 'Linkedin Scrap'!$A$2:$D$3322, 4,FALSE)</f>
        <v>#N/A</v>
      </c>
      <c r="L3215" s="5" t="e">
        <f>VLOOKUP(C3215, 'Linkedin Scrap'!$A$2:$E$3322, 5,FALSE)</f>
        <v>#N/A</v>
      </c>
      <c r="M3215" s="5" t="e">
        <f>VLOOKUP(C3215, 'Linkedin Scrap'!$A$2:$F$3322, 6,FALSE)</f>
        <v>#N/A</v>
      </c>
      <c r="N3215" s="5" t="e">
        <f>VLOOKUP(C3215, 'Linkedin Scrap'!$A$2:$G$3322, 7,FALSE)</f>
        <v>#N/A</v>
      </c>
      <c r="O3215" s="5" t="e">
        <f>VLOOKUP(C3215, 'Linkedin Scrap'!$A$2:$H$3322, 8,FALSE)</f>
        <v>#N/A</v>
      </c>
      <c r="P3215" s="5" t="e">
        <f>VLOOKUP(C3215, 'Linkedin Scrap'!$A$2:$I$3322, 9,FALSE)</f>
        <v>#N/A</v>
      </c>
    </row>
    <row r="3216" spans="1:16" ht="18.5" customHeight="1" x14ac:dyDescent="0.3">
      <c r="A3216" s="3" t="s">
        <v>12844</v>
      </c>
      <c r="B3216" s="4">
        <v>16</v>
      </c>
      <c r="C3216" s="3" t="s">
        <v>12920</v>
      </c>
      <c r="D3216" s="3" t="s">
        <v>12921</v>
      </c>
      <c r="E3216" s="3" t="s">
        <v>26</v>
      </c>
      <c r="F3216" s="3" t="s">
        <v>10</v>
      </c>
      <c r="G3216" s="3" t="s">
        <v>12922</v>
      </c>
      <c r="H3216" s="4" t="s">
        <v>12</v>
      </c>
      <c r="I3216" s="5" t="e">
        <f>VLOOKUP(C3216, 'Linkedin Scrap'!$A$2:$B$3322, 2,FALSE)</f>
        <v>#N/A</v>
      </c>
      <c r="J3216" s="3" t="e">
        <f>VLOOKUP(C3216, 'Linkedin Scrap'!$A$2:$C$3322, 3,FALSE)</f>
        <v>#N/A</v>
      </c>
      <c r="K3216" s="3" t="e">
        <f>VLOOKUP(C3216, 'Linkedin Scrap'!$A$2:$D$3322, 4,FALSE)</f>
        <v>#N/A</v>
      </c>
      <c r="L3216" s="5" t="e">
        <f>VLOOKUP(C3216, 'Linkedin Scrap'!$A$2:$E$3322, 5,FALSE)</f>
        <v>#N/A</v>
      </c>
      <c r="M3216" s="5" t="e">
        <f>VLOOKUP(C3216, 'Linkedin Scrap'!$A$2:$F$3322, 6,FALSE)</f>
        <v>#N/A</v>
      </c>
      <c r="N3216" s="5" t="e">
        <f>VLOOKUP(C3216, 'Linkedin Scrap'!$A$2:$G$3322, 7,FALSE)</f>
        <v>#N/A</v>
      </c>
      <c r="O3216" s="5" t="e">
        <f>VLOOKUP(C3216, 'Linkedin Scrap'!$A$2:$H$3322, 8,FALSE)</f>
        <v>#N/A</v>
      </c>
      <c r="P3216" s="5" t="e">
        <f>VLOOKUP(C3216, 'Linkedin Scrap'!$A$2:$I$3322, 9,FALSE)</f>
        <v>#N/A</v>
      </c>
    </row>
    <row r="3217" spans="1:16" ht="18.5" customHeight="1" x14ac:dyDescent="0.3">
      <c r="A3217" s="3" t="s">
        <v>12844</v>
      </c>
      <c r="B3217" s="4">
        <v>17</v>
      </c>
      <c r="C3217" s="3" t="s">
        <v>12923</v>
      </c>
      <c r="D3217" s="3" t="s">
        <v>139</v>
      </c>
      <c r="E3217" s="3" t="s">
        <v>136</v>
      </c>
      <c r="F3217" s="3" t="s">
        <v>10</v>
      </c>
      <c r="G3217" s="3" t="s">
        <v>12924</v>
      </c>
      <c r="H3217" s="4" t="s">
        <v>12</v>
      </c>
      <c r="I3217" s="5" t="str">
        <f>VLOOKUP(C3217, 'Linkedin Scrap'!$A$2:$B$3322, 2,FALSE)</f>
        <v>Los Angeles Metropolitan Area</v>
      </c>
      <c r="J3217" s="3" t="str">
        <f>VLOOKUP(C3217, 'Linkedin Scrap'!$A$2:$C$3322, 3,FALSE)</f>
        <v>24K followers</v>
      </c>
      <c r="K3217" s="3" t="str">
        <f>VLOOKUP(C3217, 'Linkedin Scrap'!$A$2:$D$3322, 4,FALSE)</f>
        <v>500+ connections</v>
      </c>
      <c r="L3217" s="5" t="str">
        <f>VLOOKUP(C3217, 'Linkedin Scrap'!$A$2:$E$3322, 5,FALSE)</f>
        <v>Odessa State Polytechnic University</v>
      </c>
      <c r="M3217" s="5" t="str">
        <f>VLOOKUP(C3217, 'Linkedin Scrap'!$A$2:$F$3322, 6,FALSE)</f>
        <v>PSHKV</v>
      </c>
      <c r="N3217" s="5" t="str">
        <f>VLOOKUP(C3217, 'Linkedin Scrap'!$A$2:$G$3322, 7,FALSE)</f>
        <v xml:space="preserve">
              or
            </v>
      </c>
      <c r="O3217" s="5">
        <f>VLOOKUP(C3217, 'Linkedin Scrap'!$A$2:$H$3322, 8,FALSE)</f>
        <v>0</v>
      </c>
      <c r="P3217" s="5">
        <f>VLOOKUP(C3217, 'Linkedin Scrap'!$A$2:$I$3322, 9,FALSE)</f>
        <v>0</v>
      </c>
    </row>
    <row r="3218" spans="1:16" ht="18.5" customHeight="1" x14ac:dyDescent="0.3">
      <c r="A3218" s="3" t="s">
        <v>12844</v>
      </c>
      <c r="B3218" s="4">
        <v>18</v>
      </c>
      <c r="C3218" s="3" t="s">
        <v>4522</v>
      </c>
      <c r="D3218" s="3" t="s">
        <v>93</v>
      </c>
      <c r="E3218" s="3" t="s">
        <v>139</v>
      </c>
      <c r="F3218" s="3" t="s">
        <v>10</v>
      </c>
      <c r="G3218" s="3" t="s">
        <v>12925</v>
      </c>
      <c r="H3218" s="4" t="s">
        <v>12</v>
      </c>
      <c r="I3218" s="5" t="str">
        <f>VLOOKUP(C3218, 'Linkedin Scrap'!$A$2:$B$3322, 2,FALSE)</f>
        <v>Abu Dhabi Emirate, United Arab Emirates</v>
      </c>
      <c r="J3218" s="3" t="str">
        <f>VLOOKUP(C3218, 'Linkedin Scrap'!$A$2:$C$3322, 3,FALSE)</f>
        <v>35K followers</v>
      </c>
      <c r="K3218" s="3" t="str">
        <f>VLOOKUP(C3218, 'Linkedin Scrap'!$A$2:$D$3322, 4,FALSE)</f>
        <v>500+ connections</v>
      </c>
      <c r="L3218" s="5" t="str">
        <f>VLOOKUP(C3218, 'Linkedin Scrap'!$A$2:$E$3322, 5,FALSE)</f>
        <v>Российский Государственный Социальный Университет (бывший Московский Государственный Социальный Университет)</v>
      </c>
      <c r="M3218" s="5" t="str">
        <f>VLOOKUP(C3218, 'Linkedin Scrap'!$A$2:$F$3322, 6,FALSE)</f>
        <v>Acid Rainbow</v>
      </c>
      <c r="N3218" s="5" t="str">
        <f>VLOOKUP(C3218, 'Linkedin Scrap'!$A$2:$G$3322, 7,FALSE)</f>
        <v xml:space="preserve">
              or
            </v>
      </c>
      <c r="O3218" s="5">
        <f>VLOOKUP(C3218, 'Linkedin Scrap'!$A$2:$H$3322, 8,FALSE)</f>
        <v>0</v>
      </c>
      <c r="P3218" s="5">
        <f>VLOOKUP(C3218, 'Linkedin Scrap'!$A$2:$I$3322, 9,FALSE)</f>
        <v>0</v>
      </c>
    </row>
    <row r="3219" spans="1:16" ht="18.5" customHeight="1" x14ac:dyDescent="0.3">
      <c r="A3219" s="3" t="s">
        <v>12844</v>
      </c>
      <c r="B3219" s="4">
        <v>19</v>
      </c>
      <c r="C3219" s="3" t="s">
        <v>2264</v>
      </c>
      <c r="D3219" s="3" t="s">
        <v>93</v>
      </c>
      <c r="E3219" s="3" t="s">
        <v>139</v>
      </c>
      <c r="F3219" s="3" t="s">
        <v>10</v>
      </c>
      <c r="G3219" s="3" t="s">
        <v>12926</v>
      </c>
      <c r="H3219" s="4" t="s">
        <v>22</v>
      </c>
      <c r="I3219" s="5" t="e">
        <f>VLOOKUP(C3219, 'Linkedin Scrap'!$A$2:$B$3322, 2,FALSE)</f>
        <v>#N/A</v>
      </c>
      <c r="J3219" s="3" t="e">
        <f>VLOOKUP(C3219, 'Linkedin Scrap'!$A$2:$C$3322, 3,FALSE)</f>
        <v>#N/A</v>
      </c>
      <c r="K3219" s="3" t="e">
        <f>VLOOKUP(C3219, 'Linkedin Scrap'!$A$2:$D$3322, 4,FALSE)</f>
        <v>#N/A</v>
      </c>
      <c r="L3219" s="5" t="e">
        <f>VLOOKUP(C3219, 'Linkedin Scrap'!$A$2:$E$3322, 5,FALSE)</f>
        <v>#N/A</v>
      </c>
      <c r="M3219" s="5" t="e">
        <f>VLOOKUP(C3219, 'Linkedin Scrap'!$A$2:$F$3322, 6,FALSE)</f>
        <v>#N/A</v>
      </c>
      <c r="N3219" s="5" t="e">
        <f>VLOOKUP(C3219, 'Linkedin Scrap'!$A$2:$G$3322, 7,FALSE)</f>
        <v>#N/A</v>
      </c>
      <c r="O3219" s="5" t="e">
        <f>VLOOKUP(C3219, 'Linkedin Scrap'!$A$2:$H$3322, 8,FALSE)</f>
        <v>#N/A</v>
      </c>
      <c r="P3219" s="5" t="e">
        <f>VLOOKUP(C3219, 'Linkedin Scrap'!$A$2:$I$3322, 9,FALSE)</f>
        <v>#N/A</v>
      </c>
    </row>
    <row r="3220" spans="1:16" ht="18.5" customHeight="1" x14ac:dyDescent="0.3">
      <c r="A3220" s="3" t="s">
        <v>2493</v>
      </c>
      <c r="B3220" s="4">
        <v>1</v>
      </c>
      <c r="C3220" s="3" t="s">
        <v>2494</v>
      </c>
      <c r="D3220" s="3" t="s">
        <v>8</v>
      </c>
      <c r="E3220" s="3" t="s">
        <v>9</v>
      </c>
      <c r="F3220" s="3" t="s">
        <v>10</v>
      </c>
      <c r="G3220" s="3" t="s">
        <v>2495</v>
      </c>
      <c r="H3220" s="4" t="s">
        <v>12</v>
      </c>
      <c r="I3220" s="5">
        <f>VLOOKUP(C3220, 'Linkedin Scrap'!$A$2:$B$3322, 2,FALSE)</f>
        <v>0</v>
      </c>
      <c r="J3220" s="3" t="str">
        <f>VLOOKUP(C3220, 'Linkedin Scrap'!$A$2:$C$3322, 3,FALSE)</f>
        <v>5K followers</v>
      </c>
      <c r="K3220" s="3" t="str">
        <f>VLOOKUP(C3220, 'Linkedin Scrap'!$A$2:$D$3322, 4,FALSE)</f>
        <v>500+ connections</v>
      </c>
      <c r="L3220" s="5">
        <f>VLOOKUP(C3220, 'Linkedin Scrap'!$A$2:$E$3322, 5,FALSE)</f>
        <v>0</v>
      </c>
      <c r="M3220" s="5">
        <f>VLOOKUP(C3220, 'Linkedin Scrap'!$A$2:$F$3322, 6,FALSE)</f>
        <v>0</v>
      </c>
      <c r="N3220" s="5">
        <f>VLOOKUP(C3220, 'Linkedin Scrap'!$A$2:$G$3322, 7,FALSE)</f>
        <v>0</v>
      </c>
      <c r="O3220" s="5">
        <f>VLOOKUP(C3220, 'Linkedin Scrap'!$A$2:$H$3322, 8,FALSE)</f>
        <v>0</v>
      </c>
      <c r="P3220" s="5">
        <f>VLOOKUP(C3220, 'Linkedin Scrap'!$A$2:$I$3322, 9,FALSE)</f>
        <v>0</v>
      </c>
    </row>
    <row r="3221" spans="1:16" ht="18.5" customHeight="1" x14ac:dyDescent="0.3">
      <c r="A3221" s="3" t="s">
        <v>2493</v>
      </c>
      <c r="B3221" s="4">
        <v>2</v>
      </c>
      <c r="C3221" s="3" t="s">
        <v>2496</v>
      </c>
      <c r="D3221" s="3" t="s">
        <v>17</v>
      </c>
      <c r="E3221" s="3" t="s">
        <v>9</v>
      </c>
      <c r="F3221" s="3" t="s">
        <v>10</v>
      </c>
      <c r="G3221" s="3" t="s">
        <v>2497</v>
      </c>
      <c r="H3221" s="4" t="s">
        <v>12</v>
      </c>
      <c r="I3221" s="5" t="e">
        <f>VLOOKUP(C3221, 'Linkedin Scrap'!$A$2:$B$3322, 2,FALSE)</f>
        <v>#N/A</v>
      </c>
      <c r="J3221" s="3" t="e">
        <f>VLOOKUP(C3221, 'Linkedin Scrap'!$A$2:$C$3322, 3,FALSE)</f>
        <v>#N/A</v>
      </c>
      <c r="K3221" s="3" t="e">
        <f>VLOOKUP(C3221, 'Linkedin Scrap'!$A$2:$D$3322, 4,FALSE)</f>
        <v>#N/A</v>
      </c>
      <c r="L3221" s="5" t="e">
        <f>VLOOKUP(C3221, 'Linkedin Scrap'!$A$2:$E$3322, 5,FALSE)</f>
        <v>#N/A</v>
      </c>
      <c r="M3221" s="5" t="e">
        <f>VLOOKUP(C3221, 'Linkedin Scrap'!$A$2:$F$3322, 6,FALSE)</f>
        <v>#N/A</v>
      </c>
      <c r="N3221" s="5" t="e">
        <f>VLOOKUP(C3221, 'Linkedin Scrap'!$A$2:$G$3322, 7,FALSE)</f>
        <v>#N/A</v>
      </c>
      <c r="O3221" s="5" t="e">
        <f>VLOOKUP(C3221, 'Linkedin Scrap'!$A$2:$H$3322, 8,FALSE)</f>
        <v>#N/A</v>
      </c>
      <c r="P3221" s="5" t="e">
        <f>VLOOKUP(C3221, 'Linkedin Scrap'!$A$2:$I$3322, 9,FALSE)</f>
        <v>#N/A</v>
      </c>
    </row>
    <row r="3222" spans="1:16" ht="18.5" customHeight="1" x14ac:dyDescent="0.3">
      <c r="A3222" s="3" t="s">
        <v>2493</v>
      </c>
      <c r="B3222" s="4">
        <v>3</v>
      </c>
      <c r="C3222" s="3" t="s">
        <v>2498</v>
      </c>
      <c r="D3222" s="3" t="s">
        <v>2499</v>
      </c>
      <c r="E3222" s="3" t="s">
        <v>26</v>
      </c>
      <c r="F3222" s="3" t="s">
        <v>10</v>
      </c>
      <c r="G3222" s="3" t="s">
        <v>2500</v>
      </c>
      <c r="H3222" s="4" t="s">
        <v>12</v>
      </c>
      <c r="I3222" s="5" t="e">
        <f>VLOOKUP(C3222, 'Linkedin Scrap'!$A$2:$B$3322, 2,FALSE)</f>
        <v>#N/A</v>
      </c>
      <c r="J3222" s="3" t="e">
        <f>VLOOKUP(C3222, 'Linkedin Scrap'!$A$2:$C$3322, 3,FALSE)</f>
        <v>#N/A</v>
      </c>
      <c r="K3222" s="3" t="e">
        <f>VLOOKUP(C3222, 'Linkedin Scrap'!$A$2:$D$3322, 4,FALSE)</f>
        <v>#N/A</v>
      </c>
      <c r="L3222" s="5" t="e">
        <f>VLOOKUP(C3222, 'Linkedin Scrap'!$A$2:$E$3322, 5,FALSE)</f>
        <v>#N/A</v>
      </c>
      <c r="M3222" s="5" t="e">
        <f>VLOOKUP(C3222, 'Linkedin Scrap'!$A$2:$F$3322, 6,FALSE)</f>
        <v>#N/A</v>
      </c>
      <c r="N3222" s="5" t="e">
        <f>VLOOKUP(C3222, 'Linkedin Scrap'!$A$2:$G$3322, 7,FALSE)</f>
        <v>#N/A</v>
      </c>
      <c r="O3222" s="5" t="e">
        <f>VLOOKUP(C3222, 'Linkedin Scrap'!$A$2:$H$3322, 8,FALSE)</f>
        <v>#N/A</v>
      </c>
      <c r="P3222" s="5" t="e">
        <f>VLOOKUP(C3222, 'Linkedin Scrap'!$A$2:$I$3322, 9,FALSE)</f>
        <v>#N/A</v>
      </c>
    </row>
    <row r="3223" spans="1:16" ht="18.5" customHeight="1" x14ac:dyDescent="0.3">
      <c r="A3223" s="3" t="s">
        <v>2493</v>
      </c>
      <c r="B3223" s="4">
        <v>4</v>
      </c>
      <c r="C3223" s="3" t="s">
        <v>2501</v>
      </c>
      <c r="D3223" s="3" t="s">
        <v>2502</v>
      </c>
      <c r="E3223" s="3" t="s">
        <v>26</v>
      </c>
      <c r="F3223" s="3" t="s">
        <v>10</v>
      </c>
      <c r="G3223" s="3" t="s">
        <v>2503</v>
      </c>
      <c r="H3223" s="4" t="s">
        <v>12</v>
      </c>
      <c r="I3223" s="5" t="e">
        <f>VLOOKUP(C3223, 'Linkedin Scrap'!$A$2:$B$3322, 2,FALSE)</f>
        <v>#N/A</v>
      </c>
      <c r="J3223" s="3" t="e">
        <f>VLOOKUP(C3223, 'Linkedin Scrap'!$A$2:$C$3322, 3,FALSE)</f>
        <v>#N/A</v>
      </c>
      <c r="K3223" s="3" t="e">
        <f>VLOOKUP(C3223, 'Linkedin Scrap'!$A$2:$D$3322, 4,FALSE)</f>
        <v>#N/A</v>
      </c>
      <c r="L3223" s="5" t="e">
        <f>VLOOKUP(C3223, 'Linkedin Scrap'!$A$2:$E$3322, 5,FALSE)</f>
        <v>#N/A</v>
      </c>
      <c r="M3223" s="5" t="e">
        <f>VLOOKUP(C3223, 'Linkedin Scrap'!$A$2:$F$3322, 6,FALSE)</f>
        <v>#N/A</v>
      </c>
      <c r="N3223" s="5" t="e">
        <f>VLOOKUP(C3223, 'Linkedin Scrap'!$A$2:$G$3322, 7,FALSE)</f>
        <v>#N/A</v>
      </c>
      <c r="O3223" s="5" t="e">
        <f>VLOOKUP(C3223, 'Linkedin Scrap'!$A$2:$H$3322, 8,FALSE)</f>
        <v>#N/A</v>
      </c>
      <c r="P3223" s="5" t="e">
        <f>VLOOKUP(C3223, 'Linkedin Scrap'!$A$2:$I$3322, 9,FALSE)</f>
        <v>#N/A</v>
      </c>
    </row>
    <row r="3224" spans="1:16" ht="18.5" customHeight="1" x14ac:dyDescent="0.3">
      <c r="A3224" s="3" t="s">
        <v>2493</v>
      </c>
      <c r="B3224" s="4">
        <v>5</v>
      </c>
      <c r="C3224" s="3" t="s">
        <v>2519</v>
      </c>
      <c r="D3224" s="3" t="s">
        <v>2520</v>
      </c>
      <c r="E3224" s="3" t="s">
        <v>9</v>
      </c>
      <c r="F3224" s="3" t="s">
        <v>10</v>
      </c>
      <c r="G3224" s="3" t="s">
        <v>2521</v>
      </c>
      <c r="H3224" s="4" t="s">
        <v>12</v>
      </c>
      <c r="I3224" s="5" t="str">
        <f>VLOOKUP(C3224, 'Linkedin Scrap'!$A$2:$B$3322, 2,FALSE)</f>
        <v>Malé, Maldives</v>
      </c>
      <c r="J3224" s="3" t="str">
        <f>VLOOKUP(C3224, 'Linkedin Scrap'!$A$2:$C$3322, 3,FALSE)</f>
        <v>1K followers</v>
      </c>
      <c r="K3224" s="3" t="str">
        <f>VLOOKUP(C3224, 'Linkedin Scrap'!$A$2:$D$3322, 4,FALSE)</f>
        <v>500+ connections</v>
      </c>
      <c r="L3224" s="5" t="str">
        <f>VLOOKUP(C3224, 'Linkedin Scrap'!$A$2:$E$3322, 5,FALSE)</f>
        <v>University of Wales Trinity Saint David</v>
      </c>
      <c r="M3224" s="5" t="str">
        <f>VLOOKUP(C3224, 'Linkedin Scrap'!$A$2:$F$3322, 6,FALSE)</f>
        <v>Nexxt Solutions Pvt Ltd</v>
      </c>
      <c r="N3224" s="5" t="str">
        <f>VLOOKUP(C3224, 'Linkedin Scrap'!$A$2:$G$3322, 7,FALSE)</f>
        <v>Experienced Manager with a demonstrated history of working in the telecommunications industry. Skilled in Operations Management, Universal Mobile Telecommunications System (UMTS), Team Building, and Project Management. Strong operations professional with professional certifications of ITIL, Project Management, CCNA Discovery and Telecom Mini MBA</v>
      </c>
      <c r="O3224" s="5" t="str">
        <f>VLOOKUP(C3224, 'Linkedin Scrap'!$A$2:$H$3322, 8,FALSE)</f>
        <v>[{'experience': 'Ooredoo Maldives', 'start_time': 'May 2005', 'end_time': 'Jun 2005', 'duration': None}, {'experience': 'Ooredoo Maldives', 'start_time': 'May 2005', 'end_time': 'Jun 2005', 'duration': None}, {'experience': 'Ooredoo Maldives', 'start_time': 'May 2005', 'end_time': 'Jun 2005', 'duration': None}]</v>
      </c>
      <c r="P3224" s="5" t="str">
        <f>VLOOKUP(C3224, 'Linkedin Scrap'!$A$2:$I$3322, 9,FALSE)</f>
        <v>[{'course_details': 'Masters of Business Administration MBA Merit', 'start_time': '2018', 'end_time': '2020'}, {'course_details': "Grade 10 &amp; O'Level O'Level, Business Stream", 'start_time': '2002', 'end_time': '2002'}, {'course_details': 'Grade 6,7,8 &amp; 9 Business Stream', 'start_time': '1998', 'end_time': '2001'}]</v>
      </c>
    </row>
    <row r="3225" spans="1:16" ht="18.5" customHeight="1" x14ac:dyDescent="0.3">
      <c r="A3225" s="3" t="s">
        <v>5488</v>
      </c>
      <c r="B3225" s="4">
        <v>1</v>
      </c>
      <c r="C3225" s="3" t="s">
        <v>5489</v>
      </c>
      <c r="D3225" s="3" t="s">
        <v>5490</v>
      </c>
      <c r="E3225" s="3" t="s">
        <v>9</v>
      </c>
      <c r="F3225" s="3" t="s">
        <v>10</v>
      </c>
      <c r="G3225" s="3" t="s">
        <v>5491</v>
      </c>
      <c r="H3225" s="4" t="s">
        <v>12</v>
      </c>
      <c r="I3225" s="5" t="e">
        <f>VLOOKUP(C3225, 'Linkedin Scrap'!$A$2:$B$3322, 2,FALSE)</f>
        <v>#N/A</v>
      </c>
      <c r="J3225" s="3" t="e">
        <f>VLOOKUP(C3225, 'Linkedin Scrap'!$A$2:$C$3322, 3,FALSE)</f>
        <v>#N/A</v>
      </c>
      <c r="K3225" s="3" t="e">
        <f>VLOOKUP(C3225, 'Linkedin Scrap'!$A$2:$D$3322, 4,FALSE)</f>
        <v>#N/A</v>
      </c>
      <c r="L3225" s="5" t="e">
        <f>VLOOKUP(C3225, 'Linkedin Scrap'!$A$2:$E$3322, 5,FALSE)</f>
        <v>#N/A</v>
      </c>
      <c r="M3225" s="5" t="e">
        <f>VLOOKUP(C3225, 'Linkedin Scrap'!$A$2:$F$3322, 6,FALSE)</f>
        <v>#N/A</v>
      </c>
      <c r="N3225" s="5" t="e">
        <f>VLOOKUP(C3225, 'Linkedin Scrap'!$A$2:$G$3322, 7,FALSE)</f>
        <v>#N/A</v>
      </c>
      <c r="O3225" s="5" t="e">
        <f>VLOOKUP(C3225, 'Linkedin Scrap'!$A$2:$H$3322, 8,FALSE)</f>
        <v>#N/A</v>
      </c>
      <c r="P3225" s="5" t="e">
        <f>VLOOKUP(C3225, 'Linkedin Scrap'!$A$2:$I$3322, 9,FALSE)</f>
        <v>#N/A</v>
      </c>
    </row>
    <row r="3226" spans="1:16" ht="18.5" customHeight="1" x14ac:dyDescent="0.3">
      <c r="A3226" s="3" t="s">
        <v>5488</v>
      </c>
      <c r="B3226" s="4">
        <v>2</v>
      </c>
      <c r="C3226" s="3" t="s">
        <v>5492</v>
      </c>
      <c r="D3226" s="3" t="s">
        <v>5493</v>
      </c>
      <c r="E3226" s="3" t="s">
        <v>9</v>
      </c>
      <c r="F3226" s="3" t="s">
        <v>10</v>
      </c>
      <c r="G3226" s="3" t="s">
        <v>5494</v>
      </c>
      <c r="H3226" s="4" t="s">
        <v>12</v>
      </c>
      <c r="I3226" s="5" t="e">
        <f>VLOOKUP(C3226, 'Linkedin Scrap'!$A$2:$B$3322, 2,FALSE)</f>
        <v>#N/A</v>
      </c>
      <c r="J3226" s="3" t="e">
        <f>VLOOKUP(C3226, 'Linkedin Scrap'!$A$2:$C$3322, 3,FALSE)</f>
        <v>#N/A</v>
      </c>
      <c r="K3226" s="3" t="e">
        <f>VLOOKUP(C3226, 'Linkedin Scrap'!$A$2:$D$3322, 4,FALSE)</f>
        <v>#N/A</v>
      </c>
      <c r="L3226" s="5" t="e">
        <f>VLOOKUP(C3226, 'Linkedin Scrap'!$A$2:$E$3322, 5,FALSE)</f>
        <v>#N/A</v>
      </c>
      <c r="M3226" s="5" t="e">
        <f>VLOOKUP(C3226, 'Linkedin Scrap'!$A$2:$F$3322, 6,FALSE)</f>
        <v>#N/A</v>
      </c>
      <c r="N3226" s="5" t="e">
        <f>VLOOKUP(C3226, 'Linkedin Scrap'!$A$2:$G$3322, 7,FALSE)</f>
        <v>#N/A</v>
      </c>
      <c r="O3226" s="5" t="e">
        <f>VLOOKUP(C3226, 'Linkedin Scrap'!$A$2:$H$3322, 8,FALSE)</f>
        <v>#N/A</v>
      </c>
      <c r="P3226" s="5" t="e">
        <f>VLOOKUP(C3226, 'Linkedin Scrap'!$A$2:$I$3322, 9,FALSE)</f>
        <v>#N/A</v>
      </c>
    </row>
    <row r="3227" spans="1:16" ht="18.5" customHeight="1" x14ac:dyDescent="0.3">
      <c r="A3227" s="3" t="s">
        <v>5488</v>
      </c>
      <c r="B3227" s="4">
        <v>3</v>
      </c>
      <c r="C3227" s="3" t="s">
        <v>5495</v>
      </c>
      <c r="D3227" s="3" t="s">
        <v>224</v>
      </c>
      <c r="E3227" s="3" t="s">
        <v>9</v>
      </c>
      <c r="F3227" s="3" t="s">
        <v>10</v>
      </c>
      <c r="G3227" s="3" t="s">
        <v>5496</v>
      </c>
      <c r="H3227" s="4" t="s">
        <v>12</v>
      </c>
      <c r="I3227" s="5" t="str">
        <f>VLOOKUP(C3227, 'Linkedin Scrap'!$A$2:$B$3322, 2,FALSE)</f>
        <v>Montreux, Vaud, Switzerland</v>
      </c>
      <c r="J3227" s="3" t="str">
        <f>VLOOKUP(C3227, 'Linkedin Scrap'!$A$2:$C$3322, 3,FALSE)</f>
        <v>965 followers</v>
      </c>
      <c r="K3227" s="3" t="str">
        <f>VLOOKUP(C3227, 'Linkedin Scrap'!$A$2:$D$3322, 4,FALSE)</f>
        <v>500+ connections</v>
      </c>
      <c r="L3227" s="5" t="str">
        <f>VLOOKUP(C3227, 'Linkedin Scrap'!$A$2:$E$3322, 5,FALSE)</f>
        <v>Haute école de gestion Arc</v>
      </c>
      <c r="M3227" s="5" t="str">
        <f>VLOOKUP(C3227, 'Linkedin Scrap'!$A$2:$F$3322, 6,FALSE)</f>
        <v>Katarina Health</v>
      </c>
      <c r="N3227" s="5">
        <f>VLOOKUP(C3227, 'Linkedin Scrap'!$A$2:$G$3322, 7,FALSE)</f>
        <v>0</v>
      </c>
      <c r="O3227" s="5">
        <f>VLOOKUP(C3227, 'Linkedin Scrap'!$A$2:$H$3322, 8,FALSE)</f>
        <v>0</v>
      </c>
      <c r="P3227" s="5">
        <f>VLOOKUP(C3227, 'Linkedin Scrap'!$A$2:$I$3322, 9,FALSE)</f>
        <v>0</v>
      </c>
    </row>
    <row r="3228" spans="1:16" ht="18.5" customHeight="1" x14ac:dyDescent="0.3">
      <c r="A3228" s="3" t="s">
        <v>5488</v>
      </c>
      <c r="B3228" s="4">
        <v>4</v>
      </c>
      <c r="C3228" s="3" t="s">
        <v>5497</v>
      </c>
      <c r="D3228" s="3" t="s">
        <v>5498</v>
      </c>
      <c r="E3228" s="3" t="s">
        <v>9</v>
      </c>
      <c r="F3228" s="3" t="s">
        <v>10</v>
      </c>
      <c r="G3228" s="3" t="s">
        <v>5499</v>
      </c>
      <c r="H3228" s="4" t="s">
        <v>12</v>
      </c>
      <c r="I3228" s="5" t="str">
        <f>VLOOKUP(C3228, 'Linkedin Scrap'!$A$2:$B$3322, 2,FALSE)</f>
        <v>Villeneuve, Vaud, Switzerland</v>
      </c>
      <c r="J3228" s="3" t="str">
        <f>VLOOKUP(C3228, 'Linkedin Scrap'!$A$2:$C$3322, 3,FALSE)</f>
        <v>250 followers</v>
      </c>
      <c r="K3228" s="3" t="str">
        <f>VLOOKUP(C3228, 'Linkedin Scrap'!$A$2:$D$3322, 4,FALSE)</f>
        <v>237 connections</v>
      </c>
      <c r="L3228" s="5" t="str">
        <f>VLOOKUP(C3228, 'Linkedin Scrap'!$A$2:$E$3322, 5,FALSE)</f>
        <v>École Technique - École de Métiers Lausanne</v>
      </c>
      <c r="M3228" s="5" t="str">
        <f>VLOOKUP(C3228, 'Linkedin Scrap'!$A$2:$F$3322, 6,FALSE)</f>
        <v>Spartan</v>
      </c>
      <c r="N3228" s="5">
        <f>VLOOKUP(C3228, 'Linkedin Scrap'!$A$2:$G$3322, 7,FALSE)</f>
        <v>0</v>
      </c>
      <c r="O3228" s="5">
        <f>VLOOKUP(C3228, 'Linkedin Scrap'!$A$2:$H$3322, 8,FALSE)</f>
        <v>0</v>
      </c>
      <c r="P3228" s="5">
        <f>VLOOKUP(C3228, 'Linkedin Scrap'!$A$2:$I$3322, 9,FALSE)</f>
        <v>0</v>
      </c>
    </row>
    <row r="3229" spans="1:16" ht="18.5" customHeight="1" x14ac:dyDescent="0.3">
      <c r="A3229" s="3" t="s">
        <v>5488</v>
      </c>
      <c r="B3229" s="4">
        <v>5</v>
      </c>
      <c r="C3229" s="3" t="s">
        <v>5500</v>
      </c>
      <c r="D3229" s="3" t="s">
        <v>5501</v>
      </c>
      <c r="E3229" s="3" t="s">
        <v>9</v>
      </c>
      <c r="F3229" s="3" t="s">
        <v>10</v>
      </c>
      <c r="G3229" s="3" t="s">
        <v>5502</v>
      </c>
      <c r="H3229" s="4" t="s">
        <v>12</v>
      </c>
      <c r="I3229" s="5" t="e">
        <f>VLOOKUP(C3229, 'Linkedin Scrap'!$A$2:$B$3322, 2,FALSE)</f>
        <v>#N/A</v>
      </c>
      <c r="J3229" s="3" t="e">
        <f>VLOOKUP(C3229, 'Linkedin Scrap'!$A$2:$C$3322, 3,FALSE)</f>
        <v>#N/A</v>
      </c>
      <c r="K3229" s="3" t="e">
        <f>VLOOKUP(C3229, 'Linkedin Scrap'!$A$2:$D$3322, 4,FALSE)</f>
        <v>#N/A</v>
      </c>
      <c r="L3229" s="5" t="e">
        <f>VLOOKUP(C3229, 'Linkedin Scrap'!$A$2:$E$3322, 5,FALSE)</f>
        <v>#N/A</v>
      </c>
      <c r="M3229" s="5" t="e">
        <f>VLOOKUP(C3229, 'Linkedin Scrap'!$A$2:$F$3322, 6,FALSE)</f>
        <v>#N/A</v>
      </c>
      <c r="N3229" s="5" t="e">
        <f>VLOOKUP(C3229, 'Linkedin Scrap'!$A$2:$G$3322, 7,FALSE)</f>
        <v>#N/A</v>
      </c>
      <c r="O3229" s="5" t="e">
        <f>VLOOKUP(C3229, 'Linkedin Scrap'!$A$2:$H$3322, 8,FALSE)</f>
        <v>#N/A</v>
      </c>
      <c r="P3229" s="5" t="e">
        <f>VLOOKUP(C3229, 'Linkedin Scrap'!$A$2:$I$3322, 9,FALSE)</f>
        <v>#N/A</v>
      </c>
    </row>
    <row r="3230" spans="1:16" ht="18.5" customHeight="1" x14ac:dyDescent="0.3">
      <c r="A3230" s="3" t="s">
        <v>5488</v>
      </c>
      <c r="B3230" s="4">
        <v>6</v>
      </c>
      <c r="C3230" s="3" t="s">
        <v>5503</v>
      </c>
      <c r="D3230" s="3" t="s">
        <v>2632</v>
      </c>
      <c r="E3230" s="3" t="s">
        <v>9</v>
      </c>
      <c r="F3230" s="3" t="s">
        <v>10</v>
      </c>
      <c r="G3230" s="3" t="s">
        <v>5504</v>
      </c>
      <c r="H3230" s="4" t="s">
        <v>12</v>
      </c>
      <c r="I3230" s="5" t="str">
        <f>VLOOKUP(C3230, 'Linkedin Scrap'!$A$2:$B$3322, 2,FALSE)</f>
        <v>Pralungo, Piedmont, Italy</v>
      </c>
      <c r="J3230" s="3" t="str">
        <f>VLOOKUP(C3230, 'Linkedin Scrap'!$A$2:$C$3322, 3,FALSE)</f>
        <v>274 followers</v>
      </c>
      <c r="K3230" s="3" t="str">
        <f>VLOOKUP(C3230, 'Linkedin Scrap'!$A$2:$D$3322, 4,FALSE)</f>
        <v>274 connections</v>
      </c>
      <c r="L3230" s="5" t="str">
        <f>VLOOKUP(C3230, 'Linkedin Scrap'!$A$2:$E$3322, 5,FALSE)</f>
        <v>Company Website</v>
      </c>
      <c r="M3230" s="5" t="str">
        <f>VLOOKUP(C3230, 'Linkedin Scrap'!$A$2:$F$3322, 6,FALSE)</f>
        <v>GVLab Laboratorio creativo - https://www.gvlab.it/</v>
      </c>
      <c r="N3230" s="5" t="str">
        <f>VLOOKUP(C3230, 'Linkedin Scrap'!$A$2:$G$3322, 7,FALSE)</f>
        <v>Web design sartoriale</v>
      </c>
      <c r="O3230" s="5" t="str">
        <f>VLOOKUP(C3230, 'Linkedin Scrap'!$A$2:$H$3322, 8,FALSE)</f>
        <v>[{'experience': 'Softplace Web', 'start_time': 'Jan 2010', 'end_time': 'Mar 2022', 'duration': None}, {'experience': 'Softplace Web', 'start_time': 'Jan 2010', 'end_time': 'Mar 2022', 'duration': None}]</v>
      </c>
      <c r="P3230" s="5">
        <f>VLOOKUP(C3230, 'Linkedin Scrap'!$A$2:$I$3322, 9,FALSE)</f>
        <v>0</v>
      </c>
    </row>
    <row r="3231" spans="1:16" ht="18.5" customHeight="1" x14ac:dyDescent="0.3">
      <c r="A3231" s="3" t="s">
        <v>5488</v>
      </c>
      <c r="B3231" s="4">
        <v>7</v>
      </c>
      <c r="C3231" s="3" t="s">
        <v>5505</v>
      </c>
      <c r="D3231" s="3" t="s">
        <v>5506</v>
      </c>
      <c r="E3231" s="3" t="s">
        <v>9</v>
      </c>
      <c r="F3231" s="3" t="s">
        <v>10</v>
      </c>
      <c r="G3231" s="3" t="s">
        <v>5507</v>
      </c>
      <c r="H3231" s="4" t="s">
        <v>12</v>
      </c>
      <c r="I3231" s="5" t="e">
        <f>VLOOKUP(C3231, 'Linkedin Scrap'!$A$2:$B$3322, 2,FALSE)</f>
        <v>#N/A</v>
      </c>
      <c r="J3231" s="3" t="e">
        <f>VLOOKUP(C3231, 'Linkedin Scrap'!$A$2:$C$3322, 3,FALSE)</f>
        <v>#N/A</v>
      </c>
      <c r="K3231" s="3" t="e">
        <f>VLOOKUP(C3231, 'Linkedin Scrap'!$A$2:$D$3322, 4,FALSE)</f>
        <v>#N/A</v>
      </c>
      <c r="L3231" s="5" t="e">
        <f>VLOOKUP(C3231, 'Linkedin Scrap'!$A$2:$E$3322, 5,FALSE)</f>
        <v>#N/A</v>
      </c>
      <c r="M3231" s="5" t="e">
        <f>VLOOKUP(C3231, 'Linkedin Scrap'!$A$2:$F$3322, 6,FALSE)</f>
        <v>#N/A</v>
      </c>
      <c r="N3231" s="5" t="e">
        <f>VLOOKUP(C3231, 'Linkedin Scrap'!$A$2:$G$3322, 7,FALSE)</f>
        <v>#N/A</v>
      </c>
      <c r="O3231" s="5" t="e">
        <f>VLOOKUP(C3231, 'Linkedin Scrap'!$A$2:$H$3322, 8,FALSE)</f>
        <v>#N/A</v>
      </c>
      <c r="P3231" s="5" t="e">
        <f>VLOOKUP(C3231, 'Linkedin Scrap'!$A$2:$I$3322, 9,FALSE)</f>
        <v>#N/A</v>
      </c>
    </row>
    <row r="3232" spans="1:16" ht="18.5" customHeight="1" x14ac:dyDescent="0.3">
      <c r="A3232" s="3" t="s">
        <v>2880</v>
      </c>
      <c r="B3232" s="4">
        <v>1</v>
      </c>
      <c r="C3232" s="3" t="s">
        <v>2881</v>
      </c>
      <c r="D3232" s="3" t="s">
        <v>98</v>
      </c>
      <c r="E3232" s="3" t="s">
        <v>9</v>
      </c>
      <c r="F3232" s="3" t="s">
        <v>10</v>
      </c>
      <c r="G3232" s="3" t="s">
        <v>2882</v>
      </c>
      <c r="H3232" s="4" t="s">
        <v>12</v>
      </c>
      <c r="I3232" s="5" t="e">
        <f>VLOOKUP(C3232, 'Linkedin Scrap'!$A$2:$B$3322, 2,FALSE)</f>
        <v>#N/A</v>
      </c>
      <c r="J3232" s="3" t="e">
        <f>VLOOKUP(C3232, 'Linkedin Scrap'!$A$2:$C$3322, 3,FALSE)</f>
        <v>#N/A</v>
      </c>
      <c r="K3232" s="3" t="e">
        <f>VLOOKUP(C3232, 'Linkedin Scrap'!$A$2:$D$3322, 4,FALSE)</f>
        <v>#N/A</v>
      </c>
      <c r="L3232" s="5" t="e">
        <f>VLOOKUP(C3232, 'Linkedin Scrap'!$A$2:$E$3322, 5,FALSE)</f>
        <v>#N/A</v>
      </c>
      <c r="M3232" s="5" t="e">
        <f>VLOOKUP(C3232, 'Linkedin Scrap'!$A$2:$F$3322, 6,FALSE)</f>
        <v>#N/A</v>
      </c>
      <c r="N3232" s="5" t="e">
        <f>VLOOKUP(C3232, 'Linkedin Scrap'!$A$2:$G$3322, 7,FALSE)</f>
        <v>#N/A</v>
      </c>
      <c r="O3232" s="5" t="e">
        <f>VLOOKUP(C3232, 'Linkedin Scrap'!$A$2:$H$3322, 8,FALSE)</f>
        <v>#N/A</v>
      </c>
      <c r="P3232" s="5" t="e">
        <f>VLOOKUP(C3232, 'Linkedin Scrap'!$A$2:$I$3322, 9,FALSE)</f>
        <v>#N/A</v>
      </c>
    </row>
    <row r="3233" spans="1:16" ht="18.5" customHeight="1" x14ac:dyDescent="0.3">
      <c r="A3233" s="3" t="s">
        <v>2880</v>
      </c>
      <c r="B3233" s="4">
        <v>2</v>
      </c>
      <c r="C3233" s="3" t="s">
        <v>2883</v>
      </c>
      <c r="D3233" s="3" t="s">
        <v>84</v>
      </c>
      <c r="E3233" s="3" t="s">
        <v>9</v>
      </c>
      <c r="F3233" s="3" t="s">
        <v>10</v>
      </c>
      <c r="G3233" s="3" t="s">
        <v>2884</v>
      </c>
      <c r="H3233" s="4" t="s">
        <v>12</v>
      </c>
      <c r="I3233" s="5" t="str">
        <f>VLOOKUP(C3233, 'Linkedin Scrap'!$A$2:$B$3322, 2,FALSE)</f>
        <v>Portugal</v>
      </c>
      <c r="J3233" s="3" t="str">
        <f>VLOOKUP(C3233, 'Linkedin Scrap'!$A$2:$C$3322, 3,FALSE)</f>
        <v>76 followers</v>
      </c>
      <c r="K3233" s="3" t="str">
        <f>VLOOKUP(C3233, 'Linkedin Scrap'!$A$2:$D$3322, 4,FALSE)</f>
        <v>72 connections</v>
      </c>
      <c r="L3233" s="5" t="str">
        <f>VLOOKUP(C3233, 'Linkedin Scrap'!$A$2:$E$3322, 5,FALSE)</f>
        <v>Penza State University</v>
      </c>
      <c r="M3233" s="5" t="str">
        <f>VLOOKUP(C3233, 'Linkedin Scrap'!$A$2:$F$3322, 6,FALSE)</f>
        <v>GTO Wizard</v>
      </c>
      <c r="N3233" s="5">
        <f>VLOOKUP(C3233, 'Linkedin Scrap'!$A$2:$G$3322, 7,FALSE)</f>
        <v>0</v>
      </c>
      <c r="O3233" s="5">
        <f>VLOOKUP(C3233, 'Linkedin Scrap'!$A$2:$H$3322, 8,FALSE)</f>
        <v>0</v>
      </c>
      <c r="P3233" s="5">
        <f>VLOOKUP(C3233, 'Linkedin Scrap'!$A$2:$I$3322, 9,FALSE)</f>
        <v>0</v>
      </c>
    </row>
    <row r="3234" spans="1:16" ht="18.5" customHeight="1" x14ac:dyDescent="0.3">
      <c r="A3234" s="3" t="s">
        <v>2880</v>
      </c>
      <c r="B3234" s="4">
        <v>3</v>
      </c>
      <c r="C3234" s="3" t="s">
        <v>2885</v>
      </c>
      <c r="D3234" s="3" t="s">
        <v>1129</v>
      </c>
      <c r="E3234" s="3" t="s">
        <v>9</v>
      </c>
      <c r="F3234" s="3" t="s">
        <v>10</v>
      </c>
      <c r="G3234" s="3" t="s">
        <v>2886</v>
      </c>
      <c r="H3234" s="4" t="s">
        <v>12</v>
      </c>
      <c r="I3234" s="5" t="e">
        <f>VLOOKUP(C3234, 'Linkedin Scrap'!$A$2:$B$3322, 2,FALSE)</f>
        <v>#N/A</v>
      </c>
      <c r="J3234" s="3" t="e">
        <f>VLOOKUP(C3234, 'Linkedin Scrap'!$A$2:$C$3322, 3,FALSE)</f>
        <v>#N/A</v>
      </c>
      <c r="K3234" s="3" t="e">
        <f>VLOOKUP(C3234, 'Linkedin Scrap'!$A$2:$D$3322, 4,FALSE)</f>
        <v>#N/A</v>
      </c>
      <c r="L3234" s="5" t="e">
        <f>VLOOKUP(C3234, 'Linkedin Scrap'!$A$2:$E$3322, 5,FALSE)</f>
        <v>#N/A</v>
      </c>
      <c r="M3234" s="5" t="e">
        <f>VLOOKUP(C3234, 'Linkedin Scrap'!$A$2:$F$3322, 6,FALSE)</f>
        <v>#N/A</v>
      </c>
      <c r="N3234" s="5" t="e">
        <f>VLOOKUP(C3234, 'Linkedin Scrap'!$A$2:$G$3322, 7,FALSE)</f>
        <v>#N/A</v>
      </c>
      <c r="O3234" s="5" t="e">
        <f>VLOOKUP(C3234, 'Linkedin Scrap'!$A$2:$H$3322, 8,FALSE)</f>
        <v>#N/A</v>
      </c>
      <c r="P3234" s="5" t="e">
        <f>VLOOKUP(C3234, 'Linkedin Scrap'!$A$2:$I$3322, 9,FALSE)</f>
        <v>#N/A</v>
      </c>
    </row>
    <row r="3235" spans="1:16" ht="18.5" customHeight="1" x14ac:dyDescent="0.3">
      <c r="A3235" s="3" t="s">
        <v>2880</v>
      </c>
      <c r="B3235" s="4">
        <v>4</v>
      </c>
      <c r="C3235" s="3" t="s">
        <v>2887</v>
      </c>
      <c r="D3235" s="3" t="s">
        <v>2888</v>
      </c>
      <c r="E3235" s="3" t="s">
        <v>9</v>
      </c>
      <c r="F3235" s="3" t="s">
        <v>10</v>
      </c>
      <c r="G3235" s="3" t="s">
        <v>2889</v>
      </c>
      <c r="H3235" s="4" t="s">
        <v>12</v>
      </c>
      <c r="I3235" s="5" t="str">
        <f>VLOOKUP(C3235, 'Linkedin Scrap'!$A$2:$B$3322, 2,FALSE)</f>
        <v>Georgia</v>
      </c>
      <c r="J3235" s="3" t="str">
        <f>VLOOKUP(C3235, 'Linkedin Scrap'!$A$2:$C$3322, 3,FALSE)</f>
        <v>512 followers</v>
      </c>
      <c r="K3235" s="3" t="str">
        <f>VLOOKUP(C3235, 'Linkedin Scrap'!$A$2:$D$3322, 4,FALSE)</f>
        <v>500+ connections</v>
      </c>
      <c r="L3235" s="5" t="str">
        <f>VLOOKUP(C3235, 'Linkedin Scrap'!$A$2:$E$3322, 5,FALSE)</f>
        <v>Penza State Technical University</v>
      </c>
      <c r="M3235" s="5" t="str">
        <f>VLOOKUP(C3235, 'Linkedin Scrap'!$A$2:$F$3322, 6,FALSE)</f>
        <v>GTO Wizard</v>
      </c>
      <c r="N3235" s="5" t="str">
        <f>VLOOKUP(C3235, 'Linkedin Scrap'!$A$2:$G$3322, 7,FALSE)</f>
        <v xml:space="preserve">
              or
            </v>
      </c>
      <c r="O3235" s="5">
        <f>VLOOKUP(C3235, 'Linkedin Scrap'!$A$2:$H$3322, 8,FALSE)</f>
        <v>0</v>
      </c>
      <c r="P3235" s="5">
        <f>VLOOKUP(C3235, 'Linkedin Scrap'!$A$2:$I$3322, 9,FALSE)</f>
        <v>0</v>
      </c>
    </row>
    <row r="3236" spans="1:16" ht="18.5" customHeight="1" x14ac:dyDescent="0.3">
      <c r="A3236" s="3" t="s">
        <v>2880</v>
      </c>
      <c r="B3236" s="4">
        <v>5</v>
      </c>
      <c r="C3236" s="3" t="s">
        <v>2890</v>
      </c>
      <c r="D3236" s="3" t="s">
        <v>2891</v>
      </c>
      <c r="E3236" s="3" t="s">
        <v>26</v>
      </c>
      <c r="F3236" s="3" t="s">
        <v>94</v>
      </c>
      <c r="G3236" s="3" t="s">
        <v>2892</v>
      </c>
      <c r="H3236" s="4" t="s">
        <v>12</v>
      </c>
      <c r="I3236" s="5" t="e">
        <f>VLOOKUP(C3236, 'Linkedin Scrap'!$A$2:$B$3322, 2,FALSE)</f>
        <v>#N/A</v>
      </c>
      <c r="J3236" s="3" t="e">
        <f>VLOOKUP(C3236, 'Linkedin Scrap'!$A$2:$C$3322, 3,FALSE)</f>
        <v>#N/A</v>
      </c>
      <c r="K3236" s="3" t="e">
        <f>VLOOKUP(C3236, 'Linkedin Scrap'!$A$2:$D$3322, 4,FALSE)</f>
        <v>#N/A</v>
      </c>
      <c r="L3236" s="5" t="e">
        <f>VLOOKUP(C3236, 'Linkedin Scrap'!$A$2:$E$3322, 5,FALSE)</f>
        <v>#N/A</v>
      </c>
      <c r="M3236" s="5" t="e">
        <f>VLOOKUP(C3236, 'Linkedin Scrap'!$A$2:$F$3322, 6,FALSE)</f>
        <v>#N/A</v>
      </c>
      <c r="N3236" s="5" t="e">
        <f>VLOOKUP(C3236, 'Linkedin Scrap'!$A$2:$G$3322, 7,FALSE)</f>
        <v>#N/A</v>
      </c>
      <c r="O3236" s="5" t="e">
        <f>VLOOKUP(C3236, 'Linkedin Scrap'!$A$2:$H$3322, 8,FALSE)</f>
        <v>#N/A</v>
      </c>
      <c r="P3236" s="5" t="e">
        <f>VLOOKUP(C3236, 'Linkedin Scrap'!$A$2:$I$3322, 9,FALSE)</f>
        <v>#N/A</v>
      </c>
    </row>
    <row r="3237" spans="1:16" ht="18.5" customHeight="1" x14ac:dyDescent="0.3">
      <c r="A3237" s="3" t="s">
        <v>2880</v>
      </c>
      <c r="B3237" s="4">
        <v>6</v>
      </c>
      <c r="C3237" s="3" t="s">
        <v>2893</v>
      </c>
      <c r="D3237" s="3" t="s">
        <v>2894</v>
      </c>
      <c r="E3237" s="3" t="s">
        <v>9</v>
      </c>
      <c r="F3237" s="3" t="s">
        <v>10</v>
      </c>
      <c r="G3237" s="3" t="s">
        <v>2895</v>
      </c>
      <c r="H3237" s="4" t="s">
        <v>12</v>
      </c>
      <c r="I3237" s="5" t="e">
        <f>VLOOKUP(C3237, 'Linkedin Scrap'!$A$2:$B$3322, 2,FALSE)</f>
        <v>#N/A</v>
      </c>
      <c r="J3237" s="3" t="e">
        <f>VLOOKUP(C3237, 'Linkedin Scrap'!$A$2:$C$3322, 3,FALSE)</f>
        <v>#N/A</v>
      </c>
      <c r="K3237" s="3" t="e">
        <f>VLOOKUP(C3237, 'Linkedin Scrap'!$A$2:$D$3322, 4,FALSE)</f>
        <v>#N/A</v>
      </c>
      <c r="L3237" s="5" t="e">
        <f>VLOOKUP(C3237, 'Linkedin Scrap'!$A$2:$E$3322, 5,FALSE)</f>
        <v>#N/A</v>
      </c>
      <c r="M3237" s="5" t="e">
        <f>VLOOKUP(C3237, 'Linkedin Scrap'!$A$2:$F$3322, 6,FALSE)</f>
        <v>#N/A</v>
      </c>
      <c r="N3237" s="5" t="e">
        <f>VLOOKUP(C3237, 'Linkedin Scrap'!$A$2:$G$3322, 7,FALSE)</f>
        <v>#N/A</v>
      </c>
      <c r="O3237" s="5" t="e">
        <f>VLOOKUP(C3237, 'Linkedin Scrap'!$A$2:$H$3322, 8,FALSE)</f>
        <v>#N/A</v>
      </c>
      <c r="P3237" s="5" t="e">
        <f>VLOOKUP(C3237, 'Linkedin Scrap'!$A$2:$I$3322, 9,FALSE)</f>
        <v>#N/A</v>
      </c>
    </row>
    <row r="3238" spans="1:16" ht="18.5" customHeight="1" x14ac:dyDescent="0.3">
      <c r="A3238" s="3" t="s">
        <v>2880</v>
      </c>
      <c r="B3238" s="4">
        <v>7</v>
      </c>
      <c r="C3238" s="3" t="s">
        <v>2896</v>
      </c>
      <c r="D3238" s="3" t="s">
        <v>130</v>
      </c>
      <c r="E3238" s="3" t="s">
        <v>9</v>
      </c>
      <c r="F3238" s="3" t="s">
        <v>10</v>
      </c>
      <c r="G3238" s="3" t="s">
        <v>2897</v>
      </c>
      <c r="H3238" s="4" t="s">
        <v>12</v>
      </c>
      <c r="I3238" s="5" t="e">
        <f>VLOOKUP(C3238, 'Linkedin Scrap'!$A$2:$B$3322, 2,FALSE)</f>
        <v>#N/A</v>
      </c>
      <c r="J3238" s="3" t="e">
        <f>VLOOKUP(C3238, 'Linkedin Scrap'!$A$2:$C$3322, 3,FALSE)</f>
        <v>#N/A</v>
      </c>
      <c r="K3238" s="3" t="e">
        <f>VLOOKUP(C3238, 'Linkedin Scrap'!$A$2:$D$3322, 4,FALSE)</f>
        <v>#N/A</v>
      </c>
      <c r="L3238" s="5" t="e">
        <f>VLOOKUP(C3238, 'Linkedin Scrap'!$A$2:$E$3322, 5,FALSE)</f>
        <v>#N/A</v>
      </c>
      <c r="M3238" s="5" t="e">
        <f>VLOOKUP(C3238, 'Linkedin Scrap'!$A$2:$F$3322, 6,FALSE)</f>
        <v>#N/A</v>
      </c>
      <c r="N3238" s="5" t="e">
        <f>VLOOKUP(C3238, 'Linkedin Scrap'!$A$2:$G$3322, 7,FALSE)</f>
        <v>#N/A</v>
      </c>
      <c r="O3238" s="5" t="e">
        <f>VLOOKUP(C3238, 'Linkedin Scrap'!$A$2:$H$3322, 8,FALSE)</f>
        <v>#N/A</v>
      </c>
      <c r="P3238" s="5" t="e">
        <f>VLOOKUP(C3238, 'Linkedin Scrap'!$A$2:$I$3322, 9,FALSE)</f>
        <v>#N/A</v>
      </c>
    </row>
    <row r="3239" spans="1:16" ht="18.5" customHeight="1" x14ac:dyDescent="0.3">
      <c r="A3239" s="3" t="s">
        <v>12516</v>
      </c>
      <c r="B3239" s="4">
        <v>1</v>
      </c>
      <c r="C3239" s="3" t="s">
        <v>12517</v>
      </c>
      <c r="D3239" s="3" t="s">
        <v>5617</v>
      </c>
      <c r="E3239" s="3" t="s">
        <v>9</v>
      </c>
      <c r="F3239" s="3" t="s">
        <v>10</v>
      </c>
      <c r="G3239" s="3" t="s">
        <v>12518</v>
      </c>
      <c r="H3239" s="4" t="s">
        <v>12</v>
      </c>
      <c r="I3239" s="5" t="str">
        <f>VLOOKUP(C3239, 'Linkedin Scrap'!$A$2:$B$3322, 2,FALSE)</f>
        <v>London, England, United Kingdom</v>
      </c>
      <c r="J3239" s="3" t="str">
        <f>VLOOKUP(C3239, 'Linkedin Scrap'!$A$2:$C$3322, 3,FALSE)</f>
        <v>3K followers</v>
      </c>
      <c r="K3239" s="3" t="str">
        <f>VLOOKUP(C3239, 'Linkedin Scrap'!$A$2:$D$3322, 4,FALSE)</f>
        <v>500+ connections</v>
      </c>
      <c r="L3239" s="5" t="str">
        <f>VLOOKUP(C3239, 'Linkedin Scrap'!$A$2:$E$3322, 5,FALSE)</f>
        <v>Harvard Business School</v>
      </c>
      <c r="M3239" s="5" t="str">
        <f>VLOOKUP(C3239, 'Linkedin Scrap'!$A$2:$F$3322, 6,FALSE)</f>
        <v>Stealth Mode</v>
      </c>
      <c r="N3239" s="5" t="str">
        <f>VLOOKUP(C3239, 'Linkedin Scrap'!$A$2:$G$3322, 7,FALSE)</f>
        <v xml:space="preserve">
              or
            </v>
      </c>
      <c r="O3239" s="5">
        <f>VLOOKUP(C3239, 'Linkedin Scrap'!$A$2:$H$3322, 8,FALSE)</f>
        <v>0</v>
      </c>
      <c r="P3239" s="5">
        <f>VLOOKUP(C3239, 'Linkedin Scrap'!$A$2:$I$3322, 9,FALSE)</f>
        <v>0</v>
      </c>
    </row>
    <row r="3240" spans="1:16" ht="18.5" customHeight="1" x14ac:dyDescent="0.3">
      <c r="A3240" s="3" t="s">
        <v>12516</v>
      </c>
      <c r="B3240" s="4">
        <v>2</v>
      </c>
      <c r="C3240" s="3" t="s">
        <v>12519</v>
      </c>
      <c r="D3240" s="3" t="s">
        <v>12520</v>
      </c>
      <c r="E3240" s="3" t="s">
        <v>9</v>
      </c>
      <c r="F3240" s="3" t="s">
        <v>10</v>
      </c>
      <c r="G3240" s="3" t="s">
        <v>12521</v>
      </c>
      <c r="H3240" s="4" t="s">
        <v>12</v>
      </c>
      <c r="I3240" s="5" t="str">
        <f>VLOOKUP(C3240, 'Linkedin Scrap'!$A$2:$B$3322, 2,FALSE)</f>
        <v>London, England, United Kingdom</v>
      </c>
      <c r="J3240" s="3" t="str">
        <f>VLOOKUP(C3240, 'Linkedin Scrap'!$A$2:$C$3322, 3,FALSE)</f>
        <v>10K followers</v>
      </c>
      <c r="K3240" s="3" t="str">
        <f>VLOOKUP(C3240, 'Linkedin Scrap'!$A$2:$D$3322, 4,FALSE)</f>
        <v>500+ connections</v>
      </c>
      <c r="L3240" s="5" t="str">
        <f>VLOOKUP(C3240, 'Linkedin Scrap'!$A$2:$E$3322, 5,FALSE)</f>
        <v>University of Cambridge</v>
      </c>
      <c r="M3240" s="5" t="str">
        <f>VLOOKUP(C3240, 'Linkedin Scrap'!$A$2:$F$3322, 6,FALSE)</f>
        <v>MetaGravity</v>
      </c>
      <c r="N3240" s="5">
        <f>VLOOKUP(C3240, 'Linkedin Scrap'!$A$2:$G$3322, 7,FALSE)</f>
        <v>0</v>
      </c>
      <c r="O3240" s="5">
        <f>VLOOKUP(C3240, 'Linkedin Scrap'!$A$2:$H$3322, 8,FALSE)</f>
        <v>0</v>
      </c>
      <c r="P3240" s="5">
        <f>VLOOKUP(C3240, 'Linkedin Scrap'!$A$2:$I$3322, 9,FALSE)</f>
        <v>0</v>
      </c>
    </row>
    <row r="3241" spans="1:16" ht="18.5" customHeight="1" x14ac:dyDescent="0.3">
      <c r="A3241" s="3" t="s">
        <v>12516</v>
      </c>
      <c r="B3241" s="4">
        <v>3</v>
      </c>
      <c r="C3241" s="3" t="s">
        <v>12522</v>
      </c>
      <c r="D3241" s="3" t="s">
        <v>194</v>
      </c>
      <c r="E3241" s="3" t="s">
        <v>9</v>
      </c>
      <c r="F3241" s="3" t="s">
        <v>10</v>
      </c>
      <c r="G3241" s="3" t="s">
        <v>12523</v>
      </c>
      <c r="H3241" s="4" t="s">
        <v>12</v>
      </c>
      <c r="I3241" s="5" t="str">
        <f>VLOOKUP(C3241, 'Linkedin Scrap'!$A$2:$B$3322, 2,FALSE)</f>
        <v>New York, New York, United States</v>
      </c>
      <c r="J3241" s="3" t="str">
        <f>VLOOKUP(C3241, 'Linkedin Scrap'!$A$2:$C$3322, 3,FALSE)</f>
        <v>9K followers</v>
      </c>
      <c r="K3241" s="3" t="str">
        <f>VLOOKUP(C3241, 'Linkedin Scrap'!$A$2:$D$3322, 4,FALSE)</f>
        <v>500+ connections</v>
      </c>
      <c r="L3241" s="5" t="str">
        <f>VLOOKUP(C3241, 'Linkedin Scrap'!$A$2:$E$3322, 5,FALSE)</f>
        <v>Columbia University</v>
      </c>
      <c r="M3241" s="5" t="str">
        <f>VLOOKUP(C3241, 'Linkedin Scrap'!$A$2:$F$3322, 6,FALSE)</f>
        <v>TRG Capital</v>
      </c>
      <c r="N3241" s="5">
        <f>VLOOKUP(C3241, 'Linkedin Scrap'!$A$2:$G$3322, 7,FALSE)</f>
        <v>0</v>
      </c>
      <c r="O3241" s="5">
        <f>VLOOKUP(C3241, 'Linkedin Scrap'!$A$2:$H$3322, 8,FALSE)</f>
        <v>0</v>
      </c>
      <c r="P3241" s="5">
        <f>VLOOKUP(C3241, 'Linkedin Scrap'!$A$2:$I$3322, 9,FALSE)</f>
        <v>0</v>
      </c>
    </row>
    <row r="3242" spans="1:16" ht="18.5" customHeight="1" x14ac:dyDescent="0.3">
      <c r="A3242" s="3" t="s">
        <v>12516</v>
      </c>
      <c r="B3242" s="4">
        <v>4</v>
      </c>
      <c r="C3242" s="3" t="s">
        <v>12524</v>
      </c>
      <c r="D3242" s="3" t="s">
        <v>9</v>
      </c>
      <c r="E3242" s="3" t="s">
        <v>136</v>
      </c>
      <c r="F3242" s="3" t="s">
        <v>10</v>
      </c>
      <c r="G3242" s="3" t="s">
        <v>12525</v>
      </c>
      <c r="H3242" s="4" t="s">
        <v>12</v>
      </c>
      <c r="I3242" s="5" t="str">
        <f>VLOOKUP(C3242, 'Linkedin Scrap'!$A$2:$B$3322, 2,FALSE)</f>
        <v>London, England, United Kingdom</v>
      </c>
      <c r="J3242" s="3" t="str">
        <f>VLOOKUP(C3242, 'Linkedin Scrap'!$A$2:$C$3322, 3,FALSE)</f>
        <v>1K followers</v>
      </c>
      <c r="K3242" s="3" t="str">
        <f>VLOOKUP(C3242, 'Linkedin Scrap'!$A$2:$D$3322, 4,FALSE)</f>
        <v>500+ connections</v>
      </c>
      <c r="L3242" s="5" t="str">
        <f>VLOOKUP(C3242, 'Linkedin Scrap'!$A$2:$E$3322, 5,FALSE)</f>
        <v>Cass Business School</v>
      </c>
      <c r="M3242" s="5" t="str">
        <f>VLOOKUP(C3242, 'Linkedin Scrap'!$A$2:$F$3322, 6,FALSE)</f>
        <v>incard</v>
      </c>
      <c r="N3242" s="5">
        <f>VLOOKUP(C3242, 'Linkedin Scrap'!$A$2:$G$3322, 7,FALSE)</f>
        <v>0</v>
      </c>
      <c r="O3242" s="5">
        <f>VLOOKUP(C3242, 'Linkedin Scrap'!$A$2:$H$3322, 8,FALSE)</f>
        <v>0</v>
      </c>
      <c r="P3242" s="5">
        <f>VLOOKUP(C3242, 'Linkedin Scrap'!$A$2:$I$3322, 9,FALSE)</f>
        <v>0</v>
      </c>
    </row>
    <row r="3243" spans="1:16" ht="18.5" customHeight="1" x14ac:dyDescent="0.3">
      <c r="A3243" s="3" t="s">
        <v>12516</v>
      </c>
      <c r="B3243" s="4">
        <v>5</v>
      </c>
      <c r="C3243" s="3" t="s">
        <v>12526</v>
      </c>
      <c r="D3243" s="3" t="s">
        <v>12527</v>
      </c>
      <c r="E3243" s="3" t="s">
        <v>9</v>
      </c>
      <c r="F3243" s="3" t="s">
        <v>10</v>
      </c>
      <c r="G3243" s="3" t="s">
        <v>12528</v>
      </c>
      <c r="H3243" s="4" t="s">
        <v>12</v>
      </c>
      <c r="I3243" s="5" t="str">
        <f>VLOOKUP(C3243, 'Linkedin Scrap'!$A$2:$B$3322, 2,FALSE)</f>
        <v>Taiwan</v>
      </c>
      <c r="J3243" s="3" t="str">
        <f>VLOOKUP(C3243, 'Linkedin Scrap'!$A$2:$C$3322, 3,FALSE)</f>
        <v>7K followers</v>
      </c>
      <c r="K3243" s="3" t="str">
        <f>VLOOKUP(C3243, 'Linkedin Scrap'!$A$2:$D$3322, 4,FALSE)</f>
        <v>500+ connections</v>
      </c>
      <c r="L3243" s="5" t="str">
        <f>VLOOKUP(C3243, 'Linkedin Scrap'!$A$2:$E$3322, 5,FALSE)</f>
        <v>HEC Paris</v>
      </c>
      <c r="M3243" s="5" t="str">
        <f>VLOOKUP(C3243, 'Linkedin Scrap'!$A$2:$F$3322, 6,FALSE)</f>
        <v>EatTheBlocks</v>
      </c>
      <c r="N3243" s="5">
        <f>VLOOKUP(C3243, 'Linkedin Scrap'!$A$2:$G$3322, 7,FALSE)</f>
        <v>0</v>
      </c>
      <c r="O3243" s="5">
        <f>VLOOKUP(C3243, 'Linkedin Scrap'!$A$2:$H$3322, 8,FALSE)</f>
        <v>0</v>
      </c>
      <c r="P3243" s="5">
        <f>VLOOKUP(C3243, 'Linkedin Scrap'!$A$2:$I$3322, 9,FALSE)</f>
        <v>0</v>
      </c>
    </row>
    <row r="3244" spans="1:16" ht="18.5" customHeight="1" x14ac:dyDescent="0.3">
      <c r="A3244" s="3" t="s">
        <v>12516</v>
      </c>
      <c r="B3244" s="4">
        <v>6</v>
      </c>
      <c r="C3244" s="3" t="s">
        <v>12529</v>
      </c>
      <c r="D3244" s="3" t="s">
        <v>12530</v>
      </c>
      <c r="E3244" s="3" t="s">
        <v>9</v>
      </c>
      <c r="F3244" s="3" t="s">
        <v>10</v>
      </c>
      <c r="G3244" s="3" t="s">
        <v>12531</v>
      </c>
      <c r="H3244" s="4" t="s">
        <v>12</v>
      </c>
      <c r="I3244" s="5" t="e">
        <f>VLOOKUP(C3244, 'Linkedin Scrap'!$A$2:$B$3322, 2,FALSE)</f>
        <v>#N/A</v>
      </c>
      <c r="J3244" s="3" t="e">
        <f>VLOOKUP(C3244, 'Linkedin Scrap'!$A$2:$C$3322, 3,FALSE)</f>
        <v>#N/A</v>
      </c>
      <c r="K3244" s="3" t="e">
        <f>VLOOKUP(C3244, 'Linkedin Scrap'!$A$2:$D$3322, 4,FALSE)</f>
        <v>#N/A</v>
      </c>
      <c r="L3244" s="5" t="e">
        <f>VLOOKUP(C3244, 'Linkedin Scrap'!$A$2:$E$3322, 5,FALSE)</f>
        <v>#N/A</v>
      </c>
      <c r="M3244" s="5" t="e">
        <f>VLOOKUP(C3244, 'Linkedin Scrap'!$A$2:$F$3322, 6,FALSE)</f>
        <v>#N/A</v>
      </c>
      <c r="N3244" s="5" t="e">
        <f>VLOOKUP(C3244, 'Linkedin Scrap'!$A$2:$G$3322, 7,FALSE)</f>
        <v>#N/A</v>
      </c>
      <c r="O3244" s="5" t="e">
        <f>VLOOKUP(C3244, 'Linkedin Scrap'!$A$2:$H$3322, 8,FALSE)</f>
        <v>#N/A</v>
      </c>
      <c r="P3244" s="5" t="e">
        <f>VLOOKUP(C3244, 'Linkedin Scrap'!$A$2:$I$3322, 9,FALSE)</f>
        <v>#N/A</v>
      </c>
    </row>
    <row r="3245" spans="1:16" ht="18.5" customHeight="1" x14ac:dyDescent="0.3">
      <c r="A3245" s="3" t="s">
        <v>12516</v>
      </c>
      <c r="B3245" s="4">
        <v>7</v>
      </c>
      <c r="C3245" s="3" t="s">
        <v>12532</v>
      </c>
      <c r="D3245" s="3" t="s">
        <v>9</v>
      </c>
      <c r="E3245" s="3" t="s">
        <v>136</v>
      </c>
      <c r="F3245" s="3" t="s">
        <v>10</v>
      </c>
      <c r="G3245" s="3" t="s">
        <v>12533</v>
      </c>
      <c r="H3245" s="4" t="s">
        <v>22</v>
      </c>
      <c r="I3245" s="5" t="str">
        <f>VLOOKUP(C3245, 'Linkedin Scrap'!$A$2:$B$3322, 2,FALSE)</f>
        <v>London, England, United Kingdom</v>
      </c>
      <c r="J3245" s="3" t="str">
        <f>VLOOKUP(C3245, 'Linkedin Scrap'!$A$2:$C$3322, 3,FALSE)</f>
        <v>242 followers</v>
      </c>
      <c r="K3245" s="3" t="str">
        <f>VLOOKUP(C3245, 'Linkedin Scrap'!$A$2:$D$3322, 4,FALSE)</f>
        <v>172 connections</v>
      </c>
      <c r="L3245" s="5" t="str">
        <f>VLOOKUP(C3245, 'Linkedin Scrap'!$A$2:$E$3322, 5,FALSE)</f>
        <v>UCL</v>
      </c>
      <c r="M3245" s="5" t="str">
        <f>VLOOKUP(C3245, 'Linkedin Scrap'!$A$2:$F$3322, 6,FALSE)</f>
        <v>Mysten Labs</v>
      </c>
      <c r="N3245" s="5" t="str">
        <f>VLOOKUP(C3245, 'Linkedin Scrap'!$A$2:$G$3322, 7,FALSE)</f>
        <v xml:space="preserve">
              or
            </v>
      </c>
      <c r="O3245" s="5">
        <f>VLOOKUP(C3245, 'Linkedin Scrap'!$A$2:$H$3322, 8,FALSE)</f>
        <v>0</v>
      </c>
      <c r="P3245" s="5">
        <f>VLOOKUP(C3245, 'Linkedin Scrap'!$A$2:$I$3322, 9,FALSE)</f>
        <v>0</v>
      </c>
    </row>
    <row r="3246" spans="1:16" ht="18.5" customHeight="1" x14ac:dyDescent="0.3">
      <c r="A3246" s="3" t="s">
        <v>12516</v>
      </c>
      <c r="B3246" s="4">
        <v>8</v>
      </c>
      <c r="C3246" s="3" t="s">
        <v>12534</v>
      </c>
      <c r="D3246" s="3" t="s">
        <v>9</v>
      </c>
      <c r="E3246" s="3" t="s">
        <v>136</v>
      </c>
      <c r="F3246" s="3" t="s">
        <v>10</v>
      </c>
      <c r="G3246" s="3" t="s">
        <v>12535</v>
      </c>
      <c r="H3246" s="4" t="s">
        <v>22</v>
      </c>
      <c r="I3246" s="5" t="e">
        <f>VLOOKUP(C3246, 'Linkedin Scrap'!$A$2:$B$3322, 2,FALSE)</f>
        <v>#N/A</v>
      </c>
      <c r="J3246" s="3" t="e">
        <f>VLOOKUP(C3246, 'Linkedin Scrap'!$A$2:$C$3322, 3,FALSE)</f>
        <v>#N/A</v>
      </c>
      <c r="K3246" s="3" t="e">
        <f>VLOOKUP(C3246, 'Linkedin Scrap'!$A$2:$D$3322, 4,FALSE)</f>
        <v>#N/A</v>
      </c>
      <c r="L3246" s="5" t="e">
        <f>VLOOKUP(C3246, 'Linkedin Scrap'!$A$2:$E$3322, 5,FALSE)</f>
        <v>#N/A</v>
      </c>
      <c r="M3246" s="5" t="e">
        <f>VLOOKUP(C3246, 'Linkedin Scrap'!$A$2:$F$3322, 6,FALSE)</f>
        <v>#N/A</v>
      </c>
      <c r="N3246" s="5" t="e">
        <f>VLOOKUP(C3246, 'Linkedin Scrap'!$A$2:$G$3322, 7,FALSE)</f>
        <v>#N/A</v>
      </c>
      <c r="O3246" s="5" t="e">
        <f>VLOOKUP(C3246, 'Linkedin Scrap'!$A$2:$H$3322, 8,FALSE)</f>
        <v>#N/A</v>
      </c>
      <c r="P3246" s="5" t="e">
        <f>VLOOKUP(C3246, 'Linkedin Scrap'!$A$2:$I$3322, 9,FALSE)</f>
        <v>#N/A</v>
      </c>
    </row>
    <row r="3247" spans="1:16" ht="18.5" customHeight="1" x14ac:dyDescent="0.3">
      <c r="A3247" s="3" t="s">
        <v>12516</v>
      </c>
      <c r="B3247" s="4">
        <v>9</v>
      </c>
      <c r="C3247" s="3" t="s">
        <v>12536</v>
      </c>
      <c r="D3247" s="3" t="s">
        <v>9</v>
      </c>
      <c r="E3247" s="3" t="s">
        <v>136</v>
      </c>
      <c r="F3247" s="3" t="s">
        <v>10</v>
      </c>
      <c r="G3247" s="3" t="s">
        <v>12537</v>
      </c>
      <c r="H3247" s="4" t="s">
        <v>22</v>
      </c>
      <c r="I3247" s="5" t="str">
        <f>VLOOKUP(C3247, 'Linkedin Scrap'!$A$2:$B$3322, 2,FALSE)</f>
        <v>Palo Alto, California, United States</v>
      </c>
      <c r="J3247" s="3" t="str">
        <f>VLOOKUP(C3247, 'Linkedin Scrap'!$A$2:$C$3322, 3,FALSE)</f>
        <v>14K followers</v>
      </c>
      <c r="K3247" s="3" t="str">
        <f>VLOOKUP(C3247, 'Linkedin Scrap'!$A$2:$D$3322, 4,FALSE)</f>
        <v>500+ connections</v>
      </c>
      <c r="L3247" s="5" t="str">
        <f>VLOOKUP(C3247, 'Linkedin Scrap'!$A$2:$E$3322, 5,FALSE)</f>
        <v>Stanford University</v>
      </c>
      <c r="M3247" s="5" t="str">
        <f>VLOOKUP(C3247, 'Linkedin Scrap'!$A$2:$F$3322, 6,FALSE)</f>
        <v>Allocations</v>
      </c>
      <c r="N3247" s="5">
        <f>VLOOKUP(C3247, 'Linkedin Scrap'!$A$2:$G$3322, 7,FALSE)</f>
        <v>0</v>
      </c>
      <c r="O3247" s="5">
        <f>VLOOKUP(C3247, 'Linkedin Scrap'!$A$2:$H$3322, 8,FALSE)</f>
        <v>0</v>
      </c>
      <c r="P3247" s="5">
        <f>VLOOKUP(C3247, 'Linkedin Scrap'!$A$2:$I$3322, 9,FALSE)</f>
        <v>0</v>
      </c>
    </row>
    <row r="3248" spans="1:16" ht="18.5" customHeight="1" x14ac:dyDescent="0.3">
      <c r="A3248" s="3" t="s">
        <v>14639</v>
      </c>
      <c r="B3248" s="4">
        <v>1</v>
      </c>
      <c r="C3248" s="3" t="s">
        <v>14640</v>
      </c>
      <c r="D3248" s="3" t="s">
        <v>14641</v>
      </c>
      <c r="E3248" s="3" t="s">
        <v>513</v>
      </c>
      <c r="F3248" s="3" t="s">
        <v>94</v>
      </c>
      <c r="G3248" s="3" t="s">
        <v>14642</v>
      </c>
      <c r="H3248" s="4" t="s">
        <v>12</v>
      </c>
      <c r="I3248" s="5" t="e">
        <f>VLOOKUP(C3248, 'Linkedin Scrap'!$A$2:$B$3322, 2,FALSE)</f>
        <v>#N/A</v>
      </c>
      <c r="J3248" s="3" t="e">
        <f>VLOOKUP(C3248, 'Linkedin Scrap'!$A$2:$C$3322, 3,FALSE)</f>
        <v>#N/A</v>
      </c>
      <c r="K3248" s="3" t="e">
        <f>VLOOKUP(C3248, 'Linkedin Scrap'!$A$2:$D$3322, 4,FALSE)</f>
        <v>#N/A</v>
      </c>
      <c r="L3248" s="5" t="e">
        <f>VLOOKUP(C3248, 'Linkedin Scrap'!$A$2:$E$3322, 5,FALSE)</f>
        <v>#N/A</v>
      </c>
      <c r="M3248" s="5" t="e">
        <f>VLOOKUP(C3248, 'Linkedin Scrap'!$A$2:$F$3322, 6,FALSE)</f>
        <v>#N/A</v>
      </c>
      <c r="N3248" s="5" t="e">
        <f>VLOOKUP(C3248, 'Linkedin Scrap'!$A$2:$G$3322, 7,FALSE)</f>
        <v>#N/A</v>
      </c>
      <c r="O3248" s="5" t="e">
        <f>VLOOKUP(C3248, 'Linkedin Scrap'!$A$2:$H$3322, 8,FALSE)</f>
        <v>#N/A</v>
      </c>
      <c r="P3248" s="5" t="e">
        <f>VLOOKUP(C3248, 'Linkedin Scrap'!$A$2:$I$3322, 9,FALSE)</f>
        <v>#N/A</v>
      </c>
    </row>
    <row r="3249" spans="1:16" ht="18.5" customHeight="1" x14ac:dyDescent="0.3">
      <c r="A3249" s="3" t="s">
        <v>14639</v>
      </c>
      <c r="B3249" s="4">
        <v>2</v>
      </c>
      <c r="C3249" s="3" t="s">
        <v>14643</v>
      </c>
      <c r="D3249" s="3" t="s">
        <v>14644</v>
      </c>
      <c r="E3249" s="3" t="s">
        <v>513</v>
      </c>
      <c r="F3249" s="3" t="s">
        <v>94</v>
      </c>
      <c r="G3249" s="3" t="s">
        <v>14645</v>
      </c>
      <c r="H3249" s="4" t="s">
        <v>12</v>
      </c>
      <c r="I3249" s="5" t="e">
        <f>VLOOKUP(C3249, 'Linkedin Scrap'!$A$2:$B$3322, 2,FALSE)</f>
        <v>#N/A</v>
      </c>
      <c r="J3249" s="3" t="e">
        <f>VLOOKUP(C3249, 'Linkedin Scrap'!$A$2:$C$3322, 3,FALSE)</f>
        <v>#N/A</v>
      </c>
      <c r="K3249" s="3" t="e">
        <f>VLOOKUP(C3249, 'Linkedin Scrap'!$A$2:$D$3322, 4,FALSE)</f>
        <v>#N/A</v>
      </c>
      <c r="L3249" s="5" t="e">
        <f>VLOOKUP(C3249, 'Linkedin Scrap'!$A$2:$E$3322, 5,FALSE)</f>
        <v>#N/A</v>
      </c>
      <c r="M3249" s="5" t="e">
        <f>VLOOKUP(C3249, 'Linkedin Scrap'!$A$2:$F$3322, 6,FALSE)</f>
        <v>#N/A</v>
      </c>
      <c r="N3249" s="5" t="e">
        <f>VLOOKUP(C3249, 'Linkedin Scrap'!$A$2:$G$3322, 7,FALSE)</f>
        <v>#N/A</v>
      </c>
      <c r="O3249" s="5" t="e">
        <f>VLOOKUP(C3249, 'Linkedin Scrap'!$A$2:$H$3322, 8,FALSE)</f>
        <v>#N/A</v>
      </c>
      <c r="P3249" s="5" t="e">
        <f>VLOOKUP(C3249, 'Linkedin Scrap'!$A$2:$I$3322, 9,FALSE)</f>
        <v>#N/A</v>
      </c>
    </row>
    <row r="3250" spans="1:16" ht="18.5" customHeight="1" x14ac:dyDescent="0.3">
      <c r="A3250" s="3" t="s">
        <v>14639</v>
      </c>
      <c r="B3250" s="4">
        <v>3</v>
      </c>
      <c r="C3250" s="3" t="s">
        <v>14646</v>
      </c>
      <c r="D3250" s="3" t="s">
        <v>14647</v>
      </c>
      <c r="E3250" s="3" t="s">
        <v>513</v>
      </c>
      <c r="F3250" s="3" t="s">
        <v>94</v>
      </c>
      <c r="G3250" s="3" t="s">
        <v>14648</v>
      </c>
      <c r="H3250" s="4" t="s">
        <v>12</v>
      </c>
      <c r="I3250" s="5" t="e">
        <f>VLOOKUP(C3250, 'Linkedin Scrap'!$A$2:$B$3322, 2,FALSE)</f>
        <v>#N/A</v>
      </c>
      <c r="J3250" s="3" t="e">
        <f>VLOOKUP(C3250, 'Linkedin Scrap'!$A$2:$C$3322, 3,FALSE)</f>
        <v>#N/A</v>
      </c>
      <c r="K3250" s="3" t="e">
        <f>VLOOKUP(C3250, 'Linkedin Scrap'!$A$2:$D$3322, 4,FALSE)</f>
        <v>#N/A</v>
      </c>
      <c r="L3250" s="5" t="e">
        <f>VLOOKUP(C3250, 'Linkedin Scrap'!$A$2:$E$3322, 5,FALSE)</f>
        <v>#N/A</v>
      </c>
      <c r="M3250" s="5" t="e">
        <f>VLOOKUP(C3250, 'Linkedin Scrap'!$A$2:$F$3322, 6,FALSE)</f>
        <v>#N/A</v>
      </c>
      <c r="N3250" s="5" t="e">
        <f>VLOOKUP(C3250, 'Linkedin Scrap'!$A$2:$G$3322, 7,FALSE)</f>
        <v>#N/A</v>
      </c>
      <c r="O3250" s="5" t="e">
        <f>VLOOKUP(C3250, 'Linkedin Scrap'!$A$2:$H$3322, 8,FALSE)</f>
        <v>#N/A</v>
      </c>
      <c r="P3250" s="5" t="e">
        <f>VLOOKUP(C3250, 'Linkedin Scrap'!$A$2:$I$3322, 9,FALSE)</f>
        <v>#N/A</v>
      </c>
    </row>
    <row r="3251" spans="1:16" ht="18.5" customHeight="1" x14ac:dyDescent="0.3">
      <c r="A3251" s="3" t="s">
        <v>14639</v>
      </c>
      <c r="B3251" s="4">
        <v>4</v>
      </c>
      <c r="C3251" s="3" t="s">
        <v>14649</v>
      </c>
      <c r="D3251" s="3" t="s">
        <v>14650</v>
      </c>
      <c r="E3251" s="3" t="s">
        <v>9</v>
      </c>
      <c r="F3251" s="3" t="s">
        <v>10</v>
      </c>
      <c r="G3251" s="3" t="s">
        <v>14651</v>
      </c>
      <c r="H3251" s="4" t="s">
        <v>12</v>
      </c>
      <c r="I3251" s="5" t="str">
        <f>VLOOKUP(C3251, 'Linkedin Scrap'!$A$2:$B$3322, 2,FALSE)</f>
        <v>St Petersburg, St Petersburg City, Russia</v>
      </c>
      <c r="J3251" s="3" t="str">
        <f>VLOOKUP(C3251, 'Linkedin Scrap'!$A$2:$C$3322, 3,FALSE)</f>
        <v>67 followers</v>
      </c>
      <c r="K3251" s="3" t="str">
        <f>VLOOKUP(C3251, 'Linkedin Scrap'!$A$2:$D$3322, 4,FALSE)</f>
        <v>66 connections</v>
      </c>
      <c r="L3251" s="5" t="str">
        <f>VLOOKUP(C3251, 'Linkedin Scrap'!$A$2:$E$3322, 5,FALSE)</f>
        <v>Санкт-Петербургский Государственный Университет Аэрокосмического Приборостроения</v>
      </c>
      <c r="M3251" s="5" t="str">
        <f>VLOOKUP(C3251, 'Linkedin Scrap'!$A$2:$F$3322, 6,FALSE)</f>
        <v>AximTrade</v>
      </c>
      <c r="N3251" s="5">
        <f>VLOOKUP(C3251, 'Linkedin Scrap'!$A$2:$G$3322, 7,FALSE)</f>
        <v>0</v>
      </c>
      <c r="O3251" s="5" t="str">
        <f>VLOOKUP(C3251, 'Linkedin Scrap'!$A$2:$H$3322, 8,FALSE)</f>
        <v>[{'experience': 'Guild of Advasors LTD', 'start_time': 'Jun 2010', 'end_time': 'Jul 2017', 'duration': None}, {'experience': 'Guild of Advasors LTD', 'start_time': 'Jun 2010', 'end_time': 'Jul 2017', 'duration': None}, {'experience': 'Guild of Advasors LTD', 'start_time': 'Jun 2010', 'end_time': 'Jul 2017', 'duration': None}]</v>
      </c>
      <c r="P3251" s="5" t="str">
        <f>VLOOKUP(C3251, 'Linkedin Scrap'!$A$2:$I$3322, 9,FALSE)</f>
        <v>[{'course_details': 'Магистр Economics', 'start_time': '1998', 'end_time': '2003'}]</v>
      </c>
    </row>
    <row r="3252" spans="1:16" ht="18.5" customHeight="1" x14ac:dyDescent="0.3">
      <c r="A3252" s="3" t="s">
        <v>14639</v>
      </c>
      <c r="B3252" s="4">
        <v>5</v>
      </c>
      <c r="C3252" s="3" t="s">
        <v>14652</v>
      </c>
      <c r="D3252" s="3" t="s">
        <v>14653</v>
      </c>
      <c r="E3252" s="3" t="s">
        <v>9</v>
      </c>
      <c r="F3252" s="3" t="s">
        <v>10</v>
      </c>
      <c r="G3252" s="3" t="s">
        <v>14654</v>
      </c>
      <c r="H3252" s="4" t="s">
        <v>12</v>
      </c>
      <c r="I3252" s="5" t="str">
        <f>VLOOKUP(C3252, 'Linkedin Scrap'!$A$2:$B$3322, 2,FALSE)</f>
        <v>St Petersburg, St Petersburg City, Russia</v>
      </c>
      <c r="J3252" s="3" t="str">
        <f>VLOOKUP(C3252, 'Linkedin Scrap'!$A$2:$C$3322, 3,FALSE)</f>
        <v>62 followers</v>
      </c>
      <c r="K3252" s="3" t="str">
        <f>VLOOKUP(C3252, 'Linkedin Scrap'!$A$2:$D$3322, 4,FALSE)</f>
        <v>61 connections</v>
      </c>
      <c r="L3252" s="5" t="str">
        <f>VLOOKUP(C3252, 'Linkedin Scrap'!$A$2:$E$3322, 5,FALSE)</f>
        <v>High Institute for Hotels and Tourism Egoth</v>
      </c>
      <c r="M3252" s="5" t="str">
        <f>VLOOKUP(C3252, 'Linkedin Scrap'!$A$2:$F$3322, 6,FALSE)</f>
        <v>Admiral Trade</v>
      </c>
      <c r="N3252" s="5">
        <f>VLOOKUP(C3252, 'Linkedin Scrap'!$A$2:$G$3322, 7,FALSE)</f>
        <v>0</v>
      </c>
      <c r="O3252" s="5" t="str">
        <f>VLOOKUP(C3252, 'Linkedin Scrap'!$A$2:$H$3322, 8,FALSE)</f>
        <v>[{'experience': 'Divatek trading company', 'start_time': 'Nov 2015', 'end_time': 'Sep 2017', 'duration': None}, {'experience': 'Divatek trading company', 'start_time': 'Nov 2015', 'end_time': 'Sep 2017', 'duration': None}, {'experience': 'Divatek trading company', 'start_time': 'Nov 2015', 'end_time': 'Sep 2017', 'duration': None}]</v>
      </c>
      <c r="P3252" s="5" t="str">
        <f>VLOOKUP(C3252, 'Linkedin Scrap'!$A$2:$I$3322, 9,FALSE)</f>
        <v>[{'course_details': "Bachelor's degree Tourist Guide", 'start_time': '2006', 'end_time': '2010'}]</v>
      </c>
    </row>
    <row r="3253" spans="1:16" ht="18.5" customHeight="1" x14ac:dyDescent="0.3">
      <c r="A3253" s="3" t="s">
        <v>14639</v>
      </c>
      <c r="B3253" s="4">
        <v>6</v>
      </c>
      <c r="C3253" s="3" t="s">
        <v>14655</v>
      </c>
      <c r="D3253" s="3" t="s">
        <v>3805</v>
      </c>
      <c r="E3253" s="3" t="s">
        <v>139</v>
      </c>
      <c r="F3253" s="3" t="s">
        <v>10</v>
      </c>
      <c r="G3253" s="3" t="s">
        <v>14656</v>
      </c>
      <c r="H3253" s="4" t="s">
        <v>12</v>
      </c>
      <c r="I3253" s="5" t="str">
        <f>VLOOKUP(C3253, 'Linkedin Scrap'!$A$2:$B$3322, 2,FALSE)</f>
        <v>Moscow, Moscow City, Russia</v>
      </c>
      <c r="J3253" s="3" t="str">
        <f>VLOOKUP(C3253, 'Linkedin Scrap'!$A$2:$C$3322, 3,FALSE)</f>
        <v>4K followers</v>
      </c>
      <c r="K3253" s="3" t="str">
        <f>VLOOKUP(C3253, 'Linkedin Scrap'!$A$2:$D$3322, 4,FALSE)</f>
        <v>500+ connections</v>
      </c>
      <c r="L3253" s="5" t="str">
        <f>VLOOKUP(C3253, 'Linkedin Scrap'!$A$2:$E$3322, 5,FALSE)</f>
        <v>Московский Государственный Университет Культуры и Искусств (МГУКИ)</v>
      </c>
      <c r="M3253" s="5" t="str">
        <f>VLOOKUP(C3253, 'Linkedin Scrap'!$A$2:$F$3322, 6,FALSE)</f>
        <v>Crypto A</v>
      </c>
      <c r="N3253" s="5" t="str">
        <f>VLOOKUP(C3253, 'Linkedin Scrap'!$A$2:$G$3322, 7,FALSE)</f>
        <v>Нет ничего невозможного! Помните об этом! Главное - Ваше желание!</v>
      </c>
      <c r="O3253" s="5" t="str">
        <f>VLOOKUP(C3253, 'Linkedin Scrap'!$A$2:$H$3322, 8,FALSE)</f>
        <v>[{'experience': 'Агентство независимой журналистики', 'start_time': 'Oct 2011', 'end_time': 'present', 'duration': None}, {'experience': 'Агентство независимой журналистики', 'start_time': 'Oct 2011', 'end_time': 'present', 'duration': None}, {'experience': 'Агентство независимой журналистики', 'start_time': 'Oct 2011', 'end_time': 'present', 'duration': None}]</v>
      </c>
      <c r="P3253" s="5" t="str">
        <f>VLOOKUP(C3253, 'Linkedin Scrap'!$A$2:$I$3322, 9,FALSE)</f>
        <v>[{'course_details': 'Специалисты Коммуникация, журналистика и смежные науки', 'start_time': '2007', 'end_time': '2012'}, {'course_details': 'ENGINEERING', 'start_time': '2005', 'end_time': '2009'}]</v>
      </c>
    </row>
    <row r="3254" spans="1:16" ht="18.5" customHeight="1" x14ac:dyDescent="0.3">
      <c r="A3254" s="3" t="s">
        <v>14639</v>
      </c>
      <c r="B3254" s="4">
        <v>7</v>
      </c>
      <c r="C3254" s="3" t="s">
        <v>14657</v>
      </c>
      <c r="D3254" s="3" t="s">
        <v>14658</v>
      </c>
      <c r="E3254" s="3" t="s">
        <v>513</v>
      </c>
      <c r="F3254" s="3" t="s">
        <v>94</v>
      </c>
      <c r="G3254" s="3" t="s">
        <v>14659</v>
      </c>
      <c r="H3254" s="4" t="s">
        <v>12</v>
      </c>
      <c r="I3254" s="5" t="e">
        <f>VLOOKUP(C3254, 'Linkedin Scrap'!$A$2:$B$3322, 2,FALSE)</f>
        <v>#N/A</v>
      </c>
      <c r="J3254" s="3" t="e">
        <f>VLOOKUP(C3254, 'Linkedin Scrap'!$A$2:$C$3322, 3,FALSE)</f>
        <v>#N/A</v>
      </c>
      <c r="K3254" s="3" t="e">
        <f>VLOOKUP(C3254, 'Linkedin Scrap'!$A$2:$D$3322, 4,FALSE)</f>
        <v>#N/A</v>
      </c>
      <c r="L3254" s="5" t="e">
        <f>VLOOKUP(C3254, 'Linkedin Scrap'!$A$2:$E$3322, 5,FALSE)</f>
        <v>#N/A</v>
      </c>
      <c r="M3254" s="5" t="e">
        <f>VLOOKUP(C3254, 'Linkedin Scrap'!$A$2:$F$3322, 6,FALSE)</f>
        <v>#N/A</v>
      </c>
      <c r="N3254" s="5" t="e">
        <f>VLOOKUP(C3254, 'Linkedin Scrap'!$A$2:$G$3322, 7,FALSE)</f>
        <v>#N/A</v>
      </c>
      <c r="O3254" s="5" t="e">
        <f>VLOOKUP(C3254, 'Linkedin Scrap'!$A$2:$H$3322, 8,FALSE)</f>
        <v>#N/A</v>
      </c>
      <c r="P3254" s="5" t="e">
        <f>VLOOKUP(C3254, 'Linkedin Scrap'!$A$2:$I$3322, 9,FALSE)</f>
        <v>#N/A</v>
      </c>
    </row>
    <row r="3255" spans="1:16" ht="18.5" customHeight="1" x14ac:dyDescent="0.3">
      <c r="A3255" s="3" t="s">
        <v>14639</v>
      </c>
      <c r="B3255" s="4">
        <v>8</v>
      </c>
      <c r="C3255" s="3" t="s">
        <v>14660</v>
      </c>
      <c r="D3255" s="3" t="s">
        <v>14661</v>
      </c>
      <c r="E3255" s="3" t="s">
        <v>513</v>
      </c>
      <c r="F3255" s="3" t="s">
        <v>94</v>
      </c>
      <c r="G3255" s="3" t="s">
        <v>14662</v>
      </c>
      <c r="H3255" s="4" t="s">
        <v>12</v>
      </c>
      <c r="I3255" s="5" t="e">
        <f>VLOOKUP(C3255, 'Linkedin Scrap'!$A$2:$B$3322, 2,FALSE)</f>
        <v>#N/A</v>
      </c>
      <c r="J3255" s="3" t="e">
        <f>VLOOKUP(C3255, 'Linkedin Scrap'!$A$2:$C$3322, 3,FALSE)</f>
        <v>#N/A</v>
      </c>
      <c r="K3255" s="3" t="e">
        <f>VLOOKUP(C3255, 'Linkedin Scrap'!$A$2:$D$3322, 4,FALSE)</f>
        <v>#N/A</v>
      </c>
      <c r="L3255" s="5" t="e">
        <f>VLOOKUP(C3255, 'Linkedin Scrap'!$A$2:$E$3322, 5,FALSE)</f>
        <v>#N/A</v>
      </c>
      <c r="M3255" s="5" t="e">
        <f>VLOOKUP(C3255, 'Linkedin Scrap'!$A$2:$F$3322, 6,FALSE)</f>
        <v>#N/A</v>
      </c>
      <c r="N3255" s="5" t="e">
        <f>VLOOKUP(C3255, 'Linkedin Scrap'!$A$2:$G$3322, 7,FALSE)</f>
        <v>#N/A</v>
      </c>
      <c r="O3255" s="5" t="e">
        <f>VLOOKUP(C3255, 'Linkedin Scrap'!$A$2:$H$3322, 8,FALSE)</f>
        <v>#N/A</v>
      </c>
      <c r="P3255" s="5" t="e">
        <f>VLOOKUP(C3255, 'Linkedin Scrap'!$A$2:$I$3322, 9,FALSE)</f>
        <v>#N/A</v>
      </c>
    </row>
    <row r="3256" spans="1:16" ht="18.5" customHeight="1" x14ac:dyDescent="0.3">
      <c r="A3256" s="3" t="s">
        <v>14639</v>
      </c>
      <c r="B3256" s="4">
        <v>9</v>
      </c>
      <c r="C3256" s="3" t="s">
        <v>14663</v>
      </c>
      <c r="D3256" s="3" t="s">
        <v>14664</v>
      </c>
      <c r="E3256" s="3" t="s">
        <v>513</v>
      </c>
      <c r="F3256" s="3" t="s">
        <v>94</v>
      </c>
      <c r="G3256" s="3" t="s">
        <v>14665</v>
      </c>
      <c r="H3256" s="4" t="s">
        <v>12</v>
      </c>
      <c r="I3256" s="5" t="e">
        <f>VLOOKUP(C3256, 'Linkedin Scrap'!$A$2:$B$3322, 2,FALSE)</f>
        <v>#N/A</v>
      </c>
      <c r="J3256" s="3" t="e">
        <f>VLOOKUP(C3256, 'Linkedin Scrap'!$A$2:$C$3322, 3,FALSE)</f>
        <v>#N/A</v>
      </c>
      <c r="K3256" s="3" t="e">
        <f>VLOOKUP(C3256, 'Linkedin Scrap'!$A$2:$D$3322, 4,FALSE)</f>
        <v>#N/A</v>
      </c>
      <c r="L3256" s="5" t="e">
        <f>VLOOKUP(C3256, 'Linkedin Scrap'!$A$2:$E$3322, 5,FALSE)</f>
        <v>#N/A</v>
      </c>
      <c r="M3256" s="5" t="e">
        <f>VLOOKUP(C3256, 'Linkedin Scrap'!$A$2:$F$3322, 6,FALSE)</f>
        <v>#N/A</v>
      </c>
      <c r="N3256" s="5" t="e">
        <f>VLOOKUP(C3256, 'Linkedin Scrap'!$A$2:$G$3322, 7,FALSE)</f>
        <v>#N/A</v>
      </c>
      <c r="O3256" s="5" t="e">
        <f>VLOOKUP(C3256, 'Linkedin Scrap'!$A$2:$H$3322, 8,FALSE)</f>
        <v>#N/A</v>
      </c>
      <c r="P3256" s="5" t="e">
        <f>VLOOKUP(C3256, 'Linkedin Scrap'!$A$2:$I$3322, 9,FALSE)</f>
        <v>#N/A</v>
      </c>
    </row>
    <row r="3257" spans="1:16" ht="18.5" customHeight="1" x14ac:dyDescent="0.3">
      <c r="A3257" s="3" t="s">
        <v>14639</v>
      </c>
      <c r="B3257" s="4">
        <v>10</v>
      </c>
      <c r="C3257" s="3" t="s">
        <v>14666</v>
      </c>
      <c r="D3257" s="3" t="s">
        <v>14667</v>
      </c>
      <c r="E3257" s="3" t="s">
        <v>9</v>
      </c>
      <c r="F3257" s="3" t="s">
        <v>10</v>
      </c>
      <c r="G3257" s="3" t="s">
        <v>14668</v>
      </c>
      <c r="H3257" s="4" t="s">
        <v>12</v>
      </c>
      <c r="I3257" s="5" t="e">
        <f>VLOOKUP(C3257, 'Linkedin Scrap'!$A$2:$B$3322, 2,FALSE)</f>
        <v>#N/A</v>
      </c>
      <c r="J3257" s="3" t="e">
        <f>VLOOKUP(C3257, 'Linkedin Scrap'!$A$2:$C$3322, 3,FALSE)</f>
        <v>#N/A</v>
      </c>
      <c r="K3257" s="3" t="e">
        <f>VLOOKUP(C3257, 'Linkedin Scrap'!$A$2:$D$3322, 4,FALSE)</f>
        <v>#N/A</v>
      </c>
      <c r="L3257" s="5" t="e">
        <f>VLOOKUP(C3257, 'Linkedin Scrap'!$A$2:$E$3322, 5,FALSE)</f>
        <v>#N/A</v>
      </c>
      <c r="M3257" s="5" t="e">
        <f>VLOOKUP(C3257, 'Linkedin Scrap'!$A$2:$F$3322, 6,FALSE)</f>
        <v>#N/A</v>
      </c>
      <c r="N3257" s="5" t="e">
        <f>VLOOKUP(C3257, 'Linkedin Scrap'!$A$2:$G$3322, 7,FALSE)</f>
        <v>#N/A</v>
      </c>
      <c r="O3257" s="5" t="e">
        <f>VLOOKUP(C3257, 'Linkedin Scrap'!$A$2:$H$3322, 8,FALSE)</f>
        <v>#N/A</v>
      </c>
      <c r="P3257" s="5" t="e">
        <f>VLOOKUP(C3257, 'Linkedin Scrap'!$A$2:$I$3322, 9,FALSE)</f>
        <v>#N/A</v>
      </c>
    </row>
    <row r="3258" spans="1:16" ht="18.5" customHeight="1" x14ac:dyDescent="0.3">
      <c r="A3258" s="3" t="s">
        <v>14639</v>
      </c>
      <c r="B3258" s="4">
        <v>11</v>
      </c>
      <c r="C3258" s="3" t="s">
        <v>14669</v>
      </c>
      <c r="D3258" s="3" t="s">
        <v>14670</v>
      </c>
      <c r="E3258" s="3" t="s">
        <v>513</v>
      </c>
      <c r="F3258" s="3" t="s">
        <v>94</v>
      </c>
      <c r="G3258" s="3" t="s">
        <v>14671</v>
      </c>
      <c r="H3258" s="4" t="s">
        <v>12</v>
      </c>
      <c r="I3258" s="5" t="e">
        <f>VLOOKUP(C3258, 'Linkedin Scrap'!$A$2:$B$3322, 2,FALSE)</f>
        <v>#N/A</v>
      </c>
      <c r="J3258" s="3" t="e">
        <f>VLOOKUP(C3258, 'Linkedin Scrap'!$A$2:$C$3322, 3,FALSE)</f>
        <v>#N/A</v>
      </c>
      <c r="K3258" s="3" t="e">
        <f>VLOOKUP(C3258, 'Linkedin Scrap'!$A$2:$D$3322, 4,FALSE)</f>
        <v>#N/A</v>
      </c>
      <c r="L3258" s="5" t="e">
        <f>VLOOKUP(C3258, 'Linkedin Scrap'!$A$2:$E$3322, 5,FALSE)</f>
        <v>#N/A</v>
      </c>
      <c r="M3258" s="5" t="e">
        <f>VLOOKUP(C3258, 'Linkedin Scrap'!$A$2:$F$3322, 6,FALSE)</f>
        <v>#N/A</v>
      </c>
      <c r="N3258" s="5" t="e">
        <f>VLOOKUP(C3258, 'Linkedin Scrap'!$A$2:$G$3322, 7,FALSE)</f>
        <v>#N/A</v>
      </c>
      <c r="O3258" s="5" t="e">
        <f>VLOOKUP(C3258, 'Linkedin Scrap'!$A$2:$H$3322, 8,FALSE)</f>
        <v>#N/A</v>
      </c>
      <c r="P3258" s="5" t="e">
        <f>VLOOKUP(C3258, 'Linkedin Scrap'!$A$2:$I$3322, 9,FALSE)</f>
        <v>#N/A</v>
      </c>
    </row>
    <row r="3259" spans="1:16" ht="18.5" customHeight="1" x14ac:dyDescent="0.3">
      <c r="A3259" s="3" t="s">
        <v>14639</v>
      </c>
      <c r="B3259" s="4">
        <v>12</v>
      </c>
      <c r="C3259" s="3" t="s">
        <v>14672</v>
      </c>
      <c r="D3259" s="3" t="s">
        <v>14673</v>
      </c>
      <c r="E3259" s="3" t="s">
        <v>513</v>
      </c>
      <c r="F3259" s="3" t="s">
        <v>94</v>
      </c>
      <c r="G3259" s="3" t="s">
        <v>14674</v>
      </c>
      <c r="H3259" s="4" t="s">
        <v>12</v>
      </c>
      <c r="I3259" s="5" t="e">
        <f>VLOOKUP(C3259, 'Linkedin Scrap'!$A$2:$B$3322, 2,FALSE)</f>
        <v>#N/A</v>
      </c>
      <c r="J3259" s="3" t="e">
        <f>VLOOKUP(C3259, 'Linkedin Scrap'!$A$2:$C$3322, 3,FALSE)</f>
        <v>#N/A</v>
      </c>
      <c r="K3259" s="3" t="e">
        <f>VLOOKUP(C3259, 'Linkedin Scrap'!$A$2:$D$3322, 4,FALSE)</f>
        <v>#N/A</v>
      </c>
      <c r="L3259" s="5" t="e">
        <f>VLOOKUP(C3259, 'Linkedin Scrap'!$A$2:$E$3322, 5,FALSE)</f>
        <v>#N/A</v>
      </c>
      <c r="M3259" s="5" t="e">
        <f>VLOOKUP(C3259, 'Linkedin Scrap'!$A$2:$F$3322, 6,FALSE)</f>
        <v>#N/A</v>
      </c>
      <c r="N3259" s="5" t="e">
        <f>VLOOKUP(C3259, 'Linkedin Scrap'!$A$2:$G$3322, 7,FALSE)</f>
        <v>#N/A</v>
      </c>
      <c r="O3259" s="5" t="e">
        <f>VLOOKUP(C3259, 'Linkedin Scrap'!$A$2:$H$3322, 8,FALSE)</f>
        <v>#N/A</v>
      </c>
      <c r="P3259" s="5" t="e">
        <f>VLOOKUP(C3259, 'Linkedin Scrap'!$A$2:$I$3322, 9,FALSE)</f>
        <v>#N/A</v>
      </c>
    </row>
    <row r="3260" spans="1:16" ht="18.5" customHeight="1" x14ac:dyDescent="0.3">
      <c r="A3260" s="3" t="s">
        <v>14639</v>
      </c>
      <c r="B3260" s="4">
        <v>13</v>
      </c>
      <c r="C3260" s="3" t="s">
        <v>14675</v>
      </c>
      <c r="D3260" s="3" t="s">
        <v>14676</v>
      </c>
      <c r="E3260" s="3" t="s">
        <v>513</v>
      </c>
      <c r="F3260" s="3" t="s">
        <v>94</v>
      </c>
      <c r="G3260" s="3" t="s">
        <v>14677</v>
      </c>
      <c r="H3260" s="4" t="s">
        <v>12</v>
      </c>
      <c r="I3260" s="5" t="e">
        <f>VLOOKUP(C3260, 'Linkedin Scrap'!$A$2:$B$3322, 2,FALSE)</f>
        <v>#N/A</v>
      </c>
      <c r="J3260" s="3" t="e">
        <f>VLOOKUP(C3260, 'Linkedin Scrap'!$A$2:$C$3322, 3,FALSE)</f>
        <v>#N/A</v>
      </c>
      <c r="K3260" s="3" t="e">
        <f>VLOOKUP(C3260, 'Linkedin Scrap'!$A$2:$D$3322, 4,FALSE)</f>
        <v>#N/A</v>
      </c>
      <c r="L3260" s="5" t="e">
        <f>VLOOKUP(C3260, 'Linkedin Scrap'!$A$2:$E$3322, 5,FALSE)</f>
        <v>#N/A</v>
      </c>
      <c r="M3260" s="5" t="e">
        <f>VLOOKUP(C3260, 'Linkedin Scrap'!$A$2:$F$3322, 6,FALSE)</f>
        <v>#N/A</v>
      </c>
      <c r="N3260" s="5" t="e">
        <f>VLOOKUP(C3260, 'Linkedin Scrap'!$A$2:$G$3322, 7,FALSE)</f>
        <v>#N/A</v>
      </c>
      <c r="O3260" s="5" t="e">
        <f>VLOOKUP(C3260, 'Linkedin Scrap'!$A$2:$H$3322, 8,FALSE)</f>
        <v>#N/A</v>
      </c>
      <c r="P3260" s="5" t="e">
        <f>VLOOKUP(C3260, 'Linkedin Scrap'!$A$2:$I$3322, 9,FALSE)</f>
        <v>#N/A</v>
      </c>
    </row>
    <row r="3261" spans="1:16" ht="18.5" customHeight="1" x14ac:dyDescent="0.3">
      <c r="A3261" s="3" t="s">
        <v>14639</v>
      </c>
      <c r="B3261" s="4">
        <v>14</v>
      </c>
      <c r="C3261" s="3" t="s">
        <v>14678</v>
      </c>
      <c r="D3261" s="3" t="s">
        <v>14679</v>
      </c>
      <c r="E3261" s="3" t="s">
        <v>139</v>
      </c>
      <c r="F3261" s="3" t="s">
        <v>10</v>
      </c>
      <c r="G3261" s="3" t="s">
        <v>14680</v>
      </c>
      <c r="H3261" s="4" t="s">
        <v>12</v>
      </c>
      <c r="I3261" s="5" t="e">
        <f>VLOOKUP(C3261, 'Linkedin Scrap'!$A$2:$B$3322, 2,FALSE)</f>
        <v>#N/A</v>
      </c>
      <c r="J3261" s="3" t="e">
        <f>VLOOKUP(C3261, 'Linkedin Scrap'!$A$2:$C$3322, 3,FALSE)</f>
        <v>#N/A</v>
      </c>
      <c r="K3261" s="3" t="e">
        <f>VLOOKUP(C3261, 'Linkedin Scrap'!$A$2:$D$3322, 4,FALSE)</f>
        <v>#N/A</v>
      </c>
      <c r="L3261" s="5" t="e">
        <f>VLOOKUP(C3261, 'Linkedin Scrap'!$A$2:$E$3322, 5,FALSE)</f>
        <v>#N/A</v>
      </c>
      <c r="M3261" s="5" t="e">
        <f>VLOOKUP(C3261, 'Linkedin Scrap'!$A$2:$F$3322, 6,FALSE)</f>
        <v>#N/A</v>
      </c>
      <c r="N3261" s="5" t="e">
        <f>VLOOKUP(C3261, 'Linkedin Scrap'!$A$2:$G$3322, 7,FALSE)</f>
        <v>#N/A</v>
      </c>
      <c r="O3261" s="5" t="e">
        <f>VLOOKUP(C3261, 'Linkedin Scrap'!$A$2:$H$3322, 8,FALSE)</f>
        <v>#N/A</v>
      </c>
      <c r="P3261" s="5" t="e">
        <f>VLOOKUP(C3261, 'Linkedin Scrap'!$A$2:$I$3322, 9,FALSE)</f>
        <v>#N/A</v>
      </c>
    </row>
    <row r="3262" spans="1:16" ht="18.5" customHeight="1" x14ac:dyDescent="0.3">
      <c r="A3262" s="3" t="s">
        <v>3212</v>
      </c>
      <c r="B3262" s="4">
        <v>1</v>
      </c>
      <c r="C3262" s="3" t="s">
        <v>3213</v>
      </c>
      <c r="D3262" s="3" t="s">
        <v>98</v>
      </c>
      <c r="E3262" s="3" t="s">
        <v>9</v>
      </c>
      <c r="F3262" s="3" t="s">
        <v>27</v>
      </c>
      <c r="G3262" s="3" t="s">
        <v>3214</v>
      </c>
      <c r="H3262" s="4" t="s">
        <v>12</v>
      </c>
      <c r="I3262" s="5" t="e">
        <f>VLOOKUP(C3262, 'Linkedin Scrap'!$A$2:$B$3322, 2,FALSE)</f>
        <v>#N/A</v>
      </c>
      <c r="J3262" s="3" t="e">
        <f>VLOOKUP(C3262, 'Linkedin Scrap'!$A$2:$C$3322, 3,FALSE)</f>
        <v>#N/A</v>
      </c>
      <c r="K3262" s="3" t="e">
        <f>VLOOKUP(C3262, 'Linkedin Scrap'!$A$2:$D$3322, 4,FALSE)</f>
        <v>#N/A</v>
      </c>
      <c r="L3262" s="5" t="e">
        <f>VLOOKUP(C3262, 'Linkedin Scrap'!$A$2:$E$3322, 5,FALSE)</f>
        <v>#N/A</v>
      </c>
      <c r="M3262" s="5" t="e">
        <f>VLOOKUP(C3262, 'Linkedin Scrap'!$A$2:$F$3322, 6,FALSE)</f>
        <v>#N/A</v>
      </c>
      <c r="N3262" s="5" t="e">
        <f>VLOOKUP(C3262, 'Linkedin Scrap'!$A$2:$G$3322, 7,FALSE)</f>
        <v>#N/A</v>
      </c>
      <c r="O3262" s="5" t="e">
        <f>VLOOKUP(C3262, 'Linkedin Scrap'!$A$2:$H$3322, 8,FALSE)</f>
        <v>#N/A</v>
      </c>
      <c r="P3262" s="5" t="e">
        <f>VLOOKUP(C3262, 'Linkedin Scrap'!$A$2:$I$3322, 9,FALSE)</f>
        <v>#N/A</v>
      </c>
    </row>
    <row r="3263" spans="1:16" ht="18.5" customHeight="1" x14ac:dyDescent="0.3">
      <c r="A3263" s="3" t="s">
        <v>3212</v>
      </c>
      <c r="B3263" s="4">
        <v>2</v>
      </c>
      <c r="C3263" s="3" t="s">
        <v>3215</v>
      </c>
      <c r="D3263" s="3" t="s">
        <v>2288</v>
      </c>
      <c r="E3263" s="3" t="s">
        <v>9</v>
      </c>
      <c r="F3263" s="3" t="s">
        <v>27</v>
      </c>
      <c r="G3263" s="3" t="s">
        <v>3216</v>
      </c>
      <c r="H3263" s="4" t="s">
        <v>12</v>
      </c>
      <c r="I3263" s="5" t="str">
        <f>VLOOKUP(C3263, 'Linkedin Scrap'!$A$2:$B$3322, 2,FALSE)</f>
        <v>Bratislava, Slovakia</v>
      </c>
      <c r="J3263" s="3" t="str">
        <f>VLOOKUP(C3263, 'Linkedin Scrap'!$A$2:$C$3322, 3,FALSE)</f>
        <v>1K followers</v>
      </c>
      <c r="K3263" s="3" t="str">
        <f>VLOOKUP(C3263, 'Linkedin Scrap'!$A$2:$D$3322, 4,FALSE)</f>
        <v>500+ connections</v>
      </c>
      <c r="L3263" s="5" t="str">
        <f>VLOOKUP(C3263, 'Linkedin Scrap'!$A$2:$E$3322, 5,FALSE)</f>
        <v>University of Zilina</v>
      </c>
      <c r="M3263" s="5" t="str">
        <f>VLOOKUP(C3263, 'Linkedin Scrap'!$A$2:$F$3322, 6,FALSE)</f>
        <v>Infura</v>
      </c>
      <c r="N3263" s="5" t="str">
        <f>VLOOKUP(C3263, 'Linkedin Scrap'!$A$2:$G$3322, 7,FALSE)</f>
        <v xml:space="preserve">
              or
            </v>
      </c>
      <c r="O3263" s="5">
        <f>VLOOKUP(C3263, 'Linkedin Scrap'!$A$2:$H$3322, 8,FALSE)</f>
        <v>0</v>
      </c>
      <c r="P3263" s="5">
        <f>VLOOKUP(C3263, 'Linkedin Scrap'!$A$2:$I$3322, 9,FALSE)</f>
        <v>0</v>
      </c>
    </row>
    <row r="3264" spans="1:16" ht="18.5" customHeight="1" x14ac:dyDescent="0.3">
      <c r="A3264" s="3" t="s">
        <v>3212</v>
      </c>
      <c r="B3264" s="4">
        <v>3</v>
      </c>
      <c r="C3264" s="3" t="s">
        <v>3217</v>
      </c>
      <c r="D3264" s="3" t="s">
        <v>3218</v>
      </c>
      <c r="E3264" s="3" t="s">
        <v>9</v>
      </c>
      <c r="F3264" s="3" t="s">
        <v>27</v>
      </c>
      <c r="G3264" s="3" t="s">
        <v>3219</v>
      </c>
      <c r="H3264" s="4" t="s">
        <v>12</v>
      </c>
      <c r="I3264" s="5" t="e">
        <f>VLOOKUP(C3264, 'Linkedin Scrap'!$A$2:$B$3322, 2,FALSE)</f>
        <v>#N/A</v>
      </c>
      <c r="J3264" s="3" t="e">
        <f>VLOOKUP(C3264, 'Linkedin Scrap'!$A$2:$C$3322, 3,FALSE)</f>
        <v>#N/A</v>
      </c>
      <c r="K3264" s="3" t="e">
        <f>VLOOKUP(C3264, 'Linkedin Scrap'!$A$2:$D$3322, 4,FALSE)</f>
        <v>#N/A</v>
      </c>
      <c r="L3264" s="5" t="e">
        <f>VLOOKUP(C3264, 'Linkedin Scrap'!$A$2:$E$3322, 5,FALSE)</f>
        <v>#N/A</v>
      </c>
      <c r="M3264" s="5" t="e">
        <f>VLOOKUP(C3264, 'Linkedin Scrap'!$A$2:$F$3322, 6,FALSE)</f>
        <v>#N/A</v>
      </c>
      <c r="N3264" s="5" t="e">
        <f>VLOOKUP(C3264, 'Linkedin Scrap'!$A$2:$G$3322, 7,FALSE)</f>
        <v>#N/A</v>
      </c>
      <c r="O3264" s="5" t="e">
        <f>VLOOKUP(C3264, 'Linkedin Scrap'!$A$2:$H$3322, 8,FALSE)</f>
        <v>#N/A</v>
      </c>
      <c r="P3264" s="5" t="e">
        <f>VLOOKUP(C3264, 'Linkedin Scrap'!$A$2:$I$3322, 9,FALSE)</f>
        <v>#N/A</v>
      </c>
    </row>
    <row r="3265" spans="1:16" ht="18.5" customHeight="1" x14ac:dyDescent="0.3">
      <c r="A3265" s="3" t="s">
        <v>3212</v>
      </c>
      <c r="B3265" s="4">
        <v>4</v>
      </c>
      <c r="C3265" s="3" t="s">
        <v>3220</v>
      </c>
      <c r="D3265" s="3" t="s">
        <v>109</v>
      </c>
      <c r="E3265" s="3" t="s">
        <v>9</v>
      </c>
      <c r="F3265" s="3" t="s">
        <v>27</v>
      </c>
      <c r="G3265" s="3" t="s">
        <v>3221</v>
      </c>
      <c r="H3265" s="4" t="s">
        <v>12</v>
      </c>
      <c r="I3265" s="5" t="e">
        <f>VLOOKUP(C3265, 'Linkedin Scrap'!$A$2:$B$3322, 2,FALSE)</f>
        <v>#N/A</v>
      </c>
      <c r="J3265" s="3" t="e">
        <f>VLOOKUP(C3265, 'Linkedin Scrap'!$A$2:$C$3322, 3,FALSE)</f>
        <v>#N/A</v>
      </c>
      <c r="K3265" s="3" t="e">
        <f>VLOOKUP(C3265, 'Linkedin Scrap'!$A$2:$D$3322, 4,FALSE)</f>
        <v>#N/A</v>
      </c>
      <c r="L3265" s="5" t="e">
        <f>VLOOKUP(C3265, 'Linkedin Scrap'!$A$2:$E$3322, 5,FALSE)</f>
        <v>#N/A</v>
      </c>
      <c r="M3265" s="5" t="e">
        <f>VLOOKUP(C3265, 'Linkedin Scrap'!$A$2:$F$3322, 6,FALSE)</f>
        <v>#N/A</v>
      </c>
      <c r="N3265" s="5" t="e">
        <f>VLOOKUP(C3265, 'Linkedin Scrap'!$A$2:$G$3322, 7,FALSE)</f>
        <v>#N/A</v>
      </c>
      <c r="O3265" s="5" t="e">
        <f>VLOOKUP(C3265, 'Linkedin Scrap'!$A$2:$H$3322, 8,FALSE)</f>
        <v>#N/A</v>
      </c>
      <c r="P3265" s="5" t="e">
        <f>VLOOKUP(C3265, 'Linkedin Scrap'!$A$2:$I$3322, 9,FALSE)</f>
        <v>#N/A</v>
      </c>
    </row>
    <row r="3266" spans="1:16" ht="18.5" customHeight="1" x14ac:dyDescent="0.3">
      <c r="A3266" s="3" t="s">
        <v>3212</v>
      </c>
      <c r="B3266" s="4">
        <v>5</v>
      </c>
      <c r="C3266" s="3" t="s">
        <v>3222</v>
      </c>
      <c r="D3266" s="3" t="s">
        <v>109</v>
      </c>
      <c r="E3266" s="3" t="s">
        <v>9</v>
      </c>
      <c r="F3266" s="3" t="s">
        <v>10</v>
      </c>
      <c r="G3266" s="3" t="s">
        <v>3223</v>
      </c>
      <c r="H3266" s="4" t="s">
        <v>12</v>
      </c>
      <c r="I3266" s="5" t="str">
        <f>VLOOKUP(C3266, 'Linkedin Scrap'!$A$2:$B$3322, 2,FALSE)</f>
        <v>Switzerland</v>
      </c>
      <c r="J3266" s="3" t="str">
        <f>VLOOKUP(C3266, 'Linkedin Scrap'!$A$2:$C$3322, 3,FALSE)</f>
        <v>2K followers</v>
      </c>
      <c r="K3266" s="3" t="str">
        <f>VLOOKUP(C3266, 'Linkedin Scrap'!$A$2:$D$3322, 4,FALSE)</f>
        <v>500+ connections</v>
      </c>
      <c r="L3266" s="5" t="str">
        <f>VLOOKUP(C3266, 'Linkedin Scrap'!$A$2:$E$3322, 5,FALSE)</f>
        <v>University of Lausanne - UNIL</v>
      </c>
      <c r="M3266" s="5" t="str">
        <f>VLOOKUP(C3266, 'Linkedin Scrap'!$A$2:$F$3322, 6,FALSE)</f>
        <v>Technis</v>
      </c>
      <c r="N3266" s="5" t="str">
        <f>VLOOKUP(C3266, 'Linkedin Scrap'!$A$2:$G$3322, 7,FALSE)</f>
        <v xml:space="preserve">I am an entrepreneur and software engineer by trade. Apart from strategy, leadership, and software engineering, other topics of interest include philosophy, economics, and game theory. Currently CTO at Technis SA. Previously CTO at Audacia Group. Co-founded Base7booking, a hotel technology company that was acquired by trivago in 2016. </v>
      </c>
      <c r="O3266" s="5" t="str">
        <f>VLOOKUP(C3266, 'Linkedin Scrap'!$A$2:$H$3322, 8,FALSE)</f>
        <v>[{'experience': 'Lightstreams.io', 'start_time': 'Sep 2018', 'end_time': 'Nov 2019', 'duration': None}, {'experience': 'Lightstreams.io', 'start_time': 'Sep 2018', 'end_time': 'Nov 2019', 'duration': None}, {'experience': 'Lightstreams.io', 'start_time': 'Sep 2018', 'end_time': 'Nov 2019', 'duration': None}]</v>
      </c>
      <c r="P3266" s="5" t="str">
        <f>VLOOKUP(C3266, 'Linkedin Scrap'!$A$2:$I$3322, 9,FALSE)</f>
        <v>[{'course_details': 'Bachelor of Arts (BA) Philosophy, English, &amp; Linguistics', 'start_time': '2008', 'end_time': '2011'}, {'course_details': 'Swiss Maturité / Baccalauréat Philosophy', 'start_time': '2003', 'end_time': '2006'}]</v>
      </c>
    </row>
    <row r="3267" spans="1:16" ht="18.5" customHeight="1" x14ac:dyDescent="0.3">
      <c r="A3267" s="3" t="s">
        <v>3212</v>
      </c>
      <c r="B3267" s="4">
        <v>6</v>
      </c>
      <c r="C3267" s="3" t="s">
        <v>3215</v>
      </c>
      <c r="D3267" s="3" t="s">
        <v>2288</v>
      </c>
      <c r="E3267" s="3" t="s">
        <v>9</v>
      </c>
      <c r="F3267" s="3" t="s">
        <v>10</v>
      </c>
      <c r="G3267" s="3" t="s">
        <v>3224</v>
      </c>
      <c r="H3267" s="4" t="s">
        <v>12</v>
      </c>
      <c r="I3267" s="5" t="str">
        <f>VLOOKUP(C3267, 'Linkedin Scrap'!$A$2:$B$3322, 2,FALSE)</f>
        <v>Bratislava, Slovakia</v>
      </c>
      <c r="J3267" s="3" t="str">
        <f>VLOOKUP(C3267, 'Linkedin Scrap'!$A$2:$C$3322, 3,FALSE)</f>
        <v>1K followers</v>
      </c>
      <c r="K3267" s="3" t="str">
        <f>VLOOKUP(C3267, 'Linkedin Scrap'!$A$2:$D$3322, 4,FALSE)</f>
        <v>500+ connections</v>
      </c>
      <c r="L3267" s="5" t="str">
        <f>VLOOKUP(C3267, 'Linkedin Scrap'!$A$2:$E$3322, 5,FALSE)</f>
        <v>University of Zilina</v>
      </c>
      <c r="M3267" s="5" t="str">
        <f>VLOOKUP(C3267, 'Linkedin Scrap'!$A$2:$F$3322, 6,FALSE)</f>
        <v>Infura</v>
      </c>
      <c r="N3267" s="5" t="str">
        <f>VLOOKUP(C3267, 'Linkedin Scrap'!$A$2:$G$3322, 7,FALSE)</f>
        <v xml:space="preserve">
              or
            </v>
      </c>
      <c r="O3267" s="5">
        <f>VLOOKUP(C3267, 'Linkedin Scrap'!$A$2:$H$3322, 8,FALSE)</f>
        <v>0</v>
      </c>
      <c r="P3267" s="5">
        <f>VLOOKUP(C3267, 'Linkedin Scrap'!$A$2:$I$3322, 9,FALSE)</f>
        <v>0</v>
      </c>
    </row>
    <row r="3268" spans="1:16" ht="18.5" customHeight="1" x14ac:dyDescent="0.3">
      <c r="A3268" s="3" t="s">
        <v>3212</v>
      </c>
      <c r="B3268" s="4">
        <v>7</v>
      </c>
      <c r="C3268" s="3" t="s">
        <v>3225</v>
      </c>
      <c r="D3268" s="3" t="s">
        <v>2288</v>
      </c>
      <c r="E3268" s="3" t="s">
        <v>9</v>
      </c>
      <c r="F3268" s="3" t="s">
        <v>10</v>
      </c>
      <c r="G3268" s="3" t="s">
        <v>3226</v>
      </c>
      <c r="H3268" s="4" t="s">
        <v>12</v>
      </c>
      <c r="I3268" s="5" t="e">
        <f>VLOOKUP(C3268, 'Linkedin Scrap'!$A$2:$B$3322, 2,FALSE)</f>
        <v>#N/A</v>
      </c>
      <c r="J3268" s="3" t="e">
        <f>VLOOKUP(C3268, 'Linkedin Scrap'!$A$2:$C$3322, 3,FALSE)</f>
        <v>#N/A</v>
      </c>
      <c r="K3268" s="3" t="e">
        <f>VLOOKUP(C3268, 'Linkedin Scrap'!$A$2:$D$3322, 4,FALSE)</f>
        <v>#N/A</v>
      </c>
      <c r="L3268" s="5" t="e">
        <f>VLOOKUP(C3268, 'Linkedin Scrap'!$A$2:$E$3322, 5,FALSE)</f>
        <v>#N/A</v>
      </c>
      <c r="M3268" s="5" t="e">
        <f>VLOOKUP(C3268, 'Linkedin Scrap'!$A$2:$F$3322, 6,FALSE)</f>
        <v>#N/A</v>
      </c>
      <c r="N3268" s="5" t="e">
        <f>VLOOKUP(C3268, 'Linkedin Scrap'!$A$2:$G$3322, 7,FALSE)</f>
        <v>#N/A</v>
      </c>
      <c r="O3268" s="5" t="e">
        <f>VLOOKUP(C3268, 'Linkedin Scrap'!$A$2:$H$3322, 8,FALSE)</f>
        <v>#N/A</v>
      </c>
      <c r="P3268" s="5" t="e">
        <f>VLOOKUP(C3268, 'Linkedin Scrap'!$A$2:$I$3322, 9,FALSE)</f>
        <v>#N/A</v>
      </c>
    </row>
    <row r="3269" spans="1:16" ht="18.5" customHeight="1" x14ac:dyDescent="0.3">
      <c r="A3269" s="3" t="s">
        <v>3212</v>
      </c>
      <c r="B3269" s="4">
        <v>8</v>
      </c>
      <c r="C3269" s="3" t="s">
        <v>3227</v>
      </c>
      <c r="D3269" s="3" t="s">
        <v>3228</v>
      </c>
      <c r="E3269" s="3" t="s">
        <v>9</v>
      </c>
      <c r="F3269" s="3" t="s">
        <v>10</v>
      </c>
      <c r="G3269" s="3" t="s">
        <v>3229</v>
      </c>
      <c r="H3269" s="4" t="s">
        <v>12</v>
      </c>
      <c r="I3269" s="5" t="str">
        <f>VLOOKUP(C3269, 'Linkedin Scrap'!$A$2:$B$3322, 2,FALSE)</f>
        <v>Düsseldorf, North Rhine-Westphalia, Germany</v>
      </c>
      <c r="J3269" s="3" t="str">
        <f>VLOOKUP(C3269, 'Linkedin Scrap'!$A$2:$C$3322, 3,FALSE)</f>
        <v>114 followers</v>
      </c>
      <c r="K3269" s="3" t="str">
        <f>VLOOKUP(C3269, 'Linkedin Scrap'!$A$2:$D$3322, 4,FALSE)</f>
        <v>115 connections</v>
      </c>
      <c r="L3269" s="5" t="str">
        <f>VLOOKUP(C3269, 'Linkedin Scrap'!$A$2:$E$3322, 5,FALSE)</f>
        <v>The Julius Maximilians University of Würzburg</v>
      </c>
      <c r="M3269" s="5" t="str">
        <f>VLOOKUP(C3269, 'Linkedin Scrap'!$A$2:$F$3322, 6,FALSE)</f>
        <v>Bückmann Thomas Rechtsanwaltskanzlei</v>
      </c>
      <c r="N3269" s="5" t="str">
        <f>VLOOKUP(C3269, 'Linkedin Scrap'!$A$2:$G$3322, 7,FALSE)</f>
        <v>Experienced Lawyer with a demonstrated history of working in the law practice industry. Skilled in Inheritance Law,  Contract Law, Legal Compliance. Strong legal professional with 2 German State Exams and graduation in European law at the Julius Maximilians University of Würzburg.</v>
      </c>
      <c r="O3269" s="5" t="str">
        <f>VLOOKUP(C3269, 'Linkedin Scrap'!$A$2:$H$3322, 8,FALSE)</f>
        <v>[{'experience': 'PwC Germany', 'start_time': 'Feb 2007', 'end_time': 'Sep 2016', 'duration': None}, {'experience': 'PwC Germany', 'start_time': 'Feb 2007', 'end_time': 'Sep 2016', 'duration': None}, {'experience': 'PwC Germany', 'start_time': 'Feb 2007', 'end_time': 'Sep 2016', 'duration': None}]</v>
      </c>
      <c r="P3269" s="5" t="str">
        <f>VLOOKUP(C3269, 'Linkedin Scrap'!$A$2:$I$3322, 9,FALSE)</f>
        <v>[{'course_details': '1. and 2. State Exam // Europajuristin (Univ. Würzburg) Law, European Law', 'start_time': '1997', 'end_time': '2006'}, {'course_details': 'Erasmus Scholarship Law at Liverpool Law School Contract Law, Law of Tort, European Law, Commercial Law', 'start_time': '1999', 'end_time': '2000'}]</v>
      </c>
    </row>
    <row r="3270" spans="1:16" ht="18.5" customHeight="1" x14ac:dyDescent="0.3">
      <c r="A3270" s="3" t="s">
        <v>3212</v>
      </c>
      <c r="B3270" s="4">
        <v>9</v>
      </c>
      <c r="C3270" s="3" t="s">
        <v>3230</v>
      </c>
      <c r="D3270" s="3" t="s">
        <v>3231</v>
      </c>
      <c r="E3270" s="3" t="s">
        <v>9</v>
      </c>
      <c r="F3270" s="3" t="s">
        <v>10</v>
      </c>
      <c r="G3270" s="3" t="s">
        <v>3232</v>
      </c>
      <c r="H3270" s="4" t="s">
        <v>12</v>
      </c>
      <c r="I3270" s="5" t="e">
        <f>VLOOKUP(C3270, 'Linkedin Scrap'!$A$2:$B$3322, 2,FALSE)</f>
        <v>#N/A</v>
      </c>
      <c r="J3270" s="3" t="e">
        <f>VLOOKUP(C3270, 'Linkedin Scrap'!$A$2:$C$3322, 3,FALSE)</f>
        <v>#N/A</v>
      </c>
      <c r="K3270" s="3" t="e">
        <f>VLOOKUP(C3270, 'Linkedin Scrap'!$A$2:$D$3322, 4,FALSE)</f>
        <v>#N/A</v>
      </c>
      <c r="L3270" s="5" t="e">
        <f>VLOOKUP(C3270, 'Linkedin Scrap'!$A$2:$E$3322, 5,FALSE)</f>
        <v>#N/A</v>
      </c>
      <c r="M3270" s="5" t="e">
        <f>VLOOKUP(C3270, 'Linkedin Scrap'!$A$2:$F$3322, 6,FALSE)</f>
        <v>#N/A</v>
      </c>
      <c r="N3270" s="5" t="e">
        <f>VLOOKUP(C3270, 'Linkedin Scrap'!$A$2:$G$3322, 7,FALSE)</f>
        <v>#N/A</v>
      </c>
      <c r="O3270" s="5" t="e">
        <f>VLOOKUP(C3270, 'Linkedin Scrap'!$A$2:$H$3322, 8,FALSE)</f>
        <v>#N/A</v>
      </c>
      <c r="P3270" s="5" t="e">
        <f>VLOOKUP(C3270, 'Linkedin Scrap'!$A$2:$I$3322, 9,FALSE)</f>
        <v>#N/A</v>
      </c>
    </row>
    <row r="3271" spans="1:16" ht="18.5" customHeight="1" x14ac:dyDescent="0.3">
      <c r="A3271" s="3" t="s">
        <v>7113</v>
      </c>
      <c r="B3271" s="4">
        <v>1</v>
      </c>
      <c r="C3271" s="3" t="s">
        <v>7114</v>
      </c>
      <c r="D3271" s="3" t="s">
        <v>7115</v>
      </c>
      <c r="E3271" s="3" t="s">
        <v>9</v>
      </c>
      <c r="F3271" s="3" t="s">
        <v>10</v>
      </c>
      <c r="G3271" s="3" t="s">
        <v>7116</v>
      </c>
      <c r="H3271" s="4" t="s">
        <v>12</v>
      </c>
      <c r="I3271" s="5" t="str">
        <f>VLOOKUP(C3271, 'Linkedin Scrap'!$A$2:$B$3322, 2,FALSE)</f>
        <v>Lisboa, Lisbon, Portugal</v>
      </c>
      <c r="J3271" s="3" t="str">
        <f>VLOOKUP(C3271, 'Linkedin Scrap'!$A$2:$C$3322, 3,FALSE)</f>
        <v>297 followers</v>
      </c>
      <c r="K3271" s="3" t="str">
        <f>VLOOKUP(C3271, 'Linkedin Scrap'!$A$2:$D$3322, 4,FALSE)</f>
        <v>294 connections</v>
      </c>
      <c r="L3271" s="5" t="str">
        <f>VLOOKUP(C3271, 'Linkedin Scrap'!$A$2:$E$3322, 5,FALSE)</f>
        <v>Universidade Lusíada e Faculdade de Direito da Universidade de Coimbra</v>
      </c>
      <c r="M3271" s="5" t="str">
        <f>VLOOKUP(C3271, 'Linkedin Scrap'!$A$2:$F$3322, 6,FALSE)</f>
        <v>Basto, Sequeira &amp; Associados</v>
      </c>
      <c r="N3271" s="5" t="str">
        <f>VLOOKUP(C3271, 'Linkedin Scrap'!$A$2:$G$3322, 7,FALSE)</f>
        <v xml:space="preserve">PROFESSIONAL BACKGROUND: </v>
      </c>
      <c r="O3271" s="5" t="str">
        <f>VLOOKUP(C3271, 'Linkedin Scrap'!$A$2:$H$3322, 8,FALSE)</f>
        <v>[{'experience': 'Angogerman Group Consulting', 'start_time': 'Jan 2017', 'end_time': 'Jan 2018', 'duration': None}, {'experience': 'Angogerman Group Consulting', 'start_time': 'Jan 2017', 'end_time': 'Jan 2018', 'duration': None}, {'experience': 'Angogerman Group Consulting', 'start_time': 'Jan 2017', 'end_time': 'Jan 2018', 'duration': None}]</v>
      </c>
      <c r="P3271" s="5" t="str">
        <f>VLOOKUP(C3271, 'Linkedin Scrap'!$A$2:$I$3322, 9,FALSE)</f>
        <v>[{'course_details': 'Pós  Graduação Direito Comercial e Direito da Comunicação', 'start_time': '1995', 'end_time': '2000'}]</v>
      </c>
    </row>
    <row r="3272" spans="1:16" ht="18.5" customHeight="1" x14ac:dyDescent="0.3">
      <c r="A3272" s="3" t="s">
        <v>7113</v>
      </c>
      <c r="B3272" s="4">
        <v>2</v>
      </c>
      <c r="C3272" s="3" t="s">
        <v>7117</v>
      </c>
      <c r="D3272" s="3" t="s">
        <v>7118</v>
      </c>
      <c r="E3272" s="3" t="s">
        <v>9</v>
      </c>
      <c r="F3272" s="3" t="s">
        <v>10</v>
      </c>
      <c r="G3272" s="3" t="s">
        <v>7119</v>
      </c>
      <c r="H3272" s="4" t="s">
        <v>12</v>
      </c>
      <c r="I3272" s="5">
        <f>VLOOKUP(C3272, 'Linkedin Scrap'!$A$2:$B$3322, 2,FALSE)</f>
        <v>0</v>
      </c>
      <c r="J3272" s="3" t="str">
        <f>VLOOKUP(C3272, 'Linkedin Scrap'!$A$2:$C$3322, 3,FALSE)</f>
        <v>834 followers</v>
      </c>
      <c r="K3272" s="3" t="str">
        <f>VLOOKUP(C3272, 'Linkedin Scrap'!$A$2:$D$3322, 4,FALSE)</f>
        <v>500+ connections</v>
      </c>
      <c r="L3272" s="5" t="str">
        <f>VLOOKUP(C3272, 'Linkedin Scrap'!$A$2:$E$3322, 5,FALSE)</f>
        <v>instituto superior de contabilidade e administração de lisboa</v>
      </c>
      <c r="M3272" s="5" t="str">
        <f>VLOOKUP(C3272, 'Linkedin Scrap'!$A$2:$F$3322, 6,FALSE)</f>
        <v>Sevenair, SA,</v>
      </c>
      <c r="N3272" s="5">
        <f>VLOOKUP(C3272, 'Linkedin Scrap'!$A$2:$G$3322, 7,FALSE)</f>
        <v>0</v>
      </c>
      <c r="O3272" s="5" t="str">
        <f>VLOOKUP(C3272, 'Linkedin Scrap'!$A$2:$H$3322, 8,FALSE)</f>
        <v>[{'experience': 'Globespan - Industria de Cartão, SA', 'start_time': 'Nov 2012', 'end_time': 'Feb 2018', 'duration': None}, {'experience': 'Globespan - Industria de Cartão, SA', 'start_time': 'Nov 2012', 'end_time': 'Feb 2018', 'duration': None}, {'experience': 'Globespan - Industria de Cartão, SA', 'start_time': 'Nov 2012', 'end_time': 'Feb 2018', 'duration': None}]</v>
      </c>
      <c r="P3272" s="5" t="str">
        <f>VLOOKUP(C3272, 'Linkedin Scrap'!$A$2:$I$3322, 9,FALSE)</f>
        <v>[{'course_details': 'Licenciatura em Contabilidade e Administração', 'start_time': '1990', 'end_time': '1996'}]</v>
      </c>
    </row>
    <row r="3273" spans="1:16" ht="18.5" customHeight="1" x14ac:dyDescent="0.3">
      <c r="A3273" s="3" t="s">
        <v>7113</v>
      </c>
      <c r="B3273" s="4">
        <v>3</v>
      </c>
      <c r="C3273" s="3" t="s">
        <v>7120</v>
      </c>
      <c r="D3273" s="3" t="s">
        <v>7121</v>
      </c>
      <c r="E3273" s="3" t="s">
        <v>9</v>
      </c>
      <c r="F3273" s="3" t="s">
        <v>10</v>
      </c>
      <c r="G3273" s="3" t="s">
        <v>7122</v>
      </c>
      <c r="H3273" s="4" t="s">
        <v>12</v>
      </c>
      <c r="I3273" s="5" t="e">
        <f>VLOOKUP(C3273, 'Linkedin Scrap'!$A$2:$B$3322, 2,FALSE)</f>
        <v>#N/A</v>
      </c>
      <c r="J3273" s="3" t="e">
        <f>VLOOKUP(C3273, 'Linkedin Scrap'!$A$2:$C$3322, 3,FALSE)</f>
        <v>#N/A</v>
      </c>
      <c r="K3273" s="3" t="e">
        <f>VLOOKUP(C3273, 'Linkedin Scrap'!$A$2:$D$3322, 4,FALSE)</f>
        <v>#N/A</v>
      </c>
      <c r="L3273" s="5" t="e">
        <f>VLOOKUP(C3273, 'Linkedin Scrap'!$A$2:$E$3322, 5,FALSE)</f>
        <v>#N/A</v>
      </c>
      <c r="M3273" s="5" t="e">
        <f>VLOOKUP(C3273, 'Linkedin Scrap'!$A$2:$F$3322, 6,FALSE)</f>
        <v>#N/A</v>
      </c>
      <c r="N3273" s="5" t="e">
        <f>VLOOKUP(C3273, 'Linkedin Scrap'!$A$2:$G$3322, 7,FALSE)</f>
        <v>#N/A</v>
      </c>
      <c r="O3273" s="5" t="e">
        <f>VLOOKUP(C3273, 'Linkedin Scrap'!$A$2:$H$3322, 8,FALSE)</f>
        <v>#N/A</v>
      </c>
      <c r="P3273" s="5" t="e">
        <f>VLOOKUP(C3273, 'Linkedin Scrap'!$A$2:$I$3322, 9,FALSE)</f>
        <v>#N/A</v>
      </c>
    </row>
    <row r="3274" spans="1:16" ht="18.5" customHeight="1" x14ac:dyDescent="0.3">
      <c r="A3274" s="3" t="s">
        <v>7113</v>
      </c>
      <c r="B3274" s="4">
        <v>4</v>
      </c>
      <c r="C3274" s="3" t="s">
        <v>7123</v>
      </c>
      <c r="D3274" s="3" t="s">
        <v>2706</v>
      </c>
      <c r="E3274" s="3" t="s">
        <v>9</v>
      </c>
      <c r="F3274" s="3" t="s">
        <v>10</v>
      </c>
      <c r="G3274" s="3" t="s">
        <v>7124</v>
      </c>
      <c r="H3274" s="4" t="s">
        <v>12</v>
      </c>
      <c r="I3274" s="5" t="str">
        <f>VLOOKUP(C3274, 'Linkedin Scrap'!$A$2:$B$3322, 2,FALSE)</f>
        <v>Lisboa, Lisbon, Portugal</v>
      </c>
      <c r="J3274" s="3" t="str">
        <f>VLOOKUP(C3274, 'Linkedin Scrap'!$A$2:$C$3322, 3,FALSE)</f>
        <v>46 followers</v>
      </c>
      <c r="K3274" s="3" t="str">
        <f>VLOOKUP(C3274, 'Linkedin Scrap'!$A$2:$D$3322, 4,FALSE)</f>
        <v>46 connections</v>
      </c>
      <c r="L3274" s="5" t="str">
        <f>VLOOKUP(C3274, 'Linkedin Scrap'!$A$2:$E$3322, 5,FALSE)</f>
        <v>ISLA - Instituto Politécnico de Gestão e Tecnologia</v>
      </c>
      <c r="M3274" s="5" t="str">
        <f>VLOOKUP(C3274, 'Linkedin Scrap'!$A$2:$F$3322, 6,FALSE)</f>
        <v>ERA</v>
      </c>
      <c r="N3274" s="5">
        <f>VLOOKUP(C3274, 'Linkedin Scrap'!$A$2:$G$3322, 7,FALSE)</f>
        <v>0</v>
      </c>
      <c r="O3274" s="5" t="str">
        <f>VLOOKUP(C3274, 'Linkedin Scrap'!$A$2:$H$3322, 8,FALSE)</f>
        <v>[{'experience': 'TLP', 'start_time': 'Dec 1984', 'end_time': 'Jan 1990', 'duration': None}, {'experience': 'TLP', 'start_time': 'Dec 1984', 'end_time': 'Jan 1990', 'duration': None}, {'experience': 'TLP', 'start_time': 'Dec 1984', 'end_time': 'Jan 1990', 'duration': None}]</v>
      </c>
      <c r="P3274" s="5" t="str">
        <f>VLOOKUP(C3274, 'Linkedin Scrap'!$A$2:$I$3322, 9,FALSE)</f>
        <v>[{'course_details': 'Licentiate degree Gestão'}, {'course_details': 'Licentiate degree Homeopatia'}]</v>
      </c>
    </row>
    <row r="3275" spans="1:16" ht="18.5" customHeight="1" x14ac:dyDescent="0.3">
      <c r="A3275" s="3" t="s">
        <v>7113</v>
      </c>
      <c r="B3275" s="4">
        <v>5</v>
      </c>
      <c r="C3275" s="3" t="s">
        <v>7125</v>
      </c>
      <c r="D3275" s="3" t="s">
        <v>7126</v>
      </c>
      <c r="E3275" s="3" t="s">
        <v>9</v>
      </c>
      <c r="F3275" s="3" t="s">
        <v>10</v>
      </c>
      <c r="G3275" s="3" t="s">
        <v>7127</v>
      </c>
      <c r="H3275" s="4" t="s">
        <v>12</v>
      </c>
      <c r="I3275" s="5" t="e">
        <f>VLOOKUP(C3275, 'Linkedin Scrap'!$A$2:$B$3322, 2,FALSE)</f>
        <v>#N/A</v>
      </c>
      <c r="J3275" s="3" t="e">
        <f>VLOOKUP(C3275, 'Linkedin Scrap'!$A$2:$C$3322, 3,FALSE)</f>
        <v>#N/A</v>
      </c>
      <c r="K3275" s="3" t="e">
        <f>VLOOKUP(C3275, 'Linkedin Scrap'!$A$2:$D$3322, 4,FALSE)</f>
        <v>#N/A</v>
      </c>
      <c r="L3275" s="5" t="e">
        <f>VLOOKUP(C3275, 'Linkedin Scrap'!$A$2:$E$3322, 5,FALSE)</f>
        <v>#N/A</v>
      </c>
      <c r="M3275" s="5" t="e">
        <f>VLOOKUP(C3275, 'Linkedin Scrap'!$A$2:$F$3322, 6,FALSE)</f>
        <v>#N/A</v>
      </c>
      <c r="N3275" s="5" t="e">
        <f>VLOOKUP(C3275, 'Linkedin Scrap'!$A$2:$G$3322, 7,FALSE)</f>
        <v>#N/A</v>
      </c>
      <c r="O3275" s="5" t="e">
        <f>VLOOKUP(C3275, 'Linkedin Scrap'!$A$2:$H$3322, 8,FALSE)</f>
        <v>#N/A</v>
      </c>
      <c r="P3275" s="5" t="e">
        <f>VLOOKUP(C3275, 'Linkedin Scrap'!$A$2:$I$3322, 9,FALSE)</f>
        <v>#N/A</v>
      </c>
    </row>
    <row r="3276" spans="1:16" ht="18.5" customHeight="1" x14ac:dyDescent="0.3">
      <c r="A3276" s="3" t="s">
        <v>7113</v>
      </c>
      <c r="B3276" s="4">
        <v>6</v>
      </c>
      <c r="C3276" s="3" t="s">
        <v>7128</v>
      </c>
      <c r="D3276" s="3" t="s">
        <v>7129</v>
      </c>
      <c r="E3276" s="3" t="s">
        <v>9</v>
      </c>
      <c r="F3276" s="3" t="s">
        <v>10</v>
      </c>
      <c r="G3276" s="3" t="s">
        <v>7130</v>
      </c>
      <c r="H3276" s="4" t="s">
        <v>12</v>
      </c>
      <c r="I3276" s="5" t="str">
        <f>VLOOKUP(C3276, 'Linkedin Scrap'!$A$2:$B$3322, 2,FALSE)</f>
        <v>Lisboa, Lisbon, Portugal</v>
      </c>
      <c r="J3276" s="3" t="str">
        <f>VLOOKUP(C3276, 'Linkedin Scrap'!$A$2:$C$3322, 3,FALSE)</f>
        <v>39 followers</v>
      </c>
      <c r="K3276" s="3" t="str">
        <f>VLOOKUP(C3276, 'Linkedin Scrap'!$A$2:$D$3322, 4,FALSE)</f>
        <v>38 connections</v>
      </c>
      <c r="L3276" s="5" t="str">
        <f>VLOOKUP(C3276, 'Linkedin Scrap'!$A$2:$E$3322, 5,FALSE)</f>
        <v>Instituto Superior Técnico</v>
      </c>
      <c r="M3276" s="5" t="str">
        <f>VLOOKUP(C3276, 'Linkedin Scrap'!$A$2:$F$3322, 6,FALSE)</f>
        <v>Independente</v>
      </c>
      <c r="N3276" s="5">
        <f>VLOOKUP(C3276, 'Linkedin Scrap'!$A$2:$G$3322, 7,FALSE)</f>
        <v>0</v>
      </c>
      <c r="O3276" s="5" t="str">
        <f>VLOOKUP(C3276, 'Linkedin Scrap'!$A$2:$H$3322, 8,FALSE)</f>
        <v>[{'experience': 'Surfing Clube de Portugal', 'start_time': 'Jan 2015', 'end_time': 'Jan 2018', 'duration': None}, {'experience': 'Surfing Clube de Portugal', 'start_time': 'Jan 2015', 'end_time': 'Jan 2018', 'duration': None}, {'experience': 'Surfing Clube de Portugal', 'start_time': 'Jan 2015', 'end_time': 'Jan 2018', 'duration': None}]</v>
      </c>
      <c r="P3276" s="5" t="str">
        <f>VLOOKUP(C3276, 'Linkedin Scrap'!$A$2:$I$3322, 9,FALSE)</f>
        <v>[{'course_details': 'Licenciatura pré-Bolonha Mechanical Engineering', 'start_time': '1986', 'end_time': '1998'}, {'course_details': 'Inplementação/Gestão de Sistemas de Segurança e Higiene do Trabalho Segurança e Higiene do Trabalho', 'start_time': '2006', 'end_time': '2007'}]</v>
      </c>
    </row>
    <row r="3277" spans="1:16" ht="18.5" customHeight="1" x14ac:dyDescent="0.3">
      <c r="A3277" s="3" t="s">
        <v>7113</v>
      </c>
      <c r="B3277" s="4">
        <v>7</v>
      </c>
      <c r="C3277" s="3" t="s">
        <v>7131</v>
      </c>
      <c r="D3277" s="3" t="s">
        <v>6175</v>
      </c>
      <c r="E3277" s="3" t="s">
        <v>9</v>
      </c>
      <c r="F3277" s="3" t="s">
        <v>10</v>
      </c>
      <c r="G3277" s="3" t="s">
        <v>7132</v>
      </c>
      <c r="H3277" s="4" t="s">
        <v>12</v>
      </c>
      <c r="I3277" s="5" t="str">
        <f>VLOOKUP(C3277, 'Linkedin Scrap'!$A$2:$B$3322, 2,FALSE)</f>
        <v>Gurugram, Haryana, India</v>
      </c>
      <c r="J3277" s="3" t="str">
        <f>VLOOKUP(C3277, 'Linkedin Scrap'!$A$2:$C$3322, 3,FALSE)</f>
        <v>2K followers</v>
      </c>
      <c r="K3277" s="3" t="str">
        <f>VLOOKUP(C3277, 'Linkedin Scrap'!$A$2:$D$3322, 4,FALSE)</f>
        <v>500+ connections</v>
      </c>
      <c r="L3277" s="5">
        <f>VLOOKUP(C3277, 'Linkedin Scrap'!$A$2:$E$3322, 5,FALSE)</f>
        <v>0</v>
      </c>
      <c r="M3277" s="5">
        <f>VLOOKUP(C3277, 'Linkedin Scrap'!$A$2:$F$3322, 6,FALSE)</f>
        <v>0</v>
      </c>
      <c r="N3277" s="5">
        <f>VLOOKUP(C3277, 'Linkedin Scrap'!$A$2:$G$3322, 7,FALSE)</f>
        <v>0</v>
      </c>
      <c r="O3277" s="5">
        <f>VLOOKUP(C3277, 'Linkedin Scrap'!$A$2:$H$3322, 8,FALSE)</f>
        <v>0</v>
      </c>
      <c r="P3277" s="5">
        <f>VLOOKUP(C3277, 'Linkedin Scrap'!$A$2:$I$3322, 9,FALSE)</f>
        <v>0</v>
      </c>
    </row>
    <row r="3278" spans="1:16" ht="18.5" customHeight="1" x14ac:dyDescent="0.3">
      <c r="A3278" s="3" t="s">
        <v>7113</v>
      </c>
      <c r="B3278" s="4">
        <v>8</v>
      </c>
      <c r="C3278" s="3" t="s">
        <v>7133</v>
      </c>
      <c r="D3278" s="3" t="s">
        <v>7134</v>
      </c>
      <c r="E3278" s="3" t="s">
        <v>9</v>
      </c>
      <c r="F3278" s="3" t="s">
        <v>10</v>
      </c>
      <c r="G3278" s="3" t="s">
        <v>7135</v>
      </c>
      <c r="H3278" s="4" t="s">
        <v>12</v>
      </c>
      <c r="I3278" s="5" t="str">
        <f>VLOOKUP(C3278, 'Linkedin Scrap'!$A$2:$B$3322, 2,FALSE)</f>
        <v>Delhi, India</v>
      </c>
      <c r="J3278" s="3" t="str">
        <f>VLOOKUP(C3278, 'Linkedin Scrap'!$A$2:$C$3322, 3,FALSE)</f>
        <v>42 followers</v>
      </c>
      <c r="K3278" s="3" t="str">
        <f>VLOOKUP(C3278, 'Linkedin Scrap'!$A$2:$D$3322, 4,FALSE)</f>
        <v>37 connections</v>
      </c>
      <c r="L3278" s="5" t="str">
        <f>VLOOKUP(C3278, 'Linkedin Scrap'!$A$2:$E$3322, 5,FALSE)</f>
        <v>National Institute of Technology Durgapur</v>
      </c>
      <c r="M3278" s="5" t="str">
        <f>VLOOKUP(C3278, 'Linkedin Scrap'!$A$2:$F$3322, 6,FALSE)</f>
        <v>ValueCoders</v>
      </c>
      <c r="N3278" s="5" t="str">
        <f>VLOOKUP(C3278, 'Linkedin Scrap'!$A$2:$G$3322, 7,FALSE)</f>
        <v>Blockchain Developer &amp; Researcher with experience in Smart Contracts, Dapps and Hyperleder, ICO, ERC-20 Token.</v>
      </c>
      <c r="O3278" s="5" t="str">
        <f>VLOOKUP(C3278, 'Linkedin Scrap'!$A$2:$H$3322, 8,FALSE)</f>
        <v>[{'experience': 'ValueCoders', 'start_time': 'Jan 2016', 'end_time': 'present', 'duration': None}]</v>
      </c>
      <c r="P3278" s="5" t="str">
        <f>VLOOKUP(C3278, 'Linkedin Scrap'!$A$2:$I$3322, 9,FALSE)</f>
        <v>[{'course_details': 'Master of Computer Applications - MCA Information Technology', 'start_time': '2012', 'end_time': '2015'}]</v>
      </c>
    </row>
    <row r="3279" spans="1:16" ht="18.5" customHeight="1" x14ac:dyDescent="0.3">
      <c r="A3279" s="3" t="s">
        <v>7113</v>
      </c>
      <c r="B3279" s="4">
        <v>9</v>
      </c>
      <c r="C3279" s="3" t="s">
        <v>7136</v>
      </c>
      <c r="D3279" s="3" t="s">
        <v>7137</v>
      </c>
      <c r="E3279" s="3" t="s">
        <v>9</v>
      </c>
      <c r="F3279" s="3" t="s">
        <v>10</v>
      </c>
      <c r="G3279" s="3" t="s">
        <v>7138</v>
      </c>
      <c r="H3279" s="4" t="s">
        <v>12</v>
      </c>
      <c r="I3279" s="5" t="e">
        <f>VLOOKUP(C3279, 'Linkedin Scrap'!$A$2:$B$3322, 2,FALSE)</f>
        <v>#N/A</v>
      </c>
      <c r="J3279" s="3" t="e">
        <f>VLOOKUP(C3279, 'Linkedin Scrap'!$A$2:$C$3322, 3,FALSE)</f>
        <v>#N/A</v>
      </c>
      <c r="K3279" s="3" t="e">
        <f>VLOOKUP(C3279, 'Linkedin Scrap'!$A$2:$D$3322, 4,FALSE)</f>
        <v>#N/A</v>
      </c>
      <c r="L3279" s="5" t="e">
        <f>VLOOKUP(C3279, 'Linkedin Scrap'!$A$2:$E$3322, 5,FALSE)</f>
        <v>#N/A</v>
      </c>
      <c r="M3279" s="5" t="e">
        <f>VLOOKUP(C3279, 'Linkedin Scrap'!$A$2:$F$3322, 6,FALSE)</f>
        <v>#N/A</v>
      </c>
      <c r="N3279" s="5" t="e">
        <f>VLOOKUP(C3279, 'Linkedin Scrap'!$A$2:$G$3322, 7,FALSE)</f>
        <v>#N/A</v>
      </c>
      <c r="O3279" s="5" t="e">
        <f>VLOOKUP(C3279, 'Linkedin Scrap'!$A$2:$H$3322, 8,FALSE)</f>
        <v>#N/A</v>
      </c>
      <c r="P3279" s="5" t="e">
        <f>VLOOKUP(C3279, 'Linkedin Scrap'!$A$2:$I$3322, 9,FALSE)</f>
        <v>#N/A</v>
      </c>
    </row>
    <row r="3280" spans="1:16" ht="18.5" customHeight="1" x14ac:dyDescent="0.3">
      <c r="A3280" s="3" t="s">
        <v>7113</v>
      </c>
      <c r="B3280" s="4">
        <v>10</v>
      </c>
      <c r="C3280" s="3" t="s">
        <v>7139</v>
      </c>
      <c r="D3280" s="3" t="s">
        <v>7140</v>
      </c>
      <c r="E3280" s="3" t="s">
        <v>9</v>
      </c>
      <c r="F3280" s="3" t="s">
        <v>10</v>
      </c>
      <c r="G3280" s="3" t="s">
        <v>7141</v>
      </c>
      <c r="H3280" s="4" t="s">
        <v>12</v>
      </c>
      <c r="I3280" s="5" t="str">
        <f>VLOOKUP(C3280, 'Linkedin Scrap'!$A$2:$B$3322, 2,FALSE)</f>
        <v>Barcelona, Catalonia, Spain</v>
      </c>
      <c r="J3280" s="3" t="str">
        <f>VLOOKUP(C3280, 'Linkedin Scrap'!$A$2:$C$3322, 3,FALSE)</f>
        <v>475 followers</v>
      </c>
      <c r="K3280" s="3" t="str">
        <f>VLOOKUP(C3280, 'Linkedin Scrap'!$A$2:$D$3322, 4,FALSE)</f>
        <v>474 connections</v>
      </c>
      <c r="L3280" s="5">
        <f>VLOOKUP(C3280, 'Linkedin Scrap'!$A$2:$E$3322, 5,FALSE)</f>
        <v>0</v>
      </c>
      <c r="M3280" s="5">
        <f>VLOOKUP(C3280, 'Linkedin Scrap'!$A$2:$F$3322, 6,FALSE)</f>
        <v>0</v>
      </c>
      <c r="N3280" s="5" t="str">
        <f>VLOOKUP(C3280, 'Linkedin Scrap'!$A$2:$G$3322, 7,FALSE)</f>
        <v>Agile, sailor with 20+ years of experience in providing technical solutions in the sailing industry, including highly valued teams and organisations. Equipped with the ability to sort problems and find solutions for all kind of issues found on a racing yacht and a record of success in the technical field of hi-tech racing boats, especially skilled in chase boat driving, running rigging, and with a boat Captain background running racing boats such as V70, RC44, and AC45.</v>
      </c>
      <c r="O3280" s="5" t="str">
        <f>VLOOKUP(C3280, 'Linkedin Scrap'!$A$2:$H$3322, 8,FALSE)</f>
        <v>[{'experience': 'Alinghi Red Bull Racing', 'start_time': 'Mar 2022', 'end_time': 'Apr 2023', 'duration': None}, {'experience': 'Alinghi Red Bull Racing', 'start_time': 'Mar 2022', 'end_time': 'Apr 2023', 'duration': None}, {'experience': 'Alinghi Red Bull Racing', 'start_time': 'Mar 2022', 'end_time': 'Apr 2023', 'duration': None}]</v>
      </c>
      <c r="P3280" s="5">
        <f>VLOOKUP(C3280, 'Linkedin Scrap'!$A$2:$I$3322, 9,FALSE)</f>
        <v>0</v>
      </c>
    </row>
    <row r="3281" spans="1:16" ht="18.5" customHeight="1" x14ac:dyDescent="0.3">
      <c r="A3281" s="3" t="s">
        <v>5774</v>
      </c>
      <c r="B3281" s="4">
        <v>1</v>
      </c>
      <c r="C3281" s="3" t="s">
        <v>5775</v>
      </c>
      <c r="D3281" s="3" t="s">
        <v>5776</v>
      </c>
      <c r="E3281" s="3" t="s">
        <v>9</v>
      </c>
      <c r="F3281" s="3" t="s">
        <v>10</v>
      </c>
      <c r="G3281" s="3" t="s">
        <v>5777</v>
      </c>
      <c r="H3281" s="4" t="s">
        <v>12</v>
      </c>
      <c r="I3281" s="5" t="str">
        <f>VLOOKUP(C3281, 'Linkedin Scrap'!$A$2:$B$3322, 2,FALSE)</f>
        <v>Neustadt an der Weinstrasse, Rhineland-Palatinate, Germany</v>
      </c>
      <c r="J3281" s="3" t="str">
        <f>VLOOKUP(C3281, 'Linkedin Scrap'!$A$2:$C$3322, 3,FALSE)</f>
        <v>1K followers</v>
      </c>
      <c r="K3281" s="3" t="str">
        <f>VLOOKUP(C3281, 'Linkedin Scrap'!$A$2:$D$3322, 4,FALSE)</f>
        <v>500+ connections</v>
      </c>
      <c r="L3281" s="5" t="str">
        <f>VLOOKUP(C3281, 'Linkedin Scrap'!$A$2:$E$3322, 5,FALSE)</f>
        <v>Московский технологический институт</v>
      </c>
      <c r="M3281" s="5" t="str">
        <f>VLOOKUP(C3281, 'Linkedin Scrap'!$A$2:$F$3322, 6,FALSE)</f>
        <v>Alex Capital GmbH</v>
      </c>
      <c r="N3281" s="5" t="str">
        <f>VLOOKUP(C3281, 'Linkedin Scrap'!$A$2:$G$3322, 7,FALSE)</f>
        <v>https://ecoter.de</v>
      </c>
      <c r="O3281" s="5" t="str">
        <f>VLOOKUP(C3281, 'Linkedin Scrap'!$A$2:$H$3322, 8,FALSE)</f>
        <v>[{'experience': 'Alex Capital GmbH', 'start_time': 'Feb 2015', 'end_time': 'present', 'duration': None}]</v>
      </c>
      <c r="P3281" s="5" t="str">
        <f>VLOOKUP(C3281, 'Linkedin Scrap'!$A$2:$I$3322, 9,FALSE)</f>
        <v>[{'course_details': 'Marketing und Werbung Project Manager  I Software-Entwicklung', 'start_time': '2016', 'end_time': 'present'}]</v>
      </c>
    </row>
    <row r="3282" spans="1:16" ht="18.5" customHeight="1" x14ac:dyDescent="0.3">
      <c r="A3282" s="3" t="s">
        <v>5774</v>
      </c>
      <c r="B3282" s="4">
        <v>2</v>
      </c>
      <c r="C3282" s="3" t="s">
        <v>5778</v>
      </c>
      <c r="D3282" s="3" t="s">
        <v>5779</v>
      </c>
      <c r="E3282" s="3" t="s">
        <v>9</v>
      </c>
      <c r="F3282" s="3" t="s">
        <v>10</v>
      </c>
      <c r="G3282" s="3" t="s">
        <v>5780</v>
      </c>
      <c r="H3282" s="4" t="s">
        <v>12</v>
      </c>
      <c r="I3282" s="5" t="str">
        <f>VLOOKUP(C3282, 'Linkedin Scrap'!$A$2:$B$3322, 2,FALSE)</f>
        <v>Mannheim, Baden-Württemberg, Germany</v>
      </c>
      <c r="J3282" s="3" t="str">
        <f>VLOOKUP(C3282, 'Linkedin Scrap'!$A$2:$C$3322, 3,FALSE)</f>
        <v>38 followers</v>
      </c>
      <c r="K3282" s="3" t="str">
        <f>VLOOKUP(C3282, 'Linkedin Scrap'!$A$2:$D$3322, 4,FALSE)</f>
        <v>36 connections</v>
      </c>
      <c r="L3282" s="5">
        <f>VLOOKUP(C3282, 'Linkedin Scrap'!$A$2:$E$3322, 5,FALSE)</f>
        <v>0</v>
      </c>
      <c r="M3282" s="5">
        <f>VLOOKUP(C3282, 'Linkedin Scrap'!$A$2:$F$3322, 6,FALSE)</f>
        <v>0</v>
      </c>
      <c r="N3282" s="5">
        <f>VLOOKUP(C3282, 'Linkedin Scrap'!$A$2:$G$3322, 7,FALSE)</f>
        <v>0</v>
      </c>
      <c r="O3282" s="5" t="str">
        <f>VLOOKUP(C3282, 'Linkedin Scrap'!$A$2:$H$3322, 8,FALSE)</f>
        <v>[{'experience': 'Alex Capital GmbH'}]</v>
      </c>
      <c r="P3282" s="5">
        <f>VLOOKUP(C3282, 'Linkedin Scrap'!$A$2:$I$3322, 9,FALSE)</f>
        <v>0</v>
      </c>
    </row>
    <row r="3283" spans="1:16" ht="18.5" customHeight="1" x14ac:dyDescent="0.3">
      <c r="A3283" s="3" t="s">
        <v>5774</v>
      </c>
      <c r="B3283" s="4">
        <v>3</v>
      </c>
      <c r="C3283" s="3" t="s">
        <v>5781</v>
      </c>
      <c r="D3283" s="3" t="s">
        <v>5782</v>
      </c>
      <c r="E3283" s="3" t="s">
        <v>9</v>
      </c>
      <c r="F3283" s="3" t="s">
        <v>10</v>
      </c>
      <c r="G3283" s="3" t="s">
        <v>5783</v>
      </c>
      <c r="H3283" s="4" t="s">
        <v>12</v>
      </c>
      <c r="I3283" s="5" t="str">
        <f>VLOOKUP(C3283, 'Linkedin Scrap'!$A$2:$B$3322, 2,FALSE)</f>
        <v>Mannheim, Baden-Württemberg, Germany</v>
      </c>
      <c r="J3283" s="3" t="str">
        <f>VLOOKUP(C3283, 'Linkedin Scrap'!$A$2:$C$3322, 3,FALSE)</f>
        <v>34 followers</v>
      </c>
      <c r="K3283" s="3" t="str">
        <f>VLOOKUP(C3283, 'Linkedin Scrap'!$A$2:$D$3322, 4,FALSE)</f>
        <v>32 connections</v>
      </c>
      <c r="L3283" s="5" t="str">
        <f>VLOOKUP(C3283, 'Linkedin Scrap'!$A$2:$E$3322, 5,FALSE)</f>
        <v>Neustadt</v>
      </c>
      <c r="M3283" s="5" t="str">
        <f>VLOOKUP(C3283, 'Linkedin Scrap'!$A$2:$F$3322, 6,FALSE)</f>
        <v>Alex Capital GmbH</v>
      </c>
      <c r="N3283" s="5">
        <f>VLOOKUP(C3283, 'Linkedin Scrap'!$A$2:$G$3322, 7,FALSE)</f>
        <v>0</v>
      </c>
      <c r="O3283" s="5" t="str">
        <f>VLOOKUP(C3283, 'Linkedin Scrap'!$A$2:$H$3322, 8,FALSE)</f>
        <v>[{'experience': 'Alex Capital GmbH'}]</v>
      </c>
      <c r="P3283" s="5" t="str">
        <f>VLOOKUP(C3283, 'Linkedin Scrap'!$A$2:$I$3322, 9,FALSE)</f>
        <v>[{'course_details': ''}]</v>
      </c>
    </row>
    <row r="3284" spans="1:16" ht="18.5" customHeight="1" x14ac:dyDescent="0.3">
      <c r="A3284" s="3" t="s">
        <v>5774</v>
      </c>
      <c r="B3284" s="4">
        <v>4</v>
      </c>
      <c r="C3284" s="3" t="s">
        <v>5803</v>
      </c>
      <c r="D3284" s="3" t="s">
        <v>5804</v>
      </c>
      <c r="E3284" s="3" t="s">
        <v>9</v>
      </c>
      <c r="F3284" s="3" t="s">
        <v>10</v>
      </c>
      <c r="G3284" s="3" t="s">
        <v>5805</v>
      </c>
      <c r="H3284" s="4" t="s">
        <v>12</v>
      </c>
      <c r="I3284" s="5" t="str">
        <f>VLOOKUP(C3284, 'Linkedin Scrap'!$A$2:$B$3322, 2,FALSE)</f>
        <v>Philippsburg, Baden-Württemberg, Germany</v>
      </c>
      <c r="J3284" s="3" t="str">
        <f>VLOOKUP(C3284, 'Linkedin Scrap'!$A$2:$C$3322, 3,FALSE)</f>
        <v>2 followers</v>
      </c>
      <c r="K3284" s="3" t="str">
        <f>VLOOKUP(C3284, 'Linkedin Scrap'!$A$2:$D$3322, 4,FALSE)</f>
        <v>2 connections</v>
      </c>
      <c r="L3284" s="5">
        <f>VLOOKUP(C3284, 'Linkedin Scrap'!$A$2:$E$3322, 5,FALSE)</f>
        <v>0</v>
      </c>
      <c r="M3284" s="5">
        <f>VLOOKUP(C3284, 'Linkedin Scrap'!$A$2:$F$3322, 6,FALSE)</f>
        <v>0</v>
      </c>
      <c r="N3284" s="5">
        <f>VLOOKUP(C3284, 'Linkedin Scrap'!$A$2:$G$3322, 7,FALSE)</f>
        <v>0</v>
      </c>
      <c r="O3284" s="5" t="str">
        <f>VLOOKUP(C3284, 'Linkedin Scrap'!$A$2:$H$3322, 8,FALSE)</f>
        <v>[{'experience': 'Alex Capital GmbH', 'start_time': 'Mar 2015', 'end_time': 'present', 'duration': None}]</v>
      </c>
      <c r="P3284" s="5">
        <f>VLOOKUP(C3284, 'Linkedin Scrap'!$A$2:$I$3322, 9,FALSE)</f>
        <v>0</v>
      </c>
    </row>
    <row r="3285" spans="1:16" ht="18.5" customHeight="1" x14ac:dyDescent="0.3">
      <c r="A3285" s="3" t="s">
        <v>5774</v>
      </c>
      <c r="B3285" s="4">
        <v>5</v>
      </c>
      <c r="C3285" s="3" t="s">
        <v>5806</v>
      </c>
      <c r="D3285" s="3" t="s">
        <v>5807</v>
      </c>
      <c r="E3285" s="3" t="s">
        <v>9</v>
      </c>
      <c r="F3285" s="3" t="s">
        <v>10</v>
      </c>
      <c r="G3285" s="3" t="s">
        <v>5808</v>
      </c>
      <c r="H3285" s="4" t="s">
        <v>12</v>
      </c>
      <c r="I3285" s="5" t="e">
        <f>VLOOKUP(C3285, 'Linkedin Scrap'!$A$2:$B$3322, 2,FALSE)</f>
        <v>#N/A</v>
      </c>
      <c r="J3285" s="3" t="e">
        <f>VLOOKUP(C3285, 'Linkedin Scrap'!$A$2:$C$3322, 3,FALSE)</f>
        <v>#N/A</v>
      </c>
      <c r="K3285" s="3" t="e">
        <f>VLOOKUP(C3285, 'Linkedin Scrap'!$A$2:$D$3322, 4,FALSE)</f>
        <v>#N/A</v>
      </c>
      <c r="L3285" s="5" t="e">
        <f>VLOOKUP(C3285, 'Linkedin Scrap'!$A$2:$E$3322, 5,FALSE)</f>
        <v>#N/A</v>
      </c>
      <c r="M3285" s="5" t="e">
        <f>VLOOKUP(C3285, 'Linkedin Scrap'!$A$2:$F$3322, 6,FALSE)</f>
        <v>#N/A</v>
      </c>
      <c r="N3285" s="5" t="e">
        <f>VLOOKUP(C3285, 'Linkedin Scrap'!$A$2:$G$3322, 7,FALSE)</f>
        <v>#N/A</v>
      </c>
      <c r="O3285" s="5" t="e">
        <f>VLOOKUP(C3285, 'Linkedin Scrap'!$A$2:$H$3322, 8,FALSE)</f>
        <v>#N/A</v>
      </c>
      <c r="P3285" s="5" t="e">
        <f>VLOOKUP(C3285, 'Linkedin Scrap'!$A$2:$I$3322, 9,FALSE)</f>
        <v>#N/A</v>
      </c>
    </row>
    <row r="3286" spans="1:16" ht="18.5" customHeight="1" x14ac:dyDescent="0.3">
      <c r="A3286" s="3" t="s">
        <v>5774</v>
      </c>
      <c r="B3286" s="4">
        <v>6</v>
      </c>
      <c r="C3286" s="3" t="s">
        <v>5809</v>
      </c>
      <c r="D3286" s="3" t="s">
        <v>5810</v>
      </c>
      <c r="E3286" s="3" t="s">
        <v>9</v>
      </c>
      <c r="F3286" s="3" t="s">
        <v>27</v>
      </c>
      <c r="G3286" s="3" t="s">
        <v>5811</v>
      </c>
      <c r="H3286" s="4" t="s">
        <v>12</v>
      </c>
      <c r="I3286" s="5" t="e">
        <f>VLOOKUP(C3286, 'Linkedin Scrap'!$A$2:$B$3322, 2,FALSE)</f>
        <v>#N/A</v>
      </c>
      <c r="J3286" s="3" t="e">
        <f>VLOOKUP(C3286, 'Linkedin Scrap'!$A$2:$C$3322, 3,FALSE)</f>
        <v>#N/A</v>
      </c>
      <c r="K3286" s="3" t="e">
        <f>VLOOKUP(C3286, 'Linkedin Scrap'!$A$2:$D$3322, 4,FALSE)</f>
        <v>#N/A</v>
      </c>
      <c r="L3286" s="5" t="e">
        <f>VLOOKUP(C3286, 'Linkedin Scrap'!$A$2:$E$3322, 5,FALSE)</f>
        <v>#N/A</v>
      </c>
      <c r="M3286" s="5" t="e">
        <f>VLOOKUP(C3286, 'Linkedin Scrap'!$A$2:$F$3322, 6,FALSE)</f>
        <v>#N/A</v>
      </c>
      <c r="N3286" s="5" t="e">
        <f>VLOOKUP(C3286, 'Linkedin Scrap'!$A$2:$G$3322, 7,FALSE)</f>
        <v>#N/A</v>
      </c>
      <c r="O3286" s="5" t="e">
        <f>VLOOKUP(C3286, 'Linkedin Scrap'!$A$2:$H$3322, 8,FALSE)</f>
        <v>#N/A</v>
      </c>
      <c r="P3286" s="5" t="e">
        <f>VLOOKUP(C3286, 'Linkedin Scrap'!$A$2:$I$3322, 9,FALSE)</f>
        <v>#N/A</v>
      </c>
    </row>
    <row r="3287" spans="1:16" ht="18.5" customHeight="1" x14ac:dyDescent="0.3">
      <c r="A3287" s="3" t="s">
        <v>5774</v>
      </c>
      <c r="B3287" s="4">
        <v>7</v>
      </c>
      <c r="C3287" s="3" t="s">
        <v>5812</v>
      </c>
      <c r="D3287" s="3" t="s">
        <v>5813</v>
      </c>
      <c r="E3287" s="3" t="s">
        <v>9</v>
      </c>
      <c r="F3287" s="3" t="s">
        <v>27</v>
      </c>
      <c r="G3287" s="3" t="s">
        <v>5814</v>
      </c>
      <c r="H3287" s="4" t="s">
        <v>12</v>
      </c>
      <c r="I3287" s="5" t="e">
        <f>VLOOKUP(C3287, 'Linkedin Scrap'!$A$2:$B$3322, 2,FALSE)</f>
        <v>#N/A</v>
      </c>
      <c r="J3287" s="3" t="e">
        <f>VLOOKUP(C3287, 'Linkedin Scrap'!$A$2:$C$3322, 3,FALSE)</f>
        <v>#N/A</v>
      </c>
      <c r="K3287" s="3" t="e">
        <f>VLOOKUP(C3287, 'Linkedin Scrap'!$A$2:$D$3322, 4,FALSE)</f>
        <v>#N/A</v>
      </c>
      <c r="L3287" s="5" t="e">
        <f>VLOOKUP(C3287, 'Linkedin Scrap'!$A$2:$E$3322, 5,FALSE)</f>
        <v>#N/A</v>
      </c>
      <c r="M3287" s="5" t="e">
        <f>VLOOKUP(C3287, 'Linkedin Scrap'!$A$2:$F$3322, 6,FALSE)</f>
        <v>#N/A</v>
      </c>
      <c r="N3287" s="5" t="e">
        <f>VLOOKUP(C3287, 'Linkedin Scrap'!$A$2:$G$3322, 7,FALSE)</f>
        <v>#N/A</v>
      </c>
      <c r="O3287" s="5" t="e">
        <f>VLOOKUP(C3287, 'Linkedin Scrap'!$A$2:$H$3322, 8,FALSE)</f>
        <v>#N/A</v>
      </c>
      <c r="P3287" s="5" t="e">
        <f>VLOOKUP(C3287, 'Linkedin Scrap'!$A$2:$I$3322, 9,FALSE)</f>
        <v>#N/A</v>
      </c>
    </row>
    <row r="3288" spans="1:16" ht="18.5" customHeight="1" x14ac:dyDescent="0.3">
      <c r="A3288" s="3" t="s">
        <v>5774</v>
      </c>
      <c r="B3288" s="4">
        <v>8</v>
      </c>
      <c r="C3288" s="3" t="s">
        <v>5815</v>
      </c>
      <c r="D3288" s="3" t="s">
        <v>2804</v>
      </c>
      <c r="E3288" s="3" t="s">
        <v>9</v>
      </c>
      <c r="F3288" s="3" t="s">
        <v>27</v>
      </c>
      <c r="G3288" s="3" t="s">
        <v>5816</v>
      </c>
      <c r="H3288" s="4" t="s">
        <v>12</v>
      </c>
      <c r="I3288" s="5" t="e">
        <f>VLOOKUP(C3288, 'Linkedin Scrap'!$A$2:$B$3322, 2,FALSE)</f>
        <v>#N/A</v>
      </c>
      <c r="J3288" s="3" t="e">
        <f>VLOOKUP(C3288, 'Linkedin Scrap'!$A$2:$C$3322, 3,FALSE)</f>
        <v>#N/A</v>
      </c>
      <c r="K3288" s="3" t="e">
        <f>VLOOKUP(C3288, 'Linkedin Scrap'!$A$2:$D$3322, 4,FALSE)</f>
        <v>#N/A</v>
      </c>
      <c r="L3288" s="5" t="e">
        <f>VLOOKUP(C3288, 'Linkedin Scrap'!$A$2:$E$3322, 5,FALSE)</f>
        <v>#N/A</v>
      </c>
      <c r="M3288" s="5" t="e">
        <f>VLOOKUP(C3288, 'Linkedin Scrap'!$A$2:$F$3322, 6,FALSE)</f>
        <v>#N/A</v>
      </c>
      <c r="N3288" s="5" t="e">
        <f>VLOOKUP(C3288, 'Linkedin Scrap'!$A$2:$G$3322, 7,FALSE)</f>
        <v>#N/A</v>
      </c>
      <c r="O3288" s="5" t="e">
        <f>VLOOKUP(C3288, 'Linkedin Scrap'!$A$2:$H$3322, 8,FALSE)</f>
        <v>#N/A</v>
      </c>
      <c r="P3288" s="5" t="e">
        <f>VLOOKUP(C3288, 'Linkedin Scrap'!$A$2:$I$3322, 9,FALSE)</f>
        <v>#N/A</v>
      </c>
    </row>
    <row r="3289" spans="1:16" ht="18.5" customHeight="1" x14ac:dyDescent="0.3">
      <c r="A3289" s="3" t="s">
        <v>5774</v>
      </c>
      <c r="B3289" s="4">
        <v>9</v>
      </c>
      <c r="C3289" s="3" t="s">
        <v>5817</v>
      </c>
      <c r="D3289" s="3" t="s">
        <v>5818</v>
      </c>
      <c r="E3289" s="3" t="s">
        <v>9</v>
      </c>
      <c r="F3289" s="3" t="s">
        <v>10</v>
      </c>
      <c r="G3289" s="3" t="s">
        <v>5819</v>
      </c>
      <c r="H3289" s="4" t="s">
        <v>12</v>
      </c>
      <c r="I3289" s="5" t="e">
        <f>VLOOKUP(C3289, 'Linkedin Scrap'!$A$2:$B$3322, 2,FALSE)</f>
        <v>#N/A</v>
      </c>
      <c r="J3289" s="3" t="e">
        <f>VLOOKUP(C3289, 'Linkedin Scrap'!$A$2:$C$3322, 3,FALSE)</f>
        <v>#N/A</v>
      </c>
      <c r="K3289" s="3" t="e">
        <f>VLOOKUP(C3289, 'Linkedin Scrap'!$A$2:$D$3322, 4,FALSE)</f>
        <v>#N/A</v>
      </c>
      <c r="L3289" s="5" t="e">
        <f>VLOOKUP(C3289, 'Linkedin Scrap'!$A$2:$E$3322, 5,FALSE)</f>
        <v>#N/A</v>
      </c>
      <c r="M3289" s="5" t="e">
        <f>VLOOKUP(C3289, 'Linkedin Scrap'!$A$2:$F$3322, 6,FALSE)</f>
        <v>#N/A</v>
      </c>
      <c r="N3289" s="5" t="e">
        <f>VLOOKUP(C3289, 'Linkedin Scrap'!$A$2:$G$3322, 7,FALSE)</f>
        <v>#N/A</v>
      </c>
      <c r="O3289" s="5" t="e">
        <f>VLOOKUP(C3289, 'Linkedin Scrap'!$A$2:$H$3322, 8,FALSE)</f>
        <v>#N/A</v>
      </c>
      <c r="P3289" s="5" t="e">
        <f>VLOOKUP(C3289, 'Linkedin Scrap'!$A$2:$I$3322, 9,FALSE)</f>
        <v>#N/A</v>
      </c>
    </row>
    <row r="3290" spans="1:16" ht="18.5" customHeight="1" x14ac:dyDescent="0.3">
      <c r="A3290" s="3" t="s">
        <v>5774</v>
      </c>
      <c r="B3290" s="4">
        <v>10</v>
      </c>
      <c r="C3290" s="3" t="s">
        <v>5820</v>
      </c>
      <c r="D3290" s="3" t="s">
        <v>5821</v>
      </c>
      <c r="E3290" s="3" t="s">
        <v>139</v>
      </c>
      <c r="F3290" s="3" t="s">
        <v>10</v>
      </c>
      <c r="G3290" s="3" t="s">
        <v>5822</v>
      </c>
      <c r="H3290" s="4" t="s">
        <v>22</v>
      </c>
      <c r="I3290" s="5" t="str">
        <f>VLOOKUP(C3290, 'Linkedin Scrap'!$A$2:$B$3322, 2,FALSE)</f>
        <v>Moscow, Moscow City, Russia</v>
      </c>
      <c r="J3290" s="3" t="str">
        <f>VLOOKUP(C3290, 'Linkedin Scrap'!$A$2:$C$3322, 3,FALSE)</f>
        <v>330 followers</v>
      </c>
      <c r="K3290" s="3" t="str">
        <f>VLOOKUP(C3290, 'Linkedin Scrap'!$A$2:$D$3322, 4,FALSE)</f>
        <v>328 connections</v>
      </c>
      <c r="L3290" s="5" t="str">
        <f>VLOOKUP(C3290, 'Linkedin Scrap'!$A$2:$E$3322, 5,FALSE)</f>
        <v>Финансовый Университет при Правительства Российской Федерации</v>
      </c>
      <c r="M3290" s="5" t="str">
        <f>VLOOKUP(C3290, 'Linkedin Scrap'!$A$2:$F$3322, 6,FALSE)</f>
        <v>Meta Development</v>
      </c>
      <c r="N3290" s="5">
        <f>VLOOKUP(C3290, 'Linkedin Scrap'!$A$2:$G$3322, 7,FALSE)</f>
        <v>0</v>
      </c>
      <c r="O3290" s="5" t="str">
        <f>VLOOKUP(C3290, 'Linkedin Scrap'!$A$2:$H$3322, 8,FALSE)</f>
        <v>[{'experience': 'St. Gallen - family office &amp; finance boutique', 'start_time': 'Nov 2016', 'end_time': 'May 2019', 'duration': None}, {'experience': 'St. Gallen - family office &amp; finance boutique', 'start_time': 'Nov 2016', 'end_time': 'May 2019', 'duration': None}, {'experience': 'St. Gallen - family office &amp; finance boutique', 'start_time': 'Nov 2016', 'end_time': 'May 2019', 'duration': None}]</v>
      </c>
      <c r="P3290" s="5" t="str">
        <f>VLOOKUP(C3290, 'Linkedin Scrap'!$A$2:$I$3322, 9,FALSE)</f>
        <v>[{'course_details': 'Специалист Финансы и кредит / Финансовый менеджмент', 'start_time': '2006', 'end_time': '2010'}]</v>
      </c>
    </row>
    <row r="3291" spans="1:16" ht="18.5" customHeight="1" x14ac:dyDescent="0.3">
      <c r="A3291" s="3" t="s">
        <v>5774</v>
      </c>
      <c r="B3291" s="4">
        <v>11</v>
      </c>
      <c r="C3291" s="3" t="s">
        <v>5838</v>
      </c>
      <c r="D3291" s="3" t="s">
        <v>5839</v>
      </c>
      <c r="E3291" s="3" t="s">
        <v>139</v>
      </c>
      <c r="F3291" s="3" t="s">
        <v>10</v>
      </c>
      <c r="G3291" s="3" t="s">
        <v>5840</v>
      </c>
      <c r="H3291" s="4" t="s">
        <v>22</v>
      </c>
      <c r="I3291" s="5" t="e">
        <f>VLOOKUP(C3291, 'Linkedin Scrap'!$A$2:$B$3322, 2,FALSE)</f>
        <v>#N/A</v>
      </c>
      <c r="J3291" s="3" t="e">
        <f>VLOOKUP(C3291, 'Linkedin Scrap'!$A$2:$C$3322, 3,FALSE)</f>
        <v>#N/A</v>
      </c>
      <c r="K3291" s="3" t="e">
        <f>VLOOKUP(C3291, 'Linkedin Scrap'!$A$2:$D$3322, 4,FALSE)</f>
        <v>#N/A</v>
      </c>
      <c r="L3291" s="5" t="e">
        <f>VLOOKUP(C3291, 'Linkedin Scrap'!$A$2:$E$3322, 5,FALSE)</f>
        <v>#N/A</v>
      </c>
      <c r="M3291" s="5" t="e">
        <f>VLOOKUP(C3291, 'Linkedin Scrap'!$A$2:$F$3322, 6,FALSE)</f>
        <v>#N/A</v>
      </c>
      <c r="N3291" s="5" t="e">
        <f>VLOOKUP(C3291, 'Linkedin Scrap'!$A$2:$G$3322, 7,FALSE)</f>
        <v>#N/A</v>
      </c>
      <c r="O3291" s="5" t="e">
        <f>VLOOKUP(C3291, 'Linkedin Scrap'!$A$2:$H$3322, 8,FALSE)</f>
        <v>#N/A</v>
      </c>
      <c r="P3291" s="5" t="e">
        <f>VLOOKUP(C3291, 'Linkedin Scrap'!$A$2:$I$3322, 9,FALSE)</f>
        <v>#N/A</v>
      </c>
    </row>
    <row r="3292" spans="1:16" ht="18.5" customHeight="1" x14ac:dyDescent="0.3">
      <c r="A3292" s="3" t="s">
        <v>5774</v>
      </c>
      <c r="B3292" s="4">
        <v>12</v>
      </c>
      <c r="C3292" s="3" t="s">
        <v>5841</v>
      </c>
      <c r="D3292" s="3" t="s">
        <v>5842</v>
      </c>
      <c r="E3292" s="3" t="s">
        <v>9</v>
      </c>
      <c r="F3292" s="3" t="s">
        <v>10</v>
      </c>
      <c r="G3292" s="3" t="s">
        <v>5843</v>
      </c>
      <c r="H3292" s="4" t="s">
        <v>22</v>
      </c>
      <c r="I3292" s="5" t="e">
        <f>VLOOKUP(C3292, 'Linkedin Scrap'!$A$2:$B$3322, 2,FALSE)</f>
        <v>#N/A</v>
      </c>
      <c r="J3292" s="3" t="e">
        <f>VLOOKUP(C3292, 'Linkedin Scrap'!$A$2:$C$3322, 3,FALSE)</f>
        <v>#N/A</v>
      </c>
      <c r="K3292" s="3" t="e">
        <f>VLOOKUP(C3292, 'Linkedin Scrap'!$A$2:$D$3322, 4,FALSE)</f>
        <v>#N/A</v>
      </c>
      <c r="L3292" s="5" t="e">
        <f>VLOOKUP(C3292, 'Linkedin Scrap'!$A$2:$E$3322, 5,FALSE)</f>
        <v>#N/A</v>
      </c>
      <c r="M3292" s="5" t="e">
        <f>VLOOKUP(C3292, 'Linkedin Scrap'!$A$2:$F$3322, 6,FALSE)</f>
        <v>#N/A</v>
      </c>
      <c r="N3292" s="5" t="e">
        <f>VLOOKUP(C3292, 'Linkedin Scrap'!$A$2:$G$3322, 7,FALSE)</f>
        <v>#N/A</v>
      </c>
      <c r="O3292" s="5" t="e">
        <f>VLOOKUP(C3292, 'Linkedin Scrap'!$A$2:$H$3322, 8,FALSE)</f>
        <v>#N/A</v>
      </c>
      <c r="P3292" s="5" t="e">
        <f>VLOOKUP(C3292, 'Linkedin Scrap'!$A$2:$I$3322, 9,FALSE)</f>
        <v>#N/A</v>
      </c>
    </row>
    <row r="3293" spans="1:16" ht="18.5" customHeight="1" x14ac:dyDescent="0.3">
      <c r="A3293" s="3" t="s">
        <v>3415</v>
      </c>
      <c r="B3293" s="4">
        <v>1</v>
      </c>
      <c r="C3293" s="3" t="s">
        <v>3416</v>
      </c>
      <c r="D3293" s="3" t="s">
        <v>194</v>
      </c>
      <c r="E3293" s="3" t="s">
        <v>9</v>
      </c>
      <c r="F3293" s="3" t="s">
        <v>10</v>
      </c>
      <c r="G3293" s="3" t="s">
        <v>3417</v>
      </c>
      <c r="H3293" s="4" t="s">
        <v>12</v>
      </c>
      <c r="I3293" s="5" t="str">
        <f>VLOOKUP(C3293, 'Linkedin Scrap'!$A$2:$B$3322, 2,FALSE)</f>
        <v>Berlin, Berlin, Germany</v>
      </c>
      <c r="J3293" s="3" t="str">
        <f>VLOOKUP(C3293, 'Linkedin Scrap'!$A$2:$C$3322, 3,FALSE)</f>
        <v>441 followers</v>
      </c>
      <c r="K3293" s="3" t="str">
        <f>VLOOKUP(C3293, 'Linkedin Scrap'!$A$2:$D$3322, 4,FALSE)</f>
        <v>440 connections</v>
      </c>
      <c r="L3293" s="5" t="str">
        <f>VLOOKUP(C3293, 'Linkedin Scrap'!$A$2:$E$3322, 5,FALSE)</f>
        <v>Ecole Supérieure de Commerce de Rennes</v>
      </c>
      <c r="M3293" s="5" t="str">
        <f>VLOOKUP(C3293, 'Linkedin Scrap'!$A$2:$F$3322, 6,FALSE)</f>
        <v>City Chiller GmbH</v>
      </c>
      <c r="N3293" s="5">
        <f>VLOOKUP(C3293, 'Linkedin Scrap'!$A$2:$G$3322, 7,FALSE)</f>
        <v>0</v>
      </c>
      <c r="O3293" s="5" t="str">
        <f>VLOOKUP(C3293, 'Linkedin Scrap'!$A$2:$H$3322, 8,FALSE)</f>
        <v>[{'experience': 'Lition', 'start_time': 'Jan 2018', 'end_time': 'Apr 2019', 'duration': None}, {'experience': 'Lition', 'start_time': 'Jan 2018', 'end_time': 'Apr 2019', 'duration': None}, {'experience': 'Lition', 'start_time': 'Jan 2018', 'end_time': 'Apr 2019', 'duration': None}]</v>
      </c>
      <c r="P3293" s="5" t="str">
        <f>VLOOKUP(C3293, 'Linkedin Scrap'!$A$2:$I$3322, 9,FALSE)</f>
        <v>[{'course_details': 'Master of Arts in International Business International Marketing', 'start_time': '2002', 'end_time': '2004'}]</v>
      </c>
    </row>
    <row r="3294" spans="1:16" ht="18.5" customHeight="1" x14ac:dyDescent="0.3">
      <c r="A3294" s="3" t="s">
        <v>3415</v>
      </c>
      <c r="B3294" s="4">
        <v>2</v>
      </c>
      <c r="C3294" s="3" t="s">
        <v>3418</v>
      </c>
      <c r="D3294" s="3" t="s">
        <v>3419</v>
      </c>
      <c r="E3294" s="3" t="s">
        <v>9</v>
      </c>
      <c r="F3294" s="3" t="s">
        <v>10</v>
      </c>
      <c r="G3294" s="3" t="s">
        <v>3420</v>
      </c>
      <c r="H3294" s="4" t="s">
        <v>12</v>
      </c>
      <c r="I3294" s="5" t="str">
        <f>VLOOKUP(C3294, 'Linkedin Scrap'!$A$2:$B$3322, 2,FALSE)</f>
        <v>Lauenburg, Schleswig-Holstein, Germany</v>
      </c>
      <c r="J3294" s="3" t="str">
        <f>VLOOKUP(C3294, 'Linkedin Scrap'!$A$2:$C$3322, 3,FALSE)</f>
        <v>530 followers</v>
      </c>
      <c r="K3294" s="3" t="str">
        <f>VLOOKUP(C3294, 'Linkedin Scrap'!$A$2:$D$3322, 4,FALSE)</f>
        <v>500+ connections</v>
      </c>
      <c r="L3294" s="5" t="str">
        <f>VLOOKUP(C3294, 'Linkedin Scrap'!$A$2:$E$3322, 5,FALSE)</f>
        <v>Universität Rostock</v>
      </c>
      <c r="M3294" s="5" t="str">
        <f>VLOOKUP(C3294, 'Linkedin Scrap'!$A$2:$F$3322, 6,FALSE)</f>
        <v>Giffits GmbH</v>
      </c>
      <c r="N3294" s="5">
        <f>VLOOKUP(C3294, 'Linkedin Scrap'!$A$2:$G$3322, 7,FALSE)</f>
        <v>0</v>
      </c>
      <c r="O3294" s="5">
        <f>VLOOKUP(C3294, 'Linkedin Scrap'!$A$2:$H$3322, 8,FALSE)</f>
        <v>0</v>
      </c>
      <c r="P3294" s="5">
        <f>VLOOKUP(C3294, 'Linkedin Scrap'!$A$2:$I$3322, 9,FALSE)</f>
        <v>0</v>
      </c>
    </row>
    <row r="3295" spans="1:16" ht="18.5" customHeight="1" x14ac:dyDescent="0.3">
      <c r="A3295" s="3" t="s">
        <v>3415</v>
      </c>
      <c r="B3295" s="4">
        <v>3</v>
      </c>
      <c r="C3295" s="3" t="s">
        <v>3421</v>
      </c>
      <c r="D3295" s="3" t="s">
        <v>3422</v>
      </c>
      <c r="E3295" s="3" t="s">
        <v>9</v>
      </c>
      <c r="F3295" s="3" t="s">
        <v>10</v>
      </c>
      <c r="G3295" s="3" t="s">
        <v>3423</v>
      </c>
      <c r="H3295" s="4" t="s">
        <v>12</v>
      </c>
      <c r="I3295" s="5" t="e">
        <f>VLOOKUP(C3295, 'Linkedin Scrap'!$A$2:$B$3322, 2,FALSE)</f>
        <v>#N/A</v>
      </c>
      <c r="J3295" s="3" t="e">
        <f>VLOOKUP(C3295, 'Linkedin Scrap'!$A$2:$C$3322, 3,FALSE)</f>
        <v>#N/A</v>
      </c>
      <c r="K3295" s="3" t="e">
        <f>VLOOKUP(C3295, 'Linkedin Scrap'!$A$2:$D$3322, 4,FALSE)</f>
        <v>#N/A</v>
      </c>
      <c r="L3295" s="5" t="e">
        <f>VLOOKUP(C3295, 'Linkedin Scrap'!$A$2:$E$3322, 5,FALSE)</f>
        <v>#N/A</v>
      </c>
      <c r="M3295" s="5" t="e">
        <f>VLOOKUP(C3295, 'Linkedin Scrap'!$A$2:$F$3322, 6,FALSE)</f>
        <v>#N/A</v>
      </c>
      <c r="N3295" s="5" t="e">
        <f>VLOOKUP(C3295, 'Linkedin Scrap'!$A$2:$G$3322, 7,FALSE)</f>
        <v>#N/A</v>
      </c>
      <c r="O3295" s="5" t="e">
        <f>VLOOKUP(C3295, 'Linkedin Scrap'!$A$2:$H$3322, 8,FALSE)</f>
        <v>#N/A</v>
      </c>
      <c r="P3295" s="5" t="e">
        <f>VLOOKUP(C3295, 'Linkedin Scrap'!$A$2:$I$3322, 9,FALSE)</f>
        <v>#N/A</v>
      </c>
    </row>
    <row r="3296" spans="1:16" ht="18.5" customHeight="1" x14ac:dyDescent="0.3">
      <c r="A3296" s="3" t="s">
        <v>3415</v>
      </c>
      <c r="B3296" s="4">
        <v>4</v>
      </c>
      <c r="C3296" s="3" t="s">
        <v>3431</v>
      </c>
      <c r="D3296" s="3" t="s">
        <v>3432</v>
      </c>
      <c r="E3296" s="3" t="s">
        <v>9</v>
      </c>
      <c r="F3296" s="3" t="s">
        <v>10</v>
      </c>
      <c r="G3296" s="3" t="s">
        <v>3433</v>
      </c>
      <c r="H3296" s="4" t="s">
        <v>12</v>
      </c>
      <c r="I3296" s="5" t="str">
        <f>VLOOKUP(C3296, 'Linkedin Scrap'!$A$2:$B$3322, 2,FALSE)</f>
        <v>Cascais, Lisbon, Portugal</v>
      </c>
      <c r="J3296" s="3" t="str">
        <f>VLOOKUP(C3296, 'Linkedin Scrap'!$A$2:$C$3322, 3,FALSE)</f>
        <v>734 followers</v>
      </c>
      <c r="K3296" s="3" t="str">
        <f>VLOOKUP(C3296, 'Linkedin Scrap'!$A$2:$D$3322, 4,FALSE)</f>
        <v>500+ connections</v>
      </c>
      <c r="L3296" s="5" t="str">
        <f>VLOOKUP(C3296, 'Linkedin Scrap'!$A$2:$E$3322, 5,FALSE)</f>
        <v>Cape Peninsula University of Technology</v>
      </c>
      <c r="M3296" s="5" t="str">
        <f>VLOOKUP(C3296, 'Linkedin Scrap'!$A$2:$F$3322, 6,FALSE)</f>
        <v>Chris Kilchling Design</v>
      </c>
      <c r="N3296" s="5" t="str">
        <f>VLOOKUP(C3296, 'Linkedin Scrap'!$A$2:$G$3322, 7,FALSE)</f>
        <v>Creative consultant and brand director with 15 years experience and proven track record in enabling and elevating brands in various industries. Using my diverse skillset of creative, strategic and operational expertise, I have the ability to provide creative vision and then execute on it, developing raw ideas and inspirations into real world brand experiences.</v>
      </c>
      <c r="O3296" s="5" t="str">
        <f>VLOOKUP(C3296, 'Linkedin Scrap'!$A$2:$H$3322, 8,FALSE)</f>
        <v>[{'experience': 'Lition Technology AG', 'start_time': 'Jan 2018', 'end_time': 'Apr 2019', 'duration': None}, {'experience': 'Lition Technology AG', 'start_time': 'Jan 2018', 'end_time': 'Apr 2019', 'duration': None}, {'experience': 'Lition Technology AG', 'start_time': 'Jan 2018', 'end_time': 'Apr 2019', 'duration': None}]</v>
      </c>
      <c r="P3296" s="5" t="str">
        <f>VLOOKUP(C3296, 'Linkedin Scrap'!$A$2:$I$3322, 9,FALSE)</f>
        <v>[{'course_details': 'Diploma Design and Visual Communications', 'start_time': '2004', 'end_time': '2006'}]</v>
      </c>
    </row>
    <row r="3297" spans="1:16" ht="18.5" customHeight="1" x14ac:dyDescent="0.3">
      <c r="A3297" s="3" t="s">
        <v>3415</v>
      </c>
      <c r="B3297" s="4">
        <v>5</v>
      </c>
      <c r="C3297" s="3" t="s">
        <v>3434</v>
      </c>
      <c r="D3297" s="3" t="s">
        <v>3435</v>
      </c>
      <c r="E3297" s="3" t="s">
        <v>9</v>
      </c>
      <c r="F3297" s="3" t="s">
        <v>10</v>
      </c>
      <c r="G3297" s="3" t="s">
        <v>3436</v>
      </c>
      <c r="H3297" s="4" t="s">
        <v>12</v>
      </c>
      <c r="I3297" s="5" t="str">
        <f>VLOOKUP(C3297, 'Linkedin Scrap'!$A$2:$B$3322, 2,FALSE)</f>
        <v>Berlin, Berlin, Germany</v>
      </c>
      <c r="J3297" s="3" t="str">
        <f>VLOOKUP(C3297, 'Linkedin Scrap'!$A$2:$C$3322, 3,FALSE)</f>
        <v>212 followers</v>
      </c>
      <c r="K3297" s="3" t="str">
        <f>VLOOKUP(C3297, 'Linkedin Scrap'!$A$2:$D$3322, 4,FALSE)</f>
        <v>211 connections</v>
      </c>
      <c r="L3297" s="5">
        <f>VLOOKUP(C3297, 'Linkedin Scrap'!$A$2:$E$3322, 5,FALSE)</f>
        <v>0</v>
      </c>
      <c r="M3297" s="5">
        <f>VLOOKUP(C3297, 'Linkedin Scrap'!$A$2:$F$3322, 6,FALSE)</f>
        <v>0</v>
      </c>
      <c r="N3297" s="5">
        <f>VLOOKUP(C3297, 'Linkedin Scrap'!$A$2:$G$3322, 7,FALSE)</f>
        <v>0</v>
      </c>
      <c r="O3297" s="5" t="str">
        <f>VLOOKUP(C3297, 'Linkedin Scrap'!$A$2:$H$3322, 8,FALSE)</f>
        <v>[{'experience': 'homee GmbH', 'start_time': 'Jan 2022', 'end_time': 'Jan 2024', 'duration': None}, {'experience': 'homee GmbH', 'start_time': 'Jan 2022', 'end_time': 'Jan 2024', 'duration': None}]</v>
      </c>
      <c r="P3297" s="5">
        <f>VLOOKUP(C3297, 'Linkedin Scrap'!$A$2:$I$3322, 9,FALSE)</f>
        <v>0</v>
      </c>
    </row>
    <row r="3298" spans="1:16" ht="18.5" customHeight="1" x14ac:dyDescent="0.3">
      <c r="A3298" s="3" t="s">
        <v>3415</v>
      </c>
      <c r="B3298" s="4">
        <v>6</v>
      </c>
      <c r="C3298" s="3" t="s">
        <v>3437</v>
      </c>
      <c r="D3298" s="3" t="s">
        <v>3438</v>
      </c>
      <c r="E3298" s="3" t="s">
        <v>9</v>
      </c>
      <c r="F3298" s="3" t="s">
        <v>10</v>
      </c>
      <c r="G3298" s="3" t="s">
        <v>3439</v>
      </c>
      <c r="H3298" s="4" t="s">
        <v>12</v>
      </c>
      <c r="I3298" s="5" t="str">
        <f>VLOOKUP(C3298, 'Linkedin Scrap'!$A$2:$B$3322, 2,FALSE)</f>
        <v>Lauenburg, Schleswig-Holstein, Germany</v>
      </c>
      <c r="J3298" s="3" t="str">
        <f>VLOOKUP(C3298, 'Linkedin Scrap'!$A$2:$C$3322, 3,FALSE)</f>
        <v>819 followers</v>
      </c>
      <c r="K3298" s="3" t="str">
        <f>VLOOKUP(C3298, 'Linkedin Scrap'!$A$2:$D$3322, 4,FALSE)</f>
        <v>500+ connections</v>
      </c>
      <c r="L3298" s="5" t="str">
        <f>VLOOKUP(C3298, 'Linkedin Scrap'!$A$2:$E$3322, 5,FALSE)</f>
        <v>2009.3-2010.12 Alcanta College of Foreign Language Guangzhou</v>
      </c>
      <c r="M3298" s="5" t="str">
        <f>VLOOKUP(C3298, 'Linkedin Scrap'!$A$2:$F$3322, 6,FALSE)</f>
        <v>Lition</v>
      </c>
      <c r="N3298" s="5" t="str">
        <f>VLOOKUP(C3298, 'Linkedin Scrap'!$A$2:$G$3322, 7,FALSE)</f>
        <v>Have worked in footwear/trading for over ten years, exprienced and have strong sense of responsibility, good communication skills, optimistic, reliable, diligent, hardworking person with good health and team spirits.</v>
      </c>
      <c r="O3298" s="5" t="str">
        <f>VLOOKUP(C3298, 'Linkedin Scrap'!$A$2:$H$3322, 8,FALSE)</f>
        <v>[{'experience': 'AL ESRAA TRADING CO., LTD', 'start_time': 'Mar 2016', 'end_time': 'Sep 2016', 'duration': None}, {'experience': 'AL ESRAA TRADING CO., LTD', 'start_time': 'Mar 2016', 'end_time': 'Sep 2016', 'duration': None}, {'experience': 'AL ESRAA TRADING CO., LTD', 'start_time': 'Mar 2016', 'end_time': 'Sep 2016', 'duration': None}]</v>
      </c>
      <c r="P3298" s="5" t="str">
        <f>VLOOKUP(C3298, 'Linkedin Scrap'!$A$2:$I$3322, 9,FALSE)</f>
        <v>[{'course_details': "Associate's Degree International Business/Trade/Commerce", 'start_time': '2009', 'end_time': '2011'}, {'course_details': "Associate's Degree International Business English BEC Vantage", 'start_time': '2009', 'end_time': '2011'}]</v>
      </c>
    </row>
    <row r="3299" spans="1:16" ht="18.5" customHeight="1" x14ac:dyDescent="0.3">
      <c r="A3299" s="3" t="s">
        <v>3415</v>
      </c>
      <c r="B3299" s="4">
        <v>7</v>
      </c>
      <c r="C3299" s="3" t="s">
        <v>3440</v>
      </c>
      <c r="D3299" s="3" t="s">
        <v>261</v>
      </c>
      <c r="E3299" s="3" t="s">
        <v>9</v>
      </c>
      <c r="F3299" s="3" t="s">
        <v>10</v>
      </c>
      <c r="G3299" s="3" t="s">
        <v>3441</v>
      </c>
      <c r="H3299" s="4" t="s">
        <v>12</v>
      </c>
      <c r="I3299" s="5" t="str">
        <f>VLOOKUP(C3299, 'Linkedin Scrap'!$A$2:$B$3322, 2,FALSE)</f>
        <v>Berlin, Berlin, Germany</v>
      </c>
      <c r="J3299" s="3" t="str">
        <f>VLOOKUP(C3299, 'Linkedin Scrap'!$A$2:$C$3322, 3,FALSE)</f>
        <v>2K followers</v>
      </c>
      <c r="K3299" s="3" t="str">
        <f>VLOOKUP(C3299, 'Linkedin Scrap'!$A$2:$D$3322, 4,FALSE)</f>
        <v>500+ connections</v>
      </c>
      <c r="L3299" s="5" t="str">
        <f>VLOOKUP(C3299, 'Linkedin Scrap'!$A$2:$E$3322, 5,FALSE)</f>
        <v>UC San Diego</v>
      </c>
      <c r="M3299" s="5" t="str">
        <f>VLOOKUP(C3299, 'Linkedin Scrap'!$A$2:$F$3322, 6,FALSE)</f>
        <v>enneo.AI</v>
      </c>
      <c r="N3299" s="5">
        <f>VLOOKUP(C3299, 'Linkedin Scrap'!$A$2:$G$3322, 7,FALSE)</f>
        <v>0</v>
      </c>
      <c r="O3299" s="5">
        <f>VLOOKUP(C3299, 'Linkedin Scrap'!$A$2:$H$3322, 8,FALSE)</f>
        <v>0</v>
      </c>
      <c r="P3299" s="5">
        <f>VLOOKUP(C3299, 'Linkedin Scrap'!$A$2:$I$3322, 9,FALSE)</f>
        <v>0</v>
      </c>
    </row>
    <row r="3300" spans="1:16" ht="18.5" customHeight="1" x14ac:dyDescent="0.3">
      <c r="A3300" s="3" t="s">
        <v>3415</v>
      </c>
      <c r="B3300" s="4">
        <v>8</v>
      </c>
      <c r="C3300" s="3" t="s">
        <v>3454</v>
      </c>
      <c r="D3300" s="3" t="s">
        <v>509</v>
      </c>
      <c r="E3300" s="3" t="s">
        <v>9</v>
      </c>
      <c r="F3300" s="3" t="s">
        <v>10</v>
      </c>
      <c r="G3300" s="3" t="s">
        <v>3455</v>
      </c>
      <c r="H3300" s="4" t="s">
        <v>12</v>
      </c>
      <c r="I3300" s="5" t="e">
        <f>VLOOKUP(C3300, 'Linkedin Scrap'!$A$2:$B$3322, 2,FALSE)</f>
        <v>#N/A</v>
      </c>
      <c r="J3300" s="3" t="e">
        <f>VLOOKUP(C3300, 'Linkedin Scrap'!$A$2:$C$3322, 3,FALSE)</f>
        <v>#N/A</v>
      </c>
      <c r="K3300" s="3" t="e">
        <f>VLOOKUP(C3300, 'Linkedin Scrap'!$A$2:$D$3322, 4,FALSE)</f>
        <v>#N/A</v>
      </c>
      <c r="L3300" s="5" t="e">
        <f>VLOOKUP(C3300, 'Linkedin Scrap'!$A$2:$E$3322, 5,FALSE)</f>
        <v>#N/A</v>
      </c>
      <c r="M3300" s="5" t="e">
        <f>VLOOKUP(C3300, 'Linkedin Scrap'!$A$2:$F$3322, 6,FALSE)</f>
        <v>#N/A</v>
      </c>
      <c r="N3300" s="5" t="e">
        <f>VLOOKUP(C3300, 'Linkedin Scrap'!$A$2:$G$3322, 7,FALSE)</f>
        <v>#N/A</v>
      </c>
      <c r="O3300" s="5" t="e">
        <f>VLOOKUP(C3300, 'Linkedin Scrap'!$A$2:$H$3322, 8,FALSE)</f>
        <v>#N/A</v>
      </c>
      <c r="P3300" s="5" t="e">
        <f>VLOOKUP(C3300, 'Linkedin Scrap'!$A$2:$I$3322, 9,FALSE)</f>
        <v>#N/A</v>
      </c>
    </row>
    <row r="3301" spans="1:16" ht="18.5" customHeight="1" x14ac:dyDescent="0.3">
      <c r="A3301" s="3" t="s">
        <v>3415</v>
      </c>
      <c r="B3301" s="4">
        <v>9</v>
      </c>
      <c r="C3301" s="3" t="s">
        <v>3456</v>
      </c>
      <c r="D3301" s="3" t="s">
        <v>3457</v>
      </c>
      <c r="E3301" s="3" t="s">
        <v>9</v>
      </c>
      <c r="F3301" s="3" t="s">
        <v>10</v>
      </c>
      <c r="G3301" s="3" t="s">
        <v>3458</v>
      </c>
      <c r="H3301" s="4" t="s">
        <v>12</v>
      </c>
      <c r="I3301" s="5" t="e">
        <f>VLOOKUP(C3301, 'Linkedin Scrap'!$A$2:$B$3322, 2,FALSE)</f>
        <v>#N/A</v>
      </c>
      <c r="J3301" s="3" t="e">
        <f>VLOOKUP(C3301, 'Linkedin Scrap'!$A$2:$C$3322, 3,FALSE)</f>
        <v>#N/A</v>
      </c>
      <c r="K3301" s="3" t="e">
        <f>VLOOKUP(C3301, 'Linkedin Scrap'!$A$2:$D$3322, 4,FALSE)</f>
        <v>#N/A</v>
      </c>
      <c r="L3301" s="5" t="e">
        <f>VLOOKUP(C3301, 'Linkedin Scrap'!$A$2:$E$3322, 5,FALSE)</f>
        <v>#N/A</v>
      </c>
      <c r="M3301" s="5" t="e">
        <f>VLOOKUP(C3301, 'Linkedin Scrap'!$A$2:$F$3322, 6,FALSE)</f>
        <v>#N/A</v>
      </c>
      <c r="N3301" s="5" t="e">
        <f>VLOOKUP(C3301, 'Linkedin Scrap'!$A$2:$G$3322, 7,FALSE)</f>
        <v>#N/A</v>
      </c>
      <c r="O3301" s="5" t="e">
        <f>VLOOKUP(C3301, 'Linkedin Scrap'!$A$2:$H$3322, 8,FALSE)</f>
        <v>#N/A</v>
      </c>
      <c r="P3301" s="5" t="e">
        <f>VLOOKUP(C3301, 'Linkedin Scrap'!$A$2:$I$3322, 9,FALSE)</f>
        <v>#N/A</v>
      </c>
    </row>
    <row r="3302" spans="1:16" ht="18.5" customHeight="1" x14ac:dyDescent="0.3">
      <c r="A3302" s="3" t="s">
        <v>3415</v>
      </c>
      <c r="B3302" s="4">
        <v>10</v>
      </c>
      <c r="C3302" s="3" t="s">
        <v>3459</v>
      </c>
      <c r="D3302" s="3" t="s">
        <v>3460</v>
      </c>
      <c r="E3302" s="3" t="s">
        <v>9</v>
      </c>
      <c r="F3302" s="3" t="s">
        <v>10</v>
      </c>
      <c r="G3302" s="3" t="s">
        <v>3461</v>
      </c>
      <c r="H3302" s="4" t="s">
        <v>12</v>
      </c>
      <c r="I3302" s="5" t="e">
        <f>VLOOKUP(C3302, 'Linkedin Scrap'!$A$2:$B$3322, 2,FALSE)</f>
        <v>#N/A</v>
      </c>
      <c r="J3302" s="3" t="e">
        <f>VLOOKUP(C3302, 'Linkedin Scrap'!$A$2:$C$3322, 3,FALSE)</f>
        <v>#N/A</v>
      </c>
      <c r="K3302" s="3" t="e">
        <f>VLOOKUP(C3302, 'Linkedin Scrap'!$A$2:$D$3322, 4,FALSE)</f>
        <v>#N/A</v>
      </c>
      <c r="L3302" s="5" t="e">
        <f>VLOOKUP(C3302, 'Linkedin Scrap'!$A$2:$E$3322, 5,FALSE)</f>
        <v>#N/A</v>
      </c>
      <c r="M3302" s="5" t="e">
        <f>VLOOKUP(C3302, 'Linkedin Scrap'!$A$2:$F$3322, 6,FALSE)</f>
        <v>#N/A</v>
      </c>
      <c r="N3302" s="5" t="e">
        <f>VLOOKUP(C3302, 'Linkedin Scrap'!$A$2:$G$3322, 7,FALSE)</f>
        <v>#N/A</v>
      </c>
      <c r="O3302" s="5" t="e">
        <f>VLOOKUP(C3302, 'Linkedin Scrap'!$A$2:$H$3322, 8,FALSE)</f>
        <v>#N/A</v>
      </c>
      <c r="P3302" s="5" t="e">
        <f>VLOOKUP(C3302, 'Linkedin Scrap'!$A$2:$I$3322, 9,FALSE)</f>
        <v>#N/A</v>
      </c>
    </row>
    <row r="3303" spans="1:16" ht="18.5" customHeight="1" x14ac:dyDescent="0.3">
      <c r="A3303" s="3" t="s">
        <v>3415</v>
      </c>
      <c r="B3303" s="4">
        <v>11</v>
      </c>
      <c r="C3303" s="3" t="s">
        <v>3462</v>
      </c>
      <c r="D3303" s="3" t="s">
        <v>3463</v>
      </c>
      <c r="E3303" s="3" t="s">
        <v>9</v>
      </c>
      <c r="F3303" s="3" t="s">
        <v>10</v>
      </c>
      <c r="G3303" s="3" t="s">
        <v>3464</v>
      </c>
      <c r="H3303" s="4" t="s">
        <v>12</v>
      </c>
      <c r="I3303" s="5" t="str">
        <f>VLOOKUP(C3303, 'Linkedin Scrap'!$A$2:$B$3322, 2,FALSE)</f>
        <v>Greater Munich Metropolitan Area</v>
      </c>
      <c r="J3303" s="3" t="str">
        <f>VLOOKUP(C3303, 'Linkedin Scrap'!$A$2:$C$3322, 3,FALSE)</f>
        <v>120 followers</v>
      </c>
      <c r="K3303" s="3" t="str">
        <f>VLOOKUP(C3303, 'Linkedin Scrap'!$A$2:$D$3322, 4,FALSE)</f>
        <v>114 connections</v>
      </c>
      <c r="L3303" s="5" t="str">
        <f>VLOOKUP(C3303, 'Linkedin Scrap'!$A$2:$E$3322, 5,FALSE)</f>
        <v>Penn State University</v>
      </c>
      <c r="M3303" s="5" t="str">
        <f>VLOOKUP(C3303, 'Linkedin Scrap'!$A$2:$F$3322, 6,FALSE)</f>
        <v>Advisum GmbH</v>
      </c>
      <c r="N3303" s="5">
        <f>VLOOKUP(C3303, 'Linkedin Scrap'!$A$2:$G$3322, 7,FALSE)</f>
        <v>0</v>
      </c>
      <c r="O3303" s="5" t="str">
        <f>VLOOKUP(C3303, 'Linkedin Scrap'!$A$2:$H$3322, 8,FALSE)</f>
        <v>[{'experience': 'GCI Management GmbH', 'start_time': '1998', 'end_time': '1998', 'duration': None}, {'experience': 'GCI Management GmbH', 'start_time': '1998', 'end_time': '1998', 'duration': None}, {'experience': 'GCI Management GmbH', 'start_time': '1998', 'end_time': '1998', 'duration': None}]</v>
      </c>
      <c r="P3303" s="5" t="str">
        <f>VLOOKUP(C3303, 'Linkedin Scrap'!$A$2:$I$3322, 9,FALSE)</f>
        <v>[{'course_details': 'Master of Business Administration - MBA', 'start_time': '1998', 'end_time': '2000'}, {'course_details': 'International MBA Programm', 'start_time': '1999', 'end_time': '1999'}, {'course_details': "Master's degree Physics", 'start_time': '1991', 'end_time': '1997'}]</v>
      </c>
    </row>
    <row r="3304" spans="1:16" ht="18.5" customHeight="1" x14ac:dyDescent="0.3">
      <c r="A3304" s="3" t="s">
        <v>3415</v>
      </c>
      <c r="B3304" s="4">
        <v>12</v>
      </c>
      <c r="C3304" s="3" t="s">
        <v>3465</v>
      </c>
      <c r="D3304" s="3" t="s">
        <v>1033</v>
      </c>
      <c r="E3304" s="3" t="s">
        <v>9</v>
      </c>
      <c r="F3304" s="3" t="s">
        <v>10</v>
      </c>
      <c r="G3304" s="3" t="s">
        <v>3466</v>
      </c>
      <c r="H3304" s="4" t="s">
        <v>12</v>
      </c>
      <c r="I3304" s="5" t="e">
        <f>VLOOKUP(C3304, 'Linkedin Scrap'!$A$2:$B$3322, 2,FALSE)</f>
        <v>#N/A</v>
      </c>
      <c r="J3304" s="3" t="e">
        <f>VLOOKUP(C3304, 'Linkedin Scrap'!$A$2:$C$3322, 3,FALSE)</f>
        <v>#N/A</v>
      </c>
      <c r="K3304" s="3" t="e">
        <f>VLOOKUP(C3304, 'Linkedin Scrap'!$A$2:$D$3322, 4,FALSE)</f>
        <v>#N/A</v>
      </c>
      <c r="L3304" s="5" t="e">
        <f>VLOOKUP(C3304, 'Linkedin Scrap'!$A$2:$E$3322, 5,FALSE)</f>
        <v>#N/A</v>
      </c>
      <c r="M3304" s="5" t="e">
        <f>VLOOKUP(C3304, 'Linkedin Scrap'!$A$2:$F$3322, 6,FALSE)</f>
        <v>#N/A</v>
      </c>
      <c r="N3304" s="5" t="e">
        <f>VLOOKUP(C3304, 'Linkedin Scrap'!$A$2:$G$3322, 7,FALSE)</f>
        <v>#N/A</v>
      </c>
      <c r="O3304" s="5" t="e">
        <f>VLOOKUP(C3304, 'Linkedin Scrap'!$A$2:$H$3322, 8,FALSE)</f>
        <v>#N/A</v>
      </c>
      <c r="P3304" s="5" t="e">
        <f>VLOOKUP(C3304, 'Linkedin Scrap'!$A$2:$I$3322, 9,FALSE)</f>
        <v>#N/A</v>
      </c>
    </row>
    <row r="3305" spans="1:16" ht="18.5" customHeight="1" x14ac:dyDescent="0.3">
      <c r="A3305" s="3" t="s">
        <v>3415</v>
      </c>
      <c r="B3305" s="4">
        <v>13</v>
      </c>
      <c r="C3305" s="3" t="s">
        <v>3481</v>
      </c>
      <c r="D3305" s="3" t="s">
        <v>3482</v>
      </c>
      <c r="E3305" s="3" t="s">
        <v>9</v>
      </c>
      <c r="F3305" s="3" t="s">
        <v>10</v>
      </c>
      <c r="G3305" s="3" t="s">
        <v>3483</v>
      </c>
      <c r="H3305" s="4" t="s">
        <v>12</v>
      </c>
      <c r="I3305" s="5" t="e">
        <f>VLOOKUP(C3305, 'Linkedin Scrap'!$A$2:$B$3322, 2,FALSE)</f>
        <v>#N/A</v>
      </c>
      <c r="J3305" s="3" t="e">
        <f>VLOOKUP(C3305, 'Linkedin Scrap'!$A$2:$C$3322, 3,FALSE)</f>
        <v>#N/A</v>
      </c>
      <c r="K3305" s="3" t="e">
        <f>VLOOKUP(C3305, 'Linkedin Scrap'!$A$2:$D$3322, 4,FALSE)</f>
        <v>#N/A</v>
      </c>
      <c r="L3305" s="5" t="e">
        <f>VLOOKUP(C3305, 'Linkedin Scrap'!$A$2:$E$3322, 5,FALSE)</f>
        <v>#N/A</v>
      </c>
      <c r="M3305" s="5" t="e">
        <f>VLOOKUP(C3305, 'Linkedin Scrap'!$A$2:$F$3322, 6,FALSE)</f>
        <v>#N/A</v>
      </c>
      <c r="N3305" s="5" t="e">
        <f>VLOOKUP(C3305, 'Linkedin Scrap'!$A$2:$G$3322, 7,FALSE)</f>
        <v>#N/A</v>
      </c>
      <c r="O3305" s="5" t="e">
        <f>VLOOKUP(C3305, 'Linkedin Scrap'!$A$2:$H$3322, 8,FALSE)</f>
        <v>#N/A</v>
      </c>
      <c r="P3305" s="5" t="e">
        <f>VLOOKUP(C3305, 'Linkedin Scrap'!$A$2:$I$3322, 9,FALSE)</f>
        <v>#N/A</v>
      </c>
    </row>
    <row r="3306" spans="1:16" ht="18.5" customHeight="1" x14ac:dyDescent="0.3">
      <c r="A3306" s="3" t="s">
        <v>3415</v>
      </c>
      <c r="B3306" s="4">
        <v>14</v>
      </c>
      <c r="C3306" s="3" t="s">
        <v>3484</v>
      </c>
      <c r="D3306" s="3" t="s">
        <v>3485</v>
      </c>
      <c r="E3306" s="3" t="s">
        <v>9</v>
      </c>
      <c r="F3306" s="3" t="s">
        <v>10</v>
      </c>
      <c r="G3306" s="3" t="s">
        <v>3486</v>
      </c>
      <c r="H3306" s="4" t="s">
        <v>12</v>
      </c>
      <c r="I3306" s="5" t="str">
        <f>VLOOKUP(C3306, 'Linkedin Scrap'!$A$2:$B$3322, 2,FALSE)</f>
        <v>Wrocław, Dolnośląskie, Poland</v>
      </c>
      <c r="J3306" s="3" t="str">
        <f>VLOOKUP(C3306, 'Linkedin Scrap'!$A$2:$C$3322, 3,FALSE)</f>
        <v>3K followers</v>
      </c>
      <c r="K3306" s="3" t="str">
        <f>VLOOKUP(C3306, 'Linkedin Scrap'!$A$2:$D$3322, 4,FALSE)</f>
        <v>500+ connections</v>
      </c>
      <c r="L3306" s="5" t="str">
        <f>VLOOKUP(C3306, 'Linkedin Scrap'!$A$2:$E$3322, 5,FALSE)</f>
        <v>Yanka Kupala State University of Grodno</v>
      </c>
      <c r="M3306" s="5" t="str">
        <f>VLOOKUP(C3306, 'Linkedin Scrap'!$A$2:$F$3322, 6,FALSE)</f>
        <v>Symfa</v>
      </c>
      <c r="N3306" s="5" t="str">
        <f>VLOOKUP(C3306, 'Linkedin Scrap'!$A$2:$G$3322, 7,FALSE)</f>
        <v xml:space="preserve">
              or
            </v>
      </c>
      <c r="O3306" s="5">
        <f>VLOOKUP(C3306, 'Linkedin Scrap'!$A$2:$H$3322, 8,FALSE)</f>
        <v>0</v>
      </c>
      <c r="P3306" s="5">
        <f>VLOOKUP(C3306, 'Linkedin Scrap'!$A$2:$I$3322, 9,FALSE)</f>
        <v>0</v>
      </c>
    </row>
    <row r="3307" spans="1:16" ht="18.5" customHeight="1" x14ac:dyDescent="0.3">
      <c r="A3307" s="3" t="s">
        <v>13630</v>
      </c>
      <c r="B3307" s="4">
        <v>1</v>
      </c>
      <c r="C3307" s="3" t="s">
        <v>13631</v>
      </c>
      <c r="D3307" s="3" t="s">
        <v>13632</v>
      </c>
      <c r="E3307" s="3" t="s">
        <v>139</v>
      </c>
      <c r="F3307" s="3" t="s">
        <v>10</v>
      </c>
      <c r="G3307" s="3" t="s">
        <v>13633</v>
      </c>
      <c r="H3307" s="4" t="s">
        <v>12</v>
      </c>
      <c r="I3307" s="5" t="e">
        <f>VLOOKUP(C3307, 'Linkedin Scrap'!$A$2:$B$3322, 2,FALSE)</f>
        <v>#N/A</v>
      </c>
      <c r="J3307" s="3" t="e">
        <f>VLOOKUP(C3307, 'Linkedin Scrap'!$A$2:$C$3322, 3,FALSE)</f>
        <v>#N/A</v>
      </c>
      <c r="K3307" s="3" t="e">
        <f>VLOOKUP(C3307, 'Linkedin Scrap'!$A$2:$D$3322, 4,FALSE)</f>
        <v>#N/A</v>
      </c>
      <c r="L3307" s="5" t="e">
        <f>VLOOKUP(C3307, 'Linkedin Scrap'!$A$2:$E$3322, 5,FALSE)</f>
        <v>#N/A</v>
      </c>
      <c r="M3307" s="5" t="e">
        <f>VLOOKUP(C3307, 'Linkedin Scrap'!$A$2:$F$3322, 6,FALSE)</f>
        <v>#N/A</v>
      </c>
      <c r="N3307" s="5" t="e">
        <f>VLOOKUP(C3307, 'Linkedin Scrap'!$A$2:$G$3322, 7,FALSE)</f>
        <v>#N/A</v>
      </c>
      <c r="O3307" s="5" t="e">
        <f>VLOOKUP(C3307, 'Linkedin Scrap'!$A$2:$H$3322, 8,FALSE)</f>
        <v>#N/A</v>
      </c>
      <c r="P3307" s="5" t="e">
        <f>VLOOKUP(C3307, 'Linkedin Scrap'!$A$2:$I$3322, 9,FALSE)</f>
        <v>#N/A</v>
      </c>
    </row>
    <row r="3308" spans="1:16" ht="18.5" customHeight="1" x14ac:dyDescent="0.3">
      <c r="A3308" s="3" t="s">
        <v>13630</v>
      </c>
      <c r="B3308" s="4">
        <v>2</v>
      </c>
      <c r="C3308" s="3" t="s">
        <v>13634</v>
      </c>
      <c r="D3308" s="3" t="s">
        <v>264</v>
      </c>
      <c r="E3308" s="3" t="s">
        <v>9</v>
      </c>
      <c r="F3308" s="3" t="s">
        <v>10</v>
      </c>
      <c r="G3308" s="3" t="s">
        <v>13635</v>
      </c>
      <c r="H3308" s="4" t="s">
        <v>12</v>
      </c>
      <c r="I3308" s="5" t="str">
        <f>VLOOKUP(C3308, 'Linkedin Scrap'!$A$2:$B$3322, 2,FALSE)</f>
        <v>Brescia, Lombardy, Italy</v>
      </c>
      <c r="J3308" s="3" t="str">
        <f>VLOOKUP(C3308, 'Linkedin Scrap'!$A$2:$C$3322, 3,FALSE)</f>
        <v>7 followers</v>
      </c>
      <c r="K3308" s="3" t="str">
        <f>VLOOKUP(C3308, 'Linkedin Scrap'!$A$2:$D$3322, 4,FALSE)</f>
        <v>6 connections</v>
      </c>
      <c r="L3308" s="5">
        <f>VLOOKUP(C3308, 'Linkedin Scrap'!$A$2:$E$3322, 5,FALSE)</f>
        <v>0</v>
      </c>
      <c r="M3308" s="5">
        <f>VLOOKUP(C3308, 'Linkedin Scrap'!$A$2:$F$3322, 6,FALSE)</f>
        <v>0</v>
      </c>
      <c r="N3308" s="5">
        <f>VLOOKUP(C3308, 'Linkedin Scrap'!$A$2:$G$3322, 7,FALSE)</f>
        <v>0</v>
      </c>
      <c r="O3308" s="5">
        <f>VLOOKUP(C3308, 'Linkedin Scrap'!$A$2:$H$3322, 8,FALSE)</f>
        <v>0</v>
      </c>
      <c r="P3308" s="5">
        <f>VLOOKUP(C3308, 'Linkedin Scrap'!$A$2:$I$3322, 9,FALSE)</f>
        <v>0</v>
      </c>
    </row>
    <row r="3309" spans="1:16" ht="18.5" customHeight="1" x14ac:dyDescent="0.3">
      <c r="A3309" s="3" t="s">
        <v>13630</v>
      </c>
      <c r="B3309" s="4">
        <v>3</v>
      </c>
      <c r="C3309" s="3" t="s">
        <v>13636</v>
      </c>
      <c r="D3309" s="3" t="s">
        <v>84</v>
      </c>
      <c r="E3309" s="3" t="s">
        <v>9</v>
      </c>
      <c r="F3309" s="3" t="s">
        <v>10</v>
      </c>
      <c r="G3309" s="3" t="s">
        <v>13637</v>
      </c>
      <c r="H3309" s="4" t="s">
        <v>12</v>
      </c>
      <c r="I3309" s="5" t="str">
        <f>VLOOKUP(C3309, 'Linkedin Scrap'!$A$2:$B$3322, 2,FALSE)</f>
        <v>Phuket, Thailand</v>
      </c>
      <c r="J3309" s="3" t="str">
        <f>VLOOKUP(C3309, 'Linkedin Scrap'!$A$2:$C$3322, 3,FALSE)</f>
        <v>579 followers</v>
      </c>
      <c r="K3309" s="3" t="str">
        <f>VLOOKUP(C3309, 'Linkedin Scrap'!$A$2:$D$3322, 4,FALSE)</f>
        <v>500+ connections</v>
      </c>
      <c r="L3309" s="5" t="str">
        <f>VLOOKUP(C3309, 'Linkedin Scrap'!$A$2:$E$3322, 5,FALSE)</f>
        <v>Industrial Technical Institute of State</v>
      </c>
      <c r="M3309" s="5" t="str">
        <f>VLOOKUP(C3309, 'Linkedin Scrap'!$A$2:$F$3322, 6,FALSE)</f>
        <v>iubenda</v>
      </c>
      <c r="N3309" s="5" t="str">
        <f>VLOOKUP(C3309, 'Linkedin Scrap'!$A$2:$G$3322, 7,FALSE)</f>
        <v>Software Development, Cloud Computing, High Availability, Devops, System Integrations, IT Security</v>
      </c>
      <c r="O3309" s="5" t="str">
        <f>VLOOKUP(C3309, 'Linkedin Scrap'!$A$2:$H$3322, 8,FALSE)</f>
        <v>[{'experience': 'Bootando Co. Ltd', 'start_time': 'Nov 2015', 'end_time': 'Aug 2021', 'duration': None}, {'experience': 'Bootando Co. Ltd', 'start_time': 'Nov 2015', 'end_time': 'Aug 2021', 'duration': None}, {'experience': 'Bootando Co. Ltd', 'start_time': 'Nov 2015', 'end_time': 'Aug 2021', 'duration': None}]</v>
      </c>
      <c r="P3309" s="5" t="str">
        <f>VLOOKUP(C3309, 'Linkedin Scrap'!$A$2:$I$3322, 9,FALSE)</f>
        <v>[{'course_details': 'High School Diploma Computer Science', 'start_time': '2008', 'end_time': '2009'}, {'course_details': 'Gnu/Linux, PostgreSQL, Java, Ruby/Rails, HTML/CSS', 'start_time': '2009', 'end_time': '2010'}]</v>
      </c>
    </row>
    <row r="3310" spans="1:16" ht="18.5" customHeight="1" x14ac:dyDescent="0.3">
      <c r="A3310" s="3" t="s">
        <v>13630</v>
      </c>
      <c r="B3310" s="4">
        <v>4</v>
      </c>
      <c r="C3310" s="3" t="s">
        <v>13638</v>
      </c>
      <c r="D3310" s="3" t="s">
        <v>2804</v>
      </c>
      <c r="E3310" s="3" t="s">
        <v>9</v>
      </c>
      <c r="F3310" s="3" t="s">
        <v>10</v>
      </c>
      <c r="G3310" s="3" t="s">
        <v>13639</v>
      </c>
      <c r="H3310" s="4" t="s">
        <v>12</v>
      </c>
      <c r="I3310" s="5" t="str">
        <f>VLOOKUP(C3310, 'Linkedin Scrap'!$A$2:$B$3322, 2,FALSE)</f>
        <v>Cagliari, Sardinia, Italy</v>
      </c>
      <c r="J3310" s="3" t="str">
        <f>VLOOKUP(C3310, 'Linkedin Scrap'!$A$2:$C$3322, 3,FALSE)</f>
        <v>236 followers</v>
      </c>
      <c r="K3310" s="3" t="str">
        <f>VLOOKUP(C3310, 'Linkedin Scrap'!$A$2:$D$3322, 4,FALSE)</f>
        <v>236 connections</v>
      </c>
      <c r="L3310" s="5" t="str">
        <f>VLOOKUP(C3310, 'Linkedin Scrap'!$A$2:$E$3322, 5,FALSE)</f>
        <v>Istituto Tecnico Industriale Statale</v>
      </c>
      <c r="M3310" s="5" t="str">
        <f>VLOOKUP(C3310, 'Linkedin Scrap'!$A$2:$F$3322, 6,FALSE)</f>
        <v>Bootando</v>
      </c>
      <c r="N3310" s="5" t="str">
        <f>VLOOKUP(C3310, 'Linkedin Scrap'!$A$2:$G$3322, 7,FALSE)</f>
        <v xml:space="preserve">
              or
            </v>
      </c>
      <c r="O3310" s="5">
        <f>VLOOKUP(C3310, 'Linkedin Scrap'!$A$2:$H$3322, 8,FALSE)</f>
        <v>0</v>
      </c>
      <c r="P3310" s="5">
        <f>VLOOKUP(C3310, 'Linkedin Scrap'!$A$2:$I$3322, 9,FALSE)</f>
        <v>0</v>
      </c>
    </row>
    <row r="3311" spans="1:16" ht="18.5" customHeight="1" x14ac:dyDescent="0.3">
      <c r="A3311" s="3" t="s">
        <v>13630</v>
      </c>
      <c r="B3311" s="4">
        <v>5</v>
      </c>
      <c r="C3311" s="3" t="s">
        <v>13640</v>
      </c>
      <c r="D3311" s="3" t="s">
        <v>13641</v>
      </c>
      <c r="E3311" s="3" t="s">
        <v>9</v>
      </c>
      <c r="F3311" s="3" t="s">
        <v>10</v>
      </c>
      <c r="G3311" s="3" t="s">
        <v>13642</v>
      </c>
      <c r="H3311" s="4" t="s">
        <v>12</v>
      </c>
      <c r="I3311" s="5" t="str">
        <f>VLOOKUP(C3311, 'Linkedin Scrap'!$A$2:$B$3322, 2,FALSE)</f>
        <v>Italy</v>
      </c>
      <c r="J3311" s="3" t="str">
        <f>VLOOKUP(C3311, 'Linkedin Scrap'!$A$2:$C$3322, 3,FALSE)</f>
        <v>107 followers</v>
      </c>
      <c r="K3311" s="3" t="str">
        <f>VLOOKUP(C3311, 'Linkedin Scrap'!$A$2:$D$3322, 4,FALSE)</f>
        <v>107 connections</v>
      </c>
      <c r="L3311" s="5" t="str">
        <f>VLOOKUP(C3311, 'Linkedin Scrap'!$A$2:$E$3322, 5,FALSE)</f>
        <v>ISIA Istituto Superiore Industrie Artistiche</v>
      </c>
      <c r="M3311" s="5" t="str">
        <f>VLOOKUP(C3311, 'Linkedin Scrap'!$A$2:$F$3322, 6,FALSE)</f>
        <v>TamTam</v>
      </c>
      <c r="N3311" s="5">
        <f>VLOOKUP(C3311, 'Linkedin Scrap'!$A$2:$G$3322, 7,FALSE)</f>
        <v>0</v>
      </c>
      <c r="O3311" s="5" t="str">
        <f>VLOOKUP(C3311, 'Linkedin Scrap'!$A$2:$H$3322, 8,FALSE)</f>
        <v>[{'experience': 'DAG.Lab', 'start_time': 'Mar 2010', 'end_time': 'Oct 2011', 'duration': None}, {'experience': 'DAG.Lab', 'start_time': 'Mar 2010', 'end_time': 'Oct 2011', 'duration': None}, {'experience': 'DAG.Lab', 'start_time': 'Mar 2010', 'end_time': 'Oct 2011', 'duration': None}]</v>
      </c>
      <c r="P3311" s="5" t="str">
        <f>VLOOKUP(C3311, 'Linkedin Scrap'!$A$2:$I$3322, 9,FALSE)</f>
        <v>[{'course_details': 'laurea specialistica Design dei sistemi', 'start_time': '2007', 'end_time': '2010'}, {'course_details': 'laurea triennale comunicazione visiva e design', 'start_time': '2002', 'end_time': '2005'}]</v>
      </c>
    </row>
    <row r="3312" spans="1:16" ht="18.5" customHeight="1" x14ac:dyDescent="0.3">
      <c r="A3312" s="3" t="s">
        <v>13630</v>
      </c>
      <c r="B3312" s="4">
        <v>6</v>
      </c>
      <c r="C3312" s="3" t="s">
        <v>13643</v>
      </c>
      <c r="D3312" s="3" t="s">
        <v>13644</v>
      </c>
      <c r="E3312" s="3" t="s">
        <v>9</v>
      </c>
      <c r="F3312" s="3" t="s">
        <v>10</v>
      </c>
      <c r="G3312" s="3" t="s">
        <v>13645</v>
      </c>
      <c r="H3312" s="4" t="s">
        <v>12</v>
      </c>
      <c r="I3312" s="5" t="e">
        <f>VLOOKUP(C3312, 'Linkedin Scrap'!$A$2:$B$3322, 2,FALSE)</f>
        <v>#N/A</v>
      </c>
      <c r="J3312" s="3" t="e">
        <f>VLOOKUP(C3312, 'Linkedin Scrap'!$A$2:$C$3322, 3,FALSE)</f>
        <v>#N/A</v>
      </c>
      <c r="K3312" s="3" t="e">
        <f>VLOOKUP(C3312, 'Linkedin Scrap'!$A$2:$D$3322, 4,FALSE)</f>
        <v>#N/A</v>
      </c>
      <c r="L3312" s="5" t="e">
        <f>VLOOKUP(C3312, 'Linkedin Scrap'!$A$2:$E$3322, 5,FALSE)</f>
        <v>#N/A</v>
      </c>
      <c r="M3312" s="5" t="e">
        <f>VLOOKUP(C3312, 'Linkedin Scrap'!$A$2:$F$3322, 6,FALSE)</f>
        <v>#N/A</v>
      </c>
      <c r="N3312" s="5" t="e">
        <f>VLOOKUP(C3312, 'Linkedin Scrap'!$A$2:$G$3322, 7,FALSE)</f>
        <v>#N/A</v>
      </c>
      <c r="O3312" s="5" t="e">
        <f>VLOOKUP(C3312, 'Linkedin Scrap'!$A$2:$H$3322, 8,FALSE)</f>
        <v>#N/A</v>
      </c>
      <c r="P3312" s="5" t="e">
        <f>VLOOKUP(C3312, 'Linkedin Scrap'!$A$2:$I$3322, 9,FALSE)</f>
        <v>#N/A</v>
      </c>
    </row>
    <row r="3313" spans="1:16" ht="18.5" customHeight="1" x14ac:dyDescent="0.3">
      <c r="A3313" s="3" t="s">
        <v>13630</v>
      </c>
      <c r="B3313" s="4">
        <v>7</v>
      </c>
      <c r="C3313" s="3" t="s">
        <v>13646</v>
      </c>
      <c r="D3313" s="3" t="s">
        <v>13647</v>
      </c>
      <c r="E3313" s="3" t="s">
        <v>9</v>
      </c>
      <c r="F3313" s="3" t="s">
        <v>10</v>
      </c>
      <c r="G3313" s="3" t="s">
        <v>13648</v>
      </c>
      <c r="H3313" s="4" t="s">
        <v>12</v>
      </c>
      <c r="I3313" s="5" t="str">
        <f>VLOOKUP(C3313, 'Linkedin Scrap'!$A$2:$B$3322, 2,FALSE)</f>
        <v>Cagliari, Sardinia, Italy</v>
      </c>
      <c r="J3313" s="3" t="str">
        <f>VLOOKUP(C3313, 'Linkedin Scrap'!$A$2:$C$3322, 3,FALSE)</f>
        <v>76 followers</v>
      </c>
      <c r="K3313" s="3" t="str">
        <f>VLOOKUP(C3313, 'Linkedin Scrap'!$A$2:$D$3322, 4,FALSE)</f>
        <v>76 connections</v>
      </c>
      <c r="L3313" s="5" t="str">
        <f>VLOOKUP(C3313, 'Linkedin Scrap'!$A$2:$E$3322, 5,FALSE)</f>
        <v>Università degli Studi di Cagliari</v>
      </c>
      <c r="M3313" s="5" t="str">
        <f>VLOOKUP(C3313, 'Linkedin Scrap'!$A$2:$F$3322, 6,FALSE)</f>
        <v>Politecnico Sardo</v>
      </c>
      <c r="N3313" s="5">
        <f>VLOOKUP(C3313, 'Linkedin Scrap'!$A$2:$G$3322, 7,FALSE)</f>
        <v>0</v>
      </c>
      <c r="O3313" s="5" t="str">
        <f>VLOOKUP(C3313, 'Linkedin Scrap'!$A$2:$H$3322, 8,FALSE)</f>
        <v>[{'experience': 'lavoro autonomo', 'start_time': 'Jan 2002', 'end_time': 'Dec 2006', 'duration': None}, {'experience': 'lavoro autonomo', 'start_time': 'Jan 2002', 'end_time': 'Dec 2006', 'duration': None}, {'experience': 'lavoro autonomo', 'start_time': 'Jan 2002', 'end_time': 'Dec 2006', 'duration': None}]</v>
      </c>
      <c r="P3313" s="5" t="str">
        <f>VLOOKUP(C3313, 'Linkedin Scrap'!$A$2:$I$3322, 9,FALSE)</f>
        <v>[{'course_details': 'Filosofia Philosophy 110 e Lode', 'start_time': '2009', 'end_time': '2013'}, {'course_details': '', 'start_time': '2011', 'end_time': '2012'}, {'course_details': 'Scienze Filosofiche e Storico-Filosofiche Filosofia 110 e Lode', 'start_time': '2013', 'end_time': '2016'}, {'course_details': '', 'start_time': '2014', 'end_time': '2015'}, {'course_details': 'Corso di specializzazione Tecnico superiore per il sistema informativo aziendale', 'start_time': '2006', 'end_time': '2008'}]</v>
      </c>
    </row>
    <row r="3314" spans="1:16" ht="18.5" customHeight="1" x14ac:dyDescent="0.3">
      <c r="A3314" s="3" t="s">
        <v>13630</v>
      </c>
      <c r="B3314" s="4">
        <v>8</v>
      </c>
      <c r="C3314" s="3" t="s">
        <v>13649</v>
      </c>
      <c r="D3314" s="3" t="s">
        <v>13650</v>
      </c>
      <c r="E3314" s="3" t="s">
        <v>9</v>
      </c>
      <c r="F3314" s="3" t="s">
        <v>10</v>
      </c>
      <c r="G3314" s="3" t="s">
        <v>13651</v>
      </c>
      <c r="H3314" s="4" t="s">
        <v>12</v>
      </c>
      <c r="I3314" s="5" t="str">
        <f>VLOOKUP(C3314, 'Linkedin Scrap'!$A$2:$B$3322, 2,FALSE)</f>
        <v>Toano, Emilia-Romagna, Italy</v>
      </c>
      <c r="J3314" s="3" t="str">
        <f>VLOOKUP(C3314, 'Linkedin Scrap'!$A$2:$C$3322, 3,FALSE)</f>
        <v>109 followers</v>
      </c>
      <c r="K3314" s="3" t="str">
        <f>VLOOKUP(C3314, 'Linkedin Scrap'!$A$2:$D$3322, 4,FALSE)</f>
        <v>109 connections</v>
      </c>
      <c r="L3314" s="5" t="str">
        <f>VLOOKUP(C3314, 'Linkedin Scrap'!$A$2:$E$3322, 5,FALSE)</f>
        <v>Liceo Scientifico</v>
      </c>
      <c r="M3314" s="5" t="str">
        <f>VLOOKUP(C3314, 'Linkedin Scrap'!$A$2:$F$3322, 6,FALSE)</f>
        <v>dodicishop</v>
      </c>
      <c r="N3314" s="5" t="str">
        <f>VLOOKUP(C3314, 'Linkedin Scrap'!$A$2:$G$3322, 7,FALSE)</f>
        <v xml:space="preserve">Da sempre nel settore del commercio, acquisti/vendite al dettaglio e all'ingrosso di qualsiasi tipo di prodotto. </v>
      </c>
      <c r="O3314" s="5" t="str">
        <f>VLOOKUP(C3314, 'Linkedin Scrap'!$A$2:$H$3322, 8,FALSE)</f>
        <v>[{'experience': 'dodicishop', 'start_time': '2010', 'end_time': '2012', 'duration': None}]</v>
      </c>
      <c r="P3314" s="5" t="str">
        <f>VLOOKUP(C3314, 'Linkedin Scrap'!$A$2:$I$3322, 9,FALSE)</f>
        <v>[{'course_details': ''}]</v>
      </c>
    </row>
    <row r="3315" spans="1:16" ht="18.5" customHeight="1" x14ac:dyDescent="0.3">
      <c r="A3315" s="3" t="s">
        <v>13630</v>
      </c>
      <c r="B3315" s="4">
        <v>9</v>
      </c>
      <c r="C3315" s="3" t="s">
        <v>13652</v>
      </c>
      <c r="D3315" s="3" t="s">
        <v>13653</v>
      </c>
      <c r="E3315" s="3" t="s">
        <v>9</v>
      </c>
      <c r="F3315" s="3" t="s">
        <v>10</v>
      </c>
      <c r="G3315" s="3" t="s">
        <v>13654</v>
      </c>
      <c r="H3315" s="4" t="s">
        <v>12</v>
      </c>
      <c r="I3315" s="5" t="str">
        <f>VLOOKUP(C3315, 'Linkedin Scrap'!$A$2:$B$3322, 2,FALSE)</f>
        <v>Ravenna, Emilia-Romagna, Italy</v>
      </c>
      <c r="J3315" s="3" t="str">
        <f>VLOOKUP(C3315, 'Linkedin Scrap'!$A$2:$C$3322, 3,FALSE)</f>
        <v>342 followers</v>
      </c>
      <c r="K3315" s="3" t="str">
        <f>VLOOKUP(C3315, 'Linkedin Scrap'!$A$2:$D$3322, 4,FALSE)</f>
        <v>302 connections</v>
      </c>
      <c r="L3315" s="5" t="str">
        <f>VLOOKUP(C3315, 'Linkedin Scrap'!$A$2:$E$3322, 5,FALSE)</f>
        <v>ITIS Cesena</v>
      </c>
      <c r="M3315" s="5" t="str">
        <f>VLOOKUP(C3315, 'Linkedin Scrap'!$A$2:$F$3322, 6,FALSE)</f>
        <v>Decentra - Accademia dei Registri Distribuiti</v>
      </c>
      <c r="N3315" s="5" t="str">
        <f>VLOOKUP(C3315, 'Linkedin Scrap'!$A$2:$G$3322, 7,FALSE)</f>
        <v>Ampia conoscenza di Internet e i suoi strumenti di ricerca e diffusione informazioni.</v>
      </c>
      <c r="O3315" s="5" t="str">
        <f>VLOOKUP(C3315, 'Linkedin Scrap'!$A$2:$H$3322, 8,FALSE)</f>
        <v>[{'experience': 'Elfa Elettronica', 'start_time': 'Oct 2010', 'end_time': 'present', 'duration': None}, {'experience': 'Elfa Elettronica', 'start_time': 'Oct 2010', 'end_time': 'present', 'duration': None}, {'experience': 'Elfa Elettronica', 'start_time': 'Oct 2010', 'end_time': 'present', 'duration': None}]</v>
      </c>
      <c r="P3315" s="5" t="str">
        <f>VLOOKUP(C3315, 'Linkedin Scrap'!$A$2:$I$3322, 9,FALSE)</f>
        <v>[{'course_details': ''}, {'course_details': ''}]</v>
      </c>
    </row>
    <row r="3316" spans="1:16" ht="18.5" customHeight="1" x14ac:dyDescent="0.3">
      <c r="A3316" s="3" t="s">
        <v>13630</v>
      </c>
      <c r="B3316" s="4">
        <v>10</v>
      </c>
      <c r="C3316" s="3" t="s">
        <v>13655</v>
      </c>
      <c r="D3316" s="3" t="s">
        <v>13656</v>
      </c>
      <c r="E3316" s="3" t="s">
        <v>9</v>
      </c>
      <c r="F3316" s="3" t="s">
        <v>10</v>
      </c>
      <c r="G3316" s="3" t="s">
        <v>13657</v>
      </c>
      <c r="H3316" s="4" t="s">
        <v>12</v>
      </c>
      <c r="I3316" s="5" t="str">
        <f>VLOOKUP(C3316, 'Linkedin Scrap'!$A$2:$B$3322, 2,FALSE)</f>
        <v>Bagnolo in Piano, Emilia-Romagna, Italy</v>
      </c>
      <c r="J3316" s="3" t="str">
        <f>VLOOKUP(C3316, 'Linkedin Scrap'!$A$2:$C$3322, 3,FALSE)</f>
        <v>148 followers</v>
      </c>
      <c r="K3316" s="3" t="str">
        <f>VLOOKUP(C3316, 'Linkedin Scrap'!$A$2:$D$3322, 4,FALSE)</f>
        <v>148 connections</v>
      </c>
      <c r="L3316" s="5" t="str">
        <f>VLOOKUP(C3316, 'Linkedin Scrap'!$A$2:$E$3322, 5,FALSE)</f>
        <v>ITAS Bologna</v>
      </c>
      <c r="M3316" s="5" t="str">
        <f>VLOOKUP(C3316, 'Linkedin Scrap'!$A$2:$F$3322, 6,FALSE)</f>
        <v>INCARICO</v>
      </c>
      <c r="N3316" s="5">
        <f>VLOOKUP(C3316, 'Linkedin Scrap'!$A$2:$G$3322, 7,FALSE)</f>
        <v>0</v>
      </c>
      <c r="O3316" s="5" t="str">
        <f>VLOOKUP(C3316, 'Linkedin Scrap'!$A$2:$H$3322, 8,FALSE)</f>
        <v>[{'experience': 'INCARICO', 'start_time': 'Oct 2009', 'end_time': 'present', 'duration': None}]</v>
      </c>
      <c r="P3316" s="5" t="str">
        <f>VLOOKUP(C3316, 'Linkedin Scrap'!$A$2:$I$3322, 9,FALSE)</f>
        <v>[{'course_details': '', 'start_time': '1979', 'end_time': '1983'}]</v>
      </c>
    </row>
    <row r="3317" spans="1:16" ht="18.5" customHeight="1" x14ac:dyDescent="0.3">
      <c r="A3317" s="3" t="s">
        <v>13630</v>
      </c>
      <c r="B3317" s="4">
        <v>11</v>
      </c>
      <c r="C3317" s="3" t="s">
        <v>13658</v>
      </c>
      <c r="D3317" s="3" t="s">
        <v>2648</v>
      </c>
      <c r="E3317" s="3" t="s">
        <v>9</v>
      </c>
      <c r="F3317" s="3" t="s">
        <v>10</v>
      </c>
      <c r="G3317" s="3" t="s">
        <v>13659</v>
      </c>
      <c r="H3317" s="4" t="s">
        <v>12</v>
      </c>
      <c r="I3317" s="5" t="e">
        <f>VLOOKUP(C3317, 'Linkedin Scrap'!$A$2:$B$3322, 2,FALSE)</f>
        <v>#N/A</v>
      </c>
      <c r="J3317" s="3" t="e">
        <f>VLOOKUP(C3317, 'Linkedin Scrap'!$A$2:$C$3322, 3,FALSE)</f>
        <v>#N/A</v>
      </c>
      <c r="K3317" s="3" t="e">
        <f>VLOOKUP(C3317, 'Linkedin Scrap'!$A$2:$D$3322, 4,FALSE)</f>
        <v>#N/A</v>
      </c>
      <c r="L3317" s="5" t="e">
        <f>VLOOKUP(C3317, 'Linkedin Scrap'!$A$2:$E$3322, 5,FALSE)</f>
        <v>#N/A</v>
      </c>
      <c r="M3317" s="5" t="e">
        <f>VLOOKUP(C3317, 'Linkedin Scrap'!$A$2:$F$3322, 6,FALSE)</f>
        <v>#N/A</v>
      </c>
      <c r="N3317" s="5" t="e">
        <f>VLOOKUP(C3317, 'Linkedin Scrap'!$A$2:$G$3322, 7,FALSE)</f>
        <v>#N/A</v>
      </c>
      <c r="O3317" s="5" t="e">
        <f>VLOOKUP(C3317, 'Linkedin Scrap'!$A$2:$H$3322, 8,FALSE)</f>
        <v>#N/A</v>
      </c>
      <c r="P3317" s="5" t="e">
        <f>VLOOKUP(C3317, 'Linkedin Scrap'!$A$2:$I$3322, 9,FALSE)</f>
        <v>#N/A</v>
      </c>
    </row>
    <row r="3318" spans="1:16" ht="18.5" customHeight="1" x14ac:dyDescent="0.3">
      <c r="A3318" s="3" t="s">
        <v>12882</v>
      </c>
      <c r="B3318" s="4">
        <v>1</v>
      </c>
      <c r="C3318" s="3" t="s">
        <v>12883</v>
      </c>
      <c r="D3318" s="3" t="s">
        <v>12884</v>
      </c>
      <c r="E3318" s="3" t="s">
        <v>9</v>
      </c>
      <c r="F3318" s="3" t="s">
        <v>10</v>
      </c>
      <c r="G3318" s="3" t="s">
        <v>12885</v>
      </c>
      <c r="H3318" s="4" t="s">
        <v>12</v>
      </c>
      <c r="I3318" s="5" t="str">
        <f>VLOOKUP(C3318, 'Linkedin Scrap'!$A$2:$B$3322, 2,FALSE)</f>
        <v>New York, New York, United States</v>
      </c>
      <c r="J3318" s="3" t="str">
        <f>VLOOKUP(C3318, 'Linkedin Scrap'!$A$2:$C$3322, 3,FALSE)</f>
        <v>1K followers</v>
      </c>
      <c r="K3318" s="3" t="str">
        <f>VLOOKUP(C3318, 'Linkedin Scrap'!$A$2:$D$3322, 4,FALSE)</f>
        <v>500+ connections</v>
      </c>
      <c r="L3318" s="5" t="str">
        <f>VLOOKUP(C3318, 'Linkedin Scrap'!$A$2:$E$3322, 5,FALSE)</f>
        <v>Columbia University in the City of New York</v>
      </c>
      <c r="M3318" s="5" t="str">
        <f>VLOOKUP(C3318, 'Linkedin Scrap'!$A$2:$F$3322, 6,FALSE)</f>
        <v>Columbia University in the City of New York</v>
      </c>
      <c r="N3318" s="5">
        <f>VLOOKUP(C3318, 'Linkedin Scrap'!$A$2:$G$3322, 7,FALSE)</f>
        <v>0</v>
      </c>
      <c r="O3318" s="5">
        <f>VLOOKUP(C3318, 'Linkedin Scrap'!$A$2:$H$3322, 8,FALSE)</f>
        <v>0</v>
      </c>
      <c r="P3318" s="5">
        <f>VLOOKUP(C3318, 'Linkedin Scrap'!$A$2:$I$3322, 9,FALSE)</f>
        <v>0</v>
      </c>
    </row>
    <row r="3319" spans="1:16" ht="18.5" customHeight="1" x14ac:dyDescent="0.3">
      <c r="A3319" s="3" t="s">
        <v>12882</v>
      </c>
      <c r="B3319" s="4">
        <v>2</v>
      </c>
      <c r="C3319" s="3" t="s">
        <v>12886</v>
      </c>
      <c r="D3319" s="3" t="s">
        <v>2989</v>
      </c>
      <c r="E3319" s="3" t="s">
        <v>9</v>
      </c>
      <c r="F3319" s="3" t="s">
        <v>10</v>
      </c>
      <c r="G3319" s="3" t="s">
        <v>12887</v>
      </c>
      <c r="H3319" s="4" t="s">
        <v>12</v>
      </c>
      <c r="I3319" s="5" t="str">
        <f>VLOOKUP(C3319, 'Linkedin Scrap'!$A$2:$B$3322, 2,FALSE)</f>
        <v>United Kingdom</v>
      </c>
      <c r="J3319" s="3" t="str">
        <f>VLOOKUP(C3319, 'Linkedin Scrap'!$A$2:$C$3322, 3,FALSE)</f>
        <v>1K followers</v>
      </c>
      <c r="K3319" s="3" t="str">
        <f>VLOOKUP(C3319, 'Linkedin Scrap'!$A$2:$D$3322, 4,FALSE)</f>
        <v>500+ connections</v>
      </c>
      <c r="L3319" s="5" t="str">
        <f>VLOOKUP(C3319, 'Linkedin Scrap'!$A$2:$E$3322, 5,FALSE)</f>
        <v>The University of Queensland</v>
      </c>
      <c r="M3319" s="5" t="str">
        <f>VLOOKUP(C3319, 'Linkedin Scrap'!$A$2:$F$3322, 6,FALSE)</f>
        <v>Convexity</v>
      </c>
      <c r="N3319" s="5" t="str">
        <f>VLOOKUP(C3319, 'Linkedin Scrap'!$A$2:$G$3322, 7,FALSE)</f>
        <v>I'm passionate about economics, blockchain, and the potential for cryptocurrency to change the world. As a business leader I'm obsessed with building high-performing teams which are greater than the sum of their parts</v>
      </c>
      <c r="O3319" s="5" t="str">
        <f>VLOOKUP(C3319, 'Linkedin Scrap'!$A$2:$H$3322, 8,FALSE)</f>
        <v>[{'experience': 'DIGITAL ASSETS MANAGEMENT LTD', 'start_time': 'Feb 2014', 'end_time': 'Mar 2017', 'duration': None}, {'experience': 'DIGITAL ASSETS MANAGEMENT LTD', 'start_time': 'Feb 2014', 'end_time': 'Mar 2017', 'duration': None}, {'experience': 'DIGITAL ASSETS MANAGEMENT LTD', 'start_time': 'Feb 2014', 'end_time': 'Mar 2017', 'duration': None}]</v>
      </c>
      <c r="P3319" s="5" t="str">
        <f>VLOOKUP(C3319, 'Linkedin Scrap'!$A$2:$I$3322, 9,FALSE)</f>
        <v>[{'course_details': 'Bachelor of Economics - BEcon Econometrics and Quantitative Economics High Distinction &amp; Deans Commendation (Graduating GPA 6.79/7)', 'start_time': '2014', 'end_time': '2017'}, {'course_details': 'International Finance High Distinction', 'start_time': '2016', 'end_time': '2016'}]</v>
      </c>
    </row>
    <row r="3320" spans="1:16" ht="18.5" customHeight="1" x14ac:dyDescent="0.3">
      <c r="A3320" s="3" t="s">
        <v>12882</v>
      </c>
      <c r="B3320" s="4">
        <v>3</v>
      </c>
      <c r="C3320" s="3" t="s">
        <v>12888</v>
      </c>
      <c r="D3320" s="3" t="s">
        <v>1485</v>
      </c>
      <c r="E3320" s="3" t="s">
        <v>9</v>
      </c>
      <c r="F3320" s="3" t="s">
        <v>10</v>
      </c>
      <c r="G3320" s="3" t="s">
        <v>12889</v>
      </c>
      <c r="H3320" s="4" t="s">
        <v>12</v>
      </c>
      <c r="I3320" s="5" t="str">
        <f>VLOOKUP(C3320, 'Linkedin Scrap'!$A$2:$B$3322, 2,FALSE)</f>
        <v>Brisbane, Queensland, Australia</v>
      </c>
      <c r="J3320" s="3" t="str">
        <f>VLOOKUP(C3320, 'Linkedin Scrap'!$A$2:$C$3322, 3,FALSE)</f>
        <v>539 followers</v>
      </c>
      <c r="K3320" s="3" t="str">
        <f>VLOOKUP(C3320, 'Linkedin Scrap'!$A$2:$D$3322, 4,FALSE)</f>
        <v>500+ connections</v>
      </c>
      <c r="L3320" s="5" t="str">
        <f>VLOOKUP(C3320, 'Linkedin Scrap'!$A$2:$E$3322, 5,FALSE)</f>
        <v>Griffith University</v>
      </c>
      <c r="M3320" s="5" t="str">
        <f>VLOOKUP(C3320, 'Linkedin Scrap'!$A$2:$F$3322, 6,FALSE)</f>
        <v>DIGITAL ASSETS MANAGEMENT LTD</v>
      </c>
      <c r="N3320" s="5" t="str">
        <f>VLOOKUP(C3320, 'Linkedin Scrap'!$A$2:$G$3322, 7,FALSE)</f>
        <v>I'm a data-driven business development manager and content specialist. I've developed skills from an extensive background in both small and large companies - with a focus on constant improvement of work and self. I'm a career-minded professional that is passionate about monetary policy, the travel industry and turning ideas into systems.</v>
      </c>
      <c r="O3320" s="5" t="str">
        <f>VLOOKUP(C3320, 'Linkedin Scrap'!$A$2:$H$3322, 8,FALSE)</f>
        <v>[{'experience': 'Sinclair Knight Merz', 'start_time': 'Aug 2011', 'end_time': 'Mar 2014', 'duration': None}, {'experience': 'Sinclair Knight Merz', 'start_time': 'Aug 2011', 'end_time': 'Mar 2014', 'duration': None}, {'experience': 'Sinclair Knight Merz', 'start_time': 'Aug 2011', 'end_time': 'Mar 2014', 'duration': None}]</v>
      </c>
      <c r="P3320" s="5" t="str">
        <f>VLOOKUP(C3320, 'Linkedin Scrap'!$A$2:$I$3322, 9,FALSE)</f>
        <v>[{'course_details': 'Bachelor’s Degree Accounting and Finance', 'start_time': '2012', 'end_time': '2016'}, {'course_details': 'Bachelor’s Degree Exchange year, Accounting and Finance', 'start_time': '2015', 'end_time': '2016'}]</v>
      </c>
    </row>
    <row r="3321" spans="1:16" ht="18.5" customHeight="1" x14ac:dyDescent="0.3">
      <c r="A3321" s="3" t="s">
        <v>12882</v>
      </c>
      <c r="B3321" s="4">
        <v>4</v>
      </c>
      <c r="C3321" s="3" t="s">
        <v>12890</v>
      </c>
      <c r="D3321" s="3" t="s">
        <v>30</v>
      </c>
      <c r="E3321" s="3" t="s">
        <v>139</v>
      </c>
      <c r="F3321" s="3" t="s">
        <v>10</v>
      </c>
      <c r="G3321" s="3" t="s">
        <v>12891</v>
      </c>
      <c r="H3321" s="4" t="s">
        <v>12</v>
      </c>
      <c r="I3321" s="5" t="e">
        <f>VLOOKUP(C3321, 'Linkedin Scrap'!$A$2:$B$3322, 2,FALSE)</f>
        <v>#N/A</v>
      </c>
      <c r="J3321" s="3" t="e">
        <f>VLOOKUP(C3321, 'Linkedin Scrap'!$A$2:$C$3322, 3,FALSE)</f>
        <v>#N/A</v>
      </c>
      <c r="K3321" s="3" t="e">
        <f>VLOOKUP(C3321, 'Linkedin Scrap'!$A$2:$D$3322, 4,FALSE)</f>
        <v>#N/A</v>
      </c>
      <c r="L3321" s="5" t="e">
        <f>VLOOKUP(C3321, 'Linkedin Scrap'!$A$2:$E$3322, 5,FALSE)</f>
        <v>#N/A</v>
      </c>
      <c r="M3321" s="5" t="e">
        <f>VLOOKUP(C3321, 'Linkedin Scrap'!$A$2:$F$3322, 6,FALSE)</f>
        <v>#N/A</v>
      </c>
      <c r="N3321" s="5" t="e">
        <f>VLOOKUP(C3321, 'Linkedin Scrap'!$A$2:$G$3322, 7,FALSE)</f>
        <v>#N/A</v>
      </c>
      <c r="O3321" s="5" t="e">
        <f>VLOOKUP(C3321, 'Linkedin Scrap'!$A$2:$H$3322, 8,FALSE)</f>
        <v>#N/A</v>
      </c>
      <c r="P3321" s="5" t="e">
        <f>VLOOKUP(C3321, 'Linkedin Scrap'!$A$2:$I$3322, 9,FALSE)</f>
        <v>#N/A</v>
      </c>
    </row>
    <row r="3322" spans="1:16" ht="18.5" customHeight="1" x14ac:dyDescent="0.3">
      <c r="A3322" s="3" t="s">
        <v>12882</v>
      </c>
      <c r="B3322" s="4">
        <v>5</v>
      </c>
      <c r="C3322" s="3" t="s">
        <v>12892</v>
      </c>
      <c r="D3322" s="3" t="s">
        <v>1578</v>
      </c>
      <c r="E3322" s="3" t="s">
        <v>9</v>
      </c>
      <c r="F3322" s="3" t="s">
        <v>10</v>
      </c>
      <c r="G3322" s="3" t="s">
        <v>12893</v>
      </c>
      <c r="H3322" s="4" t="s">
        <v>12</v>
      </c>
      <c r="I3322" s="5" t="str">
        <f>VLOOKUP(C3322, 'Linkedin Scrap'!$A$2:$B$3322, 2,FALSE)</f>
        <v>United Kingdom</v>
      </c>
      <c r="J3322" s="3" t="str">
        <f>VLOOKUP(C3322, 'Linkedin Scrap'!$A$2:$C$3322, 3,FALSE)</f>
        <v>2K followers</v>
      </c>
      <c r="K3322" s="3" t="str">
        <f>VLOOKUP(C3322, 'Linkedin Scrap'!$A$2:$D$3322, 4,FALSE)</f>
        <v>500+ connections</v>
      </c>
      <c r="L3322" s="5" t="str">
        <f>VLOOKUP(C3322, 'Linkedin Scrap'!$A$2:$E$3322, 5,FALSE)</f>
        <v>The University of Queensland</v>
      </c>
      <c r="M3322" s="5" t="str">
        <f>VLOOKUP(C3322, 'Linkedin Scrap'!$A$2:$F$3322, 6,FALSE)</f>
        <v>Frontier Research</v>
      </c>
      <c r="N3322" s="5" t="str">
        <f>VLOOKUP(C3322, 'Linkedin Scrap'!$A$2:$G$3322, 7,FALSE)</f>
        <v>Skilled operations and technology professional with a track record leading and scaling high-growth teams in the Web3 space. Over 7 year's experience working in the fields of MEV, Blockchain, and Investments (traditional and alternative) with a career focus on:</v>
      </c>
      <c r="O3322" s="5" t="str">
        <f>VLOOKUP(C3322, 'Linkedin Scrap'!$A$2:$H$3322, 8,FALSE)</f>
        <v>[{'experience': 'Convexity', 'start_time': 'Aug 2017', 'end_time': '2021', 'duration': None}, {'experience': 'Convexity', 'start_time': 'Aug 2017', 'end_time': '2021', 'duration': None}, {'experience': 'Convexity', 'start_time': 'Aug 2017', 'end_time': '2021', 'duration': None}]</v>
      </c>
      <c r="P3322" s="5" t="str">
        <f>VLOOKUP(C3322, 'Linkedin Scrap'!$A$2:$I$3322, 9,FALSE)</f>
        <v>[{'course_details': 'Bachelor’s Degree Economics Distinction', 'start_time': '2014', 'end_time': '2017'}, {'course_details': 'Bachelor’s Degree International Finance 91%', 'start_time': '2016', 'end_time': '2016'}]</v>
      </c>
    </row>
    <row r="3323" spans="1:16" ht="18.5" customHeight="1" x14ac:dyDescent="0.3">
      <c r="A3323" s="3" t="s">
        <v>12882</v>
      </c>
      <c r="B3323" s="4">
        <v>6</v>
      </c>
      <c r="C3323" s="3" t="s">
        <v>12927</v>
      </c>
      <c r="D3323" s="3" t="s">
        <v>381</v>
      </c>
      <c r="E3323" s="3" t="s">
        <v>9</v>
      </c>
      <c r="F3323" s="3" t="s">
        <v>10</v>
      </c>
      <c r="G3323" s="3" t="s">
        <v>12928</v>
      </c>
      <c r="H3323" s="4" t="s">
        <v>12</v>
      </c>
      <c r="I3323" s="5" t="str">
        <f>VLOOKUP(C3323, 'Linkedin Scrap'!$A$2:$B$3322, 2,FALSE)</f>
        <v>San Francisco Bay Area</v>
      </c>
      <c r="J3323" s="3" t="str">
        <f>VLOOKUP(C3323, 'Linkedin Scrap'!$A$2:$C$3322, 3,FALSE)</f>
        <v>580 followers</v>
      </c>
      <c r="K3323" s="3" t="str">
        <f>VLOOKUP(C3323, 'Linkedin Scrap'!$A$2:$D$3322, 4,FALSE)</f>
        <v>500+ connections</v>
      </c>
      <c r="L3323" s="5" t="str">
        <f>VLOOKUP(C3323, 'Linkedin Scrap'!$A$2:$E$3322, 5,FALSE)</f>
        <v>Self taught through real world experience</v>
      </c>
      <c r="M3323" s="5" t="str">
        <f>VLOOKUP(C3323, 'Linkedin Scrap'!$A$2:$F$3322, 6,FALSE)</f>
        <v>PFOX Consulting</v>
      </c>
      <c r="N3323" s="5" t="str">
        <f>VLOOKUP(C3323, 'Linkedin Scrap'!$A$2:$G$3322, 7,FALSE)</f>
        <v xml:space="preserve">
              or
            </v>
      </c>
      <c r="O3323" s="5">
        <f>VLOOKUP(C3323, 'Linkedin Scrap'!$A$2:$H$3322, 8,FALSE)</f>
        <v>0</v>
      </c>
      <c r="P3323" s="5">
        <f>VLOOKUP(C3323, 'Linkedin Scrap'!$A$2:$I$3322, 9,FALSE)</f>
        <v>0</v>
      </c>
    </row>
    <row r="3324" spans="1:16" ht="18.5" customHeight="1" x14ac:dyDescent="0.3">
      <c r="A3324" s="3" t="s">
        <v>12882</v>
      </c>
      <c r="B3324" s="4">
        <v>7</v>
      </c>
      <c r="C3324" s="3" t="s">
        <v>12929</v>
      </c>
      <c r="D3324" s="3" t="s">
        <v>443</v>
      </c>
      <c r="E3324" s="3" t="s">
        <v>9</v>
      </c>
      <c r="F3324" s="3" t="s">
        <v>10</v>
      </c>
      <c r="G3324" s="3" t="s">
        <v>12930</v>
      </c>
      <c r="H3324" s="4" t="s">
        <v>12</v>
      </c>
      <c r="I3324" s="5" t="e">
        <f>VLOOKUP(C3324, 'Linkedin Scrap'!$A$2:$B$3322, 2,FALSE)</f>
        <v>#N/A</v>
      </c>
      <c r="J3324" s="3" t="e">
        <f>VLOOKUP(C3324, 'Linkedin Scrap'!$A$2:$C$3322, 3,FALSE)</f>
        <v>#N/A</v>
      </c>
      <c r="K3324" s="3" t="e">
        <f>VLOOKUP(C3324, 'Linkedin Scrap'!$A$2:$D$3322, 4,FALSE)</f>
        <v>#N/A</v>
      </c>
      <c r="L3324" s="5" t="e">
        <f>VLOOKUP(C3324, 'Linkedin Scrap'!$A$2:$E$3322, 5,FALSE)</f>
        <v>#N/A</v>
      </c>
      <c r="M3324" s="5" t="e">
        <f>VLOOKUP(C3324, 'Linkedin Scrap'!$A$2:$F$3322, 6,FALSE)</f>
        <v>#N/A</v>
      </c>
      <c r="N3324" s="5" t="e">
        <f>VLOOKUP(C3324, 'Linkedin Scrap'!$A$2:$G$3322, 7,FALSE)</f>
        <v>#N/A</v>
      </c>
      <c r="O3324" s="5" t="e">
        <f>VLOOKUP(C3324, 'Linkedin Scrap'!$A$2:$H$3322, 8,FALSE)</f>
        <v>#N/A</v>
      </c>
      <c r="P3324" s="5" t="e">
        <f>VLOOKUP(C3324, 'Linkedin Scrap'!$A$2:$I$3322, 9,FALSE)</f>
        <v>#N/A</v>
      </c>
    </row>
    <row r="3325" spans="1:16" ht="18.5" customHeight="1" x14ac:dyDescent="0.3">
      <c r="A3325" s="3" t="s">
        <v>13866</v>
      </c>
      <c r="B3325" s="4">
        <v>1</v>
      </c>
      <c r="C3325" s="3" t="s">
        <v>13867</v>
      </c>
      <c r="D3325" s="3" t="s">
        <v>13868</v>
      </c>
      <c r="E3325" s="3" t="s">
        <v>139</v>
      </c>
      <c r="F3325" s="3" t="s">
        <v>10</v>
      </c>
      <c r="G3325" s="3" t="s">
        <v>13869</v>
      </c>
      <c r="H3325" s="4" t="s">
        <v>12</v>
      </c>
      <c r="I3325" s="5" t="e">
        <f>VLOOKUP(C3325, 'Linkedin Scrap'!$A$2:$B$3322, 2,FALSE)</f>
        <v>#N/A</v>
      </c>
      <c r="J3325" s="3" t="e">
        <f>VLOOKUP(C3325, 'Linkedin Scrap'!$A$2:$C$3322, 3,FALSE)</f>
        <v>#N/A</v>
      </c>
      <c r="K3325" s="3" t="e">
        <f>VLOOKUP(C3325, 'Linkedin Scrap'!$A$2:$D$3322, 4,FALSE)</f>
        <v>#N/A</v>
      </c>
      <c r="L3325" s="5" t="e">
        <f>VLOOKUP(C3325, 'Linkedin Scrap'!$A$2:$E$3322, 5,FALSE)</f>
        <v>#N/A</v>
      </c>
      <c r="M3325" s="5" t="e">
        <f>VLOOKUP(C3325, 'Linkedin Scrap'!$A$2:$F$3322, 6,FALSE)</f>
        <v>#N/A</v>
      </c>
      <c r="N3325" s="5" t="e">
        <f>VLOOKUP(C3325, 'Linkedin Scrap'!$A$2:$G$3322, 7,FALSE)</f>
        <v>#N/A</v>
      </c>
      <c r="O3325" s="5" t="e">
        <f>VLOOKUP(C3325, 'Linkedin Scrap'!$A$2:$H$3322, 8,FALSE)</f>
        <v>#N/A</v>
      </c>
      <c r="P3325" s="5" t="e">
        <f>VLOOKUP(C3325, 'Linkedin Scrap'!$A$2:$I$3322, 9,FALSE)</f>
        <v>#N/A</v>
      </c>
    </row>
    <row r="3326" spans="1:16" ht="18.5" customHeight="1" x14ac:dyDescent="0.3">
      <c r="A3326" s="3" t="s">
        <v>13866</v>
      </c>
      <c r="B3326" s="4">
        <v>2</v>
      </c>
      <c r="C3326" s="3" t="s">
        <v>13870</v>
      </c>
      <c r="D3326" s="3" t="s">
        <v>4401</v>
      </c>
      <c r="E3326" s="3" t="s">
        <v>9</v>
      </c>
      <c r="F3326" s="3" t="s">
        <v>10</v>
      </c>
      <c r="G3326" s="3" t="s">
        <v>13871</v>
      </c>
      <c r="H3326" s="4" t="s">
        <v>12</v>
      </c>
      <c r="I3326" s="5" t="e">
        <f>VLOOKUP(C3326, 'Linkedin Scrap'!$A$2:$B$3322, 2,FALSE)</f>
        <v>#N/A</v>
      </c>
      <c r="J3326" s="3" t="e">
        <f>VLOOKUP(C3326, 'Linkedin Scrap'!$A$2:$C$3322, 3,FALSE)</f>
        <v>#N/A</v>
      </c>
      <c r="K3326" s="3" t="e">
        <f>VLOOKUP(C3326, 'Linkedin Scrap'!$A$2:$D$3322, 4,FALSE)</f>
        <v>#N/A</v>
      </c>
      <c r="L3326" s="5" t="e">
        <f>VLOOKUP(C3326, 'Linkedin Scrap'!$A$2:$E$3322, 5,FALSE)</f>
        <v>#N/A</v>
      </c>
      <c r="M3326" s="5" t="e">
        <f>VLOOKUP(C3326, 'Linkedin Scrap'!$A$2:$F$3322, 6,FALSE)</f>
        <v>#N/A</v>
      </c>
      <c r="N3326" s="5" t="e">
        <f>VLOOKUP(C3326, 'Linkedin Scrap'!$A$2:$G$3322, 7,FALSE)</f>
        <v>#N/A</v>
      </c>
      <c r="O3326" s="5" t="e">
        <f>VLOOKUP(C3326, 'Linkedin Scrap'!$A$2:$H$3322, 8,FALSE)</f>
        <v>#N/A</v>
      </c>
      <c r="P3326" s="5" t="e">
        <f>VLOOKUP(C3326, 'Linkedin Scrap'!$A$2:$I$3322, 9,FALSE)</f>
        <v>#N/A</v>
      </c>
    </row>
    <row r="3327" spans="1:16" ht="18.5" customHeight="1" x14ac:dyDescent="0.3">
      <c r="A3327" s="3" t="s">
        <v>13866</v>
      </c>
      <c r="B3327" s="4">
        <v>3</v>
      </c>
      <c r="C3327" s="3" t="s">
        <v>13872</v>
      </c>
      <c r="D3327" s="3" t="s">
        <v>156</v>
      </c>
      <c r="E3327" s="3" t="s">
        <v>9</v>
      </c>
      <c r="F3327" s="3" t="s">
        <v>10</v>
      </c>
      <c r="G3327" s="3" t="s">
        <v>13873</v>
      </c>
      <c r="H3327" s="4" t="s">
        <v>12</v>
      </c>
      <c r="I3327" s="5" t="str">
        <f>VLOOKUP(C3327, 'Linkedin Scrap'!$A$2:$B$3322, 2,FALSE)</f>
        <v>Udon Thani, Thailand</v>
      </c>
      <c r="J3327" s="3" t="str">
        <f>VLOOKUP(C3327, 'Linkedin Scrap'!$A$2:$C$3322, 3,FALSE)</f>
        <v>617 followers</v>
      </c>
      <c r="K3327" s="3" t="str">
        <f>VLOOKUP(C3327, 'Linkedin Scrap'!$A$2:$D$3322, 4,FALSE)</f>
        <v>500+ connections</v>
      </c>
      <c r="L3327" s="5">
        <f>VLOOKUP(C3327, 'Linkedin Scrap'!$A$2:$E$3322, 5,FALSE)</f>
        <v>0</v>
      </c>
      <c r="M3327" s="5">
        <f>VLOOKUP(C3327, 'Linkedin Scrap'!$A$2:$F$3322, 6,FALSE)</f>
        <v>0</v>
      </c>
      <c r="N3327" s="5">
        <f>VLOOKUP(C3327, 'Linkedin Scrap'!$A$2:$G$3322, 7,FALSE)</f>
        <v>0</v>
      </c>
      <c r="O3327" s="5">
        <f>VLOOKUP(C3327, 'Linkedin Scrap'!$A$2:$H$3322, 8,FALSE)</f>
        <v>0</v>
      </c>
      <c r="P3327" s="5">
        <f>VLOOKUP(C3327, 'Linkedin Scrap'!$A$2:$I$3322, 9,FALSE)</f>
        <v>0</v>
      </c>
    </row>
    <row r="3328" spans="1:16" ht="18.5" customHeight="1" x14ac:dyDescent="0.3">
      <c r="A3328" s="3" t="s">
        <v>13866</v>
      </c>
      <c r="B3328" s="4">
        <v>4</v>
      </c>
      <c r="C3328" s="3" t="s">
        <v>13874</v>
      </c>
      <c r="D3328" s="3" t="s">
        <v>3771</v>
      </c>
      <c r="E3328" s="3" t="s">
        <v>9</v>
      </c>
      <c r="F3328" s="3" t="s">
        <v>10</v>
      </c>
      <c r="G3328" s="3" t="s">
        <v>13875</v>
      </c>
      <c r="H3328" s="4" t="s">
        <v>12</v>
      </c>
      <c r="I3328" s="5" t="e">
        <f>VLOOKUP(C3328, 'Linkedin Scrap'!$A$2:$B$3322, 2,FALSE)</f>
        <v>#N/A</v>
      </c>
      <c r="J3328" s="3" t="e">
        <f>VLOOKUP(C3328, 'Linkedin Scrap'!$A$2:$C$3322, 3,FALSE)</f>
        <v>#N/A</v>
      </c>
      <c r="K3328" s="3" t="e">
        <f>VLOOKUP(C3328, 'Linkedin Scrap'!$A$2:$D$3322, 4,FALSE)</f>
        <v>#N/A</v>
      </c>
      <c r="L3328" s="5" t="e">
        <f>VLOOKUP(C3328, 'Linkedin Scrap'!$A$2:$E$3322, 5,FALSE)</f>
        <v>#N/A</v>
      </c>
      <c r="M3328" s="5" t="e">
        <f>VLOOKUP(C3328, 'Linkedin Scrap'!$A$2:$F$3322, 6,FALSE)</f>
        <v>#N/A</v>
      </c>
      <c r="N3328" s="5" t="e">
        <f>VLOOKUP(C3328, 'Linkedin Scrap'!$A$2:$G$3322, 7,FALSE)</f>
        <v>#N/A</v>
      </c>
      <c r="O3328" s="5" t="e">
        <f>VLOOKUP(C3328, 'Linkedin Scrap'!$A$2:$H$3322, 8,FALSE)</f>
        <v>#N/A</v>
      </c>
      <c r="P3328" s="5" t="e">
        <f>VLOOKUP(C3328, 'Linkedin Scrap'!$A$2:$I$3322, 9,FALSE)</f>
        <v>#N/A</v>
      </c>
    </row>
    <row r="3329" spans="1:16" ht="18.5" customHeight="1" x14ac:dyDescent="0.3">
      <c r="A3329" s="3" t="s">
        <v>13866</v>
      </c>
      <c r="B3329" s="4">
        <v>5</v>
      </c>
      <c r="C3329" s="3" t="s">
        <v>13876</v>
      </c>
      <c r="D3329" s="3" t="s">
        <v>13877</v>
      </c>
      <c r="E3329" s="3" t="s">
        <v>9</v>
      </c>
      <c r="F3329" s="3" t="s">
        <v>10</v>
      </c>
      <c r="G3329" s="3" t="s">
        <v>13878</v>
      </c>
      <c r="H3329" s="4" t="s">
        <v>12</v>
      </c>
      <c r="I3329" s="5" t="e">
        <f>VLOOKUP(C3329, 'Linkedin Scrap'!$A$2:$B$3322, 2,FALSE)</f>
        <v>#N/A</v>
      </c>
      <c r="J3329" s="3" t="e">
        <f>VLOOKUP(C3329, 'Linkedin Scrap'!$A$2:$C$3322, 3,FALSE)</f>
        <v>#N/A</v>
      </c>
      <c r="K3329" s="3" t="e">
        <f>VLOOKUP(C3329, 'Linkedin Scrap'!$A$2:$D$3322, 4,FALSE)</f>
        <v>#N/A</v>
      </c>
      <c r="L3329" s="5" t="e">
        <f>VLOOKUP(C3329, 'Linkedin Scrap'!$A$2:$E$3322, 5,FALSE)</f>
        <v>#N/A</v>
      </c>
      <c r="M3329" s="5" t="e">
        <f>VLOOKUP(C3329, 'Linkedin Scrap'!$A$2:$F$3322, 6,FALSE)</f>
        <v>#N/A</v>
      </c>
      <c r="N3329" s="5" t="e">
        <f>VLOOKUP(C3329, 'Linkedin Scrap'!$A$2:$G$3322, 7,FALSE)</f>
        <v>#N/A</v>
      </c>
      <c r="O3329" s="5" t="e">
        <f>VLOOKUP(C3329, 'Linkedin Scrap'!$A$2:$H$3322, 8,FALSE)</f>
        <v>#N/A</v>
      </c>
      <c r="P3329" s="5" t="e">
        <f>VLOOKUP(C3329, 'Linkedin Scrap'!$A$2:$I$3322, 9,FALSE)</f>
        <v>#N/A</v>
      </c>
    </row>
    <row r="3330" spans="1:16" ht="18.5" customHeight="1" x14ac:dyDescent="0.3">
      <c r="A3330" s="3" t="s">
        <v>13866</v>
      </c>
      <c r="B3330" s="4">
        <v>6</v>
      </c>
      <c r="C3330" s="3" t="s">
        <v>13879</v>
      </c>
      <c r="D3330" s="3" t="s">
        <v>4504</v>
      </c>
      <c r="E3330" s="3" t="s">
        <v>9</v>
      </c>
      <c r="F3330" s="3" t="s">
        <v>10</v>
      </c>
      <c r="G3330" s="3" t="s">
        <v>13880</v>
      </c>
      <c r="H3330" s="4" t="s">
        <v>12</v>
      </c>
      <c r="I3330" s="5">
        <f>VLOOKUP(C3330, 'Linkedin Scrap'!$A$2:$B$3322, 2,FALSE)</f>
        <v>0</v>
      </c>
      <c r="J3330" s="3" t="str">
        <f>VLOOKUP(C3330, 'Linkedin Scrap'!$A$2:$C$3322, 3,FALSE)</f>
        <v>622 followers</v>
      </c>
      <c r="K3330" s="3" t="str">
        <f>VLOOKUP(C3330, 'Linkedin Scrap'!$A$2:$D$3322, 4,FALSE)</f>
        <v>500+ connections</v>
      </c>
      <c r="L3330" s="5" t="str">
        <f>VLOOKUP(C3330, 'Linkedin Scrap'!$A$2:$E$3322, 5,FALSE)</f>
        <v>University of the Philippines</v>
      </c>
      <c r="M3330" s="5" t="str">
        <f>VLOOKUP(C3330, 'Linkedin Scrap'!$A$2:$F$3322, 6,FALSE)</f>
        <v>Agilysys</v>
      </c>
      <c r="N3330" s="5" t="str">
        <f>VLOOKUP(C3330, 'Linkedin Scrap'!$A$2:$G$3322, 7,FALSE)</f>
        <v xml:space="preserve">
              or
            </v>
      </c>
      <c r="O3330" s="5">
        <f>VLOOKUP(C3330, 'Linkedin Scrap'!$A$2:$H$3322, 8,FALSE)</f>
        <v>0</v>
      </c>
      <c r="P3330" s="5">
        <f>VLOOKUP(C3330, 'Linkedin Scrap'!$A$2:$I$3322, 9,FALSE)</f>
        <v>0</v>
      </c>
    </row>
    <row r="3331" spans="1:16" ht="18.5" customHeight="1" x14ac:dyDescent="0.3">
      <c r="A3331" s="3" t="s">
        <v>13866</v>
      </c>
      <c r="B3331" s="4">
        <v>7</v>
      </c>
      <c r="C3331" s="3" t="s">
        <v>13881</v>
      </c>
      <c r="D3331" s="3" t="s">
        <v>2448</v>
      </c>
      <c r="E3331" s="3" t="s">
        <v>9</v>
      </c>
      <c r="F3331" s="3" t="s">
        <v>10</v>
      </c>
      <c r="G3331" s="3" t="s">
        <v>13882</v>
      </c>
      <c r="H3331" s="4" t="s">
        <v>12</v>
      </c>
      <c r="I3331" s="5" t="str">
        <f>VLOOKUP(C3331, 'Linkedin Scrap'!$A$2:$B$3322, 2,FALSE)</f>
        <v>Metro Manila, National Capital Region, Philippines</v>
      </c>
      <c r="J3331" s="3" t="str">
        <f>VLOOKUP(C3331, 'Linkedin Scrap'!$A$2:$C$3322, 3,FALSE)</f>
        <v>1K followers</v>
      </c>
      <c r="K3331" s="3" t="str">
        <f>VLOOKUP(C3331, 'Linkedin Scrap'!$A$2:$D$3322, 4,FALSE)</f>
        <v>500+ connections</v>
      </c>
      <c r="L3331" s="5" t="str">
        <f>VLOOKUP(C3331, 'Linkedin Scrap'!$A$2:$E$3322, 5,FALSE)</f>
        <v>Ateneo de Manila University</v>
      </c>
      <c r="M3331" s="5" t="str">
        <f>VLOOKUP(C3331, 'Linkedin Scrap'!$A$2:$F$3322, 6,FALSE)</f>
        <v>Realtair</v>
      </c>
      <c r="N3331" s="5">
        <f>VLOOKUP(C3331, 'Linkedin Scrap'!$A$2:$G$3322, 7,FALSE)</f>
        <v>0</v>
      </c>
      <c r="O3331" s="5">
        <f>VLOOKUP(C3331, 'Linkedin Scrap'!$A$2:$H$3322, 8,FALSE)</f>
        <v>0</v>
      </c>
      <c r="P3331" s="5">
        <f>VLOOKUP(C3331, 'Linkedin Scrap'!$A$2:$I$3322, 9,FALSE)</f>
        <v>0</v>
      </c>
    </row>
    <row r="3332" spans="1:16" ht="18.5" customHeight="1" x14ac:dyDescent="0.3">
      <c r="A3332" s="3" t="s">
        <v>13866</v>
      </c>
      <c r="B3332" s="4">
        <v>8</v>
      </c>
      <c r="C3332" s="3" t="s">
        <v>13883</v>
      </c>
      <c r="D3332" s="3" t="s">
        <v>697</v>
      </c>
      <c r="E3332" s="3" t="s">
        <v>139</v>
      </c>
      <c r="F3332" s="3" t="s">
        <v>10</v>
      </c>
      <c r="G3332" s="3" t="s">
        <v>13884</v>
      </c>
      <c r="H3332" s="4" t="s">
        <v>12</v>
      </c>
      <c r="I3332" s="5" t="e">
        <f>VLOOKUP(C3332, 'Linkedin Scrap'!$A$2:$B$3322, 2,FALSE)</f>
        <v>#N/A</v>
      </c>
      <c r="J3332" s="3" t="e">
        <f>VLOOKUP(C3332, 'Linkedin Scrap'!$A$2:$C$3322, 3,FALSE)</f>
        <v>#N/A</v>
      </c>
      <c r="K3332" s="3" t="e">
        <f>VLOOKUP(C3332, 'Linkedin Scrap'!$A$2:$D$3322, 4,FALSE)</f>
        <v>#N/A</v>
      </c>
      <c r="L3332" s="5" t="e">
        <f>VLOOKUP(C3332, 'Linkedin Scrap'!$A$2:$E$3322, 5,FALSE)</f>
        <v>#N/A</v>
      </c>
      <c r="M3332" s="5" t="e">
        <f>VLOOKUP(C3332, 'Linkedin Scrap'!$A$2:$F$3322, 6,FALSE)</f>
        <v>#N/A</v>
      </c>
      <c r="N3332" s="5" t="e">
        <f>VLOOKUP(C3332, 'Linkedin Scrap'!$A$2:$G$3322, 7,FALSE)</f>
        <v>#N/A</v>
      </c>
      <c r="O3332" s="5" t="e">
        <f>VLOOKUP(C3332, 'Linkedin Scrap'!$A$2:$H$3322, 8,FALSE)</f>
        <v>#N/A</v>
      </c>
      <c r="P3332" s="5" t="e">
        <f>VLOOKUP(C3332, 'Linkedin Scrap'!$A$2:$I$3322, 9,FALSE)</f>
        <v>#N/A</v>
      </c>
    </row>
    <row r="3333" spans="1:16" ht="18.5" customHeight="1" x14ac:dyDescent="0.3">
      <c r="A3333" s="3" t="s">
        <v>13866</v>
      </c>
      <c r="B3333" s="4">
        <v>9</v>
      </c>
      <c r="C3333" s="3" t="s">
        <v>13885</v>
      </c>
      <c r="D3333" s="3" t="s">
        <v>293</v>
      </c>
      <c r="E3333" s="3" t="s">
        <v>9</v>
      </c>
      <c r="F3333" s="3" t="s">
        <v>10</v>
      </c>
      <c r="G3333" s="3" t="s">
        <v>13886</v>
      </c>
      <c r="H3333" s="4" t="s">
        <v>12</v>
      </c>
      <c r="I3333" s="5" t="e">
        <f>VLOOKUP(C3333, 'Linkedin Scrap'!$A$2:$B$3322, 2,FALSE)</f>
        <v>#N/A</v>
      </c>
      <c r="J3333" s="3" t="e">
        <f>VLOOKUP(C3333, 'Linkedin Scrap'!$A$2:$C$3322, 3,FALSE)</f>
        <v>#N/A</v>
      </c>
      <c r="K3333" s="3" t="e">
        <f>VLOOKUP(C3333, 'Linkedin Scrap'!$A$2:$D$3322, 4,FALSE)</f>
        <v>#N/A</v>
      </c>
      <c r="L3333" s="5" t="e">
        <f>VLOOKUP(C3333, 'Linkedin Scrap'!$A$2:$E$3322, 5,FALSE)</f>
        <v>#N/A</v>
      </c>
      <c r="M3333" s="5" t="e">
        <f>VLOOKUP(C3333, 'Linkedin Scrap'!$A$2:$F$3322, 6,FALSE)</f>
        <v>#N/A</v>
      </c>
      <c r="N3333" s="5" t="e">
        <f>VLOOKUP(C3333, 'Linkedin Scrap'!$A$2:$G$3322, 7,FALSE)</f>
        <v>#N/A</v>
      </c>
      <c r="O3333" s="5" t="e">
        <f>VLOOKUP(C3333, 'Linkedin Scrap'!$A$2:$H$3322, 8,FALSE)</f>
        <v>#N/A</v>
      </c>
      <c r="P3333" s="5" t="e">
        <f>VLOOKUP(C3333, 'Linkedin Scrap'!$A$2:$I$3322, 9,FALSE)</f>
        <v>#N/A</v>
      </c>
    </row>
    <row r="3334" spans="1:16" ht="18.5" customHeight="1" x14ac:dyDescent="0.3">
      <c r="A3334" s="3" t="s">
        <v>13866</v>
      </c>
      <c r="B3334" s="4">
        <v>10</v>
      </c>
      <c r="C3334" s="3" t="s">
        <v>13887</v>
      </c>
      <c r="D3334" s="3" t="s">
        <v>3449</v>
      </c>
      <c r="E3334" s="3" t="s">
        <v>9</v>
      </c>
      <c r="F3334" s="3" t="s">
        <v>10</v>
      </c>
      <c r="G3334" s="3" t="s">
        <v>13888</v>
      </c>
      <c r="H3334" s="4" t="s">
        <v>12</v>
      </c>
      <c r="I3334" s="5" t="e">
        <f>VLOOKUP(C3334, 'Linkedin Scrap'!$A$2:$B$3322, 2,FALSE)</f>
        <v>#N/A</v>
      </c>
      <c r="J3334" s="3" t="e">
        <f>VLOOKUP(C3334, 'Linkedin Scrap'!$A$2:$C$3322, 3,FALSE)</f>
        <v>#N/A</v>
      </c>
      <c r="K3334" s="3" t="e">
        <f>VLOOKUP(C3334, 'Linkedin Scrap'!$A$2:$D$3322, 4,FALSE)</f>
        <v>#N/A</v>
      </c>
      <c r="L3334" s="5" t="e">
        <f>VLOOKUP(C3334, 'Linkedin Scrap'!$A$2:$E$3322, 5,FALSE)</f>
        <v>#N/A</v>
      </c>
      <c r="M3334" s="5" t="e">
        <f>VLOOKUP(C3334, 'Linkedin Scrap'!$A$2:$F$3322, 6,FALSE)</f>
        <v>#N/A</v>
      </c>
      <c r="N3334" s="5" t="e">
        <f>VLOOKUP(C3334, 'Linkedin Scrap'!$A$2:$G$3322, 7,FALSE)</f>
        <v>#N/A</v>
      </c>
      <c r="O3334" s="5" t="e">
        <f>VLOOKUP(C3334, 'Linkedin Scrap'!$A$2:$H$3322, 8,FALSE)</f>
        <v>#N/A</v>
      </c>
      <c r="P3334" s="5" t="e">
        <f>VLOOKUP(C3334, 'Linkedin Scrap'!$A$2:$I$3322, 9,FALSE)</f>
        <v>#N/A</v>
      </c>
    </row>
    <row r="3335" spans="1:16" ht="18.5" customHeight="1" x14ac:dyDescent="0.3">
      <c r="A3335" s="3" t="s">
        <v>4061</v>
      </c>
      <c r="B3335" s="4">
        <v>1</v>
      </c>
      <c r="C3335" s="3" t="s">
        <v>4062</v>
      </c>
      <c r="D3335" s="3" t="s">
        <v>2613</v>
      </c>
      <c r="E3335" s="3" t="s">
        <v>9</v>
      </c>
      <c r="F3335" s="3" t="s">
        <v>10</v>
      </c>
      <c r="G3335" s="3" t="s">
        <v>4063</v>
      </c>
      <c r="H3335" s="4" t="s">
        <v>12</v>
      </c>
      <c r="I3335" s="5" t="str">
        <f>VLOOKUP(C3335, 'Linkedin Scrap'!$A$2:$B$3322, 2,FALSE)</f>
        <v>Canada</v>
      </c>
      <c r="J3335" s="3" t="str">
        <f>VLOOKUP(C3335, 'Linkedin Scrap'!$A$2:$C$3322, 3,FALSE)</f>
        <v>2K followers</v>
      </c>
      <c r="K3335" s="3" t="str">
        <f>VLOOKUP(C3335, 'Linkedin Scrap'!$A$2:$D$3322, 4,FALSE)</f>
        <v>500+ connections</v>
      </c>
      <c r="L3335" s="5">
        <f>VLOOKUP(C3335, 'Linkedin Scrap'!$A$2:$E$3322, 5,FALSE)</f>
        <v>0</v>
      </c>
      <c r="M3335" s="5">
        <f>VLOOKUP(C3335, 'Linkedin Scrap'!$A$2:$F$3322, 6,FALSE)</f>
        <v>0</v>
      </c>
      <c r="N3335" s="5">
        <f>VLOOKUP(C3335, 'Linkedin Scrap'!$A$2:$G$3322, 7,FALSE)</f>
        <v>0</v>
      </c>
      <c r="O3335" s="5">
        <f>VLOOKUP(C3335, 'Linkedin Scrap'!$A$2:$H$3322, 8,FALSE)</f>
        <v>0</v>
      </c>
      <c r="P3335" s="5">
        <f>VLOOKUP(C3335, 'Linkedin Scrap'!$A$2:$I$3322, 9,FALSE)</f>
        <v>0</v>
      </c>
    </row>
    <row r="3336" spans="1:16" ht="18.5" customHeight="1" x14ac:dyDescent="0.3">
      <c r="A3336" s="3" t="s">
        <v>4061</v>
      </c>
      <c r="B3336" s="4">
        <v>2</v>
      </c>
      <c r="C3336" s="3" t="s">
        <v>4064</v>
      </c>
      <c r="D3336" s="3" t="s">
        <v>4065</v>
      </c>
      <c r="E3336" s="3" t="s">
        <v>9</v>
      </c>
      <c r="F3336" s="3" t="s">
        <v>10</v>
      </c>
      <c r="G3336" s="3" t="s">
        <v>4066</v>
      </c>
      <c r="H3336" s="4" t="s">
        <v>12</v>
      </c>
      <c r="I3336" s="5" t="str">
        <f>VLOOKUP(C3336, 'Linkedin Scrap'!$A$2:$B$3322, 2,FALSE)</f>
        <v>Toronto, Ontario, Canada</v>
      </c>
      <c r="J3336" s="3" t="str">
        <f>VLOOKUP(C3336, 'Linkedin Scrap'!$A$2:$C$3322, 3,FALSE)</f>
        <v>635 followers</v>
      </c>
      <c r="K3336" s="3" t="str">
        <f>VLOOKUP(C3336, 'Linkedin Scrap'!$A$2:$D$3322, 4,FALSE)</f>
        <v>500+ connections</v>
      </c>
      <c r="L3336" s="5" t="str">
        <f>VLOOKUP(C3336, 'Linkedin Scrap'!$A$2:$E$3322, 5,FALSE)</f>
        <v>Belarusian State University</v>
      </c>
      <c r="M3336" s="5" t="str">
        <f>VLOOKUP(C3336, 'Linkedin Scrap'!$A$2:$F$3322, 6,FALSE)</f>
        <v>Equitable Bank</v>
      </c>
      <c r="N3336" s="5">
        <f>VLOOKUP(C3336, 'Linkedin Scrap'!$A$2:$G$3322, 7,FALSE)</f>
        <v>0</v>
      </c>
      <c r="O3336" s="5" t="str">
        <f>VLOOKUP(C3336, 'Linkedin Scrap'!$A$2:$H$3322, 8,FALSE)</f>
        <v>[{'experience': 'Banque Laurentienne', 'start_time': 'Jul 2014', 'end_time': 'May 2016', 'duration': None}, {'experience': 'Banque Laurentienne', 'start_time': 'Jul 2014', 'end_time': 'May 2016', 'duration': None}, {'experience': 'Banque Laurentienne', 'start_time': 'Jul 2014', 'end_time': 'May 2016', 'duration': None}]</v>
      </c>
      <c r="P3336" s="5" t="str">
        <f>VLOOKUP(C3336, 'Linkedin Scrap'!$A$2:$I$3322, 9,FALSE)</f>
        <v>[{'course_details': 'MBA Business Administration', 'start_time': '2001', 'end_time': '2003'}, {'course_details': 'Graduate History and English', 'start_time': '1994', 'end_time': '1999'}]</v>
      </c>
    </row>
    <row r="3337" spans="1:16" ht="18.5" customHeight="1" x14ac:dyDescent="0.3">
      <c r="A3337" s="3" t="s">
        <v>4061</v>
      </c>
      <c r="B3337" s="4">
        <v>3</v>
      </c>
      <c r="C3337" s="3" t="s">
        <v>4067</v>
      </c>
      <c r="D3337" s="3" t="s">
        <v>84</v>
      </c>
      <c r="E3337" s="3" t="s">
        <v>9</v>
      </c>
      <c r="F3337" s="3" t="s">
        <v>10</v>
      </c>
      <c r="G3337" s="3" t="s">
        <v>4068</v>
      </c>
      <c r="H3337" s="4" t="s">
        <v>12</v>
      </c>
      <c r="I3337" s="5" t="e">
        <f>VLOOKUP(C3337, 'Linkedin Scrap'!$A$2:$B$3322, 2,FALSE)</f>
        <v>#N/A</v>
      </c>
      <c r="J3337" s="3" t="e">
        <f>VLOOKUP(C3337, 'Linkedin Scrap'!$A$2:$C$3322, 3,FALSE)</f>
        <v>#N/A</v>
      </c>
      <c r="K3337" s="3" t="e">
        <f>VLOOKUP(C3337, 'Linkedin Scrap'!$A$2:$D$3322, 4,FALSE)</f>
        <v>#N/A</v>
      </c>
      <c r="L3337" s="5" t="e">
        <f>VLOOKUP(C3337, 'Linkedin Scrap'!$A$2:$E$3322, 5,FALSE)</f>
        <v>#N/A</v>
      </c>
      <c r="M3337" s="5" t="e">
        <f>VLOOKUP(C3337, 'Linkedin Scrap'!$A$2:$F$3322, 6,FALSE)</f>
        <v>#N/A</v>
      </c>
      <c r="N3337" s="5" t="e">
        <f>VLOOKUP(C3337, 'Linkedin Scrap'!$A$2:$G$3322, 7,FALSE)</f>
        <v>#N/A</v>
      </c>
      <c r="O3337" s="5" t="e">
        <f>VLOOKUP(C3337, 'Linkedin Scrap'!$A$2:$H$3322, 8,FALSE)</f>
        <v>#N/A</v>
      </c>
      <c r="P3337" s="5" t="e">
        <f>VLOOKUP(C3337, 'Linkedin Scrap'!$A$2:$I$3322, 9,FALSE)</f>
        <v>#N/A</v>
      </c>
    </row>
    <row r="3338" spans="1:16" ht="18.5" customHeight="1" x14ac:dyDescent="0.3">
      <c r="A3338" s="3" t="s">
        <v>4061</v>
      </c>
      <c r="B3338" s="4">
        <v>4</v>
      </c>
      <c r="C3338" s="3" t="s">
        <v>4069</v>
      </c>
      <c r="D3338" s="3" t="s">
        <v>4070</v>
      </c>
      <c r="E3338" s="3" t="s">
        <v>9</v>
      </c>
      <c r="F3338" s="3" t="s">
        <v>10</v>
      </c>
      <c r="G3338" s="3" t="s">
        <v>4071</v>
      </c>
      <c r="H3338" s="4" t="s">
        <v>12</v>
      </c>
      <c r="I3338" s="5" t="str">
        <f>VLOOKUP(C3338, 'Linkedin Scrap'!$A$2:$B$3322, 2,FALSE)</f>
        <v>Toronto, Ontario, Canada</v>
      </c>
      <c r="J3338" s="3" t="str">
        <f>VLOOKUP(C3338, 'Linkedin Scrap'!$A$2:$C$3322, 3,FALSE)</f>
        <v>456 followers</v>
      </c>
      <c r="K3338" s="3" t="str">
        <f>VLOOKUP(C3338, 'Linkedin Scrap'!$A$2:$D$3322, 4,FALSE)</f>
        <v>456 connections</v>
      </c>
      <c r="L3338" s="5" t="str">
        <f>VLOOKUP(C3338, 'Linkedin Scrap'!$A$2:$E$3322, 5,FALSE)</f>
        <v>Universidade Estadual Paulista Júlio de Mesquita Filho</v>
      </c>
      <c r="M3338" s="5" t="str">
        <f>VLOOKUP(C3338, 'Linkedin Scrap'!$A$2:$F$3322, 6,FALSE)</f>
        <v>RBC</v>
      </c>
      <c r="N3338" s="5" t="str">
        <f>VLOOKUP(C3338, 'Linkedin Scrap'!$A$2:$G$3322, 7,FALSE)</f>
        <v xml:space="preserve">
              or
            </v>
      </c>
      <c r="O3338" s="5">
        <f>VLOOKUP(C3338, 'Linkedin Scrap'!$A$2:$H$3322, 8,FALSE)</f>
        <v>0</v>
      </c>
      <c r="P3338" s="5">
        <f>VLOOKUP(C3338, 'Linkedin Scrap'!$A$2:$I$3322, 9,FALSE)</f>
        <v>0</v>
      </c>
    </row>
    <row r="3339" spans="1:16" ht="18.5" customHeight="1" x14ac:dyDescent="0.3">
      <c r="A3339" s="3" t="s">
        <v>4061</v>
      </c>
      <c r="B3339" s="4">
        <v>5</v>
      </c>
      <c r="C3339" s="3" t="s">
        <v>4072</v>
      </c>
      <c r="D3339" s="3" t="s">
        <v>443</v>
      </c>
      <c r="E3339" s="3" t="s">
        <v>9</v>
      </c>
      <c r="F3339" s="3" t="s">
        <v>10</v>
      </c>
      <c r="G3339" s="3" t="s">
        <v>4073</v>
      </c>
      <c r="H3339" s="4" t="s">
        <v>12</v>
      </c>
      <c r="I3339" s="5" t="e">
        <f>VLOOKUP(C3339, 'Linkedin Scrap'!$A$2:$B$3322, 2,FALSE)</f>
        <v>#N/A</v>
      </c>
      <c r="J3339" s="3" t="e">
        <f>VLOOKUP(C3339, 'Linkedin Scrap'!$A$2:$C$3322, 3,FALSE)</f>
        <v>#N/A</v>
      </c>
      <c r="K3339" s="3" t="e">
        <f>VLOOKUP(C3339, 'Linkedin Scrap'!$A$2:$D$3322, 4,FALSE)</f>
        <v>#N/A</v>
      </c>
      <c r="L3339" s="5" t="e">
        <f>VLOOKUP(C3339, 'Linkedin Scrap'!$A$2:$E$3322, 5,FALSE)</f>
        <v>#N/A</v>
      </c>
      <c r="M3339" s="5" t="e">
        <f>VLOOKUP(C3339, 'Linkedin Scrap'!$A$2:$F$3322, 6,FALSE)</f>
        <v>#N/A</v>
      </c>
      <c r="N3339" s="5" t="e">
        <f>VLOOKUP(C3339, 'Linkedin Scrap'!$A$2:$G$3322, 7,FALSE)</f>
        <v>#N/A</v>
      </c>
      <c r="O3339" s="5" t="e">
        <f>VLOOKUP(C3339, 'Linkedin Scrap'!$A$2:$H$3322, 8,FALSE)</f>
        <v>#N/A</v>
      </c>
      <c r="P3339" s="5" t="e">
        <f>VLOOKUP(C3339, 'Linkedin Scrap'!$A$2:$I$3322, 9,FALSE)</f>
        <v>#N/A</v>
      </c>
    </row>
    <row r="3340" spans="1:16" ht="18.5" customHeight="1" x14ac:dyDescent="0.3">
      <c r="A3340" s="3" t="s">
        <v>4061</v>
      </c>
      <c r="B3340" s="4">
        <v>6</v>
      </c>
      <c r="C3340" s="3" t="s">
        <v>4074</v>
      </c>
      <c r="D3340" s="3" t="s">
        <v>4075</v>
      </c>
      <c r="E3340" s="3" t="s">
        <v>9</v>
      </c>
      <c r="F3340" s="3" t="s">
        <v>10</v>
      </c>
      <c r="G3340" s="3" t="s">
        <v>4076</v>
      </c>
      <c r="H3340" s="4" t="s">
        <v>12</v>
      </c>
      <c r="I3340" s="5" t="e">
        <f>VLOOKUP(C3340, 'Linkedin Scrap'!$A$2:$B$3322, 2,FALSE)</f>
        <v>#N/A</v>
      </c>
      <c r="J3340" s="3" t="e">
        <f>VLOOKUP(C3340, 'Linkedin Scrap'!$A$2:$C$3322, 3,FALSE)</f>
        <v>#N/A</v>
      </c>
      <c r="K3340" s="3" t="e">
        <f>VLOOKUP(C3340, 'Linkedin Scrap'!$A$2:$D$3322, 4,FALSE)</f>
        <v>#N/A</v>
      </c>
      <c r="L3340" s="5" t="e">
        <f>VLOOKUP(C3340, 'Linkedin Scrap'!$A$2:$E$3322, 5,FALSE)</f>
        <v>#N/A</v>
      </c>
      <c r="M3340" s="5" t="e">
        <f>VLOOKUP(C3340, 'Linkedin Scrap'!$A$2:$F$3322, 6,FALSE)</f>
        <v>#N/A</v>
      </c>
      <c r="N3340" s="5" t="e">
        <f>VLOOKUP(C3340, 'Linkedin Scrap'!$A$2:$G$3322, 7,FALSE)</f>
        <v>#N/A</v>
      </c>
      <c r="O3340" s="5" t="e">
        <f>VLOOKUP(C3340, 'Linkedin Scrap'!$A$2:$H$3322, 8,FALSE)</f>
        <v>#N/A</v>
      </c>
      <c r="P3340" s="5" t="e">
        <f>VLOOKUP(C3340, 'Linkedin Scrap'!$A$2:$I$3322, 9,FALSE)</f>
        <v>#N/A</v>
      </c>
    </row>
    <row r="3341" spans="1:16" ht="18.5" customHeight="1" x14ac:dyDescent="0.3">
      <c r="A3341" s="3" t="s">
        <v>4061</v>
      </c>
      <c r="B3341" s="4">
        <v>7</v>
      </c>
      <c r="C3341" s="3" t="s">
        <v>4077</v>
      </c>
      <c r="D3341" s="3" t="s">
        <v>4078</v>
      </c>
      <c r="E3341" s="3" t="s">
        <v>9</v>
      </c>
      <c r="F3341" s="3" t="s">
        <v>10</v>
      </c>
      <c r="G3341" s="3" t="s">
        <v>4079</v>
      </c>
      <c r="H3341" s="4" t="s">
        <v>12</v>
      </c>
      <c r="I3341" s="5" t="str">
        <f>VLOOKUP(C3341, 'Linkedin Scrap'!$A$2:$B$3322, 2,FALSE)</f>
        <v>Delhi, India</v>
      </c>
      <c r="J3341" s="3" t="str">
        <f>VLOOKUP(C3341, 'Linkedin Scrap'!$A$2:$C$3322, 3,FALSE)</f>
        <v>434 followers</v>
      </c>
      <c r="K3341" s="3" t="str">
        <f>VLOOKUP(C3341, 'Linkedin Scrap'!$A$2:$D$3322, 4,FALSE)</f>
        <v>437 connections</v>
      </c>
      <c r="L3341" s="5" t="str">
        <f>VLOOKUP(C3341, 'Linkedin Scrap'!$A$2:$E$3322, 5,FALSE)</f>
        <v>Maharaja Surajmal Institute Of Technology</v>
      </c>
      <c r="M3341" s="5" t="str">
        <f>VLOOKUP(C3341, 'Linkedin Scrap'!$A$2:$F$3322, 6,FALSE)</f>
        <v>Publicis Sapient</v>
      </c>
      <c r="N3341" s="5" t="str">
        <f>VLOOKUP(C3341, 'Linkedin Scrap'!$A$2:$G$3322, 7,FALSE)</f>
        <v>As an Experience Engineer L2 at Publicis Sapient, I work on Front-End technologies with a focus on Test Driven Development and Web Accessibility. I am passionate about making the web more accessible and inclusive for all users, regardless of their abilities or disabilities. I have contributed to multiple projects that adhere to the Web Content Accessibility Guidelines (WCAG) and improve the user experience and satisfaction.</v>
      </c>
      <c r="O3341" s="5" t="str">
        <f>VLOOKUP(C3341, 'Linkedin Scrap'!$A$2:$H$3322, 8,FALSE)</f>
        <v>[{'experience': 'Publicis Sapient', 'start_time': 'Jun 2018', 'end_time': 'Nov 2018', 'duration': None}]</v>
      </c>
      <c r="P3341" s="5" t="str">
        <f>VLOOKUP(C3341, 'Linkedin Scrap'!$A$2:$I$3322, 9,FALSE)</f>
        <v>[{'course_details': 'Bachelor of Technology - BTech Electrical, Electronics and Communications Engineering', 'start_time': '2016', 'end_time': '2020'}]</v>
      </c>
    </row>
    <row r="3342" spans="1:16" ht="18.5" customHeight="1" x14ac:dyDescent="0.3">
      <c r="A3342" s="3" t="s">
        <v>4061</v>
      </c>
      <c r="B3342" s="4">
        <v>8</v>
      </c>
      <c r="C3342" s="3" t="s">
        <v>4080</v>
      </c>
      <c r="D3342" s="3" t="s">
        <v>4081</v>
      </c>
      <c r="E3342" s="3" t="s">
        <v>9</v>
      </c>
      <c r="F3342" s="3" t="s">
        <v>10</v>
      </c>
      <c r="G3342" s="3" t="s">
        <v>4082</v>
      </c>
      <c r="H3342" s="4" t="s">
        <v>12</v>
      </c>
      <c r="I3342" s="5" t="e">
        <f>VLOOKUP(C3342, 'Linkedin Scrap'!$A$2:$B$3322, 2,FALSE)</f>
        <v>#N/A</v>
      </c>
      <c r="J3342" s="3" t="e">
        <f>VLOOKUP(C3342, 'Linkedin Scrap'!$A$2:$C$3322, 3,FALSE)</f>
        <v>#N/A</v>
      </c>
      <c r="K3342" s="3" t="e">
        <f>VLOOKUP(C3342, 'Linkedin Scrap'!$A$2:$D$3322, 4,FALSE)</f>
        <v>#N/A</v>
      </c>
      <c r="L3342" s="5" t="e">
        <f>VLOOKUP(C3342, 'Linkedin Scrap'!$A$2:$E$3322, 5,FALSE)</f>
        <v>#N/A</v>
      </c>
      <c r="M3342" s="5" t="e">
        <f>VLOOKUP(C3342, 'Linkedin Scrap'!$A$2:$F$3322, 6,FALSE)</f>
        <v>#N/A</v>
      </c>
      <c r="N3342" s="5" t="e">
        <f>VLOOKUP(C3342, 'Linkedin Scrap'!$A$2:$G$3322, 7,FALSE)</f>
        <v>#N/A</v>
      </c>
      <c r="O3342" s="5" t="e">
        <f>VLOOKUP(C3342, 'Linkedin Scrap'!$A$2:$H$3322, 8,FALSE)</f>
        <v>#N/A</v>
      </c>
      <c r="P3342" s="5" t="e">
        <f>VLOOKUP(C3342, 'Linkedin Scrap'!$A$2:$I$3322, 9,FALSE)</f>
        <v>#N/A</v>
      </c>
    </row>
    <row r="3343" spans="1:16" ht="18.5" customHeight="1" x14ac:dyDescent="0.3">
      <c r="A3343" s="3" t="s">
        <v>4061</v>
      </c>
      <c r="B3343" s="4">
        <v>9</v>
      </c>
      <c r="C3343" s="3" t="s">
        <v>4083</v>
      </c>
      <c r="D3343" s="3" t="s">
        <v>4084</v>
      </c>
      <c r="E3343" s="3" t="s">
        <v>9</v>
      </c>
      <c r="F3343" s="3" t="s">
        <v>10</v>
      </c>
      <c r="G3343" s="3" t="s">
        <v>4085</v>
      </c>
      <c r="H3343" s="4" t="s">
        <v>22</v>
      </c>
      <c r="I3343" s="5" t="str">
        <f>VLOOKUP(C3343, 'Linkedin Scrap'!$A$2:$B$3322, 2,FALSE)</f>
        <v>New York City Metropolitan Area</v>
      </c>
      <c r="J3343" s="3" t="str">
        <f>VLOOKUP(C3343, 'Linkedin Scrap'!$A$2:$C$3322, 3,FALSE)</f>
        <v>741 followers</v>
      </c>
      <c r="K3343" s="3" t="str">
        <f>VLOOKUP(C3343, 'Linkedin Scrap'!$A$2:$D$3322, 4,FALSE)</f>
        <v>500+ connections</v>
      </c>
      <c r="L3343" s="5" t="str">
        <f>VLOOKUP(C3343, 'Linkedin Scrap'!$A$2:$E$3322, 5,FALSE)</f>
        <v>Cornell University - Johnson Graduate School of Management</v>
      </c>
      <c r="M3343" s="5" t="str">
        <f>VLOOKUP(C3343, 'Linkedin Scrap'!$A$2:$F$3322, 6,FALSE)</f>
        <v>RBC</v>
      </c>
      <c r="N3343" s="5" t="str">
        <f>VLOOKUP(C3343, 'Linkedin Scrap'!$A$2:$G$3322, 7,FALSE)</f>
        <v xml:space="preserve">
              or
            </v>
      </c>
      <c r="O3343" s="5">
        <f>VLOOKUP(C3343, 'Linkedin Scrap'!$A$2:$H$3322, 8,FALSE)</f>
        <v>0</v>
      </c>
      <c r="P3343" s="5">
        <f>VLOOKUP(C3343, 'Linkedin Scrap'!$A$2:$I$3322, 9,FALSE)</f>
        <v>0</v>
      </c>
    </row>
    <row r="3344" spans="1:16" ht="18.5" customHeight="1" x14ac:dyDescent="0.3">
      <c r="A3344" s="3" t="s">
        <v>4061</v>
      </c>
      <c r="B3344" s="4">
        <v>10</v>
      </c>
      <c r="C3344" s="3" t="s">
        <v>363</v>
      </c>
      <c r="D3344" s="3" t="s">
        <v>4086</v>
      </c>
      <c r="E3344" s="3" t="s">
        <v>26</v>
      </c>
      <c r="F3344" s="3" t="s">
        <v>10</v>
      </c>
      <c r="G3344" s="3" t="s">
        <v>365</v>
      </c>
      <c r="H3344" s="4" t="s">
        <v>22</v>
      </c>
      <c r="I3344" s="5" t="str">
        <f>VLOOKUP(C3344, 'Linkedin Scrap'!$A$2:$B$3322, 2,FALSE)</f>
        <v>Winnipeg, Manitoba, Canada</v>
      </c>
      <c r="J3344" s="3" t="str">
        <f>VLOOKUP(C3344, 'Linkedin Scrap'!$A$2:$C$3322, 3,FALSE)</f>
        <v>26K followers</v>
      </c>
      <c r="K3344" s="3" t="str">
        <f>VLOOKUP(C3344, 'Linkedin Scrap'!$A$2:$D$3322, 4,FALSE)</f>
        <v>500+ connections</v>
      </c>
      <c r="L3344" s="5">
        <f>VLOOKUP(C3344, 'Linkedin Scrap'!$A$2:$E$3322, 5,FALSE)</f>
        <v>0</v>
      </c>
      <c r="M3344" s="5">
        <f>VLOOKUP(C3344, 'Linkedin Scrap'!$A$2:$F$3322, 6,FALSE)</f>
        <v>0</v>
      </c>
      <c r="N3344" s="5">
        <f>VLOOKUP(C3344, 'Linkedin Scrap'!$A$2:$G$3322, 7,FALSE)</f>
        <v>0</v>
      </c>
      <c r="O3344" s="5">
        <f>VLOOKUP(C3344, 'Linkedin Scrap'!$A$2:$H$3322, 8,FALSE)</f>
        <v>0</v>
      </c>
      <c r="P3344" s="5">
        <f>VLOOKUP(C3344, 'Linkedin Scrap'!$A$2:$I$3322, 9,FALSE)</f>
        <v>0</v>
      </c>
    </row>
    <row r="3345" spans="1:16" ht="18.5" customHeight="1" x14ac:dyDescent="0.3">
      <c r="A3345" s="3" t="s">
        <v>4061</v>
      </c>
      <c r="B3345" s="4">
        <v>11</v>
      </c>
      <c r="C3345" s="3" t="s">
        <v>2533</v>
      </c>
      <c r="D3345" s="3" t="s">
        <v>4087</v>
      </c>
      <c r="E3345" s="3" t="s">
        <v>26</v>
      </c>
      <c r="F3345" s="3" t="s">
        <v>10</v>
      </c>
      <c r="G3345" s="3" t="s">
        <v>2535</v>
      </c>
      <c r="H3345" s="4" t="s">
        <v>22</v>
      </c>
      <c r="I3345" s="5" t="str">
        <f>VLOOKUP(C3345, 'Linkedin Scrap'!$A$2:$B$3322, 2,FALSE)</f>
        <v>Cyprus</v>
      </c>
      <c r="J3345" s="3" t="str">
        <f>VLOOKUP(C3345, 'Linkedin Scrap'!$A$2:$C$3322, 3,FALSE)</f>
        <v>13K followers</v>
      </c>
      <c r="K3345" s="3" t="str">
        <f>VLOOKUP(C3345, 'Linkedin Scrap'!$A$2:$D$3322, 4,FALSE)</f>
        <v>500+ connections</v>
      </c>
      <c r="L3345" s="5" t="str">
        <f>VLOOKUP(C3345, 'Linkedin Scrap'!$A$2:$E$3322, 5,FALSE)</f>
        <v>ESIG</v>
      </c>
      <c r="M3345" s="5" t="str">
        <f>VLOOKUP(C3345, 'Linkedin Scrap'!$A$2:$F$3322, 6,FALSE)</f>
        <v>BVR system</v>
      </c>
      <c r="N3345" s="5" t="str">
        <f>VLOOKUP(C3345, 'Linkedin Scrap'!$A$2:$G$3322, 7,FALSE)</f>
        <v xml:space="preserve">
              or
            </v>
      </c>
      <c r="O3345" s="5">
        <f>VLOOKUP(C3345, 'Linkedin Scrap'!$A$2:$H$3322, 8,FALSE)</f>
        <v>0</v>
      </c>
      <c r="P3345" s="5">
        <f>VLOOKUP(C3345, 'Linkedin Scrap'!$A$2:$I$3322, 9,FALSE)</f>
        <v>0</v>
      </c>
    </row>
    <row r="3346" spans="1:16" ht="18.5" customHeight="1" x14ac:dyDescent="0.3">
      <c r="A3346" s="3" t="s">
        <v>4061</v>
      </c>
      <c r="B3346" s="4">
        <v>12</v>
      </c>
      <c r="C3346" s="3" t="s">
        <v>4088</v>
      </c>
      <c r="D3346" s="3" t="s">
        <v>4089</v>
      </c>
      <c r="E3346" s="3" t="s">
        <v>26</v>
      </c>
      <c r="F3346" s="3" t="s">
        <v>10</v>
      </c>
      <c r="G3346" s="3" t="s">
        <v>4090</v>
      </c>
      <c r="H3346" s="4" t="s">
        <v>22</v>
      </c>
      <c r="I3346" s="5" t="e">
        <f>VLOOKUP(C3346, 'Linkedin Scrap'!$A$2:$B$3322, 2,FALSE)</f>
        <v>#N/A</v>
      </c>
      <c r="J3346" s="3" t="e">
        <f>VLOOKUP(C3346, 'Linkedin Scrap'!$A$2:$C$3322, 3,FALSE)</f>
        <v>#N/A</v>
      </c>
      <c r="K3346" s="3" t="e">
        <f>VLOOKUP(C3346, 'Linkedin Scrap'!$A$2:$D$3322, 4,FALSE)</f>
        <v>#N/A</v>
      </c>
      <c r="L3346" s="5" t="e">
        <f>VLOOKUP(C3346, 'Linkedin Scrap'!$A$2:$E$3322, 5,FALSE)</f>
        <v>#N/A</v>
      </c>
      <c r="M3346" s="5" t="e">
        <f>VLOOKUP(C3346, 'Linkedin Scrap'!$A$2:$F$3322, 6,FALSE)</f>
        <v>#N/A</v>
      </c>
      <c r="N3346" s="5" t="e">
        <f>VLOOKUP(C3346, 'Linkedin Scrap'!$A$2:$G$3322, 7,FALSE)</f>
        <v>#N/A</v>
      </c>
      <c r="O3346" s="5" t="e">
        <f>VLOOKUP(C3346, 'Linkedin Scrap'!$A$2:$H$3322, 8,FALSE)</f>
        <v>#N/A</v>
      </c>
      <c r="P3346" s="5" t="e">
        <f>VLOOKUP(C3346, 'Linkedin Scrap'!$A$2:$I$3322, 9,FALSE)</f>
        <v>#N/A</v>
      </c>
    </row>
    <row r="3347" spans="1:16" ht="18.5" customHeight="1" x14ac:dyDescent="0.3">
      <c r="A3347" s="3" t="s">
        <v>4061</v>
      </c>
      <c r="B3347" s="4">
        <v>13</v>
      </c>
      <c r="C3347" s="3" t="s">
        <v>4091</v>
      </c>
      <c r="D3347" s="3" t="s">
        <v>4092</v>
      </c>
      <c r="E3347" s="3" t="s">
        <v>139</v>
      </c>
      <c r="F3347" s="3" t="s">
        <v>10</v>
      </c>
      <c r="G3347" s="3" t="s">
        <v>4093</v>
      </c>
      <c r="H3347" s="4" t="s">
        <v>22</v>
      </c>
      <c r="I3347" s="5" t="e">
        <f>VLOOKUP(C3347, 'Linkedin Scrap'!$A$2:$B$3322, 2,FALSE)</f>
        <v>#N/A</v>
      </c>
      <c r="J3347" s="3" t="e">
        <f>VLOOKUP(C3347, 'Linkedin Scrap'!$A$2:$C$3322, 3,FALSE)</f>
        <v>#N/A</v>
      </c>
      <c r="K3347" s="3" t="e">
        <f>VLOOKUP(C3347, 'Linkedin Scrap'!$A$2:$D$3322, 4,FALSE)</f>
        <v>#N/A</v>
      </c>
      <c r="L3347" s="5" t="e">
        <f>VLOOKUP(C3347, 'Linkedin Scrap'!$A$2:$E$3322, 5,FALSE)</f>
        <v>#N/A</v>
      </c>
      <c r="M3347" s="5" t="e">
        <f>VLOOKUP(C3347, 'Linkedin Scrap'!$A$2:$F$3322, 6,FALSE)</f>
        <v>#N/A</v>
      </c>
      <c r="N3347" s="5" t="e">
        <f>VLOOKUP(C3347, 'Linkedin Scrap'!$A$2:$G$3322, 7,FALSE)</f>
        <v>#N/A</v>
      </c>
      <c r="O3347" s="5" t="e">
        <f>VLOOKUP(C3347, 'Linkedin Scrap'!$A$2:$H$3322, 8,FALSE)</f>
        <v>#N/A</v>
      </c>
      <c r="P3347" s="5" t="e">
        <f>VLOOKUP(C3347, 'Linkedin Scrap'!$A$2:$I$3322, 9,FALSE)</f>
        <v>#N/A</v>
      </c>
    </row>
    <row r="3348" spans="1:16" ht="18.5" customHeight="1" x14ac:dyDescent="0.3">
      <c r="A3348" s="3" t="s">
        <v>4061</v>
      </c>
      <c r="B3348" s="4">
        <v>14</v>
      </c>
      <c r="C3348" s="3" t="s">
        <v>4094</v>
      </c>
      <c r="D3348" s="3" t="s">
        <v>4095</v>
      </c>
      <c r="E3348" s="3" t="s">
        <v>9</v>
      </c>
      <c r="F3348" s="3" t="s">
        <v>10</v>
      </c>
      <c r="G3348" s="3" t="s">
        <v>4096</v>
      </c>
      <c r="H3348" s="4" t="s">
        <v>22</v>
      </c>
      <c r="I3348" s="5" t="str">
        <f>VLOOKUP(C3348, 'Linkedin Scrap'!$A$2:$B$3322, 2,FALSE)</f>
        <v>Phoenix, Arizona, United States</v>
      </c>
      <c r="J3348" s="3" t="str">
        <f>VLOOKUP(C3348, 'Linkedin Scrap'!$A$2:$C$3322, 3,FALSE)</f>
        <v>611 followers</v>
      </c>
      <c r="K3348" s="3" t="str">
        <f>VLOOKUP(C3348, 'Linkedin Scrap'!$A$2:$D$3322, 4,FALSE)</f>
        <v>500+ connections</v>
      </c>
      <c r="L3348" s="5" t="str">
        <f>VLOOKUP(C3348, 'Linkedin Scrap'!$A$2:$E$3322, 5,FALSE)</f>
        <v>University of Arizona</v>
      </c>
      <c r="M3348" s="5" t="str">
        <f>VLOOKUP(C3348, 'Linkedin Scrap'!$A$2:$F$3322, 6,FALSE)</f>
        <v>airisX</v>
      </c>
      <c r="N3348" s="5">
        <f>VLOOKUP(C3348, 'Linkedin Scrap'!$A$2:$G$3322, 7,FALSE)</f>
        <v>0</v>
      </c>
      <c r="O3348" s="5">
        <f>VLOOKUP(C3348, 'Linkedin Scrap'!$A$2:$H$3322, 8,FALSE)</f>
        <v>0</v>
      </c>
      <c r="P3348" s="5">
        <f>VLOOKUP(C3348, 'Linkedin Scrap'!$A$2:$I$3322, 9,FALSE)</f>
        <v>0</v>
      </c>
    </row>
    <row r="3349" spans="1:16" ht="18.5" customHeight="1" x14ac:dyDescent="0.3">
      <c r="A3349" s="3" t="s">
        <v>4061</v>
      </c>
      <c r="B3349" s="4">
        <v>15</v>
      </c>
      <c r="C3349" s="3" t="s">
        <v>4097</v>
      </c>
      <c r="D3349" s="3" t="s">
        <v>4098</v>
      </c>
      <c r="E3349" s="3" t="s">
        <v>26</v>
      </c>
      <c r="F3349" s="3" t="s">
        <v>10</v>
      </c>
      <c r="G3349" s="3" t="s">
        <v>4099</v>
      </c>
      <c r="H3349" s="4" t="s">
        <v>22</v>
      </c>
      <c r="I3349" s="5" t="e">
        <f>VLOOKUP(C3349, 'Linkedin Scrap'!$A$2:$B$3322, 2,FALSE)</f>
        <v>#N/A</v>
      </c>
      <c r="J3349" s="3" t="e">
        <f>VLOOKUP(C3349, 'Linkedin Scrap'!$A$2:$C$3322, 3,FALSE)</f>
        <v>#N/A</v>
      </c>
      <c r="K3349" s="3" t="e">
        <f>VLOOKUP(C3349, 'Linkedin Scrap'!$A$2:$D$3322, 4,FALSE)</f>
        <v>#N/A</v>
      </c>
      <c r="L3349" s="5" t="e">
        <f>VLOOKUP(C3349, 'Linkedin Scrap'!$A$2:$E$3322, 5,FALSE)</f>
        <v>#N/A</v>
      </c>
      <c r="M3349" s="5" t="e">
        <f>VLOOKUP(C3349, 'Linkedin Scrap'!$A$2:$F$3322, 6,FALSE)</f>
        <v>#N/A</v>
      </c>
      <c r="N3349" s="5" t="e">
        <f>VLOOKUP(C3349, 'Linkedin Scrap'!$A$2:$G$3322, 7,FALSE)</f>
        <v>#N/A</v>
      </c>
      <c r="O3349" s="5" t="e">
        <f>VLOOKUP(C3349, 'Linkedin Scrap'!$A$2:$H$3322, 8,FALSE)</f>
        <v>#N/A</v>
      </c>
      <c r="P3349" s="5" t="e">
        <f>VLOOKUP(C3349, 'Linkedin Scrap'!$A$2:$I$3322, 9,FALSE)</f>
        <v>#N/A</v>
      </c>
    </row>
    <row r="3350" spans="1:16" ht="18.5" customHeight="1" x14ac:dyDescent="0.3">
      <c r="A3350" s="3" t="s">
        <v>13423</v>
      </c>
      <c r="B3350" s="4">
        <v>1</v>
      </c>
      <c r="C3350" s="3" t="s">
        <v>13424</v>
      </c>
      <c r="D3350" s="3" t="s">
        <v>13425</v>
      </c>
      <c r="E3350" s="3" t="s">
        <v>9</v>
      </c>
      <c r="F3350" s="3" t="s">
        <v>10</v>
      </c>
      <c r="G3350" s="3" t="s">
        <v>13426</v>
      </c>
      <c r="H3350" s="4" t="s">
        <v>12</v>
      </c>
      <c r="I3350" s="5" t="str">
        <f>VLOOKUP(C3350, 'Linkedin Scrap'!$A$2:$B$3322, 2,FALSE)</f>
        <v>Miami, Florida, United States</v>
      </c>
      <c r="J3350" s="3" t="str">
        <f>VLOOKUP(C3350, 'Linkedin Scrap'!$A$2:$C$3322, 3,FALSE)</f>
        <v>558 followers</v>
      </c>
      <c r="K3350" s="3" t="str">
        <f>VLOOKUP(C3350, 'Linkedin Scrap'!$A$2:$D$3322, 4,FALSE)</f>
        <v>500+ connections</v>
      </c>
      <c r="L3350" s="5">
        <f>VLOOKUP(C3350, 'Linkedin Scrap'!$A$2:$E$3322, 5,FALSE)</f>
        <v>0</v>
      </c>
      <c r="M3350" s="5">
        <f>VLOOKUP(C3350, 'Linkedin Scrap'!$A$2:$F$3322, 6,FALSE)</f>
        <v>0</v>
      </c>
      <c r="N3350" s="5" t="str">
        <f>VLOOKUP(C3350, 'Linkedin Scrap'!$A$2:$G$3322, 7,FALSE)</f>
        <v xml:space="preserve">
              or
            </v>
      </c>
      <c r="O3350" s="5">
        <f>VLOOKUP(C3350, 'Linkedin Scrap'!$A$2:$H$3322, 8,FALSE)</f>
        <v>0</v>
      </c>
      <c r="P3350" s="5">
        <f>VLOOKUP(C3350, 'Linkedin Scrap'!$A$2:$I$3322, 9,FALSE)</f>
        <v>0</v>
      </c>
    </row>
    <row r="3351" spans="1:16" ht="18.5" customHeight="1" x14ac:dyDescent="0.3">
      <c r="A3351" s="3" t="s">
        <v>13423</v>
      </c>
      <c r="B3351" s="4">
        <v>2</v>
      </c>
      <c r="C3351" s="3" t="s">
        <v>13427</v>
      </c>
      <c r="D3351" s="3" t="s">
        <v>13428</v>
      </c>
      <c r="E3351" s="3" t="s">
        <v>9</v>
      </c>
      <c r="F3351" s="3" t="s">
        <v>10</v>
      </c>
      <c r="G3351" s="3" t="s">
        <v>13429</v>
      </c>
      <c r="H3351" s="4" t="s">
        <v>12</v>
      </c>
      <c r="I3351" s="5" t="str">
        <f>VLOOKUP(C3351, 'Linkedin Scrap'!$A$2:$B$3322, 2,FALSE)</f>
        <v>Miami, Florida, United States</v>
      </c>
      <c r="J3351" s="3" t="str">
        <f>VLOOKUP(C3351, 'Linkedin Scrap'!$A$2:$C$3322, 3,FALSE)</f>
        <v>5K followers</v>
      </c>
      <c r="K3351" s="3" t="str">
        <f>VLOOKUP(C3351, 'Linkedin Scrap'!$A$2:$D$3322, 4,FALSE)</f>
        <v>500+ connections</v>
      </c>
      <c r="L3351" s="5" t="str">
        <f>VLOOKUP(C3351, 'Linkedin Scrap'!$A$2:$E$3322, 5,FALSE)</f>
        <v>Columbia University</v>
      </c>
      <c r="M3351" s="5" t="str">
        <f>VLOOKUP(C3351, 'Linkedin Scrap'!$A$2:$F$3322, 6,FALSE)</f>
        <v>Innovative Eyewear Inc</v>
      </c>
      <c r="N3351" s="5" t="str">
        <f>VLOOKUP(C3351, 'Linkedin Scrap'!$A$2:$G$3322, 7,FALSE)</f>
        <v xml:space="preserve">
              or
            </v>
      </c>
      <c r="O3351" s="5">
        <f>VLOOKUP(C3351, 'Linkedin Scrap'!$A$2:$H$3322, 8,FALSE)</f>
        <v>0</v>
      </c>
      <c r="P3351" s="5">
        <f>VLOOKUP(C3351, 'Linkedin Scrap'!$A$2:$I$3322, 9,FALSE)</f>
        <v>0</v>
      </c>
    </row>
    <row r="3352" spans="1:16" ht="18.5" customHeight="1" x14ac:dyDescent="0.3">
      <c r="A3352" s="3" t="s">
        <v>13423</v>
      </c>
      <c r="B3352" s="4">
        <v>3</v>
      </c>
      <c r="C3352" s="3" t="s">
        <v>13430</v>
      </c>
      <c r="D3352" s="3" t="s">
        <v>13431</v>
      </c>
      <c r="E3352" s="3" t="s">
        <v>9</v>
      </c>
      <c r="F3352" s="3" t="s">
        <v>10</v>
      </c>
      <c r="G3352" s="3" t="s">
        <v>13432</v>
      </c>
      <c r="H3352" s="4" t="s">
        <v>12</v>
      </c>
      <c r="I3352" s="5" t="str">
        <f>VLOOKUP(C3352, 'Linkedin Scrap'!$A$2:$B$3322, 2,FALSE)</f>
        <v>Miami, Florida, United States</v>
      </c>
      <c r="J3352" s="3" t="str">
        <f>VLOOKUP(C3352, 'Linkedin Scrap'!$A$2:$C$3322, 3,FALSE)</f>
        <v>4K followers</v>
      </c>
      <c r="K3352" s="3" t="str">
        <f>VLOOKUP(C3352, 'Linkedin Scrap'!$A$2:$D$3322, 4,FALSE)</f>
        <v>500+ connections</v>
      </c>
      <c r="L3352" s="5">
        <f>VLOOKUP(C3352, 'Linkedin Scrap'!$A$2:$E$3322, 5,FALSE)</f>
        <v>0</v>
      </c>
      <c r="M3352" s="5">
        <f>VLOOKUP(C3352, 'Linkedin Scrap'!$A$2:$F$3322, 6,FALSE)</f>
        <v>0</v>
      </c>
      <c r="N3352" s="5" t="str">
        <f>VLOOKUP(C3352, 'Linkedin Scrap'!$A$2:$G$3322, 7,FALSE)</f>
        <v xml:space="preserve">
              or
            </v>
      </c>
      <c r="O3352" s="5">
        <f>VLOOKUP(C3352, 'Linkedin Scrap'!$A$2:$H$3322, 8,FALSE)</f>
        <v>0</v>
      </c>
      <c r="P3352" s="5">
        <f>VLOOKUP(C3352, 'Linkedin Scrap'!$A$2:$I$3322, 9,FALSE)</f>
        <v>0</v>
      </c>
    </row>
    <row r="3353" spans="1:16" ht="18.5" customHeight="1" x14ac:dyDescent="0.3">
      <c r="A3353" s="3" t="s">
        <v>13423</v>
      </c>
      <c r="B3353" s="4">
        <v>4</v>
      </c>
      <c r="C3353" s="3" t="s">
        <v>13433</v>
      </c>
      <c r="D3353" s="3" t="s">
        <v>13434</v>
      </c>
      <c r="E3353" s="3" t="s">
        <v>9</v>
      </c>
      <c r="F3353" s="3" t="s">
        <v>10</v>
      </c>
      <c r="G3353" s="3" t="s">
        <v>13435</v>
      </c>
      <c r="H3353" s="4" t="s">
        <v>12</v>
      </c>
      <c r="I3353" s="5" t="str">
        <f>VLOOKUP(C3353, 'Linkedin Scrap'!$A$2:$B$3322, 2,FALSE)</f>
        <v>Greater Oxford Area</v>
      </c>
      <c r="J3353" s="3" t="str">
        <f>VLOOKUP(C3353, 'Linkedin Scrap'!$A$2:$C$3322, 3,FALSE)</f>
        <v>1K followers</v>
      </c>
      <c r="K3353" s="3" t="str">
        <f>VLOOKUP(C3353, 'Linkedin Scrap'!$A$2:$D$3322, 4,FALSE)</f>
        <v>500+ connections</v>
      </c>
      <c r="L3353" s="5" t="str">
        <f>VLOOKUP(C3353, 'Linkedin Scrap'!$A$2:$E$3322, 5,FALSE)</f>
        <v>Oxford University</v>
      </c>
      <c r="M3353" s="5" t="str">
        <f>VLOOKUP(C3353, 'Linkedin Scrap'!$A$2:$F$3322, 6,FALSE)</f>
        <v>Tekcapital plc</v>
      </c>
      <c r="N3353" s="5" t="str">
        <f>VLOOKUP(C3353, 'Linkedin Scrap'!$A$2:$G$3322, 7,FALSE)</f>
        <v>Today, innovation is transforming products and enhancing lives across the globe at an unprecedented rate. For businesses, a competitive advantage may be achieved by leveraging new technologies and commercializing them faster than the competition. To succeed, companies need to keep their finger firmly on the pulse of external innovation in addition to in-house development efforts.</v>
      </c>
      <c r="O3353" s="5" t="str">
        <f>VLOOKUP(C3353, 'Linkedin Scrap'!$A$2:$H$3322, 8,FALSE)</f>
        <v>[{'experience': 'UTEK Corporation', 'start_time': '1997', 'end_time': '2009', 'duration': None}, {'experience': 'UTEK Corporation', 'start_time': '1997', 'end_time': '2009', 'duration': None}, {'experience': 'UTEK Corporation', 'start_time': '1997', 'end_time': '2009', 'duration': None}]</v>
      </c>
      <c r="P3353" s="5" t="str">
        <f>VLOOKUP(C3353, 'Linkedin Scrap'!$A$2:$I$3322, 9,FALSE)</f>
        <v>[{'course_details': 'Master of Business Administration (MBA)', 'start_time': '2011', 'end_time': '2012'}, {'course_details': 'Doctor of Philosophy (Ph.D.) Biomechanics and Ergonomics', 'start_time': '1979', 'end_time': '1981'}]</v>
      </c>
    </row>
    <row r="3354" spans="1:16" ht="18.5" customHeight="1" x14ac:dyDescent="0.3">
      <c r="A3354" s="3" t="s">
        <v>13423</v>
      </c>
      <c r="B3354" s="4">
        <v>5</v>
      </c>
      <c r="C3354" s="3" t="s">
        <v>13436</v>
      </c>
      <c r="D3354" s="3" t="s">
        <v>13437</v>
      </c>
      <c r="E3354" s="3" t="s">
        <v>9</v>
      </c>
      <c r="F3354" s="3" t="s">
        <v>10</v>
      </c>
      <c r="G3354" s="3" t="s">
        <v>13438</v>
      </c>
      <c r="H3354" s="4" t="s">
        <v>12</v>
      </c>
      <c r="I3354" s="5" t="e">
        <f>VLOOKUP(C3354, 'Linkedin Scrap'!$A$2:$B$3322, 2,FALSE)</f>
        <v>#N/A</v>
      </c>
      <c r="J3354" s="3" t="e">
        <f>VLOOKUP(C3354, 'Linkedin Scrap'!$A$2:$C$3322, 3,FALSE)</f>
        <v>#N/A</v>
      </c>
      <c r="K3354" s="3" t="e">
        <f>VLOOKUP(C3354, 'Linkedin Scrap'!$A$2:$D$3322, 4,FALSE)</f>
        <v>#N/A</v>
      </c>
      <c r="L3354" s="5" t="e">
        <f>VLOOKUP(C3354, 'Linkedin Scrap'!$A$2:$E$3322, 5,FALSE)</f>
        <v>#N/A</v>
      </c>
      <c r="M3354" s="5" t="e">
        <f>VLOOKUP(C3354, 'Linkedin Scrap'!$A$2:$F$3322, 6,FALSE)</f>
        <v>#N/A</v>
      </c>
      <c r="N3354" s="5" t="e">
        <f>VLOOKUP(C3354, 'Linkedin Scrap'!$A$2:$G$3322, 7,FALSE)</f>
        <v>#N/A</v>
      </c>
      <c r="O3354" s="5" t="e">
        <f>VLOOKUP(C3354, 'Linkedin Scrap'!$A$2:$H$3322, 8,FALSE)</f>
        <v>#N/A</v>
      </c>
      <c r="P3354" s="5" t="e">
        <f>VLOOKUP(C3354, 'Linkedin Scrap'!$A$2:$I$3322, 9,FALSE)</f>
        <v>#N/A</v>
      </c>
    </row>
    <row r="3355" spans="1:16" ht="18.5" customHeight="1" x14ac:dyDescent="0.3">
      <c r="A3355" s="3" t="s">
        <v>13423</v>
      </c>
      <c r="B3355" s="4">
        <v>6</v>
      </c>
      <c r="C3355" s="3" t="s">
        <v>13439</v>
      </c>
      <c r="D3355" s="3" t="s">
        <v>13440</v>
      </c>
      <c r="E3355" s="3" t="s">
        <v>9</v>
      </c>
      <c r="F3355" s="3" t="s">
        <v>10</v>
      </c>
      <c r="G3355" s="3" t="s">
        <v>13441</v>
      </c>
      <c r="H3355" s="4" t="s">
        <v>12</v>
      </c>
      <c r="I3355" s="5" t="str">
        <f>VLOOKUP(C3355, 'Linkedin Scrap'!$A$2:$B$3322, 2,FALSE)</f>
        <v>Miami, Florida, United States</v>
      </c>
      <c r="J3355" s="3" t="str">
        <f>VLOOKUP(C3355, 'Linkedin Scrap'!$A$2:$C$3322, 3,FALSE)</f>
        <v>1K followers</v>
      </c>
      <c r="K3355" s="3" t="str">
        <f>VLOOKUP(C3355, 'Linkedin Scrap'!$A$2:$D$3322, 4,FALSE)</f>
        <v>500+ connections</v>
      </c>
      <c r="L3355" s="5" t="str">
        <f>VLOOKUP(C3355, 'Linkedin Scrap'!$A$2:$E$3322, 5,FALSE)</f>
        <v>Lev Academic Center (JCT) (Jerusalem College of Technology )</v>
      </c>
      <c r="M3355" s="5" t="str">
        <f>VLOOKUP(C3355, 'Linkedin Scrap'!$A$2:$F$3322, 6,FALSE)</f>
        <v>Innovative Eyewear Inc</v>
      </c>
      <c r="N3355" s="5" t="str">
        <f>VLOOKUP(C3355, 'Linkedin Scrap'!$A$2:$G$3322, 7,FALSE)</f>
        <v xml:space="preserve">
              or
            </v>
      </c>
      <c r="O3355" s="5">
        <f>VLOOKUP(C3355, 'Linkedin Scrap'!$A$2:$H$3322, 8,FALSE)</f>
        <v>0</v>
      </c>
      <c r="P3355" s="5">
        <f>VLOOKUP(C3355, 'Linkedin Scrap'!$A$2:$I$3322, 9,FALSE)</f>
        <v>0</v>
      </c>
    </row>
    <row r="3356" spans="1:16" ht="18.5" customHeight="1" x14ac:dyDescent="0.3">
      <c r="A3356" s="3" t="s">
        <v>13423</v>
      </c>
      <c r="B3356" s="4">
        <v>7</v>
      </c>
      <c r="C3356" s="3" t="s">
        <v>13442</v>
      </c>
      <c r="D3356" s="3" t="s">
        <v>13443</v>
      </c>
      <c r="E3356" s="3" t="s">
        <v>9</v>
      </c>
      <c r="F3356" s="3" t="s">
        <v>10</v>
      </c>
      <c r="G3356" s="3" t="s">
        <v>13444</v>
      </c>
      <c r="H3356" s="4" t="s">
        <v>22</v>
      </c>
      <c r="I3356" s="5" t="e">
        <f>VLOOKUP(C3356, 'Linkedin Scrap'!$A$2:$B$3322, 2,FALSE)</f>
        <v>#N/A</v>
      </c>
      <c r="J3356" s="3" t="e">
        <f>VLOOKUP(C3356, 'Linkedin Scrap'!$A$2:$C$3322, 3,FALSE)</f>
        <v>#N/A</v>
      </c>
      <c r="K3356" s="3" t="e">
        <f>VLOOKUP(C3356, 'Linkedin Scrap'!$A$2:$D$3322, 4,FALSE)</f>
        <v>#N/A</v>
      </c>
      <c r="L3356" s="5" t="e">
        <f>VLOOKUP(C3356, 'Linkedin Scrap'!$A$2:$E$3322, 5,FALSE)</f>
        <v>#N/A</v>
      </c>
      <c r="M3356" s="5" t="e">
        <f>VLOOKUP(C3356, 'Linkedin Scrap'!$A$2:$F$3322, 6,FALSE)</f>
        <v>#N/A</v>
      </c>
      <c r="N3356" s="5" t="e">
        <f>VLOOKUP(C3356, 'Linkedin Scrap'!$A$2:$G$3322, 7,FALSE)</f>
        <v>#N/A</v>
      </c>
      <c r="O3356" s="5" t="e">
        <f>VLOOKUP(C3356, 'Linkedin Scrap'!$A$2:$H$3322, 8,FALSE)</f>
        <v>#N/A</v>
      </c>
      <c r="P3356" s="5" t="e">
        <f>VLOOKUP(C3356, 'Linkedin Scrap'!$A$2:$I$3322, 9,FALSE)</f>
        <v>#N/A</v>
      </c>
    </row>
    <row r="3357" spans="1:16" ht="18.5" customHeight="1" x14ac:dyDescent="0.3">
      <c r="A3357" s="3" t="s">
        <v>13423</v>
      </c>
      <c r="B3357" s="4">
        <v>8</v>
      </c>
      <c r="C3357" s="3" t="s">
        <v>13445</v>
      </c>
      <c r="D3357" s="3" t="s">
        <v>13446</v>
      </c>
      <c r="E3357" s="3" t="s">
        <v>9</v>
      </c>
      <c r="F3357" s="3" t="s">
        <v>10</v>
      </c>
      <c r="G3357" s="3" t="s">
        <v>13447</v>
      </c>
      <c r="H3357" s="4" t="s">
        <v>22</v>
      </c>
      <c r="I3357" s="5" t="str">
        <f>VLOOKUP(C3357, 'Linkedin Scrap'!$A$2:$B$3322, 2,FALSE)</f>
        <v>Los Angeles, California, United States</v>
      </c>
      <c r="J3357" s="3" t="str">
        <f>VLOOKUP(C3357, 'Linkedin Scrap'!$A$2:$C$3322, 3,FALSE)</f>
        <v>14K followers</v>
      </c>
      <c r="K3357" s="3" t="str">
        <f>VLOOKUP(C3357, 'Linkedin Scrap'!$A$2:$D$3322, 4,FALSE)</f>
        <v>500+ connections</v>
      </c>
      <c r="L3357" s="5" t="str">
        <f>VLOOKUP(C3357, 'Linkedin Scrap'!$A$2:$E$3322, 5,FALSE)</f>
        <v>Eidgenössische Technische Hochschule Zürich</v>
      </c>
      <c r="M3357" s="5" t="str">
        <f>VLOOKUP(C3357, 'Linkedin Scrap'!$A$2:$F$3322, 6,FALSE)</f>
        <v>Pinscreen</v>
      </c>
      <c r="N3357" s="5" t="str">
        <f>VLOOKUP(C3357, 'Linkedin Scrap'!$A$2:$G$3322, 7,FALSE)</f>
        <v xml:space="preserve">
              or
            </v>
      </c>
      <c r="O3357" s="5">
        <f>VLOOKUP(C3357, 'Linkedin Scrap'!$A$2:$H$3322, 8,FALSE)</f>
        <v>0</v>
      </c>
      <c r="P3357" s="5">
        <f>VLOOKUP(C3357, 'Linkedin Scrap'!$A$2:$I$3322, 9,FALSE)</f>
        <v>0</v>
      </c>
    </row>
    <row r="3358" spans="1:16" ht="18.5" customHeight="1" x14ac:dyDescent="0.3">
      <c r="A3358" s="3" t="s">
        <v>13423</v>
      </c>
      <c r="B3358" s="4">
        <v>9</v>
      </c>
      <c r="C3358" s="3" t="s">
        <v>13448</v>
      </c>
      <c r="D3358" s="3" t="s">
        <v>13449</v>
      </c>
      <c r="E3358" s="3" t="s">
        <v>9</v>
      </c>
      <c r="F3358" s="3" t="s">
        <v>10</v>
      </c>
      <c r="G3358" s="3" t="s">
        <v>13450</v>
      </c>
      <c r="H3358" s="4" t="s">
        <v>22</v>
      </c>
      <c r="I3358" s="5" t="str">
        <f>VLOOKUP(C3358, 'Linkedin Scrap'!$A$2:$B$3322, 2,FALSE)</f>
        <v>Nashville, Tennessee, United States</v>
      </c>
      <c r="J3358" s="3" t="str">
        <f>VLOOKUP(C3358, 'Linkedin Scrap'!$A$2:$C$3322, 3,FALSE)</f>
        <v>539 followers</v>
      </c>
      <c r="K3358" s="3" t="str">
        <f>VLOOKUP(C3358, 'Linkedin Scrap'!$A$2:$D$3322, 4,FALSE)</f>
        <v>500+ connections</v>
      </c>
      <c r="L3358" s="5" t="str">
        <f>VLOOKUP(C3358, 'Linkedin Scrap'!$A$2:$E$3322, 5,FALSE)</f>
        <v>University of Rochester</v>
      </c>
      <c r="M3358" s="5" t="str">
        <f>VLOOKUP(C3358, 'Linkedin Scrap'!$A$2:$F$3322, 6,FALSE)</f>
        <v>Vanderbilt University</v>
      </c>
      <c r="N3358" s="5" t="str">
        <f>VLOOKUP(C3358, 'Linkedin Scrap'!$A$2:$G$3322, 7,FALSE)</f>
        <v>Yiorgos combines experience in academic technology transfer, technology marketing, and scientific research. As a marketing professional, he has launched a number of successful products in the semiconductor industry and led market expansion efforts for several product lines. His experience includes new business development, project management, product life-cycle management on a global basis, account development and management, competitive and market analysis, and product pricing &amp; positioning. He is also experienced in software project management techniques and metrics. He has authored more than 30 technical, peer-reviewed publications.</v>
      </c>
      <c r="O3358" s="5" t="str">
        <f>VLOOKUP(C3358, 'Linkedin Scrap'!$A$2:$H$3322, 8,FALSE)</f>
        <v>[{'experience': 'T.E.I. of Western Macedonia', 'start_time': '2004', 'end_time': '2005', 'duration': None}, {'experience': 'T.E.I. of Western Macedonia', 'start_time': '2004', 'end_time': '2005', 'duration': None}, {'experience': 'T.E.I. of Western Macedonia', 'start_time': '2004', 'end_time': '2005', 'duration': None}]</v>
      </c>
      <c r="P3358" s="5" t="str">
        <f>VLOOKUP(C3358, 'Linkedin Scrap'!$A$2:$I$3322, 9,FALSE)</f>
        <v>[{'course_details': 'PhD Physics', 'start_time': '1989', 'end_time': '2005'}, {'course_details': 'Master of Business Administration (MBA) Entrepreneurship and New Ventures', 'start_time': '1999', 'end_time': '2001'}]</v>
      </c>
    </row>
    <row r="3359" spans="1:16" ht="18.5" customHeight="1" x14ac:dyDescent="0.3">
      <c r="A3359" s="3" t="s">
        <v>13423</v>
      </c>
      <c r="B3359" s="4">
        <v>10</v>
      </c>
      <c r="C3359" s="3" t="s">
        <v>13451</v>
      </c>
      <c r="D3359" s="3" t="s">
        <v>13449</v>
      </c>
      <c r="E3359" s="3" t="s">
        <v>9</v>
      </c>
      <c r="F3359" s="3" t="s">
        <v>10</v>
      </c>
      <c r="G3359" s="3" t="s">
        <v>13452</v>
      </c>
      <c r="H3359" s="4" t="s">
        <v>22</v>
      </c>
      <c r="I3359" s="5" t="str">
        <f>VLOOKUP(C3359, 'Linkedin Scrap'!$A$2:$B$3322, 2,FALSE)</f>
        <v>Troy, New York, United States</v>
      </c>
      <c r="J3359" s="3" t="str">
        <f>VLOOKUP(C3359, 'Linkedin Scrap'!$A$2:$C$3322, 3,FALSE)</f>
        <v>12 followers</v>
      </c>
      <c r="K3359" s="3" t="str">
        <f>VLOOKUP(C3359, 'Linkedin Scrap'!$A$2:$D$3322, 4,FALSE)</f>
        <v>11 connections</v>
      </c>
      <c r="L3359" s="5">
        <f>VLOOKUP(C3359, 'Linkedin Scrap'!$A$2:$E$3322, 5,FALSE)</f>
        <v>0</v>
      </c>
      <c r="M3359" s="5">
        <f>VLOOKUP(C3359, 'Linkedin Scrap'!$A$2:$F$3322, 6,FALSE)</f>
        <v>0</v>
      </c>
      <c r="N3359" s="5">
        <f>VLOOKUP(C3359, 'Linkedin Scrap'!$A$2:$G$3322, 7,FALSE)</f>
        <v>0</v>
      </c>
      <c r="O3359" s="5" t="str">
        <f>VLOOKUP(C3359, 'Linkedin Scrap'!$A$2:$H$3322, 8,FALSE)</f>
        <v>[{'experience': 'Lucyd', 'start_time': '2017', 'end_time': 'Jan 2017', 'duration': None}, {'experience': 'Lucyd', 'start_time': '2017', 'end_time': 'Jan 2017', 'duration': None}]</v>
      </c>
      <c r="P3359" s="5">
        <f>VLOOKUP(C3359, 'Linkedin Scrap'!$A$2:$I$3322, 9,FALSE)</f>
        <v>0</v>
      </c>
    </row>
    <row r="3360" spans="1:16" ht="18.5" customHeight="1" x14ac:dyDescent="0.3">
      <c r="A3360" s="3" t="s">
        <v>13423</v>
      </c>
      <c r="B3360" s="4">
        <v>11</v>
      </c>
      <c r="C3360" s="3" t="s">
        <v>13453</v>
      </c>
      <c r="D3360" s="3" t="s">
        <v>13449</v>
      </c>
      <c r="E3360" s="3" t="s">
        <v>9</v>
      </c>
      <c r="F3360" s="3" t="s">
        <v>10</v>
      </c>
      <c r="G3360" s="3" t="s">
        <v>13454</v>
      </c>
      <c r="H3360" s="4" t="s">
        <v>22</v>
      </c>
      <c r="I3360" s="5" t="str">
        <f>VLOOKUP(C3360, 'Linkedin Scrap'!$A$2:$B$3322, 2,FALSE)</f>
        <v>Seattle, Washington, United States</v>
      </c>
      <c r="J3360" s="3" t="str">
        <f>VLOOKUP(C3360, 'Linkedin Scrap'!$A$2:$C$3322, 3,FALSE)</f>
        <v>3K followers</v>
      </c>
      <c r="K3360" s="3" t="str">
        <f>VLOOKUP(C3360, 'Linkedin Scrap'!$A$2:$D$3322, 4,FALSE)</f>
        <v>500+ connections</v>
      </c>
      <c r="L3360" s="5" t="str">
        <f>VLOOKUP(C3360, 'Linkedin Scrap'!$A$2:$E$3322, 5,FALSE)</f>
        <v>University of Rochester</v>
      </c>
      <c r="M3360" s="5" t="str">
        <f>VLOOKUP(C3360, 'Linkedin Scrap'!$A$2:$F$3322, 6,FALSE)</f>
        <v>Meta Facebook</v>
      </c>
      <c r="N3360" s="5" t="str">
        <f>VLOOKUP(C3360, 'Linkedin Scrap'!$A$2:$G$3322, 7,FALSE)</f>
        <v xml:space="preserve">
              or
            </v>
      </c>
      <c r="O3360" s="5">
        <f>VLOOKUP(C3360, 'Linkedin Scrap'!$A$2:$H$3322, 8,FALSE)</f>
        <v>0</v>
      </c>
      <c r="P3360" s="5">
        <f>VLOOKUP(C3360, 'Linkedin Scrap'!$A$2:$I$3322, 9,FALSE)</f>
        <v>0</v>
      </c>
    </row>
    <row r="3361" spans="1:16" ht="18.5" customHeight="1" x14ac:dyDescent="0.3">
      <c r="A3361" s="3" t="s">
        <v>13423</v>
      </c>
      <c r="B3361" s="4">
        <v>12</v>
      </c>
      <c r="C3361" s="3" t="s">
        <v>13455</v>
      </c>
      <c r="D3361" s="3" t="s">
        <v>13449</v>
      </c>
      <c r="E3361" s="3" t="s">
        <v>9</v>
      </c>
      <c r="F3361" s="3" t="s">
        <v>10</v>
      </c>
      <c r="G3361" s="3" t="s">
        <v>13456</v>
      </c>
      <c r="H3361" s="4" t="s">
        <v>22</v>
      </c>
      <c r="I3361" s="5" t="str">
        <f>VLOOKUP(C3361, 'Linkedin Scrap'!$A$2:$B$3322, 2,FALSE)</f>
        <v>Boulder, Colorado, United States</v>
      </c>
      <c r="J3361" s="3" t="str">
        <f>VLOOKUP(C3361, 'Linkedin Scrap'!$A$2:$C$3322, 3,FALSE)</f>
        <v>2K followers</v>
      </c>
      <c r="K3361" s="3" t="str">
        <f>VLOOKUP(C3361, 'Linkedin Scrap'!$A$2:$D$3322, 4,FALSE)</f>
        <v>500+ connections</v>
      </c>
      <c r="L3361" s="5" t="str">
        <f>VLOOKUP(C3361, 'Linkedin Scrap'!$A$2:$E$3322, 5,FALSE)</f>
        <v>University of Central Florida</v>
      </c>
      <c r="M3361" s="5" t="str">
        <f>VLOOKUP(C3361, 'Linkedin Scrap'!$A$2:$F$3322, 6,FALSE)</f>
        <v>Proof of Concept Optical Engineering LLC</v>
      </c>
      <c r="N3361" s="5" t="str">
        <f>VLOOKUP(C3361, 'Linkedin Scrap'!$A$2:$G$3322, 7,FALSE)</f>
        <v xml:space="preserve">
              or
            </v>
      </c>
      <c r="O3361" s="5">
        <f>VLOOKUP(C3361, 'Linkedin Scrap'!$A$2:$H$3322, 8,FALSE)</f>
        <v>0</v>
      </c>
      <c r="P3361" s="5">
        <f>VLOOKUP(C3361, 'Linkedin Scrap'!$A$2:$I$3322, 9,FALSE)</f>
        <v>0</v>
      </c>
    </row>
    <row r="3362" spans="1:16" ht="18.5" customHeight="1" x14ac:dyDescent="0.3">
      <c r="A3362" s="3" t="s">
        <v>13423</v>
      </c>
      <c r="B3362" s="4">
        <v>13</v>
      </c>
      <c r="C3362" s="3" t="s">
        <v>13457</v>
      </c>
      <c r="D3362" s="3" t="s">
        <v>13458</v>
      </c>
      <c r="E3362" s="3" t="s">
        <v>9</v>
      </c>
      <c r="F3362" s="3" t="s">
        <v>10</v>
      </c>
      <c r="G3362" s="3" t="s">
        <v>13459</v>
      </c>
      <c r="H3362" s="4" t="s">
        <v>22</v>
      </c>
      <c r="I3362" s="5" t="e">
        <f>VLOOKUP(C3362, 'Linkedin Scrap'!$A$2:$B$3322, 2,FALSE)</f>
        <v>#N/A</v>
      </c>
      <c r="J3362" s="3" t="e">
        <f>VLOOKUP(C3362, 'Linkedin Scrap'!$A$2:$C$3322, 3,FALSE)</f>
        <v>#N/A</v>
      </c>
      <c r="K3362" s="3" t="e">
        <f>VLOOKUP(C3362, 'Linkedin Scrap'!$A$2:$D$3322, 4,FALSE)</f>
        <v>#N/A</v>
      </c>
      <c r="L3362" s="5" t="e">
        <f>VLOOKUP(C3362, 'Linkedin Scrap'!$A$2:$E$3322, 5,FALSE)</f>
        <v>#N/A</v>
      </c>
      <c r="M3362" s="5" t="e">
        <f>VLOOKUP(C3362, 'Linkedin Scrap'!$A$2:$F$3322, 6,FALSE)</f>
        <v>#N/A</v>
      </c>
      <c r="N3362" s="5" t="e">
        <f>VLOOKUP(C3362, 'Linkedin Scrap'!$A$2:$G$3322, 7,FALSE)</f>
        <v>#N/A</v>
      </c>
      <c r="O3362" s="5" t="e">
        <f>VLOOKUP(C3362, 'Linkedin Scrap'!$A$2:$H$3322, 8,FALSE)</f>
        <v>#N/A</v>
      </c>
      <c r="P3362" s="5" t="e">
        <f>VLOOKUP(C3362, 'Linkedin Scrap'!$A$2:$I$3322, 9,FALSE)</f>
        <v>#N/A</v>
      </c>
    </row>
    <row r="3363" spans="1:16" ht="18.5" customHeight="1" x14ac:dyDescent="0.3">
      <c r="A3363" s="3" t="s">
        <v>11523</v>
      </c>
      <c r="B3363" s="4">
        <v>1</v>
      </c>
      <c r="C3363" s="3" t="s">
        <v>11524</v>
      </c>
      <c r="D3363" s="3" t="s">
        <v>5086</v>
      </c>
      <c r="E3363" s="3" t="s">
        <v>9</v>
      </c>
      <c r="F3363" s="3" t="s">
        <v>10</v>
      </c>
      <c r="G3363" s="3" t="s">
        <v>11525</v>
      </c>
      <c r="H3363" s="4" t="s">
        <v>12</v>
      </c>
      <c r="I3363" s="5" t="e">
        <f>VLOOKUP(C3363, 'Linkedin Scrap'!$A$2:$B$3322, 2,FALSE)</f>
        <v>#N/A</v>
      </c>
      <c r="J3363" s="3" t="e">
        <f>VLOOKUP(C3363, 'Linkedin Scrap'!$A$2:$C$3322, 3,FALSE)</f>
        <v>#N/A</v>
      </c>
      <c r="K3363" s="3" t="e">
        <f>VLOOKUP(C3363, 'Linkedin Scrap'!$A$2:$D$3322, 4,FALSE)</f>
        <v>#N/A</v>
      </c>
      <c r="L3363" s="5" t="e">
        <f>VLOOKUP(C3363, 'Linkedin Scrap'!$A$2:$E$3322, 5,FALSE)</f>
        <v>#N/A</v>
      </c>
      <c r="M3363" s="5" t="e">
        <f>VLOOKUP(C3363, 'Linkedin Scrap'!$A$2:$F$3322, 6,FALSE)</f>
        <v>#N/A</v>
      </c>
      <c r="N3363" s="5" t="e">
        <f>VLOOKUP(C3363, 'Linkedin Scrap'!$A$2:$G$3322, 7,FALSE)</f>
        <v>#N/A</v>
      </c>
      <c r="O3363" s="5" t="e">
        <f>VLOOKUP(C3363, 'Linkedin Scrap'!$A$2:$H$3322, 8,FALSE)</f>
        <v>#N/A</v>
      </c>
      <c r="P3363" s="5" t="e">
        <f>VLOOKUP(C3363, 'Linkedin Scrap'!$A$2:$I$3322, 9,FALSE)</f>
        <v>#N/A</v>
      </c>
    </row>
    <row r="3364" spans="1:16" ht="18.5" customHeight="1" x14ac:dyDescent="0.3">
      <c r="A3364" s="3" t="s">
        <v>11523</v>
      </c>
      <c r="B3364" s="4">
        <v>2</v>
      </c>
      <c r="C3364" s="3" t="s">
        <v>11526</v>
      </c>
      <c r="D3364" s="3" t="s">
        <v>443</v>
      </c>
      <c r="E3364" s="3" t="s">
        <v>9</v>
      </c>
      <c r="F3364" s="3" t="s">
        <v>10</v>
      </c>
      <c r="G3364" s="3" t="s">
        <v>11527</v>
      </c>
      <c r="H3364" s="4" t="s">
        <v>12</v>
      </c>
      <c r="I3364" s="5" t="e">
        <f>VLOOKUP(C3364, 'Linkedin Scrap'!$A$2:$B$3322, 2,FALSE)</f>
        <v>#N/A</v>
      </c>
      <c r="J3364" s="3" t="e">
        <f>VLOOKUP(C3364, 'Linkedin Scrap'!$A$2:$C$3322, 3,FALSE)</f>
        <v>#N/A</v>
      </c>
      <c r="K3364" s="3" t="e">
        <f>VLOOKUP(C3364, 'Linkedin Scrap'!$A$2:$D$3322, 4,FALSE)</f>
        <v>#N/A</v>
      </c>
      <c r="L3364" s="5" t="e">
        <f>VLOOKUP(C3364, 'Linkedin Scrap'!$A$2:$E$3322, 5,FALSE)</f>
        <v>#N/A</v>
      </c>
      <c r="M3364" s="5" t="e">
        <f>VLOOKUP(C3364, 'Linkedin Scrap'!$A$2:$F$3322, 6,FALSE)</f>
        <v>#N/A</v>
      </c>
      <c r="N3364" s="5" t="e">
        <f>VLOOKUP(C3364, 'Linkedin Scrap'!$A$2:$G$3322, 7,FALSE)</f>
        <v>#N/A</v>
      </c>
      <c r="O3364" s="5" t="e">
        <f>VLOOKUP(C3364, 'Linkedin Scrap'!$A$2:$H$3322, 8,FALSE)</f>
        <v>#N/A</v>
      </c>
      <c r="P3364" s="5" t="e">
        <f>VLOOKUP(C3364, 'Linkedin Scrap'!$A$2:$I$3322, 9,FALSE)</f>
        <v>#N/A</v>
      </c>
    </row>
    <row r="3365" spans="1:16" ht="18.5" customHeight="1" x14ac:dyDescent="0.3">
      <c r="A3365" s="3" t="s">
        <v>11523</v>
      </c>
      <c r="B3365" s="4">
        <v>3</v>
      </c>
      <c r="C3365" s="3" t="s">
        <v>11528</v>
      </c>
      <c r="D3365" s="3" t="s">
        <v>11529</v>
      </c>
      <c r="E3365" s="3" t="s">
        <v>9</v>
      </c>
      <c r="F3365" s="3" t="s">
        <v>10</v>
      </c>
      <c r="G3365" s="3" t="s">
        <v>11530</v>
      </c>
      <c r="H3365" s="4" t="s">
        <v>12</v>
      </c>
      <c r="I3365" s="5" t="e">
        <f>VLOOKUP(C3365, 'Linkedin Scrap'!$A$2:$B$3322, 2,FALSE)</f>
        <v>#N/A</v>
      </c>
      <c r="J3365" s="3" t="e">
        <f>VLOOKUP(C3365, 'Linkedin Scrap'!$A$2:$C$3322, 3,FALSE)</f>
        <v>#N/A</v>
      </c>
      <c r="K3365" s="3" t="e">
        <f>VLOOKUP(C3365, 'Linkedin Scrap'!$A$2:$D$3322, 4,FALSE)</f>
        <v>#N/A</v>
      </c>
      <c r="L3365" s="5" t="e">
        <f>VLOOKUP(C3365, 'Linkedin Scrap'!$A$2:$E$3322, 5,FALSE)</f>
        <v>#N/A</v>
      </c>
      <c r="M3365" s="5" t="e">
        <f>VLOOKUP(C3365, 'Linkedin Scrap'!$A$2:$F$3322, 6,FALSE)</f>
        <v>#N/A</v>
      </c>
      <c r="N3365" s="5" t="e">
        <f>VLOOKUP(C3365, 'Linkedin Scrap'!$A$2:$G$3322, 7,FALSE)</f>
        <v>#N/A</v>
      </c>
      <c r="O3365" s="5" t="e">
        <f>VLOOKUP(C3365, 'Linkedin Scrap'!$A$2:$H$3322, 8,FALSE)</f>
        <v>#N/A</v>
      </c>
      <c r="P3365" s="5" t="e">
        <f>VLOOKUP(C3365, 'Linkedin Scrap'!$A$2:$I$3322, 9,FALSE)</f>
        <v>#N/A</v>
      </c>
    </row>
    <row r="3366" spans="1:16" ht="18.5" customHeight="1" x14ac:dyDescent="0.3">
      <c r="A3366" s="3" t="s">
        <v>11523</v>
      </c>
      <c r="B3366" s="4">
        <v>4</v>
      </c>
      <c r="C3366" s="3" t="s">
        <v>11531</v>
      </c>
      <c r="D3366" s="3" t="s">
        <v>52</v>
      </c>
      <c r="E3366" s="3" t="s">
        <v>9</v>
      </c>
      <c r="F3366" s="3" t="s">
        <v>10</v>
      </c>
      <c r="G3366" s="3" t="s">
        <v>11532</v>
      </c>
      <c r="H3366" s="4" t="s">
        <v>12</v>
      </c>
      <c r="I3366" s="5" t="e">
        <f>VLOOKUP(C3366, 'Linkedin Scrap'!$A$2:$B$3322, 2,FALSE)</f>
        <v>#N/A</v>
      </c>
      <c r="J3366" s="3" t="e">
        <f>VLOOKUP(C3366, 'Linkedin Scrap'!$A$2:$C$3322, 3,FALSE)</f>
        <v>#N/A</v>
      </c>
      <c r="K3366" s="3" t="e">
        <f>VLOOKUP(C3366, 'Linkedin Scrap'!$A$2:$D$3322, 4,FALSE)</f>
        <v>#N/A</v>
      </c>
      <c r="L3366" s="5" t="e">
        <f>VLOOKUP(C3366, 'Linkedin Scrap'!$A$2:$E$3322, 5,FALSE)</f>
        <v>#N/A</v>
      </c>
      <c r="M3366" s="5" t="e">
        <f>VLOOKUP(C3366, 'Linkedin Scrap'!$A$2:$F$3322, 6,FALSE)</f>
        <v>#N/A</v>
      </c>
      <c r="N3366" s="5" t="e">
        <f>VLOOKUP(C3366, 'Linkedin Scrap'!$A$2:$G$3322, 7,FALSE)</f>
        <v>#N/A</v>
      </c>
      <c r="O3366" s="5" t="e">
        <f>VLOOKUP(C3366, 'Linkedin Scrap'!$A$2:$H$3322, 8,FALSE)</f>
        <v>#N/A</v>
      </c>
      <c r="P3366" s="5" t="e">
        <f>VLOOKUP(C3366, 'Linkedin Scrap'!$A$2:$I$3322, 9,FALSE)</f>
        <v>#N/A</v>
      </c>
    </row>
    <row r="3367" spans="1:16" ht="18.5" customHeight="1" x14ac:dyDescent="0.3">
      <c r="A3367" s="3" t="s">
        <v>11523</v>
      </c>
      <c r="B3367" s="4">
        <v>5</v>
      </c>
      <c r="C3367" s="3" t="s">
        <v>11533</v>
      </c>
      <c r="D3367" s="3" t="s">
        <v>84</v>
      </c>
      <c r="E3367" s="3" t="s">
        <v>9</v>
      </c>
      <c r="F3367" s="3" t="s">
        <v>10</v>
      </c>
      <c r="G3367" s="3" t="s">
        <v>11534</v>
      </c>
      <c r="H3367" s="4" t="s">
        <v>12</v>
      </c>
      <c r="I3367" s="5" t="e">
        <f>VLOOKUP(C3367, 'Linkedin Scrap'!$A$2:$B$3322, 2,FALSE)</f>
        <v>#N/A</v>
      </c>
      <c r="J3367" s="3" t="e">
        <f>VLOOKUP(C3367, 'Linkedin Scrap'!$A$2:$C$3322, 3,FALSE)</f>
        <v>#N/A</v>
      </c>
      <c r="K3367" s="3" t="e">
        <f>VLOOKUP(C3367, 'Linkedin Scrap'!$A$2:$D$3322, 4,FALSE)</f>
        <v>#N/A</v>
      </c>
      <c r="L3367" s="5" t="e">
        <f>VLOOKUP(C3367, 'Linkedin Scrap'!$A$2:$E$3322, 5,FALSE)</f>
        <v>#N/A</v>
      </c>
      <c r="M3367" s="5" t="e">
        <f>VLOOKUP(C3367, 'Linkedin Scrap'!$A$2:$F$3322, 6,FALSE)</f>
        <v>#N/A</v>
      </c>
      <c r="N3367" s="5" t="e">
        <f>VLOOKUP(C3367, 'Linkedin Scrap'!$A$2:$G$3322, 7,FALSE)</f>
        <v>#N/A</v>
      </c>
      <c r="O3367" s="5" t="e">
        <f>VLOOKUP(C3367, 'Linkedin Scrap'!$A$2:$H$3322, 8,FALSE)</f>
        <v>#N/A</v>
      </c>
      <c r="P3367" s="5" t="e">
        <f>VLOOKUP(C3367, 'Linkedin Scrap'!$A$2:$I$3322, 9,FALSE)</f>
        <v>#N/A</v>
      </c>
    </row>
    <row r="3368" spans="1:16" ht="18.5" customHeight="1" x14ac:dyDescent="0.3">
      <c r="A3368" s="3" t="s">
        <v>11523</v>
      </c>
      <c r="B3368" s="4">
        <v>6</v>
      </c>
      <c r="C3368" s="3" t="s">
        <v>11535</v>
      </c>
      <c r="D3368" s="3" t="s">
        <v>11536</v>
      </c>
      <c r="E3368" s="3" t="s">
        <v>9</v>
      </c>
      <c r="F3368" s="3" t="s">
        <v>10</v>
      </c>
      <c r="G3368" s="3" t="s">
        <v>11537</v>
      </c>
      <c r="H3368" s="4" t="s">
        <v>12</v>
      </c>
      <c r="I3368" s="5" t="e">
        <f>VLOOKUP(C3368, 'Linkedin Scrap'!$A$2:$B$3322, 2,FALSE)</f>
        <v>#N/A</v>
      </c>
      <c r="J3368" s="3" t="e">
        <f>VLOOKUP(C3368, 'Linkedin Scrap'!$A$2:$C$3322, 3,FALSE)</f>
        <v>#N/A</v>
      </c>
      <c r="K3368" s="3" t="e">
        <f>VLOOKUP(C3368, 'Linkedin Scrap'!$A$2:$D$3322, 4,FALSE)</f>
        <v>#N/A</v>
      </c>
      <c r="L3368" s="5" t="e">
        <f>VLOOKUP(C3368, 'Linkedin Scrap'!$A$2:$E$3322, 5,FALSE)</f>
        <v>#N/A</v>
      </c>
      <c r="M3368" s="5" t="e">
        <f>VLOOKUP(C3368, 'Linkedin Scrap'!$A$2:$F$3322, 6,FALSE)</f>
        <v>#N/A</v>
      </c>
      <c r="N3368" s="5" t="e">
        <f>VLOOKUP(C3368, 'Linkedin Scrap'!$A$2:$G$3322, 7,FALSE)</f>
        <v>#N/A</v>
      </c>
      <c r="O3368" s="5" t="e">
        <f>VLOOKUP(C3368, 'Linkedin Scrap'!$A$2:$H$3322, 8,FALSE)</f>
        <v>#N/A</v>
      </c>
      <c r="P3368" s="5" t="e">
        <f>VLOOKUP(C3368, 'Linkedin Scrap'!$A$2:$I$3322, 9,FALSE)</f>
        <v>#N/A</v>
      </c>
    </row>
    <row r="3369" spans="1:16" ht="18.5" customHeight="1" x14ac:dyDescent="0.3">
      <c r="A3369" s="3" t="s">
        <v>11523</v>
      </c>
      <c r="B3369" s="4">
        <v>7</v>
      </c>
      <c r="C3369" s="3" t="s">
        <v>11538</v>
      </c>
      <c r="D3369" s="3" t="s">
        <v>1268</v>
      </c>
      <c r="E3369" s="3" t="s">
        <v>9</v>
      </c>
      <c r="F3369" s="3" t="s">
        <v>10</v>
      </c>
      <c r="G3369" s="3" t="s">
        <v>11539</v>
      </c>
      <c r="H3369" s="4" t="s">
        <v>12</v>
      </c>
      <c r="I3369" s="5" t="e">
        <f>VLOOKUP(C3369, 'Linkedin Scrap'!$A$2:$B$3322, 2,FALSE)</f>
        <v>#N/A</v>
      </c>
      <c r="J3369" s="3" t="e">
        <f>VLOOKUP(C3369, 'Linkedin Scrap'!$A$2:$C$3322, 3,FALSE)</f>
        <v>#N/A</v>
      </c>
      <c r="K3369" s="3" t="e">
        <f>VLOOKUP(C3369, 'Linkedin Scrap'!$A$2:$D$3322, 4,FALSE)</f>
        <v>#N/A</v>
      </c>
      <c r="L3369" s="5" t="e">
        <f>VLOOKUP(C3369, 'Linkedin Scrap'!$A$2:$E$3322, 5,FALSE)</f>
        <v>#N/A</v>
      </c>
      <c r="M3369" s="5" t="e">
        <f>VLOOKUP(C3369, 'Linkedin Scrap'!$A$2:$F$3322, 6,FALSE)</f>
        <v>#N/A</v>
      </c>
      <c r="N3369" s="5" t="e">
        <f>VLOOKUP(C3369, 'Linkedin Scrap'!$A$2:$G$3322, 7,FALSE)</f>
        <v>#N/A</v>
      </c>
      <c r="O3369" s="5" t="e">
        <f>VLOOKUP(C3369, 'Linkedin Scrap'!$A$2:$H$3322, 8,FALSE)</f>
        <v>#N/A</v>
      </c>
      <c r="P3369" s="5" t="e">
        <f>VLOOKUP(C3369, 'Linkedin Scrap'!$A$2:$I$3322, 9,FALSE)</f>
        <v>#N/A</v>
      </c>
    </row>
    <row r="3370" spans="1:16" ht="18.5" customHeight="1" x14ac:dyDescent="0.3">
      <c r="A3370" s="3" t="s">
        <v>11523</v>
      </c>
      <c r="B3370" s="4">
        <v>8</v>
      </c>
      <c r="C3370" s="3" t="s">
        <v>11540</v>
      </c>
      <c r="D3370" s="3" t="s">
        <v>11541</v>
      </c>
      <c r="E3370" s="3" t="s">
        <v>9</v>
      </c>
      <c r="F3370" s="3" t="s">
        <v>10</v>
      </c>
      <c r="G3370" s="3" t="s">
        <v>11542</v>
      </c>
      <c r="H3370" s="4" t="s">
        <v>12</v>
      </c>
      <c r="I3370" s="5" t="e">
        <f>VLOOKUP(C3370, 'Linkedin Scrap'!$A$2:$B$3322, 2,FALSE)</f>
        <v>#N/A</v>
      </c>
      <c r="J3370" s="3" t="e">
        <f>VLOOKUP(C3370, 'Linkedin Scrap'!$A$2:$C$3322, 3,FALSE)</f>
        <v>#N/A</v>
      </c>
      <c r="K3370" s="3" t="e">
        <f>VLOOKUP(C3370, 'Linkedin Scrap'!$A$2:$D$3322, 4,FALSE)</f>
        <v>#N/A</v>
      </c>
      <c r="L3370" s="5" t="e">
        <f>VLOOKUP(C3370, 'Linkedin Scrap'!$A$2:$E$3322, 5,FALSE)</f>
        <v>#N/A</v>
      </c>
      <c r="M3370" s="5" t="e">
        <f>VLOOKUP(C3370, 'Linkedin Scrap'!$A$2:$F$3322, 6,FALSE)</f>
        <v>#N/A</v>
      </c>
      <c r="N3370" s="5" t="e">
        <f>VLOOKUP(C3370, 'Linkedin Scrap'!$A$2:$G$3322, 7,FALSE)</f>
        <v>#N/A</v>
      </c>
      <c r="O3370" s="5" t="e">
        <f>VLOOKUP(C3370, 'Linkedin Scrap'!$A$2:$H$3322, 8,FALSE)</f>
        <v>#N/A</v>
      </c>
      <c r="P3370" s="5" t="e">
        <f>VLOOKUP(C3370, 'Linkedin Scrap'!$A$2:$I$3322, 9,FALSE)</f>
        <v>#N/A</v>
      </c>
    </row>
    <row r="3371" spans="1:16" ht="18.5" customHeight="1" x14ac:dyDescent="0.3">
      <c r="A3371" s="3" t="s">
        <v>11523</v>
      </c>
      <c r="B3371" s="4">
        <v>9</v>
      </c>
      <c r="C3371" s="3" t="s">
        <v>11543</v>
      </c>
      <c r="D3371" s="3" t="s">
        <v>11544</v>
      </c>
      <c r="E3371" s="3" t="s">
        <v>9</v>
      </c>
      <c r="F3371" s="3" t="s">
        <v>10</v>
      </c>
      <c r="G3371" s="3" t="s">
        <v>11545</v>
      </c>
      <c r="H3371" s="4" t="s">
        <v>12</v>
      </c>
      <c r="I3371" s="5" t="e">
        <f>VLOOKUP(C3371, 'Linkedin Scrap'!$A$2:$B$3322, 2,FALSE)</f>
        <v>#N/A</v>
      </c>
      <c r="J3371" s="3" t="e">
        <f>VLOOKUP(C3371, 'Linkedin Scrap'!$A$2:$C$3322, 3,FALSE)</f>
        <v>#N/A</v>
      </c>
      <c r="K3371" s="3" t="e">
        <f>VLOOKUP(C3371, 'Linkedin Scrap'!$A$2:$D$3322, 4,FALSE)</f>
        <v>#N/A</v>
      </c>
      <c r="L3371" s="5" t="e">
        <f>VLOOKUP(C3371, 'Linkedin Scrap'!$A$2:$E$3322, 5,FALSE)</f>
        <v>#N/A</v>
      </c>
      <c r="M3371" s="5" t="e">
        <f>VLOOKUP(C3371, 'Linkedin Scrap'!$A$2:$F$3322, 6,FALSE)</f>
        <v>#N/A</v>
      </c>
      <c r="N3371" s="5" t="e">
        <f>VLOOKUP(C3371, 'Linkedin Scrap'!$A$2:$G$3322, 7,FALSE)</f>
        <v>#N/A</v>
      </c>
      <c r="O3371" s="5" t="e">
        <f>VLOOKUP(C3371, 'Linkedin Scrap'!$A$2:$H$3322, 8,FALSE)</f>
        <v>#N/A</v>
      </c>
      <c r="P3371" s="5" t="e">
        <f>VLOOKUP(C3371, 'Linkedin Scrap'!$A$2:$I$3322, 9,FALSE)</f>
        <v>#N/A</v>
      </c>
    </row>
    <row r="3372" spans="1:16" ht="18.5" customHeight="1" x14ac:dyDescent="0.3">
      <c r="A3372" s="3" t="s">
        <v>11523</v>
      </c>
      <c r="B3372" s="4">
        <v>10</v>
      </c>
      <c r="C3372" s="3" t="s">
        <v>11546</v>
      </c>
      <c r="D3372" s="3" t="s">
        <v>1902</v>
      </c>
      <c r="E3372" s="3" t="s">
        <v>9</v>
      </c>
      <c r="F3372" s="3" t="s">
        <v>10</v>
      </c>
      <c r="G3372" s="3" t="s">
        <v>11547</v>
      </c>
      <c r="H3372" s="4" t="s">
        <v>12</v>
      </c>
      <c r="I3372" s="5" t="str">
        <f>VLOOKUP(C3372, 'Linkedin Scrap'!$A$2:$B$3322, 2,FALSE)</f>
        <v>São Paulo, São Paulo, Brazil</v>
      </c>
      <c r="J3372" s="3" t="str">
        <f>VLOOKUP(C3372, 'Linkedin Scrap'!$A$2:$C$3322, 3,FALSE)</f>
        <v>8K followers</v>
      </c>
      <c r="K3372" s="3" t="str">
        <f>VLOOKUP(C3372, 'Linkedin Scrap'!$A$2:$D$3322, 4,FALSE)</f>
        <v>500+ connections</v>
      </c>
      <c r="L3372" s="5">
        <f>VLOOKUP(C3372, 'Linkedin Scrap'!$A$2:$E$3322, 5,FALSE)</f>
        <v>0</v>
      </c>
      <c r="M3372" s="5">
        <f>VLOOKUP(C3372, 'Linkedin Scrap'!$A$2:$F$3322, 6,FALSE)</f>
        <v>0</v>
      </c>
      <c r="N3372" s="5" t="str">
        <f>VLOOKUP(C3372, 'Linkedin Scrap'!$A$2:$G$3322, 7,FALSE)</f>
        <v xml:space="preserve">
              or
            </v>
      </c>
      <c r="O3372" s="5">
        <f>VLOOKUP(C3372, 'Linkedin Scrap'!$A$2:$H$3322, 8,FALSE)</f>
        <v>0</v>
      </c>
      <c r="P3372" s="5">
        <f>VLOOKUP(C3372, 'Linkedin Scrap'!$A$2:$I$3322, 9,FALSE)</f>
        <v>0</v>
      </c>
    </row>
    <row r="3373" spans="1:16" ht="18.5" customHeight="1" x14ac:dyDescent="0.3">
      <c r="A3373" s="3" t="s">
        <v>11523</v>
      </c>
      <c r="B3373" s="4">
        <v>11</v>
      </c>
      <c r="C3373" s="3" t="s">
        <v>11548</v>
      </c>
      <c r="D3373" s="3" t="s">
        <v>11549</v>
      </c>
      <c r="E3373" s="3" t="s">
        <v>9</v>
      </c>
      <c r="F3373" s="3" t="s">
        <v>10</v>
      </c>
      <c r="G3373" s="3" t="s">
        <v>11550</v>
      </c>
      <c r="H3373" s="4" t="s">
        <v>12</v>
      </c>
      <c r="I3373" s="5" t="e">
        <f>VLOOKUP(C3373, 'Linkedin Scrap'!$A$2:$B$3322, 2,FALSE)</f>
        <v>#N/A</v>
      </c>
      <c r="J3373" s="3" t="e">
        <f>VLOOKUP(C3373, 'Linkedin Scrap'!$A$2:$C$3322, 3,FALSE)</f>
        <v>#N/A</v>
      </c>
      <c r="K3373" s="3" t="e">
        <f>VLOOKUP(C3373, 'Linkedin Scrap'!$A$2:$D$3322, 4,FALSE)</f>
        <v>#N/A</v>
      </c>
      <c r="L3373" s="5" t="e">
        <f>VLOOKUP(C3373, 'Linkedin Scrap'!$A$2:$E$3322, 5,FALSE)</f>
        <v>#N/A</v>
      </c>
      <c r="M3373" s="5" t="e">
        <f>VLOOKUP(C3373, 'Linkedin Scrap'!$A$2:$F$3322, 6,FALSE)</f>
        <v>#N/A</v>
      </c>
      <c r="N3373" s="5" t="e">
        <f>VLOOKUP(C3373, 'Linkedin Scrap'!$A$2:$G$3322, 7,FALSE)</f>
        <v>#N/A</v>
      </c>
      <c r="O3373" s="5" t="e">
        <f>VLOOKUP(C3373, 'Linkedin Scrap'!$A$2:$H$3322, 8,FALSE)</f>
        <v>#N/A</v>
      </c>
      <c r="P3373" s="5" t="e">
        <f>VLOOKUP(C3373, 'Linkedin Scrap'!$A$2:$I$3322, 9,FALSE)</f>
        <v>#N/A</v>
      </c>
    </row>
    <row r="3374" spans="1:16" ht="18.5" customHeight="1" x14ac:dyDescent="0.3">
      <c r="A3374" s="3" t="s">
        <v>11523</v>
      </c>
      <c r="B3374" s="4">
        <v>12</v>
      </c>
      <c r="C3374" s="3" t="s">
        <v>11551</v>
      </c>
      <c r="D3374" s="3" t="s">
        <v>11552</v>
      </c>
      <c r="E3374" s="3" t="s">
        <v>9</v>
      </c>
      <c r="F3374" s="3" t="s">
        <v>10</v>
      </c>
      <c r="G3374" s="3" t="s">
        <v>11553</v>
      </c>
      <c r="H3374" s="4" t="s">
        <v>12</v>
      </c>
      <c r="I3374" s="5" t="str">
        <f>VLOOKUP(C3374, 'Linkedin Scrap'!$A$2:$B$3322, 2,FALSE)</f>
        <v>Salvador, Bahia, Brazil</v>
      </c>
      <c r="J3374" s="3" t="str">
        <f>VLOOKUP(C3374, 'Linkedin Scrap'!$A$2:$C$3322, 3,FALSE)</f>
        <v>555 followers</v>
      </c>
      <c r="K3374" s="3" t="str">
        <f>VLOOKUP(C3374, 'Linkedin Scrap'!$A$2:$D$3322, 4,FALSE)</f>
        <v>500+ connections</v>
      </c>
      <c r="L3374" s="5" t="str">
        <f>VLOOKUP(C3374, 'Linkedin Scrap'!$A$2:$E$3322, 5,FALSE)</f>
        <v>The English Studio</v>
      </c>
      <c r="M3374" s="5" t="str">
        <f>VLOOKUP(C3374, 'Linkedin Scrap'!$A$2:$F$3322, 6,FALSE)</f>
        <v>O Programador de Sucesso</v>
      </c>
      <c r="N3374" s="5">
        <f>VLOOKUP(C3374, 'Linkedin Scrap'!$A$2:$G$3322, 7,FALSE)</f>
        <v>0</v>
      </c>
      <c r="O3374" s="5" t="str">
        <f>VLOOKUP(C3374, 'Linkedin Scrap'!$A$2:$H$3322, 8,FALSE)</f>
        <v>[{'experience': "MDS Idiomas Dias d'Ávila", 'start_time': 'Mar 2019', 'end_time': 'Dec 2021', 'duration': None}, {'experience': "MDS Idiomas Dias d'Ávila", 'start_time': 'Mar 2019', 'end_time': 'Dec 2021', 'duration': None}, {'experience': "MDS Idiomas Dias d'Ávila", 'start_time': 'Mar 2019', 'end_time': 'Dec 2021', 'duration': None}]</v>
      </c>
      <c r="P3374" s="5" t="str">
        <f>VLOOKUP(C3374, 'Linkedin Scrap'!$A$2:$I$3322, 9,FALSE)</f>
        <v>[{'course_details': 'General English Course - Dublin - Ireland', 'start_time': '2017', 'end_time': '2017'}, {'course_details': 'Control and Automation Engineering', 'start_time': '2013', 'end_time': '2019'}, {'course_details': "Bachelor's degree Mechatronics, Robotics, and Automation Engineering", 'start_time': '2013', 'end_time': '2019'}]</v>
      </c>
    </row>
    <row r="3375" spans="1:16" ht="18.5" customHeight="1" x14ac:dyDescent="0.3">
      <c r="A3375" s="3" t="s">
        <v>11523</v>
      </c>
      <c r="B3375" s="4">
        <v>13</v>
      </c>
      <c r="C3375" s="3" t="s">
        <v>11554</v>
      </c>
      <c r="D3375" s="3" t="s">
        <v>1268</v>
      </c>
      <c r="E3375" s="3" t="s">
        <v>9</v>
      </c>
      <c r="F3375" s="3" t="s">
        <v>10</v>
      </c>
      <c r="G3375" s="3" t="s">
        <v>11555</v>
      </c>
      <c r="H3375" s="4" t="s">
        <v>12</v>
      </c>
      <c r="I3375" s="5" t="e">
        <f>VLOOKUP(C3375, 'Linkedin Scrap'!$A$2:$B$3322, 2,FALSE)</f>
        <v>#N/A</v>
      </c>
      <c r="J3375" s="3" t="e">
        <f>VLOOKUP(C3375, 'Linkedin Scrap'!$A$2:$C$3322, 3,FALSE)</f>
        <v>#N/A</v>
      </c>
      <c r="K3375" s="3" t="e">
        <f>VLOOKUP(C3375, 'Linkedin Scrap'!$A$2:$D$3322, 4,FALSE)</f>
        <v>#N/A</v>
      </c>
      <c r="L3375" s="5" t="e">
        <f>VLOOKUP(C3375, 'Linkedin Scrap'!$A$2:$E$3322, 5,FALSE)</f>
        <v>#N/A</v>
      </c>
      <c r="M3375" s="5" t="e">
        <f>VLOOKUP(C3375, 'Linkedin Scrap'!$A$2:$F$3322, 6,FALSE)</f>
        <v>#N/A</v>
      </c>
      <c r="N3375" s="5" t="e">
        <f>VLOOKUP(C3375, 'Linkedin Scrap'!$A$2:$G$3322, 7,FALSE)</f>
        <v>#N/A</v>
      </c>
      <c r="O3375" s="5" t="e">
        <f>VLOOKUP(C3375, 'Linkedin Scrap'!$A$2:$H$3322, 8,FALSE)</f>
        <v>#N/A</v>
      </c>
      <c r="P3375" s="5" t="e">
        <f>VLOOKUP(C3375, 'Linkedin Scrap'!$A$2:$I$3322, 9,FALSE)</f>
        <v>#N/A</v>
      </c>
    </row>
    <row r="3376" spans="1:16" ht="18.5" customHeight="1" x14ac:dyDescent="0.3">
      <c r="A3376" s="3" t="s">
        <v>11523</v>
      </c>
      <c r="B3376" s="4">
        <v>14</v>
      </c>
      <c r="C3376" s="3" t="s">
        <v>11556</v>
      </c>
      <c r="D3376" s="3" t="s">
        <v>11557</v>
      </c>
      <c r="E3376" s="3" t="s">
        <v>9</v>
      </c>
      <c r="F3376" s="3" t="s">
        <v>10</v>
      </c>
      <c r="G3376" s="3" t="s">
        <v>11558</v>
      </c>
      <c r="H3376" s="4" t="s">
        <v>12</v>
      </c>
      <c r="I3376" s="5" t="e">
        <f>VLOOKUP(C3376, 'Linkedin Scrap'!$A$2:$B$3322, 2,FALSE)</f>
        <v>#N/A</v>
      </c>
      <c r="J3376" s="3" t="e">
        <f>VLOOKUP(C3376, 'Linkedin Scrap'!$A$2:$C$3322, 3,FALSE)</f>
        <v>#N/A</v>
      </c>
      <c r="K3376" s="3" t="e">
        <f>VLOOKUP(C3376, 'Linkedin Scrap'!$A$2:$D$3322, 4,FALSE)</f>
        <v>#N/A</v>
      </c>
      <c r="L3376" s="5" t="e">
        <f>VLOOKUP(C3376, 'Linkedin Scrap'!$A$2:$E$3322, 5,FALSE)</f>
        <v>#N/A</v>
      </c>
      <c r="M3376" s="5" t="e">
        <f>VLOOKUP(C3376, 'Linkedin Scrap'!$A$2:$F$3322, 6,FALSE)</f>
        <v>#N/A</v>
      </c>
      <c r="N3376" s="5" t="e">
        <f>VLOOKUP(C3376, 'Linkedin Scrap'!$A$2:$G$3322, 7,FALSE)</f>
        <v>#N/A</v>
      </c>
      <c r="O3376" s="5" t="e">
        <f>VLOOKUP(C3376, 'Linkedin Scrap'!$A$2:$H$3322, 8,FALSE)</f>
        <v>#N/A</v>
      </c>
      <c r="P3376" s="5" t="e">
        <f>VLOOKUP(C3376, 'Linkedin Scrap'!$A$2:$I$3322, 9,FALSE)</f>
        <v>#N/A</v>
      </c>
    </row>
    <row r="3377" spans="1:16" ht="18.5" customHeight="1" x14ac:dyDescent="0.3">
      <c r="A3377" s="3" t="s">
        <v>11523</v>
      </c>
      <c r="B3377" s="4">
        <v>15</v>
      </c>
      <c r="C3377" s="3" t="s">
        <v>11559</v>
      </c>
      <c r="D3377" s="3" t="s">
        <v>11560</v>
      </c>
      <c r="E3377" s="3" t="s">
        <v>9</v>
      </c>
      <c r="F3377" s="3" t="s">
        <v>10</v>
      </c>
      <c r="G3377" s="3" t="s">
        <v>11561</v>
      </c>
      <c r="H3377" s="4" t="s">
        <v>12</v>
      </c>
      <c r="I3377" s="5" t="e">
        <f>VLOOKUP(C3377, 'Linkedin Scrap'!$A$2:$B$3322, 2,FALSE)</f>
        <v>#N/A</v>
      </c>
      <c r="J3377" s="3" t="e">
        <f>VLOOKUP(C3377, 'Linkedin Scrap'!$A$2:$C$3322, 3,FALSE)</f>
        <v>#N/A</v>
      </c>
      <c r="K3377" s="3" t="e">
        <f>VLOOKUP(C3377, 'Linkedin Scrap'!$A$2:$D$3322, 4,FALSE)</f>
        <v>#N/A</v>
      </c>
      <c r="L3377" s="5" t="e">
        <f>VLOOKUP(C3377, 'Linkedin Scrap'!$A$2:$E$3322, 5,FALSE)</f>
        <v>#N/A</v>
      </c>
      <c r="M3377" s="5" t="e">
        <f>VLOOKUP(C3377, 'Linkedin Scrap'!$A$2:$F$3322, 6,FALSE)</f>
        <v>#N/A</v>
      </c>
      <c r="N3377" s="5" t="e">
        <f>VLOOKUP(C3377, 'Linkedin Scrap'!$A$2:$G$3322, 7,FALSE)</f>
        <v>#N/A</v>
      </c>
      <c r="O3377" s="5" t="e">
        <f>VLOOKUP(C3377, 'Linkedin Scrap'!$A$2:$H$3322, 8,FALSE)</f>
        <v>#N/A</v>
      </c>
      <c r="P3377" s="5" t="e">
        <f>VLOOKUP(C3377, 'Linkedin Scrap'!$A$2:$I$3322, 9,FALSE)</f>
        <v>#N/A</v>
      </c>
    </row>
    <row r="3378" spans="1:16" ht="18.5" customHeight="1" x14ac:dyDescent="0.3">
      <c r="A3378" s="3" t="s">
        <v>11523</v>
      </c>
      <c r="B3378" s="4">
        <v>16</v>
      </c>
      <c r="C3378" s="3" t="s">
        <v>11562</v>
      </c>
      <c r="D3378" s="3" t="s">
        <v>93</v>
      </c>
      <c r="E3378" s="3" t="s">
        <v>9</v>
      </c>
      <c r="F3378" s="3" t="s">
        <v>10</v>
      </c>
      <c r="G3378" s="3" t="s">
        <v>11563</v>
      </c>
      <c r="H3378" s="4" t="s">
        <v>12</v>
      </c>
      <c r="I3378" s="5" t="str">
        <f>VLOOKUP(C3378, 'Linkedin Scrap'!$A$2:$B$3322, 2,FALSE)</f>
        <v>Bear, Delaware, United States</v>
      </c>
      <c r="J3378" s="3" t="str">
        <f>VLOOKUP(C3378, 'Linkedin Scrap'!$A$2:$C$3322, 3,FALSE)</f>
        <v>559 followers</v>
      </c>
      <c r="K3378" s="3" t="str">
        <f>VLOOKUP(C3378, 'Linkedin Scrap'!$A$2:$D$3322, 4,FALSE)</f>
        <v>500+ connections</v>
      </c>
      <c r="L3378" s="5" t="str">
        <f>VLOOKUP(C3378, 'Linkedin Scrap'!$A$2:$E$3322, 5,FALSE)</f>
        <v>University of Bucharest</v>
      </c>
      <c r="M3378" s="5" t="str">
        <f>VLOOKUP(C3378, 'Linkedin Scrap'!$A$2:$F$3322, 6,FALSE)</f>
        <v>snp.network</v>
      </c>
      <c r="N3378" s="5">
        <f>VLOOKUP(C3378, 'Linkedin Scrap'!$A$2:$G$3322, 7,FALSE)</f>
        <v>0</v>
      </c>
      <c r="O3378" s="5" t="str">
        <f>VLOOKUP(C3378, 'Linkedin Scrap'!$A$2:$H$3322, 8,FALSE)</f>
        <v>[{'experience': 'VenBot', 'start_time': 'Aug 2019', 'end_time': 'present', 'duration': None}, {'experience': 'VenBot', 'start_time': 'Aug 2019', 'end_time': 'present', 'duration': None}, {'experience': 'VenBot', 'start_time': 'Aug 2019', 'end_time': 'present', 'duration': None}]</v>
      </c>
      <c r="P3378" s="5" t="str">
        <f>VLOOKUP(C3378, 'Linkedin Scrap'!$A$2:$I$3322, 9,FALSE)</f>
        <v>[{'course_details': 'Bachelor of Science Information Technology', 'start_time': '1999', 'end_time': '2003'}, {'course_details': ''}]</v>
      </c>
    </row>
    <row r="3379" spans="1:16" ht="18.5" customHeight="1" x14ac:dyDescent="0.3">
      <c r="A3379" s="3" t="s">
        <v>11523</v>
      </c>
      <c r="B3379" s="4">
        <v>17</v>
      </c>
      <c r="C3379" s="3" t="s">
        <v>11564</v>
      </c>
      <c r="D3379" s="3" t="s">
        <v>93</v>
      </c>
      <c r="E3379" s="3" t="s">
        <v>9</v>
      </c>
      <c r="F3379" s="3" t="s">
        <v>10</v>
      </c>
      <c r="G3379" s="3" t="s">
        <v>11565</v>
      </c>
      <c r="H3379" s="4" t="s">
        <v>12</v>
      </c>
      <c r="I3379" s="5" t="str">
        <f>VLOOKUP(C3379, 'Linkedin Scrap'!$A$2:$B$3322, 2,FALSE)</f>
        <v>São Paulo, São Paulo, Brazil</v>
      </c>
      <c r="J3379" s="3" t="str">
        <f>VLOOKUP(C3379, 'Linkedin Scrap'!$A$2:$C$3322, 3,FALSE)</f>
        <v>1K followers</v>
      </c>
      <c r="K3379" s="3" t="str">
        <f>VLOOKUP(C3379, 'Linkedin Scrap'!$A$2:$D$3322, 4,FALSE)</f>
        <v>500+ connections</v>
      </c>
      <c r="L3379" s="5" t="str">
        <f>VLOOKUP(C3379, 'Linkedin Scrap'!$A$2:$E$3322, 5,FALSE)</f>
        <v>EXIN your ICT competence partner</v>
      </c>
      <c r="M3379" s="5" t="str">
        <f>VLOOKUP(C3379, 'Linkedin Scrap'!$A$2:$F$3322, 6,FALSE)</f>
        <v>Nasajon</v>
      </c>
      <c r="N3379" s="5" t="str">
        <f>VLOOKUP(C3379, 'Linkedin Scrap'!$A$2:$G$3322, 7,FALSE)</f>
        <v xml:space="preserve">
              or
            </v>
      </c>
      <c r="O3379" s="5">
        <f>VLOOKUP(C3379, 'Linkedin Scrap'!$A$2:$H$3322, 8,FALSE)</f>
        <v>0</v>
      </c>
      <c r="P3379" s="5">
        <f>VLOOKUP(C3379, 'Linkedin Scrap'!$A$2:$I$3322, 9,FALSE)</f>
        <v>0</v>
      </c>
    </row>
    <row r="3380" spans="1:16" ht="18.5" customHeight="1" x14ac:dyDescent="0.3">
      <c r="A3380" s="3" t="s">
        <v>6565</v>
      </c>
      <c r="B3380" s="4">
        <v>1</v>
      </c>
      <c r="C3380" s="3" t="s">
        <v>6566</v>
      </c>
      <c r="D3380" s="3" t="s">
        <v>178</v>
      </c>
      <c r="E3380" s="3" t="s">
        <v>9</v>
      </c>
      <c r="F3380" s="3" t="s">
        <v>10</v>
      </c>
      <c r="G3380" s="3" t="s">
        <v>6567</v>
      </c>
      <c r="H3380" s="4" t="s">
        <v>12</v>
      </c>
      <c r="I3380" s="5" t="e">
        <f>VLOOKUP(C3380, 'Linkedin Scrap'!$A$2:$B$3322, 2,FALSE)</f>
        <v>#N/A</v>
      </c>
      <c r="J3380" s="3" t="e">
        <f>VLOOKUP(C3380, 'Linkedin Scrap'!$A$2:$C$3322, 3,FALSE)</f>
        <v>#N/A</v>
      </c>
      <c r="K3380" s="3" t="e">
        <f>VLOOKUP(C3380, 'Linkedin Scrap'!$A$2:$D$3322, 4,FALSE)</f>
        <v>#N/A</v>
      </c>
      <c r="L3380" s="5" t="e">
        <f>VLOOKUP(C3380, 'Linkedin Scrap'!$A$2:$E$3322, 5,FALSE)</f>
        <v>#N/A</v>
      </c>
      <c r="M3380" s="5" t="e">
        <f>VLOOKUP(C3380, 'Linkedin Scrap'!$A$2:$F$3322, 6,FALSE)</f>
        <v>#N/A</v>
      </c>
      <c r="N3380" s="5" t="e">
        <f>VLOOKUP(C3380, 'Linkedin Scrap'!$A$2:$G$3322, 7,FALSE)</f>
        <v>#N/A</v>
      </c>
      <c r="O3380" s="5" t="e">
        <f>VLOOKUP(C3380, 'Linkedin Scrap'!$A$2:$H$3322, 8,FALSE)</f>
        <v>#N/A</v>
      </c>
      <c r="P3380" s="5" t="e">
        <f>VLOOKUP(C3380, 'Linkedin Scrap'!$A$2:$I$3322, 9,FALSE)</f>
        <v>#N/A</v>
      </c>
    </row>
    <row r="3381" spans="1:16" ht="18.5" customHeight="1" x14ac:dyDescent="0.3">
      <c r="A3381" s="3" t="s">
        <v>6565</v>
      </c>
      <c r="B3381" s="4">
        <v>2</v>
      </c>
      <c r="C3381" s="3" t="s">
        <v>6568</v>
      </c>
      <c r="D3381" s="3" t="s">
        <v>1477</v>
      </c>
      <c r="E3381" s="3" t="s">
        <v>139</v>
      </c>
      <c r="F3381" s="3" t="s">
        <v>10</v>
      </c>
      <c r="G3381" s="3" t="s">
        <v>6569</v>
      </c>
      <c r="H3381" s="4" t="s">
        <v>12</v>
      </c>
      <c r="I3381" s="5" t="str">
        <f>VLOOKUP(C3381, 'Linkedin Scrap'!$A$2:$B$3322, 2,FALSE)</f>
        <v>Jakarta, Jakarta, Indonesia</v>
      </c>
      <c r="J3381" s="3" t="str">
        <f>VLOOKUP(C3381, 'Linkedin Scrap'!$A$2:$C$3322, 3,FALSE)</f>
        <v>2K followers</v>
      </c>
      <c r="K3381" s="3" t="str">
        <f>VLOOKUP(C3381, 'Linkedin Scrap'!$A$2:$D$3322, 4,FALSE)</f>
        <v>500+ connections</v>
      </c>
      <c r="L3381" s="5" t="str">
        <f>VLOOKUP(C3381, 'Linkedin Scrap'!$A$2:$E$3322, 5,FALSE)</f>
        <v>BINUS University</v>
      </c>
      <c r="M3381" s="5" t="str">
        <f>VLOOKUP(C3381, 'Linkedin Scrap'!$A$2:$F$3322, 6,FALSE)</f>
        <v>Adikara Darmawan &amp; Partners</v>
      </c>
      <c r="N3381" s="5" t="str">
        <f>VLOOKUP(C3381, 'Linkedin Scrap'!$A$2:$G$3322, 7,FALSE)</f>
        <v xml:space="preserve">
              or
            </v>
      </c>
      <c r="O3381" s="5">
        <f>VLOOKUP(C3381, 'Linkedin Scrap'!$A$2:$H$3322, 8,FALSE)</f>
        <v>0</v>
      </c>
      <c r="P3381" s="5">
        <f>VLOOKUP(C3381, 'Linkedin Scrap'!$A$2:$I$3322, 9,FALSE)</f>
        <v>0</v>
      </c>
    </row>
    <row r="3382" spans="1:16" ht="18.5" customHeight="1" x14ac:dyDescent="0.3">
      <c r="A3382" s="3" t="s">
        <v>6565</v>
      </c>
      <c r="B3382" s="4">
        <v>3</v>
      </c>
      <c r="C3382" s="3" t="s">
        <v>6570</v>
      </c>
      <c r="D3382" s="3" t="s">
        <v>6571</v>
      </c>
      <c r="E3382" s="3" t="s">
        <v>9</v>
      </c>
      <c r="F3382" s="3" t="s">
        <v>10</v>
      </c>
      <c r="G3382" s="3" t="s">
        <v>6572</v>
      </c>
      <c r="H3382" s="4" t="s">
        <v>12</v>
      </c>
      <c r="I3382" s="5" t="str">
        <f>VLOOKUP(C3382, 'Linkedin Scrap'!$A$2:$B$3322, 2,FALSE)</f>
        <v>Jakarta Metropolitan Area</v>
      </c>
      <c r="J3382" s="3" t="str">
        <f>VLOOKUP(C3382, 'Linkedin Scrap'!$A$2:$C$3322, 3,FALSE)</f>
        <v>952 followers</v>
      </c>
      <c r="K3382" s="3" t="str">
        <f>VLOOKUP(C3382, 'Linkedin Scrap'!$A$2:$D$3322, 4,FALSE)</f>
        <v>500+ connections</v>
      </c>
      <c r="L3382" s="5" t="str">
        <f>VLOOKUP(C3382, 'Linkedin Scrap'!$A$2:$E$3322, 5,FALSE)</f>
        <v>Simon Fraser University</v>
      </c>
      <c r="M3382" s="5" t="str">
        <f>VLOOKUP(C3382, 'Linkedin Scrap'!$A$2:$F$3322, 6,FALSE)</f>
        <v>tiket.com</v>
      </c>
      <c r="N3382" s="5" t="str">
        <f>VLOOKUP(C3382, 'Linkedin Scrap'!$A$2:$G$3322, 7,FALSE)</f>
        <v xml:space="preserve">
              or
            </v>
      </c>
      <c r="O3382" s="5">
        <f>VLOOKUP(C3382, 'Linkedin Scrap'!$A$2:$H$3322, 8,FALSE)</f>
        <v>0</v>
      </c>
      <c r="P3382" s="5">
        <f>VLOOKUP(C3382, 'Linkedin Scrap'!$A$2:$I$3322, 9,FALSE)</f>
        <v>0</v>
      </c>
    </row>
    <row r="3383" spans="1:16" ht="18.5" customHeight="1" x14ac:dyDescent="0.3">
      <c r="A3383" s="3" t="s">
        <v>6565</v>
      </c>
      <c r="B3383" s="4">
        <v>4</v>
      </c>
      <c r="C3383" s="3" t="s">
        <v>6573</v>
      </c>
      <c r="D3383" s="3" t="s">
        <v>6574</v>
      </c>
      <c r="E3383" s="3" t="s">
        <v>9</v>
      </c>
      <c r="F3383" s="3" t="s">
        <v>10</v>
      </c>
      <c r="G3383" s="3" t="s">
        <v>6575</v>
      </c>
      <c r="H3383" s="4" t="s">
        <v>22</v>
      </c>
      <c r="I3383" s="5" t="str">
        <f>VLOOKUP(C3383, 'Linkedin Scrap'!$A$2:$B$3322, 2,FALSE)</f>
        <v>Jakarta, Indonesia</v>
      </c>
      <c r="J3383" s="3" t="str">
        <f>VLOOKUP(C3383, 'Linkedin Scrap'!$A$2:$C$3322, 3,FALSE)</f>
        <v>2K followers</v>
      </c>
      <c r="K3383" s="3" t="str">
        <f>VLOOKUP(C3383, 'Linkedin Scrap'!$A$2:$D$3322, 4,FALSE)</f>
        <v>500+ connections</v>
      </c>
      <c r="L3383" s="5">
        <f>VLOOKUP(C3383, 'Linkedin Scrap'!$A$2:$E$3322, 5,FALSE)</f>
        <v>0</v>
      </c>
      <c r="M3383" s="5">
        <f>VLOOKUP(C3383, 'Linkedin Scrap'!$A$2:$F$3322, 6,FALSE)</f>
        <v>0</v>
      </c>
      <c r="N3383" s="5">
        <f>VLOOKUP(C3383, 'Linkedin Scrap'!$A$2:$G$3322, 7,FALSE)</f>
        <v>0</v>
      </c>
      <c r="O3383" s="5">
        <f>VLOOKUP(C3383, 'Linkedin Scrap'!$A$2:$H$3322, 8,FALSE)</f>
        <v>0</v>
      </c>
      <c r="P3383" s="5">
        <f>VLOOKUP(C3383, 'Linkedin Scrap'!$A$2:$I$3322, 9,FALSE)</f>
        <v>0</v>
      </c>
    </row>
    <row r="3384" spans="1:16" ht="18.5" customHeight="1" x14ac:dyDescent="0.3">
      <c r="A3384" s="3" t="s">
        <v>6565</v>
      </c>
      <c r="B3384" s="4">
        <v>5</v>
      </c>
      <c r="C3384" s="3" t="s">
        <v>6576</v>
      </c>
      <c r="D3384" s="3" t="s">
        <v>6577</v>
      </c>
      <c r="E3384" s="3" t="s">
        <v>9</v>
      </c>
      <c r="F3384" s="3" t="s">
        <v>10</v>
      </c>
      <c r="G3384" s="3" t="s">
        <v>6578</v>
      </c>
      <c r="H3384" s="4" t="s">
        <v>22</v>
      </c>
      <c r="I3384" s="5" t="str">
        <f>VLOOKUP(C3384, 'Linkedin Scrap'!$A$2:$B$3322, 2,FALSE)</f>
        <v>Jakarta, Jakarta, Indonesia</v>
      </c>
      <c r="J3384" s="3" t="str">
        <f>VLOOKUP(C3384, 'Linkedin Scrap'!$A$2:$C$3322, 3,FALSE)</f>
        <v>4K followers</v>
      </c>
      <c r="K3384" s="3" t="str">
        <f>VLOOKUP(C3384, 'Linkedin Scrap'!$A$2:$D$3322, 4,FALSE)</f>
        <v>500+ connections</v>
      </c>
      <c r="L3384" s="5">
        <f>VLOOKUP(C3384, 'Linkedin Scrap'!$A$2:$E$3322, 5,FALSE)</f>
        <v>0</v>
      </c>
      <c r="M3384" s="5">
        <f>VLOOKUP(C3384, 'Linkedin Scrap'!$A$2:$F$3322, 6,FALSE)</f>
        <v>0</v>
      </c>
      <c r="N3384" s="5">
        <f>VLOOKUP(C3384, 'Linkedin Scrap'!$A$2:$G$3322, 7,FALSE)</f>
        <v>0</v>
      </c>
      <c r="O3384" s="5">
        <f>VLOOKUP(C3384, 'Linkedin Scrap'!$A$2:$H$3322, 8,FALSE)</f>
        <v>0</v>
      </c>
      <c r="P3384" s="5">
        <f>VLOOKUP(C3384, 'Linkedin Scrap'!$A$2:$I$3322, 9,FALSE)</f>
        <v>0</v>
      </c>
    </row>
    <row r="3385" spans="1:16" ht="18.5" customHeight="1" x14ac:dyDescent="0.3">
      <c r="A3385" s="3" t="s">
        <v>6565</v>
      </c>
      <c r="B3385" s="4">
        <v>6</v>
      </c>
      <c r="C3385" s="3" t="s">
        <v>6579</v>
      </c>
      <c r="D3385" s="3" t="s">
        <v>6580</v>
      </c>
      <c r="E3385" s="3" t="s">
        <v>139</v>
      </c>
      <c r="F3385" s="3" t="s">
        <v>10</v>
      </c>
      <c r="G3385" s="3" t="s">
        <v>6581</v>
      </c>
      <c r="H3385" s="4" t="s">
        <v>22</v>
      </c>
      <c r="I3385" s="5" t="str">
        <f>VLOOKUP(C3385, 'Linkedin Scrap'!$A$2:$B$3322, 2,FALSE)</f>
        <v>Jakarta, Jakarta, Indonesia</v>
      </c>
      <c r="J3385" s="3" t="str">
        <f>VLOOKUP(C3385, 'Linkedin Scrap'!$A$2:$C$3322, 3,FALSE)</f>
        <v>953 followers</v>
      </c>
      <c r="K3385" s="3" t="str">
        <f>VLOOKUP(C3385, 'Linkedin Scrap'!$A$2:$D$3322, 4,FALSE)</f>
        <v>500+ connections</v>
      </c>
      <c r="L3385" s="5" t="str">
        <f>VLOOKUP(C3385, 'Linkedin Scrap'!$A$2:$E$3322, 5,FALSE)</f>
        <v>BINUS University</v>
      </c>
      <c r="M3385" s="5" t="str">
        <f>VLOOKUP(C3385, 'Linkedin Scrap'!$A$2:$F$3322, 6,FALSE)</f>
        <v>INDODAX - Indonesia Digital Asset Exchange</v>
      </c>
      <c r="N3385" s="5" t="str">
        <f>VLOOKUP(C3385, 'Linkedin Scrap'!$A$2:$G$3322, 7,FALSE)</f>
        <v xml:space="preserve">
              or
            </v>
      </c>
      <c r="O3385" s="5">
        <f>VLOOKUP(C3385, 'Linkedin Scrap'!$A$2:$H$3322, 8,FALSE)</f>
        <v>0</v>
      </c>
      <c r="P3385" s="5">
        <f>VLOOKUP(C3385, 'Linkedin Scrap'!$A$2:$I$3322, 9,FALSE)</f>
        <v>0</v>
      </c>
    </row>
    <row r="3386" spans="1:16" ht="18.5" customHeight="1" x14ac:dyDescent="0.3">
      <c r="A3386" s="3" t="s">
        <v>6565</v>
      </c>
      <c r="B3386" s="4">
        <v>7</v>
      </c>
      <c r="C3386" s="3" t="s">
        <v>6582</v>
      </c>
      <c r="D3386" s="3" t="s">
        <v>6583</v>
      </c>
      <c r="E3386" s="3" t="s">
        <v>9</v>
      </c>
      <c r="F3386" s="3" t="s">
        <v>10</v>
      </c>
      <c r="G3386" s="3" t="s">
        <v>6584</v>
      </c>
      <c r="H3386" s="4" t="s">
        <v>22</v>
      </c>
      <c r="I3386" s="5" t="str">
        <f>VLOOKUP(C3386, 'Linkedin Scrap'!$A$2:$B$3322, 2,FALSE)</f>
        <v>Jakarta, Jakarta, Indonesia</v>
      </c>
      <c r="J3386" s="3" t="str">
        <f>VLOOKUP(C3386, 'Linkedin Scrap'!$A$2:$C$3322, 3,FALSE)</f>
        <v>2K followers</v>
      </c>
      <c r="K3386" s="3" t="str">
        <f>VLOOKUP(C3386, 'Linkedin Scrap'!$A$2:$D$3322, 4,FALSE)</f>
        <v>500+ connections</v>
      </c>
      <c r="L3386" s="5" t="str">
        <f>VLOOKUP(C3386, 'Linkedin Scrap'!$A$2:$E$3322, 5,FALSE)</f>
        <v>Hult International Business School San Francisco</v>
      </c>
      <c r="M3386" s="5" t="str">
        <f>VLOOKUP(C3386, 'Linkedin Scrap'!$A$2:$F$3322, 6,FALSE)</f>
        <v>Kenvue</v>
      </c>
      <c r="N3386" s="5" t="str">
        <f>VLOOKUP(C3386, 'Linkedin Scrap'!$A$2:$G$3322, 7,FALSE)</f>
        <v xml:space="preserve">
              or
            </v>
      </c>
      <c r="O3386" s="5">
        <f>VLOOKUP(C3386, 'Linkedin Scrap'!$A$2:$H$3322, 8,FALSE)</f>
        <v>0</v>
      </c>
      <c r="P3386" s="5">
        <f>VLOOKUP(C3386, 'Linkedin Scrap'!$A$2:$I$3322, 9,FALSE)</f>
        <v>0</v>
      </c>
    </row>
    <row r="3387" spans="1:16" ht="18.5" customHeight="1" x14ac:dyDescent="0.3">
      <c r="A3387" s="3" t="s">
        <v>6565</v>
      </c>
      <c r="B3387" s="4">
        <v>8</v>
      </c>
      <c r="C3387" s="3" t="s">
        <v>6585</v>
      </c>
      <c r="D3387" s="3" t="s">
        <v>6586</v>
      </c>
      <c r="E3387" s="3" t="s">
        <v>9</v>
      </c>
      <c r="F3387" s="3" t="s">
        <v>10</v>
      </c>
      <c r="G3387" s="3" t="s">
        <v>6587</v>
      </c>
      <c r="H3387" s="4" t="s">
        <v>22</v>
      </c>
      <c r="I3387" s="5" t="e">
        <f>VLOOKUP(C3387, 'Linkedin Scrap'!$A$2:$B$3322, 2,FALSE)</f>
        <v>#N/A</v>
      </c>
      <c r="J3387" s="3" t="e">
        <f>VLOOKUP(C3387, 'Linkedin Scrap'!$A$2:$C$3322, 3,FALSE)</f>
        <v>#N/A</v>
      </c>
      <c r="K3387" s="3" t="e">
        <f>VLOOKUP(C3387, 'Linkedin Scrap'!$A$2:$D$3322, 4,FALSE)</f>
        <v>#N/A</v>
      </c>
      <c r="L3387" s="5" t="e">
        <f>VLOOKUP(C3387, 'Linkedin Scrap'!$A$2:$E$3322, 5,FALSE)</f>
        <v>#N/A</v>
      </c>
      <c r="M3387" s="5" t="e">
        <f>VLOOKUP(C3387, 'Linkedin Scrap'!$A$2:$F$3322, 6,FALSE)</f>
        <v>#N/A</v>
      </c>
      <c r="N3387" s="5" t="e">
        <f>VLOOKUP(C3387, 'Linkedin Scrap'!$A$2:$G$3322, 7,FALSE)</f>
        <v>#N/A</v>
      </c>
      <c r="O3387" s="5" t="e">
        <f>VLOOKUP(C3387, 'Linkedin Scrap'!$A$2:$H$3322, 8,FALSE)</f>
        <v>#N/A</v>
      </c>
      <c r="P3387" s="5" t="e">
        <f>VLOOKUP(C3387, 'Linkedin Scrap'!$A$2:$I$3322, 9,FALSE)</f>
        <v>#N/A</v>
      </c>
    </row>
    <row r="3388" spans="1:16" ht="18.5" customHeight="1" x14ac:dyDescent="0.3">
      <c r="A3388" s="3" t="s">
        <v>6565</v>
      </c>
      <c r="B3388" s="4">
        <v>9</v>
      </c>
      <c r="C3388" s="3" t="s">
        <v>3396</v>
      </c>
      <c r="D3388" s="3" t="s">
        <v>6588</v>
      </c>
      <c r="E3388" s="3" t="s">
        <v>139</v>
      </c>
      <c r="F3388" s="3" t="s">
        <v>10</v>
      </c>
      <c r="G3388" s="3" t="s">
        <v>3397</v>
      </c>
      <c r="H3388" s="4" t="s">
        <v>22</v>
      </c>
      <c r="I3388" s="5" t="str">
        <f>VLOOKUP(C3388, 'Linkedin Scrap'!$A$2:$B$3322, 2,FALSE)</f>
        <v>Jakarta, Indonesia</v>
      </c>
      <c r="J3388" s="3" t="str">
        <f>VLOOKUP(C3388, 'Linkedin Scrap'!$A$2:$C$3322, 3,FALSE)</f>
        <v>4K followers</v>
      </c>
      <c r="K3388" s="3" t="str">
        <f>VLOOKUP(C3388, 'Linkedin Scrap'!$A$2:$D$3322, 4,FALSE)</f>
        <v>500+ connections</v>
      </c>
      <c r="L3388" s="5" t="str">
        <f>VLOOKUP(C3388, 'Linkedin Scrap'!$A$2:$E$3322, 5,FALSE)</f>
        <v>Institut Pengembangan Manajemen Indonesia</v>
      </c>
      <c r="M3388" s="5" t="str">
        <f>VLOOKUP(C3388, 'Linkedin Scrap'!$A$2:$F$3322, 6,FALSE)</f>
        <v>Meta</v>
      </c>
      <c r="N3388" s="5" t="str">
        <f>VLOOKUP(C3388, 'Linkedin Scrap'!$A$2:$G$3322, 7,FALSE)</f>
        <v xml:space="preserve">
              or
            </v>
      </c>
      <c r="O3388" s="5">
        <f>VLOOKUP(C3388, 'Linkedin Scrap'!$A$2:$H$3322, 8,FALSE)</f>
        <v>0</v>
      </c>
      <c r="P3388" s="5">
        <f>VLOOKUP(C3388, 'Linkedin Scrap'!$A$2:$I$3322, 9,FALSE)</f>
        <v>0</v>
      </c>
    </row>
    <row r="3389" spans="1:16" ht="18.5" customHeight="1" x14ac:dyDescent="0.3">
      <c r="A3389" s="3" t="s">
        <v>2944</v>
      </c>
      <c r="B3389" s="4">
        <v>1</v>
      </c>
      <c r="C3389" s="3" t="s">
        <v>2945</v>
      </c>
      <c r="D3389" s="3" t="s">
        <v>2946</v>
      </c>
      <c r="E3389" s="3" t="s">
        <v>139</v>
      </c>
      <c r="F3389" s="3" t="s">
        <v>10</v>
      </c>
      <c r="G3389" s="3" t="s">
        <v>2947</v>
      </c>
      <c r="H3389" s="4" t="s">
        <v>12</v>
      </c>
      <c r="I3389" s="5" t="e">
        <f>VLOOKUP(C3389, 'Linkedin Scrap'!$A$2:$B$3322, 2,FALSE)</f>
        <v>#N/A</v>
      </c>
      <c r="J3389" s="3" t="e">
        <f>VLOOKUP(C3389, 'Linkedin Scrap'!$A$2:$C$3322, 3,FALSE)</f>
        <v>#N/A</v>
      </c>
      <c r="K3389" s="3" t="e">
        <f>VLOOKUP(C3389, 'Linkedin Scrap'!$A$2:$D$3322, 4,FALSE)</f>
        <v>#N/A</v>
      </c>
      <c r="L3389" s="5" t="e">
        <f>VLOOKUP(C3389, 'Linkedin Scrap'!$A$2:$E$3322, 5,FALSE)</f>
        <v>#N/A</v>
      </c>
      <c r="M3389" s="5" t="e">
        <f>VLOOKUP(C3389, 'Linkedin Scrap'!$A$2:$F$3322, 6,FALSE)</f>
        <v>#N/A</v>
      </c>
      <c r="N3389" s="5" t="e">
        <f>VLOOKUP(C3389, 'Linkedin Scrap'!$A$2:$G$3322, 7,FALSE)</f>
        <v>#N/A</v>
      </c>
      <c r="O3389" s="5" t="e">
        <f>VLOOKUP(C3389, 'Linkedin Scrap'!$A$2:$H$3322, 8,FALSE)</f>
        <v>#N/A</v>
      </c>
      <c r="P3389" s="5" t="e">
        <f>VLOOKUP(C3389, 'Linkedin Scrap'!$A$2:$I$3322, 9,FALSE)</f>
        <v>#N/A</v>
      </c>
    </row>
    <row r="3390" spans="1:16" ht="18.5" customHeight="1" x14ac:dyDescent="0.3">
      <c r="A3390" s="3" t="s">
        <v>2944</v>
      </c>
      <c r="B3390" s="4">
        <v>2</v>
      </c>
      <c r="C3390" s="3" t="s">
        <v>2948</v>
      </c>
      <c r="D3390" s="3" t="s">
        <v>2949</v>
      </c>
      <c r="E3390" s="3" t="s">
        <v>139</v>
      </c>
      <c r="F3390" s="3" t="s">
        <v>10</v>
      </c>
      <c r="G3390" s="3" t="s">
        <v>2950</v>
      </c>
      <c r="H3390" s="4" t="s">
        <v>12</v>
      </c>
      <c r="I3390" s="5" t="e">
        <f>VLOOKUP(C3390, 'Linkedin Scrap'!$A$2:$B$3322, 2,FALSE)</f>
        <v>#N/A</v>
      </c>
      <c r="J3390" s="3" t="e">
        <f>VLOOKUP(C3390, 'Linkedin Scrap'!$A$2:$C$3322, 3,FALSE)</f>
        <v>#N/A</v>
      </c>
      <c r="K3390" s="3" t="e">
        <f>VLOOKUP(C3390, 'Linkedin Scrap'!$A$2:$D$3322, 4,FALSE)</f>
        <v>#N/A</v>
      </c>
      <c r="L3390" s="5" t="e">
        <f>VLOOKUP(C3390, 'Linkedin Scrap'!$A$2:$E$3322, 5,FALSE)</f>
        <v>#N/A</v>
      </c>
      <c r="M3390" s="5" t="e">
        <f>VLOOKUP(C3390, 'Linkedin Scrap'!$A$2:$F$3322, 6,FALSE)</f>
        <v>#N/A</v>
      </c>
      <c r="N3390" s="5" t="e">
        <f>VLOOKUP(C3390, 'Linkedin Scrap'!$A$2:$G$3322, 7,FALSE)</f>
        <v>#N/A</v>
      </c>
      <c r="O3390" s="5" t="e">
        <f>VLOOKUP(C3390, 'Linkedin Scrap'!$A$2:$H$3322, 8,FALSE)</f>
        <v>#N/A</v>
      </c>
      <c r="P3390" s="5" t="e">
        <f>VLOOKUP(C3390, 'Linkedin Scrap'!$A$2:$I$3322, 9,FALSE)</f>
        <v>#N/A</v>
      </c>
    </row>
    <row r="3391" spans="1:16" ht="18.5" customHeight="1" x14ac:dyDescent="0.3">
      <c r="A3391" s="3" t="s">
        <v>2944</v>
      </c>
      <c r="B3391" s="4">
        <v>3</v>
      </c>
      <c r="C3391" s="3" t="s">
        <v>2951</v>
      </c>
      <c r="D3391" s="3" t="s">
        <v>1518</v>
      </c>
      <c r="E3391" s="3" t="s">
        <v>26</v>
      </c>
      <c r="F3391" s="3" t="s">
        <v>10</v>
      </c>
      <c r="G3391" s="3" t="s">
        <v>2952</v>
      </c>
      <c r="H3391" s="4" t="s">
        <v>12</v>
      </c>
      <c r="I3391" s="5" t="e">
        <f>VLOOKUP(C3391, 'Linkedin Scrap'!$A$2:$B$3322, 2,FALSE)</f>
        <v>#N/A</v>
      </c>
      <c r="J3391" s="3" t="e">
        <f>VLOOKUP(C3391, 'Linkedin Scrap'!$A$2:$C$3322, 3,FALSE)</f>
        <v>#N/A</v>
      </c>
      <c r="K3391" s="3" t="e">
        <f>VLOOKUP(C3391, 'Linkedin Scrap'!$A$2:$D$3322, 4,FALSE)</f>
        <v>#N/A</v>
      </c>
      <c r="L3391" s="5" t="e">
        <f>VLOOKUP(C3391, 'Linkedin Scrap'!$A$2:$E$3322, 5,FALSE)</f>
        <v>#N/A</v>
      </c>
      <c r="M3391" s="5" t="e">
        <f>VLOOKUP(C3391, 'Linkedin Scrap'!$A$2:$F$3322, 6,FALSE)</f>
        <v>#N/A</v>
      </c>
      <c r="N3391" s="5" t="e">
        <f>VLOOKUP(C3391, 'Linkedin Scrap'!$A$2:$G$3322, 7,FALSE)</f>
        <v>#N/A</v>
      </c>
      <c r="O3391" s="5" t="e">
        <f>VLOOKUP(C3391, 'Linkedin Scrap'!$A$2:$H$3322, 8,FALSE)</f>
        <v>#N/A</v>
      </c>
      <c r="P3391" s="5" t="e">
        <f>VLOOKUP(C3391, 'Linkedin Scrap'!$A$2:$I$3322, 9,FALSE)</f>
        <v>#N/A</v>
      </c>
    </row>
    <row r="3392" spans="1:16" ht="18.5" customHeight="1" x14ac:dyDescent="0.3">
      <c r="A3392" s="3" t="s">
        <v>2944</v>
      </c>
      <c r="B3392" s="4">
        <v>4</v>
      </c>
      <c r="C3392" s="3" t="s">
        <v>2953</v>
      </c>
      <c r="D3392" s="3" t="s">
        <v>2954</v>
      </c>
      <c r="E3392" s="3" t="s">
        <v>139</v>
      </c>
      <c r="F3392" s="3" t="s">
        <v>10</v>
      </c>
      <c r="G3392" s="3" t="s">
        <v>2955</v>
      </c>
      <c r="H3392" s="4" t="s">
        <v>12</v>
      </c>
      <c r="I3392" s="5" t="e">
        <f>VLOOKUP(C3392, 'Linkedin Scrap'!$A$2:$B$3322, 2,FALSE)</f>
        <v>#N/A</v>
      </c>
      <c r="J3392" s="3" t="e">
        <f>VLOOKUP(C3392, 'Linkedin Scrap'!$A$2:$C$3322, 3,FALSE)</f>
        <v>#N/A</v>
      </c>
      <c r="K3392" s="3" t="e">
        <f>VLOOKUP(C3392, 'Linkedin Scrap'!$A$2:$D$3322, 4,FALSE)</f>
        <v>#N/A</v>
      </c>
      <c r="L3392" s="5" t="e">
        <f>VLOOKUP(C3392, 'Linkedin Scrap'!$A$2:$E$3322, 5,FALSE)</f>
        <v>#N/A</v>
      </c>
      <c r="M3392" s="5" t="e">
        <f>VLOOKUP(C3392, 'Linkedin Scrap'!$A$2:$F$3322, 6,FALSE)</f>
        <v>#N/A</v>
      </c>
      <c r="N3392" s="5" t="e">
        <f>VLOOKUP(C3392, 'Linkedin Scrap'!$A$2:$G$3322, 7,FALSE)</f>
        <v>#N/A</v>
      </c>
      <c r="O3392" s="5" t="e">
        <f>VLOOKUP(C3392, 'Linkedin Scrap'!$A$2:$H$3322, 8,FALSE)</f>
        <v>#N/A</v>
      </c>
      <c r="P3392" s="5" t="e">
        <f>VLOOKUP(C3392, 'Linkedin Scrap'!$A$2:$I$3322, 9,FALSE)</f>
        <v>#N/A</v>
      </c>
    </row>
    <row r="3393" spans="1:16" ht="18.5" customHeight="1" x14ac:dyDescent="0.3">
      <c r="A3393" s="3" t="s">
        <v>4119</v>
      </c>
      <c r="B3393" s="4">
        <v>1</v>
      </c>
      <c r="C3393" s="3" t="s">
        <v>4120</v>
      </c>
      <c r="D3393" s="3" t="s">
        <v>8</v>
      </c>
      <c r="E3393" s="3" t="s">
        <v>9</v>
      </c>
      <c r="F3393" s="3" t="s">
        <v>10</v>
      </c>
      <c r="G3393" s="3" t="s">
        <v>4121</v>
      </c>
      <c r="H3393" s="4" t="s">
        <v>12</v>
      </c>
      <c r="I3393" s="5" t="str">
        <f>VLOOKUP(C3393, 'Linkedin Scrap'!$A$2:$B$3322, 2,FALSE)</f>
        <v>Netherlands</v>
      </c>
      <c r="J3393" s="3" t="str">
        <f>VLOOKUP(C3393, 'Linkedin Scrap'!$A$2:$C$3322, 3,FALSE)</f>
        <v>4K followers</v>
      </c>
      <c r="K3393" s="3" t="str">
        <f>VLOOKUP(C3393, 'Linkedin Scrap'!$A$2:$D$3322, 4,FALSE)</f>
        <v>500+ connections</v>
      </c>
      <c r="L3393" s="5" t="str">
        <f>VLOOKUP(C3393, 'Linkedin Scrap'!$A$2:$E$3322, 5,FALSE)</f>
        <v>University of Hyderabad</v>
      </c>
      <c r="M3393" s="5" t="str">
        <f>VLOOKUP(C3393, 'Linkedin Scrap'!$A$2:$F$3322, 6,FALSE)</f>
        <v>KoinWorx BV</v>
      </c>
      <c r="N3393" s="5" t="str">
        <f>VLOOKUP(C3393, 'Linkedin Scrap'!$A$2:$G$3322, 7,FALSE)</f>
        <v xml:space="preserve">
              or
            </v>
      </c>
      <c r="O3393" s="5">
        <f>VLOOKUP(C3393, 'Linkedin Scrap'!$A$2:$H$3322, 8,FALSE)</f>
        <v>0</v>
      </c>
      <c r="P3393" s="5">
        <f>VLOOKUP(C3393, 'Linkedin Scrap'!$A$2:$I$3322, 9,FALSE)</f>
        <v>0</v>
      </c>
    </row>
    <row r="3394" spans="1:16" ht="18.5" customHeight="1" x14ac:dyDescent="0.3">
      <c r="A3394" s="3" t="s">
        <v>4119</v>
      </c>
      <c r="B3394" s="4">
        <v>2</v>
      </c>
      <c r="C3394" s="3" t="s">
        <v>4122</v>
      </c>
      <c r="D3394" s="3" t="s">
        <v>4123</v>
      </c>
      <c r="E3394" s="3" t="s">
        <v>9</v>
      </c>
      <c r="F3394" s="3" t="s">
        <v>10</v>
      </c>
      <c r="G3394" s="3" t="s">
        <v>4124</v>
      </c>
      <c r="H3394" s="4" t="s">
        <v>12</v>
      </c>
      <c r="I3394" s="5" t="e">
        <f>VLOOKUP(C3394, 'Linkedin Scrap'!$A$2:$B$3322, 2,FALSE)</f>
        <v>#N/A</v>
      </c>
      <c r="J3394" s="3" t="e">
        <f>VLOOKUP(C3394, 'Linkedin Scrap'!$A$2:$C$3322, 3,FALSE)</f>
        <v>#N/A</v>
      </c>
      <c r="K3394" s="3" t="e">
        <f>VLOOKUP(C3394, 'Linkedin Scrap'!$A$2:$D$3322, 4,FALSE)</f>
        <v>#N/A</v>
      </c>
      <c r="L3394" s="5" t="e">
        <f>VLOOKUP(C3394, 'Linkedin Scrap'!$A$2:$E$3322, 5,FALSE)</f>
        <v>#N/A</v>
      </c>
      <c r="M3394" s="5" t="e">
        <f>VLOOKUP(C3394, 'Linkedin Scrap'!$A$2:$F$3322, 6,FALSE)</f>
        <v>#N/A</v>
      </c>
      <c r="N3394" s="5" t="e">
        <f>VLOOKUP(C3394, 'Linkedin Scrap'!$A$2:$G$3322, 7,FALSE)</f>
        <v>#N/A</v>
      </c>
      <c r="O3394" s="5" t="e">
        <f>VLOOKUP(C3394, 'Linkedin Scrap'!$A$2:$H$3322, 8,FALSE)</f>
        <v>#N/A</v>
      </c>
      <c r="P3394" s="5" t="e">
        <f>VLOOKUP(C3394, 'Linkedin Scrap'!$A$2:$I$3322, 9,FALSE)</f>
        <v>#N/A</v>
      </c>
    </row>
    <row r="3395" spans="1:16" ht="18.5" customHeight="1" x14ac:dyDescent="0.3">
      <c r="A3395" s="3" t="s">
        <v>4119</v>
      </c>
      <c r="B3395" s="4">
        <v>3</v>
      </c>
      <c r="C3395" s="3" t="s">
        <v>4125</v>
      </c>
      <c r="D3395" s="3" t="s">
        <v>156</v>
      </c>
      <c r="E3395" s="3" t="s">
        <v>9</v>
      </c>
      <c r="F3395" s="3" t="s">
        <v>10</v>
      </c>
      <c r="G3395" s="3" t="s">
        <v>4126</v>
      </c>
      <c r="H3395" s="4" t="s">
        <v>12</v>
      </c>
      <c r="I3395" s="5" t="e">
        <f>VLOOKUP(C3395, 'Linkedin Scrap'!$A$2:$B$3322, 2,FALSE)</f>
        <v>#N/A</v>
      </c>
      <c r="J3395" s="3" t="e">
        <f>VLOOKUP(C3395, 'Linkedin Scrap'!$A$2:$C$3322, 3,FALSE)</f>
        <v>#N/A</v>
      </c>
      <c r="K3395" s="3" t="e">
        <f>VLOOKUP(C3395, 'Linkedin Scrap'!$A$2:$D$3322, 4,FALSE)</f>
        <v>#N/A</v>
      </c>
      <c r="L3395" s="5" t="e">
        <f>VLOOKUP(C3395, 'Linkedin Scrap'!$A$2:$E$3322, 5,FALSE)</f>
        <v>#N/A</v>
      </c>
      <c r="M3395" s="5" t="e">
        <f>VLOOKUP(C3395, 'Linkedin Scrap'!$A$2:$F$3322, 6,FALSE)</f>
        <v>#N/A</v>
      </c>
      <c r="N3395" s="5" t="e">
        <f>VLOOKUP(C3395, 'Linkedin Scrap'!$A$2:$G$3322, 7,FALSE)</f>
        <v>#N/A</v>
      </c>
      <c r="O3395" s="5" t="e">
        <f>VLOOKUP(C3395, 'Linkedin Scrap'!$A$2:$H$3322, 8,FALSE)</f>
        <v>#N/A</v>
      </c>
      <c r="P3395" s="5" t="e">
        <f>VLOOKUP(C3395, 'Linkedin Scrap'!$A$2:$I$3322, 9,FALSE)</f>
        <v>#N/A</v>
      </c>
    </row>
    <row r="3396" spans="1:16" ht="18.5" customHeight="1" x14ac:dyDescent="0.3">
      <c r="A3396" s="3" t="s">
        <v>4119</v>
      </c>
      <c r="B3396" s="4">
        <v>4</v>
      </c>
      <c r="C3396" s="3" t="s">
        <v>2528</v>
      </c>
      <c r="D3396" s="3" t="s">
        <v>30</v>
      </c>
      <c r="E3396" s="3" t="s">
        <v>9</v>
      </c>
      <c r="F3396" s="3" t="s">
        <v>10</v>
      </c>
      <c r="G3396" s="3" t="s">
        <v>4127</v>
      </c>
      <c r="H3396" s="4" t="s">
        <v>12</v>
      </c>
      <c r="I3396" s="5" t="e">
        <f>VLOOKUP(C3396, 'Linkedin Scrap'!$A$2:$B$3322, 2,FALSE)</f>
        <v>#N/A</v>
      </c>
      <c r="J3396" s="3" t="e">
        <f>VLOOKUP(C3396, 'Linkedin Scrap'!$A$2:$C$3322, 3,FALSE)</f>
        <v>#N/A</v>
      </c>
      <c r="K3396" s="3" t="e">
        <f>VLOOKUP(C3396, 'Linkedin Scrap'!$A$2:$D$3322, 4,FALSE)</f>
        <v>#N/A</v>
      </c>
      <c r="L3396" s="5" t="e">
        <f>VLOOKUP(C3396, 'Linkedin Scrap'!$A$2:$E$3322, 5,FALSE)</f>
        <v>#N/A</v>
      </c>
      <c r="M3396" s="5" t="e">
        <f>VLOOKUP(C3396, 'Linkedin Scrap'!$A$2:$F$3322, 6,FALSE)</f>
        <v>#N/A</v>
      </c>
      <c r="N3396" s="5" t="e">
        <f>VLOOKUP(C3396, 'Linkedin Scrap'!$A$2:$G$3322, 7,FALSE)</f>
        <v>#N/A</v>
      </c>
      <c r="O3396" s="5" t="e">
        <f>VLOOKUP(C3396, 'Linkedin Scrap'!$A$2:$H$3322, 8,FALSE)</f>
        <v>#N/A</v>
      </c>
      <c r="P3396" s="5" t="e">
        <f>VLOOKUP(C3396, 'Linkedin Scrap'!$A$2:$I$3322, 9,FALSE)</f>
        <v>#N/A</v>
      </c>
    </row>
    <row r="3397" spans="1:16" ht="18.5" customHeight="1" x14ac:dyDescent="0.3">
      <c r="A3397" s="3" t="s">
        <v>4119</v>
      </c>
      <c r="B3397" s="4">
        <v>5</v>
      </c>
      <c r="C3397" s="3" t="s">
        <v>4128</v>
      </c>
      <c r="D3397" s="3" t="s">
        <v>4129</v>
      </c>
      <c r="E3397" s="3" t="s">
        <v>9</v>
      </c>
      <c r="F3397" s="3" t="s">
        <v>10</v>
      </c>
      <c r="G3397" s="3" t="s">
        <v>4130</v>
      </c>
      <c r="H3397" s="4" t="s">
        <v>12</v>
      </c>
      <c r="I3397" s="5" t="e">
        <f>VLOOKUP(C3397, 'Linkedin Scrap'!$A$2:$B$3322, 2,FALSE)</f>
        <v>#N/A</v>
      </c>
      <c r="J3397" s="3" t="e">
        <f>VLOOKUP(C3397, 'Linkedin Scrap'!$A$2:$C$3322, 3,FALSE)</f>
        <v>#N/A</v>
      </c>
      <c r="K3397" s="3" t="e">
        <f>VLOOKUP(C3397, 'Linkedin Scrap'!$A$2:$D$3322, 4,FALSE)</f>
        <v>#N/A</v>
      </c>
      <c r="L3397" s="5" t="e">
        <f>VLOOKUP(C3397, 'Linkedin Scrap'!$A$2:$E$3322, 5,FALSE)</f>
        <v>#N/A</v>
      </c>
      <c r="M3397" s="5" t="e">
        <f>VLOOKUP(C3397, 'Linkedin Scrap'!$A$2:$F$3322, 6,FALSE)</f>
        <v>#N/A</v>
      </c>
      <c r="N3397" s="5" t="e">
        <f>VLOOKUP(C3397, 'Linkedin Scrap'!$A$2:$G$3322, 7,FALSE)</f>
        <v>#N/A</v>
      </c>
      <c r="O3397" s="5" t="e">
        <f>VLOOKUP(C3397, 'Linkedin Scrap'!$A$2:$H$3322, 8,FALSE)</f>
        <v>#N/A</v>
      </c>
      <c r="P3397" s="5" t="e">
        <f>VLOOKUP(C3397, 'Linkedin Scrap'!$A$2:$I$3322, 9,FALSE)</f>
        <v>#N/A</v>
      </c>
    </row>
    <row r="3398" spans="1:16" ht="18.5" customHeight="1" x14ac:dyDescent="0.3">
      <c r="A3398" s="3" t="s">
        <v>4119</v>
      </c>
      <c r="B3398" s="4">
        <v>6</v>
      </c>
      <c r="C3398" s="3" t="s">
        <v>4131</v>
      </c>
      <c r="D3398" s="3" t="s">
        <v>4132</v>
      </c>
      <c r="E3398" s="3" t="s">
        <v>9</v>
      </c>
      <c r="F3398" s="3" t="s">
        <v>10</v>
      </c>
      <c r="G3398" s="3" t="s">
        <v>4133</v>
      </c>
      <c r="H3398" s="4" t="s">
        <v>12</v>
      </c>
      <c r="I3398" s="5" t="str">
        <f>VLOOKUP(C3398, 'Linkedin Scrap'!$A$2:$B$3322, 2,FALSE)</f>
        <v>Saint-Légier-La Chiésaz, Vaud, Switzerland</v>
      </c>
      <c r="J3398" s="3" t="str">
        <f>VLOOKUP(C3398, 'Linkedin Scrap'!$A$2:$C$3322, 3,FALSE)</f>
        <v>586 followers</v>
      </c>
      <c r="K3398" s="3" t="str">
        <f>VLOOKUP(C3398, 'Linkedin Scrap'!$A$2:$D$3322, 4,FALSE)</f>
        <v>500+ connections</v>
      </c>
      <c r="L3398" s="5" t="str">
        <f>VLOOKUP(C3398, 'Linkedin Scrap'!$A$2:$E$3322, 5,FALSE)</f>
        <v>All Saints College,Nainital</v>
      </c>
      <c r="M3398" s="5" t="str">
        <f>VLOOKUP(C3398, 'Linkedin Scrap'!$A$2:$F$3322, 6,FALSE)</f>
        <v>Gramont Group</v>
      </c>
      <c r="N3398" s="5">
        <f>VLOOKUP(C3398, 'Linkedin Scrap'!$A$2:$G$3322, 7,FALSE)</f>
        <v>0</v>
      </c>
      <c r="O3398" s="5" t="str">
        <f>VLOOKUP(C3398, 'Linkedin Scrap'!$A$2:$H$3322, 8,FALSE)</f>
        <v>[{'experience': 'KoinWorx', 'start_time': 'May 2022', 'end_time': 'May 2023', 'duration': None}, {'experience': 'KoinWorx', 'start_time': 'May 2022', 'end_time': 'May 2023', 'duration': None}, {'experience': 'KoinWorx', 'start_time': 'May 2022', 'end_time': 'May 2023', 'duration': None}]</v>
      </c>
      <c r="P3398" s="5" t="str">
        <f>VLOOKUP(C3398, 'Linkedin Scrap'!$A$2:$I$3322, 9,FALSE)</f>
        <v>[{'course_details': ''}, {'course_details': 'Business/Commerce, General 1st'}, {'course_details': "Master's degree Business/Commerce, General"}]</v>
      </c>
    </row>
    <row r="3399" spans="1:16" ht="18.5" customHeight="1" x14ac:dyDescent="0.3">
      <c r="A3399" s="3" t="s">
        <v>4119</v>
      </c>
      <c r="B3399" s="4">
        <v>7</v>
      </c>
      <c r="C3399" s="3" t="s">
        <v>4134</v>
      </c>
      <c r="D3399" s="3" t="s">
        <v>3092</v>
      </c>
      <c r="E3399" s="3" t="s">
        <v>9</v>
      </c>
      <c r="F3399" s="3" t="s">
        <v>10</v>
      </c>
      <c r="G3399" s="3" t="s">
        <v>4135</v>
      </c>
      <c r="H3399" s="4" t="s">
        <v>12</v>
      </c>
      <c r="I3399" s="5" t="e">
        <f>VLOOKUP(C3399, 'Linkedin Scrap'!$A$2:$B$3322, 2,FALSE)</f>
        <v>#N/A</v>
      </c>
      <c r="J3399" s="3" t="e">
        <f>VLOOKUP(C3399, 'Linkedin Scrap'!$A$2:$C$3322, 3,FALSE)</f>
        <v>#N/A</v>
      </c>
      <c r="K3399" s="3" t="e">
        <f>VLOOKUP(C3399, 'Linkedin Scrap'!$A$2:$D$3322, 4,FALSE)</f>
        <v>#N/A</v>
      </c>
      <c r="L3399" s="5" t="e">
        <f>VLOOKUP(C3399, 'Linkedin Scrap'!$A$2:$E$3322, 5,FALSE)</f>
        <v>#N/A</v>
      </c>
      <c r="M3399" s="5" t="e">
        <f>VLOOKUP(C3399, 'Linkedin Scrap'!$A$2:$F$3322, 6,FALSE)</f>
        <v>#N/A</v>
      </c>
      <c r="N3399" s="5" t="e">
        <f>VLOOKUP(C3399, 'Linkedin Scrap'!$A$2:$G$3322, 7,FALSE)</f>
        <v>#N/A</v>
      </c>
      <c r="O3399" s="5" t="e">
        <f>VLOOKUP(C3399, 'Linkedin Scrap'!$A$2:$H$3322, 8,FALSE)</f>
        <v>#N/A</v>
      </c>
      <c r="P3399" s="5" t="e">
        <f>VLOOKUP(C3399, 'Linkedin Scrap'!$A$2:$I$3322, 9,FALSE)</f>
        <v>#N/A</v>
      </c>
    </row>
    <row r="3400" spans="1:16" ht="18.5" customHeight="1" x14ac:dyDescent="0.3">
      <c r="A3400" s="3" t="s">
        <v>4119</v>
      </c>
      <c r="B3400" s="4">
        <v>8</v>
      </c>
      <c r="C3400" s="3" t="s">
        <v>4136</v>
      </c>
      <c r="D3400" s="3" t="s">
        <v>2968</v>
      </c>
      <c r="E3400" s="3" t="s">
        <v>9</v>
      </c>
      <c r="F3400" s="3" t="s">
        <v>10</v>
      </c>
      <c r="G3400" s="3" t="s">
        <v>4137</v>
      </c>
      <c r="H3400" s="4" t="s">
        <v>12</v>
      </c>
      <c r="I3400" s="5" t="str">
        <f>VLOOKUP(C3400, 'Linkedin Scrap'!$A$2:$B$3322, 2,FALSE)</f>
        <v>Noida, Uttar Pradesh, India</v>
      </c>
      <c r="J3400" s="3" t="str">
        <f>VLOOKUP(C3400, 'Linkedin Scrap'!$A$2:$C$3322, 3,FALSE)</f>
        <v>664 followers</v>
      </c>
      <c r="K3400" s="3" t="str">
        <f>VLOOKUP(C3400, 'Linkedin Scrap'!$A$2:$D$3322, 4,FALSE)</f>
        <v>500+ connections</v>
      </c>
      <c r="L3400" s="5" t="str">
        <f>VLOOKUP(C3400, 'Linkedin Scrap'!$A$2:$E$3322, 5,FALSE)</f>
        <v>IITTM</v>
      </c>
      <c r="M3400" s="5" t="str">
        <f>VLOOKUP(C3400, 'Linkedin Scrap'!$A$2:$F$3322, 6,FALSE)</f>
        <v>Lynked.World - Lynking World Through Blockchain</v>
      </c>
      <c r="N3400" s="5">
        <f>VLOOKUP(C3400, 'Linkedin Scrap'!$A$2:$G$3322, 7,FALSE)</f>
        <v>0</v>
      </c>
      <c r="O3400" s="5" t="str">
        <f>VLOOKUP(C3400, 'Linkedin Scrap'!$A$2:$H$3322, 8,FALSE)</f>
        <v>[{'experience': 'Enchanting India Tours', 'start_time': 'Jul 2017', 'end_time': 'present', 'duration': None}, {'experience': 'Enchanting India Tours', 'start_time': 'Jul 2017', 'end_time': 'present', 'duration': None}, {'experience': 'Enchanting India Tours', 'start_time': 'Jul 2017', 'end_time': 'present', 'duration': None}]</v>
      </c>
      <c r="P3400" s="5" t="str">
        <f>VLOOKUP(C3400, 'Linkedin Scrap'!$A$2:$I$3322, 9,FALSE)</f>
        <v>[{'course_details': 'PG Tourism and Travel Services Management', 'start_time': '1999', 'end_time': 'present'}]</v>
      </c>
    </row>
    <row r="3401" spans="1:16" ht="18.5" customHeight="1" x14ac:dyDescent="0.3">
      <c r="A3401" s="3" t="s">
        <v>4119</v>
      </c>
      <c r="B3401" s="4">
        <v>9</v>
      </c>
      <c r="C3401" s="3" t="s">
        <v>4138</v>
      </c>
      <c r="D3401" s="3" t="s">
        <v>4139</v>
      </c>
      <c r="E3401" s="3" t="s">
        <v>9</v>
      </c>
      <c r="F3401" s="3" t="s">
        <v>10</v>
      </c>
      <c r="G3401" s="3" t="s">
        <v>4140</v>
      </c>
      <c r="H3401" s="4" t="s">
        <v>12</v>
      </c>
      <c r="I3401" s="5" t="str">
        <f>VLOOKUP(C3401, 'Linkedin Scrap'!$A$2:$B$3322, 2,FALSE)</f>
        <v>Amstelveen, North Holland, Netherlands</v>
      </c>
      <c r="J3401" s="3" t="str">
        <f>VLOOKUP(C3401, 'Linkedin Scrap'!$A$2:$C$3322, 3,FALSE)</f>
        <v>647 followers</v>
      </c>
      <c r="K3401" s="3" t="str">
        <f>VLOOKUP(C3401, 'Linkedin Scrap'!$A$2:$D$3322, 4,FALSE)</f>
        <v>500+ connections</v>
      </c>
      <c r="L3401" s="5" t="str">
        <f>VLOOKUP(C3401, 'Linkedin Scrap'!$A$2:$E$3322, 5,FALSE)</f>
        <v>Jaipur Engineering College, Kukas, Jaipur</v>
      </c>
      <c r="M3401" s="5" t="str">
        <f>VLOOKUP(C3401, 'Linkedin Scrap'!$A$2:$F$3322, 6,FALSE)</f>
        <v>Reliance I.T. Services B.V.</v>
      </c>
      <c r="N3401" s="5" t="str">
        <f>VLOOKUP(C3401, 'Linkedin Scrap'!$A$2:$G$3322, 7,FALSE)</f>
        <v xml:space="preserve">
              or
            </v>
      </c>
      <c r="O3401" s="5">
        <f>VLOOKUP(C3401, 'Linkedin Scrap'!$A$2:$H$3322, 8,FALSE)</f>
        <v>0</v>
      </c>
      <c r="P3401" s="5">
        <f>VLOOKUP(C3401, 'Linkedin Scrap'!$A$2:$I$3322, 9,FALSE)</f>
        <v>0</v>
      </c>
    </row>
    <row r="3402" spans="1:16" ht="18.5" customHeight="1" x14ac:dyDescent="0.3">
      <c r="A3402" s="3" t="s">
        <v>4119</v>
      </c>
      <c r="B3402" s="4">
        <v>10</v>
      </c>
      <c r="C3402" s="3" t="s">
        <v>4141</v>
      </c>
      <c r="D3402" s="3" t="s">
        <v>4142</v>
      </c>
      <c r="E3402" s="3" t="s">
        <v>9</v>
      </c>
      <c r="F3402" s="3" t="s">
        <v>10</v>
      </c>
      <c r="G3402" s="3" t="s">
        <v>4143</v>
      </c>
      <c r="H3402" s="4" t="s">
        <v>12</v>
      </c>
      <c r="I3402" s="5" t="e">
        <f>VLOOKUP(C3402, 'Linkedin Scrap'!$A$2:$B$3322, 2,FALSE)</f>
        <v>#N/A</v>
      </c>
      <c r="J3402" s="3" t="e">
        <f>VLOOKUP(C3402, 'Linkedin Scrap'!$A$2:$C$3322, 3,FALSE)</f>
        <v>#N/A</v>
      </c>
      <c r="K3402" s="3" t="e">
        <f>VLOOKUP(C3402, 'Linkedin Scrap'!$A$2:$D$3322, 4,FALSE)</f>
        <v>#N/A</v>
      </c>
      <c r="L3402" s="5" t="e">
        <f>VLOOKUP(C3402, 'Linkedin Scrap'!$A$2:$E$3322, 5,FALSE)</f>
        <v>#N/A</v>
      </c>
      <c r="M3402" s="5" t="e">
        <f>VLOOKUP(C3402, 'Linkedin Scrap'!$A$2:$F$3322, 6,FALSE)</f>
        <v>#N/A</v>
      </c>
      <c r="N3402" s="5" t="e">
        <f>VLOOKUP(C3402, 'Linkedin Scrap'!$A$2:$G$3322, 7,FALSE)</f>
        <v>#N/A</v>
      </c>
      <c r="O3402" s="5" t="e">
        <f>VLOOKUP(C3402, 'Linkedin Scrap'!$A$2:$H$3322, 8,FALSE)</f>
        <v>#N/A</v>
      </c>
      <c r="P3402" s="5" t="e">
        <f>VLOOKUP(C3402, 'Linkedin Scrap'!$A$2:$I$3322, 9,FALSE)</f>
        <v>#N/A</v>
      </c>
    </row>
    <row r="3403" spans="1:16" ht="18.5" customHeight="1" x14ac:dyDescent="0.3">
      <c r="A3403" s="3" t="s">
        <v>4119</v>
      </c>
      <c r="B3403" s="4">
        <v>11</v>
      </c>
      <c r="C3403" s="3" t="s">
        <v>4144</v>
      </c>
      <c r="D3403" s="3" t="s">
        <v>4142</v>
      </c>
      <c r="E3403" s="3" t="s">
        <v>9</v>
      </c>
      <c r="F3403" s="3" t="s">
        <v>10</v>
      </c>
      <c r="G3403" s="3" t="s">
        <v>4145</v>
      </c>
      <c r="H3403" s="4" t="s">
        <v>12</v>
      </c>
      <c r="I3403" s="5" t="str">
        <f>VLOOKUP(C3403, 'Linkedin Scrap'!$A$2:$B$3322, 2,FALSE)</f>
        <v>Ahmedabad, Gujarat, India</v>
      </c>
      <c r="J3403" s="3" t="str">
        <f>VLOOKUP(C3403, 'Linkedin Scrap'!$A$2:$C$3322, 3,FALSE)</f>
        <v>394 followers</v>
      </c>
      <c r="K3403" s="3" t="str">
        <f>VLOOKUP(C3403, 'Linkedin Scrap'!$A$2:$D$3322, 4,FALSE)</f>
        <v>392 connections</v>
      </c>
      <c r="L3403" s="5">
        <f>VLOOKUP(C3403, 'Linkedin Scrap'!$A$2:$E$3322, 5,FALSE)</f>
        <v>0</v>
      </c>
      <c r="M3403" s="5">
        <f>VLOOKUP(C3403, 'Linkedin Scrap'!$A$2:$F$3322, 6,FALSE)</f>
        <v>0</v>
      </c>
      <c r="N3403" s="5">
        <f>VLOOKUP(C3403, 'Linkedin Scrap'!$A$2:$G$3322, 7,FALSE)</f>
        <v>0</v>
      </c>
      <c r="O3403" s="5">
        <f>VLOOKUP(C3403, 'Linkedin Scrap'!$A$2:$H$3322, 8,FALSE)</f>
        <v>0</v>
      </c>
      <c r="P3403" s="5">
        <f>VLOOKUP(C3403, 'Linkedin Scrap'!$A$2:$I$3322, 9,FALSE)</f>
        <v>0</v>
      </c>
    </row>
    <row r="3404" spans="1:16" ht="18.5" customHeight="1" x14ac:dyDescent="0.3">
      <c r="A3404" s="3" t="s">
        <v>4119</v>
      </c>
      <c r="B3404" s="4">
        <v>12</v>
      </c>
      <c r="C3404" s="3" t="s">
        <v>4146</v>
      </c>
      <c r="D3404" s="3" t="s">
        <v>4142</v>
      </c>
      <c r="E3404" s="3" t="s">
        <v>9</v>
      </c>
      <c r="F3404" s="3" t="s">
        <v>10</v>
      </c>
      <c r="G3404" s="3" t="s">
        <v>4147</v>
      </c>
      <c r="H3404" s="4" t="s">
        <v>12</v>
      </c>
      <c r="I3404" s="5" t="str">
        <f>VLOOKUP(C3404, 'Linkedin Scrap'!$A$2:$B$3322, 2,FALSE)</f>
        <v>Ahmedabad, Gujarat, India</v>
      </c>
      <c r="J3404" s="3" t="str">
        <f>VLOOKUP(C3404, 'Linkedin Scrap'!$A$2:$C$3322, 3,FALSE)</f>
        <v>472 followers</v>
      </c>
      <c r="K3404" s="3" t="str">
        <f>VLOOKUP(C3404, 'Linkedin Scrap'!$A$2:$D$3322, 4,FALSE)</f>
        <v>472 connections</v>
      </c>
      <c r="L3404" s="5" t="str">
        <f>VLOOKUP(C3404, 'Linkedin Scrap'!$A$2:$E$3322, 5,FALSE)</f>
        <v>SHREE H.N. SHUKLA COLLEGE OF IT &amp; MANAGEMENT - RAJKOT</v>
      </c>
      <c r="M3404" s="5" t="str">
        <f>VLOOKUP(C3404, 'Linkedin Scrap'!$A$2:$F$3322, 6,FALSE)</f>
        <v>Formidium</v>
      </c>
      <c r="N3404" s="5" t="str">
        <f>VLOOKUP(C3404, 'Linkedin Scrap'!$A$2:$G$3322, 7,FALSE)</f>
        <v>Managing web APIs in Sails.js and mongo DB</v>
      </c>
      <c r="O3404" s="5" t="str">
        <f>VLOOKUP(C3404, 'Linkedin Scrap'!$A$2:$H$3322, 8,FALSE)</f>
        <v>[{'experience': 'ServSearch Application Pvt. Ltd.', 'start_time': 'Sep 2017', 'end_time': 'Dec 2017', 'duration': None}, {'experience': 'ServSearch Application Pvt. Ltd.', 'start_time': 'Sep 2017', 'end_time': 'Dec 2017', 'duration': None}, {'experience': 'ServSearch Application Pvt. Ltd.', 'start_time': 'Sep 2017', 'end_time': 'Dec 2017', 'duration': None}]</v>
      </c>
      <c r="P3404" s="5" t="str">
        <f>VLOOKUP(C3404, 'Linkedin Scrap'!$A$2:$I$3322, 9,FALSE)</f>
        <v>[{'course_details': 'Bachelor of Computer Applications Computer Engineering', 'start_time': '2012', 'end_time': '2015'}, {'course_details': 'HSC commerce', 'start_time': '2008', 'end_time': '2009'}, {'course_details': 'SSC', 'start_time': '2003', 'end_time': '2006'}]</v>
      </c>
    </row>
    <row r="3405" spans="1:16" ht="18.5" customHeight="1" x14ac:dyDescent="0.3">
      <c r="A3405" s="3" t="s">
        <v>4119</v>
      </c>
      <c r="B3405" s="4">
        <v>13</v>
      </c>
      <c r="C3405" s="3" t="s">
        <v>4148</v>
      </c>
      <c r="D3405" s="3" t="s">
        <v>4149</v>
      </c>
      <c r="E3405" s="3" t="s">
        <v>9</v>
      </c>
      <c r="F3405" s="3" t="s">
        <v>10</v>
      </c>
      <c r="G3405" s="3" t="s">
        <v>4150</v>
      </c>
      <c r="H3405" s="4" t="s">
        <v>12</v>
      </c>
      <c r="I3405" s="5" t="str">
        <f>VLOOKUP(C3405, 'Linkedin Scrap'!$A$2:$B$3322, 2,FALSE)</f>
        <v>Lausanne, Vaud, Switzerland</v>
      </c>
      <c r="J3405" s="3" t="str">
        <f>VLOOKUP(C3405, 'Linkedin Scrap'!$A$2:$C$3322, 3,FALSE)</f>
        <v>2K followers</v>
      </c>
      <c r="K3405" s="3" t="str">
        <f>VLOOKUP(C3405, 'Linkedin Scrap'!$A$2:$D$3322, 4,FALSE)</f>
        <v>500+ connections</v>
      </c>
      <c r="L3405" s="5" t="str">
        <f>VLOOKUP(C3405, 'Linkedin Scrap'!$A$2:$E$3322, 5,FALSE)</f>
        <v>Utah State University</v>
      </c>
      <c r="M3405" s="5" t="str">
        <f>VLOOKUP(C3405, 'Linkedin Scrap'!$A$2:$F$3322, 6,FALSE)</f>
        <v>UBS</v>
      </c>
      <c r="N3405" s="5" t="str">
        <f>VLOOKUP(C3405, 'Linkedin Scrap'!$A$2:$G$3322, 7,FALSE)</f>
        <v>www.alexisernst.co</v>
      </c>
      <c r="O3405" s="5" t="str">
        <f>VLOOKUP(C3405, 'Linkedin Scrap'!$A$2:$H$3322, 8,FALSE)</f>
        <v>[{'experience': 'Ideateplus', 'start_time': 'Jul 2020', 'end_time': 'present', 'duration': None}, {'experience': 'Ideateplus', 'start_time': 'Jul 2020', 'end_time': 'present', 'duration': None}]</v>
      </c>
      <c r="P3405" s="5" t="str">
        <f>VLOOKUP(C3405, 'Linkedin Scrap'!$A$2:$I$3322, 9,FALSE)</f>
        <v>[{'course_details': 'Bachelor of Fine Arts (BFA)', 'start_time': '2008', 'end_time': '2013'}, {'course_details': 'Bachelor’s Degree', 'start_time': '2012', 'end_time': '2012'}, {'course_details': 'High School', 'start_time': '2004', 'end_time': '2008'}]</v>
      </c>
    </row>
    <row r="3406" spans="1:16" ht="18.5" customHeight="1" x14ac:dyDescent="0.3">
      <c r="A3406" s="3" t="s">
        <v>4119</v>
      </c>
      <c r="B3406" s="4">
        <v>14</v>
      </c>
      <c r="C3406" s="3" t="s">
        <v>4151</v>
      </c>
      <c r="D3406" s="3" t="s">
        <v>3104</v>
      </c>
      <c r="E3406" s="3" t="s">
        <v>9</v>
      </c>
      <c r="F3406" s="3" t="s">
        <v>10</v>
      </c>
      <c r="G3406" s="3" t="s">
        <v>4152</v>
      </c>
      <c r="H3406" s="4" t="s">
        <v>12</v>
      </c>
      <c r="I3406" s="5" t="e">
        <f>VLOOKUP(C3406, 'Linkedin Scrap'!$A$2:$B$3322, 2,FALSE)</f>
        <v>#N/A</v>
      </c>
      <c r="J3406" s="3" t="e">
        <f>VLOOKUP(C3406, 'Linkedin Scrap'!$A$2:$C$3322, 3,FALSE)</f>
        <v>#N/A</v>
      </c>
      <c r="K3406" s="3" t="e">
        <f>VLOOKUP(C3406, 'Linkedin Scrap'!$A$2:$D$3322, 4,FALSE)</f>
        <v>#N/A</v>
      </c>
      <c r="L3406" s="5" t="e">
        <f>VLOOKUP(C3406, 'Linkedin Scrap'!$A$2:$E$3322, 5,FALSE)</f>
        <v>#N/A</v>
      </c>
      <c r="M3406" s="5" t="e">
        <f>VLOOKUP(C3406, 'Linkedin Scrap'!$A$2:$F$3322, 6,FALSE)</f>
        <v>#N/A</v>
      </c>
      <c r="N3406" s="5" t="e">
        <f>VLOOKUP(C3406, 'Linkedin Scrap'!$A$2:$G$3322, 7,FALSE)</f>
        <v>#N/A</v>
      </c>
      <c r="O3406" s="5" t="e">
        <f>VLOOKUP(C3406, 'Linkedin Scrap'!$A$2:$H$3322, 8,FALSE)</f>
        <v>#N/A</v>
      </c>
      <c r="P3406" s="5" t="e">
        <f>VLOOKUP(C3406, 'Linkedin Scrap'!$A$2:$I$3322, 9,FALSE)</f>
        <v>#N/A</v>
      </c>
    </row>
    <row r="3407" spans="1:16" ht="18.5" customHeight="1" x14ac:dyDescent="0.3">
      <c r="A3407" s="3" t="s">
        <v>4119</v>
      </c>
      <c r="B3407" s="4">
        <v>15</v>
      </c>
      <c r="C3407" s="3" t="s">
        <v>4153</v>
      </c>
      <c r="D3407" s="3" t="s">
        <v>4154</v>
      </c>
      <c r="E3407" s="3" t="s">
        <v>9</v>
      </c>
      <c r="F3407" s="3" t="s">
        <v>10</v>
      </c>
      <c r="G3407" s="3" t="s">
        <v>4155</v>
      </c>
      <c r="H3407" s="4" t="s">
        <v>12</v>
      </c>
      <c r="I3407" s="5" t="str">
        <f>VLOOKUP(C3407, 'Linkedin Scrap'!$A$2:$B$3322, 2,FALSE)</f>
        <v>Amsterdam, North Holland, Netherlands</v>
      </c>
      <c r="J3407" s="3" t="str">
        <f>VLOOKUP(C3407, 'Linkedin Scrap'!$A$2:$C$3322, 3,FALSE)</f>
        <v>549 followers</v>
      </c>
      <c r="K3407" s="3" t="str">
        <f>VLOOKUP(C3407, 'Linkedin Scrap'!$A$2:$D$3322, 4,FALSE)</f>
        <v>500+ connections</v>
      </c>
      <c r="L3407" s="5" t="str">
        <f>VLOOKUP(C3407, 'Linkedin Scrap'!$A$2:$E$3322, 5,FALSE)</f>
        <v>Jaipur Engineering College, Kukas, Jaipur</v>
      </c>
      <c r="M3407" s="5" t="str">
        <f>VLOOKUP(C3407, 'Linkedin Scrap'!$A$2:$F$3322, 6,FALSE)</f>
        <v>Reliance I.T. Services B.V.</v>
      </c>
      <c r="N3407" s="5" t="str">
        <f>VLOOKUP(C3407, 'Linkedin Scrap'!$A$2:$G$3322, 7,FALSE)</f>
        <v xml:space="preserve">
              or
            </v>
      </c>
      <c r="O3407" s="5">
        <f>VLOOKUP(C3407, 'Linkedin Scrap'!$A$2:$H$3322, 8,FALSE)</f>
        <v>0</v>
      </c>
      <c r="P3407" s="5">
        <f>VLOOKUP(C3407, 'Linkedin Scrap'!$A$2:$I$3322, 9,FALSE)</f>
        <v>0</v>
      </c>
    </row>
    <row r="3408" spans="1:16" ht="18.5" customHeight="1" x14ac:dyDescent="0.3">
      <c r="A3408" s="3" t="s">
        <v>4119</v>
      </c>
      <c r="B3408" s="4">
        <v>16</v>
      </c>
      <c r="C3408" s="3" t="s">
        <v>4156</v>
      </c>
      <c r="D3408" s="3" t="s">
        <v>4157</v>
      </c>
      <c r="E3408" s="3" t="s">
        <v>9</v>
      </c>
      <c r="F3408" s="3" t="s">
        <v>10</v>
      </c>
      <c r="G3408" s="3" t="s">
        <v>4158</v>
      </c>
      <c r="H3408" s="4" t="s">
        <v>12</v>
      </c>
      <c r="I3408" s="5" t="str">
        <f>VLOOKUP(C3408, 'Linkedin Scrap'!$A$2:$B$3322, 2,FALSE)</f>
        <v>Chandigarh, Chandigarh, India</v>
      </c>
      <c r="J3408" s="3" t="str">
        <f>VLOOKUP(C3408, 'Linkedin Scrap'!$A$2:$C$3322, 3,FALSE)</f>
        <v>70 followers</v>
      </c>
      <c r="K3408" s="3" t="str">
        <f>VLOOKUP(C3408, 'Linkedin Scrap'!$A$2:$D$3322, 4,FALSE)</f>
        <v>67 connections</v>
      </c>
      <c r="L3408" s="5" t="str">
        <f>VLOOKUP(C3408, 'Linkedin Scrap'!$A$2:$E$3322, 5,FALSE)</f>
        <v>Chandigarh College of Engineering &amp; Technology, Sector-26</v>
      </c>
      <c r="M3408" s="5" t="str">
        <f>VLOOKUP(C3408, 'Linkedin Scrap'!$A$2:$F$3322, 6,FALSE)</f>
        <v>99designs</v>
      </c>
      <c r="N3408" s="5" t="str">
        <f>VLOOKUP(C3408, 'Linkedin Scrap'!$A$2:$G$3322, 7,FALSE)</f>
        <v>In my 10+ years of professional experience, I have worked as a brand identity consultant, a web UI and backend developer and now, an Android Developer. In this time I've collaborated with hundreds of clients from all across the world and worked with multiple technology based institutions, creating innovative design and software solutions that are aesthetically astute and contemporary enough to stand the test of time.</v>
      </c>
      <c r="O3408" s="5" t="str">
        <f>VLOOKUP(C3408, 'Linkedin Scrap'!$A$2:$H$3322, 8,FALSE)</f>
        <v>[{'experience': 'Lynked.World - Lynking World Through Blockchain', 'start_time': 'Mar 2018', 'end_time': 'May 2019', 'duration': None}, {'experience': 'Lynked.World - Lynking World Through Blockchain', 'start_time': 'Mar 2018', 'end_time': 'May 2019', 'duration': None}, {'experience': 'Lynked.World - Lynking World Through Blockchain', 'start_time': 'Mar 2018', 'end_time': 'May 2019', 'duration': None}]</v>
      </c>
      <c r="P3408" s="5" t="str">
        <f>VLOOKUP(C3408, 'Linkedin Scrap'!$A$2:$I$3322, 9,FALSE)</f>
        <v>[{'course_details': 'Bachelor of Engineering - BE Computer Science', 'start_time': '2006', 'end_time': '2010'}]</v>
      </c>
    </row>
    <row r="3409" spans="1:16" ht="18.5" customHeight="1" x14ac:dyDescent="0.3">
      <c r="A3409" s="3" t="s">
        <v>4119</v>
      </c>
      <c r="B3409" s="4">
        <v>17</v>
      </c>
      <c r="C3409" s="3" t="s">
        <v>4159</v>
      </c>
      <c r="D3409" s="3" t="s">
        <v>4157</v>
      </c>
      <c r="E3409" s="3" t="s">
        <v>9</v>
      </c>
      <c r="F3409" s="3" t="s">
        <v>10</v>
      </c>
      <c r="G3409" s="3" t="s">
        <v>4160</v>
      </c>
      <c r="H3409" s="4" t="s">
        <v>12</v>
      </c>
      <c r="I3409" s="5" t="e">
        <f>VLOOKUP(C3409, 'Linkedin Scrap'!$A$2:$B$3322, 2,FALSE)</f>
        <v>#N/A</v>
      </c>
      <c r="J3409" s="3" t="e">
        <f>VLOOKUP(C3409, 'Linkedin Scrap'!$A$2:$C$3322, 3,FALSE)</f>
        <v>#N/A</v>
      </c>
      <c r="K3409" s="3" t="e">
        <f>VLOOKUP(C3409, 'Linkedin Scrap'!$A$2:$D$3322, 4,FALSE)</f>
        <v>#N/A</v>
      </c>
      <c r="L3409" s="5" t="e">
        <f>VLOOKUP(C3409, 'Linkedin Scrap'!$A$2:$E$3322, 5,FALSE)</f>
        <v>#N/A</v>
      </c>
      <c r="M3409" s="5" t="e">
        <f>VLOOKUP(C3409, 'Linkedin Scrap'!$A$2:$F$3322, 6,FALSE)</f>
        <v>#N/A</v>
      </c>
      <c r="N3409" s="5" t="e">
        <f>VLOOKUP(C3409, 'Linkedin Scrap'!$A$2:$G$3322, 7,FALSE)</f>
        <v>#N/A</v>
      </c>
      <c r="O3409" s="5" t="e">
        <f>VLOOKUP(C3409, 'Linkedin Scrap'!$A$2:$H$3322, 8,FALSE)</f>
        <v>#N/A</v>
      </c>
      <c r="P3409" s="5" t="e">
        <f>VLOOKUP(C3409, 'Linkedin Scrap'!$A$2:$I$3322, 9,FALSE)</f>
        <v>#N/A</v>
      </c>
    </row>
    <row r="3410" spans="1:16" ht="18.5" customHeight="1" x14ac:dyDescent="0.3">
      <c r="A3410" s="3" t="s">
        <v>4119</v>
      </c>
      <c r="B3410" s="4">
        <v>18</v>
      </c>
      <c r="C3410" s="3" t="s">
        <v>4176</v>
      </c>
      <c r="D3410" s="3" t="s">
        <v>4177</v>
      </c>
      <c r="E3410" s="3" t="s">
        <v>9</v>
      </c>
      <c r="F3410" s="3" t="s">
        <v>10</v>
      </c>
      <c r="G3410" s="3" t="s">
        <v>4178</v>
      </c>
      <c r="H3410" s="4" t="s">
        <v>12</v>
      </c>
      <c r="I3410" s="5" t="str">
        <f>VLOOKUP(C3410, 'Linkedin Scrap'!$A$2:$B$3322, 2,FALSE)</f>
        <v>Hyderabad, Telangana, India</v>
      </c>
      <c r="J3410" s="3" t="str">
        <f>VLOOKUP(C3410, 'Linkedin Scrap'!$A$2:$C$3322, 3,FALSE)</f>
        <v>1K followers</v>
      </c>
      <c r="K3410" s="3" t="str">
        <f>VLOOKUP(C3410, 'Linkedin Scrap'!$A$2:$D$3322, 4,FALSE)</f>
        <v>500+ connections</v>
      </c>
      <c r="L3410" s="5" t="str">
        <f>VLOOKUP(C3410, 'Linkedin Scrap'!$A$2:$E$3322, 5,FALSE)</f>
        <v>National Institute of Technology Warangal</v>
      </c>
      <c r="M3410" s="5" t="str">
        <f>VLOOKUP(C3410, 'Linkedin Scrap'!$A$2:$F$3322, 6,FALSE)</f>
        <v>EPAM Anywhere</v>
      </c>
      <c r="N3410" s="5" t="str">
        <f>VLOOKUP(C3410, 'Linkedin Scrap'!$A$2:$G$3322, 7,FALSE)</f>
        <v xml:space="preserve">
              or
            </v>
      </c>
      <c r="O3410" s="5">
        <f>VLOOKUP(C3410, 'Linkedin Scrap'!$A$2:$H$3322, 8,FALSE)</f>
        <v>0</v>
      </c>
      <c r="P3410" s="5">
        <f>VLOOKUP(C3410, 'Linkedin Scrap'!$A$2:$I$3322, 9,FALSE)</f>
        <v>0</v>
      </c>
    </row>
    <row r="3411" spans="1:16" ht="18.5" customHeight="1" x14ac:dyDescent="0.3">
      <c r="A3411" s="3" t="s">
        <v>4119</v>
      </c>
      <c r="B3411" s="4">
        <v>19</v>
      </c>
      <c r="C3411" s="3" t="s">
        <v>4179</v>
      </c>
      <c r="D3411" s="3" t="s">
        <v>4180</v>
      </c>
      <c r="E3411" s="3" t="s">
        <v>9</v>
      </c>
      <c r="F3411" s="3" t="s">
        <v>10</v>
      </c>
      <c r="G3411" s="3" t="s">
        <v>4181</v>
      </c>
      <c r="H3411" s="4" t="s">
        <v>12</v>
      </c>
      <c r="I3411" s="5" t="e">
        <f>VLOOKUP(C3411, 'Linkedin Scrap'!$A$2:$B$3322, 2,FALSE)</f>
        <v>#N/A</v>
      </c>
      <c r="J3411" s="3" t="e">
        <f>VLOOKUP(C3411, 'Linkedin Scrap'!$A$2:$C$3322, 3,FALSE)</f>
        <v>#N/A</v>
      </c>
      <c r="K3411" s="3" t="e">
        <f>VLOOKUP(C3411, 'Linkedin Scrap'!$A$2:$D$3322, 4,FALSE)</f>
        <v>#N/A</v>
      </c>
      <c r="L3411" s="5" t="e">
        <f>VLOOKUP(C3411, 'Linkedin Scrap'!$A$2:$E$3322, 5,FALSE)</f>
        <v>#N/A</v>
      </c>
      <c r="M3411" s="5" t="e">
        <f>VLOOKUP(C3411, 'Linkedin Scrap'!$A$2:$F$3322, 6,FALSE)</f>
        <v>#N/A</v>
      </c>
      <c r="N3411" s="5" t="e">
        <f>VLOOKUP(C3411, 'Linkedin Scrap'!$A$2:$G$3322, 7,FALSE)</f>
        <v>#N/A</v>
      </c>
      <c r="O3411" s="5" t="e">
        <f>VLOOKUP(C3411, 'Linkedin Scrap'!$A$2:$H$3322, 8,FALSE)</f>
        <v>#N/A</v>
      </c>
      <c r="P3411" s="5" t="e">
        <f>VLOOKUP(C3411, 'Linkedin Scrap'!$A$2:$I$3322, 9,FALSE)</f>
        <v>#N/A</v>
      </c>
    </row>
    <row r="3412" spans="1:16" ht="18.5" customHeight="1" x14ac:dyDescent="0.3">
      <c r="A3412" s="3" t="s">
        <v>4119</v>
      </c>
      <c r="B3412" s="4">
        <v>20</v>
      </c>
      <c r="C3412" s="3" t="s">
        <v>4182</v>
      </c>
      <c r="D3412" s="3" t="s">
        <v>4180</v>
      </c>
      <c r="E3412" s="3" t="s">
        <v>9</v>
      </c>
      <c r="F3412" s="3" t="s">
        <v>10</v>
      </c>
      <c r="G3412" s="3" t="s">
        <v>4183</v>
      </c>
      <c r="H3412" s="4" t="s">
        <v>12</v>
      </c>
      <c r="I3412" s="5" t="str">
        <f>VLOOKUP(C3412, 'Linkedin Scrap'!$A$2:$B$3322, 2,FALSE)</f>
        <v>Overijse, Flemish Region, Belgium</v>
      </c>
      <c r="J3412" s="3" t="str">
        <f>VLOOKUP(C3412, 'Linkedin Scrap'!$A$2:$C$3322, 3,FALSE)</f>
        <v>383 followers</v>
      </c>
      <c r="K3412" s="3" t="str">
        <f>VLOOKUP(C3412, 'Linkedin Scrap'!$A$2:$D$3322, 4,FALSE)</f>
        <v>380 connections</v>
      </c>
      <c r="L3412" s="5" t="str">
        <f>VLOOKUP(C3412, 'Linkedin Scrap'!$A$2:$E$3322, 5,FALSE)</f>
        <v>Seed Infotech</v>
      </c>
      <c r="M3412" s="5" t="str">
        <f>VLOOKUP(C3412, 'Linkedin Scrap'!$A$2:$F$3322, 6,FALSE)</f>
        <v>Inetum-Realdolmen</v>
      </c>
      <c r="N3412" s="5">
        <f>VLOOKUP(C3412, 'Linkedin Scrap'!$A$2:$G$3322, 7,FALSE)</f>
        <v>0</v>
      </c>
      <c r="O3412" s="5">
        <f>VLOOKUP(C3412, 'Linkedin Scrap'!$A$2:$H$3322, 8,FALSE)</f>
        <v>0</v>
      </c>
      <c r="P3412" s="5">
        <f>VLOOKUP(C3412, 'Linkedin Scrap'!$A$2:$I$3322, 9,FALSE)</f>
        <v>0</v>
      </c>
    </row>
    <row r="3413" spans="1:16" ht="18.5" customHeight="1" x14ac:dyDescent="0.3">
      <c r="A3413" s="3" t="s">
        <v>4119</v>
      </c>
      <c r="B3413" s="4">
        <v>21</v>
      </c>
      <c r="C3413" s="3" t="s">
        <v>4184</v>
      </c>
      <c r="D3413" s="3" t="s">
        <v>4180</v>
      </c>
      <c r="E3413" s="3" t="s">
        <v>9</v>
      </c>
      <c r="F3413" s="3" t="s">
        <v>10</v>
      </c>
      <c r="G3413" s="3" t="s">
        <v>4185</v>
      </c>
      <c r="H3413" s="4" t="s">
        <v>12</v>
      </c>
      <c r="I3413" s="5" t="e">
        <f>VLOOKUP(C3413, 'Linkedin Scrap'!$A$2:$B$3322, 2,FALSE)</f>
        <v>#N/A</v>
      </c>
      <c r="J3413" s="3" t="e">
        <f>VLOOKUP(C3413, 'Linkedin Scrap'!$A$2:$C$3322, 3,FALSE)</f>
        <v>#N/A</v>
      </c>
      <c r="K3413" s="3" t="e">
        <f>VLOOKUP(C3413, 'Linkedin Scrap'!$A$2:$D$3322, 4,FALSE)</f>
        <v>#N/A</v>
      </c>
      <c r="L3413" s="5" t="e">
        <f>VLOOKUP(C3413, 'Linkedin Scrap'!$A$2:$E$3322, 5,FALSE)</f>
        <v>#N/A</v>
      </c>
      <c r="M3413" s="5" t="e">
        <f>VLOOKUP(C3413, 'Linkedin Scrap'!$A$2:$F$3322, 6,FALSE)</f>
        <v>#N/A</v>
      </c>
      <c r="N3413" s="5" t="e">
        <f>VLOOKUP(C3413, 'Linkedin Scrap'!$A$2:$G$3322, 7,FALSE)</f>
        <v>#N/A</v>
      </c>
      <c r="O3413" s="5" t="e">
        <f>VLOOKUP(C3413, 'Linkedin Scrap'!$A$2:$H$3322, 8,FALSE)</f>
        <v>#N/A</v>
      </c>
      <c r="P3413" s="5" t="e">
        <f>VLOOKUP(C3413, 'Linkedin Scrap'!$A$2:$I$3322, 9,FALSE)</f>
        <v>#N/A</v>
      </c>
    </row>
    <row r="3414" spans="1:16" ht="18.5" customHeight="1" x14ac:dyDescent="0.3">
      <c r="A3414" s="3" t="s">
        <v>4119</v>
      </c>
      <c r="B3414" s="4">
        <v>22</v>
      </c>
      <c r="C3414" s="3" t="s">
        <v>4186</v>
      </c>
      <c r="D3414" s="3" t="s">
        <v>93</v>
      </c>
      <c r="E3414" s="3" t="s">
        <v>513</v>
      </c>
      <c r="F3414" s="3" t="s">
        <v>94</v>
      </c>
      <c r="G3414" s="3" t="s">
        <v>4187</v>
      </c>
      <c r="H3414" s="4" t="s">
        <v>12</v>
      </c>
      <c r="I3414" s="5" t="e">
        <f>VLOOKUP(C3414, 'Linkedin Scrap'!$A$2:$B$3322, 2,FALSE)</f>
        <v>#N/A</v>
      </c>
      <c r="J3414" s="3" t="e">
        <f>VLOOKUP(C3414, 'Linkedin Scrap'!$A$2:$C$3322, 3,FALSE)</f>
        <v>#N/A</v>
      </c>
      <c r="K3414" s="3" t="e">
        <f>VLOOKUP(C3414, 'Linkedin Scrap'!$A$2:$D$3322, 4,FALSE)</f>
        <v>#N/A</v>
      </c>
      <c r="L3414" s="5" t="e">
        <f>VLOOKUP(C3414, 'Linkedin Scrap'!$A$2:$E$3322, 5,FALSE)</f>
        <v>#N/A</v>
      </c>
      <c r="M3414" s="5" t="e">
        <f>VLOOKUP(C3414, 'Linkedin Scrap'!$A$2:$F$3322, 6,FALSE)</f>
        <v>#N/A</v>
      </c>
      <c r="N3414" s="5" t="e">
        <f>VLOOKUP(C3414, 'Linkedin Scrap'!$A$2:$G$3322, 7,FALSE)</f>
        <v>#N/A</v>
      </c>
      <c r="O3414" s="5" t="e">
        <f>VLOOKUP(C3414, 'Linkedin Scrap'!$A$2:$H$3322, 8,FALSE)</f>
        <v>#N/A</v>
      </c>
      <c r="P3414" s="5" t="e">
        <f>VLOOKUP(C3414, 'Linkedin Scrap'!$A$2:$I$3322, 9,FALSE)</f>
        <v>#N/A</v>
      </c>
    </row>
    <row r="3415" spans="1:16" ht="18.5" customHeight="1" x14ac:dyDescent="0.3">
      <c r="A3415" s="3" t="s">
        <v>4119</v>
      </c>
      <c r="B3415" s="4">
        <v>23</v>
      </c>
      <c r="C3415" s="3" t="s">
        <v>4213</v>
      </c>
      <c r="D3415" s="3" t="s">
        <v>4214</v>
      </c>
      <c r="E3415" s="3" t="s">
        <v>26</v>
      </c>
      <c r="F3415" s="3" t="s">
        <v>10</v>
      </c>
      <c r="G3415" s="3" t="s">
        <v>4215</v>
      </c>
      <c r="H3415" s="4" t="s">
        <v>12</v>
      </c>
      <c r="I3415" s="5" t="str">
        <f>VLOOKUP(C3415, 'Linkedin Scrap'!$A$2:$B$3322, 2,FALSE)</f>
        <v>London, England, United Kingdom</v>
      </c>
      <c r="J3415" s="3" t="str">
        <f>VLOOKUP(C3415, 'Linkedin Scrap'!$A$2:$C$3322, 3,FALSE)</f>
        <v>31K followers</v>
      </c>
      <c r="K3415" s="3" t="str">
        <f>VLOOKUP(C3415, 'Linkedin Scrap'!$A$2:$D$3322, 4,FALSE)</f>
        <v>500+ connections</v>
      </c>
      <c r="L3415" s="5" t="str">
        <f>VLOOKUP(C3415, 'Linkedin Scrap'!$A$2:$E$3322, 5,FALSE)</f>
        <v>Websites</v>
      </c>
      <c r="M3415" s="5" t="str">
        <f>VLOOKUP(C3415, 'Linkedin Scrap'!$A$2:$F$3322, 6,FALSE)</f>
        <v>Australia</v>
      </c>
      <c r="N3415" s="5" t="str">
        <f>VLOOKUP(C3415, 'Linkedin Scrap'!$A$2:$G$3322, 7,FALSE)</f>
        <v xml:space="preserve">
              or
            </v>
      </c>
      <c r="O3415" s="5">
        <f>VLOOKUP(C3415, 'Linkedin Scrap'!$A$2:$H$3322, 8,FALSE)</f>
        <v>0</v>
      </c>
      <c r="P3415" s="5">
        <f>VLOOKUP(C3415, 'Linkedin Scrap'!$A$2:$I$3322, 9,FALSE)</f>
        <v>0</v>
      </c>
    </row>
    <row r="3416" spans="1:16" ht="18.5" customHeight="1" x14ac:dyDescent="0.3">
      <c r="A3416" s="3" t="s">
        <v>4119</v>
      </c>
      <c r="B3416" s="4">
        <v>24</v>
      </c>
      <c r="C3416" s="3" t="s">
        <v>4216</v>
      </c>
      <c r="D3416" s="3" t="s">
        <v>4217</v>
      </c>
      <c r="E3416" s="3" t="s">
        <v>26</v>
      </c>
      <c r="F3416" s="3" t="s">
        <v>10</v>
      </c>
      <c r="G3416" s="3" t="s">
        <v>4218</v>
      </c>
      <c r="H3416" s="4" t="s">
        <v>12</v>
      </c>
      <c r="I3416" s="5">
        <f>VLOOKUP(C3416, 'Linkedin Scrap'!$A$2:$B$3322, 2,FALSE)</f>
        <v>0</v>
      </c>
      <c r="J3416" s="3" t="str">
        <f>VLOOKUP(C3416, 'Linkedin Scrap'!$A$2:$C$3322, 3,FALSE)</f>
        <v>11K followers</v>
      </c>
      <c r="K3416" s="3" t="str">
        <f>VLOOKUP(C3416, 'Linkedin Scrap'!$A$2:$D$3322, 4,FALSE)</f>
        <v>500+ connections</v>
      </c>
      <c r="L3416" s="5" t="str">
        <f>VLOOKUP(C3416, 'Linkedin Scrap'!$A$2:$E$3322, 5,FALSE)</f>
        <v>National Chiao Tung University</v>
      </c>
      <c r="M3416" s="5" t="str">
        <f>VLOOKUP(C3416, 'Linkedin Scrap'!$A$2:$F$3322, 6,FALSE)</f>
        <v>星醫美學股份有限公司</v>
      </c>
      <c r="N3416" s="5" t="str">
        <f>VLOOKUP(C3416, 'Linkedin Scrap'!$A$2:$G$3322, 7,FALSE)</f>
        <v>Jason Hung is a serial entrepreneur, 1-exit, CXO and consultant with more than 25 years…</v>
      </c>
      <c r="O3416" s="5">
        <f>VLOOKUP(C3416, 'Linkedin Scrap'!$A$2:$H$3322, 8,FALSE)</f>
        <v>0</v>
      </c>
      <c r="P3416" s="5">
        <f>VLOOKUP(C3416, 'Linkedin Scrap'!$A$2:$I$3322, 9,FALSE)</f>
        <v>0</v>
      </c>
    </row>
    <row r="3417" spans="1:16" ht="18.5" customHeight="1" x14ac:dyDescent="0.3">
      <c r="A3417" s="3" t="s">
        <v>4119</v>
      </c>
      <c r="B3417" s="4">
        <v>25</v>
      </c>
      <c r="C3417" s="3" t="s">
        <v>2533</v>
      </c>
      <c r="D3417" s="3" t="s">
        <v>4219</v>
      </c>
      <c r="E3417" s="3" t="s">
        <v>26</v>
      </c>
      <c r="F3417" s="3" t="s">
        <v>10</v>
      </c>
      <c r="G3417" s="3" t="s">
        <v>2535</v>
      </c>
      <c r="H3417" s="4" t="s">
        <v>12</v>
      </c>
      <c r="I3417" s="5" t="str">
        <f>VLOOKUP(C3417, 'Linkedin Scrap'!$A$2:$B$3322, 2,FALSE)</f>
        <v>Cyprus</v>
      </c>
      <c r="J3417" s="3" t="str">
        <f>VLOOKUP(C3417, 'Linkedin Scrap'!$A$2:$C$3322, 3,FALSE)</f>
        <v>13K followers</v>
      </c>
      <c r="K3417" s="3" t="str">
        <f>VLOOKUP(C3417, 'Linkedin Scrap'!$A$2:$D$3322, 4,FALSE)</f>
        <v>500+ connections</v>
      </c>
      <c r="L3417" s="5" t="str">
        <f>VLOOKUP(C3417, 'Linkedin Scrap'!$A$2:$E$3322, 5,FALSE)</f>
        <v>ESIG</v>
      </c>
      <c r="M3417" s="5" t="str">
        <f>VLOOKUP(C3417, 'Linkedin Scrap'!$A$2:$F$3322, 6,FALSE)</f>
        <v>BVR system</v>
      </c>
      <c r="N3417" s="5" t="str">
        <f>VLOOKUP(C3417, 'Linkedin Scrap'!$A$2:$G$3322, 7,FALSE)</f>
        <v xml:space="preserve">
              or
            </v>
      </c>
      <c r="O3417" s="5">
        <f>VLOOKUP(C3417, 'Linkedin Scrap'!$A$2:$H$3322, 8,FALSE)</f>
        <v>0</v>
      </c>
      <c r="P3417" s="5">
        <f>VLOOKUP(C3417, 'Linkedin Scrap'!$A$2:$I$3322, 9,FALSE)</f>
        <v>0</v>
      </c>
    </row>
    <row r="3418" spans="1:16" ht="18.5" customHeight="1" x14ac:dyDescent="0.3">
      <c r="A3418" s="3" t="s">
        <v>4119</v>
      </c>
      <c r="B3418" s="4">
        <v>26</v>
      </c>
      <c r="C3418" s="3" t="s">
        <v>2114</v>
      </c>
      <c r="D3418" s="3" t="s">
        <v>1087</v>
      </c>
      <c r="E3418" s="3" t="s">
        <v>26</v>
      </c>
      <c r="F3418" s="3" t="s">
        <v>10</v>
      </c>
      <c r="G3418" s="3" t="s">
        <v>4220</v>
      </c>
      <c r="H3418" s="4" t="s">
        <v>12</v>
      </c>
      <c r="I3418" s="5" t="str">
        <f>VLOOKUP(C3418, 'Linkedin Scrap'!$A$2:$B$3322, 2,FALSE)</f>
        <v>Moscow, Moscow City, Russia</v>
      </c>
      <c r="J3418" s="3" t="str">
        <f>VLOOKUP(C3418, 'Linkedin Scrap'!$A$2:$C$3322, 3,FALSE)</f>
        <v>13K followers</v>
      </c>
      <c r="K3418" s="3" t="str">
        <f>VLOOKUP(C3418, 'Linkedin Scrap'!$A$2:$D$3322, 4,FALSE)</f>
        <v>500+ connections</v>
      </c>
      <c r="L3418" s="5" t="str">
        <f>VLOOKUP(C3418, 'Linkedin Scrap'!$A$2:$E$3322, 5,FALSE)</f>
        <v>Harvard Business School</v>
      </c>
      <c r="M3418" s="5" t="str">
        <f>VLOOKUP(C3418, 'Linkedin Scrap'!$A$2:$F$3322, 6,FALSE)</f>
        <v>Skolkovo Foundation</v>
      </c>
      <c r="N3418" s="5" t="str">
        <f>VLOOKUP(C3418, 'Linkedin Scrap'!$A$2:$G$3322, 7,FALSE)</f>
        <v xml:space="preserve">
              or
            </v>
      </c>
      <c r="O3418" s="5">
        <f>VLOOKUP(C3418, 'Linkedin Scrap'!$A$2:$H$3322, 8,FALSE)</f>
        <v>0</v>
      </c>
      <c r="P3418" s="5">
        <f>VLOOKUP(C3418, 'Linkedin Scrap'!$A$2:$I$3322, 9,FALSE)</f>
        <v>0</v>
      </c>
    </row>
    <row r="3419" spans="1:16" ht="18.5" customHeight="1" x14ac:dyDescent="0.3">
      <c r="A3419" s="3" t="s">
        <v>4119</v>
      </c>
      <c r="B3419" s="4">
        <v>27</v>
      </c>
      <c r="C3419" s="3" t="s">
        <v>2991</v>
      </c>
      <c r="D3419" s="3" t="s">
        <v>4221</v>
      </c>
      <c r="E3419" s="3" t="s">
        <v>26</v>
      </c>
      <c r="F3419" s="3" t="s">
        <v>10</v>
      </c>
      <c r="G3419" s="3" t="s">
        <v>2992</v>
      </c>
      <c r="H3419" s="4" t="s">
        <v>12</v>
      </c>
      <c r="I3419" s="5" t="e">
        <f>VLOOKUP(C3419, 'Linkedin Scrap'!$A$2:$B$3322, 2,FALSE)</f>
        <v>#N/A</v>
      </c>
      <c r="J3419" s="3" t="e">
        <f>VLOOKUP(C3419, 'Linkedin Scrap'!$A$2:$C$3322, 3,FALSE)</f>
        <v>#N/A</v>
      </c>
      <c r="K3419" s="3" t="e">
        <f>VLOOKUP(C3419, 'Linkedin Scrap'!$A$2:$D$3322, 4,FALSE)</f>
        <v>#N/A</v>
      </c>
      <c r="L3419" s="5" t="e">
        <f>VLOOKUP(C3419, 'Linkedin Scrap'!$A$2:$E$3322, 5,FALSE)</f>
        <v>#N/A</v>
      </c>
      <c r="M3419" s="5" t="e">
        <f>VLOOKUP(C3419, 'Linkedin Scrap'!$A$2:$F$3322, 6,FALSE)</f>
        <v>#N/A</v>
      </c>
      <c r="N3419" s="5" t="e">
        <f>VLOOKUP(C3419, 'Linkedin Scrap'!$A$2:$G$3322, 7,FALSE)</f>
        <v>#N/A</v>
      </c>
      <c r="O3419" s="5" t="e">
        <f>VLOOKUP(C3419, 'Linkedin Scrap'!$A$2:$H$3322, 8,FALSE)</f>
        <v>#N/A</v>
      </c>
      <c r="P3419" s="5" t="e">
        <f>VLOOKUP(C3419, 'Linkedin Scrap'!$A$2:$I$3322, 9,FALSE)</f>
        <v>#N/A</v>
      </c>
    </row>
    <row r="3420" spans="1:16" ht="18.5" customHeight="1" x14ac:dyDescent="0.3">
      <c r="A3420" s="3" t="s">
        <v>4119</v>
      </c>
      <c r="B3420" s="4">
        <v>28</v>
      </c>
      <c r="C3420" s="3" t="s">
        <v>1873</v>
      </c>
      <c r="D3420" s="3" t="s">
        <v>4221</v>
      </c>
      <c r="E3420" s="3" t="s">
        <v>26</v>
      </c>
      <c r="F3420" s="3" t="s">
        <v>10</v>
      </c>
      <c r="G3420" s="3" t="s">
        <v>1874</v>
      </c>
      <c r="H3420" s="4" t="s">
        <v>12</v>
      </c>
      <c r="I3420" s="5" t="e">
        <f>VLOOKUP(C3420, 'Linkedin Scrap'!$A$2:$B$3322, 2,FALSE)</f>
        <v>#N/A</v>
      </c>
      <c r="J3420" s="3" t="e">
        <f>VLOOKUP(C3420, 'Linkedin Scrap'!$A$2:$C$3322, 3,FALSE)</f>
        <v>#N/A</v>
      </c>
      <c r="K3420" s="3" t="e">
        <f>VLOOKUP(C3420, 'Linkedin Scrap'!$A$2:$D$3322, 4,FALSE)</f>
        <v>#N/A</v>
      </c>
      <c r="L3420" s="5" t="e">
        <f>VLOOKUP(C3420, 'Linkedin Scrap'!$A$2:$E$3322, 5,FALSE)</f>
        <v>#N/A</v>
      </c>
      <c r="M3420" s="5" t="e">
        <f>VLOOKUP(C3420, 'Linkedin Scrap'!$A$2:$F$3322, 6,FALSE)</f>
        <v>#N/A</v>
      </c>
      <c r="N3420" s="5" t="e">
        <f>VLOOKUP(C3420, 'Linkedin Scrap'!$A$2:$G$3322, 7,FALSE)</f>
        <v>#N/A</v>
      </c>
      <c r="O3420" s="5" t="e">
        <f>VLOOKUP(C3420, 'Linkedin Scrap'!$A$2:$H$3322, 8,FALSE)</f>
        <v>#N/A</v>
      </c>
      <c r="P3420" s="5" t="e">
        <f>VLOOKUP(C3420, 'Linkedin Scrap'!$A$2:$I$3322, 9,FALSE)</f>
        <v>#N/A</v>
      </c>
    </row>
    <row r="3421" spans="1:16" ht="18.5" customHeight="1" x14ac:dyDescent="0.3">
      <c r="A3421" s="3" t="s">
        <v>4119</v>
      </c>
      <c r="B3421" s="4">
        <v>29</v>
      </c>
      <c r="C3421" s="3" t="s">
        <v>348</v>
      </c>
      <c r="D3421" s="3" t="s">
        <v>3095</v>
      </c>
      <c r="E3421" s="3" t="s">
        <v>26</v>
      </c>
      <c r="F3421" s="3" t="s">
        <v>10</v>
      </c>
      <c r="G3421" s="3" t="s">
        <v>350</v>
      </c>
      <c r="H3421" s="4" t="s">
        <v>12</v>
      </c>
      <c r="I3421" s="5" t="e">
        <f>VLOOKUP(C3421, 'Linkedin Scrap'!$A$2:$B$3322, 2,FALSE)</f>
        <v>#N/A</v>
      </c>
      <c r="J3421" s="3" t="e">
        <f>VLOOKUP(C3421, 'Linkedin Scrap'!$A$2:$C$3322, 3,FALSE)</f>
        <v>#N/A</v>
      </c>
      <c r="K3421" s="3" t="e">
        <f>VLOOKUP(C3421, 'Linkedin Scrap'!$A$2:$D$3322, 4,FALSE)</f>
        <v>#N/A</v>
      </c>
      <c r="L3421" s="5" t="e">
        <f>VLOOKUP(C3421, 'Linkedin Scrap'!$A$2:$E$3322, 5,FALSE)</f>
        <v>#N/A</v>
      </c>
      <c r="M3421" s="5" t="e">
        <f>VLOOKUP(C3421, 'Linkedin Scrap'!$A$2:$F$3322, 6,FALSE)</f>
        <v>#N/A</v>
      </c>
      <c r="N3421" s="5" t="e">
        <f>VLOOKUP(C3421, 'Linkedin Scrap'!$A$2:$G$3322, 7,FALSE)</f>
        <v>#N/A</v>
      </c>
      <c r="O3421" s="5" t="e">
        <f>VLOOKUP(C3421, 'Linkedin Scrap'!$A$2:$H$3322, 8,FALSE)</f>
        <v>#N/A</v>
      </c>
      <c r="P3421" s="5" t="e">
        <f>VLOOKUP(C3421, 'Linkedin Scrap'!$A$2:$I$3322, 9,FALSE)</f>
        <v>#N/A</v>
      </c>
    </row>
    <row r="3422" spans="1:16" ht="18.5" customHeight="1" x14ac:dyDescent="0.3">
      <c r="A3422" s="3" t="s">
        <v>4119</v>
      </c>
      <c r="B3422" s="4">
        <v>30</v>
      </c>
      <c r="C3422" s="3" t="s">
        <v>4239</v>
      </c>
      <c r="D3422" s="3" t="s">
        <v>4240</v>
      </c>
      <c r="E3422" s="3" t="s">
        <v>513</v>
      </c>
      <c r="F3422" s="3" t="s">
        <v>94</v>
      </c>
      <c r="G3422" s="3" t="s">
        <v>4241</v>
      </c>
      <c r="H3422" s="4" t="s">
        <v>12</v>
      </c>
      <c r="I3422" s="5" t="e">
        <f>VLOOKUP(C3422, 'Linkedin Scrap'!$A$2:$B$3322, 2,FALSE)</f>
        <v>#N/A</v>
      </c>
      <c r="J3422" s="3" t="e">
        <f>VLOOKUP(C3422, 'Linkedin Scrap'!$A$2:$C$3322, 3,FALSE)</f>
        <v>#N/A</v>
      </c>
      <c r="K3422" s="3" t="e">
        <f>VLOOKUP(C3422, 'Linkedin Scrap'!$A$2:$D$3322, 4,FALSE)</f>
        <v>#N/A</v>
      </c>
      <c r="L3422" s="5" t="e">
        <f>VLOOKUP(C3422, 'Linkedin Scrap'!$A$2:$E$3322, 5,FALSE)</f>
        <v>#N/A</v>
      </c>
      <c r="M3422" s="5" t="e">
        <f>VLOOKUP(C3422, 'Linkedin Scrap'!$A$2:$F$3322, 6,FALSE)</f>
        <v>#N/A</v>
      </c>
      <c r="N3422" s="5" t="e">
        <f>VLOOKUP(C3422, 'Linkedin Scrap'!$A$2:$G$3322, 7,FALSE)</f>
        <v>#N/A</v>
      </c>
      <c r="O3422" s="5" t="e">
        <f>VLOOKUP(C3422, 'Linkedin Scrap'!$A$2:$H$3322, 8,FALSE)</f>
        <v>#N/A</v>
      </c>
      <c r="P3422" s="5" t="e">
        <f>VLOOKUP(C3422, 'Linkedin Scrap'!$A$2:$I$3322, 9,FALSE)</f>
        <v>#N/A</v>
      </c>
    </row>
    <row r="3423" spans="1:16" ht="18.5" customHeight="1" x14ac:dyDescent="0.3">
      <c r="A3423" s="3" t="s">
        <v>4119</v>
      </c>
      <c r="B3423" s="4">
        <v>31</v>
      </c>
      <c r="C3423" s="3" t="s">
        <v>4242</v>
      </c>
      <c r="D3423" s="3" t="s">
        <v>4243</v>
      </c>
      <c r="E3423" s="3" t="s">
        <v>9</v>
      </c>
      <c r="F3423" s="3" t="s">
        <v>10</v>
      </c>
      <c r="G3423" s="3" t="s">
        <v>4244</v>
      </c>
      <c r="H3423" s="4" t="s">
        <v>12</v>
      </c>
      <c r="I3423" s="5" t="e">
        <f>VLOOKUP(C3423, 'Linkedin Scrap'!$A$2:$B$3322, 2,FALSE)</f>
        <v>#N/A</v>
      </c>
      <c r="J3423" s="3" t="e">
        <f>VLOOKUP(C3423, 'Linkedin Scrap'!$A$2:$C$3322, 3,FALSE)</f>
        <v>#N/A</v>
      </c>
      <c r="K3423" s="3" t="e">
        <f>VLOOKUP(C3423, 'Linkedin Scrap'!$A$2:$D$3322, 4,FALSE)</f>
        <v>#N/A</v>
      </c>
      <c r="L3423" s="5" t="e">
        <f>VLOOKUP(C3423, 'Linkedin Scrap'!$A$2:$E$3322, 5,FALSE)</f>
        <v>#N/A</v>
      </c>
      <c r="M3423" s="5" t="e">
        <f>VLOOKUP(C3423, 'Linkedin Scrap'!$A$2:$F$3322, 6,FALSE)</f>
        <v>#N/A</v>
      </c>
      <c r="N3423" s="5" t="e">
        <f>VLOOKUP(C3423, 'Linkedin Scrap'!$A$2:$G$3322, 7,FALSE)</f>
        <v>#N/A</v>
      </c>
      <c r="O3423" s="5" t="e">
        <f>VLOOKUP(C3423, 'Linkedin Scrap'!$A$2:$H$3322, 8,FALSE)</f>
        <v>#N/A</v>
      </c>
      <c r="P3423" s="5" t="e">
        <f>VLOOKUP(C3423, 'Linkedin Scrap'!$A$2:$I$3322, 9,FALSE)</f>
        <v>#N/A</v>
      </c>
    </row>
    <row r="3424" spans="1:16" ht="18.5" customHeight="1" x14ac:dyDescent="0.3">
      <c r="A3424" s="3" t="s">
        <v>4119</v>
      </c>
      <c r="B3424" s="4">
        <v>32</v>
      </c>
      <c r="C3424" s="3" t="s">
        <v>4245</v>
      </c>
      <c r="D3424" s="3" t="s">
        <v>4246</v>
      </c>
      <c r="E3424" s="3" t="s">
        <v>9</v>
      </c>
      <c r="F3424" s="3" t="s">
        <v>10</v>
      </c>
      <c r="G3424" s="3" t="s">
        <v>4247</v>
      </c>
      <c r="H3424" s="4" t="s">
        <v>12</v>
      </c>
      <c r="I3424" s="5" t="str">
        <f>VLOOKUP(C3424, 'Linkedin Scrap'!$A$2:$B$3322, 2,FALSE)</f>
        <v>Dubai, United Arab Emirates</v>
      </c>
      <c r="J3424" s="3" t="str">
        <f>VLOOKUP(C3424, 'Linkedin Scrap'!$A$2:$C$3322, 3,FALSE)</f>
        <v>1K followers</v>
      </c>
      <c r="K3424" s="3" t="str">
        <f>VLOOKUP(C3424, 'Linkedin Scrap'!$A$2:$D$3322, 4,FALSE)</f>
        <v>500+ connections</v>
      </c>
      <c r="L3424" s="5" t="str">
        <f>VLOOKUP(C3424, 'Linkedin Scrap'!$A$2:$E$3322, 5,FALSE)</f>
        <v>Indian Institute of Management, Calcutta</v>
      </c>
      <c r="M3424" s="5" t="str">
        <f>VLOOKUP(C3424, 'Linkedin Scrap'!$A$2:$F$3322, 6,FALSE)</f>
        <v>Americana Restaurants</v>
      </c>
      <c r="N3424" s="5" t="str">
        <f>VLOOKUP(C3424, 'Linkedin Scrap'!$A$2:$G$3322, 7,FALSE)</f>
        <v xml:space="preserve">•	20+ Years of experience in designing &amp; implementing software &amp; analytics projects </v>
      </c>
      <c r="O3424" s="5" t="str">
        <f>VLOOKUP(C3424, 'Linkedin Scrap'!$A$2:$H$3322, 8,FALSE)</f>
        <v>[{'experience': 'Indigo Airlines', 'start_time': 'Aug 2012', 'end_time': 'Apr 2017', 'duration': None}, {'experience': 'Indigo Airlines', 'start_time': 'Aug 2012', 'end_time': 'Apr 2017', 'duration': None}, {'experience': 'Indigo Airlines', 'start_time': 'Aug 2012', 'end_time': 'Apr 2017', 'duration': None}]</v>
      </c>
      <c r="P3424" s="5" t="str">
        <f>VLOOKUP(C3424, 'Linkedin Scrap'!$A$2:$I$3322, 9,FALSE)</f>
        <v>[{'course_details': 'Advanced Programme in Strategic Management'}, {'course_details': 'M.Sc Business Analytics'}, {'course_details': 'M.Sc Computer Science'}, {'course_details': 'M.A Philosophy'}, {'course_details': 'Marketing'}, {'course_details': 'B.Sc Science'}, {'course_details': 'High school'}]</v>
      </c>
    </row>
    <row r="3425" spans="1:16" ht="18.5" customHeight="1" x14ac:dyDescent="0.3">
      <c r="A3425" s="3" t="s">
        <v>4119</v>
      </c>
      <c r="B3425" s="4">
        <v>33</v>
      </c>
      <c r="C3425" s="3" t="s">
        <v>4258</v>
      </c>
      <c r="D3425" s="3" t="s">
        <v>4259</v>
      </c>
      <c r="E3425" s="3" t="s">
        <v>9</v>
      </c>
      <c r="F3425" s="3" t="s">
        <v>10</v>
      </c>
      <c r="G3425" s="3" t="s">
        <v>4260</v>
      </c>
      <c r="H3425" s="4" t="s">
        <v>12</v>
      </c>
      <c r="I3425" s="5" t="str">
        <f>VLOOKUP(C3425, 'Linkedin Scrap'!$A$2:$B$3322, 2,FALSE)</f>
        <v>San Francisco Bay Area</v>
      </c>
      <c r="J3425" s="3" t="str">
        <f>VLOOKUP(C3425, 'Linkedin Scrap'!$A$2:$C$3322, 3,FALSE)</f>
        <v>2K followers</v>
      </c>
      <c r="K3425" s="3" t="str">
        <f>VLOOKUP(C3425, 'Linkedin Scrap'!$A$2:$D$3322, 4,FALSE)</f>
        <v>500+ connections</v>
      </c>
      <c r="L3425" s="5" t="str">
        <f>VLOOKUP(C3425, 'Linkedin Scrap'!$A$2:$E$3322, 5,FALSE)</f>
        <v>Jadavpur University</v>
      </c>
      <c r="M3425" s="5" t="str">
        <f>VLOOKUP(C3425, 'Linkedin Scrap'!$A$2:$F$3322, 6,FALSE)</f>
        <v>Magma Design Automation</v>
      </c>
      <c r="N3425" s="5" t="str">
        <f>VLOOKUP(C3425, 'Linkedin Scrap'!$A$2:$G$3322, 7,FALSE)</f>
        <v xml:space="preserve">
              or
            </v>
      </c>
      <c r="O3425" s="5">
        <f>VLOOKUP(C3425, 'Linkedin Scrap'!$A$2:$H$3322, 8,FALSE)</f>
        <v>0</v>
      </c>
      <c r="P3425" s="5">
        <f>VLOOKUP(C3425, 'Linkedin Scrap'!$A$2:$I$3322, 9,FALSE)</f>
        <v>0</v>
      </c>
    </row>
    <row r="3426" spans="1:16" ht="18.5" customHeight="1" x14ac:dyDescent="0.3">
      <c r="A3426" s="3" t="s">
        <v>4119</v>
      </c>
      <c r="B3426" s="4">
        <v>34</v>
      </c>
      <c r="C3426" s="3" t="s">
        <v>4261</v>
      </c>
      <c r="D3426" s="3" t="s">
        <v>4262</v>
      </c>
      <c r="E3426" s="3" t="s">
        <v>9</v>
      </c>
      <c r="F3426" s="3" t="s">
        <v>10</v>
      </c>
      <c r="G3426" s="3" t="s">
        <v>4263</v>
      </c>
      <c r="H3426" s="4" t="s">
        <v>12</v>
      </c>
      <c r="I3426" s="5" t="str">
        <f>VLOOKUP(C3426, 'Linkedin Scrap'!$A$2:$B$3322, 2,FALSE)</f>
        <v>Montreux, Vaud, Switzerland</v>
      </c>
      <c r="J3426" s="3" t="str">
        <f>VLOOKUP(C3426, 'Linkedin Scrap'!$A$2:$C$3322, 3,FALSE)</f>
        <v>1K followers</v>
      </c>
      <c r="K3426" s="3" t="str">
        <f>VLOOKUP(C3426, 'Linkedin Scrap'!$A$2:$D$3322, 4,FALSE)</f>
        <v>500+ connections</v>
      </c>
      <c r="L3426" s="5">
        <f>VLOOKUP(C3426, 'Linkedin Scrap'!$A$2:$E$3322, 5,FALSE)</f>
        <v>0</v>
      </c>
      <c r="M3426" s="5">
        <f>VLOOKUP(C3426, 'Linkedin Scrap'!$A$2:$F$3322, 6,FALSE)</f>
        <v>0</v>
      </c>
      <c r="N3426" s="5">
        <f>VLOOKUP(C3426, 'Linkedin Scrap'!$A$2:$G$3322, 7,FALSE)</f>
        <v>0</v>
      </c>
      <c r="O3426" s="5">
        <f>VLOOKUP(C3426, 'Linkedin Scrap'!$A$2:$H$3322, 8,FALSE)</f>
        <v>0</v>
      </c>
      <c r="P3426" s="5">
        <f>VLOOKUP(C3426, 'Linkedin Scrap'!$A$2:$I$3322, 9,FALSE)</f>
        <v>0</v>
      </c>
    </row>
    <row r="3427" spans="1:16" ht="18.5" customHeight="1" x14ac:dyDescent="0.3">
      <c r="A3427" s="3" t="s">
        <v>4119</v>
      </c>
      <c r="B3427" s="4">
        <v>35</v>
      </c>
      <c r="C3427" s="3" t="s">
        <v>4264</v>
      </c>
      <c r="D3427" s="3" t="s">
        <v>4265</v>
      </c>
      <c r="E3427" s="3" t="s">
        <v>9</v>
      </c>
      <c r="F3427" s="3" t="s">
        <v>10</v>
      </c>
      <c r="G3427" s="3" t="s">
        <v>4266</v>
      </c>
      <c r="H3427" s="4" t="s">
        <v>12</v>
      </c>
      <c r="I3427" s="5" t="str">
        <f>VLOOKUP(C3427, 'Linkedin Scrap'!$A$2:$B$3322, 2,FALSE)</f>
        <v>South Delhi, Delhi, India</v>
      </c>
      <c r="J3427" s="3" t="str">
        <f>VLOOKUP(C3427, 'Linkedin Scrap'!$A$2:$C$3322, 3,FALSE)</f>
        <v>3K followers</v>
      </c>
      <c r="K3427" s="3" t="str">
        <f>VLOOKUP(C3427, 'Linkedin Scrap'!$A$2:$D$3322, 4,FALSE)</f>
        <v>500+ connections</v>
      </c>
      <c r="L3427" s="5" t="str">
        <f>VLOOKUP(C3427, 'Linkedin Scrap'!$A$2:$E$3322, 5,FALSE)</f>
        <v>IIEST, Shibpur</v>
      </c>
      <c r="M3427" s="5" t="str">
        <f>VLOOKUP(C3427, 'Linkedin Scrap'!$A$2:$F$3322, 6,FALSE)</f>
        <v>SafetyKart.com</v>
      </c>
      <c r="N3427" s="5" t="str">
        <f>VLOOKUP(C3427, 'Linkedin Scrap'!$A$2:$G$3322, 7,FALSE)</f>
        <v>Partha Sarathi Guha Patra (PSGP) is an engineering professional turned entrepreneur with 30 years of</v>
      </c>
      <c r="O3427" s="5" t="str">
        <f>VLOOKUP(C3427, 'Linkedin Scrap'!$A$2:$H$3322, 8,FALSE)</f>
        <v>[{'experience': 'ASADEL Technologies Pvt. Ltd.', 'start_time': 'Feb 2015', 'end_time': 'present', 'duration': None}, {'experience': 'ASADEL Technologies Pvt. Ltd.', 'start_time': 'Feb 2015', 'end_time': 'present', 'duration': None}, {'experience': 'ASADEL Technologies Pvt. Ltd.', 'start_time': 'Feb 2015', 'end_time': 'present', 'duration': None}]</v>
      </c>
      <c r="P3427" s="5" t="str">
        <f>VLOOKUP(C3427, 'Linkedin Scrap'!$A$2:$I$3322, 9,FALSE)</f>
        <v>[{'course_details': 'BE Electronics &amp; Tele-communication', 'start_time': '1984', 'end_time': '1988'}, {'course_details': ''}]</v>
      </c>
    </row>
    <row r="3428" spans="1:16" ht="18.5" customHeight="1" x14ac:dyDescent="0.3">
      <c r="A3428" s="3" t="s">
        <v>4119</v>
      </c>
      <c r="B3428" s="4">
        <v>36</v>
      </c>
      <c r="C3428" s="3" t="s">
        <v>4267</v>
      </c>
      <c r="D3428" s="3" t="s">
        <v>4268</v>
      </c>
      <c r="E3428" s="3" t="s">
        <v>9</v>
      </c>
      <c r="F3428" s="3" t="s">
        <v>10</v>
      </c>
      <c r="G3428" s="3" t="s">
        <v>4269</v>
      </c>
      <c r="H3428" s="4" t="s">
        <v>12</v>
      </c>
      <c r="I3428" s="5" t="str">
        <f>VLOOKUP(C3428, 'Linkedin Scrap'!$A$2:$B$3322, 2,FALSE)</f>
        <v>Udine, Friuli-Venezia Giulia, Italy</v>
      </c>
      <c r="J3428" s="3" t="str">
        <f>VLOOKUP(C3428, 'Linkedin Scrap'!$A$2:$C$3322, 3,FALSE)</f>
        <v>1K followers</v>
      </c>
      <c r="K3428" s="3" t="str">
        <f>VLOOKUP(C3428, 'Linkedin Scrap'!$A$2:$D$3322, 4,FALSE)</f>
        <v>500+ connections</v>
      </c>
      <c r="L3428" s="5">
        <f>VLOOKUP(C3428, 'Linkedin Scrap'!$A$2:$E$3322, 5,FALSE)</f>
        <v>0</v>
      </c>
      <c r="M3428" s="5">
        <f>VLOOKUP(C3428, 'Linkedin Scrap'!$A$2:$F$3322, 6,FALSE)</f>
        <v>0</v>
      </c>
      <c r="N3428" s="5">
        <f>VLOOKUP(C3428, 'Linkedin Scrap'!$A$2:$G$3322, 7,FALSE)</f>
        <v>0</v>
      </c>
      <c r="O3428" s="5" t="str">
        <f>VLOOKUP(C3428, 'Linkedin Scrap'!$A$2:$H$3322, 8,FALSE)</f>
        <v>[{'experience': 'STS', 'start_time': 'May 1984', 'end_time': 'present', 'duration': None}]</v>
      </c>
      <c r="P3428" s="5">
        <f>VLOOKUP(C3428, 'Linkedin Scrap'!$A$2:$I$3322, 9,FALSE)</f>
        <v>0</v>
      </c>
    </row>
    <row r="3429" spans="1:16" ht="18.5" customHeight="1" x14ac:dyDescent="0.3">
      <c r="A3429" s="3" t="s">
        <v>4119</v>
      </c>
      <c r="B3429" s="4">
        <v>37</v>
      </c>
      <c r="C3429" s="3" t="s">
        <v>4270</v>
      </c>
      <c r="D3429" s="3" t="s">
        <v>4271</v>
      </c>
      <c r="E3429" s="3" t="s">
        <v>9</v>
      </c>
      <c r="F3429" s="3" t="s">
        <v>10</v>
      </c>
      <c r="G3429" s="3" t="s">
        <v>4272</v>
      </c>
      <c r="H3429" s="4" t="s">
        <v>12</v>
      </c>
      <c r="I3429" s="5" t="e">
        <f>VLOOKUP(C3429, 'Linkedin Scrap'!$A$2:$B$3322, 2,FALSE)</f>
        <v>#N/A</v>
      </c>
      <c r="J3429" s="3" t="e">
        <f>VLOOKUP(C3429, 'Linkedin Scrap'!$A$2:$C$3322, 3,FALSE)</f>
        <v>#N/A</v>
      </c>
      <c r="K3429" s="3" t="e">
        <f>VLOOKUP(C3429, 'Linkedin Scrap'!$A$2:$D$3322, 4,FALSE)</f>
        <v>#N/A</v>
      </c>
      <c r="L3429" s="5" t="e">
        <f>VLOOKUP(C3429, 'Linkedin Scrap'!$A$2:$E$3322, 5,FALSE)</f>
        <v>#N/A</v>
      </c>
      <c r="M3429" s="5" t="e">
        <f>VLOOKUP(C3429, 'Linkedin Scrap'!$A$2:$F$3322, 6,FALSE)</f>
        <v>#N/A</v>
      </c>
      <c r="N3429" s="5" t="e">
        <f>VLOOKUP(C3429, 'Linkedin Scrap'!$A$2:$G$3322, 7,FALSE)</f>
        <v>#N/A</v>
      </c>
      <c r="O3429" s="5" t="e">
        <f>VLOOKUP(C3429, 'Linkedin Scrap'!$A$2:$H$3322, 8,FALSE)</f>
        <v>#N/A</v>
      </c>
      <c r="P3429" s="5" t="e">
        <f>VLOOKUP(C3429, 'Linkedin Scrap'!$A$2:$I$3322, 9,FALSE)</f>
        <v>#N/A</v>
      </c>
    </row>
    <row r="3430" spans="1:16" ht="18.5" customHeight="1" x14ac:dyDescent="0.3">
      <c r="A3430" s="3" t="s">
        <v>4119</v>
      </c>
      <c r="B3430" s="4">
        <v>38</v>
      </c>
      <c r="C3430" s="3" t="s">
        <v>4286</v>
      </c>
      <c r="D3430" s="3" t="s">
        <v>4287</v>
      </c>
      <c r="E3430" s="3" t="s">
        <v>513</v>
      </c>
      <c r="F3430" s="3" t="s">
        <v>94</v>
      </c>
      <c r="G3430" s="3" t="s">
        <v>4288</v>
      </c>
      <c r="H3430" s="4" t="s">
        <v>12</v>
      </c>
      <c r="I3430" s="5" t="e">
        <f>VLOOKUP(C3430, 'Linkedin Scrap'!$A$2:$B$3322, 2,FALSE)</f>
        <v>#N/A</v>
      </c>
      <c r="J3430" s="3" t="e">
        <f>VLOOKUP(C3430, 'Linkedin Scrap'!$A$2:$C$3322, 3,FALSE)</f>
        <v>#N/A</v>
      </c>
      <c r="K3430" s="3" t="e">
        <f>VLOOKUP(C3430, 'Linkedin Scrap'!$A$2:$D$3322, 4,FALSE)</f>
        <v>#N/A</v>
      </c>
      <c r="L3430" s="5" t="e">
        <f>VLOOKUP(C3430, 'Linkedin Scrap'!$A$2:$E$3322, 5,FALSE)</f>
        <v>#N/A</v>
      </c>
      <c r="M3430" s="5" t="e">
        <f>VLOOKUP(C3430, 'Linkedin Scrap'!$A$2:$F$3322, 6,FALSE)</f>
        <v>#N/A</v>
      </c>
      <c r="N3430" s="5" t="e">
        <f>VLOOKUP(C3430, 'Linkedin Scrap'!$A$2:$G$3322, 7,FALSE)</f>
        <v>#N/A</v>
      </c>
      <c r="O3430" s="5" t="e">
        <f>VLOOKUP(C3430, 'Linkedin Scrap'!$A$2:$H$3322, 8,FALSE)</f>
        <v>#N/A</v>
      </c>
      <c r="P3430" s="5" t="e">
        <f>VLOOKUP(C3430, 'Linkedin Scrap'!$A$2:$I$3322, 9,FALSE)</f>
        <v>#N/A</v>
      </c>
    </row>
    <row r="3431" spans="1:16" ht="18.5" customHeight="1" x14ac:dyDescent="0.3">
      <c r="A3431" s="3" t="s">
        <v>4119</v>
      </c>
      <c r="B3431" s="4">
        <v>39</v>
      </c>
      <c r="C3431" s="3" t="s">
        <v>4289</v>
      </c>
      <c r="D3431" s="3" t="s">
        <v>4290</v>
      </c>
      <c r="E3431" s="3" t="s">
        <v>9</v>
      </c>
      <c r="F3431" s="3" t="s">
        <v>10</v>
      </c>
      <c r="G3431" s="3" t="s">
        <v>4291</v>
      </c>
      <c r="H3431" s="4" t="s">
        <v>12</v>
      </c>
      <c r="I3431" s="5" t="e">
        <f>VLOOKUP(C3431, 'Linkedin Scrap'!$A$2:$B$3322, 2,FALSE)</f>
        <v>#N/A</v>
      </c>
      <c r="J3431" s="3" t="e">
        <f>VLOOKUP(C3431, 'Linkedin Scrap'!$A$2:$C$3322, 3,FALSE)</f>
        <v>#N/A</v>
      </c>
      <c r="K3431" s="3" t="e">
        <f>VLOOKUP(C3431, 'Linkedin Scrap'!$A$2:$D$3322, 4,FALSE)</f>
        <v>#N/A</v>
      </c>
      <c r="L3431" s="5" t="e">
        <f>VLOOKUP(C3431, 'Linkedin Scrap'!$A$2:$E$3322, 5,FALSE)</f>
        <v>#N/A</v>
      </c>
      <c r="M3431" s="5" t="e">
        <f>VLOOKUP(C3431, 'Linkedin Scrap'!$A$2:$F$3322, 6,FALSE)</f>
        <v>#N/A</v>
      </c>
      <c r="N3431" s="5" t="e">
        <f>VLOOKUP(C3431, 'Linkedin Scrap'!$A$2:$G$3322, 7,FALSE)</f>
        <v>#N/A</v>
      </c>
      <c r="O3431" s="5" t="e">
        <f>VLOOKUP(C3431, 'Linkedin Scrap'!$A$2:$H$3322, 8,FALSE)</f>
        <v>#N/A</v>
      </c>
      <c r="P3431" s="5" t="e">
        <f>VLOOKUP(C3431, 'Linkedin Scrap'!$A$2:$I$3322, 9,FALSE)</f>
        <v>#N/A</v>
      </c>
    </row>
    <row r="3432" spans="1:16" ht="18.5" customHeight="1" x14ac:dyDescent="0.3">
      <c r="A3432" s="3" t="s">
        <v>4119</v>
      </c>
      <c r="B3432" s="4">
        <v>40</v>
      </c>
      <c r="C3432" s="3" t="s">
        <v>4292</v>
      </c>
      <c r="D3432" s="3" t="s">
        <v>4293</v>
      </c>
      <c r="E3432" s="3" t="s">
        <v>9</v>
      </c>
      <c r="F3432" s="3" t="s">
        <v>10</v>
      </c>
      <c r="G3432" s="3" t="s">
        <v>4294</v>
      </c>
      <c r="H3432" s="4" t="s">
        <v>22</v>
      </c>
      <c r="I3432" s="5" t="str">
        <f>VLOOKUP(C3432, 'Linkedin Scrap'!$A$2:$B$3322, 2,FALSE)</f>
        <v>New Delhi, Delhi, India</v>
      </c>
      <c r="J3432" s="3" t="str">
        <f>VLOOKUP(C3432, 'Linkedin Scrap'!$A$2:$C$3322, 3,FALSE)</f>
        <v>1K followers</v>
      </c>
      <c r="K3432" s="3" t="str">
        <f>VLOOKUP(C3432, 'Linkedin Scrap'!$A$2:$D$3322, 4,FALSE)</f>
        <v>500+ connections</v>
      </c>
      <c r="L3432" s="5" t="str">
        <f>VLOOKUP(C3432, 'Linkedin Scrap'!$A$2:$E$3322, 5,FALSE)</f>
        <v>Indian Institute of Management, Indore</v>
      </c>
      <c r="M3432" s="5" t="str">
        <f>VLOOKUP(C3432, 'Linkedin Scrap'!$A$2:$F$3322, 6,FALSE)</f>
        <v>Beicip-Franlab</v>
      </c>
      <c r="N3432" s="5" t="str">
        <f>VLOOKUP(C3432, 'Linkedin Scrap'!$A$2:$G$3322, 7,FALSE)</f>
        <v>~17 years of experience in the E&amp;P industry. At present, I am managing Beicip-Franlab India's business as Managing Director. I am responsible for Company's Legal &amp; Financial Health. I take care of short-to-mid-term Business by participating in ongoing tenders, and EOIs. At the same time, I am part of the company's Indian and International Strategic Business Development committee for long-term growth. Feeding actionable market and client intelligence to the Beicip-Franlab's executive committee, and ensuring optimal actions for the strategy execution are my core activities. Besides, I also take care of presenting Beicip's services to clients in the most ethical way. Carefully presenting companies' ethics and value which are to bring the best techno-commercial solutions for clients and business partners. Lastly, meeting and fulfilling all required compliance with respect to the Indian and French government laws is an integral part of my responsibilities.</v>
      </c>
      <c r="O3432" s="5" t="str">
        <f>VLOOKUP(C3432, 'Linkedin Scrap'!$A$2:$H$3322, 8,FALSE)</f>
        <v>[{'experience': 'Beicip-Franlab', 'start_time': 'Jun 2005', 'end_time': 'Jun 2005', 'duration': None}, {'experience': 'Beicip-Franlab', 'start_time': 'Jun 2005', 'end_time': 'Jun 2005', 'duration': None}]</v>
      </c>
      <c r="P3432" s="5" t="str">
        <f>VLOOKUP(C3432, 'Linkedin Scrap'!$A$2:$I$3322, 9,FALSE)</f>
        <v>[{'course_details': 'Advanced Management Program for Corporate Leaders Business Administration and Management, General', 'start_time': '2021', 'end_time': '2022'}, {'course_details': "Master's degree Geology/Earth Science, General 9/10", 'start_time': '2004', 'end_time': '2006'}, {'course_details': "Bachelor's degree Geology/Earth Science, General First", 'start_time': '2001', 'end_time': '2004'}]</v>
      </c>
    </row>
    <row r="3433" spans="1:16" ht="18.5" customHeight="1" x14ac:dyDescent="0.3">
      <c r="A3433" s="3" t="s">
        <v>4119</v>
      </c>
      <c r="B3433" s="4">
        <v>41</v>
      </c>
      <c r="C3433" s="3" t="s">
        <v>4295</v>
      </c>
      <c r="D3433" s="3" t="s">
        <v>2651</v>
      </c>
      <c r="E3433" s="3" t="s">
        <v>26</v>
      </c>
      <c r="F3433" s="3" t="s">
        <v>10</v>
      </c>
      <c r="G3433" s="3" t="s">
        <v>4296</v>
      </c>
      <c r="H3433" s="4" t="s">
        <v>22</v>
      </c>
      <c r="I3433" s="5" t="e">
        <f>VLOOKUP(C3433, 'Linkedin Scrap'!$A$2:$B$3322, 2,FALSE)</f>
        <v>#N/A</v>
      </c>
      <c r="J3433" s="3" t="e">
        <f>VLOOKUP(C3433, 'Linkedin Scrap'!$A$2:$C$3322, 3,FALSE)</f>
        <v>#N/A</v>
      </c>
      <c r="K3433" s="3" t="e">
        <f>VLOOKUP(C3433, 'Linkedin Scrap'!$A$2:$D$3322, 4,FALSE)</f>
        <v>#N/A</v>
      </c>
      <c r="L3433" s="5" t="e">
        <f>VLOOKUP(C3433, 'Linkedin Scrap'!$A$2:$E$3322, 5,FALSE)</f>
        <v>#N/A</v>
      </c>
      <c r="M3433" s="5" t="e">
        <f>VLOOKUP(C3433, 'Linkedin Scrap'!$A$2:$F$3322, 6,FALSE)</f>
        <v>#N/A</v>
      </c>
      <c r="N3433" s="5" t="e">
        <f>VLOOKUP(C3433, 'Linkedin Scrap'!$A$2:$G$3322, 7,FALSE)</f>
        <v>#N/A</v>
      </c>
      <c r="O3433" s="5" t="e">
        <f>VLOOKUP(C3433, 'Linkedin Scrap'!$A$2:$H$3322, 8,FALSE)</f>
        <v>#N/A</v>
      </c>
      <c r="P3433" s="5" t="e">
        <f>VLOOKUP(C3433, 'Linkedin Scrap'!$A$2:$I$3322, 9,FALSE)</f>
        <v>#N/A</v>
      </c>
    </row>
    <row r="3434" spans="1:16" ht="18.5" customHeight="1" x14ac:dyDescent="0.3">
      <c r="A3434" s="3" t="s">
        <v>10045</v>
      </c>
      <c r="B3434" s="4">
        <v>1</v>
      </c>
      <c r="C3434" s="3" t="s">
        <v>10046</v>
      </c>
      <c r="D3434" s="3" t="s">
        <v>261</v>
      </c>
      <c r="E3434" s="3" t="s">
        <v>9</v>
      </c>
      <c r="F3434" s="3" t="s">
        <v>10</v>
      </c>
      <c r="G3434" s="3" t="s">
        <v>10047</v>
      </c>
      <c r="H3434" s="4" t="s">
        <v>12</v>
      </c>
      <c r="I3434" s="5" t="str">
        <f>VLOOKUP(C3434, 'Linkedin Scrap'!$A$2:$B$3322, 2,FALSE)</f>
        <v>Fernandina Beach, Florida, United States</v>
      </c>
      <c r="J3434" s="3" t="str">
        <f>VLOOKUP(C3434, 'Linkedin Scrap'!$A$2:$C$3322, 3,FALSE)</f>
        <v>12K followers</v>
      </c>
      <c r="K3434" s="3" t="str">
        <f>VLOOKUP(C3434, 'Linkedin Scrap'!$A$2:$D$3322, 4,FALSE)</f>
        <v>500+ connections</v>
      </c>
      <c r="L3434" s="5">
        <f>VLOOKUP(C3434, 'Linkedin Scrap'!$A$2:$E$3322, 5,FALSE)</f>
        <v>0</v>
      </c>
      <c r="M3434" s="5">
        <f>VLOOKUP(C3434, 'Linkedin Scrap'!$A$2:$F$3322, 6,FALSE)</f>
        <v>0</v>
      </c>
      <c r="N3434" s="5" t="str">
        <f>VLOOKUP(C3434, 'Linkedin Scrap'!$A$2:$G$3322, 7,FALSE)</f>
        <v xml:space="preserve">
              or
            </v>
      </c>
      <c r="O3434" s="5">
        <f>VLOOKUP(C3434, 'Linkedin Scrap'!$A$2:$H$3322, 8,FALSE)</f>
        <v>0</v>
      </c>
      <c r="P3434" s="5">
        <f>VLOOKUP(C3434, 'Linkedin Scrap'!$A$2:$I$3322, 9,FALSE)</f>
        <v>0</v>
      </c>
    </row>
    <row r="3435" spans="1:16" ht="18.5" customHeight="1" x14ac:dyDescent="0.3">
      <c r="A3435" s="3" t="s">
        <v>10045</v>
      </c>
      <c r="B3435" s="4">
        <v>2</v>
      </c>
      <c r="C3435" s="3" t="s">
        <v>10048</v>
      </c>
      <c r="D3435" s="3" t="s">
        <v>7490</v>
      </c>
      <c r="E3435" s="3" t="s">
        <v>9</v>
      </c>
      <c r="F3435" s="3" t="s">
        <v>10</v>
      </c>
      <c r="G3435" s="3" t="s">
        <v>10049</v>
      </c>
      <c r="H3435" s="4" t="s">
        <v>12</v>
      </c>
      <c r="I3435" s="5" t="e">
        <f>VLOOKUP(C3435, 'Linkedin Scrap'!$A$2:$B$3322, 2,FALSE)</f>
        <v>#N/A</v>
      </c>
      <c r="J3435" s="3" t="e">
        <f>VLOOKUP(C3435, 'Linkedin Scrap'!$A$2:$C$3322, 3,FALSE)</f>
        <v>#N/A</v>
      </c>
      <c r="K3435" s="3" t="e">
        <f>VLOOKUP(C3435, 'Linkedin Scrap'!$A$2:$D$3322, 4,FALSE)</f>
        <v>#N/A</v>
      </c>
      <c r="L3435" s="5" t="e">
        <f>VLOOKUP(C3435, 'Linkedin Scrap'!$A$2:$E$3322, 5,FALSE)</f>
        <v>#N/A</v>
      </c>
      <c r="M3435" s="5" t="e">
        <f>VLOOKUP(C3435, 'Linkedin Scrap'!$A$2:$F$3322, 6,FALSE)</f>
        <v>#N/A</v>
      </c>
      <c r="N3435" s="5" t="e">
        <f>VLOOKUP(C3435, 'Linkedin Scrap'!$A$2:$G$3322, 7,FALSE)</f>
        <v>#N/A</v>
      </c>
      <c r="O3435" s="5" t="e">
        <f>VLOOKUP(C3435, 'Linkedin Scrap'!$A$2:$H$3322, 8,FALSE)</f>
        <v>#N/A</v>
      </c>
      <c r="P3435" s="5" t="e">
        <f>VLOOKUP(C3435, 'Linkedin Scrap'!$A$2:$I$3322, 9,FALSE)</f>
        <v>#N/A</v>
      </c>
    </row>
    <row r="3436" spans="1:16" ht="18.5" customHeight="1" x14ac:dyDescent="0.3">
      <c r="A3436" s="3" t="s">
        <v>10045</v>
      </c>
      <c r="B3436" s="4">
        <v>3</v>
      </c>
      <c r="C3436" s="3" t="s">
        <v>10057</v>
      </c>
      <c r="D3436" s="3" t="s">
        <v>17</v>
      </c>
      <c r="E3436" s="3" t="s">
        <v>9</v>
      </c>
      <c r="F3436" s="3" t="s">
        <v>10</v>
      </c>
      <c r="G3436" s="3" t="s">
        <v>10058</v>
      </c>
      <c r="H3436" s="4" t="s">
        <v>12</v>
      </c>
      <c r="I3436" s="5" t="str">
        <f>VLOOKUP(C3436, 'Linkedin Scrap'!$A$2:$B$3322, 2,FALSE)</f>
        <v>Los Angeles, California, United States</v>
      </c>
      <c r="J3436" s="3" t="str">
        <f>VLOOKUP(C3436, 'Linkedin Scrap'!$A$2:$C$3322, 3,FALSE)</f>
        <v>26K followers</v>
      </c>
      <c r="K3436" s="3" t="str">
        <f>VLOOKUP(C3436, 'Linkedin Scrap'!$A$2:$D$3322, 4,FALSE)</f>
        <v>500+ connections</v>
      </c>
      <c r="L3436" s="5" t="str">
        <f>VLOOKUP(C3436, 'Linkedin Scrap'!$A$2:$E$3322, 5,FALSE)</f>
        <v>Websites</v>
      </c>
      <c r="M3436" s="5" t="str">
        <f>VLOOKUP(C3436, 'Linkedin Scrap'!$A$2:$F$3322, 6,FALSE)</f>
        <v>Donate Attention</v>
      </c>
      <c r="N3436" s="5" t="str">
        <f>VLOOKUP(C3436, 'Linkedin Scrap'!$A$2:$G$3322, 7,FALSE)</f>
        <v xml:space="preserve">
              or
            </v>
      </c>
      <c r="O3436" s="5">
        <f>VLOOKUP(C3436, 'Linkedin Scrap'!$A$2:$H$3322, 8,FALSE)</f>
        <v>0</v>
      </c>
      <c r="P3436" s="5">
        <f>VLOOKUP(C3436, 'Linkedin Scrap'!$A$2:$I$3322, 9,FALSE)</f>
        <v>0</v>
      </c>
    </row>
    <row r="3437" spans="1:16" ht="18.5" customHeight="1" x14ac:dyDescent="0.3">
      <c r="A3437" s="3" t="s">
        <v>10045</v>
      </c>
      <c r="B3437" s="4">
        <v>4</v>
      </c>
      <c r="C3437" s="3" t="s">
        <v>10059</v>
      </c>
      <c r="D3437" s="3" t="s">
        <v>10060</v>
      </c>
      <c r="E3437" s="3" t="s">
        <v>9</v>
      </c>
      <c r="F3437" s="3" t="s">
        <v>10</v>
      </c>
      <c r="G3437" s="3" t="s">
        <v>10061</v>
      </c>
      <c r="H3437" s="4" t="s">
        <v>12</v>
      </c>
      <c r="I3437" s="5" t="str">
        <f>VLOOKUP(C3437, 'Linkedin Scrap'!$A$2:$B$3322, 2,FALSE)</f>
        <v>Fort Wayne, Indiana, United States</v>
      </c>
      <c r="J3437" s="3" t="str">
        <f>VLOOKUP(C3437, 'Linkedin Scrap'!$A$2:$C$3322, 3,FALSE)</f>
        <v>705 followers</v>
      </c>
      <c r="K3437" s="3" t="str">
        <f>VLOOKUP(C3437, 'Linkedin Scrap'!$A$2:$D$3322, 4,FALSE)</f>
        <v>500+ connections</v>
      </c>
      <c r="L3437" s="5">
        <f>VLOOKUP(C3437, 'Linkedin Scrap'!$A$2:$E$3322, 5,FALSE)</f>
        <v>0</v>
      </c>
      <c r="M3437" s="5">
        <f>VLOOKUP(C3437, 'Linkedin Scrap'!$A$2:$F$3322, 6,FALSE)</f>
        <v>0</v>
      </c>
      <c r="N3437" s="5" t="str">
        <f>VLOOKUP(C3437, 'Linkedin Scrap'!$A$2:$G$3322, 7,FALSE)</f>
        <v xml:space="preserve">
              or
            </v>
      </c>
      <c r="O3437" s="5">
        <f>VLOOKUP(C3437, 'Linkedin Scrap'!$A$2:$H$3322, 8,FALSE)</f>
        <v>0</v>
      </c>
      <c r="P3437" s="5">
        <f>VLOOKUP(C3437, 'Linkedin Scrap'!$A$2:$I$3322, 9,FALSE)</f>
        <v>0</v>
      </c>
    </row>
    <row r="3438" spans="1:16" ht="18.5" customHeight="1" x14ac:dyDescent="0.3">
      <c r="A3438" s="3" t="s">
        <v>10045</v>
      </c>
      <c r="B3438" s="4">
        <v>5</v>
      </c>
      <c r="C3438" s="3" t="s">
        <v>10062</v>
      </c>
      <c r="D3438" s="3" t="s">
        <v>10063</v>
      </c>
      <c r="E3438" s="3" t="s">
        <v>9</v>
      </c>
      <c r="F3438" s="3" t="s">
        <v>10</v>
      </c>
      <c r="G3438" s="3" t="s">
        <v>10064</v>
      </c>
      <c r="H3438" s="4" t="s">
        <v>12</v>
      </c>
      <c r="I3438" s="5" t="str">
        <f>VLOOKUP(C3438, 'Linkedin Scrap'!$A$2:$B$3322, 2,FALSE)</f>
        <v>Fort Lauderdale, Florida, United States</v>
      </c>
      <c r="J3438" s="3" t="str">
        <f>VLOOKUP(C3438, 'Linkedin Scrap'!$A$2:$C$3322, 3,FALSE)</f>
        <v>530 followers</v>
      </c>
      <c r="K3438" s="3" t="str">
        <f>VLOOKUP(C3438, 'Linkedin Scrap'!$A$2:$D$3322, 4,FALSE)</f>
        <v>500+ connections</v>
      </c>
      <c r="L3438" s="5" t="str">
        <f>VLOOKUP(C3438, 'Linkedin Scrap'!$A$2:$E$3322, 5,FALSE)</f>
        <v>Art Institute of Fort Lauderdale</v>
      </c>
      <c r="M3438" s="5" t="str">
        <f>VLOOKUP(C3438, 'Linkedin Scrap'!$A$2:$F$3322, 6,FALSE)</f>
        <v>Boyd Enterprises</v>
      </c>
      <c r="N3438" s="5">
        <f>VLOOKUP(C3438, 'Linkedin Scrap'!$A$2:$G$3322, 7,FALSE)</f>
        <v>0</v>
      </c>
      <c r="O3438" s="5">
        <f>VLOOKUP(C3438, 'Linkedin Scrap'!$A$2:$H$3322, 8,FALSE)</f>
        <v>0</v>
      </c>
      <c r="P3438" s="5">
        <f>VLOOKUP(C3438, 'Linkedin Scrap'!$A$2:$I$3322, 9,FALSE)</f>
        <v>0</v>
      </c>
    </row>
    <row r="3439" spans="1:16" ht="18.5" customHeight="1" x14ac:dyDescent="0.3">
      <c r="A3439" s="3" t="s">
        <v>10045</v>
      </c>
      <c r="B3439" s="4">
        <v>6</v>
      </c>
      <c r="C3439" s="3" t="s">
        <v>10065</v>
      </c>
      <c r="D3439" s="3" t="s">
        <v>10066</v>
      </c>
      <c r="E3439" s="3" t="s">
        <v>9</v>
      </c>
      <c r="F3439" s="3" t="s">
        <v>10</v>
      </c>
      <c r="G3439" s="3" t="s">
        <v>10067</v>
      </c>
      <c r="H3439" s="4" t="s">
        <v>12</v>
      </c>
      <c r="I3439" s="5" t="str">
        <f>VLOOKUP(C3439, 'Linkedin Scrap'!$A$2:$B$3322, 2,FALSE)</f>
        <v>Greater Chicago Area</v>
      </c>
      <c r="J3439" s="3" t="str">
        <f>VLOOKUP(C3439, 'Linkedin Scrap'!$A$2:$C$3322, 3,FALSE)</f>
        <v>877 followers</v>
      </c>
      <c r="K3439" s="3" t="str">
        <f>VLOOKUP(C3439, 'Linkedin Scrap'!$A$2:$D$3322, 4,FALSE)</f>
        <v>500+ connections</v>
      </c>
      <c r="L3439" s="5" t="str">
        <f>VLOOKUP(C3439, 'Linkedin Scrap'!$A$2:$E$3322, 5,FALSE)</f>
        <v>Teesside University</v>
      </c>
      <c r="M3439" s="5" t="str">
        <f>VLOOKUP(C3439, 'Linkedin Scrap'!$A$2:$F$3322, 6,FALSE)</f>
        <v>EY</v>
      </c>
      <c r="N3439" s="5">
        <f>VLOOKUP(C3439, 'Linkedin Scrap'!$A$2:$G$3322, 7,FALSE)</f>
        <v>0</v>
      </c>
      <c r="O3439" s="5" t="str">
        <f>VLOOKUP(C3439, 'Linkedin Scrap'!$A$2:$H$3322, 8,FALSE)</f>
        <v>[{'experience': 'Mandala Exchange', 'start_time': 'Feb 2018', 'end_time': 'Aug 2018', 'duration': None}, {'experience': 'Mandala Exchange', 'start_time': 'Feb 2018', 'end_time': 'Aug 2018', 'duration': None}, {'experience': 'Mandala Exchange', 'start_time': 'Feb 2018', 'end_time': 'Aug 2018', 'duration': None}]</v>
      </c>
      <c r="P3439" s="5" t="str">
        <f>VLOOKUP(C3439, 'Linkedin Scrap'!$A$2:$I$3322, 9,FALSE)</f>
        <v>[{'course_details': 'BA Computer Games Art &amp; Design', 'start_time': '2003', 'end_time': '2006'}, {'course_details': 'FOE Foundations of Engineering', 'start_time': '2001', 'end_time': '2002'}]</v>
      </c>
    </row>
    <row r="3440" spans="1:16" ht="18.5" customHeight="1" x14ac:dyDescent="0.3">
      <c r="A3440" s="3" t="s">
        <v>10045</v>
      </c>
      <c r="B3440" s="4">
        <v>7</v>
      </c>
      <c r="C3440" s="3" t="s">
        <v>10068</v>
      </c>
      <c r="D3440" s="3" t="s">
        <v>4799</v>
      </c>
      <c r="E3440" s="3" t="s">
        <v>9</v>
      </c>
      <c r="F3440" s="3" t="s">
        <v>10</v>
      </c>
      <c r="G3440" s="3" t="s">
        <v>10069</v>
      </c>
      <c r="H3440" s="4" t="s">
        <v>12</v>
      </c>
      <c r="I3440" s="5" t="str">
        <f>VLOOKUP(C3440, 'Linkedin Scrap'!$A$2:$B$3322, 2,FALSE)</f>
        <v>Los Angeles, California, United States</v>
      </c>
      <c r="J3440" s="3" t="str">
        <f>VLOOKUP(C3440, 'Linkedin Scrap'!$A$2:$C$3322, 3,FALSE)</f>
        <v>250 followers</v>
      </c>
      <c r="K3440" s="3" t="str">
        <f>VLOOKUP(C3440, 'Linkedin Scrap'!$A$2:$D$3322, 4,FALSE)</f>
        <v>254 connections</v>
      </c>
      <c r="L3440" s="5" t="str">
        <f>VLOOKUP(C3440, 'Linkedin Scrap'!$A$2:$E$3322, 5,FALSE)</f>
        <v>Portfolio</v>
      </c>
      <c r="M3440" s="5" t="str">
        <f>VLOOKUP(C3440, 'Linkedin Scrap'!$A$2:$F$3322, 6,FALSE)</f>
        <v>Darrell.io</v>
      </c>
      <c r="N3440" s="5">
        <f>VLOOKUP(C3440, 'Linkedin Scrap'!$A$2:$G$3322, 7,FALSE)</f>
        <v>0</v>
      </c>
      <c r="O3440" s="5" t="str">
        <f>VLOOKUP(C3440, 'Linkedin Scrap'!$A$2:$H$3322, 8,FALSE)</f>
        <v>[{'experience': 'Mandala Exchange', 'start_time': 'Feb 2017', 'end_time': 'Jan 2019', 'duration': None}, {'experience': 'Mandala Exchange', 'start_time': 'Feb 2017', 'end_time': 'Jan 2019', 'duration': None}, {'experience': 'Mandala Exchange', 'start_time': 'Feb 2017', 'end_time': 'Jan 2019', 'duration': None}]</v>
      </c>
      <c r="P3440" s="5">
        <f>VLOOKUP(C3440, 'Linkedin Scrap'!$A$2:$I$3322, 9,FALSE)</f>
        <v>0</v>
      </c>
    </row>
    <row r="3441" spans="1:16" ht="18.5" customHeight="1" x14ac:dyDescent="0.3">
      <c r="A3441" s="3" t="s">
        <v>10045</v>
      </c>
      <c r="B3441" s="4">
        <v>8</v>
      </c>
      <c r="C3441" s="3" t="s">
        <v>10070</v>
      </c>
      <c r="D3441" s="3" t="s">
        <v>290</v>
      </c>
      <c r="E3441" s="3" t="s">
        <v>9</v>
      </c>
      <c r="F3441" s="3" t="s">
        <v>10</v>
      </c>
      <c r="G3441" s="3" t="s">
        <v>10071</v>
      </c>
      <c r="H3441" s="4" t="s">
        <v>12</v>
      </c>
      <c r="I3441" s="5" t="e">
        <f>VLOOKUP(C3441, 'Linkedin Scrap'!$A$2:$B$3322, 2,FALSE)</f>
        <v>#N/A</v>
      </c>
      <c r="J3441" s="3" t="e">
        <f>VLOOKUP(C3441, 'Linkedin Scrap'!$A$2:$C$3322, 3,FALSE)</f>
        <v>#N/A</v>
      </c>
      <c r="K3441" s="3" t="e">
        <f>VLOOKUP(C3441, 'Linkedin Scrap'!$A$2:$D$3322, 4,FALSE)</f>
        <v>#N/A</v>
      </c>
      <c r="L3441" s="5" t="e">
        <f>VLOOKUP(C3441, 'Linkedin Scrap'!$A$2:$E$3322, 5,FALSE)</f>
        <v>#N/A</v>
      </c>
      <c r="M3441" s="5" t="e">
        <f>VLOOKUP(C3441, 'Linkedin Scrap'!$A$2:$F$3322, 6,FALSE)</f>
        <v>#N/A</v>
      </c>
      <c r="N3441" s="5" t="e">
        <f>VLOOKUP(C3441, 'Linkedin Scrap'!$A$2:$G$3322, 7,FALSE)</f>
        <v>#N/A</v>
      </c>
      <c r="O3441" s="5" t="e">
        <f>VLOOKUP(C3441, 'Linkedin Scrap'!$A$2:$H$3322, 8,FALSE)</f>
        <v>#N/A</v>
      </c>
      <c r="P3441" s="5" t="e">
        <f>VLOOKUP(C3441, 'Linkedin Scrap'!$A$2:$I$3322, 9,FALSE)</f>
        <v>#N/A</v>
      </c>
    </row>
    <row r="3442" spans="1:16" ht="18.5" customHeight="1" x14ac:dyDescent="0.3">
      <c r="A3442" s="3" t="s">
        <v>10045</v>
      </c>
      <c r="B3442" s="4">
        <v>9</v>
      </c>
      <c r="C3442" s="3" t="s">
        <v>10072</v>
      </c>
      <c r="D3442" s="3" t="s">
        <v>2968</v>
      </c>
      <c r="E3442" s="3" t="s">
        <v>9</v>
      </c>
      <c r="F3442" s="3" t="s">
        <v>10</v>
      </c>
      <c r="G3442" s="3" t="s">
        <v>10073</v>
      </c>
      <c r="H3442" s="4" t="s">
        <v>12</v>
      </c>
      <c r="I3442" s="5" t="e">
        <f>VLOOKUP(C3442, 'Linkedin Scrap'!$A$2:$B$3322, 2,FALSE)</f>
        <v>#N/A</v>
      </c>
      <c r="J3442" s="3" t="e">
        <f>VLOOKUP(C3442, 'Linkedin Scrap'!$A$2:$C$3322, 3,FALSE)</f>
        <v>#N/A</v>
      </c>
      <c r="K3442" s="3" t="e">
        <f>VLOOKUP(C3442, 'Linkedin Scrap'!$A$2:$D$3322, 4,FALSE)</f>
        <v>#N/A</v>
      </c>
      <c r="L3442" s="5" t="e">
        <f>VLOOKUP(C3442, 'Linkedin Scrap'!$A$2:$E$3322, 5,FALSE)</f>
        <v>#N/A</v>
      </c>
      <c r="M3442" s="5" t="e">
        <f>VLOOKUP(C3442, 'Linkedin Scrap'!$A$2:$F$3322, 6,FALSE)</f>
        <v>#N/A</v>
      </c>
      <c r="N3442" s="5" t="e">
        <f>VLOOKUP(C3442, 'Linkedin Scrap'!$A$2:$G$3322, 7,FALSE)</f>
        <v>#N/A</v>
      </c>
      <c r="O3442" s="5" t="e">
        <f>VLOOKUP(C3442, 'Linkedin Scrap'!$A$2:$H$3322, 8,FALSE)</f>
        <v>#N/A</v>
      </c>
      <c r="P3442" s="5" t="e">
        <f>VLOOKUP(C3442, 'Linkedin Scrap'!$A$2:$I$3322, 9,FALSE)</f>
        <v>#N/A</v>
      </c>
    </row>
    <row r="3443" spans="1:16" ht="18.5" customHeight="1" x14ac:dyDescent="0.3">
      <c r="A3443" s="3" t="s">
        <v>10045</v>
      </c>
      <c r="B3443" s="4">
        <v>10</v>
      </c>
      <c r="C3443" s="3" t="s">
        <v>10103</v>
      </c>
      <c r="D3443" s="3" t="s">
        <v>10104</v>
      </c>
      <c r="E3443" s="3" t="s">
        <v>9</v>
      </c>
      <c r="F3443" s="3" t="s">
        <v>10</v>
      </c>
      <c r="G3443" s="3" t="s">
        <v>10105</v>
      </c>
      <c r="H3443" s="4" t="s">
        <v>12</v>
      </c>
      <c r="I3443" s="5" t="e">
        <f>VLOOKUP(C3443, 'Linkedin Scrap'!$A$2:$B$3322, 2,FALSE)</f>
        <v>#N/A</v>
      </c>
      <c r="J3443" s="3" t="e">
        <f>VLOOKUP(C3443, 'Linkedin Scrap'!$A$2:$C$3322, 3,FALSE)</f>
        <v>#N/A</v>
      </c>
      <c r="K3443" s="3" t="e">
        <f>VLOOKUP(C3443, 'Linkedin Scrap'!$A$2:$D$3322, 4,FALSE)</f>
        <v>#N/A</v>
      </c>
      <c r="L3443" s="5" t="e">
        <f>VLOOKUP(C3443, 'Linkedin Scrap'!$A$2:$E$3322, 5,FALSE)</f>
        <v>#N/A</v>
      </c>
      <c r="M3443" s="5" t="e">
        <f>VLOOKUP(C3443, 'Linkedin Scrap'!$A$2:$F$3322, 6,FALSE)</f>
        <v>#N/A</v>
      </c>
      <c r="N3443" s="5" t="e">
        <f>VLOOKUP(C3443, 'Linkedin Scrap'!$A$2:$G$3322, 7,FALSE)</f>
        <v>#N/A</v>
      </c>
      <c r="O3443" s="5" t="e">
        <f>VLOOKUP(C3443, 'Linkedin Scrap'!$A$2:$H$3322, 8,FALSE)</f>
        <v>#N/A</v>
      </c>
      <c r="P3443" s="5" t="e">
        <f>VLOOKUP(C3443, 'Linkedin Scrap'!$A$2:$I$3322, 9,FALSE)</f>
        <v>#N/A</v>
      </c>
    </row>
    <row r="3444" spans="1:16" ht="18.5" customHeight="1" x14ac:dyDescent="0.3">
      <c r="A3444" s="3" t="s">
        <v>10045</v>
      </c>
      <c r="B3444" s="4">
        <v>11</v>
      </c>
      <c r="C3444" s="3" t="s">
        <v>10106</v>
      </c>
      <c r="D3444" s="3" t="s">
        <v>10104</v>
      </c>
      <c r="E3444" s="3" t="s">
        <v>9</v>
      </c>
      <c r="F3444" s="3" t="s">
        <v>10</v>
      </c>
      <c r="G3444" s="3" t="s">
        <v>10107</v>
      </c>
      <c r="H3444" s="4" t="s">
        <v>12</v>
      </c>
      <c r="I3444" s="5" t="str">
        <f>VLOOKUP(C3444, 'Linkedin Scrap'!$A$2:$B$3322, 2,FALSE)</f>
        <v>Lexington, South Carolina, United States</v>
      </c>
      <c r="J3444" s="3" t="str">
        <f>VLOOKUP(C3444, 'Linkedin Scrap'!$A$2:$C$3322, 3,FALSE)</f>
        <v>1K followers</v>
      </c>
      <c r="K3444" s="3" t="str">
        <f>VLOOKUP(C3444, 'Linkedin Scrap'!$A$2:$D$3322, 4,FALSE)</f>
        <v>500+ connections</v>
      </c>
      <c r="L3444" s="5">
        <f>VLOOKUP(C3444, 'Linkedin Scrap'!$A$2:$E$3322, 5,FALSE)</f>
        <v>0</v>
      </c>
      <c r="M3444" s="5">
        <f>VLOOKUP(C3444, 'Linkedin Scrap'!$A$2:$F$3322, 6,FALSE)</f>
        <v>0</v>
      </c>
      <c r="N3444" s="5" t="str">
        <f>VLOOKUP(C3444, 'Linkedin Scrap'!$A$2:$G$3322, 7,FALSE)</f>
        <v xml:space="preserve">Eric Slonaker </v>
      </c>
      <c r="O3444" s="5" t="str">
        <f>VLOOKUP(C3444, 'Linkedin Scrap'!$A$2:$H$3322, 8,FALSE)</f>
        <v>[{'experience': 'AT&amp;T', 'start_time': 'Nov 2013', 'end_time': 'Dec 2023', 'duration': None}, {'experience': 'AT&amp;T', 'start_time': 'Nov 2013', 'end_time': 'Dec 2023', 'duration': None}]</v>
      </c>
      <c r="P3444" s="5">
        <f>VLOOKUP(C3444, 'Linkedin Scrap'!$A$2:$I$3322, 9,FALSE)</f>
        <v>0</v>
      </c>
    </row>
    <row r="3445" spans="1:16" ht="18.5" customHeight="1" x14ac:dyDescent="0.3">
      <c r="A3445" s="3" t="s">
        <v>10045</v>
      </c>
      <c r="B3445" s="4">
        <v>12</v>
      </c>
      <c r="C3445" s="3" t="s">
        <v>10108</v>
      </c>
      <c r="D3445" s="3" t="s">
        <v>10104</v>
      </c>
      <c r="E3445" s="3" t="s">
        <v>139</v>
      </c>
      <c r="F3445" s="3" t="s">
        <v>10</v>
      </c>
      <c r="G3445" s="3" t="s">
        <v>10109</v>
      </c>
      <c r="H3445" s="4" t="s">
        <v>12</v>
      </c>
      <c r="I3445" s="5" t="e">
        <f>VLOOKUP(C3445, 'Linkedin Scrap'!$A$2:$B$3322, 2,FALSE)</f>
        <v>#N/A</v>
      </c>
      <c r="J3445" s="3" t="e">
        <f>VLOOKUP(C3445, 'Linkedin Scrap'!$A$2:$C$3322, 3,FALSE)</f>
        <v>#N/A</v>
      </c>
      <c r="K3445" s="3" t="e">
        <f>VLOOKUP(C3445, 'Linkedin Scrap'!$A$2:$D$3322, 4,FALSE)</f>
        <v>#N/A</v>
      </c>
      <c r="L3445" s="5" t="e">
        <f>VLOOKUP(C3445, 'Linkedin Scrap'!$A$2:$E$3322, 5,FALSE)</f>
        <v>#N/A</v>
      </c>
      <c r="M3445" s="5" t="e">
        <f>VLOOKUP(C3445, 'Linkedin Scrap'!$A$2:$F$3322, 6,FALSE)</f>
        <v>#N/A</v>
      </c>
      <c r="N3445" s="5" t="e">
        <f>VLOOKUP(C3445, 'Linkedin Scrap'!$A$2:$G$3322, 7,FALSE)</f>
        <v>#N/A</v>
      </c>
      <c r="O3445" s="5" t="e">
        <f>VLOOKUP(C3445, 'Linkedin Scrap'!$A$2:$H$3322, 8,FALSE)</f>
        <v>#N/A</v>
      </c>
      <c r="P3445" s="5" t="e">
        <f>VLOOKUP(C3445, 'Linkedin Scrap'!$A$2:$I$3322, 9,FALSE)</f>
        <v>#N/A</v>
      </c>
    </row>
    <row r="3446" spans="1:16" ht="18.5" customHeight="1" x14ac:dyDescent="0.3">
      <c r="A3446" s="3" t="s">
        <v>10045</v>
      </c>
      <c r="B3446" s="4">
        <v>13</v>
      </c>
      <c r="C3446" s="3" t="s">
        <v>10110</v>
      </c>
      <c r="D3446" s="3" t="s">
        <v>84</v>
      </c>
      <c r="E3446" s="3" t="s">
        <v>139</v>
      </c>
      <c r="F3446" s="3" t="s">
        <v>10</v>
      </c>
      <c r="G3446" s="3" t="s">
        <v>10111</v>
      </c>
      <c r="H3446" s="4" t="s">
        <v>12</v>
      </c>
      <c r="I3446" s="5" t="e">
        <f>VLOOKUP(C3446, 'Linkedin Scrap'!$A$2:$B$3322, 2,FALSE)</f>
        <v>#N/A</v>
      </c>
      <c r="J3446" s="3" t="e">
        <f>VLOOKUP(C3446, 'Linkedin Scrap'!$A$2:$C$3322, 3,FALSE)</f>
        <v>#N/A</v>
      </c>
      <c r="K3446" s="3" t="e">
        <f>VLOOKUP(C3446, 'Linkedin Scrap'!$A$2:$D$3322, 4,FALSE)</f>
        <v>#N/A</v>
      </c>
      <c r="L3446" s="5" t="e">
        <f>VLOOKUP(C3446, 'Linkedin Scrap'!$A$2:$E$3322, 5,FALSE)</f>
        <v>#N/A</v>
      </c>
      <c r="M3446" s="5" t="e">
        <f>VLOOKUP(C3446, 'Linkedin Scrap'!$A$2:$F$3322, 6,FALSE)</f>
        <v>#N/A</v>
      </c>
      <c r="N3446" s="5" t="e">
        <f>VLOOKUP(C3446, 'Linkedin Scrap'!$A$2:$G$3322, 7,FALSE)</f>
        <v>#N/A</v>
      </c>
      <c r="O3446" s="5" t="e">
        <f>VLOOKUP(C3446, 'Linkedin Scrap'!$A$2:$H$3322, 8,FALSE)</f>
        <v>#N/A</v>
      </c>
      <c r="P3446" s="5" t="e">
        <f>VLOOKUP(C3446, 'Linkedin Scrap'!$A$2:$I$3322, 9,FALSE)</f>
        <v>#N/A</v>
      </c>
    </row>
    <row r="3447" spans="1:16" ht="18.5" customHeight="1" x14ac:dyDescent="0.3">
      <c r="A3447" s="3" t="s">
        <v>10045</v>
      </c>
      <c r="B3447" s="4">
        <v>14</v>
      </c>
      <c r="C3447" s="3" t="s">
        <v>10112</v>
      </c>
      <c r="D3447" s="3" t="s">
        <v>10113</v>
      </c>
      <c r="E3447" s="3" t="s">
        <v>9</v>
      </c>
      <c r="F3447" s="3" t="s">
        <v>10</v>
      </c>
      <c r="G3447" s="3" t="s">
        <v>10114</v>
      </c>
      <c r="H3447" s="4" t="s">
        <v>12</v>
      </c>
      <c r="I3447" s="5" t="str">
        <f>VLOOKUP(C3447, 'Linkedin Scrap'!$A$2:$B$3322, 2,FALSE)</f>
        <v>Los Angeles Metropolitan Area</v>
      </c>
      <c r="J3447" s="3" t="str">
        <f>VLOOKUP(C3447, 'Linkedin Scrap'!$A$2:$C$3322, 3,FALSE)</f>
        <v>1K followers</v>
      </c>
      <c r="K3447" s="3" t="str">
        <f>VLOOKUP(C3447, 'Linkedin Scrap'!$A$2:$D$3322, 4,FALSE)</f>
        <v>500+ connections</v>
      </c>
      <c r="L3447" s="5" t="str">
        <f>VLOOKUP(C3447, 'Linkedin Scrap'!$A$2:$E$3322, 5,FALSE)</f>
        <v>University of Iowa</v>
      </c>
      <c r="M3447" s="5" t="str">
        <f>VLOOKUP(C3447, 'Linkedin Scrap'!$A$2:$F$3322, 6,FALSE)</f>
        <v>Host Duplex</v>
      </c>
      <c r="N3447" s="5" t="str">
        <f>VLOOKUP(C3447, 'Linkedin Scrap'!$A$2:$G$3322, 7,FALSE)</f>
        <v xml:space="preserve">Sam serves as the CEO of Host Duplex and is a cybersecurity analyst. He advises US federal agencies on matters of cybersecurity and privacy. His uncovering of DataSpii—a catastrophic data leak—impacted governments, corporations, and millions of individuals around the world. His discovery catalyzed significant advancements in data protection. His work has been discussed in college classrooms, books, and academic publications. </v>
      </c>
      <c r="O3447" s="5" t="str">
        <f>VLOOKUP(C3447, 'Linkedin Scrap'!$A$2:$H$3322, 8,FALSE)</f>
        <v>[{'experience': 'Mandala', 'start_time': 'Sep 2018', 'end_time': 'Jun 2019', 'duration': None}, {'experience': 'Mandala', 'start_time': 'Sep 2018', 'end_time': 'Jun 2019', 'duration': None}]</v>
      </c>
      <c r="P3447" s="5" t="str">
        <f>VLOOKUP(C3447, 'Linkedin Scrap'!$A$2:$I$3322, 9,FALSE)</f>
        <v>[{'course_details': 'BIOLOGICAL AND BIOMEDICAL SCIENCES', 'start_time': '2002', 'end_time': '2007'}]</v>
      </c>
    </row>
    <row r="3448" spans="1:16" ht="18.5" customHeight="1" x14ac:dyDescent="0.3">
      <c r="A3448" s="3" t="s">
        <v>10045</v>
      </c>
      <c r="B3448" s="4">
        <v>15</v>
      </c>
      <c r="C3448" s="3" t="s">
        <v>2409</v>
      </c>
      <c r="D3448" s="3" t="s">
        <v>10115</v>
      </c>
      <c r="E3448" s="3" t="s">
        <v>139</v>
      </c>
      <c r="F3448" s="3" t="s">
        <v>10</v>
      </c>
      <c r="G3448" s="3" t="s">
        <v>10116</v>
      </c>
      <c r="H3448" s="4" t="s">
        <v>12</v>
      </c>
      <c r="I3448" s="5" t="e">
        <f>VLOOKUP(C3448, 'Linkedin Scrap'!$A$2:$B$3322, 2,FALSE)</f>
        <v>#N/A</v>
      </c>
      <c r="J3448" s="3" t="e">
        <f>VLOOKUP(C3448, 'Linkedin Scrap'!$A$2:$C$3322, 3,FALSE)</f>
        <v>#N/A</v>
      </c>
      <c r="K3448" s="3" t="e">
        <f>VLOOKUP(C3448, 'Linkedin Scrap'!$A$2:$D$3322, 4,FALSE)</f>
        <v>#N/A</v>
      </c>
      <c r="L3448" s="5" t="e">
        <f>VLOOKUP(C3448, 'Linkedin Scrap'!$A$2:$E$3322, 5,FALSE)</f>
        <v>#N/A</v>
      </c>
      <c r="M3448" s="5" t="e">
        <f>VLOOKUP(C3448, 'Linkedin Scrap'!$A$2:$F$3322, 6,FALSE)</f>
        <v>#N/A</v>
      </c>
      <c r="N3448" s="5" t="e">
        <f>VLOOKUP(C3448, 'Linkedin Scrap'!$A$2:$G$3322, 7,FALSE)</f>
        <v>#N/A</v>
      </c>
      <c r="O3448" s="5" t="e">
        <f>VLOOKUP(C3448, 'Linkedin Scrap'!$A$2:$H$3322, 8,FALSE)</f>
        <v>#N/A</v>
      </c>
      <c r="P3448" s="5" t="e">
        <f>VLOOKUP(C3448, 'Linkedin Scrap'!$A$2:$I$3322, 9,FALSE)</f>
        <v>#N/A</v>
      </c>
    </row>
    <row r="3449" spans="1:16" ht="18.5" customHeight="1" x14ac:dyDescent="0.3">
      <c r="A3449" s="3" t="s">
        <v>10045</v>
      </c>
      <c r="B3449" s="4">
        <v>16</v>
      </c>
      <c r="C3449" s="3" t="s">
        <v>2411</v>
      </c>
      <c r="D3449" s="3" t="s">
        <v>10115</v>
      </c>
      <c r="E3449" s="3" t="s">
        <v>9</v>
      </c>
      <c r="F3449" s="3" t="s">
        <v>10</v>
      </c>
      <c r="G3449" s="3" t="s">
        <v>10117</v>
      </c>
      <c r="H3449" s="4" t="s">
        <v>12</v>
      </c>
      <c r="I3449" s="5">
        <f>VLOOKUP(C3449, 'Linkedin Scrap'!$A$2:$B$3322, 2,FALSE)</f>
        <v>0</v>
      </c>
      <c r="J3449" s="3" t="str">
        <f>VLOOKUP(C3449, 'Linkedin Scrap'!$A$2:$C$3322, 3,FALSE)</f>
        <v>1K followers</v>
      </c>
      <c r="K3449" s="3" t="str">
        <f>VLOOKUP(C3449, 'Linkedin Scrap'!$A$2:$D$3322, 4,FALSE)</f>
        <v>500+ connections</v>
      </c>
      <c r="L3449" s="5" t="str">
        <f>VLOOKUP(C3449, 'Linkedin Scrap'!$A$2:$E$3322, 5,FALSE)</f>
        <v>Universidad Interamericana de Panamá</v>
      </c>
      <c r="M3449" s="5" t="str">
        <f>VLOOKUP(C3449, 'Linkedin Scrap'!$A$2:$F$3322, 6,FALSE)</f>
        <v>APPICS</v>
      </c>
      <c r="N3449" s="5" t="str">
        <f>VLOOKUP(C3449, 'Linkedin Scrap'!$A$2:$G$3322, 7,FALSE)</f>
        <v>★Perfil★</v>
      </c>
      <c r="O3449" s="5" t="str">
        <f>VLOOKUP(C3449, 'Linkedin Scrap'!$A$2:$H$3322, 8,FALSE)</f>
        <v>[{'experience': 'High Impact Media Group Panama', 'start_time': 'Jun 2012', 'end_time': 'present', 'duration': None}, {'experience': 'High Impact Media Group Panama', 'start_time': 'Jun 2012', 'end_time': 'present', 'duration': None}, {'experience': 'High Impact Media Group Panama', 'start_time': 'Jun 2012', 'end_time': 'present', 'duration': None}]</v>
      </c>
      <c r="P3449" s="5" t="str">
        <f>VLOOKUP(C3449, 'Linkedin Scrap'!$A$2:$I$3322, 9,FALSE)</f>
        <v>[{'course_details': 'Psicologia General - Coach de Motivacion Universidad Interamericana de Panama Mujer Emprendedora', 'start_time': '2009', 'end_time': '2013'}]</v>
      </c>
    </row>
    <row r="3450" spans="1:16" ht="18.5" customHeight="1" x14ac:dyDescent="0.3">
      <c r="A3450" s="3" t="s">
        <v>10045</v>
      </c>
      <c r="B3450" s="4">
        <v>17</v>
      </c>
      <c r="C3450" s="3" t="s">
        <v>10118</v>
      </c>
      <c r="D3450" s="3" t="s">
        <v>10115</v>
      </c>
      <c r="E3450" s="3" t="s">
        <v>139</v>
      </c>
      <c r="F3450" s="3" t="s">
        <v>10</v>
      </c>
      <c r="G3450" s="3" t="s">
        <v>10119</v>
      </c>
      <c r="H3450" s="4" t="s">
        <v>12</v>
      </c>
      <c r="I3450" s="5" t="str">
        <f>VLOOKUP(C3450, 'Linkedin Scrap'!$A$2:$B$3322, 2,FALSE)</f>
        <v>Baton Rouge Metropolitan Area</v>
      </c>
      <c r="J3450" s="3" t="str">
        <f>VLOOKUP(C3450, 'Linkedin Scrap'!$A$2:$C$3322, 3,FALSE)</f>
        <v>3K followers</v>
      </c>
      <c r="K3450" s="3" t="str">
        <f>VLOOKUP(C3450, 'Linkedin Scrap'!$A$2:$D$3322, 4,FALSE)</f>
        <v>500+ connections</v>
      </c>
      <c r="L3450" s="5">
        <f>VLOOKUP(C3450, 'Linkedin Scrap'!$A$2:$E$3322, 5,FALSE)</f>
        <v>0</v>
      </c>
      <c r="M3450" s="5">
        <f>VLOOKUP(C3450, 'Linkedin Scrap'!$A$2:$F$3322, 6,FALSE)</f>
        <v>0</v>
      </c>
      <c r="N3450" s="5">
        <f>VLOOKUP(C3450, 'Linkedin Scrap'!$A$2:$G$3322, 7,FALSE)</f>
        <v>0</v>
      </c>
      <c r="O3450" s="5">
        <f>VLOOKUP(C3450, 'Linkedin Scrap'!$A$2:$H$3322, 8,FALSE)</f>
        <v>0</v>
      </c>
      <c r="P3450" s="5">
        <f>VLOOKUP(C3450, 'Linkedin Scrap'!$A$2:$I$3322, 9,FALSE)</f>
        <v>0</v>
      </c>
    </row>
    <row r="3451" spans="1:16" ht="18.5" customHeight="1" x14ac:dyDescent="0.3">
      <c r="A3451" s="3" t="s">
        <v>10045</v>
      </c>
      <c r="B3451" s="4">
        <v>18</v>
      </c>
      <c r="C3451" s="3" t="s">
        <v>10120</v>
      </c>
      <c r="D3451" s="3" t="s">
        <v>10121</v>
      </c>
      <c r="E3451" s="3" t="s">
        <v>9</v>
      </c>
      <c r="F3451" s="3" t="s">
        <v>10</v>
      </c>
      <c r="G3451" s="3" t="s">
        <v>10122</v>
      </c>
      <c r="H3451" s="4" t="s">
        <v>12</v>
      </c>
      <c r="I3451" s="5" t="str">
        <f>VLOOKUP(C3451, 'Linkedin Scrap'!$A$2:$B$3322, 2,FALSE)</f>
        <v>Burlington, Ontario, Canada</v>
      </c>
      <c r="J3451" s="3" t="str">
        <f>VLOOKUP(C3451, 'Linkedin Scrap'!$A$2:$C$3322, 3,FALSE)</f>
        <v>2K followers</v>
      </c>
      <c r="K3451" s="3" t="str">
        <f>VLOOKUP(C3451, 'Linkedin Scrap'!$A$2:$D$3322, 4,FALSE)</f>
        <v>500+ connections</v>
      </c>
      <c r="L3451" s="5" t="str">
        <f>VLOOKUP(C3451, 'Linkedin Scrap'!$A$2:$E$3322, 5,FALSE)</f>
        <v>Sheridan College</v>
      </c>
      <c r="M3451" s="5" t="str">
        <f>VLOOKUP(C3451, 'Linkedin Scrap'!$A$2:$F$3322, 6,FALSE)</f>
        <v>TickX</v>
      </c>
      <c r="N3451" s="5" t="str">
        <f>VLOOKUP(C3451, 'Linkedin Scrap'!$A$2:$G$3322, 7,FALSE)</f>
        <v xml:space="preserve">
              or
            </v>
      </c>
      <c r="O3451" s="5">
        <f>VLOOKUP(C3451, 'Linkedin Scrap'!$A$2:$H$3322, 8,FALSE)</f>
        <v>0</v>
      </c>
      <c r="P3451" s="5">
        <f>VLOOKUP(C3451, 'Linkedin Scrap'!$A$2:$I$3322, 9,FALSE)</f>
        <v>0</v>
      </c>
    </row>
    <row r="3452" spans="1:16" ht="18.5" customHeight="1" x14ac:dyDescent="0.3">
      <c r="A3452" s="3" t="s">
        <v>10045</v>
      </c>
      <c r="B3452" s="4">
        <v>19</v>
      </c>
      <c r="C3452" s="3" t="s">
        <v>10150</v>
      </c>
      <c r="D3452" s="3" t="s">
        <v>10151</v>
      </c>
      <c r="E3452" s="3" t="s">
        <v>9</v>
      </c>
      <c r="F3452" s="3" t="s">
        <v>10</v>
      </c>
      <c r="G3452" s="3" t="s">
        <v>10152</v>
      </c>
      <c r="H3452" s="4" t="s">
        <v>12</v>
      </c>
      <c r="I3452" s="5" t="e">
        <f>VLOOKUP(C3452, 'Linkedin Scrap'!$A$2:$B$3322, 2,FALSE)</f>
        <v>#N/A</v>
      </c>
      <c r="J3452" s="3" t="e">
        <f>VLOOKUP(C3452, 'Linkedin Scrap'!$A$2:$C$3322, 3,FALSE)</f>
        <v>#N/A</v>
      </c>
      <c r="K3452" s="3" t="e">
        <f>VLOOKUP(C3452, 'Linkedin Scrap'!$A$2:$D$3322, 4,FALSE)</f>
        <v>#N/A</v>
      </c>
      <c r="L3452" s="5" t="e">
        <f>VLOOKUP(C3452, 'Linkedin Scrap'!$A$2:$E$3322, 5,FALSE)</f>
        <v>#N/A</v>
      </c>
      <c r="M3452" s="5" t="e">
        <f>VLOOKUP(C3452, 'Linkedin Scrap'!$A$2:$F$3322, 6,FALSE)</f>
        <v>#N/A</v>
      </c>
      <c r="N3452" s="5" t="e">
        <f>VLOOKUP(C3452, 'Linkedin Scrap'!$A$2:$G$3322, 7,FALSE)</f>
        <v>#N/A</v>
      </c>
      <c r="O3452" s="5" t="e">
        <f>VLOOKUP(C3452, 'Linkedin Scrap'!$A$2:$H$3322, 8,FALSE)</f>
        <v>#N/A</v>
      </c>
      <c r="P3452" s="5" t="e">
        <f>VLOOKUP(C3452, 'Linkedin Scrap'!$A$2:$I$3322, 9,FALSE)</f>
        <v>#N/A</v>
      </c>
    </row>
    <row r="3453" spans="1:16" ht="18.5" customHeight="1" x14ac:dyDescent="0.3">
      <c r="A3453" s="3" t="s">
        <v>10045</v>
      </c>
      <c r="B3453" s="4">
        <v>20</v>
      </c>
      <c r="C3453" s="3" t="s">
        <v>10153</v>
      </c>
      <c r="D3453" s="3" t="s">
        <v>10154</v>
      </c>
      <c r="E3453" s="3" t="s">
        <v>139</v>
      </c>
      <c r="F3453" s="3" t="s">
        <v>10</v>
      </c>
      <c r="G3453" s="3" t="s">
        <v>10155</v>
      </c>
      <c r="H3453" s="4" t="s">
        <v>12</v>
      </c>
      <c r="I3453" s="5" t="e">
        <f>VLOOKUP(C3453, 'Linkedin Scrap'!$A$2:$B$3322, 2,FALSE)</f>
        <v>#N/A</v>
      </c>
      <c r="J3453" s="3" t="e">
        <f>VLOOKUP(C3453, 'Linkedin Scrap'!$A$2:$C$3322, 3,FALSE)</f>
        <v>#N/A</v>
      </c>
      <c r="K3453" s="3" t="e">
        <f>VLOOKUP(C3453, 'Linkedin Scrap'!$A$2:$D$3322, 4,FALSE)</f>
        <v>#N/A</v>
      </c>
      <c r="L3453" s="5" t="e">
        <f>VLOOKUP(C3453, 'Linkedin Scrap'!$A$2:$E$3322, 5,FALSE)</f>
        <v>#N/A</v>
      </c>
      <c r="M3453" s="5" t="e">
        <f>VLOOKUP(C3453, 'Linkedin Scrap'!$A$2:$F$3322, 6,FALSE)</f>
        <v>#N/A</v>
      </c>
      <c r="N3453" s="5" t="e">
        <f>VLOOKUP(C3453, 'Linkedin Scrap'!$A$2:$G$3322, 7,FALSE)</f>
        <v>#N/A</v>
      </c>
      <c r="O3453" s="5" t="e">
        <f>VLOOKUP(C3453, 'Linkedin Scrap'!$A$2:$H$3322, 8,FALSE)</f>
        <v>#N/A</v>
      </c>
      <c r="P3453" s="5" t="e">
        <f>VLOOKUP(C3453, 'Linkedin Scrap'!$A$2:$I$3322, 9,FALSE)</f>
        <v>#N/A</v>
      </c>
    </row>
    <row r="3454" spans="1:16" ht="18.5" customHeight="1" x14ac:dyDescent="0.3">
      <c r="A3454" s="3" t="s">
        <v>10045</v>
      </c>
      <c r="B3454" s="4">
        <v>21</v>
      </c>
      <c r="C3454" s="3" t="s">
        <v>10156</v>
      </c>
      <c r="D3454" s="3" t="s">
        <v>10157</v>
      </c>
      <c r="E3454" s="3" t="s">
        <v>9</v>
      </c>
      <c r="F3454" s="3" t="s">
        <v>10</v>
      </c>
      <c r="G3454" s="3" t="s">
        <v>10158</v>
      </c>
      <c r="H3454" s="4" t="s">
        <v>12</v>
      </c>
      <c r="I3454" s="5" t="str">
        <f>VLOOKUP(C3454, 'Linkedin Scrap'!$A$2:$B$3322, 2,FALSE)</f>
        <v>San Diego, California, United States</v>
      </c>
      <c r="J3454" s="3" t="str">
        <f>VLOOKUP(C3454, 'Linkedin Scrap'!$A$2:$C$3322, 3,FALSE)</f>
        <v>340 followers</v>
      </c>
      <c r="K3454" s="3" t="str">
        <f>VLOOKUP(C3454, 'Linkedin Scrap'!$A$2:$D$3322, 4,FALSE)</f>
        <v>331 connections</v>
      </c>
      <c r="L3454" s="5" t="str">
        <f>VLOOKUP(C3454, 'Linkedin Scrap'!$A$2:$E$3322, 5,FALSE)</f>
        <v>Harvard Business School</v>
      </c>
      <c r="M3454" s="5" t="str">
        <f>VLOOKUP(C3454, 'Linkedin Scrap'!$A$2:$F$3322, 6,FALSE)</f>
        <v>Private Investment Vehicle</v>
      </c>
      <c r="N3454" s="5" t="str">
        <f>VLOOKUP(C3454, 'Linkedin Scrap'!$A$2:$G$3322, 7,FALSE)</f>
        <v>30 years experience in Global Securities with exposure to trading, portfolio management, risk management and compliance.</v>
      </c>
      <c r="O3454" s="5" t="str">
        <f>VLOOKUP(C3454, 'Linkedin Scrap'!$A$2:$H$3322, 8,FALSE)</f>
        <v>[{'experience': 'HSBC', 'start_time': 'Sep 1999', 'end_time': 'Mar 2003', 'duration': None}, {'experience': 'HSBC', 'start_time': 'Sep 1999', 'end_time': 'Mar 2003', 'duration': None}, {'experience': 'HSBC', 'start_time': 'Sep 1999', 'end_time': 'Mar 2003', 'duration': None}]</v>
      </c>
      <c r="P3454" s="5" t="str">
        <f>VLOOKUP(C3454, 'Linkedin Scrap'!$A$2:$I$3322, 9,FALSE)</f>
        <v>[{'course_details': 'Business Analytics Program', 'start_time': '2018', 'end_time': '2018'}, {'course_details': 'MBA Finance', 'start_time': '1983', 'end_time': '1985'}]</v>
      </c>
    </row>
    <row r="3455" spans="1:16" ht="18.5" customHeight="1" x14ac:dyDescent="0.3">
      <c r="A3455" s="3" t="s">
        <v>10045</v>
      </c>
      <c r="B3455" s="4">
        <v>22</v>
      </c>
      <c r="C3455" s="3" t="s">
        <v>10159</v>
      </c>
      <c r="D3455" s="3" t="s">
        <v>10160</v>
      </c>
      <c r="E3455" s="3" t="s">
        <v>9</v>
      </c>
      <c r="F3455" s="3" t="s">
        <v>10</v>
      </c>
      <c r="G3455" s="3" t="s">
        <v>10161</v>
      </c>
      <c r="H3455" s="4" t="s">
        <v>12</v>
      </c>
      <c r="I3455" s="5" t="e">
        <f>VLOOKUP(C3455, 'Linkedin Scrap'!$A$2:$B$3322, 2,FALSE)</f>
        <v>#N/A</v>
      </c>
      <c r="J3455" s="3" t="e">
        <f>VLOOKUP(C3455, 'Linkedin Scrap'!$A$2:$C$3322, 3,FALSE)</f>
        <v>#N/A</v>
      </c>
      <c r="K3455" s="3" t="e">
        <f>VLOOKUP(C3455, 'Linkedin Scrap'!$A$2:$D$3322, 4,FALSE)</f>
        <v>#N/A</v>
      </c>
      <c r="L3455" s="5" t="e">
        <f>VLOOKUP(C3455, 'Linkedin Scrap'!$A$2:$E$3322, 5,FALSE)</f>
        <v>#N/A</v>
      </c>
      <c r="M3455" s="5" t="e">
        <f>VLOOKUP(C3455, 'Linkedin Scrap'!$A$2:$F$3322, 6,FALSE)</f>
        <v>#N/A</v>
      </c>
      <c r="N3455" s="5" t="e">
        <f>VLOOKUP(C3455, 'Linkedin Scrap'!$A$2:$G$3322, 7,FALSE)</f>
        <v>#N/A</v>
      </c>
      <c r="O3455" s="5" t="e">
        <f>VLOOKUP(C3455, 'Linkedin Scrap'!$A$2:$H$3322, 8,FALSE)</f>
        <v>#N/A</v>
      </c>
      <c r="P3455" s="5" t="e">
        <f>VLOOKUP(C3455, 'Linkedin Scrap'!$A$2:$I$3322, 9,FALSE)</f>
        <v>#N/A</v>
      </c>
    </row>
    <row r="3456" spans="1:16" ht="18.5" customHeight="1" x14ac:dyDescent="0.3">
      <c r="A3456" s="3" t="s">
        <v>10045</v>
      </c>
      <c r="B3456" s="4">
        <v>23</v>
      </c>
      <c r="C3456" s="3" t="s">
        <v>10162</v>
      </c>
      <c r="D3456" s="3" t="s">
        <v>10163</v>
      </c>
      <c r="E3456" s="3" t="s">
        <v>139</v>
      </c>
      <c r="F3456" s="3" t="s">
        <v>10</v>
      </c>
      <c r="G3456" s="3" t="s">
        <v>4520</v>
      </c>
      <c r="H3456" s="4" t="s">
        <v>12</v>
      </c>
      <c r="I3456" s="5" t="e">
        <f>VLOOKUP(C3456, 'Linkedin Scrap'!$A$2:$B$3322, 2,FALSE)</f>
        <v>#N/A</v>
      </c>
      <c r="J3456" s="3" t="e">
        <f>VLOOKUP(C3456, 'Linkedin Scrap'!$A$2:$C$3322, 3,FALSE)</f>
        <v>#N/A</v>
      </c>
      <c r="K3456" s="3" t="e">
        <f>VLOOKUP(C3456, 'Linkedin Scrap'!$A$2:$D$3322, 4,FALSE)</f>
        <v>#N/A</v>
      </c>
      <c r="L3456" s="5" t="e">
        <f>VLOOKUP(C3456, 'Linkedin Scrap'!$A$2:$E$3322, 5,FALSE)</f>
        <v>#N/A</v>
      </c>
      <c r="M3456" s="5" t="e">
        <f>VLOOKUP(C3456, 'Linkedin Scrap'!$A$2:$F$3322, 6,FALSE)</f>
        <v>#N/A</v>
      </c>
      <c r="N3456" s="5" t="e">
        <f>VLOOKUP(C3456, 'Linkedin Scrap'!$A$2:$G$3322, 7,FALSE)</f>
        <v>#N/A</v>
      </c>
      <c r="O3456" s="5" t="e">
        <f>VLOOKUP(C3456, 'Linkedin Scrap'!$A$2:$H$3322, 8,FALSE)</f>
        <v>#N/A</v>
      </c>
      <c r="P3456" s="5" t="e">
        <f>VLOOKUP(C3456, 'Linkedin Scrap'!$A$2:$I$3322, 9,FALSE)</f>
        <v>#N/A</v>
      </c>
    </row>
    <row r="3457" spans="1:16" ht="18.5" customHeight="1" x14ac:dyDescent="0.3">
      <c r="A3457" s="3" t="s">
        <v>10045</v>
      </c>
      <c r="B3457" s="4">
        <v>24</v>
      </c>
      <c r="C3457" s="3" t="s">
        <v>10164</v>
      </c>
      <c r="D3457" s="3" t="s">
        <v>10165</v>
      </c>
      <c r="E3457" s="3" t="s">
        <v>9</v>
      </c>
      <c r="F3457" s="3" t="s">
        <v>10</v>
      </c>
      <c r="G3457" s="3" t="s">
        <v>10166</v>
      </c>
      <c r="H3457" s="4" t="s">
        <v>12</v>
      </c>
      <c r="I3457" s="5" t="str">
        <f>VLOOKUP(C3457, 'Linkedin Scrap'!$A$2:$B$3322, 2,FALSE)</f>
        <v>Denver Metropolitan Area</v>
      </c>
      <c r="J3457" s="3" t="str">
        <f>VLOOKUP(C3457, 'Linkedin Scrap'!$A$2:$C$3322, 3,FALSE)</f>
        <v>535 followers</v>
      </c>
      <c r="K3457" s="3" t="str">
        <f>VLOOKUP(C3457, 'Linkedin Scrap'!$A$2:$D$3322, 4,FALSE)</f>
        <v>462 connections</v>
      </c>
      <c r="L3457" s="5" t="str">
        <f>VLOOKUP(C3457, 'Linkedin Scrap'!$A$2:$E$3322, 5,FALSE)</f>
        <v>Case Western Reserve University School of Law</v>
      </c>
      <c r="M3457" s="5" t="str">
        <f>VLOOKUP(C3457, 'Linkedin Scrap'!$A$2:$F$3322, 6,FALSE)</f>
        <v>Reiben &amp; Reiben LLC</v>
      </c>
      <c r="N3457" s="5">
        <f>VLOOKUP(C3457, 'Linkedin Scrap'!$A$2:$G$3322, 7,FALSE)</f>
        <v>0</v>
      </c>
      <c r="O3457" s="5">
        <f>VLOOKUP(C3457, 'Linkedin Scrap'!$A$2:$H$3322, 8,FALSE)</f>
        <v>0</v>
      </c>
      <c r="P3457" s="5">
        <f>VLOOKUP(C3457, 'Linkedin Scrap'!$A$2:$I$3322, 9,FALSE)</f>
        <v>0</v>
      </c>
    </row>
    <row r="3458" spans="1:16" ht="18.5" customHeight="1" x14ac:dyDescent="0.3">
      <c r="A3458" s="3" t="s">
        <v>10045</v>
      </c>
      <c r="B3458" s="4">
        <v>25</v>
      </c>
      <c r="C3458" s="3" t="s">
        <v>10175</v>
      </c>
      <c r="D3458" s="3" t="s">
        <v>10165</v>
      </c>
      <c r="E3458" s="3" t="s">
        <v>9</v>
      </c>
      <c r="F3458" s="3" t="s">
        <v>10</v>
      </c>
      <c r="G3458" s="3" t="s">
        <v>10176</v>
      </c>
      <c r="H3458" s="4" t="s">
        <v>12</v>
      </c>
      <c r="I3458" s="5" t="e">
        <f>VLOOKUP(C3458, 'Linkedin Scrap'!$A$2:$B$3322, 2,FALSE)</f>
        <v>#N/A</v>
      </c>
      <c r="J3458" s="3" t="e">
        <f>VLOOKUP(C3458, 'Linkedin Scrap'!$A$2:$C$3322, 3,FALSE)</f>
        <v>#N/A</v>
      </c>
      <c r="K3458" s="3" t="e">
        <f>VLOOKUP(C3458, 'Linkedin Scrap'!$A$2:$D$3322, 4,FALSE)</f>
        <v>#N/A</v>
      </c>
      <c r="L3458" s="5" t="e">
        <f>VLOOKUP(C3458, 'Linkedin Scrap'!$A$2:$E$3322, 5,FALSE)</f>
        <v>#N/A</v>
      </c>
      <c r="M3458" s="5" t="e">
        <f>VLOOKUP(C3458, 'Linkedin Scrap'!$A$2:$F$3322, 6,FALSE)</f>
        <v>#N/A</v>
      </c>
      <c r="N3458" s="5" t="e">
        <f>VLOOKUP(C3458, 'Linkedin Scrap'!$A$2:$G$3322, 7,FALSE)</f>
        <v>#N/A</v>
      </c>
      <c r="O3458" s="5" t="e">
        <f>VLOOKUP(C3458, 'Linkedin Scrap'!$A$2:$H$3322, 8,FALSE)</f>
        <v>#N/A</v>
      </c>
      <c r="P3458" s="5" t="e">
        <f>VLOOKUP(C3458, 'Linkedin Scrap'!$A$2:$I$3322, 9,FALSE)</f>
        <v>#N/A</v>
      </c>
    </row>
    <row r="3459" spans="1:16" ht="18.5" customHeight="1" x14ac:dyDescent="0.3">
      <c r="A3459" s="3" t="s">
        <v>10045</v>
      </c>
      <c r="B3459" s="4">
        <v>26</v>
      </c>
      <c r="C3459" s="3" t="s">
        <v>10177</v>
      </c>
      <c r="D3459" s="3" t="s">
        <v>10178</v>
      </c>
      <c r="E3459" s="3" t="s">
        <v>9</v>
      </c>
      <c r="F3459" s="3" t="s">
        <v>10</v>
      </c>
      <c r="G3459" s="3" t="s">
        <v>10179</v>
      </c>
      <c r="H3459" s="4" t="s">
        <v>12</v>
      </c>
      <c r="I3459" s="5" t="e">
        <f>VLOOKUP(C3459, 'Linkedin Scrap'!$A$2:$B$3322, 2,FALSE)</f>
        <v>#N/A</v>
      </c>
      <c r="J3459" s="3" t="e">
        <f>VLOOKUP(C3459, 'Linkedin Scrap'!$A$2:$C$3322, 3,FALSE)</f>
        <v>#N/A</v>
      </c>
      <c r="K3459" s="3" t="e">
        <f>VLOOKUP(C3459, 'Linkedin Scrap'!$A$2:$D$3322, 4,FALSE)</f>
        <v>#N/A</v>
      </c>
      <c r="L3459" s="5" t="e">
        <f>VLOOKUP(C3459, 'Linkedin Scrap'!$A$2:$E$3322, 5,FALSE)</f>
        <v>#N/A</v>
      </c>
      <c r="M3459" s="5" t="e">
        <f>VLOOKUP(C3459, 'Linkedin Scrap'!$A$2:$F$3322, 6,FALSE)</f>
        <v>#N/A</v>
      </c>
      <c r="N3459" s="5" t="e">
        <f>VLOOKUP(C3459, 'Linkedin Scrap'!$A$2:$G$3322, 7,FALSE)</f>
        <v>#N/A</v>
      </c>
      <c r="O3459" s="5" t="e">
        <f>VLOOKUP(C3459, 'Linkedin Scrap'!$A$2:$H$3322, 8,FALSE)</f>
        <v>#N/A</v>
      </c>
      <c r="P3459" s="5" t="e">
        <f>VLOOKUP(C3459, 'Linkedin Scrap'!$A$2:$I$3322, 9,FALSE)</f>
        <v>#N/A</v>
      </c>
    </row>
    <row r="3460" spans="1:16" ht="18.5" customHeight="1" x14ac:dyDescent="0.3">
      <c r="A3460" s="3" t="s">
        <v>10045</v>
      </c>
      <c r="B3460" s="4">
        <v>27</v>
      </c>
      <c r="C3460" s="3" t="s">
        <v>10180</v>
      </c>
      <c r="D3460" s="3" t="s">
        <v>10181</v>
      </c>
      <c r="E3460" s="3" t="s">
        <v>26</v>
      </c>
      <c r="F3460" s="3" t="s">
        <v>10</v>
      </c>
      <c r="G3460" s="3" t="s">
        <v>10182</v>
      </c>
      <c r="H3460" s="4" t="s">
        <v>22</v>
      </c>
      <c r="I3460" s="5" t="e">
        <f>VLOOKUP(C3460, 'Linkedin Scrap'!$A$2:$B$3322, 2,FALSE)</f>
        <v>#N/A</v>
      </c>
      <c r="J3460" s="3" t="e">
        <f>VLOOKUP(C3460, 'Linkedin Scrap'!$A$2:$C$3322, 3,FALSE)</f>
        <v>#N/A</v>
      </c>
      <c r="K3460" s="3" t="e">
        <f>VLOOKUP(C3460, 'Linkedin Scrap'!$A$2:$D$3322, 4,FALSE)</f>
        <v>#N/A</v>
      </c>
      <c r="L3460" s="5" t="e">
        <f>VLOOKUP(C3460, 'Linkedin Scrap'!$A$2:$E$3322, 5,FALSE)</f>
        <v>#N/A</v>
      </c>
      <c r="M3460" s="5" t="e">
        <f>VLOOKUP(C3460, 'Linkedin Scrap'!$A$2:$F$3322, 6,FALSE)</f>
        <v>#N/A</v>
      </c>
      <c r="N3460" s="5" t="e">
        <f>VLOOKUP(C3460, 'Linkedin Scrap'!$A$2:$G$3322, 7,FALSE)</f>
        <v>#N/A</v>
      </c>
      <c r="O3460" s="5" t="e">
        <f>VLOOKUP(C3460, 'Linkedin Scrap'!$A$2:$H$3322, 8,FALSE)</f>
        <v>#N/A</v>
      </c>
      <c r="P3460" s="5" t="e">
        <f>VLOOKUP(C3460, 'Linkedin Scrap'!$A$2:$I$3322, 9,FALSE)</f>
        <v>#N/A</v>
      </c>
    </row>
    <row r="3461" spans="1:16" ht="18.5" customHeight="1" x14ac:dyDescent="0.3">
      <c r="A3461" s="3" t="s">
        <v>10776</v>
      </c>
      <c r="B3461" s="4">
        <v>1</v>
      </c>
      <c r="C3461" s="3" t="s">
        <v>10777</v>
      </c>
      <c r="D3461" s="3" t="s">
        <v>3032</v>
      </c>
      <c r="E3461" s="3" t="s">
        <v>9</v>
      </c>
      <c r="F3461" s="3" t="s">
        <v>27</v>
      </c>
      <c r="G3461" s="3" t="s">
        <v>10778</v>
      </c>
      <c r="H3461" s="4" t="s">
        <v>12</v>
      </c>
      <c r="I3461" s="5" t="e">
        <f>VLOOKUP(C3461, 'Linkedin Scrap'!$A$2:$B$3322, 2,FALSE)</f>
        <v>#N/A</v>
      </c>
      <c r="J3461" s="3" t="e">
        <f>VLOOKUP(C3461, 'Linkedin Scrap'!$A$2:$C$3322, 3,FALSE)</f>
        <v>#N/A</v>
      </c>
      <c r="K3461" s="3" t="e">
        <f>VLOOKUP(C3461, 'Linkedin Scrap'!$A$2:$D$3322, 4,FALSE)</f>
        <v>#N/A</v>
      </c>
      <c r="L3461" s="5" t="e">
        <f>VLOOKUP(C3461, 'Linkedin Scrap'!$A$2:$E$3322, 5,FALSE)</f>
        <v>#N/A</v>
      </c>
      <c r="M3461" s="5" t="e">
        <f>VLOOKUP(C3461, 'Linkedin Scrap'!$A$2:$F$3322, 6,FALSE)</f>
        <v>#N/A</v>
      </c>
      <c r="N3461" s="5" t="e">
        <f>VLOOKUP(C3461, 'Linkedin Scrap'!$A$2:$G$3322, 7,FALSE)</f>
        <v>#N/A</v>
      </c>
      <c r="O3461" s="5" t="e">
        <f>VLOOKUP(C3461, 'Linkedin Scrap'!$A$2:$H$3322, 8,FALSE)</f>
        <v>#N/A</v>
      </c>
      <c r="P3461" s="5" t="e">
        <f>VLOOKUP(C3461, 'Linkedin Scrap'!$A$2:$I$3322, 9,FALSE)</f>
        <v>#N/A</v>
      </c>
    </row>
    <row r="3462" spans="1:16" ht="18.5" customHeight="1" x14ac:dyDescent="0.3">
      <c r="A3462" s="3" t="s">
        <v>10776</v>
      </c>
      <c r="B3462" s="4">
        <v>2</v>
      </c>
      <c r="C3462" s="3" t="s">
        <v>10779</v>
      </c>
      <c r="D3462" s="3" t="s">
        <v>10780</v>
      </c>
      <c r="E3462" s="3" t="s">
        <v>9</v>
      </c>
      <c r="F3462" s="3" t="s">
        <v>10</v>
      </c>
      <c r="G3462" s="3" t="s">
        <v>10781</v>
      </c>
      <c r="H3462" s="4" t="s">
        <v>12</v>
      </c>
      <c r="I3462" s="5" t="str">
        <f>VLOOKUP(C3462, 'Linkedin Scrap'!$A$2:$B$3322, 2,FALSE)</f>
        <v>Estonia</v>
      </c>
      <c r="J3462" s="3" t="str">
        <f>VLOOKUP(C3462, 'Linkedin Scrap'!$A$2:$C$3322, 3,FALSE)</f>
        <v>716 followers</v>
      </c>
      <c r="K3462" s="3" t="str">
        <f>VLOOKUP(C3462, 'Linkedin Scrap'!$A$2:$D$3322, 4,FALSE)</f>
        <v>500+ connections</v>
      </c>
      <c r="L3462" s="5">
        <f>VLOOKUP(C3462, 'Linkedin Scrap'!$A$2:$E$3322, 5,FALSE)</f>
        <v>0</v>
      </c>
      <c r="M3462" s="5">
        <f>VLOOKUP(C3462, 'Linkedin Scrap'!$A$2:$F$3322, 6,FALSE)</f>
        <v>0</v>
      </c>
      <c r="N3462" s="5">
        <f>VLOOKUP(C3462, 'Linkedin Scrap'!$A$2:$G$3322, 7,FALSE)</f>
        <v>0</v>
      </c>
      <c r="O3462" s="5">
        <f>VLOOKUP(C3462, 'Linkedin Scrap'!$A$2:$H$3322, 8,FALSE)</f>
        <v>0</v>
      </c>
      <c r="P3462" s="5">
        <f>VLOOKUP(C3462, 'Linkedin Scrap'!$A$2:$I$3322, 9,FALSE)</f>
        <v>0</v>
      </c>
    </row>
    <row r="3463" spans="1:16" ht="18.5" customHeight="1" x14ac:dyDescent="0.3">
      <c r="A3463" s="3" t="s">
        <v>10776</v>
      </c>
      <c r="B3463" s="4">
        <v>3</v>
      </c>
      <c r="C3463" s="3" t="s">
        <v>10782</v>
      </c>
      <c r="D3463" s="3" t="s">
        <v>1129</v>
      </c>
      <c r="E3463" s="3" t="s">
        <v>9</v>
      </c>
      <c r="F3463" s="3" t="s">
        <v>10</v>
      </c>
      <c r="G3463" s="3" t="s">
        <v>10783</v>
      </c>
      <c r="H3463" s="4" t="s">
        <v>12</v>
      </c>
      <c r="I3463" s="5" t="e">
        <f>VLOOKUP(C3463, 'Linkedin Scrap'!$A$2:$B$3322, 2,FALSE)</f>
        <v>#N/A</v>
      </c>
      <c r="J3463" s="3" t="e">
        <f>VLOOKUP(C3463, 'Linkedin Scrap'!$A$2:$C$3322, 3,FALSE)</f>
        <v>#N/A</v>
      </c>
      <c r="K3463" s="3" t="e">
        <f>VLOOKUP(C3463, 'Linkedin Scrap'!$A$2:$D$3322, 4,FALSE)</f>
        <v>#N/A</v>
      </c>
      <c r="L3463" s="5" t="e">
        <f>VLOOKUP(C3463, 'Linkedin Scrap'!$A$2:$E$3322, 5,FALSE)</f>
        <v>#N/A</v>
      </c>
      <c r="M3463" s="5" t="e">
        <f>VLOOKUP(C3463, 'Linkedin Scrap'!$A$2:$F$3322, 6,FALSE)</f>
        <v>#N/A</v>
      </c>
      <c r="N3463" s="5" t="e">
        <f>VLOOKUP(C3463, 'Linkedin Scrap'!$A$2:$G$3322, 7,FALSE)</f>
        <v>#N/A</v>
      </c>
      <c r="O3463" s="5" t="e">
        <f>VLOOKUP(C3463, 'Linkedin Scrap'!$A$2:$H$3322, 8,FALSE)</f>
        <v>#N/A</v>
      </c>
      <c r="P3463" s="5" t="e">
        <f>VLOOKUP(C3463, 'Linkedin Scrap'!$A$2:$I$3322, 9,FALSE)</f>
        <v>#N/A</v>
      </c>
    </row>
    <row r="3464" spans="1:16" ht="18.5" customHeight="1" x14ac:dyDescent="0.3">
      <c r="A3464" s="3" t="s">
        <v>10776</v>
      </c>
      <c r="B3464" s="4">
        <v>4</v>
      </c>
      <c r="C3464" s="3" t="s">
        <v>10791</v>
      </c>
      <c r="D3464" s="3" t="s">
        <v>10792</v>
      </c>
      <c r="E3464" s="3" t="s">
        <v>9</v>
      </c>
      <c r="F3464" s="3" t="s">
        <v>10</v>
      </c>
      <c r="G3464" s="3" t="s">
        <v>10793</v>
      </c>
      <c r="H3464" s="4" t="s">
        <v>12</v>
      </c>
      <c r="I3464" s="5" t="str">
        <f>VLOOKUP(C3464, 'Linkedin Scrap'!$A$2:$B$3322, 2,FALSE)</f>
        <v>Paphos, Cyprus</v>
      </c>
      <c r="J3464" s="3" t="str">
        <f>VLOOKUP(C3464, 'Linkedin Scrap'!$A$2:$C$3322, 3,FALSE)</f>
        <v>3K followers</v>
      </c>
      <c r="K3464" s="3" t="str">
        <f>VLOOKUP(C3464, 'Linkedin Scrap'!$A$2:$D$3322, 4,FALSE)</f>
        <v>500+ connections</v>
      </c>
      <c r="L3464" s="5" t="str">
        <f>VLOOKUP(C3464, 'Linkedin Scrap'!$A$2:$E$3322, 5,FALSE)</f>
        <v>Нижегородский Государственный Университет им. Н.И. Лобачевского (ННГУ)</v>
      </c>
      <c r="M3464" s="5" t="str">
        <f>VLOOKUP(C3464, 'Linkedin Scrap'!$A$2:$F$3322, 6,FALSE)</f>
        <v>Modelplace.AI</v>
      </c>
      <c r="N3464" s="5" t="str">
        <f>VLOOKUP(C3464, 'Linkedin Scrap'!$A$2:$G$3322, 7,FALSE)</f>
        <v xml:space="preserve">Всегда интересовался стартапами и бизнесом в целом. </v>
      </c>
      <c r="O3464" s="5" t="str">
        <f>VLOOKUP(C3464, 'Linkedin Scrap'!$A$2:$H$3322, 8,FALSE)</f>
        <v>[{'experience': 'Market.space', 'start_time': 'Oct 2017', 'end_time': 'present', 'duration': None}, {'experience': 'Market.space', 'start_time': 'Oct 2017', 'end_time': 'present', 'duration': None}]</v>
      </c>
      <c r="P3464" s="5" t="str">
        <f>VLOOKUP(C3464, 'Linkedin Scrap'!$A$2:$I$3322, 9,FALSE)</f>
        <v>[{'course_details': 'Магистр International Relations and Affairs 4', 'start_time': '2008', 'end_time': '2013'}]</v>
      </c>
    </row>
    <row r="3465" spans="1:16" ht="18.5" customHeight="1" x14ac:dyDescent="0.3">
      <c r="A3465" s="3" t="s">
        <v>10776</v>
      </c>
      <c r="B3465" s="4">
        <v>5</v>
      </c>
      <c r="C3465" s="3" t="s">
        <v>10794</v>
      </c>
      <c r="D3465" s="3" t="s">
        <v>10795</v>
      </c>
      <c r="E3465" s="3" t="s">
        <v>26</v>
      </c>
      <c r="F3465" s="3" t="s">
        <v>94</v>
      </c>
      <c r="G3465" s="3" t="s">
        <v>10796</v>
      </c>
      <c r="H3465" s="4" t="s">
        <v>12</v>
      </c>
      <c r="I3465" s="5" t="e">
        <f>VLOOKUP(C3465, 'Linkedin Scrap'!$A$2:$B$3322, 2,FALSE)</f>
        <v>#N/A</v>
      </c>
      <c r="J3465" s="3" t="e">
        <f>VLOOKUP(C3465, 'Linkedin Scrap'!$A$2:$C$3322, 3,FALSE)</f>
        <v>#N/A</v>
      </c>
      <c r="K3465" s="3" t="e">
        <f>VLOOKUP(C3465, 'Linkedin Scrap'!$A$2:$D$3322, 4,FALSE)</f>
        <v>#N/A</v>
      </c>
      <c r="L3465" s="5" t="e">
        <f>VLOOKUP(C3465, 'Linkedin Scrap'!$A$2:$E$3322, 5,FALSE)</f>
        <v>#N/A</v>
      </c>
      <c r="M3465" s="5" t="e">
        <f>VLOOKUP(C3465, 'Linkedin Scrap'!$A$2:$F$3322, 6,FALSE)</f>
        <v>#N/A</v>
      </c>
      <c r="N3465" s="5" t="e">
        <f>VLOOKUP(C3465, 'Linkedin Scrap'!$A$2:$G$3322, 7,FALSE)</f>
        <v>#N/A</v>
      </c>
      <c r="O3465" s="5" t="e">
        <f>VLOOKUP(C3465, 'Linkedin Scrap'!$A$2:$H$3322, 8,FALSE)</f>
        <v>#N/A</v>
      </c>
      <c r="P3465" s="5" t="e">
        <f>VLOOKUP(C3465, 'Linkedin Scrap'!$A$2:$I$3322, 9,FALSE)</f>
        <v>#N/A</v>
      </c>
    </row>
    <row r="3466" spans="1:16" ht="18.5" customHeight="1" x14ac:dyDescent="0.3">
      <c r="A3466" s="3" t="s">
        <v>10776</v>
      </c>
      <c r="B3466" s="4">
        <v>6</v>
      </c>
      <c r="C3466" s="3" t="s">
        <v>10797</v>
      </c>
      <c r="D3466" s="3" t="s">
        <v>1195</v>
      </c>
      <c r="E3466" s="3" t="s">
        <v>9</v>
      </c>
      <c r="F3466" s="3" t="s">
        <v>10</v>
      </c>
      <c r="G3466" s="3" t="s">
        <v>10798</v>
      </c>
      <c r="H3466" s="4" t="s">
        <v>12</v>
      </c>
      <c r="I3466" s="5" t="e">
        <f>VLOOKUP(C3466, 'Linkedin Scrap'!$A$2:$B$3322, 2,FALSE)</f>
        <v>#N/A</v>
      </c>
      <c r="J3466" s="3" t="e">
        <f>VLOOKUP(C3466, 'Linkedin Scrap'!$A$2:$C$3322, 3,FALSE)</f>
        <v>#N/A</v>
      </c>
      <c r="K3466" s="3" t="e">
        <f>VLOOKUP(C3466, 'Linkedin Scrap'!$A$2:$D$3322, 4,FALSE)</f>
        <v>#N/A</v>
      </c>
      <c r="L3466" s="5" t="e">
        <f>VLOOKUP(C3466, 'Linkedin Scrap'!$A$2:$E$3322, 5,FALSE)</f>
        <v>#N/A</v>
      </c>
      <c r="M3466" s="5" t="e">
        <f>VLOOKUP(C3466, 'Linkedin Scrap'!$A$2:$F$3322, 6,FALSE)</f>
        <v>#N/A</v>
      </c>
      <c r="N3466" s="5" t="e">
        <f>VLOOKUP(C3466, 'Linkedin Scrap'!$A$2:$G$3322, 7,FALSE)</f>
        <v>#N/A</v>
      </c>
      <c r="O3466" s="5" t="e">
        <f>VLOOKUP(C3466, 'Linkedin Scrap'!$A$2:$H$3322, 8,FALSE)</f>
        <v>#N/A</v>
      </c>
      <c r="P3466" s="5" t="e">
        <f>VLOOKUP(C3466, 'Linkedin Scrap'!$A$2:$I$3322, 9,FALSE)</f>
        <v>#N/A</v>
      </c>
    </row>
    <row r="3467" spans="1:16" ht="18.5" customHeight="1" x14ac:dyDescent="0.3">
      <c r="A3467" s="3" t="s">
        <v>10776</v>
      </c>
      <c r="B3467" s="4">
        <v>7</v>
      </c>
      <c r="C3467" s="3" t="s">
        <v>10799</v>
      </c>
      <c r="D3467" s="3" t="s">
        <v>10800</v>
      </c>
      <c r="E3467" s="3" t="s">
        <v>9</v>
      </c>
      <c r="F3467" s="3" t="s">
        <v>10</v>
      </c>
      <c r="G3467" s="3" t="s">
        <v>10801</v>
      </c>
      <c r="H3467" s="4" t="s">
        <v>12</v>
      </c>
      <c r="I3467" s="5" t="e">
        <f>VLOOKUP(C3467, 'Linkedin Scrap'!$A$2:$B$3322, 2,FALSE)</f>
        <v>#N/A</v>
      </c>
      <c r="J3467" s="3" t="e">
        <f>VLOOKUP(C3467, 'Linkedin Scrap'!$A$2:$C$3322, 3,FALSE)</f>
        <v>#N/A</v>
      </c>
      <c r="K3467" s="3" t="e">
        <f>VLOOKUP(C3467, 'Linkedin Scrap'!$A$2:$D$3322, 4,FALSE)</f>
        <v>#N/A</v>
      </c>
      <c r="L3467" s="5" t="e">
        <f>VLOOKUP(C3467, 'Linkedin Scrap'!$A$2:$E$3322, 5,FALSE)</f>
        <v>#N/A</v>
      </c>
      <c r="M3467" s="5" t="e">
        <f>VLOOKUP(C3467, 'Linkedin Scrap'!$A$2:$F$3322, 6,FALSE)</f>
        <v>#N/A</v>
      </c>
      <c r="N3467" s="5" t="e">
        <f>VLOOKUP(C3467, 'Linkedin Scrap'!$A$2:$G$3322, 7,FALSE)</f>
        <v>#N/A</v>
      </c>
      <c r="O3467" s="5" t="e">
        <f>VLOOKUP(C3467, 'Linkedin Scrap'!$A$2:$H$3322, 8,FALSE)</f>
        <v>#N/A</v>
      </c>
      <c r="P3467" s="5" t="e">
        <f>VLOOKUP(C3467, 'Linkedin Scrap'!$A$2:$I$3322, 9,FALSE)</f>
        <v>#N/A</v>
      </c>
    </row>
    <row r="3468" spans="1:16" ht="18.5" customHeight="1" x14ac:dyDescent="0.3">
      <c r="A3468" s="3" t="s">
        <v>10776</v>
      </c>
      <c r="B3468" s="4">
        <v>8</v>
      </c>
      <c r="C3468" s="3" t="s">
        <v>10802</v>
      </c>
      <c r="D3468" s="3" t="s">
        <v>741</v>
      </c>
      <c r="E3468" s="3" t="s">
        <v>9</v>
      </c>
      <c r="F3468" s="3" t="s">
        <v>10</v>
      </c>
      <c r="G3468" s="3" t="s">
        <v>10803</v>
      </c>
      <c r="H3468" s="4" t="s">
        <v>12</v>
      </c>
      <c r="I3468" s="5" t="str">
        <f>VLOOKUP(C3468, 'Linkedin Scrap'!$A$2:$B$3322, 2,FALSE)</f>
        <v>Estonia</v>
      </c>
      <c r="J3468" s="3" t="str">
        <f>VLOOKUP(C3468, 'Linkedin Scrap'!$A$2:$C$3322, 3,FALSE)</f>
        <v>70 followers</v>
      </c>
      <c r="K3468" s="3" t="str">
        <f>VLOOKUP(C3468, 'Linkedin Scrap'!$A$2:$D$3322, 4,FALSE)</f>
        <v>70 connections</v>
      </c>
      <c r="L3468" s="5">
        <f>VLOOKUP(C3468, 'Linkedin Scrap'!$A$2:$E$3322, 5,FALSE)</f>
        <v>0</v>
      </c>
      <c r="M3468" s="5">
        <f>VLOOKUP(C3468, 'Linkedin Scrap'!$A$2:$F$3322, 6,FALSE)</f>
        <v>0</v>
      </c>
      <c r="N3468" s="5">
        <f>VLOOKUP(C3468, 'Linkedin Scrap'!$A$2:$G$3322, 7,FALSE)</f>
        <v>0</v>
      </c>
      <c r="O3468" s="5">
        <f>VLOOKUP(C3468, 'Linkedin Scrap'!$A$2:$H$3322, 8,FALSE)</f>
        <v>0</v>
      </c>
      <c r="P3468" s="5">
        <f>VLOOKUP(C3468, 'Linkedin Scrap'!$A$2:$I$3322, 9,FALSE)</f>
        <v>0</v>
      </c>
    </row>
    <row r="3469" spans="1:16" ht="18.5" customHeight="1" x14ac:dyDescent="0.3">
      <c r="A3469" s="3" t="s">
        <v>10776</v>
      </c>
      <c r="B3469" s="4">
        <v>9</v>
      </c>
      <c r="C3469" s="3" t="s">
        <v>10804</v>
      </c>
      <c r="D3469" s="3" t="s">
        <v>10805</v>
      </c>
      <c r="E3469" s="3" t="s">
        <v>9</v>
      </c>
      <c r="F3469" s="3" t="s">
        <v>10</v>
      </c>
      <c r="G3469" s="3" t="s">
        <v>10806</v>
      </c>
      <c r="H3469" s="4" t="s">
        <v>12</v>
      </c>
      <c r="I3469" s="5" t="str">
        <f>VLOOKUP(C3469, 'Linkedin Scrap'!$A$2:$B$3322, 2,FALSE)</f>
        <v>Estonia</v>
      </c>
      <c r="J3469" s="3" t="str">
        <f>VLOOKUP(C3469, 'Linkedin Scrap'!$A$2:$C$3322, 3,FALSE)</f>
        <v>2K followers</v>
      </c>
      <c r="K3469" s="3" t="str">
        <f>VLOOKUP(C3469, 'Linkedin Scrap'!$A$2:$D$3322, 4,FALSE)</f>
        <v>500+ connections</v>
      </c>
      <c r="L3469" s="5" t="str">
        <f>VLOOKUP(C3469, 'Linkedin Scrap'!$A$2:$E$3322, 5,FALSE)</f>
        <v>Нижегородский Государственный Университет им. Н.И. Лобачевского (ННГУ)</v>
      </c>
      <c r="M3469" s="5" t="str">
        <f>VLOOKUP(C3469, 'Linkedin Scrap'!$A$2:$F$3322, 6,FALSE)</f>
        <v>OWNR wallet</v>
      </c>
      <c r="N3469" s="5" t="str">
        <f>VLOOKUP(C3469, 'Linkedin Scrap'!$A$2:$G$3322, 7,FALSE)</f>
        <v>When one man, for whatever reason, has the opportunity to lead an extraordinary life, he has no right to keep it to himself.    (c) Jacques Yves Cousteau</v>
      </c>
      <c r="O3469" s="5" t="str">
        <f>VLOOKUP(C3469, 'Linkedin Scrap'!$A$2:$H$3322, 8,FALSE)</f>
        <v>[{'experience': 'Bacardi', 'start_time': 'May 2013', 'end_time': 'Sep 2015', 'duration': None}, {'experience': 'Bacardi', 'start_time': 'May 2013', 'end_time': 'Sep 2015', 'duration': None}, {'experience': 'Bacardi', 'start_time': 'May 2013', 'end_time': 'Sep 2015', 'duration': None}]</v>
      </c>
      <c r="P3469" s="5" t="str">
        <f>VLOOKUP(C3469, 'Linkedin Scrap'!$A$2:$I$3322, 9,FALSE)</f>
        <v>[{'course_details': "Bachelor's degree Philology", 'start_time': '2008', 'end_time': '2013'}]</v>
      </c>
    </row>
    <row r="3470" spans="1:16" ht="18.5" customHeight="1" x14ac:dyDescent="0.3">
      <c r="A3470" s="3" t="s">
        <v>10776</v>
      </c>
      <c r="B3470" s="4">
        <v>10</v>
      </c>
      <c r="C3470" s="3" t="s">
        <v>10821</v>
      </c>
      <c r="D3470" s="3" t="s">
        <v>10822</v>
      </c>
      <c r="E3470" s="3" t="s">
        <v>9</v>
      </c>
      <c r="F3470" s="3" t="s">
        <v>10</v>
      </c>
      <c r="G3470" s="3" t="s">
        <v>10823</v>
      </c>
      <c r="H3470" s="4" t="s">
        <v>22</v>
      </c>
      <c r="I3470" s="5" t="str">
        <f>VLOOKUP(C3470, 'Linkedin Scrap'!$A$2:$B$3322, 2,FALSE)</f>
        <v>New York, New York, United States</v>
      </c>
      <c r="J3470" s="3" t="str">
        <f>VLOOKUP(C3470, 'Linkedin Scrap'!$A$2:$C$3322, 3,FALSE)</f>
        <v>28K followers</v>
      </c>
      <c r="K3470" s="3" t="str">
        <f>VLOOKUP(C3470, 'Linkedin Scrap'!$A$2:$D$3322, 4,FALSE)</f>
        <v>500+ connections</v>
      </c>
      <c r="L3470" s="5">
        <f>VLOOKUP(C3470, 'Linkedin Scrap'!$A$2:$E$3322, 5,FALSE)</f>
        <v>0</v>
      </c>
      <c r="M3470" s="5">
        <f>VLOOKUP(C3470, 'Linkedin Scrap'!$A$2:$F$3322, 6,FALSE)</f>
        <v>0</v>
      </c>
      <c r="N3470" s="5" t="str">
        <f>VLOOKUP(C3470, 'Linkedin Scrap'!$A$2:$G$3322, 7,FALSE)</f>
        <v xml:space="preserve">
              or
            </v>
      </c>
      <c r="O3470" s="5">
        <f>VLOOKUP(C3470, 'Linkedin Scrap'!$A$2:$H$3322, 8,FALSE)</f>
        <v>0</v>
      </c>
      <c r="P3470" s="5">
        <f>VLOOKUP(C3470, 'Linkedin Scrap'!$A$2:$I$3322, 9,FALSE)</f>
        <v>0</v>
      </c>
    </row>
    <row r="3471" spans="1:16" ht="18.5" customHeight="1" x14ac:dyDescent="0.3">
      <c r="A3471" s="3" t="s">
        <v>10776</v>
      </c>
      <c r="B3471" s="4">
        <v>11</v>
      </c>
      <c r="C3471" s="3" t="s">
        <v>10824</v>
      </c>
      <c r="D3471" s="3" t="s">
        <v>10825</v>
      </c>
      <c r="E3471" s="3" t="s">
        <v>139</v>
      </c>
      <c r="F3471" s="3" t="s">
        <v>10</v>
      </c>
      <c r="G3471" s="3" t="s">
        <v>10826</v>
      </c>
      <c r="H3471" s="4" t="s">
        <v>22</v>
      </c>
      <c r="I3471" s="5" t="str">
        <f>VLOOKUP(C3471, 'Linkedin Scrap'!$A$2:$B$3322, 2,FALSE)</f>
        <v>London, England, United Kingdom</v>
      </c>
      <c r="J3471" s="3" t="str">
        <f>VLOOKUP(C3471, 'Linkedin Scrap'!$A$2:$C$3322, 3,FALSE)</f>
        <v>1K followers</v>
      </c>
      <c r="K3471" s="3" t="str">
        <f>VLOOKUP(C3471, 'Linkedin Scrap'!$A$2:$D$3322, 4,FALSE)</f>
        <v>500+ connections</v>
      </c>
      <c r="L3471" s="5" t="str">
        <f>VLOOKUP(C3471, 'Linkedin Scrap'!$A$2:$E$3322, 5,FALSE)</f>
        <v>Saint Petersburg State University</v>
      </c>
      <c r="M3471" s="5" t="str">
        <f>VLOOKUP(C3471, 'Linkedin Scrap'!$A$2:$F$3322, 6,FALSE)</f>
        <v>Drofa Comms</v>
      </c>
      <c r="N3471" s="5" t="str">
        <f>VLOOKUP(C3471, 'Linkedin Scrap'!$A$2:$G$3322, 7,FALSE)</f>
        <v xml:space="preserve">
              or
            </v>
      </c>
      <c r="O3471" s="5">
        <f>VLOOKUP(C3471, 'Linkedin Scrap'!$A$2:$H$3322, 8,FALSE)</f>
        <v>0</v>
      </c>
      <c r="P3471" s="5">
        <f>VLOOKUP(C3471, 'Linkedin Scrap'!$A$2:$I$3322, 9,FALSE)</f>
        <v>0</v>
      </c>
    </row>
    <row r="3472" spans="1:16" ht="18.5" customHeight="1" x14ac:dyDescent="0.3">
      <c r="A3472" s="3" t="s">
        <v>10776</v>
      </c>
      <c r="B3472" s="4">
        <v>12</v>
      </c>
      <c r="C3472" s="3" t="s">
        <v>10827</v>
      </c>
      <c r="D3472" s="3" t="s">
        <v>93</v>
      </c>
      <c r="E3472" s="3" t="s">
        <v>9</v>
      </c>
      <c r="F3472" s="3" t="s">
        <v>10</v>
      </c>
      <c r="G3472" s="3" t="s">
        <v>10828</v>
      </c>
      <c r="H3472" s="4" t="s">
        <v>22</v>
      </c>
      <c r="I3472" s="5" t="e">
        <f>VLOOKUP(C3472, 'Linkedin Scrap'!$A$2:$B$3322, 2,FALSE)</f>
        <v>#N/A</v>
      </c>
      <c r="J3472" s="3" t="e">
        <f>VLOOKUP(C3472, 'Linkedin Scrap'!$A$2:$C$3322, 3,FALSE)</f>
        <v>#N/A</v>
      </c>
      <c r="K3472" s="3" t="e">
        <f>VLOOKUP(C3472, 'Linkedin Scrap'!$A$2:$D$3322, 4,FALSE)</f>
        <v>#N/A</v>
      </c>
      <c r="L3472" s="5" t="e">
        <f>VLOOKUP(C3472, 'Linkedin Scrap'!$A$2:$E$3322, 5,FALSE)</f>
        <v>#N/A</v>
      </c>
      <c r="M3472" s="5" t="e">
        <f>VLOOKUP(C3472, 'Linkedin Scrap'!$A$2:$F$3322, 6,FALSE)</f>
        <v>#N/A</v>
      </c>
      <c r="N3472" s="5" t="e">
        <f>VLOOKUP(C3472, 'Linkedin Scrap'!$A$2:$G$3322, 7,FALSE)</f>
        <v>#N/A</v>
      </c>
      <c r="O3472" s="5" t="e">
        <f>VLOOKUP(C3472, 'Linkedin Scrap'!$A$2:$H$3322, 8,FALSE)</f>
        <v>#N/A</v>
      </c>
      <c r="P3472" s="5" t="e">
        <f>VLOOKUP(C3472, 'Linkedin Scrap'!$A$2:$I$3322, 9,FALSE)</f>
        <v>#N/A</v>
      </c>
    </row>
    <row r="3473" spans="1:16" ht="18.5" customHeight="1" x14ac:dyDescent="0.3">
      <c r="A3473" s="3" t="s">
        <v>2309</v>
      </c>
      <c r="B3473" s="4">
        <v>1</v>
      </c>
      <c r="C3473" s="3" t="s">
        <v>2310</v>
      </c>
      <c r="D3473" s="3" t="s">
        <v>1062</v>
      </c>
      <c r="E3473" s="3" t="s">
        <v>9</v>
      </c>
      <c r="F3473" s="3" t="s">
        <v>10</v>
      </c>
      <c r="G3473" s="3" t="s">
        <v>2311</v>
      </c>
      <c r="H3473" s="4" t="s">
        <v>12</v>
      </c>
      <c r="I3473" s="5" t="e">
        <f>VLOOKUP(C3473, 'Linkedin Scrap'!$A$2:$B$3322, 2,FALSE)</f>
        <v>#N/A</v>
      </c>
      <c r="J3473" s="3" t="e">
        <f>VLOOKUP(C3473, 'Linkedin Scrap'!$A$2:$C$3322, 3,FALSE)</f>
        <v>#N/A</v>
      </c>
      <c r="K3473" s="3" t="e">
        <f>VLOOKUP(C3473, 'Linkedin Scrap'!$A$2:$D$3322, 4,FALSE)</f>
        <v>#N/A</v>
      </c>
      <c r="L3473" s="5" t="e">
        <f>VLOOKUP(C3473, 'Linkedin Scrap'!$A$2:$E$3322, 5,FALSE)</f>
        <v>#N/A</v>
      </c>
      <c r="M3473" s="5" t="e">
        <f>VLOOKUP(C3473, 'Linkedin Scrap'!$A$2:$F$3322, 6,FALSE)</f>
        <v>#N/A</v>
      </c>
      <c r="N3473" s="5" t="e">
        <f>VLOOKUP(C3473, 'Linkedin Scrap'!$A$2:$G$3322, 7,FALSE)</f>
        <v>#N/A</v>
      </c>
      <c r="O3473" s="5" t="e">
        <f>VLOOKUP(C3473, 'Linkedin Scrap'!$A$2:$H$3322, 8,FALSE)</f>
        <v>#N/A</v>
      </c>
      <c r="P3473" s="5" t="e">
        <f>VLOOKUP(C3473, 'Linkedin Scrap'!$A$2:$I$3322, 9,FALSE)</f>
        <v>#N/A</v>
      </c>
    </row>
    <row r="3474" spans="1:16" ht="18.5" customHeight="1" x14ac:dyDescent="0.3">
      <c r="A3474" s="3" t="s">
        <v>2309</v>
      </c>
      <c r="B3474" s="4">
        <v>2</v>
      </c>
      <c r="C3474" s="3" t="s">
        <v>2312</v>
      </c>
      <c r="D3474" s="3" t="s">
        <v>2313</v>
      </c>
      <c r="E3474" s="3" t="s">
        <v>9</v>
      </c>
      <c r="F3474" s="3" t="s">
        <v>10</v>
      </c>
      <c r="G3474" s="3" t="s">
        <v>2314</v>
      </c>
      <c r="H3474" s="4" t="s">
        <v>12</v>
      </c>
      <c r="I3474" s="5" t="e">
        <f>VLOOKUP(C3474, 'Linkedin Scrap'!$A$2:$B$3322, 2,FALSE)</f>
        <v>#N/A</v>
      </c>
      <c r="J3474" s="3" t="e">
        <f>VLOOKUP(C3474, 'Linkedin Scrap'!$A$2:$C$3322, 3,FALSE)</f>
        <v>#N/A</v>
      </c>
      <c r="K3474" s="3" t="e">
        <f>VLOOKUP(C3474, 'Linkedin Scrap'!$A$2:$D$3322, 4,FALSE)</f>
        <v>#N/A</v>
      </c>
      <c r="L3474" s="5" t="e">
        <f>VLOOKUP(C3474, 'Linkedin Scrap'!$A$2:$E$3322, 5,FALSE)</f>
        <v>#N/A</v>
      </c>
      <c r="M3474" s="5" t="e">
        <f>VLOOKUP(C3474, 'Linkedin Scrap'!$A$2:$F$3322, 6,FALSE)</f>
        <v>#N/A</v>
      </c>
      <c r="N3474" s="5" t="e">
        <f>VLOOKUP(C3474, 'Linkedin Scrap'!$A$2:$G$3322, 7,FALSE)</f>
        <v>#N/A</v>
      </c>
      <c r="O3474" s="5" t="e">
        <f>VLOOKUP(C3474, 'Linkedin Scrap'!$A$2:$H$3322, 8,FALSE)</f>
        <v>#N/A</v>
      </c>
      <c r="P3474" s="5" t="e">
        <f>VLOOKUP(C3474, 'Linkedin Scrap'!$A$2:$I$3322, 9,FALSE)</f>
        <v>#N/A</v>
      </c>
    </row>
    <row r="3475" spans="1:16" ht="18.5" customHeight="1" x14ac:dyDescent="0.3">
      <c r="A3475" s="3" t="s">
        <v>2309</v>
      </c>
      <c r="B3475" s="4">
        <v>3</v>
      </c>
      <c r="C3475" s="3" t="s">
        <v>2315</v>
      </c>
      <c r="D3475" s="3" t="s">
        <v>1916</v>
      </c>
      <c r="E3475" s="3" t="s">
        <v>9</v>
      </c>
      <c r="F3475" s="3" t="s">
        <v>10</v>
      </c>
      <c r="G3475" s="3" t="s">
        <v>2316</v>
      </c>
      <c r="H3475" s="4" t="s">
        <v>12</v>
      </c>
      <c r="I3475" s="5" t="str">
        <f>VLOOKUP(C3475, 'Linkedin Scrap'!$A$2:$B$3322, 2,FALSE)</f>
        <v>Darmstadt, Hesse, Germany</v>
      </c>
      <c r="J3475" s="3" t="str">
        <f>VLOOKUP(C3475, 'Linkedin Scrap'!$A$2:$C$3322, 3,FALSE)</f>
        <v>197 followers</v>
      </c>
      <c r="K3475" s="3" t="str">
        <f>VLOOKUP(C3475, 'Linkedin Scrap'!$A$2:$D$3322, 4,FALSE)</f>
        <v>196 connections</v>
      </c>
      <c r="L3475" s="5" t="str">
        <f>VLOOKUP(C3475, 'Linkedin Scrap'!$A$2:$E$3322, 5,FALSE)</f>
        <v>Lernenakademie</v>
      </c>
      <c r="M3475" s="5" t="str">
        <f>VLOOKUP(C3475, 'Linkedin Scrap'!$A$2:$F$3322, 6,FALSE)</f>
        <v>Mirko Camarda - Softwareentwicklung</v>
      </c>
      <c r="N3475" s="5">
        <f>VLOOKUP(C3475, 'Linkedin Scrap'!$A$2:$G$3322, 7,FALSE)</f>
        <v>0</v>
      </c>
      <c r="O3475" s="5">
        <f>VLOOKUP(C3475, 'Linkedin Scrap'!$A$2:$H$3322, 8,FALSE)</f>
        <v>0</v>
      </c>
      <c r="P3475" s="5">
        <f>VLOOKUP(C3475, 'Linkedin Scrap'!$A$2:$I$3322, 9,FALSE)</f>
        <v>0</v>
      </c>
    </row>
    <row r="3476" spans="1:16" ht="18.5" customHeight="1" x14ac:dyDescent="0.3">
      <c r="A3476" s="3" t="s">
        <v>2309</v>
      </c>
      <c r="B3476" s="4">
        <v>4</v>
      </c>
      <c r="C3476" s="3" t="s">
        <v>2317</v>
      </c>
      <c r="D3476" s="3" t="s">
        <v>2318</v>
      </c>
      <c r="E3476" s="3" t="s">
        <v>9</v>
      </c>
      <c r="F3476" s="3" t="s">
        <v>10</v>
      </c>
      <c r="G3476" s="3" t="s">
        <v>2319</v>
      </c>
      <c r="H3476" s="4" t="s">
        <v>12</v>
      </c>
      <c r="I3476" s="5" t="e">
        <f>VLOOKUP(C3476, 'Linkedin Scrap'!$A$2:$B$3322, 2,FALSE)</f>
        <v>#N/A</v>
      </c>
      <c r="J3476" s="3" t="e">
        <f>VLOOKUP(C3476, 'Linkedin Scrap'!$A$2:$C$3322, 3,FALSE)</f>
        <v>#N/A</v>
      </c>
      <c r="K3476" s="3" t="e">
        <f>VLOOKUP(C3476, 'Linkedin Scrap'!$A$2:$D$3322, 4,FALSE)</f>
        <v>#N/A</v>
      </c>
      <c r="L3476" s="5" t="e">
        <f>VLOOKUP(C3476, 'Linkedin Scrap'!$A$2:$E$3322, 5,FALSE)</f>
        <v>#N/A</v>
      </c>
      <c r="M3476" s="5" t="e">
        <f>VLOOKUP(C3476, 'Linkedin Scrap'!$A$2:$F$3322, 6,FALSE)</f>
        <v>#N/A</v>
      </c>
      <c r="N3476" s="5" t="e">
        <f>VLOOKUP(C3476, 'Linkedin Scrap'!$A$2:$G$3322, 7,FALSE)</f>
        <v>#N/A</v>
      </c>
      <c r="O3476" s="5" t="e">
        <f>VLOOKUP(C3476, 'Linkedin Scrap'!$A$2:$H$3322, 8,FALSE)</f>
        <v>#N/A</v>
      </c>
      <c r="P3476" s="5" t="e">
        <f>VLOOKUP(C3476, 'Linkedin Scrap'!$A$2:$I$3322, 9,FALSE)</f>
        <v>#N/A</v>
      </c>
    </row>
    <row r="3477" spans="1:16" ht="18.5" customHeight="1" x14ac:dyDescent="0.3">
      <c r="A3477" s="3" t="s">
        <v>2309</v>
      </c>
      <c r="B3477" s="4">
        <v>5</v>
      </c>
      <c r="C3477" s="3" t="s">
        <v>2320</v>
      </c>
      <c r="D3477" s="3" t="s">
        <v>2321</v>
      </c>
      <c r="E3477" s="3" t="s">
        <v>139</v>
      </c>
      <c r="F3477" s="3" t="s">
        <v>10</v>
      </c>
      <c r="G3477" s="3" t="s">
        <v>2322</v>
      </c>
      <c r="H3477" s="4" t="s">
        <v>12</v>
      </c>
      <c r="I3477" s="5" t="str">
        <f>VLOOKUP(C3477, 'Linkedin Scrap'!$A$2:$B$3322, 2,FALSE)</f>
        <v>United Arab Emirates</v>
      </c>
      <c r="J3477" s="3" t="str">
        <f>VLOOKUP(C3477, 'Linkedin Scrap'!$A$2:$C$3322, 3,FALSE)</f>
        <v>19K followers</v>
      </c>
      <c r="K3477" s="3" t="str">
        <f>VLOOKUP(C3477, 'Linkedin Scrap'!$A$2:$D$3322, 4,FALSE)</f>
        <v>500+ connections</v>
      </c>
      <c r="L3477" s="5" t="str">
        <f>VLOOKUP(C3477, 'Linkedin Scrap'!$A$2:$E$3322, 5,FALSE)</f>
        <v>University of Atlanta</v>
      </c>
      <c r="M3477" s="5" t="str">
        <f>VLOOKUP(C3477, 'Linkedin Scrap'!$A$2:$F$3322, 6,FALSE)</f>
        <v>Abu Dhabi Commercial Bank</v>
      </c>
      <c r="N3477" s="5" t="str">
        <f>VLOOKUP(C3477, 'Linkedin Scrap'!$A$2:$G$3322, 7,FALSE)</f>
        <v xml:space="preserve">
              or
            </v>
      </c>
      <c r="O3477" s="5">
        <f>VLOOKUP(C3477, 'Linkedin Scrap'!$A$2:$H$3322, 8,FALSE)</f>
        <v>0</v>
      </c>
      <c r="P3477" s="5">
        <f>VLOOKUP(C3477, 'Linkedin Scrap'!$A$2:$I$3322, 9,FALSE)</f>
        <v>0</v>
      </c>
    </row>
    <row r="3478" spans="1:16" ht="18.5" customHeight="1" x14ac:dyDescent="0.3">
      <c r="A3478" s="3" t="s">
        <v>2309</v>
      </c>
      <c r="B3478" s="4">
        <v>6</v>
      </c>
      <c r="C3478" s="3" t="s">
        <v>2323</v>
      </c>
      <c r="D3478" s="3" t="s">
        <v>2324</v>
      </c>
      <c r="E3478" s="3" t="s">
        <v>9</v>
      </c>
      <c r="F3478" s="3" t="s">
        <v>10</v>
      </c>
      <c r="G3478" s="3" t="s">
        <v>2325</v>
      </c>
      <c r="H3478" s="4" t="s">
        <v>12</v>
      </c>
      <c r="I3478" s="5" t="e">
        <f>VLOOKUP(C3478, 'Linkedin Scrap'!$A$2:$B$3322, 2,FALSE)</f>
        <v>#N/A</v>
      </c>
      <c r="J3478" s="3" t="e">
        <f>VLOOKUP(C3478, 'Linkedin Scrap'!$A$2:$C$3322, 3,FALSE)</f>
        <v>#N/A</v>
      </c>
      <c r="K3478" s="3" t="e">
        <f>VLOOKUP(C3478, 'Linkedin Scrap'!$A$2:$D$3322, 4,FALSE)</f>
        <v>#N/A</v>
      </c>
      <c r="L3478" s="5" t="e">
        <f>VLOOKUP(C3478, 'Linkedin Scrap'!$A$2:$E$3322, 5,FALSE)</f>
        <v>#N/A</v>
      </c>
      <c r="M3478" s="5" t="e">
        <f>VLOOKUP(C3478, 'Linkedin Scrap'!$A$2:$F$3322, 6,FALSE)</f>
        <v>#N/A</v>
      </c>
      <c r="N3478" s="5" t="e">
        <f>VLOOKUP(C3478, 'Linkedin Scrap'!$A$2:$G$3322, 7,FALSE)</f>
        <v>#N/A</v>
      </c>
      <c r="O3478" s="5" t="e">
        <f>VLOOKUP(C3478, 'Linkedin Scrap'!$A$2:$H$3322, 8,FALSE)</f>
        <v>#N/A</v>
      </c>
      <c r="P3478" s="5" t="e">
        <f>VLOOKUP(C3478, 'Linkedin Scrap'!$A$2:$I$3322, 9,FALSE)</f>
        <v>#N/A</v>
      </c>
    </row>
    <row r="3479" spans="1:16" ht="18.5" customHeight="1" x14ac:dyDescent="0.3">
      <c r="A3479" s="3" t="s">
        <v>2309</v>
      </c>
      <c r="B3479" s="4">
        <v>7</v>
      </c>
      <c r="C3479" s="3" t="s">
        <v>2326</v>
      </c>
      <c r="D3479" s="3" t="s">
        <v>2327</v>
      </c>
      <c r="E3479" s="3" t="s">
        <v>139</v>
      </c>
      <c r="F3479" s="3" t="s">
        <v>10</v>
      </c>
      <c r="G3479" s="3" t="s">
        <v>2328</v>
      </c>
      <c r="H3479" s="4" t="s">
        <v>12</v>
      </c>
      <c r="I3479" s="5" t="str">
        <f>VLOOKUP(C3479, 'Linkedin Scrap'!$A$2:$B$3322, 2,FALSE)</f>
        <v>Al Jizah, Egypt</v>
      </c>
      <c r="J3479" s="3" t="str">
        <f>VLOOKUP(C3479, 'Linkedin Scrap'!$A$2:$C$3322, 3,FALSE)</f>
        <v>9K followers</v>
      </c>
      <c r="K3479" s="3" t="str">
        <f>VLOOKUP(C3479, 'Linkedin Scrap'!$A$2:$D$3322, 4,FALSE)</f>
        <v>500+ connections</v>
      </c>
      <c r="L3479" s="5" t="str">
        <f>VLOOKUP(C3479, 'Linkedin Scrap'!$A$2:$E$3322, 5,FALSE)</f>
        <v>Ain Shams University</v>
      </c>
      <c r="M3479" s="5" t="str">
        <f>VLOOKUP(C3479, 'Linkedin Scrap'!$A$2:$F$3322, 6,FALSE)</f>
        <v>Expand</v>
      </c>
      <c r="N3479" s="5" t="str">
        <f>VLOOKUP(C3479, 'Linkedin Scrap'!$A$2:$G$3322, 7,FALSE)</f>
        <v>i am a Serial entrepreneur who continuously comes up with new ideas and starts new businesses.   I often come up with an idea, start the company, and then see it through and play an important role in the day to day functioning of the company, I often come up with the idea and Ignite the business engine to get things started, but then give responsibility to someone else and move on to a new idea and a new venture. I chase teams not idea and i follow passion not revenues.</v>
      </c>
      <c r="O3479" s="5" t="str">
        <f>VLOOKUP(C3479, 'Linkedin Scrap'!$A$2:$H$3322, 8,FALSE)</f>
        <v>[{'experience': 'S[k]aleUp Ventures Inc.', 'start_time': 'Jun 2018', 'end_time': 'present', 'duration': None}, {'experience': 'S[k]aleUp Ventures Inc.', 'start_time': 'Jun 2018', 'end_time': 'present', 'duration': None}, {'experience': 'S[k]aleUp Ventures Inc.', 'start_time': 'Jun 2018', 'end_time': 'present', 'duration': None}]</v>
      </c>
      <c r="P3479" s="5" t="str">
        <f>VLOOKUP(C3479, 'Linkedin Scrap'!$A$2:$I$3322, 9,FALSE)</f>
        <v>[{'course_details': 'Fair Accounting', 'start_time': '1999', 'end_time': '2004'}, {'course_details': "Bachelor's degree Business/Commerce, General Fair", 'start_time': '1999', 'end_time': '2004'}]</v>
      </c>
    </row>
    <row r="3480" spans="1:16" ht="18.5" customHeight="1" x14ac:dyDescent="0.3">
      <c r="A3480" s="3" t="s">
        <v>2309</v>
      </c>
      <c r="B3480" s="4">
        <v>8</v>
      </c>
      <c r="C3480" s="3" t="s">
        <v>2323</v>
      </c>
      <c r="D3480" s="3" t="s">
        <v>2324</v>
      </c>
      <c r="E3480" s="3" t="s">
        <v>9</v>
      </c>
      <c r="F3480" s="3" t="s">
        <v>10</v>
      </c>
      <c r="G3480" s="3" t="s">
        <v>2325</v>
      </c>
      <c r="H3480" s="4" t="s">
        <v>12</v>
      </c>
      <c r="I3480" s="5" t="e">
        <f>VLOOKUP(C3480, 'Linkedin Scrap'!$A$2:$B$3322, 2,FALSE)</f>
        <v>#N/A</v>
      </c>
      <c r="J3480" s="3" t="e">
        <f>VLOOKUP(C3480, 'Linkedin Scrap'!$A$2:$C$3322, 3,FALSE)</f>
        <v>#N/A</v>
      </c>
      <c r="K3480" s="3" t="e">
        <f>VLOOKUP(C3480, 'Linkedin Scrap'!$A$2:$D$3322, 4,FALSE)</f>
        <v>#N/A</v>
      </c>
      <c r="L3480" s="5" t="e">
        <f>VLOOKUP(C3480, 'Linkedin Scrap'!$A$2:$E$3322, 5,FALSE)</f>
        <v>#N/A</v>
      </c>
      <c r="M3480" s="5" t="e">
        <f>VLOOKUP(C3480, 'Linkedin Scrap'!$A$2:$F$3322, 6,FALSE)</f>
        <v>#N/A</v>
      </c>
      <c r="N3480" s="5" t="e">
        <f>VLOOKUP(C3480, 'Linkedin Scrap'!$A$2:$G$3322, 7,FALSE)</f>
        <v>#N/A</v>
      </c>
      <c r="O3480" s="5" t="e">
        <f>VLOOKUP(C3480, 'Linkedin Scrap'!$A$2:$H$3322, 8,FALSE)</f>
        <v>#N/A</v>
      </c>
      <c r="P3480" s="5" t="e">
        <f>VLOOKUP(C3480, 'Linkedin Scrap'!$A$2:$I$3322, 9,FALSE)</f>
        <v>#N/A</v>
      </c>
    </row>
    <row r="3481" spans="1:16" ht="18.5" customHeight="1" x14ac:dyDescent="0.3">
      <c r="A3481" s="3" t="s">
        <v>2309</v>
      </c>
      <c r="B3481" s="4">
        <v>9</v>
      </c>
      <c r="C3481" s="3" t="s">
        <v>2329</v>
      </c>
      <c r="D3481" s="3" t="s">
        <v>2330</v>
      </c>
      <c r="E3481" s="3" t="s">
        <v>139</v>
      </c>
      <c r="F3481" s="3" t="s">
        <v>10</v>
      </c>
      <c r="G3481" s="3" t="s">
        <v>2331</v>
      </c>
      <c r="H3481" s="4" t="s">
        <v>12</v>
      </c>
      <c r="I3481" s="5" t="e">
        <f>VLOOKUP(C3481, 'Linkedin Scrap'!$A$2:$B$3322, 2,FALSE)</f>
        <v>#N/A</v>
      </c>
      <c r="J3481" s="3" t="e">
        <f>VLOOKUP(C3481, 'Linkedin Scrap'!$A$2:$C$3322, 3,FALSE)</f>
        <v>#N/A</v>
      </c>
      <c r="K3481" s="3" t="e">
        <f>VLOOKUP(C3481, 'Linkedin Scrap'!$A$2:$D$3322, 4,FALSE)</f>
        <v>#N/A</v>
      </c>
      <c r="L3481" s="5" t="e">
        <f>VLOOKUP(C3481, 'Linkedin Scrap'!$A$2:$E$3322, 5,FALSE)</f>
        <v>#N/A</v>
      </c>
      <c r="M3481" s="5" t="e">
        <f>VLOOKUP(C3481, 'Linkedin Scrap'!$A$2:$F$3322, 6,FALSE)</f>
        <v>#N/A</v>
      </c>
      <c r="N3481" s="5" t="e">
        <f>VLOOKUP(C3481, 'Linkedin Scrap'!$A$2:$G$3322, 7,FALSE)</f>
        <v>#N/A</v>
      </c>
      <c r="O3481" s="5" t="e">
        <f>VLOOKUP(C3481, 'Linkedin Scrap'!$A$2:$H$3322, 8,FALSE)</f>
        <v>#N/A</v>
      </c>
      <c r="P3481" s="5" t="e">
        <f>VLOOKUP(C3481, 'Linkedin Scrap'!$A$2:$I$3322, 9,FALSE)</f>
        <v>#N/A</v>
      </c>
    </row>
    <row r="3482" spans="1:16" ht="18.5" customHeight="1" x14ac:dyDescent="0.3">
      <c r="A3482" s="3" t="s">
        <v>2309</v>
      </c>
      <c r="B3482" s="4">
        <v>10</v>
      </c>
      <c r="C3482" s="3" t="s">
        <v>2332</v>
      </c>
      <c r="D3482" s="3" t="s">
        <v>2333</v>
      </c>
      <c r="E3482" s="3" t="s">
        <v>9</v>
      </c>
      <c r="F3482" s="3" t="s">
        <v>10</v>
      </c>
      <c r="G3482" s="3" t="s">
        <v>2334</v>
      </c>
      <c r="H3482" s="4" t="s">
        <v>12</v>
      </c>
      <c r="I3482" s="5" t="str">
        <f>VLOOKUP(C3482, 'Linkedin Scrap'!$A$2:$B$3322, 2,FALSE)</f>
        <v>Rijkevorsel, Flemish Region, Belgium</v>
      </c>
      <c r="J3482" s="3" t="str">
        <f>VLOOKUP(C3482, 'Linkedin Scrap'!$A$2:$C$3322, 3,FALSE)</f>
        <v>2K followers</v>
      </c>
      <c r="K3482" s="3" t="str">
        <f>VLOOKUP(C3482, 'Linkedin Scrap'!$A$2:$D$3322, 4,FALSE)</f>
        <v>500+ connections</v>
      </c>
      <c r="L3482" s="5" t="str">
        <f>VLOOKUP(C3482, 'Linkedin Scrap'!$A$2:$E$3322, 5,FALSE)</f>
        <v>Udemy Academy</v>
      </c>
      <c r="M3482" s="5" t="str">
        <f>VLOOKUP(C3482, 'Linkedin Scrap'!$A$2:$F$3322, 6,FALSE)</f>
        <v>Agidens</v>
      </c>
      <c r="N3482" s="5" t="str">
        <f>VLOOKUP(C3482, 'Linkedin Scrap'!$A$2:$G$3322, 7,FALSE)</f>
        <v>Facility Management, Project Management, Turn-around Management, Commissioning Management</v>
      </c>
      <c r="O3482" s="5" t="str">
        <f>VLOOKUP(C3482, 'Linkedin Scrap'!$A$2:$H$3322, 8,FALSE)</f>
        <v>[{'experience': 'Mondelēz International', 'start_time': 'Dec 2023', 'end_time': 'Jan 2024', 'duration': None}, {'experience': 'Mondelēz International', 'start_time': 'Dec 2023', 'end_time': 'Jan 2024', 'duration': None}, {'experience': 'Mondelēz International', 'start_time': 'Dec 2023', 'end_time': 'Jan 2024', 'duration': None}]</v>
      </c>
      <c r="P3482" s="5" t="str">
        <f>VLOOKUP(C3482, 'Linkedin Scrap'!$A$2:$I$3322, 9,FALSE)</f>
        <v>[{'course_details': 'Python Programming Masterclass', 'start_time': '2018', 'end_time': '2018'}, {'course_details': "Ethereum and Solidity: The Complete Developer's Guide", 'start_time': '2018', 'end_time': '2018'}, {'course_details': 'Blockchain Developer with Ethereum and Solidity', 'start_time': '2018', 'end_time': '2018'}, {'course_details': 'Artificial Intelligence A-Z™: Learn How To Build An AI', 'start_time': '2017', 'end_time': '2018'}, {'course_details': 'Blockchain: Understanding Its Uses and Implications', 'start_time': '2017', 'end_time': '2018'}, {'course_details': 'Certficate Scope-IT', 'start_time': '2012', 'end_time': '2012'}, {'course_details': 'Certificate, Roser Systems'}, {'course_details': '', 'start_time': '1988', 'end_time': '1990'}]</v>
      </c>
    </row>
    <row r="3483" spans="1:16" ht="18.5" customHeight="1" x14ac:dyDescent="0.3">
      <c r="A3483" s="3" t="s">
        <v>2309</v>
      </c>
      <c r="B3483" s="4">
        <v>11</v>
      </c>
      <c r="C3483" s="3" t="s">
        <v>2335</v>
      </c>
      <c r="D3483" s="3" t="s">
        <v>2336</v>
      </c>
      <c r="E3483" s="3" t="s">
        <v>139</v>
      </c>
      <c r="F3483" s="3" t="s">
        <v>10</v>
      </c>
      <c r="G3483" s="3" t="s">
        <v>2337</v>
      </c>
      <c r="H3483" s="4" t="s">
        <v>12</v>
      </c>
      <c r="I3483" s="5" t="str">
        <f>VLOOKUP(C3483, 'Linkedin Scrap'!$A$2:$B$3322, 2,FALSE)</f>
        <v>Milan, Lombardy, Italy</v>
      </c>
      <c r="J3483" s="3" t="str">
        <f>VLOOKUP(C3483, 'Linkedin Scrap'!$A$2:$C$3322, 3,FALSE)</f>
        <v>2K followers</v>
      </c>
      <c r="K3483" s="3" t="str">
        <f>VLOOKUP(C3483, 'Linkedin Scrap'!$A$2:$D$3322, 4,FALSE)</f>
        <v>500+ connections</v>
      </c>
      <c r="L3483" s="5" t="str">
        <f>VLOOKUP(C3483, 'Linkedin Scrap'!$A$2:$E$3322, 5,FALSE)</f>
        <v>Università Bocconi</v>
      </c>
      <c r="M3483" s="5" t="str">
        <f>VLOOKUP(C3483, 'Linkedin Scrap'!$A$2:$F$3322, 6,FALSE)</f>
        <v>Pirola Pennuto Zei &amp; Associati</v>
      </c>
      <c r="N3483" s="5">
        <f>VLOOKUP(C3483, 'Linkedin Scrap'!$A$2:$G$3322, 7,FALSE)</f>
        <v>0</v>
      </c>
      <c r="O3483" s="5">
        <f>VLOOKUP(C3483, 'Linkedin Scrap'!$A$2:$H$3322, 8,FALSE)</f>
        <v>0</v>
      </c>
      <c r="P3483" s="5">
        <f>VLOOKUP(C3483, 'Linkedin Scrap'!$A$2:$I$3322, 9,FALSE)</f>
        <v>0</v>
      </c>
    </row>
    <row r="3484" spans="1:16" ht="18.5" customHeight="1" x14ac:dyDescent="0.3">
      <c r="A3484" s="3" t="s">
        <v>2309</v>
      </c>
      <c r="B3484" s="4">
        <v>12</v>
      </c>
      <c r="C3484" s="3" t="s">
        <v>2338</v>
      </c>
      <c r="D3484" s="3" t="s">
        <v>2318</v>
      </c>
      <c r="E3484" s="3" t="s">
        <v>9</v>
      </c>
      <c r="F3484" s="3" t="s">
        <v>10</v>
      </c>
      <c r="G3484" s="3" t="s">
        <v>2339</v>
      </c>
      <c r="H3484" s="4" t="s">
        <v>12</v>
      </c>
      <c r="I3484" s="5" t="e">
        <f>VLOOKUP(C3484, 'Linkedin Scrap'!$A$2:$B$3322, 2,FALSE)</f>
        <v>#N/A</v>
      </c>
      <c r="J3484" s="3" t="e">
        <f>VLOOKUP(C3484, 'Linkedin Scrap'!$A$2:$C$3322, 3,FALSE)</f>
        <v>#N/A</v>
      </c>
      <c r="K3484" s="3" t="e">
        <f>VLOOKUP(C3484, 'Linkedin Scrap'!$A$2:$D$3322, 4,FALSE)</f>
        <v>#N/A</v>
      </c>
      <c r="L3484" s="5" t="e">
        <f>VLOOKUP(C3484, 'Linkedin Scrap'!$A$2:$E$3322, 5,FALSE)</f>
        <v>#N/A</v>
      </c>
      <c r="M3484" s="5" t="e">
        <f>VLOOKUP(C3484, 'Linkedin Scrap'!$A$2:$F$3322, 6,FALSE)</f>
        <v>#N/A</v>
      </c>
      <c r="N3484" s="5" t="e">
        <f>VLOOKUP(C3484, 'Linkedin Scrap'!$A$2:$G$3322, 7,FALSE)</f>
        <v>#N/A</v>
      </c>
      <c r="O3484" s="5" t="e">
        <f>VLOOKUP(C3484, 'Linkedin Scrap'!$A$2:$H$3322, 8,FALSE)</f>
        <v>#N/A</v>
      </c>
      <c r="P3484" s="5" t="e">
        <f>VLOOKUP(C3484, 'Linkedin Scrap'!$A$2:$I$3322, 9,FALSE)</f>
        <v>#N/A</v>
      </c>
    </row>
    <row r="3485" spans="1:16" ht="18.5" customHeight="1" x14ac:dyDescent="0.3">
      <c r="A3485" s="3" t="s">
        <v>2309</v>
      </c>
      <c r="B3485" s="4">
        <v>13</v>
      </c>
      <c r="C3485" s="3" t="s">
        <v>2340</v>
      </c>
      <c r="D3485" s="3" t="s">
        <v>93</v>
      </c>
      <c r="E3485" s="3" t="s">
        <v>26</v>
      </c>
      <c r="F3485" s="3" t="s">
        <v>10</v>
      </c>
      <c r="G3485" s="3" t="s">
        <v>2341</v>
      </c>
      <c r="H3485" s="4" t="s">
        <v>22</v>
      </c>
      <c r="I3485" s="5" t="e">
        <f>VLOOKUP(C3485, 'Linkedin Scrap'!$A$2:$B$3322, 2,FALSE)</f>
        <v>#N/A</v>
      </c>
      <c r="J3485" s="3" t="e">
        <f>VLOOKUP(C3485, 'Linkedin Scrap'!$A$2:$C$3322, 3,FALSE)</f>
        <v>#N/A</v>
      </c>
      <c r="K3485" s="3" t="e">
        <f>VLOOKUP(C3485, 'Linkedin Scrap'!$A$2:$D$3322, 4,FALSE)</f>
        <v>#N/A</v>
      </c>
      <c r="L3485" s="5" t="e">
        <f>VLOOKUP(C3485, 'Linkedin Scrap'!$A$2:$E$3322, 5,FALSE)</f>
        <v>#N/A</v>
      </c>
      <c r="M3485" s="5" t="e">
        <f>VLOOKUP(C3485, 'Linkedin Scrap'!$A$2:$F$3322, 6,FALSE)</f>
        <v>#N/A</v>
      </c>
      <c r="N3485" s="5" t="e">
        <f>VLOOKUP(C3485, 'Linkedin Scrap'!$A$2:$G$3322, 7,FALSE)</f>
        <v>#N/A</v>
      </c>
      <c r="O3485" s="5" t="e">
        <f>VLOOKUP(C3485, 'Linkedin Scrap'!$A$2:$H$3322, 8,FALSE)</f>
        <v>#N/A</v>
      </c>
      <c r="P3485" s="5" t="e">
        <f>VLOOKUP(C3485, 'Linkedin Scrap'!$A$2:$I$3322, 9,FALSE)</f>
        <v>#N/A</v>
      </c>
    </row>
    <row r="3486" spans="1:16" ht="18.5" customHeight="1" x14ac:dyDescent="0.3">
      <c r="A3486" s="3" t="s">
        <v>2309</v>
      </c>
      <c r="B3486" s="4">
        <v>14</v>
      </c>
      <c r="C3486" s="3" t="s">
        <v>2342</v>
      </c>
      <c r="D3486" s="3" t="s">
        <v>26</v>
      </c>
      <c r="E3486" s="3" t="s">
        <v>136</v>
      </c>
      <c r="F3486" s="3" t="s">
        <v>94</v>
      </c>
      <c r="G3486" s="3" t="s">
        <v>2343</v>
      </c>
      <c r="H3486" s="4" t="s">
        <v>22</v>
      </c>
      <c r="I3486" s="5" t="e">
        <f>VLOOKUP(C3486, 'Linkedin Scrap'!$A$2:$B$3322, 2,FALSE)</f>
        <v>#N/A</v>
      </c>
      <c r="J3486" s="3" t="e">
        <f>VLOOKUP(C3486, 'Linkedin Scrap'!$A$2:$C$3322, 3,FALSE)</f>
        <v>#N/A</v>
      </c>
      <c r="K3486" s="3" t="e">
        <f>VLOOKUP(C3486, 'Linkedin Scrap'!$A$2:$D$3322, 4,FALSE)</f>
        <v>#N/A</v>
      </c>
      <c r="L3486" s="5" t="e">
        <f>VLOOKUP(C3486, 'Linkedin Scrap'!$A$2:$E$3322, 5,FALSE)</f>
        <v>#N/A</v>
      </c>
      <c r="M3486" s="5" t="e">
        <f>VLOOKUP(C3486, 'Linkedin Scrap'!$A$2:$F$3322, 6,FALSE)</f>
        <v>#N/A</v>
      </c>
      <c r="N3486" s="5" t="e">
        <f>VLOOKUP(C3486, 'Linkedin Scrap'!$A$2:$G$3322, 7,FALSE)</f>
        <v>#N/A</v>
      </c>
      <c r="O3486" s="5" t="e">
        <f>VLOOKUP(C3486, 'Linkedin Scrap'!$A$2:$H$3322, 8,FALSE)</f>
        <v>#N/A</v>
      </c>
      <c r="P3486" s="5" t="e">
        <f>VLOOKUP(C3486, 'Linkedin Scrap'!$A$2:$I$3322, 9,FALSE)</f>
        <v>#N/A</v>
      </c>
    </row>
    <row r="3487" spans="1:16" ht="18.5" customHeight="1" x14ac:dyDescent="0.3">
      <c r="A3487" s="3" t="s">
        <v>11189</v>
      </c>
      <c r="B3487" s="4">
        <v>1</v>
      </c>
      <c r="C3487" s="3" t="s">
        <v>11190</v>
      </c>
      <c r="D3487" s="3" t="s">
        <v>11191</v>
      </c>
      <c r="E3487" s="3" t="s">
        <v>9</v>
      </c>
      <c r="F3487" s="3" t="s">
        <v>10</v>
      </c>
      <c r="G3487" s="3" t="s">
        <v>11192</v>
      </c>
      <c r="H3487" s="4" t="s">
        <v>12</v>
      </c>
      <c r="I3487" s="5" t="e">
        <f>VLOOKUP(C3487, 'Linkedin Scrap'!$A$2:$B$3322, 2,FALSE)</f>
        <v>#N/A</v>
      </c>
      <c r="J3487" s="3" t="e">
        <f>VLOOKUP(C3487, 'Linkedin Scrap'!$A$2:$C$3322, 3,FALSE)</f>
        <v>#N/A</v>
      </c>
      <c r="K3487" s="3" t="e">
        <f>VLOOKUP(C3487, 'Linkedin Scrap'!$A$2:$D$3322, 4,FALSE)</f>
        <v>#N/A</v>
      </c>
      <c r="L3487" s="5" t="e">
        <f>VLOOKUP(C3487, 'Linkedin Scrap'!$A$2:$E$3322, 5,FALSE)</f>
        <v>#N/A</v>
      </c>
      <c r="M3487" s="5" t="e">
        <f>VLOOKUP(C3487, 'Linkedin Scrap'!$A$2:$F$3322, 6,FALSE)</f>
        <v>#N/A</v>
      </c>
      <c r="N3487" s="5" t="e">
        <f>VLOOKUP(C3487, 'Linkedin Scrap'!$A$2:$G$3322, 7,FALSE)</f>
        <v>#N/A</v>
      </c>
      <c r="O3487" s="5" t="e">
        <f>VLOOKUP(C3487, 'Linkedin Scrap'!$A$2:$H$3322, 8,FALSE)</f>
        <v>#N/A</v>
      </c>
      <c r="P3487" s="5" t="e">
        <f>VLOOKUP(C3487, 'Linkedin Scrap'!$A$2:$I$3322, 9,FALSE)</f>
        <v>#N/A</v>
      </c>
    </row>
    <row r="3488" spans="1:16" ht="18.5" customHeight="1" x14ac:dyDescent="0.3">
      <c r="A3488" s="3" t="s">
        <v>11189</v>
      </c>
      <c r="B3488" s="4">
        <v>2</v>
      </c>
      <c r="C3488" s="3" t="s">
        <v>11193</v>
      </c>
      <c r="D3488" s="3" t="s">
        <v>9</v>
      </c>
      <c r="E3488" s="3" t="s">
        <v>136</v>
      </c>
      <c r="F3488" s="3" t="s">
        <v>10</v>
      </c>
      <c r="G3488" s="3" t="s">
        <v>11194</v>
      </c>
      <c r="H3488" s="4" t="s">
        <v>12</v>
      </c>
      <c r="I3488" s="5" t="e">
        <f>VLOOKUP(C3488, 'Linkedin Scrap'!$A$2:$B$3322, 2,FALSE)</f>
        <v>#N/A</v>
      </c>
      <c r="J3488" s="3" t="e">
        <f>VLOOKUP(C3488, 'Linkedin Scrap'!$A$2:$C$3322, 3,FALSE)</f>
        <v>#N/A</v>
      </c>
      <c r="K3488" s="3" t="e">
        <f>VLOOKUP(C3488, 'Linkedin Scrap'!$A$2:$D$3322, 4,FALSE)</f>
        <v>#N/A</v>
      </c>
      <c r="L3488" s="5" t="e">
        <f>VLOOKUP(C3488, 'Linkedin Scrap'!$A$2:$E$3322, 5,FALSE)</f>
        <v>#N/A</v>
      </c>
      <c r="M3488" s="5" t="e">
        <f>VLOOKUP(C3488, 'Linkedin Scrap'!$A$2:$F$3322, 6,FALSE)</f>
        <v>#N/A</v>
      </c>
      <c r="N3488" s="5" t="e">
        <f>VLOOKUP(C3488, 'Linkedin Scrap'!$A$2:$G$3322, 7,FALSE)</f>
        <v>#N/A</v>
      </c>
      <c r="O3488" s="5" t="e">
        <f>VLOOKUP(C3488, 'Linkedin Scrap'!$A$2:$H$3322, 8,FALSE)</f>
        <v>#N/A</v>
      </c>
      <c r="P3488" s="5" t="e">
        <f>VLOOKUP(C3488, 'Linkedin Scrap'!$A$2:$I$3322, 9,FALSE)</f>
        <v>#N/A</v>
      </c>
    </row>
    <row r="3489" spans="1:16" ht="18.5" customHeight="1" x14ac:dyDescent="0.3">
      <c r="A3489" s="3" t="s">
        <v>11189</v>
      </c>
      <c r="B3489" s="4">
        <v>3</v>
      </c>
      <c r="C3489" s="3" t="s">
        <v>11195</v>
      </c>
      <c r="D3489" s="3" t="s">
        <v>9</v>
      </c>
      <c r="E3489" s="3" t="s">
        <v>136</v>
      </c>
      <c r="F3489" s="3" t="s">
        <v>10</v>
      </c>
      <c r="G3489" s="3" t="s">
        <v>11196</v>
      </c>
      <c r="H3489" s="4" t="s">
        <v>12</v>
      </c>
      <c r="I3489" s="5" t="str">
        <f>VLOOKUP(C3489, 'Linkedin Scrap'!$A$2:$B$3322, 2,FALSE)</f>
        <v>United States</v>
      </c>
      <c r="J3489" s="3" t="str">
        <f>VLOOKUP(C3489, 'Linkedin Scrap'!$A$2:$C$3322, 3,FALSE)</f>
        <v>45 followers</v>
      </c>
      <c r="K3489" s="3" t="str">
        <f>VLOOKUP(C3489, 'Linkedin Scrap'!$A$2:$D$3322, 4,FALSE)</f>
        <v>45 connections</v>
      </c>
      <c r="L3489" s="5">
        <f>VLOOKUP(C3489, 'Linkedin Scrap'!$A$2:$E$3322, 5,FALSE)</f>
        <v>0</v>
      </c>
      <c r="M3489" s="5">
        <f>VLOOKUP(C3489, 'Linkedin Scrap'!$A$2:$F$3322, 6,FALSE)</f>
        <v>0</v>
      </c>
      <c r="N3489" s="5">
        <f>VLOOKUP(C3489, 'Linkedin Scrap'!$A$2:$G$3322, 7,FALSE)</f>
        <v>0</v>
      </c>
      <c r="O3489" s="5">
        <f>VLOOKUP(C3489, 'Linkedin Scrap'!$A$2:$H$3322, 8,FALSE)</f>
        <v>0</v>
      </c>
      <c r="P3489" s="5">
        <f>VLOOKUP(C3489, 'Linkedin Scrap'!$A$2:$I$3322, 9,FALSE)</f>
        <v>0</v>
      </c>
    </row>
    <row r="3490" spans="1:16" ht="18.5" customHeight="1" x14ac:dyDescent="0.3">
      <c r="A3490" s="3" t="s">
        <v>11189</v>
      </c>
      <c r="B3490" s="4">
        <v>4</v>
      </c>
      <c r="C3490" s="3" t="s">
        <v>11197</v>
      </c>
      <c r="D3490" s="3" t="s">
        <v>11198</v>
      </c>
      <c r="E3490" s="3" t="s">
        <v>9</v>
      </c>
      <c r="F3490" s="3" t="s">
        <v>10</v>
      </c>
      <c r="G3490" s="3" t="s">
        <v>11199</v>
      </c>
      <c r="H3490" s="4" t="s">
        <v>12</v>
      </c>
      <c r="I3490" s="5" t="e">
        <f>VLOOKUP(C3490, 'Linkedin Scrap'!$A$2:$B$3322, 2,FALSE)</f>
        <v>#N/A</v>
      </c>
      <c r="J3490" s="3" t="e">
        <f>VLOOKUP(C3490, 'Linkedin Scrap'!$A$2:$C$3322, 3,FALSE)</f>
        <v>#N/A</v>
      </c>
      <c r="K3490" s="3" t="e">
        <f>VLOOKUP(C3490, 'Linkedin Scrap'!$A$2:$D$3322, 4,FALSE)</f>
        <v>#N/A</v>
      </c>
      <c r="L3490" s="5" t="e">
        <f>VLOOKUP(C3490, 'Linkedin Scrap'!$A$2:$E$3322, 5,FALSE)</f>
        <v>#N/A</v>
      </c>
      <c r="M3490" s="5" t="e">
        <f>VLOOKUP(C3490, 'Linkedin Scrap'!$A$2:$F$3322, 6,FALSE)</f>
        <v>#N/A</v>
      </c>
      <c r="N3490" s="5" t="e">
        <f>VLOOKUP(C3490, 'Linkedin Scrap'!$A$2:$G$3322, 7,FALSE)</f>
        <v>#N/A</v>
      </c>
      <c r="O3490" s="5" t="e">
        <f>VLOOKUP(C3490, 'Linkedin Scrap'!$A$2:$H$3322, 8,FALSE)</f>
        <v>#N/A</v>
      </c>
      <c r="P3490" s="5" t="e">
        <f>VLOOKUP(C3490, 'Linkedin Scrap'!$A$2:$I$3322, 9,FALSE)</f>
        <v>#N/A</v>
      </c>
    </row>
    <row r="3491" spans="1:16" ht="18.5" customHeight="1" x14ac:dyDescent="0.3">
      <c r="A3491" s="3" t="s">
        <v>11189</v>
      </c>
      <c r="B3491" s="4">
        <v>5</v>
      </c>
      <c r="C3491" s="3" t="s">
        <v>11200</v>
      </c>
      <c r="D3491" s="3" t="s">
        <v>11201</v>
      </c>
      <c r="E3491" s="3" t="s">
        <v>9</v>
      </c>
      <c r="F3491" s="3" t="s">
        <v>10</v>
      </c>
      <c r="G3491" s="3" t="s">
        <v>11202</v>
      </c>
      <c r="H3491" s="4" t="s">
        <v>12</v>
      </c>
      <c r="I3491" s="5" t="e">
        <f>VLOOKUP(C3491, 'Linkedin Scrap'!$A$2:$B$3322, 2,FALSE)</f>
        <v>#N/A</v>
      </c>
      <c r="J3491" s="3" t="e">
        <f>VLOOKUP(C3491, 'Linkedin Scrap'!$A$2:$C$3322, 3,FALSE)</f>
        <v>#N/A</v>
      </c>
      <c r="K3491" s="3" t="e">
        <f>VLOOKUP(C3491, 'Linkedin Scrap'!$A$2:$D$3322, 4,FALSE)</f>
        <v>#N/A</v>
      </c>
      <c r="L3491" s="5" t="e">
        <f>VLOOKUP(C3491, 'Linkedin Scrap'!$A$2:$E$3322, 5,FALSE)</f>
        <v>#N/A</v>
      </c>
      <c r="M3491" s="5" t="e">
        <f>VLOOKUP(C3491, 'Linkedin Scrap'!$A$2:$F$3322, 6,FALSE)</f>
        <v>#N/A</v>
      </c>
      <c r="N3491" s="5" t="e">
        <f>VLOOKUP(C3491, 'Linkedin Scrap'!$A$2:$G$3322, 7,FALSE)</f>
        <v>#N/A</v>
      </c>
      <c r="O3491" s="5" t="e">
        <f>VLOOKUP(C3491, 'Linkedin Scrap'!$A$2:$H$3322, 8,FALSE)</f>
        <v>#N/A</v>
      </c>
      <c r="P3491" s="5" t="e">
        <f>VLOOKUP(C3491, 'Linkedin Scrap'!$A$2:$I$3322, 9,FALSE)</f>
        <v>#N/A</v>
      </c>
    </row>
    <row r="3492" spans="1:16" ht="18.5" customHeight="1" x14ac:dyDescent="0.3">
      <c r="A3492" s="3" t="s">
        <v>11189</v>
      </c>
      <c r="B3492" s="4">
        <v>6</v>
      </c>
      <c r="C3492" s="3" t="s">
        <v>11203</v>
      </c>
      <c r="D3492" s="3" t="s">
        <v>11204</v>
      </c>
      <c r="E3492" s="3" t="s">
        <v>26</v>
      </c>
      <c r="F3492" s="3" t="s">
        <v>10</v>
      </c>
      <c r="G3492" s="3" t="s">
        <v>11205</v>
      </c>
      <c r="H3492" s="4" t="s">
        <v>12</v>
      </c>
      <c r="I3492" s="5" t="str">
        <f>VLOOKUP(C3492, 'Linkedin Scrap'!$A$2:$B$3322, 2,FALSE)</f>
        <v>San Francisco, California, United States</v>
      </c>
      <c r="J3492" s="3" t="str">
        <f>VLOOKUP(C3492, 'Linkedin Scrap'!$A$2:$C$3322, 3,FALSE)</f>
        <v>12K followers</v>
      </c>
      <c r="K3492" s="3" t="str">
        <f>VLOOKUP(C3492, 'Linkedin Scrap'!$A$2:$D$3322, 4,FALSE)</f>
        <v>500+ connections</v>
      </c>
      <c r="L3492" s="5" t="str">
        <f>VLOOKUP(C3492, 'Linkedin Scrap'!$A$2:$E$3322, 5,FALSE)</f>
        <v>The University of Western Ontario - Richard Ivey School of Business</v>
      </c>
      <c r="M3492" s="5" t="str">
        <f>VLOOKUP(C3492, 'Linkedin Scrap'!$A$2:$F$3322, 6,FALSE)</f>
        <v>SapienAI</v>
      </c>
      <c r="N3492" s="5" t="str">
        <f>VLOOKUP(C3492, 'Linkedin Scrap'!$A$2:$G$3322, 7,FALSE)</f>
        <v xml:space="preserve">
              or
            </v>
      </c>
      <c r="O3492" s="5">
        <f>VLOOKUP(C3492, 'Linkedin Scrap'!$A$2:$H$3322, 8,FALSE)</f>
        <v>0</v>
      </c>
      <c r="P3492" s="5">
        <f>VLOOKUP(C3492, 'Linkedin Scrap'!$A$2:$I$3322, 9,FALSE)</f>
        <v>0</v>
      </c>
    </row>
    <row r="3493" spans="1:16" ht="18.5" customHeight="1" x14ac:dyDescent="0.3">
      <c r="A3493" s="3" t="s">
        <v>11189</v>
      </c>
      <c r="B3493" s="4">
        <v>7</v>
      </c>
      <c r="C3493" s="3" t="s">
        <v>11206</v>
      </c>
      <c r="D3493" s="3" t="s">
        <v>11207</v>
      </c>
      <c r="E3493" s="3" t="s">
        <v>9</v>
      </c>
      <c r="F3493" s="3" t="s">
        <v>10</v>
      </c>
      <c r="G3493" s="3" t="s">
        <v>11208</v>
      </c>
      <c r="H3493" s="4" t="s">
        <v>12</v>
      </c>
      <c r="I3493" s="5" t="str">
        <f>VLOOKUP(C3493, 'Linkedin Scrap'!$A$2:$B$3322, 2,FALSE)</f>
        <v>Los Angeles, California, United States</v>
      </c>
      <c r="J3493" s="3" t="str">
        <f>VLOOKUP(C3493, 'Linkedin Scrap'!$A$2:$C$3322, 3,FALSE)</f>
        <v>6K followers</v>
      </c>
      <c r="K3493" s="3" t="str">
        <f>VLOOKUP(C3493, 'Linkedin Scrap'!$A$2:$D$3322, 4,FALSE)</f>
        <v>500+ connections</v>
      </c>
      <c r="L3493" s="5" t="str">
        <f>VLOOKUP(C3493, 'Linkedin Scrap'!$A$2:$E$3322, 5,FALSE)</f>
        <v>Northwestern University - Kellogg School of Management</v>
      </c>
      <c r="M3493" s="5" t="str">
        <f>VLOOKUP(C3493, 'Linkedin Scrap'!$A$2:$F$3322, 6,FALSE)</f>
        <v>Pepperdine Graziadio Business School</v>
      </c>
      <c r="N3493" s="5" t="str">
        <f>VLOOKUP(C3493, 'Linkedin Scrap'!$A$2:$G$3322, 7,FALSE)</f>
        <v xml:space="preserve">
              or
            </v>
      </c>
      <c r="O3493" s="5">
        <f>VLOOKUP(C3493, 'Linkedin Scrap'!$A$2:$H$3322, 8,FALSE)</f>
        <v>0</v>
      </c>
      <c r="P3493" s="5">
        <f>VLOOKUP(C3493, 'Linkedin Scrap'!$A$2:$I$3322, 9,FALSE)</f>
        <v>0</v>
      </c>
    </row>
    <row r="3494" spans="1:16" ht="18.5" customHeight="1" x14ac:dyDescent="0.3">
      <c r="A3494" s="3" t="s">
        <v>11189</v>
      </c>
      <c r="B3494" s="4">
        <v>8</v>
      </c>
      <c r="C3494" s="3" t="s">
        <v>11209</v>
      </c>
      <c r="D3494" s="3" t="s">
        <v>11210</v>
      </c>
      <c r="E3494" s="3" t="s">
        <v>9</v>
      </c>
      <c r="F3494" s="3" t="s">
        <v>10</v>
      </c>
      <c r="G3494" s="3" t="s">
        <v>11211</v>
      </c>
      <c r="H3494" s="4" t="s">
        <v>12</v>
      </c>
      <c r="I3494" s="5" t="str">
        <f>VLOOKUP(C3494, 'Linkedin Scrap'!$A$2:$B$3322, 2,FALSE)</f>
        <v>Palo Alto, California, United States</v>
      </c>
      <c r="J3494" s="3" t="str">
        <f>VLOOKUP(C3494, 'Linkedin Scrap'!$A$2:$C$3322, 3,FALSE)</f>
        <v>4K followers</v>
      </c>
      <c r="K3494" s="3" t="str">
        <f>VLOOKUP(C3494, 'Linkedin Scrap'!$A$2:$D$3322, 4,FALSE)</f>
        <v>500+ connections</v>
      </c>
      <c r="L3494" s="5">
        <f>VLOOKUP(C3494, 'Linkedin Scrap'!$A$2:$E$3322, 5,FALSE)</f>
        <v>0</v>
      </c>
      <c r="M3494" s="5">
        <f>VLOOKUP(C3494, 'Linkedin Scrap'!$A$2:$F$3322, 6,FALSE)</f>
        <v>0</v>
      </c>
      <c r="N3494" s="5">
        <f>VLOOKUP(C3494, 'Linkedin Scrap'!$A$2:$G$3322, 7,FALSE)</f>
        <v>0</v>
      </c>
      <c r="O3494" s="5">
        <f>VLOOKUP(C3494, 'Linkedin Scrap'!$A$2:$H$3322, 8,FALSE)</f>
        <v>0</v>
      </c>
      <c r="P3494" s="5">
        <f>VLOOKUP(C3494, 'Linkedin Scrap'!$A$2:$I$3322, 9,FALSE)</f>
        <v>0</v>
      </c>
    </row>
    <row r="3495" spans="1:16" ht="18.5" customHeight="1" x14ac:dyDescent="0.3">
      <c r="A3495" s="3" t="s">
        <v>11189</v>
      </c>
      <c r="B3495" s="4">
        <v>9</v>
      </c>
      <c r="C3495" s="3" t="s">
        <v>11212</v>
      </c>
      <c r="D3495" s="3" t="s">
        <v>11213</v>
      </c>
      <c r="E3495" s="3" t="s">
        <v>9</v>
      </c>
      <c r="F3495" s="3" t="s">
        <v>10</v>
      </c>
      <c r="G3495" s="3" t="s">
        <v>11214</v>
      </c>
      <c r="H3495" s="4" t="s">
        <v>12</v>
      </c>
      <c r="I3495" s="5" t="e">
        <f>VLOOKUP(C3495, 'Linkedin Scrap'!$A$2:$B$3322, 2,FALSE)</f>
        <v>#N/A</v>
      </c>
      <c r="J3495" s="3" t="e">
        <f>VLOOKUP(C3495, 'Linkedin Scrap'!$A$2:$C$3322, 3,FALSE)</f>
        <v>#N/A</v>
      </c>
      <c r="K3495" s="3" t="e">
        <f>VLOOKUP(C3495, 'Linkedin Scrap'!$A$2:$D$3322, 4,FALSE)</f>
        <v>#N/A</v>
      </c>
      <c r="L3495" s="5" t="e">
        <f>VLOOKUP(C3495, 'Linkedin Scrap'!$A$2:$E$3322, 5,FALSE)</f>
        <v>#N/A</v>
      </c>
      <c r="M3495" s="5" t="e">
        <f>VLOOKUP(C3495, 'Linkedin Scrap'!$A$2:$F$3322, 6,FALSE)</f>
        <v>#N/A</v>
      </c>
      <c r="N3495" s="5" t="e">
        <f>VLOOKUP(C3495, 'Linkedin Scrap'!$A$2:$G$3322, 7,FALSE)</f>
        <v>#N/A</v>
      </c>
      <c r="O3495" s="5" t="e">
        <f>VLOOKUP(C3495, 'Linkedin Scrap'!$A$2:$H$3322, 8,FALSE)</f>
        <v>#N/A</v>
      </c>
      <c r="P3495" s="5" t="e">
        <f>VLOOKUP(C3495, 'Linkedin Scrap'!$A$2:$I$3322, 9,FALSE)</f>
        <v>#N/A</v>
      </c>
    </row>
    <row r="3496" spans="1:16" ht="18.5" customHeight="1" x14ac:dyDescent="0.3">
      <c r="A3496" s="3" t="s">
        <v>11189</v>
      </c>
      <c r="B3496" s="4">
        <v>10</v>
      </c>
      <c r="C3496" s="3" t="s">
        <v>11215</v>
      </c>
      <c r="D3496" s="3" t="s">
        <v>11216</v>
      </c>
      <c r="E3496" s="3" t="s">
        <v>9</v>
      </c>
      <c r="F3496" s="3" t="s">
        <v>10</v>
      </c>
      <c r="G3496" s="3" t="s">
        <v>11217</v>
      </c>
      <c r="H3496" s="4" t="s">
        <v>12</v>
      </c>
      <c r="I3496" s="5" t="str">
        <f>VLOOKUP(C3496, 'Linkedin Scrap'!$A$2:$B$3322, 2,FALSE)</f>
        <v>Atherton, California, United States</v>
      </c>
      <c r="J3496" s="3" t="str">
        <f>VLOOKUP(C3496, 'Linkedin Scrap'!$A$2:$C$3322, 3,FALSE)</f>
        <v>12K followers</v>
      </c>
      <c r="K3496" s="3" t="str">
        <f>VLOOKUP(C3496, 'Linkedin Scrap'!$A$2:$D$3322, 4,FALSE)</f>
        <v>500+ connections</v>
      </c>
      <c r="L3496" s="5" t="str">
        <f>VLOOKUP(C3496, 'Linkedin Scrap'!$A$2:$E$3322, 5,FALSE)</f>
        <v>Websites</v>
      </c>
      <c r="M3496" s="5" t="str">
        <f>VLOOKUP(C3496, 'Linkedin Scrap'!$A$2:$F$3322, 6,FALSE)</f>
        <v>Candou Ventures</v>
      </c>
      <c r="N3496" s="5" t="str">
        <f>VLOOKUP(C3496, 'Linkedin Scrap'!$A$2:$G$3322, 7,FALSE)</f>
        <v xml:space="preserve">
              or
            </v>
      </c>
      <c r="O3496" s="5">
        <f>VLOOKUP(C3496, 'Linkedin Scrap'!$A$2:$H$3322, 8,FALSE)</f>
        <v>0</v>
      </c>
      <c r="P3496" s="5">
        <f>VLOOKUP(C3496, 'Linkedin Scrap'!$A$2:$I$3322, 9,FALSE)</f>
        <v>0</v>
      </c>
    </row>
    <row r="3497" spans="1:16" ht="18.5" customHeight="1" x14ac:dyDescent="0.3">
      <c r="A3497" s="3" t="s">
        <v>11189</v>
      </c>
      <c r="B3497" s="4">
        <v>11</v>
      </c>
      <c r="C3497" s="3" t="s">
        <v>11218</v>
      </c>
      <c r="D3497" s="3" t="s">
        <v>11219</v>
      </c>
      <c r="E3497" s="3" t="s">
        <v>9</v>
      </c>
      <c r="F3497" s="3" t="s">
        <v>10</v>
      </c>
      <c r="G3497" s="3" t="s">
        <v>11220</v>
      </c>
      <c r="H3497" s="4" t="s">
        <v>12</v>
      </c>
      <c r="I3497" s="5" t="e">
        <f>VLOOKUP(C3497, 'Linkedin Scrap'!$A$2:$B$3322, 2,FALSE)</f>
        <v>#N/A</v>
      </c>
      <c r="J3497" s="3" t="e">
        <f>VLOOKUP(C3497, 'Linkedin Scrap'!$A$2:$C$3322, 3,FALSE)</f>
        <v>#N/A</v>
      </c>
      <c r="K3497" s="3" t="e">
        <f>VLOOKUP(C3497, 'Linkedin Scrap'!$A$2:$D$3322, 4,FALSE)</f>
        <v>#N/A</v>
      </c>
      <c r="L3497" s="5" t="e">
        <f>VLOOKUP(C3497, 'Linkedin Scrap'!$A$2:$E$3322, 5,FALSE)</f>
        <v>#N/A</v>
      </c>
      <c r="M3497" s="5" t="e">
        <f>VLOOKUP(C3497, 'Linkedin Scrap'!$A$2:$F$3322, 6,FALSE)</f>
        <v>#N/A</v>
      </c>
      <c r="N3497" s="5" t="e">
        <f>VLOOKUP(C3497, 'Linkedin Scrap'!$A$2:$G$3322, 7,FALSE)</f>
        <v>#N/A</v>
      </c>
      <c r="O3497" s="5" t="e">
        <f>VLOOKUP(C3497, 'Linkedin Scrap'!$A$2:$H$3322, 8,FALSE)</f>
        <v>#N/A</v>
      </c>
      <c r="P3497" s="5" t="e">
        <f>VLOOKUP(C3497, 'Linkedin Scrap'!$A$2:$I$3322, 9,FALSE)</f>
        <v>#N/A</v>
      </c>
    </row>
    <row r="3498" spans="1:16" ht="18.5" customHeight="1" x14ac:dyDescent="0.3">
      <c r="A3498" s="3" t="s">
        <v>11189</v>
      </c>
      <c r="B3498" s="4">
        <v>12</v>
      </c>
      <c r="C3498" s="3" t="s">
        <v>11221</v>
      </c>
      <c r="D3498" s="3" t="s">
        <v>11222</v>
      </c>
      <c r="E3498" s="3" t="s">
        <v>9</v>
      </c>
      <c r="F3498" s="3" t="s">
        <v>10</v>
      </c>
      <c r="G3498" s="3" t="s">
        <v>11223</v>
      </c>
      <c r="H3498" s="4" t="s">
        <v>12</v>
      </c>
      <c r="I3498" s="5" t="str">
        <f>VLOOKUP(C3498, 'Linkedin Scrap'!$A$2:$B$3322, 2,FALSE)</f>
        <v>Menlo Park, California, United States</v>
      </c>
      <c r="J3498" s="3" t="str">
        <f>VLOOKUP(C3498, 'Linkedin Scrap'!$A$2:$C$3322, 3,FALSE)</f>
        <v>4K followers</v>
      </c>
      <c r="K3498" s="3" t="str">
        <f>VLOOKUP(C3498, 'Linkedin Scrap'!$A$2:$D$3322, 4,FALSE)</f>
        <v>500+ connections</v>
      </c>
      <c r="L3498" s="5" t="str">
        <f>VLOOKUP(C3498, 'Linkedin Scrap'!$A$2:$E$3322, 5,FALSE)</f>
        <v>Stanford University</v>
      </c>
      <c r="M3498" s="5" t="str">
        <f>VLOOKUP(C3498, 'Linkedin Scrap'!$A$2:$F$3322, 6,FALSE)</f>
        <v>The Westly Group</v>
      </c>
      <c r="N3498" s="5" t="str">
        <f>VLOOKUP(C3498, 'Linkedin Scrap'!$A$2:$G$3322, 7,FALSE)</f>
        <v xml:space="preserve">
              or
            </v>
      </c>
      <c r="O3498" s="5">
        <f>VLOOKUP(C3498, 'Linkedin Scrap'!$A$2:$H$3322, 8,FALSE)</f>
        <v>0</v>
      </c>
      <c r="P3498" s="5">
        <f>VLOOKUP(C3498, 'Linkedin Scrap'!$A$2:$I$3322, 9,FALSE)</f>
        <v>0</v>
      </c>
    </row>
    <row r="3499" spans="1:16" ht="18.5" customHeight="1" x14ac:dyDescent="0.3">
      <c r="A3499" s="3" t="s">
        <v>11189</v>
      </c>
      <c r="B3499" s="4">
        <v>13</v>
      </c>
      <c r="C3499" s="3" t="s">
        <v>11224</v>
      </c>
      <c r="D3499" s="3" t="s">
        <v>11225</v>
      </c>
      <c r="E3499" s="3" t="s">
        <v>9</v>
      </c>
      <c r="F3499" s="3" t="s">
        <v>10</v>
      </c>
      <c r="G3499" s="3" t="s">
        <v>11226</v>
      </c>
      <c r="H3499" s="4" t="s">
        <v>12</v>
      </c>
      <c r="I3499" s="5" t="str">
        <f>VLOOKUP(C3499, 'Linkedin Scrap'!$A$2:$B$3322, 2,FALSE)</f>
        <v>Houston, Texas, United States</v>
      </c>
      <c r="J3499" s="3" t="str">
        <f>VLOOKUP(C3499, 'Linkedin Scrap'!$A$2:$C$3322, 3,FALSE)</f>
        <v>2K followers</v>
      </c>
      <c r="K3499" s="3" t="str">
        <f>VLOOKUP(C3499, 'Linkedin Scrap'!$A$2:$D$3322, 4,FALSE)</f>
        <v>500+ connections</v>
      </c>
      <c r="L3499" s="5" t="str">
        <f>VLOOKUP(C3499, 'Linkedin Scrap'!$A$2:$E$3322, 5,FALSE)</f>
        <v>University of Maryland</v>
      </c>
      <c r="M3499" s="5" t="str">
        <f>VLOOKUP(C3499, 'Linkedin Scrap'!$A$2:$F$3322, 6,FALSE)</f>
        <v>Leap Rail</v>
      </c>
      <c r="N3499" s="5" t="str">
        <f>VLOOKUP(C3499, 'Linkedin Scrap'!$A$2:$G$3322, 7,FALSE)</f>
        <v xml:space="preserve">
              or
            </v>
      </c>
      <c r="O3499" s="5">
        <f>VLOOKUP(C3499, 'Linkedin Scrap'!$A$2:$H$3322, 8,FALSE)</f>
        <v>0</v>
      </c>
      <c r="P3499" s="5">
        <f>VLOOKUP(C3499, 'Linkedin Scrap'!$A$2:$I$3322, 9,FALSE)</f>
        <v>0</v>
      </c>
    </row>
    <row r="3500" spans="1:16" ht="18.5" customHeight="1" x14ac:dyDescent="0.3">
      <c r="A3500" s="3" t="s">
        <v>11189</v>
      </c>
      <c r="B3500" s="4">
        <v>14</v>
      </c>
      <c r="C3500" s="3" t="s">
        <v>11227</v>
      </c>
      <c r="D3500" s="3" t="s">
        <v>11228</v>
      </c>
      <c r="E3500" s="3" t="s">
        <v>139</v>
      </c>
      <c r="F3500" s="3" t="s">
        <v>10</v>
      </c>
      <c r="G3500" s="3" t="s">
        <v>11229</v>
      </c>
      <c r="H3500" s="4" t="s">
        <v>22</v>
      </c>
      <c r="I3500" s="5" t="e">
        <f>VLOOKUP(C3500, 'Linkedin Scrap'!$A$2:$B$3322, 2,FALSE)</f>
        <v>#N/A</v>
      </c>
      <c r="J3500" s="3" t="e">
        <f>VLOOKUP(C3500, 'Linkedin Scrap'!$A$2:$C$3322, 3,FALSE)</f>
        <v>#N/A</v>
      </c>
      <c r="K3500" s="3" t="e">
        <f>VLOOKUP(C3500, 'Linkedin Scrap'!$A$2:$D$3322, 4,FALSE)</f>
        <v>#N/A</v>
      </c>
      <c r="L3500" s="5" t="e">
        <f>VLOOKUP(C3500, 'Linkedin Scrap'!$A$2:$E$3322, 5,FALSE)</f>
        <v>#N/A</v>
      </c>
      <c r="M3500" s="5" t="e">
        <f>VLOOKUP(C3500, 'Linkedin Scrap'!$A$2:$F$3322, 6,FALSE)</f>
        <v>#N/A</v>
      </c>
      <c r="N3500" s="5" t="e">
        <f>VLOOKUP(C3500, 'Linkedin Scrap'!$A$2:$G$3322, 7,FALSE)</f>
        <v>#N/A</v>
      </c>
      <c r="O3500" s="5" t="e">
        <f>VLOOKUP(C3500, 'Linkedin Scrap'!$A$2:$H$3322, 8,FALSE)</f>
        <v>#N/A</v>
      </c>
      <c r="P3500" s="5" t="e">
        <f>VLOOKUP(C3500, 'Linkedin Scrap'!$A$2:$I$3322, 9,FALSE)</f>
        <v>#N/A</v>
      </c>
    </row>
    <row r="3501" spans="1:16" ht="18.5" customHeight="1" x14ac:dyDescent="0.3">
      <c r="A3501" s="3" t="s">
        <v>11189</v>
      </c>
      <c r="B3501" s="4">
        <v>15</v>
      </c>
      <c r="C3501" s="3" t="s">
        <v>11230</v>
      </c>
      <c r="D3501" s="3" t="s">
        <v>11231</v>
      </c>
      <c r="E3501" s="3" t="s">
        <v>9</v>
      </c>
      <c r="F3501" s="3" t="s">
        <v>10</v>
      </c>
      <c r="G3501" s="3" t="s">
        <v>11232</v>
      </c>
      <c r="H3501" s="4" t="s">
        <v>22</v>
      </c>
      <c r="I3501" s="5" t="str">
        <f>VLOOKUP(C3501, 'Linkedin Scrap'!$A$2:$B$3322, 2,FALSE)</f>
        <v>San Francisco, California, United States</v>
      </c>
      <c r="J3501" s="3" t="str">
        <f>VLOOKUP(C3501, 'Linkedin Scrap'!$A$2:$C$3322, 3,FALSE)</f>
        <v>2K followers</v>
      </c>
      <c r="K3501" s="3" t="str">
        <f>VLOOKUP(C3501, 'Linkedin Scrap'!$A$2:$D$3322, 4,FALSE)</f>
        <v>500+ connections</v>
      </c>
      <c r="L3501" s="5" t="str">
        <f>VLOOKUP(C3501, 'Linkedin Scrap'!$A$2:$E$3322, 5,FALSE)</f>
        <v>University of Chicago Booth School of Business Executive Education</v>
      </c>
      <c r="M3501" s="5" t="str">
        <f>VLOOKUP(C3501, 'Linkedin Scrap'!$A$2:$F$3322, 6,FALSE)</f>
        <v>TushBaby, Inc.</v>
      </c>
      <c r="N3501" s="5" t="str">
        <f>VLOOKUP(C3501, 'Linkedin Scrap'!$A$2:$G$3322, 7,FALSE)</f>
        <v xml:space="preserve">
              or
            </v>
      </c>
      <c r="O3501" s="5">
        <f>VLOOKUP(C3501, 'Linkedin Scrap'!$A$2:$H$3322, 8,FALSE)</f>
        <v>0</v>
      </c>
      <c r="P3501" s="5">
        <f>VLOOKUP(C3501, 'Linkedin Scrap'!$A$2:$I$3322, 9,FALSE)</f>
        <v>0</v>
      </c>
    </row>
    <row r="3502" spans="1:16" ht="18.5" customHeight="1" x14ac:dyDescent="0.3">
      <c r="A3502" s="3" t="s">
        <v>11189</v>
      </c>
      <c r="B3502" s="4">
        <v>16</v>
      </c>
      <c r="C3502" s="3" t="s">
        <v>11233</v>
      </c>
      <c r="D3502" s="3" t="s">
        <v>11234</v>
      </c>
      <c r="E3502" s="3" t="s">
        <v>9</v>
      </c>
      <c r="F3502" s="3" t="s">
        <v>10</v>
      </c>
      <c r="G3502" s="3" t="s">
        <v>11235</v>
      </c>
      <c r="H3502" s="4" t="s">
        <v>22</v>
      </c>
      <c r="I3502" s="5" t="e">
        <f>VLOOKUP(C3502, 'Linkedin Scrap'!$A$2:$B$3322, 2,FALSE)</f>
        <v>#N/A</v>
      </c>
      <c r="J3502" s="3" t="e">
        <f>VLOOKUP(C3502, 'Linkedin Scrap'!$A$2:$C$3322, 3,FALSE)</f>
        <v>#N/A</v>
      </c>
      <c r="K3502" s="3" t="e">
        <f>VLOOKUP(C3502, 'Linkedin Scrap'!$A$2:$D$3322, 4,FALSE)</f>
        <v>#N/A</v>
      </c>
      <c r="L3502" s="5" t="e">
        <f>VLOOKUP(C3502, 'Linkedin Scrap'!$A$2:$E$3322, 5,FALSE)</f>
        <v>#N/A</v>
      </c>
      <c r="M3502" s="5" t="e">
        <f>VLOOKUP(C3502, 'Linkedin Scrap'!$A$2:$F$3322, 6,FALSE)</f>
        <v>#N/A</v>
      </c>
      <c r="N3502" s="5" t="e">
        <f>VLOOKUP(C3502, 'Linkedin Scrap'!$A$2:$G$3322, 7,FALSE)</f>
        <v>#N/A</v>
      </c>
      <c r="O3502" s="5" t="e">
        <f>VLOOKUP(C3502, 'Linkedin Scrap'!$A$2:$H$3322, 8,FALSE)</f>
        <v>#N/A</v>
      </c>
      <c r="P3502" s="5" t="e">
        <f>VLOOKUP(C3502, 'Linkedin Scrap'!$A$2:$I$3322, 9,FALSE)</f>
        <v>#N/A</v>
      </c>
    </row>
    <row r="3503" spans="1:16" ht="18.5" customHeight="1" x14ac:dyDescent="0.3">
      <c r="A3503" s="3" t="s">
        <v>11189</v>
      </c>
      <c r="B3503" s="4">
        <v>17</v>
      </c>
      <c r="C3503" s="3" t="s">
        <v>11236</v>
      </c>
      <c r="D3503" s="3" t="s">
        <v>11237</v>
      </c>
      <c r="E3503" s="3" t="s">
        <v>9</v>
      </c>
      <c r="F3503" s="3" t="s">
        <v>10</v>
      </c>
      <c r="G3503" s="3" t="s">
        <v>11238</v>
      </c>
      <c r="H3503" s="4" t="s">
        <v>22</v>
      </c>
      <c r="I3503" s="5" t="e">
        <f>VLOOKUP(C3503, 'Linkedin Scrap'!$A$2:$B$3322, 2,FALSE)</f>
        <v>#N/A</v>
      </c>
      <c r="J3503" s="3" t="e">
        <f>VLOOKUP(C3503, 'Linkedin Scrap'!$A$2:$C$3322, 3,FALSE)</f>
        <v>#N/A</v>
      </c>
      <c r="K3503" s="3" t="e">
        <f>VLOOKUP(C3503, 'Linkedin Scrap'!$A$2:$D$3322, 4,FALSE)</f>
        <v>#N/A</v>
      </c>
      <c r="L3503" s="5" t="e">
        <f>VLOOKUP(C3503, 'Linkedin Scrap'!$A$2:$E$3322, 5,FALSE)</f>
        <v>#N/A</v>
      </c>
      <c r="M3503" s="5" t="e">
        <f>VLOOKUP(C3503, 'Linkedin Scrap'!$A$2:$F$3322, 6,FALSE)</f>
        <v>#N/A</v>
      </c>
      <c r="N3503" s="5" t="e">
        <f>VLOOKUP(C3503, 'Linkedin Scrap'!$A$2:$G$3322, 7,FALSE)</f>
        <v>#N/A</v>
      </c>
      <c r="O3503" s="5" t="e">
        <f>VLOOKUP(C3503, 'Linkedin Scrap'!$A$2:$H$3322, 8,FALSE)</f>
        <v>#N/A</v>
      </c>
      <c r="P3503" s="5" t="e">
        <f>VLOOKUP(C3503, 'Linkedin Scrap'!$A$2:$I$3322, 9,FALSE)</f>
        <v>#N/A</v>
      </c>
    </row>
    <row r="3504" spans="1:16" ht="18.5" customHeight="1" x14ac:dyDescent="0.3">
      <c r="A3504" s="3" t="s">
        <v>8960</v>
      </c>
      <c r="B3504" s="4">
        <v>1</v>
      </c>
      <c r="C3504" s="3" t="s">
        <v>8961</v>
      </c>
      <c r="D3504" s="3" t="s">
        <v>8962</v>
      </c>
      <c r="E3504" s="3" t="s">
        <v>9</v>
      </c>
      <c r="F3504" s="3" t="s">
        <v>10</v>
      </c>
      <c r="G3504" s="3" t="s">
        <v>8963</v>
      </c>
      <c r="H3504" s="4" t="s">
        <v>12</v>
      </c>
      <c r="I3504" s="5" t="str">
        <f>VLOOKUP(C3504, 'Linkedin Scrap'!$A$2:$B$3322, 2,FALSE)</f>
        <v>Villach, Carinthia, Austria</v>
      </c>
      <c r="J3504" s="3" t="str">
        <f>VLOOKUP(C3504, 'Linkedin Scrap'!$A$2:$C$3322, 3,FALSE)</f>
        <v>1K followers</v>
      </c>
      <c r="K3504" s="3" t="str">
        <f>VLOOKUP(C3504, 'Linkedin Scrap'!$A$2:$D$3322, 4,FALSE)</f>
        <v>500+ connections</v>
      </c>
      <c r="L3504" s="5">
        <f>VLOOKUP(C3504, 'Linkedin Scrap'!$A$2:$E$3322, 5,FALSE)</f>
        <v>0</v>
      </c>
      <c r="M3504" s="5">
        <f>VLOOKUP(C3504, 'Linkedin Scrap'!$A$2:$F$3322, 6,FALSE)</f>
        <v>0</v>
      </c>
      <c r="N3504" s="5">
        <f>VLOOKUP(C3504, 'Linkedin Scrap'!$A$2:$G$3322, 7,FALSE)</f>
        <v>0</v>
      </c>
      <c r="O3504" s="5" t="str">
        <f>VLOOKUP(C3504, 'Linkedin Scrap'!$A$2:$H$3322, 8,FALSE)</f>
        <v>[{'experience': 'SEZ AG', 'start_time': 'Mar 1986', 'end_time': 'Sep 2009', 'duration': None}]</v>
      </c>
      <c r="P3504" s="5">
        <f>VLOOKUP(C3504, 'Linkedin Scrap'!$A$2:$I$3322, 9,FALSE)</f>
        <v>0</v>
      </c>
    </row>
    <row r="3505" spans="1:16" ht="18.5" customHeight="1" x14ac:dyDescent="0.3">
      <c r="A3505" s="3" t="s">
        <v>8960</v>
      </c>
      <c r="B3505" s="4">
        <v>2</v>
      </c>
      <c r="C3505" s="3" t="s">
        <v>8964</v>
      </c>
      <c r="D3505" s="3" t="s">
        <v>8965</v>
      </c>
      <c r="E3505" s="3" t="s">
        <v>9</v>
      </c>
      <c r="F3505" s="3" t="s">
        <v>10</v>
      </c>
      <c r="G3505" s="3" t="s">
        <v>8966</v>
      </c>
      <c r="H3505" s="4" t="s">
        <v>12</v>
      </c>
      <c r="I3505" s="5" t="e">
        <f>VLOOKUP(C3505, 'Linkedin Scrap'!$A$2:$B$3322, 2,FALSE)</f>
        <v>#N/A</v>
      </c>
      <c r="J3505" s="3" t="e">
        <f>VLOOKUP(C3505, 'Linkedin Scrap'!$A$2:$C$3322, 3,FALSE)</f>
        <v>#N/A</v>
      </c>
      <c r="K3505" s="3" t="e">
        <f>VLOOKUP(C3505, 'Linkedin Scrap'!$A$2:$D$3322, 4,FALSE)</f>
        <v>#N/A</v>
      </c>
      <c r="L3505" s="5" t="e">
        <f>VLOOKUP(C3505, 'Linkedin Scrap'!$A$2:$E$3322, 5,FALSE)</f>
        <v>#N/A</v>
      </c>
      <c r="M3505" s="5" t="e">
        <f>VLOOKUP(C3505, 'Linkedin Scrap'!$A$2:$F$3322, 6,FALSE)</f>
        <v>#N/A</v>
      </c>
      <c r="N3505" s="5" t="e">
        <f>VLOOKUP(C3505, 'Linkedin Scrap'!$A$2:$G$3322, 7,FALSE)</f>
        <v>#N/A</v>
      </c>
      <c r="O3505" s="5" t="e">
        <f>VLOOKUP(C3505, 'Linkedin Scrap'!$A$2:$H$3322, 8,FALSE)</f>
        <v>#N/A</v>
      </c>
      <c r="P3505" s="5" t="e">
        <f>VLOOKUP(C3505, 'Linkedin Scrap'!$A$2:$I$3322, 9,FALSE)</f>
        <v>#N/A</v>
      </c>
    </row>
    <row r="3506" spans="1:16" ht="18.5" customHeight="1" x14ac:dyDescent="0.3">
      <c r="A3506" s="3" t="s">
        <v>8960</v>
      </c>
      <c r="B3506" s="4">
        <v>3</v>
      </c>
      <c r="C3506" s="3" t="s">
        <v>8967</v>
      </c>
      <c r="D3506" s="3" t="s">
        <v>8968</v>
      </c>
      <c r="E3506" s="3" t="s">
        <v>9</v>
      </c>
      <c r="F3506" s="3" t="s">
        <v>10</v>
      </c>
      <c r="G3506" s="3" t="s">
        <v>8969</v>
      </c>
      <c r="H3506" s="4" t="s">
        <v>12</v>
      </c>
      <c r="I3506" s="5" t="str">
        <f>VLOOKUP(C3506, 'Linkedin Scrap'!$A$2:$B$3322, 2,FALSE)</f>
        <v>Austria</v>
      </c>
      <c r="J3506" s="3" t="str">
        <f>VLOOKUP(C3506, 'Linkedin Scrap'!$A$2:$C$3322, 3,FALSE)</f>
        <v>29K followers</v>
      </c>
      <c r="K3506" s="3" t="str">
        <f>VLOOKUP(C3506, 'Linkedin Scrap'!$A$2:$D$3322, 4,FALSE)</f>
        <v>500+ connections</v>
      </c>
      <c r="L3506" s="5">
        <f>VLOOKUP(C3506, 'Linkedin Scrap'!$A$2:$E$3322, 5,FALSE)</f>
        <v>0</v>
      </c>
      <c r="M3506" s="5">
        <f>VLOOKUP(C3506, 'Linkedin Scrap'!$A$2:$F$3322, 6,FALSE)</f>
        <v>0</v>
      </c>
      <c r="N3506" s="5">
        <f>VLOOKUP(C3506, 'Linkedin Scrap'!$A$2:$G$3322, 7,FALSE)</f>
        <v>0</v>
      </c>
      <c r="O3506" s="5" t="str">
        <f>VLOOKUP(C3506, 'Linkedin Scrap'!$A$2:$H$3322, 8,FALSE)</f>
        <v>[{'experience': 'GG-Art GmbH', 'start_time': 'Feb 2009', 'end_time': 'present', 'duration': None}, {'experience': 'GG-Art GmbH', 'start_time': 'Feb 2009', 'end_time': 'present', 'duration': None}, {'experience': 'GG-Art GmbH', 'start_time': 'Feb 2009', 'end_time': 'present', 'duration': None}]</v>
      </c>
      <c r="P3506" s="5">
        <f>VLOOKUP(C3506, 'Linkedin Scrap'!$A$2:$I$3322, 9,FALSE)</f>
        <v>0</v>
      </c>
    </row>
    <row r="3507" spans="1:16" ht="18.5" customHeight="1" x14ac:dyDescent="0.3">
      <c r="A3507" s="3" t="s">
        <v>8960</v>
      </c>
      <c r="B3507" s="4">
        <v>4</v>
      </c>
      <c r="C3507" s="3" t="s">
        <v>8970</v>
      </c>
      <c r="D3507" s="3" t="s">
        <v>8971</v>
      </c>
      <c r="E3507" s="3" t="s">
        <v>9</v>
      </c>
      <c r="F3507" s="3" t="s">
        <v>10</v>
      </c>
      <c r="G3507" s="3" t="s">
        <v>8972</v>
      </c>
      <c r="H3507" s="4" t="s">
        <v>12</v>
      </c>
      <c r="I3507" s="5" t="e">
        <f>VLOOKUP(C3507, 'Linkedin Scrap'!$A$2:$B$3322, 2,FALSE)</f>
        <v>#N/A</v>
      </c>
      <c r="J3507" s="3" t="e">
        <f>VLOOKUP(C3507, 'Linkedin Scrap'!$A$2:$C$3322, 3,FALSE)</f>
        <v>#N/A</v>
      </c>
      <c r="K3507" s="3" t="e">
        <f>VLOOKUP(C3507, 'Linkedin Scrap'!$A$2:$D$3322, 4,FALSE)</f>
        <v>#N/A</v>
      </c>
      <c r="L3507" s="5" t="e">
        <f>VLOOKUP(C3507, 'Linkedin Scrap'!$A$2:$E$3322, 5,FALSE)</f>
        <v>#N/A</v>
      </c>
      <c r="M3507" s="5" t="e">
        <f>VLOOKUP(C3507, 'Linkedin Scrap'!$A$2:$F$3322, 6,FALSE)</f>
        <v>#N/A</v>
      </c>
      <c r="N3507" s="5" t="e">
        <f>VLOOKUP(C3507, 'Linkedin Scrap'!$A$2:$G$3322, 7,FALSE)</f>
        <v>#N/A</v>
      </c>
      <c r="O3507" s="5" t="e">
        <f>VLOOKUP(C3507, 'Linkedin Scrap'!$A$2:$H$3322, 8,FALSE)</f>
        <v>#N/A</v>
      </c>
      <c r="P3507" s="5" t="e">
        <f>VLOOKUP(C3507, 'Linkedin Scrap'!$A$2:$I$3322, 9,FALSE)</f>
        <v>#N/A</v>
      </c>
    </row>
    <row r="3508" spans="1:16" ht="18.5" customHeight="1" x14ac:dyDescent="0.3">
      <c r="A3508" s="3" t="s">
        <v>8960</v>
      </c>
      <c r="B3508" s="4">
        <v>5</v>
      </c>
      <c r="C3508" s="3" t="s">
        <v>8973</v>
      </c>
      <c r="D3508" s="3" t="s">
        <v>8974</v>
      </c>
      <c r="E3508" s="3" t="s">
        <v>9</v>
      </c>
      <c r="F3508" s="3" t="s">
        <v>10</v>
      </c>
      <c r="G3508" s="3" t="s">
        <v>8975</v>
      </c>
      <c r="H3508" s="4" t="s">
        <v>12</v>
      </c>
      <c r="I3508" s="5" t="str">
        <f>VLOOKUP(C3508, 'Linkedin Scrap'!$A$2:$B$3322, 2,FALSE)</f>
        <v>Austria</v>
      </c>
      <c r="J3508" s="3" t="str">
        <f>VLOOKUP(C3508, 'Linkedin Scrap'!$A$2:$C$3322, 3,FALSE)</f>
        <v>763 followers</v>
      </c>
      <c r="K3508" s="3" t="str">
        <f>VLOOKUP(C3508, 'Linkedin Scrap'!$A$2:$D$3322, 4,FALSE)</f>
        <v>500+ connections</v>
      </c>
      <c r="L3508" s="5" t="str">
        <f>VLOOKUP(C3508, 'Linkedin Scrap'!$A$2:$E$3322, 5,FALSE)</f>
        <v>Universität Wien</v>
      </c>
      <c r="M3508" s="5" t="str">
        <f>VLOOKUP(C3508, 'Linkedin Scrap'!$A$2:$F$3322, 6,FALSE)</f>
        <v>bic.real</v>
      </c>
      <c r="N3508" s="5">
        <f>VLOOKUP(C3508, 'Linkedin Scrap'!$A$2:$G$3322, 7,FALSE)</f>
        <v>0</v>
      </c>
      <c r="O3508" s="5" t="str">
        <f>VLOOKUP(C3508, 'Linkedin Scrap'!$A$2:$H$3322, 8,FALSE)</f>
        <v>[{'experience': 'F.J. Elsner &amp; Co./Raiffeisenkonzern', 'start_time': 'Jan 1990', 'end_time': 'Jan 1991', 'duration': None}, {'experience': 'F.J. Elsner &amp; Co./Raiffeisenkonzern', 'start_time': 'Jan 1990', 'end_time': 'Jan 1991', 'duration': None}, {'experience': 'F.J. Elsner &amp; Co./Raiffeisenkonzern', 'start_time': 'Jan 1990', 'end_time': 'Jan 1991', 'duration': None}]</v>
      </c>
      <c r="P3508" s="5" t="str">
        <f>VLOOKUP(C3508, 'Linkedin Scrap'!$A$2:$I$3322, 9,FALSE)</f>
        <v>[{'course_details': 'Dr. rer. soc. oec. Wirtschaftswissenschaften', 'start_time': '1983', 'end_time': '1985'}, {'course_details': 'Mag. rer. soc. oec. Handelswissenschaften Auszeichnung', 'start_time': '1979', 'end_time': '1985'}, {'course_details': 'Exportkaufmann Universitätslehrgang zur Ausbildung von Exportkaufleuten', 'start_time': '1982', 'end_time': '1983'}]</v>
      </c>
    </row>
    <row r="3509" spans="1:16" ht="18.5" customHeight="1" x14ac:dyDescent="0.3">
      <c r="A3509" s="3" t="s">
        <v>8960</v>
      </c>
      <c r="B3509" s="4">
        <v>6</v>
      </c>
      <c r="C3509" s="3" t="s">
        <v>8976</v>
      </c>
      <c r="D3509" s="3" t="s">
        <v>8977</v>
      </c>
      <c r="E3509" s="3" t="s">
        <v>9</v>
      </c>
      <c r="F3509" s="3" t="s">
        <v>10</v>
      </c>
      <c r="G3509" s="3" t="s">
        <v>8978</v>
      </c>
      <c r="H3509" s="4" t="s">
        <v>12</v>
      </c>
      <c r="I3509" s="5" t="str">
        <f>VLOOKUP(C3509, 'Linkedin Scrap'!$A$2:$B$3322, 2,FALSE)</f>
        <v>Villach, Carinthia, Austria</v>
      </c>
      <c r="J3509" s="3" t="str">
        <f>VLOOKUP(C3509, 'Linkedin Scrap'!$A$2:$C$3322, 3,FALSE)</f>
        <v>4K followers</v>
      </c>
      <c r="K3509" s="3" t="str">
        <f>VLOOKUP(C3509, 'Linkedin Scrap'!$A$2:$D$3322, 4,FALSE)</f>
        <v>500+ connections</v>
      </c>
      <c r="L3509" s="5" t="str">
        <f>VLOOKUP(C3509, 'Linkedin Scrap'!$A$2:$E$3322, 5,FALSE)</f>
        <v>University of Klagenfurt</v>
      </c>
      <c r="M3509" s="5" t="str">
        <f>VLOOKUP(C3509, 'Linkedin Scrap'!$A$2:$F$3322, 6,FALSE)</f>
        <v>Selbstständig</v>
      </c>
      <c r="N3509" s="5">
        <f>VLOOKUP(C3509, 'Linkedin Scrap'!$A$2:$G$3322, 7,FALSE)</f>
        <v>0</v>
      </c>
      <c r="O3509" s="5" t="str">
        <f>VLOOKUP(C3509, 'Linkedin Scrap'!$A$2:$H$3322, 8,FALSE)</f>
        <v>[{'experience': 'Selbstständig', 'start_time': 'Jan 2013', 'end_time': 'present', 'duration': None}]</v>
      </c>
      <c r="P3509" s="5" t="str">
        <f>VLOOKUP(C3509, 'Linkedin Scrap'!$A$2:$I$3322, 9,FALSE)</f>
        <v>[{'course_details': ''}, {'course_details': 'Mechanical Engineer', 'start_time': '1984', 'end_time': '1990'}]</v>
      </c>
    </row>
    <row r="3510" spans="1:16" ht="18.5" customHeight="1" x14ac:dyDescent="0.3">
      <c r="A3510" s="3" t="s">
        <v>8960</v>
      </c>
      <c r="B3510" s="4">
        <v>7</v>
      </c>
      <c r="C3510" s="3" t="s">
        <v>8979</v>
      </c>
      <c r="D3510" s="3" t="s">
        <v>8980</v>
      </c>
      <c r="E3510" s="3" t="s">
        <v>9</v>
      </c>
      <c r="F3510" s="3" t="s">
        <v>10</v>
      </c>
      <c r="G3510" s="3" t="s">
        <v>8981</v>
      </c>
      <c r="H3510" s="4" t="s">
        <v>12</v>
      </c>
      <c r="I3510" s="5" t="e">
        <f>VLOOKUP(C3510, 'Linkedin Scrap'!$A$2:$B$3322, 2,FALSE)</f>
        <v>#N/A</v>
      </c>
      <c r="J3510" s="3" t="e">
        <f>VLOOKUP(C3510, 'Linkedin Scrap'!$A$2:$C$3322, 3,FALSE)</f>
        <v>#N/A</v>
      </c>
      <c r="K3510" s="3" t="e">
        <f>VLOOKUP(C3510, 'Linkedin Scrap'!$A$2:$D$3322, 4,FALSE)</f>
        <v>#N/A</v>
      </c>
      <c r="L3510" s="5" t="e">
        <f>VLOOKUP(C3510, 'Linkedin Scrap'!$A$2:$E$3322, 5,FALSE)</f>
        <v>#N/A</v>
      </c>
      <c r="M3510" s="5" t="e">
        <f>VLOOKUP(C3510, 'Linkedin Scrap'!$A$2:$F$3322, 6,FALSE)</f>
        <v>#N/A</v>
      </c>
      <c r="N3510" s="5" t="e">
        <f>VLOOKUP(C3510, 'Linkedin Scrap'!$A$2:$G$3322, 7,FALSE)</f>
        <v>#N/A</v>
      </c>
      <c r="O3510" s="5" t="e">
        <f>VLOOKUP(C3510, 'Linkedin Scrap'!$A$2:$H$3322, 8,FALSE)</f>
        <v>#N/A</v>
      </c>
      <c r="P3510" s="5" t="e">
        <f>VLOOKUP(C3510, 'Linkedin Scrap'!$A$2:$I$3322, 9,FALSE)</f>
        <v>#N/A</v>
      </c>
    </row>
    <row r="3511" spans="1:16" ht="18.5" customHeight="1" x14ac:dyDescent="0.3">
      <c r="A3511" s="3" t="s">
        <v>8960</v>
      </c>
      <c r="B3511" s="4">
        <v>8</v>
      </c>
      <c r="C3511" s="3" t="s">
        <v>8982</v>
      </c>
      <c r="D3511" s="3" t="s">
        <v>8983</v>
      </c>
      <c r="E3511" s="3" t="s">
        <v>9</v>
      </c>
      <c r="F3511" s="3" t="s">
        <v>10</v>
      </c>
      <c r="G3511" s="3" t="s">
        <v>8984</v>
      </c>
      <c r="H3511" s="4" t="s">
        <v>12</v>
      </c>
      <c r="I3511" s="5" t="e">
        <f>VLOOKUP(C3511, 'Linkedin Scrap'!$A$2:$B$3322, 2,FALSE)</f>
        <v>#N/A</v>
      </c>
      <c r="J3511" s="3" t="e">
        <f>VLOOKUP(C3511, 'Linkedin Scrap'!$A$2:$C$3322, 3,FALSE)</f>
        <v>#N/A</v>
      </c>
      <c r="K3511" s="3" t="e">
        <f>VLOOKUP(C3511, 'Linkedin Scrap'!$A$2:$D$3322, 4,FALSE)</f>
        <v>#N/A</v>
      </c>
      <c r="L3511" s="5" t="e">
        <f>VLOOKUP(C3511, 'Linkedin Scrap'!$A$2:$E$3322, 5,FALSE)</f>
        <v>#N/A</v>
      </c>
      <c r="M3511" s="5" t="e">
        <f>VLOOKUP(C3511, 'Linkedin Scrap'!$A$2:$F$3322, 6,FALSE)</f>
        <v>#N/A</v>
      </c>
      <c r="N3511" s="5" t="e">
        <f>VLOOKUP(C3511, 'Linkedin Scrap'!$A$2:$G$3322, 7,FALSE)</f>
        <v>#N/A</v>
      </c>
      <c r="O3511" s="5" t="e">
        <f>VLOOKUP(C3511, 'Linkedin Scrap'!$A$2:$H$3322, 8,FALSE)</f>
        <v>#N/A</v>
      </c>
      <c r="P3511" s="5" t="e">
        <f>VLOOKUP(C3511, 'Linkedin Scrap'!$A$2:$I$3322, 9,FALSE)</f>
        <v>#N/A</v>
      </c>
    </row>
    <row r="3512" spans="1:16" ht="18.5" customHeight="1" x14ac:dyDescent="0.3">
      <c r="A3512" s="3" t="s">
        <v>8960</v>
      </c>
      <c r="B3512" s="4">
        <v>9</v>
      </c>
      <c r="C3512" s="3" t="s">
        <v>8985</v>
      </c>
      <c r="D3512" s="3" t="s">
        <v>8986</v>
      </c>
      <c r="E3512" s="3" t="s">
        <v>9</v>
      </c>
      <c r="F3512" s="3" t="s">
        <v>10</v>
      </c>
      <c r="G3512" s="3" t="s">
        <v>8987</v>
      </c>
      <c r="H3512" s="4" t="s">
        <v>12</v>
      </c>
      <c r="I3512" s="5">
        <f>VLOOKUP(C3512, 'Linkedin Scrap'!$A$2:$B$3322, 2,FALSE)</f>
        <v>0</v>
      </c>
      <c r="J3512" s="3" t="str">
        <f>VLOOKUP(C3512, 'Linkedin Scrap'!$A$2:$C$3322, 3,FALSE)</f>
        <v>18K followers</v>
      </c>
      <c r="K3512" s="3" t="str">
        <f>VLOOKUP(C3512, 'Linkedin Scrap'!$A$2:$D$3322, 4,FALSE)</f>
        <v>500+ connections</v>
      </c>
      <c r="L3512" s="5" t="str">
        <f>VLOOKUP(C3512, 'Linkedin Scrap'!$A$2:$E$3322, 5,FALSE)</f>
        <v>Wirtschaftsuniversität Wien / Vienna University of Economics and Business Administration</v>
      </c>
      <c r="M3512" s="5" t="str">
        <f>VLOOKUP(C3512, 'Linkedin Scrap'!$A$2:$F$3322, 6,FALSE)</f>
        <v>BlueRock Capital</v>
      </c>
      <c r="N3512" s="5" t="str">
        <f>VLOOKUP(C3512, 'Linkedin Scrap'!$A$2:$G$3322, 7,FALSE)</f>
        <v>Spezialgebiete:  Börsehandel, Blocktrading, Strukturierung von Wertpapieren,  Strukturierung von Verbriefungen,  Betreuung von Anleiheemissionen, Übernahmen (M&amp;A), Entwicklung von Handelssystemen, Trendfolge Systeme, Alternative Investments, Digital Assets,  Kapitalmarktanalyse</v>
      </c>
      <c r="O3512" s="5" t="str">
        <f>VLOOKUP(C3512, 'Linkedin Scrap'!$A$2:$H$3322, 8,FALSE)</f>
        <v>[{'experience': 'Johann Lanz OHG', 'start_time': 'Mar 1988', 'end_time': 'Sep 1989', 'duration': None}, {'experience': 'Johann Lanz OHG', 'start_time': 'Mar 1988', 'end_time': 'Sep 1989', 'duration': None}, {'experience': 'Johann Lanz OHG', 'start_time': 'Mar 1988', 'end_time': 'Sep 1989', 'duration': None}]</v>
      </c>
      <c r="P3512" s="5" t="str">
        <f>VLOOKUP(C3512, 'Linkedin Scrap'!$A$2:$I$3322, 9,FALSE)</f>
        <v>[{'course_details': 'Magister Betriebswirtschaft'}]</v>
      </c>
    </row>
    <row r="3513" spans="1:16" ht="18.5" customHeight="1" x14ac:dyDescent="0.3">
      <c r="A3513" s="3" t="s">
        <v>8960</v>
      </c>
      <c r="B3513" s="4">
        <v>10</v>
      </c>
      <c r="C3513" s="3" t="s">
        <v>8988</v>
      </c>
      <c r="D3513" s="3" t="s">
        <v>8989</v>
      </c>
      <c r="E3513" s="3" t="s">
        <v>9</v>
      </c>
      <c r="F3513" s="3" t="s">
        <v>10</v>
      </c>
      <c r="G3513" s="3" t="s">
        <v>8990</v>
      </c>
      <c r="H3513" s="4" t="s">
        <v>12</v>
      </c>
      <c r="I3513" s="5" t="e">
        <f>VLOOKUP(C3513, 'Linkedin Scrap'!$A$2:$B$3322, 2,FALSE)</f>
        <v>#N/A</v>
      </c>
      <c r="J3513" s="3" t="e">
        <f>VLOOKUP(C3513, 'Linkedin Scrap'!$A$2:$C$3322, 3,FALSE)</f>
        <v>#N/A</v>
      </c>
      <c r="K3513" s="3" t="e">
        <f>VLOOKUP(C3513, 'Linkedin Scrap'!$A$2:$D$3322, 4,FALSE)</f>
        <v>#N/A</v>
      </c>
      <c r="L3513" s="5" t="e">
        <f>VLOOKUP(C3513, 'Linkedin Scrap'!$A$2:$E$3322, 5,FALSE)</f>
        <v>#N/A</v>
      </c>
      <c r="M3513" s="5" t="e">
        <f>VLOOKUP(C3513, 'Linkedin Scrap'!$A$2:$F$3322, 6,FALSE)</f>
        <v>#N/A</v>
      </c>
      <c r="N3513" s="5" t="e">
        <f>VLOOKUP(C3513, 'Linkedin Scrap'!$A$2:$G$3322, 7,FALSE)</f>
        <v>#N/A</v>
      </c>
      <c r="O3513" s="5" t="e">
        <f>VLOOKUP(C3513, 'Linkedin Scrap'!$A$2:$H$3322, 8,FALSE)</f>
        <v>#N/A</v>
      </c>
      <c r="P3513" s="5" t="e">
        <f>VLOOKUP(C3513, 'Linkedin Scrap'!$A$2:$I$3322, 9,FALSE)</f>
        <v>#N/A</v>
      </c>
    </row>
    <row r="3514" spans="1:16" ht="18.5" customHeight="1" x14ac:dyDescent="0.3">
      <c r="A3514" s="3" t="s">
        <v>8960</v>
      </c>
      <c r="B3514" s="4">
        <v>11</v>
      </c>
      <c r="C3514" s="3" t="s">
        <v>8991</v>
      </c>
      <c r="D3514" s="3" t="s">
        <v>8992</v>
      </c>
      <c r="E3514" s="3" t="s">
        <v>9</v>
      </c>
      <c r="F3514" s="3" t="s">
        <v>10</v>
      </c>
      <c r="G3514" s="3" t="s">
        <v>8993</v>
      </c>
      <c r="H3514" s="4" t="s">
        <v>12</v>
      </c>
      <c r="I3514" s="5" t="e">
        <f>VLOOKUP(C3514, 'Linkedin Scrap'!$A$2:$B$3322, 2,FALSE)</f>
        <v>#N/A</v>
      </c>
      <c r="J3514" s="3" t="e">
        <f>VLOOKUP(C3514, 'Linkedin Scrap'!$A$2:$C$3322, 3,FALSE)</f>
        <v>#N/A</v>
      </c>
      <c r="K3514" s="3" t="e">
        <f>VLOOKUP(C3514, 'Linkedin Scrap'!$A$2:$D$3322, 4,FALSE)</f>
        <v>#N/A</v>
      </c>
      <c r="L3514" s="5" t="e">
        <f>VLOOKUP(C3514, 'Linkedin Scrap'!$A$2:$E$3322, 5,FALSE)</f>
        <v>#N/A</v>
      </c>
      <c r="M3514" s="5" t="e">
        <f>VLOOKUP(C3514, 'Linkedin Scrap'!$A$2:$F$3322, 6,FALSE)</f>
        <v>#N/A</v>
      </c>
      <c r="N3514" s="5" t="e">
        <f>VLOOKUP(C3514, 'Linkedin Scrap'!$A$2:$G$3322, 7,FALSE)</f>
        <v>#N/A</v>
      </c>
      <c r="O3514" s="5" t="e">
        <f>VLOOKUP(C3514, 'Linkedin Scrap'!$A$2:$H$3322, 8,FALSE)</f>
        <v>#N/A</v>
      </c>
      <c r="P3514" s="5" t="e">
        <f>VLOOKUP(C3514, 'Linkedin Scrap'!$A$2:$I$3322, 9,FALSE)</f>
        <v>#N/A</v>
      </c>
    </row>
    <row r="3515" spans="1:16" ht="18.5" customHeight="1" x14ac:dyDescent="0.3">
      <c r="A3515" s="3" t="s">
        <v>8960</v>
      </c>
      <c r="B3515" s="4">
        <v>12</v>
      </c>
      <c r="C3515" s="3" t="s">
        <v>8994</v>
      </c>
      <c r="D3515" s="3" t="s">
        <v>8995</v>
      </c>
      <c r="E3515" s="3" t="s">
        <v>9</v>
      </c>
      <c r="F3515" s="3" t="s">
        <v>10</v>
      </c>
      <c r="G3515" s="3" t="s">
        <v>8996</v>
      </c>
      <c r="H3515" s="4" t="s">
        <v>12</v>
      </c>
      <c r="I3515" s="5" t="str">
        <f>VLOOKUP(C3515, 'Linkedin Scrap'!$A$2:$B$3322, 2,FALSE)</f>
        <v>Engerwitzdorf, Upper Austria, Austria</v>
      </c>
      <c r="J3515" s="3" t="str">
        <f>VLOOKUP(C3515, 'Linkedin Scrap'!$A$2:$C$3322, 3,FALSE)</f>
        <v>4K followers</v>
      </c>
      <c r="K3515" s="3" t="str">
        <f>VLOOKUP(C3515, 'Linkedin Scrap'!$A$2:$D$3322, 4,FALSE)</f>
        <v>500+ connections</v>
      </c>
      <c r="L3515" s="5" t="str">
        <f>VLOOKUP(C3515, 'Linkedin Scrap'!$A$2:$E$3322, 5,FALSE)</f>
        <v>Wifi</v>
      </c>
      <c r="M3515" s="5" t="str">
        <f>VLOOKUP(C3515, 'Linkedin Scrap'!$A$2:$F$3322, 6,FALSE)</f>
        <v>sabtours Touristik GmbH</v>
      </c>
      <c r="N3515" s="5">
        <f>VLOOKUP(C3515, 'Linkedin Scrap'!$A$2:$G$3322, 7,FALSE)</f>
        <v>0</v>
      </c>
      <c r="O3515" s="5" t="str">
        <f>VLOOKUP(C3515, 'Linkedin Scrap'!$A$2:$H$3322, 8,FALSE)</f>
        <v>[{'experience': 'Selbstständig', 'start_time': 'Jun 2014', 'end_time': 'Sep 2016', 'duration': None}, {'experience': 'Selbstständig', 'start_time': 'Jun 2014', 'end_time': 'Sep 2016', 'duration': None}, {'experience': 'Selbstständig', 'start_time': 'Jun 2014', 'end_time': 'Sep 2016', 'duration': None}]</v>
      </c>
      <c r="P3515" s="5" t="str">
        <f>VLOOKUP(C3515, 'Linkedin Scrap'!$A$2:$I$3322, 9,FALSE)</f>
        <v>[{'course_details': 'Marketing und Management', 'start_time': '2014', 'end_time': '2016'}, {'course_details': 'Dimensionierung und Planung von Anlagenkomponenten', 'start_time': '2011', 'end_time': '2011'}, {'course_details': 'Versicherungsagent', 'start_time': '2008', 'end_time': '2010'}, {'course_details': 'HKLS Geselle', 'start_time': '2004', 'end_time': '2008'}, {'course_details': 'Grundschulabschluss Sport', 'start_time': '2000', 'end_time': '2004'}, {'course_details': '', 'start_time': '1996', 'end_time': '2000'}]</v>
      </c>
    </row>
    <row r="3516" spans="1:16" ht="18.5" customHeight="1" x14ac:dyDescent="0.3">
      <c r="A3516" s="3" t="s">
        <v>8333</v>
      </c>
      <c r="B3516" s="4">
        <v>1</v>
      </c>
      <c r="C3516" s="3" t="s">
        <v>8334</v>
      </c>
      <c r="D3516" s="3" t="s">
        <v>2989</v>
      </c>
      <c r="E3516" s="3" t="s">
        <v>9</v>
      </c>
      <c r="F3516" s="3" t="s">
        <v>10</v>
      </c>
      <c r="G3516" s="3" t="s">
        <v>8335</v>
      </c>
      <c r="H3516" s="4" t="s">
        <v>12</v>
      </c>
      <c r="I3516" s="5" t="str">
        <f>VLOOKUP(C3516, 'Linkedin Scrap'!$A$2:$B$3322, 2,FALSE)</f>
        <v>Jing'an District, Shanghai, China</v>
      </c>
      <c r="J3516" s="3" t="str">
        <f>VLOOKUP(C3516, 'Linkedin Scrap'!$A$2:$C$3322, 3,FALSE)</f>
        <v>369 followers</v>
      </c>
      <c r="K3516" s="3" t="str">
        <f>VLOOKUP(C3516, 'Linkedin Scrap'!$A$2:$D$3322, 4,FALSE)</f>
        <v>359 connections</v>
      </c>
      <c r="L3516" s="5" t="str">
        <f>VLOOKUP(C3516, 'Linkedin Scrap'!$A$2:$E$3322, 5,FALSE)</f>
        <v>Harbin Engineering University</v>
      </c>
      <c r="M3516" s="5" t="str">
        <f>VLOOKUP(C3516, 'Linkedin Scrap'!$A$2:$F$3322, 6,FALSE)</f>
        <v>MDL Talent Hub</v>
      </c>
      <c r="N3516" s="5" t="str">
        <f>VLOOKUP(C3516, 'Linkedin Scrap'!$A$2:$G$3322, 7,FALSE)</f>
        <v>Experienced Fullstack Engineer with a demonstrated history of working in the internet industry. Skilled in Golang, Python, Java, Kotlin, Ruby, Dart, Rust and others. Polyglot in all senses. Strong engineering professional with a Master's degree focused in Computer Science from Harbin Engineering University.  The founder and initiator of the gogo.tattoo, MDL.life / MDL.wtf / MDL.cx / MDL.app</v>
      </c>
      <c r="O3516" s="5" t="str">
        <f>VLOOKUP(C3516, 'Linkedin Scrap'!$A$2:$H$3322, 8,FALSE)</f>
        <v>[{'experience': 'gogo.tattoo', 'start_time': 'Nov 2016', 'end_time': 'Aug 2018', 'duration': None}, {'experience': 'gogo.tattoo', 'start_time': 'Nov 2016', 'end_time': 'Aug 2018', 'duration': None}, {'experience': 'gogo.tattoo', 'start_time': 'Nov 2016', 'end_time': 'Aug 2018', 'duration': None}]</v>
      </c>
      <c r="P3516" s="5" t="str">
        <f>VLOOKUP(C3516, 'Linkedin Scrap'!$A$2:$I$3322, 9,FALSE)</f>
        <v>[{'course_details': "Master's degree Computer Science", 'start_time': '2008', 'end_time': '2011'}, {'course_details': "Master's degree Computer Science", 'start_time': '2008', 'end_time': '2011'}]</v>
      </c>
    </row>
    <row r="3517" spans="1:16" ht="18.5" customHeight="1" x14ac:dyDescent="0.3">
      <c r="A3517" s="3" t="s">
        <v>8333</v>
      </c>
      <c r="B3517" s="4">
        <v>2</v>
      </c>
      <c r="C3517" s="3" t="s">
        <v>8336</v>
      </c>
      <c r="D3517" s="3" t="s">
        <v>8337</v>
      </c>
      <c r="E3517" s="3" t="s">
        <v>9</v>
      </c>
      <c r="F3517" s="3" t="s">
        <v>10</v>
      </c>
      <c r="G3517" s="3" t="s">
        <v>8338</v>
      </c>
      <c r="H3517" s="4" t="s">
        <v>12</v>
      </c>
      <c r="I3517" s="5" t="str">
        <f>VLOOKUP(C3517, 'Linkedin Scrap'!$A$2:$B$3322, 2,FALSE)</f>
        <v>Xuhui District, Shanghai, China</v>
      </c>
      <c r="J3517" s="3" t="str">
        <f>VLOOKUP(C3517, 'Linkedin Scrap'!$A$2:$C$3322, 3,FALSE)</f>
        <v>1K followers</v>
      </c>
      <c r="K3517" s="3" t="str">
        <f>VLOOKUP(C3517, 'Linkedin Scrap'!$A$2:$D$3322, 4,FALSE)</f>
        <v>500+ connections</v>
      </c>
      <c r="L3517" s="5" t="str">
        <f>VLOOKUP(C3517, 'Linkedin Scrap'!$A$2:$E$3322, 5,FALSE)</f>
        <v>Saint Petersburg State University</v>
      </c>
      <c r="M3517" s="5" t="str">
        <f>VLOOKUP(C3517, 'Linkedin Scrap'!$A$2:$F$3322, 6,FALSE)</f>
        <v>RegenMed</v>
      </c>
      <c r="N3517" s="5">
        <f>VLOOKUP(C3517, 'Linkedin Scrap'!$A$2:$G$3322, 7,FALSE)</f>
        <v>0</v>
      </c>
      <c r="O3517" s="5">
        <f>VLOOKUP(C3517, 'Linkedin Scrap'!$A$2:$H$3322, 8,FALSE)</f>
        <v>0</v>
      </c>
      <c r="P3517" s="5">
        <f>VLOOKUP(C3517, 'Linkedin Scrap'!$A$2:$I$3322, 9,FALSE)</f>
        <v>0</v>
      </c>
    </row>
    <row r="3518" spans="1:16" ht="18.5" customHeight="1" x14ac:dyDescent="0.3">
      <c r="A3518" s="3" t="s">
        <v>8333</v>
      </c>
      <c r="B3518" s="4">
        <v>3</v>
      </c>
      <c r="C3518" s="3" t="s">
        <v>8339</v>
      </c>
      <c r="D3518" s="3" t="s">
        <v>178</v>
      </c>
      <c r="E3518" s="3" t="s">
        <v>9</v>
      </c>
      <c r="F3518" s="3" t="s">
        <v>10</v>
      </c>
      <c r="G3518" s="3" t="s">
        <v>8340</v>
      </c>
      <c r="H3518" s="4" t="s">
        <v>12</v>
      </c>
      <c r="I3518" s="5" t="str">
        <f>VLOOKUP(C3518, 'Linkedin Scrap'!$A$2:$B$3322, 2,FALSE)</f>
        <v>Yangpu District, Shanghai, China</v>
      </c>
      <c r="J3518" s="3" t="str">
        <f>VLOOKUP(C3518, 'Linkedin Scrap'!$A$2:$C$3322, 3,FALSE)</f>
        <v>1K followers</v>
      </c>
      <c r="K3518" s="3" t="str">
        <f>VLOOKUP(C3518, 'Linkedin Scrap'!$A$2:$D$3322, 4,FALSE)</f>
        <v>500+ connections</v>
      </c>
      <c r="L3518" s="5" t="str">
        <f>VLOOKUP(C3518, 'Linkedin Scrap'!$A$2:$E$3322, 5,FALSE)</f>
        <v>Donghua University</v>
      </c>
      <c r="M3518" s="5" t="str">
        <f>VLOOKUP(C3518, 'Linkedin Scrap'!$A$2:$F$3322, 6,FALSE)</f>
        <v>Goose Q</v>
      </c>
      <c r="N3518" s="5" t="str">
        <f>VLOOKUP(C3518, 'Linkedin Scrap'!$A$2:$G$3322, 7,FALSE)</f>
        <v>World citizen - Humanist - Tech enthusiast - Backpacker - Education protagonist</v>
      </c>
      <c r="O3518" s="5" t="str">
        <f>VLOOKUP(C3518, 'Linkedin Scrap'!$A$2:$H$3322, 8,FALSE)</f>
        <v>[{'experience': 'MDL Talent Hub', 'start_time': 'Aug 2017', 'end_time': 'Oct 2018', 'duration': None}, {'experience': 'MDL Talent Hub', 'start_time': 'Aug 2017', 'end_time': 'Oct 2018', 'duration': None}, {'experience': 'MDL Talent Hub', 'start_time': 'Aug 2017', 'end_time': 'Oct 2018', 'duration': None}]</v>
      </c>
      <c r="P3518" s="5" t="str">
        <f>VLOOKUP(C3518, 'Linkedin Scrap'!$A$2:$I$3322, 9,FALSE)</f>
        <v>[{'course_details': 'Doctor of Philosophy (Ph.D.) Business Administration - Creativity Management', 'start_time': '2015', 'end_time': '2020'}, {'course_details': "Master's degree Enterprise Management", 'start_time': '2013', 'end_time': '2015'}, {'course_details': 'Bachelor of Engineering (BEng) Industrial Management', 'start_time': '2008', 'end_time': '2013'}, {'course_details': 'Exchange Studies Japanese Economy and Business', 'start_time': '2011', 'end_time': '2011'}, {'course_details': 'Exchange Studies Economy of EU', 'start_time': '2010', 'end_time': '2010'}, {'course_details': 'Technician Computer Networks and Automation Systems', 'start_time': '2004', 'end_time': '2008'}]</v>
      </c>
    </row>
    <row r="3519" spans="1:16" ht="18.5" customHeight="1" x14ac:dyDescent="0.3">
      <c r="A3519" s="3" t="s">
        <v>8333</v>
      </c>
      <c r="B3519" s="4">
        <v>4</v>
      </c>
      <c r="C3519" s="3" t="s">
        <v>8341</v>
      </c>
      <c r="D3519" s="3" t="s">
        <v>6434</v>
      </c>
      <c r="E3519" s="3" t="s">
        <v>9</v>
      </c>
      <c r="F3519" s="3" t="s">
        <v>10</v>
      </c>
      <c r="G3519" s="3" t="s">
        <v>8342</v>
      </c>
      <c r="H3519" s="4" t="s">
        <v>12</v>
      </c>
      <c r="I3519" s="5" t="str">
        <f>VLOOKUP(C3519, 'Linkedin Scrap'!$A$2:$B$3322, 2,FALSE)</f>
        <v>Málaga, Andalusia, Spain</v>
      </c>
      <c r="J3519" s="3" t="str">
        <f>VLOOKUP(C3519, 'Linkedin Scrap'!$A$2:$C$3322, 3,FALSE)</f>
        <v>502 followers</v>
      </c>
      <c r="K3519" s="3" t="str">
        <f>VLOOKUP(C3519, 'Linkedin Scrap'!$A$2:$D$3322, 4,FALSE)</f>
        <v>500+ connections</v>
      </c>
      <c r="L3519" s="5" t="str">
        <f>VLOOKUP(C3519, 'Linkedin Scrap'!$A$2:$E$3322, 5,FALSE)</f>
        <v>Innopolis University</v>
      </c>
      <c r="M3519" s="5" t="str">
        <f>VLOOKUP(C3519, 'Linkedin Scrap'!$A$2:$F$3322, 6,FALSE)</f>
        <v>EPAM Systems</v>
      </c>
      <c r="N3519" s="5" t="str">
        <f>VLOOKUP(C3519, 'Linkedin Scrap'!$A$2:$G$3322, 7,FALSE)</f>
        <v xml:space="preserve">
              or
            </v>
      </c>
      <c r="O3519" s="5">
        <f>VLOOKUP(C3519, 'Linkedin Scrap'!$A$2:$H$3322, 8,FALSE)</f>
        <v>0</v>
      </c>
      <c r="P3519" s="5">
        <f>VLOOKUP(C3519, 'Linkedin Scrap'!$A$2:$I$3322, 9,FALSE)</f>
        <v>0</v>
      </c>
    </row>
    <row r="3520" spans="1:16" ht="18.5" customHeight="1" x14ac:dyDescent="0.3">
      <c r="A3520" s="3" t="s">
        <v>8333</v>
      </c>
      <c r="B3520" s="4">
        <v>5</v>
      </c>
      <c r="C3520" s="3" t="s">
        <v>8343</v>
      </c>
      <c r="D3520" s="3" t="s">
        <v>8344</v>
      </c>
      <c r="E3520" s="3" t="s">
        <v>9</v>
      </c>
      <c r="F3520" s="3" t="s">
        <v>10</v>
      </c>
      <c r="G3520" s="3" t="s">
        <v>8345</v>
      </c>
      <c r="H3520" s="4" t="s">
        <v>12</v>
      </c>
      <c r="I3520" s="5" t="e">
        <f>VLOOKUP(C3520, 'Linkedin Scrap'!$A$2:$B$3322, 2,FALSE)</f>
        <v>#N/A</v>
      </c>
      <c r="J3520" s="3" t="e">
        <f>VLOOKUP(C3520, 'Linkedin Scrap'!$A$2:$C$3322, 3,FALSE)</f>
        <v>#N/A</v>
      </c>
      <c r="K3520" s="3" t="e">
        <f>VLOOKUP(C3520, 'Linkedin Scrap'!$A$2:$D$3322, 4,FALSE)</f>
        <v>#N/A</v>
      </c>
      <c r="L3520" s="5" t="e">
        <f>VLOOKUP(C3520, 'Linkedin Scrap'!$A$2:$E$3322, 5,FALSE)</f>
        <v>#N/A</v>
      </c>
      <c r="M3520" s="5" t="e">
        <f>VLOOKUP(C3520, 'Linkedin Scrap'!$A$2:$F$3322, 6,FALSE)</f>
        <v>#N/A</v>
      </c>
      <c r="N3520" s="5" t="e">
        <f>VLOOKUP(C3520, 'Linkedin Scrap'!$A$2:$G$3322, 7,FALSE)</f>
        <v>#N/A</v>
      </c>
      <c r="O3520" s="5" t="e">
        <f>VLOOKUP(C3520, 'Linkedin Scrap'!$A$2:$H$3322, 8,FALSE)</f>
        <v>#N/A</v>
      </c>
      <c r="P3520" s="5" t="e">
        <f>VLOOKUP(C3520, 'Linkedin Scrap'!$A$2:$I$3322, 9,FALSE)</f>
        <v>#N/A</v>
      </c>
    </row>
    <row r="3521" spans="1:16" ht="18.5" customHeight="1" x14ac:dyDescent="0.3">
      <c r="A3521" s="3" t="s">
        <v>8333</v>
      </c>
      <c r="B3521" s="4">
        <v>6</v>
      </c>
      <c r="C3521" s="3" t="s">
        <v>8346</v>
      </c>
      <c r="D3521" s="3" t="s">
        <v>8347</v>
      </c>
      <c r="E3521" s="3" t="s">
        <v>9</v>
      </c>
      <c r="F3521" s="3" t="s">
        <v>10</v>
      </c>
      <c r="G3521" s="3" t="s">
        <v>8348</v>
      </c>
      <c r="H3521" s="4" t="s">
        <v>12</v>
      </c>
      <c r="I3521" s="5" t="e">
        <f>VLOOKUP(C3521, 'Linkedin Scrap'!$A$2:$B$3322, 2,FALSE)</f>
        <v>#N/A</v>
      </c>
      <c r="J3521" s="3" t="e">
        <f>VLOOKUP(C3521, 'Linkedin Scrap'!$A$2:$C$3322, 3,FALSE)</f>
        <v>#N/A</v>
      </c>
      <c r="K3521" s="3" t="e">
        <f>VLOOKUP(C3521, 'Linkedin Scrap'!$A$2:$D$3322, 4,FALSE)</f>
        <v>#N/A</v>
      </c>
      <c r="L3521" s="5" t="e">
        <f>VLOOKUP(C3521, 'Linkedin Scrap'!$A$2:$E$3322, 5,FALSE)</f>
        <v>#N/A</v>
      </c>
      <c r="M3521" s="5" t="e">
        <f>VLOOKUP(C3521, 'Linkedin Scrap'!$A$2:$F$3322, 6,FALSE)</f>
        <v>#N/A</v>
      </c>
      <c r="N3521" s="5" t="e">
        <f>VLOOKUP(C3521, 'Linkedin Scrap'!$A$2:$G$3322, 7,FALSE)</f>
        <v>#N/A</v>
      </c>
      <c r="O3521" s="5" t="e">
        <f>VLOOKUP(C3521, 'Linkedin Scrap'!$A$2:$H$3322, 8,FALSE)</f>
        <v>#N/A</v>
      </c>
      <c r="P3521" s="5" t="e">
        <f>VLOOKUP(C3521, 'Linkedin Scrap'!$A$2:$I$3322, 9,FALSE)</f>
        <v>#N/A</v>
      </c>
    </row>
    <row r="3522" spans="1:16" ht="18.5" customHeight="1" x14ac:dyDescent="0.3">
      <c r="A3522" s="3" t="s">
        <v>8333</v>
      </c>
      <c r="B3522" s="4">
        <v>7</v>
      </c>
      <c r="C3522" s="3" t="s">
        <v>8349</v>
      </c>
      <c r="D3522" s="3" t="s">
        <v>1856</v>
      </c>
      <c r="E3522" s="3" t="s">
        <v>9</v>
      </c>
      <c r="F3522" s="3" t="s">
        <v>10</v>
      </c>
      <c r="G3522" s="3" t="s">
        <v>8350</v>
      </c>
      <c r="H3522" s="4" t="s">
        <v>12</v>
      </c>
      <c r="I3522" s="5" t="e">
        <f>VLOOKUP(C3522, 'Linkedin Scrap'!$A$2:$B$3322, 2,FALSE)</f>
        <v>#N/A</v>
      </c>
      <c r="J3522" s="3" t="e">
        <f>VLOOKUP(C3522, 'Linkedin Scrap'!$A$2:$C$3322, 3,FALSE)</f>
        <v>#N/A</v>
      </c>
      <c r="K3522" s="3" t="e">
        <f>VLOOKUP(C3522, 'Linkedin Scrap'!$A$2:$D$3322, 4,FALSE)</f>
        <v>#N/A</v>
      </c>
      <c r="L3522" s="5" t="e">
        <f>VLOOKUP(C3522, 'Linkedin Scrap'!$A$2:$E$3322, 5,FALSE)</f>
        <v>#N/A</v>
      </c>
      <c r="M3522" s="5" t="e">
        <f>VLOOKUP(C3522, 'Linkedin Scrap'!$A$2:$F$3322, 6,FALSE)</f>
        <v>#N/A</v>
      </c>
      <c r="N3522" s="5" t="e">
        <f>VLOOKUP(C3522, 'Linkedin Scrap'!$A$2:$G$3322, 7,FALSE)</f>
        <v>#N/A</v>
      </c>
      <c r="O3522" s="5" t="e">
        <f>VLOOKUP(C3522, 'Linkedin Scrap'!$A$2:$H$3322, 8,FALSE)</f>
        <v>#N/A</v>
      </c>
      <c r="P3522" s="5" t="e">
        <f>VLOOKUP(C3522, 'Linkedin Scrap'!$A$2:$I$3322, 9,FALSE)</f>
        <v>#N/A</v>
      </c>
    </row>
    <row r="3523" spans="1:16" ht="18.5" customHeight="1" x14ac:dyDescent="0.3">
      <c r="A3523" s="3" t="s">
        <v>8333</v>
      </c>
      <c r="B3523" s="4">
        <v>8</v>
      </c>
      <c r="C3523" s="3" t="s">
        <v>8351</v>
      </c>
      <c r="D3523" s="3" t="s">
        <v>9</v>
      </c>
      <c r="E3523" s="3" t="s">
        <v>136</v>
      </c>
      <c r="F3523" s="3" t="s">
        <v>10</v>
      </c>
      <c r="G3523" s="3" t="s">
        <v>8352</v>
      </c>
      <c r="H3523" s="4" t="s">
        <v>22</v>
      </c>
      <c r="I3523" s="5" t="e">
        <f>VLOOKUP(C3523, 'Linkedin Scrap'!$A$2:$B$3322, 2,FALSE)</f>
        <v>#N/A</v>
      </c>
      <c r="J3523" s="3" t="e">
        <f>VLOOKUP(C3523, 'Linkedin Scrap'!$A$2:$C$3322, 3,FALSE)</f>
        <v>#N/A</v>
      </c>
      <c r="K3523" s="3" t="e">
        <f>VLOOKUP(C3523, 'Linkedin Scrap'!$A$2:$D$3322, 4,FALSE)</f>
        <v>#N/A</v>
      </c>
      <c r="L3523" s="5" t="e">
        <f>VLOOKUP(C3523, 'Linkedin Scrap'!$A$2:$E$3322, 5,FALSE)</f>
        <v>#N/A</v>
      </c>
      <c r="M3523" s="5" t="e">
        <f>VLOOKUP(C3523, 'Linkedin Scrap'!$A$2:$F$3322, 6,FALSE)</f>
        <v>#N/A</v>
      </c>
      <c r="N3523" s="5" t="e">
        <f>VLOOKUP(C3523, 'Linkedin Scrap'!$A$2:$G$3322, 7,FALSE)</f>
        <v>#N/A</v>
      </c>
      <c r="O3523" s="5" t="e">
        <f>VLOOKUP(C3523, 'Linkedin Scrap'!$A$2:$H$3322, 8,FALSE)</f>
        <v>#N/A</v>
      </c>
      <c r="P3523" s="5" t="e">
        <f>VLOOKUP(C3523, 'Linkedin Scrap'!$A$2:$I$3322, 9,FALSE)</f>
        <v>#N/A</v>
      </c>
    </row>
    <row r="3524" spans="1:16" ht="18.5" customHeight="1" x14ac:dyDescent="0.3">
      <c r="A3524" s="3" t="s">
        <v>8333</v>
      </c>
      <c r="B3524" s="4">
        <v>9</v>
      </c>
      <c r="C3524" s="3" t="s">
        <v>8353</v>
      </c>
      <c r="D3524" s="3" t="s">
        <v>8354</v>
      </c>
      <c r="E3524" s="3" t="s">
        <v>9</v>
      </c>
      <c r="F3524" s="3" t="s">
        <v>10</v>
      </c>
      <c r="G3524" s="3" t="s">
        <v>8355</v>
      </c>
      <c r="H3524" s="4" t="s">
        <v>22</v>
      </c>
      <c r="I3524" s="5" t="str">
        <f>VLOOKUP(C3524, 'Linkedin Scrap'!$A$2:$B$3322, 2,FALSE)</f>
        <v>Phnom Penh, Phnom Penh, Cambodia</v>
      </c>
      <c r="J3524" s="3" t="str">
        <f>VLOOKUP(C3524, 'Linkedin Scrap'!$A$2:$C$3322, 3,FALSE)</f>
        <v>8K followers</v>
      </c>
      <c r="K3524" s="3" t="str">
        <f>VLOOKUP(C3524, 'Linkedin Scrap'!$A$2:$D$3322, 4,FALSE)</f>
        <v>500+ connections</v>
      </c>
      <c r="L3524" s="5">
        <f>VLOOKUP(C3524, 'Linkedin Scrap'!$A$2:$E$3322, 5,FALSE)</f>
        <v>0</v>
      </c>
      <c r="M3524" s="5">
        <f>VLOOKUP(C3524, 'Linkedin Scrap'!$A$2:$F$3322, 6,FALSE)</f>
        <v>0</v>
      </c>
      <c r="N3524" s="5" t="str">
        <f>VLOOKUP(C3524, 'Linkedin Scrap'!$A$2:$G$3322, 7,FALSE)</f>
        <v>Background: Samuel Doe has accumulated over three decades of experience as a serial entrepreneur in various industries, including video games and software development, mobile technology, internet services, social media, digital vending, food and beverage, maritime, architecture, and automotive.</v>
      </c>
      <c r="O3524" s="5">
        <f>VLOOKUP(C3524, 'Linkedin Scrap'!$A$2:$H$3322, 8,FALSE)</f>
        <v>0</v>
      </c>
      <c r="P3524" s="5">
        <f>VLOOKUP(C3524, 'Linkedin Scrap'!$A$2:$I$3322, 9,FALSE)</f>
        <v>0</v>
      </c>
    </row>
    <row r="3525" spans="1:16" ht="18.5" customHeight="1" x14ac:dyDescent="0.3">
      <c r="A3525" s="3" t="s">
        <v>8333</v>
      </c>
      <c r="B3525" s="4">
        <v>10</v>
      </c>
      <c r="C3525" s="3" t="s">
        <v>8356</v>
      </c>
      <c r="D3525" s="3" t="s">
        <v>1087</v>
      </c>
      <c r="E3525" s="3" t="s">
        <v>139</v>
      </c>
      <c r="F3525" s="3" t="s">
        <v>10</v>
      </c>
      <c r="G3525" s="3" t="s">
        <v>8357</v>
      </c>
      <c r="H3525" s="4" t="s">
        <v>22</v>
      </c>
      <c r="I3525" s="5" t="str">
        <f>VLOOKUP(C3525, 'Linkedin Scrap'!$A$2:$B$3322, 2,FALSE)</f>
        <v>Changning District, Shanghai, China</v>
      </c>
      <c r="J3525" s="3" t="str">
        <f>VLOOKUP(C3525, 'Linkedin Scrap'!$A$2:$C$3322, 3,FALSE)</f>
        <v>330 followers</v>
      </c>
      <c r="K3525" s="3" t="str">
        <f>VLOOKUP(C3525, 'Linkedin Scrap'!$A$2:$D$3322, 4,FALSE)</f>
        <v>305 connections</v>
      </c>
      <c r="L3525" s="5" t="str">
        <f>VLOOKUP(C3525, 'Linkedin Scrap'!$A$2:$E$3322, 5,FALSE)</f>
        <v>University at Buffalo</v>
      </c>
      <c r="M3525" s="5" t="str">
        <f>VLOOKUP(C3525, 'Linkedin Scrap'!$A$2:$F$3322, 6,FALSE)</f>
        <v>Symbolic Analytics</v>
      </c>
      <c r="N3525" s="5" t="str">
        <f>VLOOKUP(C3525, 'Linkedin Scrap'!$A$2:$G$3322, 7,FALSE)</f>
        <v>Symbolic Analytics technology investment fund.</v>
      </c>
      <c r="O3525" s="5" t="str">
        <f>VLOOKUP(C3525, 'Linkedin Scrap'!$A$2:$H$3322, 8,FALSE)</f>
        <v>[{'experience': 'Unnamed', 'start_time': 'Apr 2011', 'end_time': 'May 2013', 'duration': None}, {'experience': 'Unnamed', 'start_time': 'Apr 2011', 'end_time': 'May 2013', 'duration': None}, {'experience': 'Unnamed', 'start_time': 'Apr 2011', 'end_time': 'May 2013', 'duration': None}]</v>
      </c>
      <c r="P3525" s="5" t="str">
        <f>VLOOKUP(C3525, 'Linkedin Scrap'!$A$2:$I$3322, 9,FALSE)</f>
        <v>[{'course_details': 'BA/MA Mathematics', 'start_time': '2006', 'end_time': '2010'}]</v>
      </c>
    </row>
    <row r="3526" spans="1:16" ht="18.5" customHeight="1" x14ac:dyDescent="0.3">
      <c r="A3526" s="3" t="s">
        <v>8333</v>
      </c>
      <c r="B3526" s="4">
        <v>11</v>
      </c>
      <c r="C3526" s="3" t="s">
        <v>4955</v>
      </c>
      <c r="D3526" s="3" t="s">
        <v>93</v>
      </c>
      <c r="E3526" s="3" t="s">
        <v>26</v>
      </c>
      <c r="F3526" s="3" t="s">
        <v>10</v>
      </c>
      <c r="G3526" s="3" t="s">
        <v>4957</v>
      </c>
      <c r="H3526" s="4" t="s">
        <v>22</v>
      </c>
      <c r="I3526" s="5" t="str">
        <f>VLOOKUP(C3526, 'Linkedin Scrap'!$A$2:$B$3322, 2,FALSE)</f>
        <v>Moscow, Moscow City, Russia</v>
      </c>
      <c r="J3526" s="3" t="str">
        <f>VLOOKUP(C3526, 'Linkedin Scrap'!$A$2:$C$3322, 3,FALSE)</f>
        <v>14K followers</v>
      </c>
      <c r="K3526" s="3" t="str">
        <f>VLOOKUP(C3526, 'Linkedin Scrap'!$A$2:$D$3322, 4,FALSE)</f>
        <v>500+ connections</v>
      </c>
      <c r="L3526" s="5" t="str">
        <f>VLOOKUP(C3526, 'Linkedin Scrap'!$A$2:$E$3322, 5,FALSE)</f>
        <v>Higher School of Economics</v>
      </c>
      <c r="M3526" s="5" t="str">
        <f>VLOOKUP(C3526, 'Linkedin Scrap'!$A$2:$F$3322, 6,FALSE)</f>
        <v>Yamzu</v>
      </c>
      <c r="N3526" s="5" t="str">
        <f>VLOOKUP(C3526, 'Linkedin Scrap'!$A$2:$G$3322, 7,FALSE)</f>
        <v>"The people who are crazy enough to think they can change the world are the ones who do"</v>
      </c>
      <c r="O3526" s="5" t="str">
        <f>VLOOKUP(C3526, 'Linkedin Scrap'!$A$2:$H$3322, 8,FALSE)</f>
        <v>[{'experience': 'Buddy - Delivery automation for web developers', 'start_time': 'May 2018', 'end_time': 'Dec 2018', 'duration': None}, {'experience': 'Buddy - Delivery automation for web developers', 'start_time': 'May 2018', 'end_time': 'Dec 2018', 'duration': None}, {'experience': 'Buddy - Delivery automation for web developers', 'start_time': 'May 2018', 'end_time': 'Dec 2018', 'duration': None}]</v>
      </c>
      <c r="P3526" s="5" t="str">
        <f>VLOOKUP(C3526, 'Linkedin Scrap'!$A$2:$I$3322, 9,FALSE)</f>
        <v>[{'course_details': 'Finance', 'start_time': '2004', 'end_time': '2009'}, {'course_details': 'Master of Management', 'start_time': '2009', 'end_time': '2011'}, {'course_details': 'Ph.D. in Economics Development Economics and International Development', 'start_time': '2009', 'end_time': '2012'}]</v>
      </c>
    </row>
    <row r="3527" spans="1:16" ht="18.5" customHeight="1" x14ac:dyDescent="0.3">
      <c r="A3527" s="3" t="s">
        <v>8572</v>
      </c>
      <c r="B3527" s="4">
        <v>1</v>
      </c>
      <c r="C3527" s="3" t="s">
        <v>8573</v>
      </c>
      <c r="D3527" s="3" t="s">
        <v>1062</v>
      </c>
      <c r="E3527" s="3" t="s">
        <v>9</v>
      </c>
      <c r="F3527" s="3" t="s">
        <v>10</v>
      </c>
      <c r="G3527" s="3" t="s">
        <v>8574</v>
      </c>
      <c r="H3527" s="4" t="s">
        <v>12</v>
      </c>
      <c r="I3527" s="5" t="str">
        <f>VLOOKUP(C3527, 'Linkedin Scrap'!$A$2:$B$3322, 2,FALSE)</f>
        <v>Castle Rock, Colorado, United States</v>
      </c>
      <c r="J3527" s="3" t="str">
        <f>VLOOKUP(C3527, 'Linkedin Scrap'!$A$2:$C$3322, 3,FALSE)</f>
        <v>2K followers</v>
      </c>
      <c r="K3527" s="3" t="str">
        <f>VLOOKUP(C3527, 'Linkedin Scrap'!$A$2:$D$3322, 4,FALSE)</f>
        <v>500+ connections</v>
      </c>
      <c r="L3527" s="5" t="str">
        <f>VLOOKUP(C3527, 'Linkedin Scrap'!$A$2:$E$3322, 5,FALSE)</f>
        <v>DK</v>
      </c>
      <c r="M3527" s="5" t="str">
        <f>VLOOKUP(C3527, 'Linkedin Scrap'!$A$2:$F$3322, 6,FALSE)</f>
        <v>Sandgaard Capital</v>
      </c>
      <c r="N3527" s="5" t="str">
        <f>VLOOKUP(C3527, 'Linkedin Scrap'!$A$2:$G$3322, 7,FALSE)</f>
        <v xml:space="preserve">Versatile and result oriented IT professional recognized for ability to excel in both technical and client-facing roles. Business-minded technical manager coordinating seamlessly between Vendors/Contractors, Technicians, Executive Management and Sales Force to create, implement and maintain successful people-driven solutions. </v>
      </c>
      <c r="O3527" s="5" t="str">
        <f>VLOOKUP(C3527, 'Linkedin Scrap'!$A$2:$H$3322, 8,FALSE)</f>
        <v>[{'experience': 'NodeX', 'start_time': 'Jul 2018', 'end_time': 'Jul 2019', 'duration': None}, {'experience': 'NodeX', 'start_time': 'Jul 2018', 'end_time': 'Jul 2019', 'duration': None}, {'experience': 'NodeX', 'start_time': 'Jul 2018', 'end_time': 'Jul 2019', 'duration': None}]</v>
      </c>
      <c r="P3527" s="5" t="str">
        <f>VLOOKUP(C3527, 'Linkedin Scrap'!$A$2:$I$3322, 9,FALSE)</f>
        <v>[{'course_details': ''}, {'course_details': 'Information Technology', 'start_time': '2004', 'end_time': '2007'}, {'course_details': ''}]</v>
      </c>
    </row>
    <row r="3528" spans="1:16" ht="18.5" customHeight="1" x14ac:dyDescent="0.3">
      <c r="A3528" s="3" t="s">
        <v>8572</v>
      </c>
      <c r="B3528" s="4">
        <v>2</v>
      </c>
      <c r="C3528" s="3" t="s">
        <v>8575</v>
      </c>
      <c r="D3528" s="3" t="s">
        <v>84</v>
      </c>
      <c r="E3528" s="3" t="s">
        <v>9</v>
      </c>
      <c r="F3528" s="3" t="s">
        <v>10</v>
      </c>
      <c r="G3528" s="3" t="s">
        <v>8576</v>
      </c>
      <c r="H3528" s="4" t="s">
        <v>12</v>
      </c>
      <c r="I3528" s="5" t="str">
        <f>VLOOKUP(C3528, 'Linkedin Scrap'!$A$2:$B$3322, 2,FALSE)</f>
        <v>Vero Beach, Florida, United States</v>
      </c>
      <c r="J3528" s="3" t="str">
        <f>VLOOKUP(C3528, 'Linkedin Scrap'!$A$2:$C$3322, 3,FALSE)</f>
        <v>571 followers</v>
      </c>
      <c r="K3528" s="3" t="str">
        <f>VLOOKUP(C3528, 'Linkedin Scrap'!$A$2:$D$3322, 4,FALSE)</f>
        <v>500+ connections</v>
      </c>
      <c r="L3528" s="5" t="str">
        <f>VLOOKUP(C3528, 'Linkedin Scrap'!$A$2:$E$3322, 5,FALSE)</f>
        <v>Stanford University</v>
      </c>
      <c r="M3528" s="5" t="str">
        <f>VLOOKUP(C3528, 'Linkedin Scrap'!$A$2:$F$3322, 6,FALSE)</f>
        <v>Redefine Technologies, Inc.</v>
      </c>
      <c r="N3528" s="5">
        <f>VLOOKUP(C3528, 'Linkedin Scrap'!$A$2:$G$3322, 7,FALSE)</f>
        <v>0</v>
      </c>
      <c r="O3528" s="5" t="str">
        <f>VLOOKUP(C3528, 'Linkedin Scrap'!$A$2:$H$3322, 8,FALSE)</f>
        <v>[{'experience': 'Unlock Health', 'start_time': 'Jan 2022', 'end_time': 'May 2024', 'duration': None}, {'experience': 'Unlock Health', 'start_time': 'Jan 2022', 'end_time': 'May 2024', 'duration': None}, {'experience': 'Unlock Health', 'start_time': 'Jan 2022', 'end_time': 'May 2024', 'duration': None}]</v>
      </c>
      <c r="P3528" s="5" t="str">
        <f>VLOOKUP(C3528, 'Linkedin Scrap'!$A$2:$I$3322, 9,FALSE)</f>
        <v>[{'course_details': 'MS'}, {'course_details': 'BS'}]</v>
      </c>
    </row>
    <row r="3529" spans="1:16" ht="18.5" customHeight="1" x14ac:dyDescent="0.3">
      <c r="A3529" s="3" t="s">
        <v>8572</v>
      </c>
      <c r="B3529" s="4">
        <v>3</v>
      </c>
      <c r="C3529" s="3" t="s">
        <v>8577</v>
      </c>
      <c r="D3529" s="3" t="s">
        <v>17</v>
      </c>
      <c r="E3529" s="3" t="s">
        <v>9</v>
      </c>
      <c r="F3529" s="3" t="s">
        <v>10</v>
      </c>
      <c r="G3529" s="3" t="s">
        <v>8578</v>
      </c>
      <c r="H3529" s="4" t="s">
        <v>12</v>
      </c>
      <c r="I3529" s="5" t="e">
        <f>VLOOKUP(C3529, 'Linkedin Scrap'!$A$2:$B$3322, 2,FALSE)</f>
        <v>#N/A</v>
      </c>
      <c r="J3529" s="3" t="e">
        <f>VLOOKUP(C3529, 'Linkedin Scrap'!$A$2:$C$3322, 3,FALSE)</f>
        <v>#N/A</v>
      </c>
      <c r="K3529" s="3" t="e">
        <f>VLOOKUP(C3529, 'Linkedin Scrap'!$A$2:$D$3322, 4,FALSE)</f>
        <v>#N/A</v>
      </c>
      <c r="L3529" s="5" t="e">
        <f>VLOOKUP(C3529, 'Linkedin Scrap'!$A$2:$E$3322, 5,FALSE)</f>
        <v>#N/A</v>
      </c>
      <c r="M3529" s="5" t="e">
        <f>VLOOKUP(C3529, 'Linkedin Scrap'!$A$2:$F$3322, 6,FALSE)</f>
        <v>#N/A</v>
      </c>
      <c r="N3529" s="5" t="e">
        <f>VLOOKUP(C3529, 'Linkedin Scrap'!$A$2:$G$3322, 7,FALSE)</f>
        <v>#N/A</v>
      </c>
      <c r="O3529" s="5" t="e">
        <f>VLOOKUP(C3529, 'Linkedin Scrap'!$A$2:$H$3322, 8,FALSE)</f>
        <v>#N/A</v>
      </c>
      <c r="P3529" s="5" t="e">
        <f>VLOOKUP(C3529, 'Linkedin Scrap'!$A$2:$I$3322, 9,FALSE)</f>
        <v>#N/A</v>
      </c>
    </row>
    <row r="3530" spans="1:16" ht="18.5" customHeight="1" x14ac:dyDescent="0.3">
      <c r="A3530" s="3" t="s">
        <v>12164</v>
      </c>
      <c r="B3530" s="4">
        <v>1</v>
      </c>
      <c r="C3530" s="3" t="s">
        <v>12165</v>
      </c>
      <c r="D3530" s="3" t="s">
        <v>418</v>
      </c>
      <c r="E3530" s="3" t="s">
        <v>9</v>
      </c>
      <c r="F3530" s="3" t="s">
        <v>27</v>
      </c>
      <c r="G3530" s="3" t="s">
        <v>12166</v>
      </c>
      <c r="H3530" s="4" t="s">
        <v>12</v>
      </c>
      <c r="I3530" s="5" t="e">
        <f>VLOOKUP(C3530, 'Linkedin Scrap'!$A$2:$B$3322, 2,FALSE)</f>
        <v>#N/A</v>
      </c>
      <c r="J3530" s="3" t="e">
        <f>VLOOKUP(C3530, 'Linkedin Scrap'!$A$2:$C$3322, 3,FALSE)</f>
        <v>#N/A</v>
      </c>
      <c r="K3530" s="3" t="e">
        <f>VLOOKUP(C3530, 'Linkedin Scrap'!$A$2:$D$3322, 4,FALSE)</f>
        <v>#N/A</v>
      </c>
      <c r="L3530" s="5" t="e">
        <f>VLOOKUP(C3530, 'Linkedin Scrap'!$A$2:$E$3322, 5,FALSE)</f>
        <v>#N/A</v>
      </c>
      <c r="M3530" s="5" t="e">
        <f>VLOOKUP(C3530, 'Linkedin Scrap'!$A$2:$F$3322, 6,FALSE)</f>
        <v>#N/A</v>
      </c>
      <c r="N3530" s="5" t="e">
        <f>VLOOKUP(C3530, 'Linkedin Scrap'!$A$2:$G$3322, 7,FALSE)</f>
        <v>#N/A</v>
      </c>
      <c r="O3530" s="5" t="e">
        <f>VLOOKUP(C3530, 'Linkedin Scrap'!$A$2:$H$3322, 8,FALSE)</f>
        <v>#N/A</v>
      </c>
      <c r="P3530" s="5" t="e">
        <f>VLOOKUP(C3530, 'Linkedin Scrap'!$A$2:$I$3322, 9,FALSE)</f>
        <v>#N/A</v>
      </c>
    </row>
    <row r="3531" spans="1:16" ht="18.5" customHeight="1" x14ac:dyDescent="0.3">
      <c r="A3531" s="3" t="s">
        <v>12164</v>
      </c>
      <c r="B3531" s="4">
        <v>2</v>
      </c>
      <c r="C3531" s="3" t="s">
        <v>12167</v>
      </c>
      <c r="D3531" s="3" t="s">
        <v>12168</v>
      </c>
      <c r="E3531" s="3" t="s">
        <v>139</v>
      </c>
      <c r="F3531" s="3" t="s">
        <v>10</v>
      </c>
      <c r="G3531" s="3" t="s">
        <v>12169</v>
      </c>
      <c r="H3531" s="4" t="s">
        <v>12</v>
      </c>
      <c r="I3531" s="5" t="str">
        <f>VLOOKUP(C3531, 'Linkedin Scrap'!$A$2:$B$3322, 2,FALSE)</f>
        <v>Greece</v>
      </c>
      <c r="J3531" s="3" t="str">
        <f>VLOOKUP(C3531, 'Linkedin Scrap'!$A$2:$C$3322, 3,FALSE)</f>
        <v>2K followers</v>
      </c>
      <c r="K3531" s="3" t="str">
        <f>VLOOKUP(C3531, 'Linkedin Scrap'!$A$2:$D$3322, 4,FALSE)</f>
        <v>500+ connections</v>
      </c>
      <c r="L3531" s="5" t="str">
        <f>VLOOKUP(C3531, 'Linkedin Scrap'!$A$2:$E$3322, 5,FALSE)</f>
        <v>Cardiff Metropolitan University</v>
      </c>
      <c r="M3531" s="5" t="str">
        <f>VLOOKUP(C3531, 'Linkedin Scrap'!$A$2:$F$3322, 6,FALSE)</f>
        <v>Altered Ltd</v>
      </c>
      <c r="N3531" s="5">
        <f>VLOOKUP(C3531, 'Linkedin Scrap'!$A$2:$G$3322, 7,FALSE)</f>
        <v>0</v>
      </c>
      <c r="O3531" s="5">
        <f>VLOOKUP(C3531, 'Linkedin Scrap'!$A$2:$H$3322, 8,FALSE)</f>
        <v>0</v>
      </c>
      <c r="P3531" s="5">
        <f>VLOOKUP(C3531, 'Linkedin Scrap'!$A$2:$I$3322, 9,FALSE)</f>
        <v>0</v>
      </c>
    </row>
    <row r="3532" spans="1:16" ht="18.5" customHeight="1" x14ac:dyDescent="0.3">
      <c r="A3532" s="3" t="s">
        <v>12164</v>
      </c>
      <c r="B3532" s="4">
        <v>3</v>
      </c>
      <c r="C3532" s="3" t="s">
        <v>12170</v>
      </c>
      <c r="D3532" s="3" t="s">
        <v>2288</v>
      </c>
      <c r="E3532" s="3" t="s">
        <v>139</v>
      </c>
      <c r="F3532" s="3" t="s">
        <v>10</v>
      </c>
      <c r="G3532" s="3" t="s">
        <v>12171</v>
      </c>
      <c r="H3532" s="4" t="s">
        <v>12</v>
      </c>
      <c r="I3532" s="5" t="str">
        <f>VLOOKUP(C3532, 'Linkedin Scrap'!$A$2:$B$3322, 2,FALSE)</f>
        <v>Dubai, United Arab Emirates</v>
      </c>
      <c r="J3532" s="3" t="str">
        <f>VLOOKUP(C3532, 'Linkedin Scrap'!$A$2:$C$3322, 3,FALSE)</f>
        <v>7K followers</v>
      </c>
      <c r="K3532" s="3" t="str">
        <f>VLOOKUP(C3532, 'Linkedin Scrap'!$A$2:$D$3322, 4,FALSE)</f>
        <v>500+ connections</v>
      </c>
      <c r="L3532" s="5" t="str">
        <f>VLOOKUP(C3532, 'Linkedin Scrap'!$A$2:$E$3322, 5,FALSE)</f>
        <v>Saïd Business School, University of Oxford</v>
      </c>
      <c r="M3532" s="5" t="str">
        <f>VLOOKUP(C3532, 'Linkedin Scrap'!$A$2:$F$3322, 6,FALSE)</f>
        <v>Opentensor Foundation</v>
      </c>
      <c r="N3532" s="5" t="str">
        <f>VLOOKUP(C3532, 'Linkedin Scrap'!$A$2:$G$3322, 7,FALSE)</f>
        <v xml:space="preserve">
              or
            </v>
      </c>
      <c r="O3532" s="5">
        <f>VLOOKUP(C3532, 'Linkedin Scrap'!$A$2:$H$3322, 8,FALSE)</f>
        <v>0</v>
      </c>
      <c r="P3532" s="5">
        <f>VLOOKUP(C3532, 'Linkedin Scrap'!$A$2:$I$3322, 9,FALSE)</f>
        <v>0</v>
      </c>
    </row>
    <row r="3533" spans="1:16" ht="18.5" customHeight="1" x14ac:dyDescent="0.3">
      <c r="A3533" s="3" t="s">
        <v>12164</v>
      </c>
      <c r="B3533" s="4">
        <v>4</v>
      </c>
      <c r="C3533" s="3" t="s">
        <v>12172</v>
      </c>
      <c r="D3533" s="3" t="s">
        <v>12173</v>
      </c>
      <c r="E3533" s="3" t="s">
        <v>9</v>
      </c>
      <c r="F3533" s="3" t="s">
        <v>10</v>
      </c>
      <c r="G3533" s="3" t="s">
        <v>12174</v>
      </c>
      <c r="H3533" s="4" t="s">
        <v>12</v>
      </c>
      <c r="I3533" s="5" t="e">
        <f>VLOOKUP(C3533, 'Linkedin Scrap'!$A$2:$B$3322, 2,FALSE)</f>
        <v>#N/A</v>
      </c>
      <c r="J3533" s="3" t="e">
        <f>VLOOKUP(C3533, 'Linkedin Scrap'!$A$2:$C$3322, 3,FALSE)</f>
        <v>#N/A</v>
      </c>
      <c r="K3533" s="3" t="e">
        <f>VLOOKUP(C3533, 'Linkedin Scrap'!$A$2:$D$3322, 4,FALSE)</f>
        <v>#N/A</v>
      </c>
      <c r="L3533" s="5" t="e">
        <f>VLOOKUP(C3533, 'Linkedin Scrap'!$A$2:$E$3322, 5,FALSE)</f>
        <v>#N/A</v>
      </c>
      <c r="M3533" s="5" t="e">
        <f>VLOOKUP(C3533, 'Linkedin Scrap'!$A$2:$F$3322, 6,FALSE)</f>
        <v>#N/A</v>
      </c>
      <c r="N3533" s="5" t="e">
        <f>VLOOKUP(C3533, 'Linkedin Scrap'!$A$2:$G$3322, 7,FALSE)</f>
        <v>#N/A</v>
      </c>
      <c r="O3533" s="5" t="e">
        <f>VLOOKUP(C3533, 'Linkedin Scrap'!$A$2:$H$3322, 8,FALSE)</f>
        <v>#N/A</v>
      </c>
      <c r="P3533" s="5" t="e">
        <f>VLOOKUP(C3533, 'Linkedin Scrap'!$A$2:$I$3322, 9,FALSE)</f>
        <v>#N/A</v>
      </c>
    </row>
    <row r="3534" spans="1:16" ht="18.5" customHeight="1" x14ac:dyDescent="0.3">
      <c r="A3534" s="3" t="s">
        <v>12164</v>
      </c>
      <c r="B3534" s="4">
        <v>5</v>
      </c>
      <c r="C3534" s="3" t="s">
        <v>12175</v>
      </c>
      <c r="D3534" s="3" t="s">
        <v>12176</v>
      </c>
      <c r="E3534" s="3" t="s">
        <v>9</v>
      </c>
      <c r="F3534" s="3" t="s">
        <v>10</v>
      </c>
      <c r="G3534" s="3" t="s">
        <v>12177</v>
      </c>
      <c r="H3534" s="4" t="s">
        <v>12</v>
      </c>
      <c r="I3534" s="5" t="str">
        <f>VLOOKUP(C3534, 'Linkedin Scrap'!$A$2:$B$3322, 2,FALSE)</f>
        <v>Columbus, Ohio, United States</v>
      </c>
      <c r="J3534" s="3" t="str">
        <f>VLOOKUP(C3534, 'Linkedin Scrap'!$A$2:$C$3322, 3,FALSE)</f>
        <v>2K followers</v>
      </c>
      <c r="K3534" s="3" t="str">
        <f>VLOOKUP(C3534, 'Linkedin Scrap'!$A$2:$D$3322, 4,FALSE)</f>
        <v>500+ connections</v>
      </c>
      <c r="L3534" s="5">
        <f>VLOOKUP(C3534, 'Linkedin Scrap'!$A$2:$E$3322, 5,FALSE)</f>
        <v>0</v>
      </c>
      <c r="M3534" s="5">
        <f>VLOOKUP(C3534, 'Linkedin Scrap'!$A$2:$F$3322, 6,FALSE)</f>
        <v>0</v>
      </c>
      <c r="N3534" s="5" t="str">
        <f>VLOOKUP(C3534, 'Linkedin Scrap'!$A$2:$G$3322, 7,FALSE)</f>
        <v xml:space="preserve">
              or
            </v>
      </c>
      <c r="O3534" s="5">
        <f>VLOOKUP(C3534, 'Linkedin Scrap'!$A$2:$H$3322, 8,FALSE)</f>
        <v>0</v>
      </c>
      <c r="P3534" s="5">
        <f>VLOOKUP(C3534, 'Linkedin Scrap'!$A$2:$I$3322, 9,FALSE)</f>
        <v>0</v>
      </c>
    </row>
    <row r="3535" spans="1:16" ht="18.5" customHeight="1" x14ac:dyDescent="0.3">
      <c r="A3535" s="3" t="s">
        <v>12164</v>
      </c>
      <c r="B3535" s="4">
        <v>6</v>
      </c>
      <c r="C3535" s="3" t="s">
        <v>12178</v>
      </c>
      <c r="D3535" s="3" t="s">
        <v>2288</v>
      </c>
      <c r="E3535" s="3" t="s">
        <v>9</v>
      </c>
      <c r="F3535" s="3" t="s">
        <v>10</v>
      </c>
      <c r="G3535" s="3" t="s">
        <v>12179</v>
      </c>
      <c r="H3535" s="4" t="s">
        <v>12</v>
      </c>
      <c r="I3535" s="5" t="e">
        <f>VLOOKUP(C3535, 'Linkedin Scrap'!$A$2:$B$3322, 2,FALSE)</f>
        <v>#N/A</v>
      </c>
      <c r="J3535" s="3" t="e">
        <f>VLOOKUP(C3535, 'Linkedin Scrap'!$A$2:$C$3322, 3,FALSE)</f>
        <v>#N/A</v>
      </c>
      <c r="K3535" s="3" t="e">
        <f>VLOOKUP(C3535, 'Linkedin Scrap'!$A$2:$D$3322, 4,FALSE)</f>
        <v>#N/A</v>
      </c>
      <c r="L3535" s="5" t="e">
        <f>VLOOKUP(C3535, 'Linkedin Scrap'!$A$2:$E$3322, 5,FALSE)</f>
        <v>#N/A</v>
      </c>
      <c r="M3535" s="5" t="e">
        <f>VLOOKUP(C3535, 'Linkedin Scrap'!$A$2:$F$3322, 6,FALSE)</f>
        <v>#N/A</v>
      </c>
      <c r="N3535" s="5" t="e">
        <f>VLOOKUP(C3535, 'Linkedin Scrap'!$A$2:$G$3322, 7,FALSE)</f>
        <v>#N/A</v>
      </c>
      <c r="O3535" s="5" t="e">
        <f>VLOOKUP(C3535, 'Linkedin Scrap'!$A$2:$H$3322, 8,FALSE)</f>
        <v>#N/A</v>
      </c>
      <c r="P3535" s="5" t="e">
        <f>VLOOKUP(C3535, 'Linkedin Scrap'!$A$2:$I$3322, 9,FALSE)</f>
        <v>#N/A</v>
      </c>
    </row>
    <row r="3536" spans="1:16" ht="18.5" customHeight="1" x14ac:dyDescent="0.3">
      <c r="A3536" s="3" t="s">
        <v>12164</v>
      </c>
      <c r="B3536" s="4">
        <v>7</v>
      </c>
      <c r="C3536" s="3" t="s">
        <v>12180</v>
      </c>
      <c r="D3536" s="3" t="s">
        <v>12181</v>
      </c>
      <c r="E3536" s="3" t="s">
        <v>139</v>
      </c>
      <c r="F3536" s="3" t="s">
        <v>10</v>
      </c>
      <c r="G3536" s="3" t="s">
        <v>12182</v>
      </c>
      <c r="H3536" s="4" t="s">
        <v>12</v>
      </c>
      <c r="I3536" s="5" t="str">
        <f>VLOOKUP(C3536, 'Linkedin Scrap'!$A$2:$B$3322, 2,FALSE)</f>
        <v>Mexico City Metropolitan Area</v>
      </c>
      <c r="J3536" s="3" t="str">
        <f>VLOOKUP(C3536, 'Linkedin Scrap'!$A$2:$C$3322, 3,FALSE)</f>
        <v>2K followers</v>
      </c>
      <c r="K3536" s="3" t="str">
        <f>VLOOKUP(C3536, 'Linkedin Scrap'!$A$2:$D$3322, 4,FALSE)</f>
        <v>500+ connections</v>
      </c>
      <c r="L3536" s="5" t="str">
        <f>VLOOKUP(C3536, 'Linkedin Scrap'!$A$2:$E$3322, 5,FALSE)</f>
        <v>Renmin University of China</v>
      </c>
      <c r="M3536" s="5" t="str">
        <f>VLOOKUP(C3536, 'Linkedin Scrap'!$A$2:$F$3322, 6,FALSE)</f>
        <v>BlueCollar Cloud Solutions</v>
      </c>
      <c r="N3536" s="5" t="str">
        <f>VLOOKUP(C3536, 'Linkedin Scrap'!$A$2:$G$3322, 7,FALSE)</f>
        <v xml:space="preserve">
              or
            </v>
      </c>
      <c r="O3536" s="5">
        <f>VLOOKUP(C3536, 'Linkedin Scrap'!$A$2:$H$3322, 8,FALSE)</f>
        <v>0</v>
      </c>
      <c r="P3536" s="5">
        <f>VLOOKUP(C3536, 'Linkedin Scrap'!$A$2:$I$3322, 9,FALSE)</f>
        <v>0</v>
      </c>
    </row>
    <row r="3537" spans="1:16" ht="18.5" customHeight="1" x14ac:dyDescent="0.3">
      <c r="A3537" s="3" t="s">
        <v>12164</v>
      </c>
      <c r="B3537" s="4">
        <v>8</v>
      </c>
      <c r="C3537" s="3" t="s">
        <v>12183</v>
      </c>
      <c r="D3537" s="3" t="s">
        <v>12184</v>
      </c>
      <c r="E3537" s="3" t="s">
        <v>9</v>
      </c>
      <c r="F3537" s="3" t="s">
        <v>10</v>
      </c>
      <c r="G3537" s="3" t="s">
        <v>12185</v>
      </c>
      <c r="H3537" s="4" t="s">
        <v>12</v>
      </c>
      <c r="I3537" s="5" t="str">
        <f>VLOOKUP(C3537, 'Linkedin Scrap'!$A$2:$B$3322, 2,FALSE)</f>
        <v>United Kingdom</v>
      </c>
      <c r="J3537" s="3" t="str">
        <f>VLOOKUP(C3537, 'Linkedin Scrap'!$A$2:$C$3322, 3,FALSE)</f>
        <v>847 followers</v>
      </c>
      <c r="K3537" s="3" t="str">
        <f>VLOOKUP(C3537, 'Linkedin Scrap'!$A$2:$D$3322, 4,FALSE)</f>
        <v>500+ connections</v>
      </c>
      <c r="L3537" s="5" t="str">
        <f>VLOOKUP(C3537, 'Linkedin Scrap'!$A$2:$E$3322, 5,FALSE)</f>
        <v>Central Saint Martins, University of The Arts London</v>
      </c>
      <c r="M3537" s="5" t="str">
        <f>VLOOKUP(C3537, 'Linkedin Scrap'!$A$2:$F$3322, 6,FALSE)</f>
        <v>unfurl.studio</v>
      </c>
      <c r="N3537" s="5" t="str">
        <f>VLOOKUP(C3537, 'Linkedin Scrap'!$A$2:$G$3322, 7,FALSE)</f>
        <v xml:space="preserve">
              or
            </v>
      </c>
      <c r="O3537" s="5">
        <f>VLOOKUP(C3537, 'Linkedin Scrap'!$A$2:$H$3322, 8,FALSE)</f>
        <v>0</v>
      </c>
      <c r="P3537" s="5">
        <f>VLOOKUP(C3537, 'Linkedin Scrap'!$A$2:$I$3322, 9,FALSE)</f>
        <v>0</v>
      </c>
    </row>
    <row r="3538" spans="1:16" ht="18.5" customHeight="1" x14ac:dyDescent="0.3">
      <c r="A3538" s="3" t="s">
        <v>12164</v>
      </c>
      <c r="B3538" s="4">
        <v>9</v>
      </c>
      <c r="C3538" s="3" t="s">
        <v>12186</v>
      </c>
      <c r="D3538" s="3" t="s">
        <v>12187</v>
      </c>
      <c r="E3538" s="3" t="s">
        <v>9</v>
      </c>
      <c r="F3538" s="3" t="s">
        <v>10</v>
      </c>
      <c r="G3538" s="3" t="s">
        <v>12188</v>
      </c>
      <c r="H3538" s="4" t="s">
        <v>12</v>
      </c>
      <c r="I3538" s="5" t="str">
        <f>VLOOKUP(C3538, 'Linkedin Scrap'!$A$2:$B$3322, 2,FALSE)</f>
        <v>Russia</v>
      </c>
      <c r="J3538" s="3" t="str">
        <f>VLOOKUP(C3538, 'Linkedin Scrap'!$A$2:$C$3322, 3,FALSE)</f>
        <v>2K followers</v>
      </c>
      <c r="K3538" s="3" t="str">
        <f>VLOOKUP(C3538, 'Linkedin Scrap'!$A$2:$D$3322, 4,FALSE)</f>
        <v>500+ connections</v>
      </c>
      <c r="L3538" s="5" t="str">
        <f>VLOOKUP(C3538, 'Linkedin Scrap'!$A$2:$E$3322, 5,FALSE)</f>
        <v>City Business School</v>
      </c>
      <c r="M3538" s="5" t="str">
        <f>VLOOKUP(C3538, 'Linkedin Scrap'!$A$2:$F$3322, 6,FALSE)</f>
        <v>DeFcor Finance</v>
      </c>
      <c r="N3538" s="5" t="str">
        <f>VLOOKUP(C3538, 'Linkedin Scrap'!$A$2:$G$3322, 7,FALSE)</f>
        <v xml:space="preserve">
              or
            </v>
      </c>
      <c r="O3538" s="5">
        <f>VLOOKUP(C3538, 'Linkedin Scrap'!$A$2:$H$3322, 8,FALSE)</f>
        <v>0</v>
      </c>
      <c r="P3538" s="5">
        <f>VLOOKUP(C3538, 'Linkedin Scrap'!$A$2:$I$3322, 9,FALSE)</f>
        <v>0</v>
      </c>
    </row>
    <row r="3539" spans="1:16" ht="18.5" customHeight="1" x14ac:dyDescent="0.3">
      <c r="A3539" s="3" t="s">
        <v>12164</v>
      </c>
      <c r="B3539" s="4">
        <v>10</v>
      </c>
      <c r="C3539" s="3" t="s">
        <v>12189</v>
      </c>
      <c r="D3539" s="3" t="s">
        <v>2968</v>
      </c>
      <c r="E3539" s="3" t="s">
        <v>9</v>
      </c>
      <c r="F3539" s="3" t="s">
        <v>10</v>
      </c>
      <c r="G3539" s="3" t="s">
        <v>12190</v>
      </c>
      <c r="H3539" s="4" t="s">
        <v>12</v>
      </c>
      <c r="I3539" s="5" t="e">
        <f>VLOOKUP(C3539, 'Linkedin Scrap'!$A$2:$B$3322, 2,FALSE)</f>
        <v>#N/A</v>
      </c>
      <c r="J3539" s="3" t="e">
        <f>VLOOKUP(C3539, 'Linkedin Scrap'!$A$2:$C$3322, 3,FALSE)</f>
        <v>#N/A</v>
      </c>
      <c r="K3539" s="3" t="e">
        <f>VLOOKUP(C3539, 'Linkedin Scrap'!$A$2:$D$3322, 4,FALSE)</f>
        <v>#N/A</v>
      </c>
      <c r="L3539" s="5" t="e">
        <f>VLOOKUP(C3539, 'Linkedin Scrap'!$A$2:$E$3322, 5,FALSE)</f>
        <v>#N/A</v>
      </c>
      <c r="M3539" s="5" t="e">
        <f>VLOOKUP(C3539, 'Linkedin Scrap'!$A$2:$F$3322, 6,FALSE)</f>
        <v>#N/A</v>
      </c>
      <c r="N3539" s="5" t="e">
        <f>VLOOKUP(C3539, 'Linkedin Scrap'!$A$2:$G$3322, 7,FALSE)</f>
        <v>#N/A</v>
      </c>
      <c r="O3539" s="5" t="e">
        <f>VLOOKUP(C3539, 'Linkedin Scrap'!$A$2:$H$3322, 8,FALSE)</f>
        <v>#N/A</v>
      </c>
      <c r="P3539" s="5" t="e">
        <f>VLOOKUP(C3539, 'Linkedin Scrap'!$A$2:$I$3322, 9,FALSE)</f>
        <v>#N/A</v>
      </c>
    </row>
    <row r="3540" spans="1:16" ht="18.5" customHeight="1" x14ac:dyDescent="0.3">
      <c r="A3540" s="3" t="s">
        <v>12164</v>
      </c>
      <c r="B3540" s="4">
        <v>11</v>
      </c>
      <c r="C3540" s="3" t="s">
        <v>663</v>
      </c>
      <c r="D3540" s="3" t="s">
        <v>2968</v>
      </c>
      <c r="E3540" s="3" t="s">
        <v>139</v>
      </c>
      <c r="F3540" s="3" t="s">
        <v>10</v>
      </c>
      <c r="G3540" s="3" t="s">
        <v>664</v>
      </c>
      <c r="H3540" s="4" t="s">
        <v>12</v>
      </c>
      <c r="I3540" s="5" t="str">
        <f>VLOOKUP(C3540, 'Linkedin Scrap'!$A$2:$B$3322, 2,FALSE)</f>
        <v>Monterey, California, United States</v>
      </c>
      <c r="J3540" s="3" t="str">
        <f>VLOOKUP(C3540, 'Linkedin Scrap'!$A$2:$C$3322, 3,FALSE)</f>
        <v>489 followers</v>
      </c>
      <c r="K3540" s="3" t="str">
        <f>VLOOKUP(C3540, 'Linkedin Scrap'!$A$2:$D$3322, 4,FALSE)</f>
        <v>492 connections</v>
      </c>
      <c r="L3540" s="5" t="str">
        <f>VLOOKUP(C3540, 'Linkedin Scrap'!$A$2:$E$3322, 5,FALSE)</f>
        <v>University of California, Los Angeles</v>
      </c>
      <c r="M3540" s="5" t="str">
        <f>VLOOKUP(C3540, 'Linkedin Scrap'!$A$2:$F$3322, 6,FALSE)</f>
        <v>MONTEREY COUNTY SURGICAL ASSOCIATES</v>
      </c>
      <c r="N3540" s="5">
        <f>VLOOKUP(C3540, 'Linkedin Scrap'!$A$2:$G$3322, 7,FALSE)</f>
        <v>0</v>
      </c>
      <c r="O3540" s="5">
        <f>VLOOKUP(C3540, 'Linkedin Scrap'!$A$2:$H$3322, 8,FALSE)</f>
        <v>0</v>
      </c>
      <c r="P3540" s="5">
        <f>VLOOKUP(C3540, 'Linkedin Scrap'!$A$2:$I$3322, 9,FALSE)</f>
        <v>0</v>
      </c>
    </row>
    <row r="3541" spans="1:16" ht="18.5" customHeight="1" x14ac:dyDescent="0.3">
      <c r="A3541" s="3" t="s">
        <v>12164</v>
      </c>
      <c r="B3541" s="4">
        <v>12</v>
      </c>
      <c r="C3541" s="3" t="s">
        <v>12191</v>
      </c>
      <c r="D3541" s="3" t="s">
        <v>12192</v>
      </c>
      <c r="E3541" s="3" t="s">
        <v>9</v>
      </c>
      <c r="F3541" s="3" t="s">
        <v>10</v>
      </c>
      <c r="G3541" s="3" t="s">
        <v>12193</v>
      </c>
      <c r="H3541" s="4" t="s">
        <v>12</v>
      </c>
      <c r="I3541" s="5" t="e">
        <f>VLOOKUP(C3541, 'Linkedin Scrap'!$A$2:$B$3322, 2,FALSE)</f>
        <v>#N/A</v>
      </c>
      <c r="J3541" s="3" t="e">
        <f>VLOOKUP(C3541, 'Linkedin Scrap'!$A$2:$C$3322, 3,FALSE)</f>
        <v>#N/A</v>
      </c>
      <c r="K3541" s="3" t="e">
        <f>VLOOKUP(C3541, 'Linkedin Scrap'!$A$2:$D$3322, 4,FALSE)</f>
        <v>#N/A</v>
      </c>
      <c r="L3541" s="5" t="e">
        <f>VLOOKUP(C3541, 'Linkedin Scrap'!$A$2:$E$3322, 5,FALSE)</f>
        <v>#N/A</v>
      </c>
      <c r="M3541" s="5" t="e">
        <f>VLOOKUP(C3541, 'Linkedin Scrap'!$A$2:$F$3322, 6,FALSE)</f>
        <v>#N/A</v>
      </c>
      <c r="N3541" s="5" t="e">
        <f>VLOOKUP(C3541, 'Linkedin Scrap'!$A$2:$G$3322, 7,FALSE)</f>
        <v>#N/A</v>
      </c>
      <c r="O3541" s="5" t="e">
        <f>VLOOKUP(C3541, 'Linkedin Scrap'!$A$2:$H$3322, 8,FALSE)</f>
        <v>#N/A</v>
      </c>
      <c r="P3541" s="5" t="e">
        <f>VLOOKUP(C3541, 'Linkedin Scrap'!$A$2:$I$3322, 9,FALSE)</f>
        <v>#N/A</v>
      </c>
    </row>
    <row r="3542" spans="1:16" ht="18.5" customHeight="1" x14ac:dyDescent="0.3">
      <c r="A3542" s="3" t="s">
        <v>12164</v>
      </c>
      <c r="B3542" s="4">
        <v>13</v>
      </c>
      <c r="C3542" s="3" t="s">
        <v>12194</v>
      </c>
      <c r="D3542" s="3" t="s">
        <v>741</v>
      </c>
      <c r="E3542" s="3" t="s">
        <v>9</v>
      </c>
      <c r="F3542" s="3" t="s">
        <v>10</v>
      </c>
      <c r="G3542" s="3" t="s">
        <v>12195</v>
      </c>
      <c r="H3542" s="4" t="s">
        <v>12</v>
      </c>
      <c r="I3542" s="5" t="str">
        <f>VLOOKUP(C3542, 'Linkedin Scrap'!$A$2:$B$3322, 2,FALSE)</f>
        <v>Greater Sydney Area</v>
      </c>
      <c r="J3542" s="3" t="str">
        <f>VLOOKUP(C3542, 'Linkedin Scrap'!$A$2:$C$3322, 3,FALSE)</f>
        <v>174 followers</v>
      </c>
      <c r="K3542" s="3" t="str">
        <f>VLOOKUP(C3542, 'Linkedin Scrap'!$A$2:$D$3322, 4,FALSE)</f>
        <v>174 connections</v>
      </c>
      <c r="L3542" s="5" t="str">
        <f>VLOOKUP(C3542, 'Linkedin Scrap'!$A$2:$E$3322, 5,FALSE)</f>
        <v>University of Wollongong</v>
      </c>
      <c r="M3542" s="5" t="str">
        <f>VLOOKUP(C3542, 'Linkedin Scrap'!$A$2:$F$3322, 6,FALSE)</f>
        <v>hipages Group</v>
      </c>
      <c r="N3542" s="5" t="str">
        <f>VLOOKUP(C3542, 'Linkedin Scrap'!$A$2:$G$3322, 7,FALSE)</f>
        <v xml:space="preserve">
              or
            </v>
      </c>
      <c r="O3542" s="5">
        <f>VLOOKUP(C3542, 'Linkedin Scrap'!$A$2:$H$3322, 8,FALSE)</f>
        <v>0</v>
      </c>
      <c r="P3542" s="5">
        <f>VLOOKUP(C3542, 'Linkedin Scrap'!$A$2:$I$3322, 9,FALSE)</f>
        <v>0</v>
      </c>
    </row>
    <row r="3543" spans="1:16" ht="18.5" customHeight="1" x14ac:dyDescent="0.3">
      <c r="A3543" s="3" t="s">
        <v>12164</v>
      </c>
      <c r="B3543" s="4">
        <v>14</v>
      </c>
      <c r="C3543" s="3" t="s">
        <v>12196</v>
      </c>
      <c r="D3543" s="3" t="s">
        <v>10857</v>
      </c>
      <c r="E3543" s="3" t="s">
        <v>9</v>
      </c>
      <c r="F3543" s="3" t="s">
        <v>10</v>
      </c>
      <c r="G3543" s="3" t="s">
        <v>12197</v>
      </c>
      <c r="H3543" s="4" t="s">
        <v>12</v>
      </c>
      <c r="I3543" s="5" t="str">
        <f>VLOOKUP(C3543, 'Linkedin Scrap'!$A$2:$B$3322, 2,FALSE)</f>
        <v>Lehi, Utah, United States</v>
      </c>
      <c r="J3543" s="3" t="str">
        <f>VLOOKUP(C3543, 'Linkedin Scrap'!$A$2:$C$3322, 3,FALSE)</f>
        <v>2K followers</v>
      </c>
      <c r="K3543" s="3" t="str">
        <f>VLOOKUP(C3543, 'Linkedin Scrap'!$A$2:$D$3322, 4,FALSE)</f>
        <v>500+ connections</v>
      </c>
      <c r="L3543" s="5" t="str">
        <f>VLOOKUP(C3543, 'Linkedin Scrap'!$A$2:$E$3322, 5,FALSE)</f>
        <v>Dixie State College</v>
      </c>
      <c r="M3543" s="5" t="str">
        <f>VLOOKUP(C3543, 'Linkedin Scrap'!$A$2:$F$3322, 6,FALSE)</f>
        <v>Vectrus</v>
      </c>
      <c r="N3543" s="5">
        <f>VLOOKUP(C3543, 'Linkedin Scrap'!$A$2:$G$3322, 7,FALSE)</f>
        <v>0</v>
      </c>
      <c r="O3543" s="5">
        <f>VLOOKUP(C3543, 'Linkedin Scrap'!$A$2:$H$3322, 8,FALSE)</f>
        <v>0</v>
      </c>
      <c r="P3543" s="5">
        <f>VLOOKUP(C3543, 'Linkedin Scrap'!$A$2:$I$3322, 9,FALSE)</f>
        <v>0</v>
      </c>
    </row>
    <row r="3544" spans="1:16" ht="18.5" customHeight="1" x14ac:dyDescent="0.3">
      <c r="A3544" s="3" t="s">
        <v>12164</v>
      </c>
      <c r="B3544" s="4">
        <v>15</v>
      </c>
      <c r="C3544" s="3" t="s">
        <v>12198</v>
      </c>
      <c r="D3544" s="3" t="s">
        <v>2968</v>
      </c>
      <c r="E3544" s="3" t="s">
        <v>9</v>
      </c>
      <c r="F3544" s="3" t="s">
        <v>10</v>
      </c>
      <c r="G3544" s="3" t="s">
        <v>12199</v>
      </c>
      <c r="H3544" s="4" t="s">
        <v>12</v>
      </c>
      <c r="I3544" s="5" t="e">
        <f>VLOOKUP(C3544, 'Linkedin Scrap'!$A$2:$B$3322, 2,FALSE)</f>
        <v>#N/A</v>
      </c>
      <c r="J3544" s="3" t="e">
        <f>VLOOKUP(C3544, 'Linkedin Scrap'!$A$2:$C$3322, 3,FALSE)</f>
        <v>#N/A</v>
      </c>
      <c r="K3544" s="3" t="e">
        <f>VLOOKUP(C3544, 'Linkedin Scrap'!$A$2:$D$3322, 4,FALSE)</f>
        <v>#N/A</v>
      </c>
      <c r="L3544" s="5" t="e">
        <f>VLOOKUP(C3544, 'Linkedin Scrap'!$A$2:$E$3322, 5,FALSE)</f>
        <v>#N/A</v>
      </c>
      <c r="M3544" s="5" t="e">
        <f>VLOOKUP(C3544, 'Linkedin Scrap'!$A$2:$F$3322, 6,FALSE)</f>
        <v>#N/A</v>
      </c>
      <c r="N3544" s="5" t="e">
        <f>VLOOKUP(C3544, 'Linkedin Scrap'!$A$2:$G$3322, 7,FALSE)</f>
        <v>#N/A</v>
      </c>
      <c r="O3544" s="5" t="e">
        <f>VLOOKUP(C3544, 'Linkedin Scrap'!$A$2:$H$3322, 8,FALSE)</f>
        <v>#N/A</v>
      </c>
      <c r="P3544" s="5" t="e">
        <f>VLOOKUP(C3544, 'Linkedin Scrap'!$A$2:$I$3322, 9,FALSE)</f>
        <v>#N/A</v>
      </c>
    </row>
    <row r="3545" spans="1:16" ht="18.5" customHeight="1" x14ac:dyDescent="0.3">
      <c r="A3545" s="3" t="s">
        <v>12164</v>
      </c>
      <c r="B3545" s="4">
        <v>16</v>
      </c>
      <c r="C3545" s="3" t="s">
        <v>12200</v>
      </c>
      <c r="D3545" s="3" t="s">
        <v>12201</v>
      </c>
      <c r="E3545" s="3" t="s">
        <v>9</v>
      </c>
      <c r="F3545" s="3" t="s">
        <v>10</v>
      </c>
      <c r="G3545" s="3" t="s">
        <v>12202</v>
      </c>
      <c r="H3545" s="4" t="s">
        <v>12</v>
      </c>
      <c r="I3545" s="5">
        <f>VLOOKUP(C3545, 'Linkedin Scrap'!$A$2:$B$3322, 2,FALSE)</f>
        <v>0</v>
      </c>
      <c r="J3545" s="3" t="str">
        <f>VLOOKUP(C3545, 'Linkedin Scrap'!$A$2:$C$3322, 3,FALSE)</f>
        <v>1K followers</v>
      </c>
      <c r="K3545" s="3" t="str">
        <f>VLOOKUP(C3545, 'Linkedin Scrap'!$A$2:$D$3322, 4,FALSE)</f>
        <v>500+ connections</v>
      </c>
      <c r="L3545" s="5" t="str">
        <f>VLOOKUP(C3545, 'Linkedin Scrap'!$A$2:$E$3322, 5,FALSE)</f>
        <v>Chaitanya Bharathi Institute Of Technology</v>
      </c>
      <c r="M3545" s="5" t="str">
        <f>VLOOKUP(C3545, 'Linkedin Scrap'!$A$2:$F$3322, 6,FALSE)</f>
        <v>Tavo Sampunas</v>
      </c>
      <c r="N3545" s="5" t="str">
        <f>VLOOKUP(C3545, 'Linkedin Scrap'!$A$2:$G$3322, 7,FALSE)</f>
        <v xml:space="preserve">
              or
            </v>
      </c>
      <c r="O3545" s="5">
        <f>VLOOKUP(C3545, 'Linkedin Scrap'!$A$2:$H$3322, 8,FALSE)</f>
        <v>0</v>
      </c>
      <c r="P3545" s="5">
        <f>VLOOKUP(C3545, 'Linkedin Scrap'!$A$2:$I$3322, 9,FALSE)</f>
        <v>0</v>
      </c>
    </row>
    <row r="3546" spans="1:16" ht="18.5" customHeight="1" x14ac:dyDescent="0.3">
      <c r="A3546" s="3" t="s">
        <v>12164</v>
      </c>
      <c r="B3546" s="4">
        <v>17</v>
      </c>
      <c r="C3546" s="3" t="s">
        <v>12203</v>
      </c>
      <c r="D3546" s="3" t="s">
        <v>12204</v>
      </c>
      <c r="E3546" s="3" t="s">
        <v>9</v>
      </c>
      <c r="F3546" s="3" t="s">
        <v>10</v>
      </c>
      <c r="G3546" s="3" t="s">
        <v>12205</v>
      </c>
      <c r="H3546" s="4" t="s">
        <v>12</v>
      </c>
      <c r="I3546" s="5" t="str">
        <f>VLOOKUP(C3546, 'Linkedin Scrap'!$A$2:$B$3322, 2,FALSE)</f>
        <v>Amsterdam, North Holland, Netherlands</v>
      </c>
      <c r="J3546" s="3" t="str">
        <f>VLOOKUP(C3546, 'Linkedin Scrap'!$A$2:$C$3322, 3,FALSE)</f>
        <v>782 followers</v>
      </c>
      <c r="K3546" s="3" t="str">
        <f>VLOOKUP(C3546, 'Linkedin Scrap'!$A$2:$D$3322, 4,FALSE)</f>
        <v>500+ connections</v>
      </c>
      <c r="L3546" s="5" t="str">
        <f>VLOOKUP(C3546, 'Linkedin Scrap'!$A$2:$E$3322, 5,FALSE)</f>
        <v>VU University Amsterdam</v>
      </c>
      <c r="M3546" s="5" t="str">
        <f>VLOOKUP(C3546, 'Linkedin Scrap'!$A$2:$F$3322, 6,FALSE)</f>
        <v>Self-employed</v>
      </c>
      <c r="N3546" s="5" t="str">
        <f>VLOOKUP(C3546, 'Linkedin Scrap'!$A$2:$G$3322, 7,FALSE)</f>
        <v>.</v>
      </c>
      <c r="O3546" s="5" t="str">
        <f>VLOOKUP(C3546, 'Linkedin Scrap'!$A$2:$H$3322, 8,FALSE)</f>
        <v>[{'experience': 'Join Influencer Marketing', 'start_time': 'Jan 2019', 'end_time': 'Feb 2020', 'duration': None}, {'experience': 'Join Influencer Marketing', 'start_time': 'Jan 2019', 'end_time': 'Feb 2020', 'duration': None}, {'experience': 'Join Influencer Marketing', 'start_time': 'Jan 2019', 'end_time': 'Feb 2020', 'duration': None}]</v>
      </c>
      <c r="P3546" s="5" t="str">
        <f>VLOOKUP(C3546, 'Linkedin Scrap'!$A$2:$I$3322, 9,FALSE)</f>
        <v>[{'course_details': "Post Master's degree in Finance &amp; Control (RC)", 'start_time': '2009', 'end_time': '2011'}, {'course_details': 'Experimental Learning: FinTech Certificate Course', 'start_time': '2016', 'end_time': '2016'}, {'course_details': 'International Future Leadership Program in Finance &amp; Sustainability', 'start_time': '2014', 'end_time': '2014'}, {'course_details': "Master's Degree in Business Economics", 'start_time': '2002', 'end_time': '2006'}, {'course_details': "Bachelor's Degree in Commercial Economics", 'start_time': '1998', 'end_time': '2002'}]</v>
      </c>
    </row>
    <row r="3547" spans="1:16" ht="18.5" customHeight="1" x14ac:dyDescent="0.3">
      <c r="A3547" s="3" t="s">
        <v>12164</v>
      </c>
      <c r="B3547" s="4">
        <v>18</v>
      </c>
      <c r="C3547" s="3" t="s">
        <v>12225</v>
      </c>
      <c r="D3547" s="3" t="s">
        <v>2968</v>
      </c>
      <c r="E3547" s="3" t="s">
        <v>9</v>
      </c>
      <c r="F3547" s="3" t="s">
        <v>10</v>
      </c>
      <c r="G3547" s="3" t="s">
        <v>12226</v>
      </c>
      <c r="H3547" s="4" t="s">
        <v>12</v>
      </c>
      <c r="I3547" s="5" t="e">
        <f>VLOOKUP(C3547, 'Linkedin Scrap'!$A$2:$B$3322, 2,FALSE)</f>
        <v>#N/A</v>
      </c>
      <c r="J3547" s="3" t="e">
        <f>VLOOKUP(C3547, 'Linkedin Scrap'!$A$2:$C$3322, 3,FALSE)</f>
        <v>#N/A</v>
      </c>
      <c r="K3547" s="3" t="e">
        <f>VLOOKUP(C3547, 'Linkedin Scrap'!$A$2:$D$3322, 4,FALSE)</f>
        <v>#N/A</v>
      </c>
      <c r="L3547" s="5" t="e">
        <f>VLOOKUP(C3547, 'Linkedin Scrap'!$A$2:$E$3322, 5,FALSE)</f>
        <v>#N/A</v>
      </c>
      <c r="M3547" s="5" t="e">
        <f>VLOOKUP(C3547, 'Linkedin Scrap'!$A$2:$F$3322, 6,FALSE)</f>
        <v>#N/A</v>
      </c>
      <c r="N3547" s="5" t="e">
        <f>VLOOKUP(C3547, 'Linkedin Scrap'!$A$2:$G$3322, 7,FALSE)</f>
        <v>#N/A</v>
      </c>
      <c r="O3547" s="5" t="e">
        <f>VLOOKUP(C3547, 'Linkedin Scrap'!$A$2:$H$3322, 8,FALSE)</f>
        <v>#N/A</v>
      </c>
      <c r="P3547" s="5" t="e">
        <f>VLOOKUP(C3547, 'Linkedin Scrap'!$A$2:$I$3322, 9,FALSE)</f>
        <v>#N/A</v>
      </c>
    </row>
    <row r="3548" spans="1:16" ht="18.5" customHeight="1" x14ac:dyDescent="0.3">
      <c r="A3548" s="3" t="s">
        <v>12164</v>
      </c>
      <c r="B3548" s="4">
        <v>19</v>
      </c>
      <c r="C3548" s="3" t="s">
        <v>12227</v>
      </c>
      <c r="D3548" s="3" t="s">
        <v>2968</v>
      </c>
      <c r="E3548" s="3" t="s">
        <v>9</v>
      </c>
      <c r="F3548" s="3" t="s">
        <v>10</v>
      </c>
      <c r="G3548" s="3" t="s">
        <v>12228</v>
      </c>
      <c r="H3548" s="4" t="s">
        <v>12</v>
      </c>
      <c r="I3548" s="5" t="str">
        <f>VLOOKUP(C3548, 'Linkedin Scrap'!$A$2:$B$3322, 2,FALSE)</f>
        <v>Porto, Porto, Portugal</v>
      </c>
      <c r="J3548" s="3" t="str">
        <f>VLOOKUP(C3548, 'Linkedin Scrap'!$A$2:$C$3322, 3,FALSE)</f>
        <v>2K followers</v>
      </c>
      <c r="K3548" s="3" t="str">
        <f>VLOOKUP(C3548, 'Linkedin Scrap'!$A$2:$D$3322, 4,FALSE)</f>
        <v>500+ connections</v>
      </c>
      <c r="L3548" s="5" t="str">
        <f>VLOOKUP(C3548, 'Linkedin Scrap'!$A$2:$E$3322, 5,FALSE)</f>
        <v>Universitat Ramon Llull</v>
      </c>
      <c r="M3548" s="5" t="str">
        <f>VLOOKUP(C3548, 'Linkedin Scrap'!$A$2:$F$3322, 6,FALSE)</f>
        <v>Bosch</v>
      </c>
      <c r="N3548" s="5" t="str">
        <f>VLOOKUP(C3548, 'Linkedin Scrap'!$A$2:$G$3322, 7,FALSE)</f>
        <v xml:space="preserve">
              or
            </v>
      </c>
      <c r="O3548" s="5">
        <f>VLOOKUP(C3548, 'Linkedin Scrap'!$A$2:$H$3322, 8,FALSE)</f>
        <v>0</v>
      </c>
      <c r="P3548" s="5">
        <f>VLOOKUP(C3548, 'Linkedin Scrap'!$A$2:$I$3322, 9,FALSE)</f>
        <v>0</v>
      </c>
    </row>
    <row r="3549" spans="1:16" ht="18.5" customHeight="1" x14ac:dyDescent="0.3">
      <c r="A3549" s="3" t="s">
        <v>12164</v>
      </c>
      <c r="B3549" s="4">
        <v>20</v>
      </c>
      <c r="C3549" s="3" t="s">
        <v>12229</v>
      </c>
      <c r="D3549" s="3" t="s">
        <v>12230</v>
      </c>
      <c r="E3549" s="3" t="s">
        <v>9</v>
      </c>
      <c r="F3549" s="3" t="s">
        <v>10</v>
      </c>
      <c r="G3549" s="3" t="s">
        <v>12231</v>
      </c>
      <c r="H3549" s="4" t="s">
        <v>12</v>
      </c>
      <c r="I3549" s="5" t="str">
        <f>VLOOKUP(C3549, 'Linkedin Scrap'!$A$2:$B$3322, 2,FALSE)</f>
        <v>Sunshine Coast, Queensland, Australia</v>
      </c>
      <c r="J3549" s="3" t="str">
        <f>VLOOKUP(C3549, 'Linkedin Scrap'!$A$2:$C$3322, 3,FALSE)</f>
        <v>352 followers</v>
      </c>
      <c r="K3549" s="3" t="str">
        <f>VLOOKUP(C3549, 'Linkedin Scrap'!$A$2:$D$3322, 4,FALSE)</f>
        <v>343 connections</v>
      </c>
      <c r="L3549" s="5" t="str">
        <f>VLOOKUP(C3549, 'Linkedin Scrap'!$A$2:$E$3322, 5,FALSE)</f>
        <v>James Cook University</v>
      </c>
      <c r="M3549" s="5" t="str">
        <f>VLOOKUP(C3549, 'Linkedin Scrap'!$A$2:$F$3322, 6,FALSE)</f>
        <v>Sunshine Coast Hospital and Health Service</v>
      </c>
      <c r="N3549" s="5" t="str">
        <f>VLOOKUP(C3549, 'Linkedin Scrap'!$A$2:$G$3322, 7,FALSE)</f>
        <v xml:space="preserve">I am a Public Health Clinician Academic. </v>
      </c>
      <c r="O3549" s="5" t="str">
        <f>VLOOKUP(C3549, 'Linkedin Scrap'!$A$2:$H$3322, 8,FALSE)</f>
        <v>[{'experience': 'Central Queensland Hospital and Health Service', 'start_time': 'Jan 2020', 'end_time': 'Feb 2023', 'duration': None}, {'experience': 'Central Queensland Hospital and Health Service', 'start_time': 'Jan 2020', 'end_time': 'Feb 2023', 'duration': None}, {'experience': 'Central Queensland Hospital and Health Service', 'start_time': 'Jan 2020', 'end_time': 'Feb 2023', 'duration': None}]</v>
      </c>
      <c r="P3549" s="5" t="str">
        <f>VLOOKUP(C3549, 'Linkedin Scrap'!$A$2:$I$3322, 9,FALSE)</f>
        <v>[{'course_details': 'Masters of Public Health Public Health Distinction', 'start_time': '2020', 'end_time': '2021'}, {'course_details': 'Doctor of Philosophy (PhD) Epidemiology and Biostatistics', 'start_time': '2014', 'end_time': '2021'}, {'course_details': 'Bachelor of Medicine, Bachelor of Surgery - MBBS'}, {'course_details': 'MBBS Medicine', 'start_time': '2007', 'end_time': '2011'}, {'course_details': 'Masters of Clinical Chiropractic Chiropractic', 'start_time': '2006', 'end_time': '2007'}, {'course_details': 'Bachelor of Applied Science (B.A.Sc.)', 'start_time': '2002', 'end_time': '2005'}]</v>
      </c>
    </row>
    <row r="3550" spans="1:16" ht="18.5" customHeight="1" x14ac:dyDescent="0.3">
      <c r="A3550" s="3" t="s">
        <v>12164</v>
      </c>
      <c r="B3550" s="4">
        <v>21</v>
      </c>
      <c r="C3550" s="3" t="s">
        <v>2154</v>
      </c>
      <c r="D3550" s="3" t="s">
        <v>26</v>
      </c>
      <c r="E3550" s="3" t="s">
        <v>136</v>
      </c>
      <c r="F3550" s="3" t="s">
        <v>10</v>
      </c>
      <c r="G3550" s="3" t="s">
        <v>2156</v>
      </c>
      <c r="H3550" s="4" t="s">
        <v>22</v>
      </c>
      <c r="I3550" s="5" t="e">
        <f>VLOOKUP(C3550, 'Linkedin Scrap'!$A$2:$B$3322, 2,FALSE)</f>
        <v>#N/A</v>
      </c>
      <c r="J3550" s="3" t="e">
        <f>VLOOKUP(C3550, 'Linkedin Scrap'!$A$2:$C$3322, 3,FALSE)</f>
        <v>#N/A</v>
      </c>
      <c r="K3550" s="3" t="e">
        <f>VLOOKUP(C3550, 'Linkedin Scrap'!$A$2:$D$3322, 4,FALSE)</f>
        <v>#N/A</v>
      </c>
      <c r="L3550" s="5" t="e">
        <f>VLOOKUP(C3550, 'Linkedin Scrap'!$A$2:$E$3322, 5,FALSE)</f>
        <v>#N/A</v>
      </c>
      <c r="M3550" s="5" t="e">
        <f>VLOOKUP(C3550, 'Linkedin Scrap'!$A$2:$F$3322, 6,FALSE)</f>
        <v>#N/A</v>
      </c>
      <c r="N3550" s="5" t="e">
        <f>VLOOKUP(C3550, 'Linkedin Scrap'!$A$2:$G$3322, 7,FALSE)</f>
        <v>#N/A</v>
      </c>
      <c r="O3550" s="5" t="e">
        <f>VLOOKUP(C3550, 'Linkedin Scrap'!$A$2:$H$3322, 8,FALSE)</f>
        <v>#N/A</v>
      </c>
      <c r="P3550" s="5" t="e">
        <f>VLOOKUP(C3550, 'Linkedin Scrap'!$A$2:$I$3322, 9,FALSE)</f>
        <v>#N/A</v>
      </c>
    </row>
    <row r="3551" spans="1:16" ht="18.5" customHeight="1" x14ac:dyDescent="0.3">
      <c r="A3551" s="3" t="s">
        <v>12164</v>
      </c>
      <c r="B3551" s="4">
        <v>22</v>
      </c>
      <c r="C3551" s="3" t="s">
        <v>12232</v>
      </c>
      <c r="D3551" s="3" t="s">
        <v>93</v>
      </c>
      <c r="E3551" s="3" t="s">
        <v>26</v>
      </c>
      <c r="F3551" s="3" t="s">
        <v>10</v>
      </c>
      <c r="G3551" s="3" t="s">
        <v>12233</v>
      </c>
      <c r="H3551" s="4" t="s">
        <v>22</v>
      </c>
      <c r="I3551" s="5" t="e">
        <f>VLOOKUP(C3551, 'Linkedin Scrap'!$A$2:$B$3322, 2,FALSE)</f>
        <v>#N/A</v>
      </c>
      <c r="J3551" s="3" t="e">
        <f>VLOOKUP(C3551, 'Linkedin Scrap'!$A$2:$C$3322, 3,FALSE)</f>
        <v>#N/A</v>
      </c>
      <c r="K3551" s="3" t="e">
        <f>VLOOKUP(C3551, 'Linkedin Scrap'!$A$2:$D$3322, 4,FALSE)</f>
        <v>#N/A</v>
      </c>
      <c r="L3551" s="5" t="e">
        <f>VLOOKUP(C3551, 'Linkedin Scrap'!$A$2:$E$3322, 5,FALSE)</f>
        <v>#N/A</v>
      </c>
      <c r="M3551" s="5" t="e">
        <f>VLOOKUP(C3551, 'Linkedin Scrap'!$A$2:$F$3322, 6,FALSE)</f>
        <v>#N/A</v>
      </c>
      <c r="N3551" s="5" t="e">
        <f>VLOOKUP(C3551, 'Linkedin Scrap'!$A$2:$G$3322, 7,FALSE)</f>
        <v>#N/A</v>
      </c>
      <c r="O3551" s="5" t="e">
        <f>VLOOKUP(C3551, 'Linkedin Scrap'!$A$2:$H$3322, 8,FALSE)</f>
        <v>#N/A</v>
      </c>
      <c r="P3551" s="5" t="e">
        <f>VLOOKUP(C3551, 'Linkedin Scrap'!$A$2:$I$3322, 9,FALSE)</f>
        <v>#N/A</v>
      </c>
    </row>
    <row r="3552" spans="1:16" ht="18.5" customHeight="1" x14ac:dyDescent="0.3">
      <c r="A3552" s="3" t="s">
        <v>12164</v>
      </c>
      <c r="B3552" s="4">
        <v>23</v>
      </c>
      <c r="C3552" s="3" t="s">
        <v>3900</v>
      </c>
      <c r="D3552" s="3" t="s">
        <v>26</v>
      </c>
      <c r="E3552" s="3" t="s">
        <v>136</v>
      </c>
      <c r="F3552" s="3" t="s">
        <v>10</v>
      </c>
      <c r="G3552" s="3" t="s">
        <v>3902</v>
      </c>
      <c r="H3552" s="4" t="s">
        <v>22</v>
      </c>
      <c r="I3552" s="5" t="e">
        <f>VLOOKUP(C3552, 'Linkedin Scrap'!$A$2:$B$3322, 2,FALSE)</f>
        <v>#N/A</v>
      </c>
      <c r="J3552" s="3" t="e">
        <f>VLOOKUP(C3552, 'Linkedin Scrap'!$A$2:$C$3322, 3,FALSE)</f>
        <v>#N/A</v>
      </c>
      <c r="K3552" s="3" t="e">
        <f>VLOOKUP(C3552, 'Linkedin Scrap'!$A$2:$D$3322, 4,FALSE)</f>
        <v>#N/A</v>
      </c>
      <c r="L3552" s="5" t="e">
        <f>VLOOKUP(C3552, 'Linkedin Scrap'!$A$2:$E$3322, 5,FALSE)</f>
        <v>#N/A</v>
      </c>
      <c r="M3552" s="5" t="e">
        <f>VLOOKUP(C3552, 'Linkedin Scrap'!$A$2:$F$3322, 6,FALSE)</f>
        <v>#N/A</v>
      </c>
      <c r="N3552" s="5" t="e">
        <f>VLOOKUP(C3552, 'Linkedin Scrap'!$A$2:$G$3322, 7,FALSE)</f>
        <v>#N/A</v>
      </c>
      <c r="O3552" s="5" t="e">
        <f>VLOOKUP(C3552, 'Linkedin Scrap'!$A$2:$H$3322, 8,FALSE)</f>
        <v>#N/A</v>
      </c>
      <c r="P3552" s="5" t="e">
        <f>VLOOKUP(C3552, 'Linkedin Scrap'!$A$2:$I$3322, 9,FALSE)</f>
        <v>#N/A</v>
      </c>
    </row>
    <row r="3553" spans="1:16" ht="18.5" customHeight="1" x14ac:dyDescent="0.3">
      <c r="A3553" s="3" t="s">
        <v>12164</v>
      </c>
      <c r="B3553" s="4">
        <v>24</v>
      </c>
      <c r="C3553" s="3" t="s">
        <v>11010</v>
      </c>
      <c r="D3553" s="3" t="s">
        <v>26</v>
      </c>
      <c r="E3553" s="3" t="s">
        <v>136</v>
      </c>
      <c r="F3553" s="3" t="s">
        <v>10</v>
      </c>
      <c r="G3553" s="3" t="s">
        <v>7430</v>
      </c>
      <c r="H3553" s="4" t="s">
        <v>22</v>
      </c>
      <c r="I3553" s="5" t="e">
        <f>VLOOKUP(C3553, 'Linkedin Scrap'!$A$2:$B$3322, 2,FALSE)</f>
        <v>#N/A</v>
      </c>
      <c r="J3553" s="3" t="e">
        <f>VLOOKUP(C3553, 'Linkedin Scrap'!$A$2:$C$3322, 3,FALSE)</f>
        <v>#N/A</v>
      </c>
      <c r="K3553" s="3" t="e">
        <f>VLOOKUP(C3553, 'Linkedin Scrap'!$A$2:$D$3322, 4,FALSE)</f>
        <v>#N/A</v>
      </c>
      <c r="L3553" s="5" t="e">
        <f>VLOOKUP(C3553, 'Linkedin Scrap'!$A$2:$E$3322, 5,FALSE)</f>
        <v>#N/A</v>
      </c>
      <c r="M3553" s="5" t="e">
        <f>VLOOKUP(C3553, 'Linkedin Scrap'!$A$2:$F$3322, 6,FALSE)</f>
        <v>#N/A</v>
      </c>
      <c r="N3553" s="5" t="e">
        <f>VLOOKUP(C3553, 'Linkedin Scrap'!$A$2:$G$3322, 7,FALSE)</f>
        <v>#N/A</v>
      </c>
      <c r="O3553" s="5" t="e">
        <f>VLOOKUP(C3553, 'Linkedin Scrap'!$A$2:$H$3322, 8,FALSE)</f>
        <v>#N/A</v>
      </c>
      <c r="P3553" s="5" t="e">
        <f>VLOOKUP(C3553, 'Linkedin Scrap'!$A$2:$I$3322, 9,FALSE)</f>
        <v>#N/A</v>
      </c>
    </row>
    <row r="3554" spans="1:16" ht="18.5" customHeight="1" x14ac:dyDescent="0.3">
      <c r="A3554" s="3" t="s">
        <v>12164</v>
      </c>
      <c r="B3554" s="4">
        <v>25</v>
      </c>
      <c r="C3554" s="3" t="s">
        <v>2145</v>
      </c>
      <c r="D3554" s="3" t="s">
        <v>26</v>
      </c>
      <c r="E3554" s="3" t="s">
        <v>136</v>
      </c>
      <c r="F3554" s="3" t="s">
        <v>10</v>
      </c>
      <c r="G3554" s="3" t="s">
        <v>6101</v>
      </c>
      <c r="H3554" s="4" t="s">
        <v>22</v>
      </c>
      <c r="I3554" s="5" t="str">
        <f>VLOOKUP(C3554, 'Linkedin Scrap'!$A$2:$B$3322, 2,FALSE)</f>
        <v>Palo Alto, California, United States</v>
      </c>
      <c r="J3554" s="3" t="str">
        <f>VLOOKUP(C3554, 'Linkedin Scrap'!$A$2:$C$3322, 3,FALSE)</f>
        <v>35K followers</v>
      </c>
      <c r="K3554" s="3" t="str">
        <f>VLOOKUP(C3554, 'Linkedin Scrap'!$A$2:$D$3322, 4,FALSE)</f>
        <v>500+ connections</v>
      </c>
      <c r="L3554" s="5" t="str">
        <f>VLOOKUP(C3554, 'Linkedin Scrap'!$A$2:$E$3322, 5,FALSE)</f>
        <v>University of Kent</v>
      </c>
      <c r="M3554" s="5" t="str">
        <f>VLOOKUP(C3554, 'Linkedin Scrap'!$A$2:$F$3322, 6,FALSE)</f>
        <v>SignalRank</v>
      </c>
      <c r="N3554" s="5" t="str">
        <f>VLOOKUP(C3554, 'Linkedin Scrap'!$A$2:$G$3322, 7,FALSE)</f>
        <v xml:space="preserve">
              or
            </v>
      </c>
      <c r="O3554" s="5">
        <f>VLOOKUP(C3554, 'Linkedin Scrap'!$A$2:$H$3322, 8,FALSE)</f>
        <v>0</v>
      </c>
      <c r="P3554" s="5">
        <f>VLOOKUP(C3554, 'Linkedin Scrap'!$A$2:$I$3322, 9,FALSE)</f>
        <v>0</v>
      </c>
    </row>
    <row r="3555" spans="1:16" ht="18.5" customHeight="1" x14ac:dyDescent="0.3">
      <c r="A3555" s="3" t="s">
        <v>12164</v>
      </c>
      <c r="B3555" s="4">
        <v>26</v>
      </c>
      <c r="C3555" s="3" t="s">
        <v>2030</v>
      </c>
      <c r="D3555" s="3" t="s">
        <v>26</v>
      </c>
      <c r="E3555" s="3" t="s">
        <v>136</v>
      </c>
      <c r="F3555" s="3" t="s">
        <v>10</v>
      </c>
      <c r="G3555" s="3" t="s">
        <v>2032</v>
      </c>
      <c r="H3555" s="4" t="s">
        <v>22</v>
      </c>
      <c r="I3555" s="5" t="str">
        <f>VLOOKUP(C3555, 'Linkedin Scrap'!$A$2:$B$3322, 2,FALSE)</f>
        <v>Ireland</v>
      </c>
      <c r="J3555" s="3" t="str">
        <f>VLOOKUP(C3555, 'Linkedin Scrap'!$A$2:$C$3322, 3,FALSE)</f>
        <v>30K followers</v>
      </c>
      <c r="K3555" s="3" t="str">
        <f>VLOOKUP(C3555, 'Linkedin Scrap'!$A$2:$D$3322, 4,FALSE)</f>
        <v>500+ connections</v>
      </c>
      <c r="L3555" s="5" t="str">
        <f>VLOOKUP(C3555, 'Linkedin Scrap'!$A$2:$E$3322, 5,FALSE)</f>
        <v>University College Dublin</v>
      </c>
      <c r="M3555" s="5" t="str">
        <f>VLOOKUP(C3555, 'Linkedin Scrap'!$A$2:$F$3322, 6,FALSE)</f>
        <v>Solidus Ai Tech Ltd</v>
      </c>
      <c r="N3555" s="5" t="str">
        <f>VLOOKUP(C3555, 'Linkedin Scrap'!$A$2:$G$3322, 7,FALSE)</f>
        <v xml:space="preserve">
              or
            </v>
      </c>
      <c r="O3555" s="5">
        <f>VLOOKUP(C3555, 'Linkedin Scrap'!$A$2:$H$3322, 8,FALSE)</f>
        <v>0</v>
      </c>
      <c r="P3555" s="5">
        <f>VLOOKUP(C3555, 'Linkedin Scrap'!$A$2:$I$3322, 9,FALSE)</f>
        <v>0</v>
      </c>
    </row>
    <row r="3556" spans="1:16" ht="18.5" customHeight="1" x14ac:dyDescent="0.3">
      <c r="A3556" s="3" t="s">
        <v>12164</v>
      </c>
      <c r="B3556" s="4">
        <v>27</v>
      </c>
      <c r="C3556" s="3" t="s">
        <v>12239</v>
      </c>
      <c r="D3556" s="3" t="s">
        <v>9</v>
      </c>
      <c r="E3556" s="3" t="s">
        <v>136</v>
      </c>
      <c r="F3556" s="3" t="s">
        <v>10</v>
      </c>
      <c r="G3556" s="3" t="s">
        <v>12240</v>
      </c>
      <c r="H3556" s="4" t="s">
        <v>22</v>
      </c>
      <c r="I3556" s="5" t="str">
        <f>VLOOKUP(C3556, 'Linkedin Scrap'!$A$2:$B$3322, 2,FALSE)</f>
        <v>Palo Alto, California, United States</v>
      </c>
      <c r="J3556" s="3" t="str">
        <f>VLOOKUP(C3556, 'Linkedin Scrap'!$A$2:$C$3322, 3,FALSE)</f>
        <v>644 followers</v>
      </c>
      <c r="K3556" s="3" t="str">
        <f>VLOOKUP(C3556, 'Linkedin Scrap'!$A$2:$D$3322, 4,FALSE)</f>
        <v>500+ connections</v>
      </c>
      <c r="L3556" s="5">
        <f>VLOOKUP(C3556, 'Linkedin Scrap'!$A$2:$E$3322, 5,FALSE)</f>
        <v>0</v>
      </c>
      <c r="M3556" s="5">
        <f>VLOOKUP(C3556, 'Linkedin Scrap'!$A$2:$F$3322, 6,FALSE)</f>
        <v>0</v>
      </c>
      <c r="N3556" s="5">
        <f>VLOOKUP(C3556, 'Linkedin Scrap'!$A$2:$G$3322, 7,FALSE)</f>
        <v>0</v>
      </c>
      <c r="O3556" s="5">
        <f>VLOOKUP(C3556, 'Linkedin Scrap'!$A$2:$H$3322, 8,FALSE)</f>
        <v>0</v>
      </c>
      <c r="P3556" s="5">
        <f>VLOOKUP(C3556, 'Linkedin Scrap'!$A$2:$I$3322, 9,FALSE)</f>
        <v>0</v>
      </c>
    </row>
    <row r="3557" spans="1:16" ht="18.5" customHeight="1" x14ac:dyDescent="0.3">
      <c r="A3557" s="3" t="s">
        <v>12164</v>
      </c>
      <c r="B3557" s="4">
        <v>28</v>
      </c>
      <c r="C3557" s="3" t="s">
        <v>12241</v>
      </c>
      <c r="D3557" s="3" t="s">
        <v>12242</v>
      </c>
      <c r="E3557" s="3" t="s">
        <v>26</v>
      </c>
      <c r="F3557" s="3" t="s">
        <v>10</v>
      </c>
      <c r="G3557" s="3" t="s">
        <v>12243</v>
      </c>
      <c r="H3557" s="4" t="s">
        <v>22</v>
      </c>
      <c r="I3557" s="5" t="str">
        <f>VLOOKUP(C3557, 'Linkedin Scrap'!$A$2:$B$3322, 2,FALSE)</f>
        <v>Dubai, United Arab Emirates</v>
      </c>
      <c r="J3557" s="3" t="str">
        <f>VLOOKUP(C3557, 'Linkedin Scrap'!$A$2:$C$3322, 3,FALSE)</f>
        <v>6K followers</v>
      </c>
      <c r="K3557" s="3" t="str">
        <f>VLOOKUP(C3557, 'Linkedin Scrap'!$A$2:$D$3322, 4,FALSE)</f>
        <v>500+ connections</v>
      </c>
      <c r="L3557" s="5" t="str">
        <f>VLOOKUP(C3557, 'Linkedin Scrap'!$A$2:$E$3322, 5,FALSE)</f>
        <v>MSU</v>
      </c>
      <c r="M3557" s="5" t="str">
        <f>VLOOKUP(C3557, 'Linkedin Scrap'!$A$2:$F$3322, 6,FALSE)</f>
        <v>Lemon.io 🇺🇦</v>
      </c>
      <c r="N3557" s="5">
        <f>VLOOKUP(C3557, 'Linkedin Scrap'!$A$2:$G$3322, 7,FALSE)</f>
        <v>0</v>
      </c>
      <c r="O3557" s="5">
        <f>VLOOKUP(C3557, 'Linkedin Scrap'!$A$2:$H$3322, 8,FALSE)</f>
        <v>0</v>
      </c>
      <c r="P3557" s="5">
        <f>VLOOKUP(C3557, 'Linkedin Scrap'!$A$2:$I$3322, 9,FALSE)</f>
        <v>0</v>
      </c>
    </row>
    <row r="3558" spans="1:16" ht="18.5" customHeight="1" x14ac:dyDescent="0.3">
      <c r="A3558" s="3" t="s">
        <v>12164</v>
      </c>
      <c r="B3558" s="4">
        <v>29</v>
      </c>
      <c r="C3558" s="3" t="s">
        <v>12244</v>
      </c>
      <c r="D3558" s="3" t="s">
        <v>26</v>
      </c>
      <c r="E3558" s="3" t="s">
        <v>136</v>
      </c>
      <c r="F3558" s="3" t="s">
        <v>10</v>
      </c>
      <c r="G3558" s="3" t="s">
        <v>12245</v>
      </c>
      <c r="H3558" s="4" t="s">
        <v>22</v>
      </c>
      <c r="I3558" s="5" t="str">
        <f>VLOOKUP(C3558, 'Linkedin Scrap'!$A$2:$B$3322, 2,FALSE)</f>
        <v>Toronto, Ontario, Canada</v>
      </c>
      <c r="J3558" s="3" t="str">
        <f>VLOOKUP(C3558, 'Linkedin Scrap'!$A$2:$C$3322, 3,FALSE)</f>
        <v>12K followers</v>
      </c>
      <c r="K3558" s="3" t="str">
        <f>VLOOKUP(C3558, 'Linkedin Scrap'!$A$2:$D$3322, 4,FALSE)</f>
        <v>500+ connections</v>
      </c>
      <c r="L3558" s="5" t="str">
        <f>VLOOKUP(C3558, 'Linkedin Scrap'!$A$2:$E$3322, 5,FALSE)</f>
        <v>The George Washington University</v>
      </c>
      <c r="M3558" s="5" t="str">
        <f>VLOOKUP(C3558, 'Linkedin Scrap'!$A$2:$F$3322, 6,FALSE)</f>
        <v>Cypherpunk Holdings Inc.</v>
      </c>
      <c r="N3558" s="5" t="str">
        <f>VLOOKUP(C3558, 'Linkedin Scrap'!$A$2:$G$3322, 7,FALSE)</f>
        <v xml:space="preserve">
              or
            </v>
      </c>
      <c r="O3558" s="5">
        <f>VLOOKUP(C3558, 'Linkedin Scrap'!$A$2:$H$3322, 8,FALSE)</f>
        <v>0</v>
      </c>
      <c r="P3558" s="5">
        <f>VLOOKUP(C3558, 'Linkedin Scrap'!$A$2:$I$3322, 9,FALSE)</f>
        <v>0</v>
      </c>
    </row>
    <row r="3559" spans="1:16" ht="18.5" customHeight="1" x14ac:dyDescent="0.3">
      <c r="A3559" s="3" t="s">
        <v>8791</v>
      </c>
      <c r="B3559" s="4">
        <v>1</v>
      </c>
      <c r="C3559" s="3" t="s">
        <v>8792</v>
      </c>
      <c r="D3559" s="3" t="s">
        <v>534</v>
      </c>
      <c r="E3559" s="3" t="s">
        <v>9</v>
      </c>
      <c r="F3559" s="3" t="s">
        <v>10</v>
      </c>
      <c r="G3559" s="3" t="s">
        <v>8793</v>
      </c>
      <c r="H3559" s="4" t="s">
        <v>12</v>
      </c>
      <c r="I3559" s="5" t="str">
        <f>VLOOKUP(C3559, 'Linkedin Scrap'!$A$2:$B$3322, 2,FALSE)</f>
        <v>United Kingdom</v>
      </c>
      <c r="J3559" s="3" t="str">
        <f>VLOOKUP(C3559, 'Linkedin Scrap'!$A$2:$C$3322, 3,FALSE)</f>
        <v>252 followers</v>
      </c>
      <c r="K3559" s="3" t="str">
        <f>VLOOKUP(C3559, 'Linkedin Scrap'!$A$2:$D$3322, 4,FALSE)</f>
        <v>247 connections</v>
      </c>
      <c r="L3559" s="5">
        <f>VLOOKUP(C3559, 'Linkedin Scrap'!$A$2:$E$3322, 5,FALSE)</f>
        <v>0</v>
      </c>
      <c r="M3559" s="5">
        <f>VLOOKUP(C3559, 'Linkedin Scrap'!$A$2:$F$3322, 6,FALSE)</f>
        <v>0</v>
      </c>
      <c r="N3559" s="5">
        <f>VLOOKUP(C3559, 'Linkedin Scrap'!$A$2:$G$3322, 7,FALSE)</f>
        <v>0</v>
      </c>
      <c r="O3559" s="5">
        <f>VLOOKUP(C3559, 'Linkedin Scrap'!$A$2:$H$3322, 8,FALSE)</f>
        <v>0</v>
      </c>
      <c r="P3559" s="5">
        <f>VLOOKUP(C3559, 'Linkedin Scrap'!$A$2:$I$3322, 9,FALSE)</f>
        <v>0</v>
      </c>
    </row>
    <row r="3560" spans="1:16" ht="18.5" customHeight="1" x14ac:dyDescent="0.3">
      <c r="A3560" s="3" t="s">
        <v>8791</v>
      </c>
      <c r="B3560" s="4">
        <v>2</v>
      </c>
      <c r="C3560" s="3" t="s">
        <v>8794</v>
      </c>
      <c r="D3560" s="3" t="s">
        <v>8795</v>
      </c>
      <c r="E3560" s="3" t="s">
        <v>9</v>
      </c>
      <c r="F3560" s="3" t="s">
        <v>10</v>
      </c>
      <c r="G3560" s="3" t="s">
        <v>8796</v>
      </c>
      <c r="H3560" s="4" t="s">
        <v>12</v>
      </c>
      <c r="I3560" s="5" t="str">
        <f>VLOOKUP(C3560, 'Linkedin Scrap'!$A$2:$B$3322, 2,FALSE)</f>
        <v>United Kingdom</v>
      </c>
      <c r="J3560" s="3" t="str">
        <f>VLOOKUP(C3560, 'Linkedin Scrap'!$A$2:$C$3322, 3,FALSE)</f>
        <v>376 followers</v>
      </c>
      <c r="K3560" s="3" t="str">
        <f>VLOOKUP(C3560, 'Linkedin Scrap'!$A$2:$D$3322, 4,FALSE)</f>
        <v>378 connections</v>
      </c>
      <c r="L3560" s="5">
        <f>VLOOKUP(C3560, 'Linkedin Scrap'!$A$2:$E$3322, 5,FALSE)</f>
        <v>0</v>
      </c>
      <c r="M3560" s="5">
        <f>VLOOKUP(C3560, 'Linkedin Scrap'!$A$2:$F$3322, 6,FALSE)</f>
        <v>0</v>
      </c>
      <c r="N3560" s="5">
        <f>VLOOKUP(C3560, 'Linkedin Scrap'!$A$2:$G$3322, 7,FALSE)</f>
        <v>0</v>
      </c>
      <c r="O3560" s="5">
        <f>VLOOKUP(C3560, 'Linkedin Scrap'!$A$2:$H$3322, 8,FALSE)</f>
        <v>0</v>
      </c>
      <c r="P3560" s="5">
        <f>VLOOKUP(C3560, 'Linkedin Scrap'!$A$2:$I$3322, 9,FALSE)</f>
        <v>0</v>
      </c>
    </row>
    <row r="3561" spans="1:16" ht="18.5" customHeight="1" x14ac:dyDescent="0.3">
      <c r="A3561" s="3" t="s">
        <v>8791</v>
      </c>
      <c r="B3561" s="4">
        <v>3</v>
      </c>
      <c r="C3561" s="3" t="s">
        <v>8797</v>
      </c>
      <c r="D3561" s="3" t="s">
        <v>2596</v>
      </c>
      <c r="E3561" s="3" t="s">
        <v>9</v>
      </c>
      <c r="F3561" s="3" t="s">
        <v>10</v>
      </c>
      <c r="G3561" s="3" t="s">
        <v>8798</v>
      </c>
      <c r="H3561" s="4" t="s">
        <v>12</v>
      </c>
      <c r="I3561" s="5" t="str">
        <f>VLOOKUP(C3561, 'Linkedin Scrap'!$A$2:$B$3322, 2,FALSE)</f>
        <v>United Kingdom</v>
      </c>
      <c r="J3561" s="3" t="str">
        <f>VLOOKUP(C3561, 'Linkedin Scrap'!$A$2:$C$3322, 3,FALSE)</f>
        <v>244 followers</v>
      </c>
      <c r="K3561" s="3" t="str">
        <f>VLOOKUP(C3561, 'Linkedin Scrap'!$A$2:$D$3322, 4,FALSE)</f>
        <v>245 connections</v>
      </c>
      <c r="L3561" s="5" t="str">
        <f>VLOOKUP(C3561, 'Linkedin Scrap'!$A$2:$E$3322, 5,FALSE)</f>
        <v>ANGLO SAXON</v>
      </c>
      <c r="M3561" s="5" t="str">
        <f>VLOOKUP(C3561, 'Linkedin Scrap'!$A$2:$F$3322, 6,FALSE)</f>
        <v>Mediex</v>
      </c>
      <c r="N3561" s="5" t="str">
        <f>VLOOKUP(C3561, 'Linkedin Scrap'!$A$2:$G$3322, 7,FALSE)</f>
        <v>Hi, I am Forrest Rene. Now working as a UX/DESIGNER at Mediex. I want to build my network. Please add me in your network.</v>
      </c>
      <c r="O3561" s="5" t="str">
        <f>VLOOKUP(C3561, 'Linkedin Scrap'!$A$2:$H$3322, 8,FALSE)</f>
        <v>[{'experience': 'Mediex', 'start_time': 'Jun 2018', 'end_time': 'present', 'duration': None}]</v>
      </c>
      <c r="P3561" s="5" t="str">
        <f>VLOOKUP(C3561, 'Linkedin Scrap'!$A$2:$I$3322, 9,FALSE)</f>
        <v>[{'course_details': "Bachelor's degree Design and Applied Arts A"}]</v>
      </c>
    </row>
    <row r="3562" spans="1:16" ht="18.5" customHeight="1" x14ac:dyDescent="0.3">
      <c r="A3562" s="3" t="s">
        <v>1570</v>
      </c>
      <c r="B3562" s="4">
        <v>1</v>
      </c>
      <c r="C3562" s="3" t="s">
        <v>1571</v>
      </c>
      <c r="D3562" s="3" t="s">
        <v>1572</v>
      </c>
      <c r="E3562" s="3" t="s">
        <v>139</v>
      </c>
      <c r="F3562" s="3" t="s">
        <v>10</v>
      </c>
      <c r="G3562" s="3" t="s">
        <v>1573</v>
      </c>
      <c r="H3562" s="4" t="s">
        <v>12</v>
      </c>
      <c r="I3562" s="5" t="e">
        <f>VLOOKUP(C3562, 'Linkedin Scrap'!$A$2:$B$3322, 2,FALSE)</f>
        <v>#N/A</v>
      </c>
      <c r="J3562" s="3" t="e">
        <f>VLOOKUP(C3562, 'Linkedin Scrap'!$A$2:$C$3322, 3,FALSE)</f>
        <v>#N/A</v>
      </c>
      <c r="K3562" s="3" t="e">
        <f>VLOOKUP(C3562, 'Linkedin Scrap'!$A$2:$D$3322, 4,FALSE)</f>
        <v>#N/A</v>
      </c>
      <c r="L3562" s="5" t="e">
        <f>VLOOKUP(C3562, 'Linkedin Scrap'!$A$2:$E$3322, 5,FALSE)</f>
        <v>#N/A</v>
      </c>
      <c r="M3562" s="5" t="e">
        <f>VLOOKUP(C3562, 'Linkedin Scrap'!$A$2:$F$3322, 6,FALSE)</f>
        <v>#N/A</v>
      </c>
      <c r="N3562" s="5" t="e">
        <f>VLOOKUP(C3562, 'Linkedin Scrap'!$A$2:$G$3322, 7,FALSE)</f>
        <v>#N/A</v>
      </c>
      <c r="O3562" s="5" t="e">
        <f>VLOOKUP(C3562, 'Linkedin Scrap'!$A$2:$H$3322, 8,FALSE)</f>
        <v>#N/A</v>
      </c>
      <c r="P3562" s="5" t="e">
        <f>VLOOKUP(C3562, 'Linkedin Scrap'!$A$2:$I$3322, 9,FALSE)</f>
        <v>#N/A</v>
      </c>
    </row>
    <row r="3563" spans="1:16" ht="18.5" customHeight="1" x14ac:dyDescent="0.3">
      <c r="A3563" s="3" t="s">
        <v>1570</v>
      </c>
      <c r="B3563" s="4">
        <v>2</v>
      </c>
      <c r="C3563" s="3" t="s">
        <v>1574</v>
      </c>
      <c r="D3563" s="3" t="s">
        <v>1575</v>
      </c>
      <c r="E3563" s="3" t="s">
        <v>9</v>
      </c>
      <c r="F3563" s="3" t="s">
        <v>10</v>
      </c>
      <c r="G3563" s="3" t="s">
        <v>1576</v>
      </c>
      <c r="H3563" s="4" t="s">
        <v>12</v>
      </c>
      <c r="I3563" s="5" t="str">
        <f>VLOOKUP(C3563, 'Linkedin Scrap'!$A$2:$B$3322, 2,FALSE)</f>
        <v>Greater Dublin</v>
      </c>
      <c r="J3563" s="3" t="str">
        <f>VLOOKUP(C3563, 'Linkedin Scrap'!$A$2:$C$3322, 3,FALSE)</f>
        <v>1K followers</v>
      </c>
      <c r="K3563" s="3" t="str">
        <f>VLOOKUP(C3563, 'Linkedin Scrap'!$A$2:$D$3322, 4,FALSE)</f>
        <v>500+ connections</v>
      </c>
      <c r="L3563" s="5" t="str">
        <f>VLOOKUP(C3563, 'Linkedin Scrap'!$A$2:$E$3322, 5,FALSE)</f>
        <v>The Honorable Society of King's Inns</v>
      </c>
      <c r="M3563" s="5" t="str">
        <f>VLOOKUP(C3563, 'Linkedin Scrap'!$A$2:$F$3322, 6,FALSE)</f>
        <v>Territt Advisory</v>
      </c>
      <c r="N3563" s="5" t="str">
        <f>VLOOKUP(C3563, 'Linkedin Scrap'!$A$2:$G$3322, 7,FALSE)</f>
        <v xml:space="preserve">Martin Territt has over 40 years top level European and international experience in the public and private sectors across a broad range of disciplines. </v>
      </c>
      <c r="O3563" s="5">
        <f>VLOOKUP(C3563, 'Linkedin Scrap'!$A$2:$H$3322, 8,FALSE)</f>
        <v>0</v>
      </c>
      <c r="P3563" s="5" t="str">
        <f>VLOOKUP(C3563, 'Linkedin Scrap'!$A$2:$I$3322, 9,FALSE)</f>
        <v>[{'course_details': 'Barrister at Law Law', 'start_time': '1987', 'end_time': '1991'}, {'course_details': 'Leaving Certificate'}]</v>
      </c>
    </row>
    <row r="3564" spans="1:16" ht="18.5" customHeight="1" x14ac:dyDescent="0.3">
      <c r="A3564" s="3" t="s">
        <v>1570</v>
      </c>
      <c r="B3564" s="4">
        <v>3</v>
      </c>
      <c r="C3564" s="3" t="s">
        <v>1577</v>
      </c>
      <c r="D3564" s="3" t="s">
        <v>1578</v>
      </c>
      <c r="E3564" s="3" t="s">
        <v>9</v>
      </c>
      <c r="F3564" s="3" t="s">
        <v>10</v>
      </c>
      <c r="G3564" s="3" t="s">
        <v>1579</v>
      </c>
      <c r="H3564" s="4" t="s">
        <v>12</v>
      </c>
      <c r="I3564" s="5" t="e">
        <f>VLOOKUP(C3564, 'Linkedin Scrap'!$A$2:$B$3322, 2,FALSE)</f>
        <v>#N/A</v>
      </c>
      <c r="J3564" s="3" t="e">
        <f>VLOOKUP(C3564, 'Linkedin Scrap'!$A$2:$C$3322, 3,FALSE)</f>
        <v>#N/A</v>
      </c>
      <c r="K3564" s="3" t="e">
        <f>VLOOKUP(C3564, 'Linkedin Scrap'!$A$2:$D$3322, 4,FALSE)</f>
        <v>#N/A</v>
      </c>
      <c r="L3564" s="5" t="e">
        <f>VLOOKUP(C3564, 'Linkedin Scrap'!$A$2:$E$3322, 5,FALSE)</f>
        <v>#N/A</v>
      </c>
      <c r="M3564" s="5" t="e">
        <f>VLOOKUP(C3564, 'Linkedin Scrap'!$A$2:$F$3322, 6,FALSE)</f>
        <v>#N/A</v>
      </c>
      <c r="N3564" s="5" t="e">
        <f>VLOOKUP(C3564, 'Linkedin Scrap'!$A$2:$G$3322, 7,FALSE)</f>
        <v>#N/A</v>
      </c>
      <c r="O3564" s="5" t="e">
        <f>VLOOKUP(C3564, 'Linkedin Scrap'!$A$2:$H$3322, 8,FALSE)</f>
        <v>#N/A</v>
      </c>
      <c r="P3564" s="5" t="e">
        <f>VLOOKUP(C3564, 'Linkedin Scrap'!$A$2:$I$3322, 9,FALSE)</f>
        <v>#N/A</v>
      </c>
    </row>
    <row r="3565" spans="1:16" ht="18.5" customHeight="1" x14ac:dyDescent="0.3">
      <c r="A3565" s="3" t="s">
        <v>1570</v>
      </c>
      <c r="B3565" s="4">
        <v>4</v>
      </c>
      <c r="C3565" s="3" t="s">
        <v>1580</v>
      </c>
      <c r="D3565" s="3" t="s">
        <v>1581</v>
      </c>
      <c r="E3565" s="3" t="s">
        <v>9</v>
      </c>
      <c r="F3565" s="3" t="s">
        <v>10</v>
      </c>
      <c r="G3565" s="3" t="s">
        <v>1582</v>
      </c>
      <c r="H3565" s="4" t="s">
        <v>12</v>
      </c>
      <c r="I3565" s="5" t="e">
        <f>VLOOKUP(C3565, 'Linkedin Scrap'!$A$2:$B$3322, 2,FALSE)</f>
        <v>#N/A</v>
      </c>
      <c r="J3565" s="3" t="e">
        <f>VLOOKUP(C3565, 'Linkedin Scrap'!$A$2:$C$3322, 3,FALSE)</f>
        <v>#N/A</v>
      </c>
      <c r="K3565" s="3" t="e">
        <f>VLOOKUP(C3565, 'Linkedin Scrap'!$A$2:$D$3322, 4,FALSE)</f>
        <v>#N/A</v>
      </c>
      <c r="L3565" s="5" t="e">
        <f>VLOOKUP(C3565, 'Linkedin Scrap'!$A$2:$E$3322, 5,FALSE)</f>
        <v>#N/A</v>
      </c>
      <c r="M3565" s="5" t="e">
        <f>VLOOKUP(C3565, 'Linkedin Scrap'!$A$2:$F$3322, 6,FALSE)</f>
        <v>#N/A</v>
      </c>
      <c r="N3565" s="5" t="e">
        <f>VLOOKUP(C3565, 'Linkedin Scrap'!$A$2:$G$3322, 7,FALSE)</f>
        <v>#N/A</v>
      </c>
      <c r="O3565" s="5" t="e">
        <f>VLOOKUP(C3565, 'Linkedin Scrap'!$A$2:$H$3322, 8,FALSE)</f>
        <v>#N/A</v>
      </c>
      <c r="P3565" s="5" t="e">
        <f>VLOOKUP(C3565, 'Linkedin Scrap'!$A$2:$I$3322, 9,FALSE)</f>
        <v>#N/A</v>
      </c>
    </row>
    <row r="3566" spans="1:16" ht="18.5" customHeight="1" x14ac:dyDescent="0.3">
      <c r="A3566" s="3" t="s">
        <v>1570</v>
      </c>
      <c r="B3566" s="4">
        <v>5</v>
      </c>
      <c r="C3566" s="3" t="s">
        <v>1583</v>
      </c>
      <c r="D3566" s="3" t="s">
        <v>30</v>
      </c>
      <c r="E3566" s="3" t="s">
        <v>139</v>
      </c>
      <c r="F3566" s="3" t="s">
        <v>10</v>
      </c>
      <c r="G3566" s="3" t="s">
        <v>1584</v>
      </c>
      <c r="H3566" s="4" t="s">
        <v>12</v>
      </c>
      <c r="I3566" s="5" t="str">
        <f>VLOOKUP(C3566, 'Linkedin Scrap'!$A$2:$B$3322, 2,FALSE)</f>
        <v>San Jose, California, United States</v>
      </c>
      <c r="J3566" s="3" t="str">
        <f>VLOOKUP(C3566, 'Linkedin Scrap'!$A$2:$C$3322, 3,FALSE)</f>
        <v>16K followers</v>
      </c>
      <c r="K3566" s="3" t="str">
        <f>VLOOKUP(C3566, 'Linkedin Scrap'!$A$2:$D$3322, 4,FALSE)</f>
        <v>500+ connections</v>
      </c>
      <c r="L3566" s="5" t="str">
        <f>VLOOKUP(C3566, 'Linkedin Scrap'!$A$2:$E$3322, 5,FALSE)</f>
        <v>St. Andrew's College of Arts, Science and Commerce</v>
      </c>
      <c r="M3566" s="5" t="str">
        <f>VLOOKUP(C3566, 'Linkedin Scrap'!$A$2:$F$3322, 6,FALSE)</f>
        <v>QUICKDESK SOLUTIONS LTD.</v>
      </c>
      <c r="N3566" s="5" t="str">
        <f>VLOOKUP(C3566, 'Linkedin Scrap'!$A$2:$G$3322, 7,FALSE)</f>
        <v>I have many years of experience managing Software as a Service product development including in-depth target market research, competitor and strategic analysis, feature specifications, website design, wire framing and UI/UX, quality assurance. My project management skills include planning, executing, controlling and closing the work of her development and design team to meet specific goals under strict software project deadlines. My commitment to ensuring applications are user friendly and customer focused is unparalleled.</v>
      </c>
      <c r="O3566" s="5" t="str">
        <f>VLOOKUP(C3566, 'Linkedin Scrap'!$A$2:$H$3322, 8,FALSE)</f>
        <v>[{'experience': 'CoinDelite', 'start_time': 'Jun 2017', 'end_time': 'Jan 2019', 'duration': None}, {'experience': 'CoinDelite', 'start_time': 'Jun 2017', 'end_time': 'Jan 2019', 'duration': None}, {'experience': 'CoinDelite', 'start_time': 'Jun 2017', 'end_time': 'Jan 2019', 'duration': None}]</v>
      </c>
      <c r="P3566" s="5" t="str">
        <f>VLOOKUP(C3566, 'Linkedin Scrap'!$A$2:$I$3322, 9,FALSE)</f>
        <v>[{'course_details': 'Hsc Mathematics', 'start_time': '2010', 'end_time': '2011'}, {'course_details': 'Bachelor of Business Administration - BBA COMPUTER AND INFORMATION SCIENCES AND SUPPORT SERVICES', 'start_time': '1995', 'end_time': '2009'}]</v>
      </c>
    </row>
    <row r="3567" spans="1:16" ht="18.5" customHeight="1" x14ac:dyDescent="0.3">
      <c r="A3567" s="3" t="s">
        <v>1570</v>
      </c>
      <c r="B3567" s="4">
        <v>6</v>
      </c>
      <c r="C3567" s="3" t="s">
        <v>1585</v>
      </c>
      <c r="D3567" s="3" t="s">
        <v>1586</v>
      </c>
      <c r="E3567" s="3" t="s">
        <v>139</v>
      </c>
      <c r="F3567" s="3" t="s">
        <v>10</v>
      </c>
      <c r="G3567" s="3" t="s">
        <v>1587</v>
      </c>
      <c r="H3567" s="4" t="s">
        <v>12</v>
      </c>
      <c r="I3567" s="5" t="str">
        <f>VLOOKUP(C3567, 'Linkedin Scrap'!$A$2:$B$3322, 2,FALSE)</f>
        <v>San Jose, California, United States</v>
      </c>
      <c r="J3567" s="3" t="str">
        <f>VLOOKUP(C3567, 'Linkedin Scrap'!$A$2:$C$3322, 3,FALSE)</f>
        <v>15K followers</v>
      </c>
      <c r="K3567" s="3" t="str">
        <f>VLOOKUP(C3567, 'Linkedin Scrap'!$A$2:$D$3322, 4,FALSE)</f>
        <v>500+ connections</v>
      </c>
      <c r="L3567" s="5" t="str">
        <f>VLOOKUP(C3567, 'Linkedin Scrap'!$A$2:$E$3322, 5,FALSE)</f>
        <v>CT Institute of Engg. Management and Technology, Shahpur</v>
      </c>
      <c r="M3567" s="5" t="str">
        <f>VLOOKUP(C3567, 'Linkedin Scrap'!$A$2:$F$3322, 6,FALSE)</f>
        <v>QuickGenie</v>
      </c>
      <c r="N3567" s="5" t="str">
        <f>VLOOKUP(C3567, 'Linkedin Scrap'!$A$2:$G$3322, 7,FALSE)</f>
        <v xml:space="preserve">
              or
            </v>
      </c>
      <c r="O3567" s="5">
        <f>VLOOKUP(C3567, 'Linkedin Scrap'!$A$2:$H$3322, 8,FALSE)</f>
        <v>0</v>
      </c>
      <c r="P3567" s="5">
        <f>VLOOKUP(C3567, 'Linkedin Scrap'!$A$2:$I$3322, 9,FALSE)</f>
        <v>0</v>
      </c>
    </row>
    <row r="3568" spans="1:16" ht="18.5" customHeight="1" x14ac:dyDescent="0.3">
      <c r="A3568" s="3" t="s">
        <v>1570</v>
      </c>
      <c r="B3568" s="4">
        <v>7</v>
      </c>
      <c r="C3568" s="3" t="s">
        <v>1588</v>
      </c>
      <c r="D3568" s="3" t="s">
        <v>1589</v>
      </c>
      <c r="E3568" s="3" t="s">
        <v>26</v>
      </c>
      <c r="F3568" s="3" t="s">
        <v>94</v>
      </c>
      <c r="G3568" s="3" t="s">
        <v>1590</v>
      </c>
      <c r="H3568" s="4" t="s">
        <v>12</v>
      </c>
      <c r="I3568" s="5" t="e">
        <f>VLOOKUP(C3568, 'Linkedin Scrap'!$A$2:$B$3322, 2,FALSE)</f>
        <v>#N/A</v>
      </c>
      <c r="J3568" s="3" t="e">
        <f>VLOOKUP(C3568, 'Linkedin Scrap'!$A$2:$C$3322, 3,FALSE)</f>
        <v>#N/A</v>
      </c>
      <c r="K3568" s="3" t="e">
        <f>VLOOKUP(C3568, 'Linkedin Scrap'!$A$2:$D$3322, 4,FALSE)</f>
        <v>#N/A</v>
      </c>
      <c r="L3568" s="5" t="e">
        <f>VLOOKUP(C3568, 'Linkedin Scrap'!$A$2:$E$3322, 5,FALSE)</f>
        <v>#N/A</v>
      </c>
      <c r="M3568" s="5" t="e">
        <f>VLOOKUP(C3568, 'Linkedin Scrap'!$A$2:$F$3322, 6,FALSE)</f>
        <v>#N/A</v>
      </c>
      <c r="N3568" s="5" t="e">
        <f>VLOOKUP(C3568, 'Linkedin Scrap'!$A$2:$G$3322, 7,FALSE)</f>
        <v>#N/A</v>
      </c>
      <c r="O3568" s="5" t="e">
        <f>VLOOKUP(C3568, 'Linkedin Scrap'!$A$2:$H$3322, 8,FALSE)</f>
        <v>#N/A</v>
      </c>
      <c r="P3568" s="5" t="e">
        <f>VLOOKUP(C3568, 'Linkedin Scrap'!$A$2:$I$3322, 9,FALSE)</f>
        <v>#N/A</v>
      </c>
    </row>
    <row r="3569" spans="1:16" ht="18.5" customHeight="1" x14ac:dyDescent="0.3">
      <c r="A3569" s="3" t="s">
        <v>1570</v>
      </c>
      <c r="B3569" s="4">
        <v>8</v>
      </c>
      <c r="C3569" s="3" t="s">
        <v>1591</v>
      </c>
      <c r="D3569" s="3" t="s">
        <v>1592</v>
      </c>
      <c r="E3569" s="3" t="s">
        <v>9</v>
      </c>
      <c r="F3569" s="3" t="s">
        <v>10</v>
      </c>
      <c r="G3569" s="3" t="s">
        <v>1593</v>
      </c>
      <c r="H3569" s="4" t="s">
        <v>12</v>
      </c>
      <c r="I3569" s="5" t="str">
        <f>VLOOKUP(C3569, 'Linkedin Scrap'!$A$2:$B$3322, 2,FALSE)</f>
        <v>London, England, United Kingdom</v>
      </c>
      <c r="J3569" s="3" t="str">
        <f>VLOOKUP(C3569, 'Linkedin Scrap'!$A$2:$C$3322, 3,FALSE)</f>
        <v>163 followers</v>
      </c>
      <c r="K3569" s="3" t="str">
        <f>VLOOKUP(C3569, 'Linkedin Scrap'!$A$2:$D$3322, 4,FALSE)</f>
        <v>160 connections</v>
      </c>
      <c r="L3569" s="5" t="str">
        <f>VLOOKUP(C3569, 'Linkedin Scrap'!$A$2:$E$3322, 5,FALSE)</f>
        <v>RisXcel Training</v>
      </c>
      <c r="M3569" s="5" t="str">
        <f>VLOOKUP(C3569, 'Linkedin Scrap'!$A$2:$F$3322, 6,FALSE)</f>
        <v>MediLiVes</v>
      </c>
      <c r="N3569" s="5" t="str">
        <f>VLOOKUP(C3569, 'Linkedin Scrap'!$A$2:$G$3322, 7,FALSE)</f>
        <v>I am an investor and trader in properties and Cryptocurrency. I share my business and knowledge with persons who's willing to learn and interested in. I'm very passionate about Blockchain technology and how to best implement in all other sectors that is going to benefit from Blockchain technology.</v>
      </c>
      <c r="O3569" s="5" t="str">
        <f>VLOOKUP(C3569, 'Linkedin Scrap'!$A$2:$H$3322, 8,FALSE)</f>
        <v>[{'experience': 'Green Lotus', 'start_time': 'Dec 2017', 'end_time': 'present', 'duration': None}, {'experience': 'Green Lotus', 'start_time': 'Dec 2017', 'end_time': 'present', 'duration': None}, {'experience': 'Green Lotus', 'start_time': 'Dec 2017', 'end_time': 'present', 'duration': None}]</v>
      </c>
      <c r="P3569" s="5" t="str">
        <f>VLOOKUP(C3569, 'Linkedin Scrap'!$A$2:$I$3322, 9,FALSE)</f>
        <v>[{'course_details': 'Cyrptocurrency Trading', 'start_time': '2018', 'end_time': '2018'}, {'course_details': 'Property Investment course Property Investment', 'start_time': '2014', 'end_time': '2015'}, {'course_details': 'Post Grad Studies Accident &amp; Emergency Care Medicine', 'start_time': '2006', 'end_time': '2007'}, {'course_details': 'Bachelor of Science (B.Sc.) Healthcare 2nd Upper', 'start_time': '1999', 'end_time': '2002'}, {'course_details': 'Bachelor of Science (B.Sc.) Physics', 'start_time': '1993', 'end_time': '1996'}]</v>
      </c>
    </row>
    <row r="3570" spans="1:16" ht="18.5" customHeight="1" x14ac:dyDescent="0.3">
      <c r="A3570" s="3" t="s">
        <v>1570</v>
      </c>
      <c r="B3570" s="4">
        <v>9</v>
      </c>
      <c r="C3570" s="3" t="s">
        <v>1594</v>
      </c>
      <c r="D3570" s="3" t="s">
        <v>1595</v>
      </c>
      <c r="E3570" s="3" t="s">
        <v>9</v>
      </c>
      <c r="F3570" s="3" t="s">
        <v>10</v>
      </c>
      <c r="G3570" s="3" t="s">
        <v>1596</v>
      </c>
      <c r="H3570" s="4" t="s">
        <v>12</v>
      </c>
      <c r="I3570" s="5" t="str">
        <f>VLOOKUP(C3570, 'Linkedin Scrap'!$A$2:$B$3322, 2,FALSE)</f>
        <v>London Area, United Kingdom</v>
      </c>
      <c r="J3570" s="3" t="str">
        <f>VLOOKUP(C3570, 'Linkedin Scrap'!$A$2:$C$3322, 3,FALSE)</f>
        <v>2K followers</v>
      </c>
      <c r="K3570" s="3" t="str">
        <f>VLOOKUP(C3570, 'Linkedin Scrap'!$A$2:$D$3322, 4,FALSE)</f>
        <v>500+ connections</v>
      </c>
      <c r="L3570" s="5" t="str">
        <f>VLOOKUP(C3570, 'Linkedin Scrap'!$A$2:$E$3322, 5,FALSE)</f>
        <v>Birkbeck, University of London</v>
      </c>
      <c r="M3570" s="5" t="str">
        <f>VLOOKUP(C3570, 'Linkedin Scrap'!$A$2:$F$3322, 6,FALSE)</f>
        <v>Grant Murrell Personal &amp; Business Development</v>
      </c>
      <c r="N3570" s="5" t="str">
        <f>VLOOKUP(C3570, 'Linkedin Scrap'!$A$2:$G$3322, 7,FALSE)</f>
        <v>* International Speaker and Trainer * Certified International Master Business Coach *Radio Presenter * Mindset Specialist * Sales Specialist * National &amp; International Networking * Little Voice Mastery * Master Practitioner &amp; Trainer of Neurolinguistic Programming (NLP) * Master of Hypnosis * Human Behaviour Master Practitioner * Cognitive Training Specialist.</v>
      </c>
      <c r="O3570" s="5" t="str">
        <f>VLOOKUP(C3570, 'Linkedin Scrap'!$A$2:$H$3322, 8,FALSE)</f>
        <v>[{'experience': 'MediLiVes', 'start_time': 'May 2019', 'end_time': 'present', 'duration': None}, {'experience': 'MediLiVes', 'start_time': 'May 2019', 'end_time': 'present', 'duration': None}, {'experience': 'MediLiVes', 'start_time': 'May 2019', 'end_time': 'present', 'duration': None}]</v>
      </c>
      <c r="P3570" s="5" t="str">
        <f>VLOOKUP(C3570, 'Linkedin Scrap'!$A$2:$I$3322, 9,FALSE)</f>
        <v>[{'course_details': 'DiMS, Post Graduate Management and Strategic Marketing Merit', 'start_time': '1999', 'end_time': '2000'}]</v>
      </c>
    </row>
    <row r="3571" spans="1:16" ht="18.5" customHeight="1" x14ac:dyDescent="0.3">
      <c r="A3571" s="3" t="s">
        <v>1570</v>
      </c>
      <c r="B3571" s="4">
        <v>10</v>
      </c>
      <c r="C3571" s="3" t="s">
        <v>1597</v>
      </c>
      <c r="D3571" s="3" t="s">
        <v>1598</v>
      </c>
      <c r="E3571" s="3" t="s">
        <v>9</v>
      </c>
      <c r="F3571" s="3" t="s">
        <v>10</v>
      </c>
      <c r="G3571" s="3" t="s">
        <v>1599</v>
      </c>
      <c r="H3571" s="4" t="s">
        <v>12</v>
      </c>
      <c r="I3571" s="5" t="str">
        <f>VLOOKUP(C3571, 'Linkedin Scrap'!$A$2:$B$3322, 2,FALSE)</f>
        <v>Greater London, England, United Kingdom</v>
      </c>
      <c r="J3571" s="3" t="str">
        <f>VLOOKUP(C3571, 'Linkedin Scrap'!$A$2:$C$3322, 3,FALSE)</f>
        <v>4K followers</v>
      </c>
      <c r="K3571" s="3" t="str">
        <f>VLOOKUP(C3571, 'Linkedin Scrap'!$A$2:$D$3322, 4,FALSE)</f>
        <v>500+ connections</v>
      </c>
      <c r="L3571" s="5" t="str">
        <f>VLOOKUP(C3571, 'Linkedin Scrap'!$A$2:$E$3322, 5,FALSE)</f>
        <v>George Abbot School for Girls</v>
      </c>
      <c r="M3571" s="5" t="str">
        <f>VLOOKUP(C3571, 'Linkedin Scrap'!$A$2:$F$3322, 6,FALSE)</f>
        <v>Caroline's Club</v>
      </c>
      <c r="N3571" s="5" t="str">
        <f>VLOOKUP(C3571, 'Linkedin Scrap'!$A$2:$G$3322, 7,FALSE)</f>
        <v xml:space="preserve">
              or
            </v>
      </c>
      <c r="O3571" s="5">
        <f>VLOOKUP(C3571, 'Linkedin Scrap'!$A$2:$H$3322, 8,FALSE)</f>
        <v>0</v>
      </c>
      <c r="P3571" s="5">
        <f>VLOOKUP(C3571, 'Linkedin Scrap'!$A$2:$I$3322, 9,FALSE)</f>
        <v>0</v>
      </c>
    </row>
    <row r="3572" spans="1:16" ht="18.5" customHeight="1" x14ac:dyDescent="0.3">
      <c r="A3572" s="3" t="s">
        <v>1570</v>
      </c>
      <c r="B3572" s="4">
        <v>11</v>
      </c>
      <c r="C3572" s="3" t="s">
        <v>1600</v>
      </c>
      <c r="D3572" s="3" t="s">
        <v>9</v>
      </c>
      <c r="E3572" s="3" t="s">
        <v>136</v>
      </c>
      <c r="F3572" s="3" t="s">
        <v>10</v>
      </c>
      <c r="G3572" s="3" t="s">
        <v>1601</v>
      </c>
      <c r="H3572" s="4" t="s">
        <v>22</v>
      </c>
      <c r="I3572" s="5" t="e">
        <f>VLOOKUP(C3572, 'Linkedin Scrap'!$A$2:$B$3322, 2,FALSE)</f>
        <v>#N/A</v>
      </c>
      <c r="J3572" s="3" t="e">
        <f>VLOOKUP(C3572, 'Linkedin Scrap'!$A$2:$C$3322, 3,FALSE)</f>
        <v>#N/A</v>
      </c>
      <c r="K3572" s="3" t="e">
        <f>VLOOKUP(C3572, 'Linkedin Scrap'!$A$2:$D$3322, 4,FALSE)</f>
        <v>#N/A</v>
      </c>
      <c r="L3572" s="5" t="e">
        <f>VLOOKUP(C3572, 'Linkedin Scrap'!$A$2:$E$3322, 5,FALSE)</f>
        <v>#N/A</v>
      </c>
      <c r="M3572" s="5" t="e">
        <f>VLOOKUP(C3572, 'Linkedin Scrap'!$A$2:$F$3322, 6,FALSE)</f>
        <v>#N/A</v>
      </c>
      <c r="N3572" s="5" t="e">
        <f>VLOOKUP(C3572, 'Linkedin Scrap'!$A$2:$G$3322, 7,FALSE)</f>
        <v>#N/A</v>
      </c>
      <c r="O3572" s="5" t="e">
        <f>VLOOKUP(C3572, 'Linkedin Scrap'!$A$2:$H$3322, 8,FALSE)</f>
        <v>#N/A</v>
      </c>
      <c r="P3572" s="5" t="e">
        <f>VLOOKUP(C3572, 'Linkedin Scrap'!$A$2:$I$3322, 9,FALSE)</f>
        <v>#N/A</v>
      </c>
    </row>
    <row r="3573" spans="1:16" ht="18.5" customHeight="1" x14ac:dyDescent="0.3">
      <c r="A3573" s="3" t="s">
        <v>1570</v>
      </c>
      <c r="B3573" s="4">
        <v>12</v>
      </c>
      <c r="C3573" s="3" t="s">
        <v>1602</v>
      </c>
      <c r="D3573" s="3" t="s">
        <v>9</v>
      </c>
      <c r="E3573" s="3" t="s">
        <v>136</v>
      </c>
      <c r="F3573" s="3" t="s">
        <v>10</v>
      </c>
      <c r="G3573" s="3" t="s">
        <v>1603</v>
      </c>
      <c r="H3573" s="4" t="s">
        <v>22</v>
      </c>
      <c r="I3573" s="5" t="e">
        <f>VLOOKUP(C3573, 'Linkedin Scrap'!$A$2:$B$3322, 2,FALSE)</f>
        <v>#N/A</v>
      </c>
      <c r="J3573" s="3" t="e">
        <f>VLOOKUP(C3573, 'Linkedin Scrap'!$A$2:$C$3322, 3,FALSE)</f>
        <v>#N/A</v>
      </c>
      <c r="K3573" s="3" t="e">
        <f>VLOOKUP(C3573, 'Linkedin Scrap'!$A$2:$D$3322, 4,FALSE)</f>
        <v>#N/A</v>
      </c>
      <c r="L3573" s="5" t="e">
        <f>VLOOKUP(C3573, 'Linkedin Scrap'!$A$2:$E$3322, 5,FALSE)</f>
        <v>#N/A</v>
      </c>
      <c r="M3573" s="5" t="e">
        <f>VLOOKUP(C3573, 'Linkedin Scrap'!$A$2:$F$3322, 6,FALSE)</f>
        <v>#N/A</v>
      </c>
      <c r="N3573" s="5" t="e">
        <f>VLOOKUP(C3573, 'Linkedin Scrap'!$A$2:$G$3322, 7,FALSE)</f>
        <v>#N/A</v>
      </c>
      <c r="O3573" s="5" t="e">
        <f>VLOOKUP(C3573, 'Linkedin Scrap'!$A$2:$H$3322, 8,FALSE)</f>
        <v>#N/A</v>
      </c>
      <c r="P3573" s="5" t="e">
        <f>VLOOKUP(C3573, 'Linkedin Scrap'!$A$2:$I$3322, 9,FALSE)</f>
        <v>#N/A</v>
      </c>
    </row>
    <row r="3574" spans="1:16" ht="18.5" customHeight="1" x14ac:dyDescent="0.3">
      <c r="A3574" s="3" t="s">
        <v>1566</v>
      </c>
      <c r="B3574" s="4">
        <v>1</v>
      </c>
      <c r="C3574" s="3" t="s">
        <v>1567</v>
      </c>
      <c r="D3574" s="3" t="s">
        <v>1568</v>
      </c>
      <c r="E3574" s="3" t="s">
        <v>9</v>
      </c>
      <c r="F3574" s="3" t="s">
        <v>10</v>
      </c>
      <c r="G3574" s="3" t="s">
        <v>1569</v>
      </c>
      <c r="H3574" s="4" t="s">
        <v>12</v>
      </c>
      <c r="I3574" s="5" t="e">
        <f>VLOOKUP(C3574, 'Linkedin Scrap'!$A$2:$B$3322, 2,FALSE)</f>
        <v>#N/A</v>
      </c>
      <c r="J3574" s="3" t="e">
        <f>VLOOKUP(C3574, 'Linkedin Scrap'!$A$2:$C$3322, 3,FALSE)</f>
        <v>#N/A</v>
      </c>
      <c r="K3574" s="3" t="e">
        <f>VLOOKUP(C3574, 'Linkedin Scrap'!$A$2:$D$3322, 4,FALSE)</f>
        <v>#N/A</v>
      </c>
      <c r="L3574" s="5" t="e">
        <f>VLOOKUP(C3574, 'Linkedin Scrap'!$A$2:$E$3322, 5,FALSE)</f>
        <v>#N/A</v>
      </c>
      <c r="M3574" s="5" t="e">
        <f>VLOOKUP(C3574, 'Linkedin Scrap'!$A$2:$F$3322, 6,FALSE)</f>
        <v>#N/A</v>
      </c>
      <c r="N3574" s="5" t="e">
        <f>VLOOKUP(C3574, 'Linkedin Scrap'!$A$2:$G$3322, 7,FALSE)</f>
        <v>#N/A</v>
      </c>
      <c r="O3574" s="5" t="e">
        <f>VLOOKUP(C3574, 'Linkedin Scrap'!$A$2:$H$3322, 8,FALSE)</f>
        <v>#N/A</v>
      </c>
      <c r="P3574" s="5" t="e">
        <f>VLOOKUP(C3574, 'Linkedin Scrap'!$A$2:$I$3322, 9,FALSE)</f>
        <v>#N/A</v>
      </c>
    </row>
    <row r="3575" spans="1:16" ht="18.5" customHeight="1" x14ac:dyDescent="0.3">
      <c r="A3575" s="3" t="s">
        <v>679</v>
      </c>
      <c r="B3575" s="4">
        <v>1</v>
      </c>
      <c r="C3575" s="3" t="s">
        <v>680</v>
      </c>
      <c r="D3575" s="3" t="s">
        <v>681</v>
      </c>
      <c r="E3575" s="3" t="s">
        <v>9</v>
      </c>
      <c r="F3575" s="3" t="s">
        <v>10</v>
      </c>
      <c r="G3575" s="3" t="s">
        <v>682</v>
      </c>
      <c r="H3575" s="4" t="s">
        <v>12</v>
      </c>
      <c r="I3575" s="5" t="e">
        <f>VLOOKUP(C3575, 'Linkedin Scrap'!$A$2:$B$3322, 2,FALSE)</f>
        <v>#N/A</v>
      </c>
      <c r="J3575" s="3" t="e">
        <f>VLOOKUP(C3575, 'Linkedin Scrap'!$A$2:$C$3322, 3,FALSE)</f>
        <v>#N/A</v>
      </c>
      <c r="K3575" s="3" t="e">
        <f>VLOOKUP(C3575, 'Linkedin Scrap'!$A$2:$D$3322, 4,FALSE)</f>
        <v>#N/A</v>
      </c>
      <c r="L3575" s="5" t="e">
        <f>VLOOKUP(C3575, 'Linkedin Scrap'!$A$2:$E$3322, 5,FALSE)</f>
        <v>#N/A</v>
      </c>
      <c r="M3575" s="5" t="e">
        <f>VLOOKUP(C3575, 'Linkedin Scrap'!$A$2:$F$3322, 6,FALSE)</f>
        <v>#N/A</v>
      </c>
      <c r="N3575" s="5" t="e">
        <f>VLOOKUP(C3575, 'Linkedin Scrap'!$A$2:$G$3322, 7,FALSE)</f>
        <v>#N/A</v>
      </c>
      <c r="O3575" s="5" t="e">
        <f>VLOOKUP(C3575, 'Linkedin Scrap'!$A$2:$H$3322, 8,FALSE)</f>
        <v>#N/A</v>
      </c>
      <c r="P3575" s="5" t="e">
        <f>VLOOKUP(C3575, 'Linkedin Scrap'!$A$2:$I$3322, 9,FALSE)</f>
        <v>#N/A</v>
      </c>
    </row>
    <row r="3576" spans="1:16" ht="18.5" customHeight="1" x14ac:dyDescent="0.3">
      <c r="A3576" s="3" t="s">
        <v>679</v>
      </c>
      <c r="B3576" s="4">
        <v>2</v>
      </c>
      <c r="C3576" s="3" t="s">
        <v>683</v>
      </c>
      <c r="D3576" s="3" t="s">
        <v>52</v>
      </c>
      <c r="E3576" s="3" t="s">
        <v>9</v>
      </c>
      <c r="F3576" s="3" t="s">
        <v>10</v>
      </c>
      <c r="G3576" s="3" t="s">
        <v>684</v>
      </c>
      <c r="H3576" s="4" t="s">
        <v>12</v>
      </c>
      <c r="I3576" s="5" t="e">
        <f>VLOOKUP(C3576, 'Linkedin Scrap'!$A$2:$B$3322, 2,FALSE)</f>
        <v>#N/A</v>
      </c>
      <c r="J3576" s="3" t="e">
        <f>VLOOKUP(C3576, 'Linkedin Scrap'!$A$2:$C$3322, 3,FALSE)</f>
        <v>#N/A</v>
      </c>
      <c r="K3576" s="3" t="e">
        <f>VLOOKUP(C3576, 'Linkedin Scrap'!$A$2:$D$3322, 4,FALSE)</f>
        <v>#N/A</v>
      </c>
      <c r="L3576" s="5" t="e">
        <f>VLOOKUP(C3576, 'Linkedin Scrap'!$A$2:$E$3322, 5,FALSE)</f>
        <v>#N/A</v>
      </c>
      <c r="M3576" s="5" t="e">
        <f>VLOOKUP(C3576, 'Linkedin Scrap'!$A$2:$F$3322, 6,FALSE)</f>
        <v>#N/A</v>
      </c>
      <c r="N3576" s="5" t="e">
        <f>VLOOKUP(C3576, 'Linkedin Scrap'!$A$2:$G$3322, 7,FALSE)</f>
        <v>#N/A</v>
      </c>
      <c r="O3576" s="5" t="e">
        <f>VLOOKUP(C3576, 'Linkedin Scrap'!$A$2:$H$3322, 8,FALSE)</f>
        <v>#N/A</v>
      </c>
      <c r="P3576" s="5" t="e">
        <f>VLOOKUP(C3576, 'Linkedin Scrap'!$A$2:$I$3322, 9,FALSE)</f>
        <v>#N/A</v>
      </c>
    </row>
    <row r="3577" spans="1:16" ht="18.5" customHeight="1" x14ac:dyDescent="0.3">
      <c r="A3577" s="3" t="s">
        <v>679</v>
      </c>
      <c r="B3577" s="4">
        <v>3</v>
      </c>
      <c r="C3577" s="3" t="s">
        <v>685</v>
      </c>
      <c r="D3577" s="3" t="s">
        <v>87</v>
      </c>
      <c r="E3577" s="3" t="s">
        <v>9</v>
      </c>
      <c r="F3577" s="3" t="s">
        <v>10</v>
      </c>
      <c r="G3577" s="3" t="s">
        <v>686</v>
      </c>
      <c r="H3577" s="4" t="s">
        <v>12</v>
      </c>
      <c r="I3577" s="5">
        <f>VLOOKUP(C3577, 'Linkedin Scrap'!$A$2:$B$3322, 2,FALSE)</f>
        <v>0</v>
      </c>
      <c r="J3577" s="3" t="str">
        <f>VLOOKUP(C3577, 'Linkedin Scrap'!$A$2:$C$3322, 3,FALSE)</f>
        <v>Contact Info</v>
      </c>
      <c r="K3577" s="3" t="str">
        <f>VLOOKUP(C3577, 'Linkedin Scrap'!$A$2:$D$3322, 4,FALSE)</f>
        <v>3 followers</v>
      </c>
      <c r="L3577" s="5">
        <f>VLOOKUP(C3577, 'Linkedin Scrap'!$A$2:$E$3322, 5,FALSE)</f>
        <v>0</v>
      </c>
      <c r="M3577" s="5">
        <f>VLOOKUP(C3577, 'Linkedin Scrap'!$A$2:$F$3322, 6,FALSE)</f>
        <v>0</v>
      </c>
      <c r="N3577" s="5">
        <f>VLOOKUP(C3577, 'Linkedin Scrap'!$A$2:$G$3322, 7,FALSE)</f>
        <v>0</v>
      </c>
      <c r="O3577" s="5" t="str">
        <f>VLOOKUP(C3577, 'Linkedin Scrap'!$A$2:$H$3322, 8,FALSE)</f>
        <v>[{'experience': 'The Tapco Group'}]</v>
      </c>
      <c r="P3577" s="5">
        <f>VLOOKUP(C3577, 'Linkedin Scrap'!$A$2:$I$3322, 9,FALSE)</f>
        <v>0</v>
      </c>
    </row>
    <row r="3578" spans="1:16" ht="18.5" customHeight="1" x14ac:dyDescent="0.3">
      <c r="A3578" s="3" t="s">
        <v>2785</v>
      </c>
      <c r="B3578" s="4">
        <v>1</v>
      </c>
      <c r="C3578" s="3" t="s">
        <v>2786</v>
      </c>
      <c r="D3578" s="3" t="s">
        <v>98</v>
      </c>
      <c r="E3578" s="3" t="s">
        <v>9</v>
      </c>
      <c r="F3578" s="3" t="s">
        <v>10</v>
      </c>
      <c r="G3578" s="3" t="s">
        <v>2787</v>
      </c>
      <c r="H3578" s="4" t="s">
        <v>12</v>
      </c>
      <c r="I3578" s="5" t="str">
        <f>VLOOKUP(C3578, 'Linkedin Scrap'!$A$2:$B$3322, 2,FALSE)</f>
        <v>Krasnodar, Russia</v>
      </c>
      <c r="J3578" s="3" t="str">
        <f>VLOOKUP(C3578, 'Linkedin Scrap'!$A$2:$C$3322, 3,FALSE)</f>
        <v>978 followers</v>
      </c>
      <c r="K3578" s="3" t="str">
        <f>VLOOKUP(C3578, 'Linkedin Scrap'!$A$2:$D$3322, 4,FALSE)</f>
        <v>500+ connections</v>
      </c>
      <c r="L3578" s="5" t="str">
        <f>VLOOKUP(C3578, 'Linkedin Scrap'!$A$2:$E$3322, 5,FALSE)</f>
        <v>Санкт-Петербургский политехнический университет Петра Великого</v>
      </c>
      <c r="M3578" s="5" t="str">
        <f>VLOOKUP(C3578, 'Linkedin Scrap'!$A$2:$F$3322, 6,FALSE)</f>
        <v>Membrana.io</v>
      </c>
      <c r="N3578" s="5" t="str">
        <f>VLOOKUP(C3578, 'Linkedin Scrap'!$A$2:$G$3322, 7,FALSE)</f>
        <v>WhalePool Dojo Member, Crypto influencer, Blockchain anarchist.</v>
      </c>
      <c r="O3578" s="5">
        <f>VLOOKUP(C3578, 'Linkedin Scrap'!$A$2:$H$3322, 8,FALSE)</f>
        <v>0</v>
      </c>
      <c r="P3578" s="5" t="str">
        <f>VLOOKUP(C3578, 'Linkedin Scrap'!$A$2:$I$3322, 9,FALSE)</f>
        <v>[{'course_details': "Master's degree Engineering/Industrial Management 4", 'start_time': '2006', 'end_time': '2011'}]</v>
      </c>
    </row>
    <row r="3579" spans="1:16" ht="18.5" customHeight="1" x14ac:dyDescent="0.3">
      <c r="A3579" s="3" t="s">
        <v>2785</v>
      </c>
      <c r="B3579" s="4">
        <v>2</v>
      </c>
      <c r="C3579" s="3" t="s">
        <v>2788</v>
      </c>
      <c r="D3579" s="3" t="s">
        <v>84</v>
      </c>
      <c r="E3579" s="3" t="s">
        <v>9</v>
      </c>
      <c r="F3579" s="3" t="s">
        <v>10</v>
      </c>
      <c r="G3579" s="3" t="s">
        <v>2789</v>
      </c>
      <c r="H3579" s="4" t="s">
        <v>12</v>
      </c>
      <c r="I3579" s="5" t="e">
        <f>VLOOKUP(C3579, 'Linkedin Scrap'!$A$2:$B$3322, 2,FALSE)</f>
        <v>#N/A</v>
      </c>
      <c r="J3579" s="3" t="e">
        <f>VLOOKUP(C3579, 'Linkedin Scrap'!$A$2:$C$3322, 3,FALSE)</f>
        <v>#N/A</v>
      </c>
      <c r="K3579" s="3" t="e">
        <f>VLOOKUP(C3579, 'Linkedin Scrap'!$A$2:$D$3322, 4,FALSE)</f>
        <v>#N/A</v>
      </c>
      <c r="L3579" s="5" t="e">
        <f>VLOOKUP(C3579, 'Linkedin Scrap'!$A$2:$E$3322, 5,FALSE)</f>
        <v>#N/A</v>
      </c>
      <c r="M3579" s="5" t="e">
        <f>VLOOKUP(C3579, 'Linkedin Scrap'!$A$2:$F$3322, 6,FALSE)</f>
        <v>#N/A</v>
      </c>
      <c r="N3579" s="5" t="e">
        <f>VLOOKUP(C3579, 'Linkedin Scrap'!$A$2:$G$3322, 7,FALSE)</f>
        <v>#N/A</v>
      </c>
      <c r="O3579" s="5" t="e">
        <f>VLOOKUP(C3579, 'Linkedin Scrap'!$A$2:$H$3322, 8,FALSE)</f>
        <v>#N/A</v>
      </c>
      <c r="P3579" s="5" t="e">
        <f>VLOOKUP(C3579, 'Linkedin Scrap'!$A$2:$I$3322, 9,FALSE)</f>
        <v>#N/A</v>
      </c>
    </row>
    <row r="3580" spans="1:16" ht="18.5" customHeight="1" x14ac:dyDescent="0.3">
      <c r="A3580" s="3" t="s">
        <v>2785</v>
      </c>
      <c r="B3580" s="4">
        <v>3</v>
      </c>
      <c r="C3580" s="3" t="s">
        <v>2790</v>
      </c>
      <c r="D3580" s="3" t="s">
        <v>98</v>
      </c>
      <c r="E3580" s="3" t="s">
        <v>9</v>
      </c>
      <c r="F3580" s="3" t="s">
        <v>10</v>
      </c>
      <c r="G3580" s="3" t="s">
        <v>2791</v>
      </c>
      <c r="H3580" s="4" t="s">
        <v>12</v>
      </c>
      <c r="I3580" s="5" t="e">
        <f>VLOOKUP(C3580, 'Linkedin Scrap'!$A$2:$B$3322, 2,FALSE)</f>
        <v>#N/A</v>
      </c>
      <c r="J3580" s="3" t="e">
        <f>VLOOKUP(C3580, 'Linkedin Scrap'!$A$2:$C$3322, 3,FALSE)</f>
        <v>#N/A</v>
      </c>
      <c r="K3580" s="3" t="e">
        <f>VLOOKUP(C3580, 'Linkedin Scrap'!$A$2:$D$3322, 4,FALSE)</f>
        <v>#N/A</v>
      </c>
      <c r="L3580" s="5" t="e">
        <f>VLOOKUP(C3580, 'Linkedin Scrap'!$A$2:$E$3322, 5,FALSE)</f>
        <v>#N/A</v>
      </c>
      <c r="M3580" s="5" t="e">
        <f>VLOOKUP(C3580, 'Linkedin Scrap'!$A$2:$F$3322, 6,FALSE)</f>
        <v>#N/A</v>
      </c>
      <c r="N3580" s="5" t="e">
        <f>VLOOKUP(C3580, 'Linkedin Scrap'!$A$2:$G$3322, 7,FALSE)</f>
        <v>#N/A</v>
      </c>
      <c r="O3580" s="5" t="e">
        <f>VLOOKUP(C3580, 'Linkedin Scrap'!$A$2:$H$3322, 8,FALSE)</f>
        <v>#N/A</v>
      </c>
      <c r="P3580" s="5" t="e">
        <f>VLOOKUP(C3580, 'Linkedin Scrap'!$A$2:$I$3322, 9,FALSE)</f>
        <v>#N/A</v>
      </c>
    </row>
    <row r="3581" spans="1:16" ht="18.5" customHeight="1" x14ac:dyDescent="0.3">
      <c r="A3581" s="3" t="s">
        <v>2785</v>
      </c>
      <c r="B3581" s="4">
        <v>4</v>
      </c>
      <c r="C3581" s="3" t="s">
        <v>2792</v>
      </c>
      <c r="D3581" s="3" t="s">
        <v>17</v>
      </c>
      <c r="E3581" s="3" t="s">
        <v>9</v>
      </c>
      <c r="F3581" s="3" t="s">
        <v>10</v>
      </c>
      <c r="G3581" s="3" t="s">
        <v>2793</v>
      </c>
      <c r="H3581" s="4" t="s">
        <v>12</v>
      </c>
      <c r="I3581" s="5" t="e">
        <f>VLOOKUP(C3581, 'Linkedin Scrap'!$A$2:$B$3322, 2,FALSE)</f>
        <v>#N/A</v>
      </c>
      <c r="J3581" s="3" t="e">
        <f>VLOOKUP(C3581, 'Linkedin Scrap'!$A$2:$C$3322, 3,FALSE)</f>
        <v>#N/A</v>
      </c>
      <c r="K3581" s="3" t="e">
        <f>VLOOKUP(C3581, 'Linkedin Scrap'!$A$2:$D$3322, 4,FALSE)</f>
        <v>#N/A</v>
      </c>
      <c r="L3581" s="5" t="e">
        <f>VLOOKUP(C3581, 'Linkedin Scrap'!$A$2:$E$3322, 5,FALSE)</f>
        <v>#N/A</v>
      </c>
      <c r="M3581" s="5" t="e">
        <f>VLOOKUP(C3581, 'Linkedin Scrap'!$A$2:$F$3322, 6,FALSE)</f>
        <v>#N/A</v>
      </c>
      <c r="N3581" s="5" t="e">
        <f>VLOOKUP(C3581, 'Linkedin Scrap'!$A$2:$G$3322, 7,FALSE)</f>
        <v>#N/A</v>
      </c>
      <c r="O3581" s="5" t="e">
        <f>VLOOKUP(C3581, 'Linkedin Scrap'!$A$2:$H$3322, 8,FALSE)</f>
        <v>#N/A</v>
      </c>
      <c r="P3581" s="5" t="e">
        <f>VLOOKUP(C3581, 'Linkedin Scrap'!$A$2:$I$3322, 9,FALSE)</f>
        <v>#N/A</v>
      </c>
    </row>
    <row r="3582" spans="1:16" ht="18.5" customHeight="1" x14ac:dyDescent="0.3">
      <c r="A3582" s="3" t="s">
        <v>2785</v>
      </c>
      <c r="B3582" s="4">
        <v>5</v>
      </c>
      <c r="C3582" s="3" t="s">
        <v>2794</v>
      </c>
      <c r="D3582" s="3" t="s">
        <v>1888</v>
      </c>
      <c r="E3582" s="3" t="s">
        <v>26</v>
      </c>
      <c r="F3582" s="3" t="s">
        <v>10</v>
      </c>
      <c r="G3582" s="3" t="s">
        <v>2795</v>
      </c>
      <c r="H3582" s="4" t="s">
        <v>12</v>
      </c>
      <c r="I3582" s="5" t="str">
        <f>VLOOKUP(C3582, 'Linkedin Scrap'!$A$2:$B$3322, 2,FALSE)</f>
        <v>Greater Chicago Area</v>
      </c>
      <c r="J3582" s="3" t="str">
        <f>VLOOKUP(C3582, 'Linkedin Scrap'!$A$2:$C$3322, 3,FALSE)</f>
        <v>40K followers</v>
      </c>
      <c r="K3582" s="3" t="str">
        <f>VLOOKUP(C3582, 'Linkedin Scrap'!$A$2:$D$3322, 4,FALSE)</f>
        <v>500+ connections</v>
      </c>
      <c r="L3582" s="5" t="str">
        <f>VLOOKUP(C3582, 'Linkedin Scrap'!$A$2:$E$3322, 5,FALSE)</f>
        <v>Columbia University in the City of New York</v>
      </c>
      <c r="M3582" s="5" t="str">
        <f>VLOOKUP(C3582, 'Linkedin Scrap'!$A$2:$F$3322, 6,FALSE)</f>
        <v>Rialto Markets</v>
      </c>
      <c r="N3582" s="5" t="str">
        <f>VLOOKUP(C3582, 'Linkedin Scrap'!$A$2:$G$3322, 7,FALSE)</f>
        <v xml:space="preserve">
              or
            </v>
      </c>
      <c r="O3582" s="5">
        <f>VLOOKUP(C3582, 'Linkedin Scrap'!$A$2:$H$3322, 8,FALSE)</f>
        <v>0</v>
      </c>
      <c r="P3582" s="5">
        <f>VLOOKUP(C3582, 'Linkedin Scrap'!$A$2:$I$3322, 9,FALSE)</f>
        <v>0</v>
      </c>
    </row>
    <row r="3583" spans="1:16" ht="18.5" customHeight="1" x14ac:dyDescent="0.3">
      <c r="A3583" s="3" t="s">
        <v>2785</v>
      </c>
      <c r="B3583" s="4">
        <v>6</v>
      </c>
      <c r="C3583" s="3" t="s">
        <v>2796</v>
      </c>
      <c r="D3583" s="3" t="s">
        <v>1192</v>
      </c>
      <c r="E3583" s="3" t="s">
        <v>26</v>
      </c>
      <c r="F3583" s="3" t="s">
        <v>94</v>
      </c>
      <c r="G3583" s="3" t="s">
        <v>2797</v>
      </c>
      <c r="H3583" s="4" t="s">
        <v>12</v>
      </c>
      <c r="I3583" s="5" t="e">
        <f>VLOOKUP(C3583, 'Linkedin Scrap'!$A$2:$B$3322, 2,FALSE)</f>
        <v>#N/A</v>
      </c>
      <c r="J3583" s="3" t="e">
        <f>VLOOKUP(C3583, 'Linkedin Scrap'!$A$2:$C$3322, 3,FALSE)</f>
        <v>#N/A</v>
      </c>
      <c r="K3583" s="3" t="e">
        <f>VLOOKUP(C3583, 'Linkedin Scrap'!$A$2:$D$3322, 4,FALSE)</f>
        <v>#N/A</v>
      </c>
      <c r="L3583" s="5" t="e">
        <f>VLOOKUP(C3583, 'Linkedin Scrap'!$A$2:$E$3322, 5,FALSE)</f>
        <v>#N/A</v>
      </c>
      <c r="M3583" s="5" t="e">
        <f>VLOOKUP(C3583, 'Linkedin Scrap'!$A$2:$F$3322, 6,FALSE)</f>
        <v>#N/A</v>
      </c>
      <c r="N3583" s="5" t="e">
        <f>VLOOKUP(C3583, 'Linkedin Scrap'!$A$2:$G$3322, 7,FALSE)</f>
        <v>#N/A</v>
      </c>
      <c r="O3583" s="5" t="e">
        <f>VLOOKUP(C3583, 'Linkedin Scrap'!$A$2:$H$3322, 8,FALSE)</f>
        <v>#N/A</v>
      </c>
      <c r="P3583" s="5" t="e">
        <f>VLOOKUP(C3583, 'Linkedin Scrap'!$A$2:$I$3322, 9,FALSE)</f>
        <v>#N/A</v>
      </c>
    </row>
    <row r="3584" spans="1:16" ht="18.5" customHeight="1" x14ac:dyDescent="0.3">
      <c r="A3584" s="3" t="s">
        <v>2785</v>
      </c>
      <c r="B3584" s="4">
        <v>7</v>
      </c>
      <c r="C3584" s="3" t="s">
        <v>2798</v>
      </c>
      <c r="D3584" s="3" t="s">
        <v>2799</v>
      </c>
      <c r="E3584" s="3" t="s">
        <v>9</v>
      </c>
      <c r="F3584" s="3" t="s">
        <v>10</v>
      </c>
      <c r="G3584" s="3" t="s">
        <v>2800</v>
      </c>
      <c r="H3584" s="4" t="s">
        <v>12</v>
      </c>
      <c r="I3584" s="5" t="str">
        <f>VLOOKUP(C3584, 'Linkedin Scrap'!$A$2:$B$3322, 2,FALSE)</f>
        <v>Kazakhstan</v>
      </c>
      <c r="J3584" s="3" t="str">
        <f>VLOOKUP(C3584, 'Linkedin Scrap'!$A$2:$C$3322, 3,FALSE)</f>
        <v>130 followers</v>
      </c>
      <c r="K3584" s="3" t="str">
        <f>VLOOKUP(C3584, 'Linkedin Scrap'!$A$2:$D$3322, 4,FALSE)</f>
        <v>127 connections</v>
      </c>
      <c r="L3584" s="5">
        <f>VLOOKUP(C3584, 'Linkedin Scrap'!$A$2:$E$3322, 5,FALSE)</f>
        <v>0</v>
      </c>
      <c r="M3584" s="5">
        <f>VLOOKUP(C3584, 'Linkedin Scrap'!$A$2:$F$3322, 6,FALSE)</f>
        <v>0</v>
      </c>
      <c r="N3584" s="5">
        <f>VLOOKUP(C3584, 'Linkedin Scrap'!$A$2:$G$3322, 7,FALSE)</f>
        <v>0</v>
      </c>
      <c r="O3584" s="5" t="str">
        <f>VLOOKUP(C3584, 'Linkedin Scrap'!$A$2:$H$3322, 8,FALSE)</f>
        <v>[{'experience': 'Garage-Monitoring', 'start_time': 'May 2017', 'end_time': 'Jul 2017', 'duration': None}, {'experience': 'Garage-Monitoring', 'start_time': 'May 2017', 'end_time': 'Jul 2017', 'duration': None}]</v>
      </c>
      <c r="P3584" s="5">
        <f>VLOOKUP(C3584, 'Linkedin Scrap'!$A$2:$I$3322, 9,FALSE)</f>
        <v>0</v>
      </c>
    </row>
    <row r="3585" spans="1:16" ht="18.5" customHeight="1" x14ac:dyDescent="0.3">
      <c r="A3585" s="3" t="s">
        <v>2785</v>
      </c>
      <c r="B3585" s="4">
        <v>8</v>
      </c>
      <c r="C3585" s="3" t="s">
        <v>2801</v>
      </c>
      <c r="D3585" s="3" t="s">
        <v>384</v>
      </c>
      <c r="E3585" s="3" t="s">
        <v>9</v>
      </c>
      <c r="F3585" s="3" t="s">
        <v>10</v>
      </c>
      <c r="G3585" s="3" t="s">
        <v>2802</v>
      </c>
      <c r="H3585" s="4" t="s">
        <v>12</v>
      </c>
      <c r="I3585" s="5" t="e">
        <f>VLOOKUP(C3585, 'Linkedin Scrap'!$A$2:$B$3322, 2,FALSE)</f>
        <v>#N/A</v>
      </c>
      <c r="J3585" s="3" t="e">
        <f>VLOOKUP(C3585, 'Linkedin Scrap'!$A$2:$C$3322, 3,FALSE)</f>
        <v>#N/A</v>
      </c>
      <c r="K3585" s="3" t="e">
        <f>VLOOKUP(C3585, 'Linkedin Scrap'!$A$2:$D$3322, 4,FALSE)</f>
        <v>#N/A</v>
      </c>
      <c r="L3585" s="5" t="e">
        <f>VLOOKUP(C3585, 'Linkedin Scrap'!$A$2:$E$3322, 5,FALSE)</f>
        <v>#N/A</v>
      </c>
      <c r="M3585" s="5" t="e">
        <f>VLOOKUP(C3585, 'Linkedin Scrap'!$A$2:$F$3322, 6,FALSE)</f>
        <v>#N/A</v>
      </c>
      <c r="N3585" s="5" t="e">
        <f>VLOOKUP(C3585, 'Linkedin Scrap'!$A$2:$G$3322, 7,FALSE)</f>
        <v>#N/A</v>
      </c>
      <c r="O3585" s="5" t="e">
        <f>VLOOKUP(C3585, 'Linkedin Scrap'!$A$2:$H$3322, 8,FALSE)</f>
        <v>#N/A</v>
      </c>
      <c r="P3585" s="5" t="e">
        <f>VLOOKUP(C3585, 'Linkedin Scrap'!$A$2:$I$3322, 9,FALSE)</f>
        <v>#N/A</v>
      </c>
    </row>
    <row r="3586" spans="1:16" ht="18.5" customHeight="1" x14ac:dyDescent="0.3">
      <c r="A3586" s="3" t="s">
        <v>2785</v>
      </c>
      <c r="B3586" s="4">
        <v>9</v>
      </c>
      <c r="C3586" s="3" t="s">
        <v>2803</v>
      </c>
      <c r="D3586" s="3" t="s">
        <v>2804</v>
      </c>
      <c r="E3586" s="3" t="s">
        <v>9</v>
      </c>
      <c r="F3586" s="3" t="s">
        <v>10</v>
      </c>
      <c r="G3586" s="3" t="s">
        <v>2805</v>
      </c>
      <c r="H3586" s="4" t="s">
        <v>12</v>
      </c>
      <c r="I3586" s="5" t="str">
        <f>VLOOKUP(C3586, 'Linkedin Scrap'!$A$2:$B$3322, 2,FALSE)</f>
        <v>Tbilisi, Georgia</v>
      </c>
      <c r="J3586" s="3" t="str">
        <f>VLOOKUP(C3586, 'Linkedin Scrap'!$A$2:$C$3322, 3,FALSE)</f>
        <v>1K followers</v>
      </c>
      <c r="K3586" s="3" t="str">
        <f>VLOOKUP(C3586, 'Linkedin Scrap'!$A$2:$D$3322, 4,FALSE)</f>
        <v>500+ connections</v>
      </c>
      <c r="L3586" s="5" t="str">
        <f>VLOOKUP(C3586, 'Linkedin Scrap'!$A$2:$E$3322, 5,FALSE)</f>
        <v>Нижегородский Государственный Университет им. Н.И. Лобачевского (ННГУ)</v>
      </c>
      <c r="M3586" s="5" t="str">
        <f>VLOOKUP(C3586, 'Linkedin Scrap'!$A$2:$F$3322, 6,FALSE)</f>
        <v>Uplatform</v>
      </c>
      <c r="N3586" s="5" t="str">
        <f>VLOOKUP(C3586, 'Linkedin Scrap'!$A$2:$G$3322, 7,FALSE)</f>
        <v xml:space="preserve">
              or
            </v>
      </c>
      <c r="O3586" s="5">
        <f>VLOOKUP(C3586, 'Linkedin Scrap'!$A$2:$H$3322, 8,FALSE)</f>
        <v>0</v>
      </c>
      <c r="P3586" s="5">
        <f>VLOOKUP(C3586, 'Linkedin Scrap'!$A$2:$I$3322, 9,FALSE)</f>
        <v>0</v>
      </c>
    </row>
    <row r="3587" spans="1:16" ht="18.5" customHeight="1" x14ac:dyDescent="0.3">
      <c r="A3587" s="3" t="s">
        <v>2785</v>
      </c>
      <c r="B3587" s="4">
        <v>10</v>
      </c>
      <c r="C3587" s="3" t="s">
        <v>2806</v>
      </c>
      <c r="D3587" s="3" t="s">
        <v>2807</v>
      </c>
      <c r="E3587" s="3" t="s">
        <v>9</v>
      </c>
      <c r="F3587" s="3" t="s">
        <v>10</v>
      </c>
      <c r="G3587" s="3" t="s">
        <v>2808</v>
      </c>
      <c r="H3587" s="4" t="s">
        <v>12</v>
      </c>
      <c r="I3587" s="5" t="e">
        <f>VLOOKUP(C3587, 'Linkedin Scrap'!$A$2:$B$3322, 2,FALSE)</f>
        <v>#N/A</v>
      </c>
      <c r="J3587" s="3" t="e">
        <f>VLOOKUP(C3587, 'Linkedin Scrap'!$A$2:$C$3322, 3,FALSE)</f>
        <v>#N/A</v>
      </c>
      <c r="K3587" s="3" t="e">
        <f>VLOOKUP(C3587, 'Linkedin Scrap'!$A$2:$D$3322, 4,FALSE)</f>
        <v>#N/A</v>
      </c>
      <c r="L3587" s="5" t="e">
        <f>VLOOKUP(C3587, 'Linkedin Scrap'!$A$2:$E$3322, 5,FALSE)</f>
        <v>#N/A</v>
      </c>
      <c r="M3587" s="5" t="e">
        <f>VLOOKUP(C3587, 'Linkedin Scrap'!$A$2:$F$3322, 6,FALSE)</f>
        <v>#N/A</v>
      </c>
      <c r="N3587" s="5" t="e">
        <f>VLOOKUP(C3587, 'Linkedin Scrap'!$A$2:$G$3322, 7,FALSE)</f>
        <v>#N/A</v>
      </c>
      <c r="O3587" s="5" t="e">
        <f>VLOOKUP(C3587, 'Linkedin Scrap'!$A$2:$H$3322, 8,FALSE)</f>
        <v>#N/A</v>
      </c>
      <c r="P3587" s="5" t="e">
        <f>VLOOKUP(C3587, 'Linkedin Scrap'!$A$2:$I$3322, 9,FALSE)</f>
        <v>#N/A</v>
      </c>
    </row>
    <row r="3588" spans="1:16" ht="18.5" customHeight="1" x14ac:dyDescent="0.3">
      <c r="A3588" s="3" t="s">
        <v>2785</v>
      </c>
      <c r="B3588" s="4">
        <v>11</v>
      </c>
      <c r="C3588" s="3" t="s">
        <v>2809</v>
      </c>
      <c r="D3588" s="3" t="s">
        <v>1564</v>
      </c>
      <c r="E3588" s="3" t="s">
        <v>9</v>
      </c>
      <c r="F3588" s="3" t="s">
        <v>10</v>
      </c>
      <c r="G3588" s="3" t="s">
        <v>2810</v>
      </c>
      <c r="H3588" s="4" t="s">
        <v>12</v>
      </c>
      <c r="I3588" s="5" t="e">
        <f>VLOOKUP(C3588, 'Linkedin Scrap'!$A$2:$B$3322, 2,FALSE)</f>
        <v>#N/A</v>
      </c>
      <c r="J3588" s="3" t="e">
        <f>VLOOKUP(C3588, 'Linkedin Scrap'!$A$2:$C$3322, 3,FALSE)</f>
        <v>#N/A</v>
      </c>
      <c r="K3588" s="3" t="e">
        <f>VLOOKUP(C3588, 'Linkedin Scrap'!$A$2:$D$3322, 4,FALSE)</f>
        <v>#N/A</v>
      </c>
      <c r="L3588" s="5" t="e">
        <f>VLOOKUP(C3588, 'Linkedin Scrap'!$A$2:$E$3322, 5,FALSE)</f>
        <v>#N/A</v>
      </c>
      <c r="M3588" s="5" t="e">
        <f>VLOOKUP(C3588, 'Linkedin Scrap'!$A$2:$F$3322, 6,FALSE)</f>
        <v>#N/A</v>
      </c>
      <c r="N3588" s="5" t="e">
        <f>VLOOKUP(C3588, 'Linkedin Scrap'!$A$2:$G$3322, 7,FALSE)</f>
        <v>#N/A</v>
      </c>
      <c r="O3588" s="5" t="e">
        <f>VLOOKUP(C3588, 'Linkedin Scrap'!$A$2:$H$3322, 8,FALSE)</f>
        <v>#N/A</v>
      </c>
      <c r="P3588" s="5" t="e">
        <f>VLOOKUP(C3588, 'Linkedin Scrap'!$A$2:$I$3322, 9,FALSE)</f>
        <v>#N/A</v>
      </c>
    </row>
    <row r="3589" spans="1:16" ht="18.5" customHeight="1" x14ac:dyDescent="0.3">
      <c r="A3589" s="3" t="s">
        <v>2785</v>
      </c>
      <c r="B3589" s="4">
        <v>12</v>
      </c>
      <c r="C3589" s="3" t="s">
        <v>2811</v>
      </c>
      <c r="D3589" s="3" t="s">
        <v>2812</v>
      </c>
      <c r="E3589" s="3" t="s">
        <v>9</v>
      </c>
      <c r="F3589" s="3" t="s">
        <v>10</v>
      </c>
      <c r="G3589" s="3" t="s">
        <v>2813</v>
      </c>
      <c r="H3589" s="4" t="s">
        <v>12</v>
      </c>
      <c r="I3589" s="5" t="e">
        <f>VLOOKUP(C3589, 'Linkedin Scrap'!$A$2:$B$3322, 2,FALSE)</f>
        <v>#N/A</v>
      </c>
      <c r="J3589" s="3" t="e">
        <f>VLOOKUP(C3589, 'Linkedin Scrap'!$A$2:$C$3322, 3,FALSE)</f>
        <v>#N/A</v>
      </c>
      <c r="K3589" s="3" t="e">
        <f>VLOOKUP(C3589, 'Linkedin Scrap'!$A$2:$D$3322, 4,FALSE)</f>
        <v>#N/A</v>
      </c>
      <c r="L3589" s="5" t="e">
        <f>VLOOKUP(C3589, 'Linkedin Scrap'!$A$2:$E$3322, 5,FALSE)</f>
        <v>#N/A</v>
      </c>
      <c r="M3589" s="5" t="e">
        <f>VLOOKUP(C3589, 'Linkedin Scrap'!$A$2:$F$3322, 6,FALSE)</f>
        <v>#N/A</v>
      </c>
      <c r="N3589" s="5" t="e">
        <f>VLOOKUP(C3589, 'Linkedin Scrap'!$A$2:$G$3322, 7,FALSE)</f>
        <v>#N/A</v>
      </c>
      <c r="O3589" s="5" t="e">
        <f>VLOOKUP(C3589, 'Linkedin Scrap'!$A$2:$H$3322, 8,FALSE)</f>
        <v>#N/A</v>
      </c>
      <c r="P3589" s="5" t="e">
        <f>VLOOKUP(C3589, 'Linkedin Scrap'!$A$2:$I$3322, 9,FALSE)</f>
        <v>#N/A</v>
      </c>
    </row>
    <row r="3590" spans="1:16" ht="18.5" customHeight="1" x14ac:dyDescent="0.3">
      <c r="A3590" s="3" t="s">
        <v>2785</v>
      </c>
      <c r="B3590" s="4">
        <v>13</v>
      </c>
      <c r="C3590" s="3" t="s">
        <v>2814</v>
      </c>
      <c r="D3590" s="3" t="s">
        <v>2815</v>
      </c>
      <c r="E3590" s="3" t="s">
        <v>9</v>
      </c>
      <c r="F3590" s="3" t="s">
        <v>10</v>
      </c>
      <c r="G3590" s="3" t="s">
        <v>2816</v>
      </c>
      <c r="H3590" s="4" t="s">
        <v>12</v>
      </c>
      <c r="I3590" s="5" t="e">
        <f>VLOOKUP(C3590, 'Linkedin Scrap'!$A$2:$B$3322, 2,FALSE)</f>
        <v>#N/A</v>
      </c>
      <c r="J3590" s="3" t="e">
        <f>VLOOKUP(C3590, 'Linkedin Scrap'!$A$2:$C$3322, 3,FALSE)</f>
        <v>#N/A</v>
      </c>
      <c r="K3590" s="3" t="e">
        <f>VLOOKUP(C3590, 'Linkedin Scrap'!$A$2:$D$3322, 4,FALSE)</f>
        <v>#N/A</v>
      </c>
      <c r="L3590" s="5" t="e">
        <f>VLOOKUP(C3590, 'Linkedin Scrap'!$A$2:$E$3322, 5,FALSE)</f>
        <v>#N/A</v>
      </c>
      <c r="M3590" s="5" t="e">
        <f>VLOOKUP(C3590, 'Linkedin Scrap'!$A$2:$F$3322, 6,FALSE)</f>
        <v>#N/A</v>
      </c>
      <c r="N3590" s="5" t="e">
        <f>VLOOKUP(C3590, 'Linkedin Scrap'!$A$2:$G$3322, 7,FALSE)</f>
        <v>#N/A</v>
      </c>
      <c r="O3590" s="5" t="e">
        <f>VLOOKUP(C3590, 'Linkedin Scrap'!$A$2:$H$3322, 8,FALSE)</f>
        <v>#N/A</v>
      </c>
      <c r="P3590" s="5" t="e">
        <f>VLOOKUP(C3590, 'Linkedin Scrap'!$A$2:$I$3322, 9,FALSE)</f>
        <v>#N/A</v>
      </c>
    </row>
    <row r="3591" spans="1:16" ht="18.5" customHeight="1" x14ac:dyDescent="0.3">
      <c r="A3591" s="3" t="s">
        <v>2785</v>
      </c>
      <c r="B3591" s="4">
        <v>14</v>
      </c>
      <c r="C3591" s="3" t="s">
        <v>2817</v>
      </c>
      <c r="D3591" s="3" t="s">
        <v>2654</v>
      </c>
      <c r="E3591" s="3" t="s">
        <v>26</v>
      </c>
      <c r="F3591" s="3" t="s">
        <v>27</v>
      </c>
      <c r="G3591" s="3" t="s">
        <v>2818</v>
      </c>
      <c r="H3591" s="4" t="s">
        <v>12</v>
      </c>
      <c r="I3591" s="5" t="e">
        <f>VLOOKUP(C3591, 'Linkedin Scrap'!$A$2:$B$3322, 2,FALSE)</f>
        <v>#N/A</v>
      </c>
      <c r="J3591" s="3" t="e">
        <f>VLOOKUP(C3591, 'Linkedin Scrap'!$A$2:$C$3322, 3,FALSE)</f>
        <v>#N/A</v>
      </c>
      <c r="K3591" s="3" t="e">
        <f>VLOOKUP(C3591, 'Linkedin Scrap'!$A$2:$D$3322, 4,FALSE)</f>
        <v>#N/A</v>
      </c>
      <c r="L3591" s="5" t="e">
        <f>VLOOKUP(C3591, 'Linkedin Scrap'!$A$2:$E$3322, 5,FALSE)</f>
        <v>#N/A</v>
      </c>
      <c r="M3591" s="5" t="e">
        <f>VLOOKUP(C3591, 'Linkedin Scrap'!$A$2:$F$3322, 6,FALSE)</f>
        <v>#N/A</v>
      </c>
      <c r="N3591" s="5" t="e">
        <f>VLOOKUP(C3591, 'Linkedin Scrap'!$A$2:$G$3322, 7,FALSE)</f>
        <v>#N/A</v>
      </c>
      <c r="O3591" s="5" t="e">
        <f>VLOOKUP(C3591, 'Linkedin Scrap'!$A$2:$H$3322, 8,FALSE)</f>
        <v>#N/A</v>
      </c>
      <c r="P3591" s="5" t="e">
        <f>VLOOKUP(C3591, 'Linkedin Scrap'!$A$2:$I$3322, 9,FALSE)</f>
        <v>#N/A</v>
      </c>
    </row>
    <row r="3592" spans="1:16" ht="18.5" customHeight="1" x14ac:dyDescent="0.3">
      <c r="A3592" s="3" t="s">
        <v>2785</v>
      </c>
      <c r="B3592" s="4">
        <v>15</v>
      </c>
      <c r="C3592" s="3" t="s">
        <v>2819</v>
      </c>
      <c r="D3592" s="3" t="s">
        <v>1524</v>
      </c>
      <c r="E3592" s="3" t="s">
        <v>9</v>
      </c>
      <c r="F3592" s="3" t="s">
        <v>10</v>
      </c>
      <c r="G3592" s="3" t="s">
        <v>2820</v>
      </c>
      <c r="H3592" s="4" t="s">
        <v>12</v>
      </c>
      <c r="I3592" s="5" t="e">
        <f>VLOOKUP(C3592, 'Linkedin Scrap'!$A$2:$B$3322, 2,FALSE)</f>
        <v>#N/A</v>
      </c>
      <c r="J3592" s="3" t="e">
        <f>VLOOKUP(C3592, 'Linkedin Scrap'!$A$2:$C$3322, 3,FALSE)</f>
        <v>#N/A</v>
      </c>
      <c r="K3592" s="3" t="e">
        <f>VLOOKUP(C3592, 'Linkedin Scrap'!$A$2:$D$3322, 4,FALSE)</f>
        <v>#N/A</v>
      </c>
      <c r="L3592" s="5" t="e">
        <f>VLOOKUP(C3592, 'Linkedin Scrap'!$A$2:$E$3322, 5,FALSE)</f>
        <v>#N/A</v>
      </c>
      <c r="M3592" s="5" t="e">
        <f>VLOOKUP(C3592, 'Linkedin Scrap'!$A$2:$F$3322, 6,FALSE)</f>
        <v>#N/A</v>
      </c>
      <c r="N3592" s="5" t="e">
        <f>VLOOKUP(C3592, 'Linkedin Scrap'!$A$2:$G$3322, 7,FALSE)</f>
        <v>#N/A</v>
      </c>
      <c r="O3592" s="5" t="e">
        <f>VLOOKUP(C3592, 'Linkedin Scrap'!$A$2:$H$3322, 8,FALSE)</f>
        <v>#N/A</v>
      </c>
      <c r="P3592" s="5" t="e">
        <f>VLOOKUP(C3592, 'Linkedin Scrap'!$A$2:$I$3322, 9,FALSE)</f>
        <v>#N/A</v>
      </c>
    </row>
    <row r="3593" spans="1:16" ht="18.5" customHeight="1" x14ac:dyDescent="0.3">
      <c r="A3593" s="3" t="s">
        <v>2785</v>
      </c>
      <c r="B3593" s="4">
        <v>16</v>
      </c>
      <c r="C3593" s="3" t="s">
        <v>2821</v>
      </c>
      <c r="D3593" s="3" t="s">
        <v>2654</v>
      </c>
      <c r="E3593" s="3" t="s">
        <v>9</v>
      </c>
      <c r="F3593" s="3" t="s">
        <v>10</v>
      </c>
      <c r="G3593" s="3" t="s">
        <v>2822</v>
      </c>
      <c r="H3593" s="4" t="s">
        <v>12</v>
      </c>
      <c r="I3593" s="5" t="str">
        <f>VLOOKUP(C3593, 'Linkedin Scrap'!$A$2:$B$3322, 2,FALSE)</f>
        <v>Carlsbad, California, United States</v>
      </c>
      <c r="J3593" s="3" t="str">
        <f>VLOOKUP(C3593, 'Linkedin Scrap'!$A$2:$C$3322, 3,FALSE)</f>
        <v>313 followers</v>
      </c>
      <c r="K3593" s="3" t="str">
        <f>VLOOKUP(C3593, 'Linkedin Scrap'!$A$2:$D$3322, 4,FALSE)</f>
        <v>313 connections</v>
      </c>
      <c r="L3593" s="5">
        <f>VLOOKUP(C3593, 'Linkedin Scrap'!$A$2:$E$3322, 5,FALSE)</f>
        <v>0</v>
      </c>
      <c r="M3593" s="5">
        <f>VLOOKUP(C3593, 'Linkedin Scrap'!$A$2:$F$3322, 6,FALSE)</f>
        <v>0</v>
      </c>
      <c r="N3593" s="5" t="str">
        <f>VLOOKUP(C3593, 'Linkedin Scrap'!$A$2:$G$3322, 7,FALSE)</f>
        <v xml:space="preserve">
              or
            </v>
      </c>
      <c r="O3593" s="5">
        <f>VLOOKUP(C3593, 'Linkedin Scrap'!$A$2:$H$3322, 8,FALSE)</f>
        <v>0</v>
      </c>
      <c r="P3593" s="5">
        <f>VLOOKUP(C3593, 'Linkedin Scrap'!$A$2:$I$3322, 9,FALSE)</f>
        <v>0</v>
      </c>
    </row>
    <row r="3594" spans="1:16" ht="18.5" customHeight="1" x14ac:dyDescent="0.3">
      <c r="A3594" s="3" t="s">
        <v>2785</v>
      </c>
      <c r="B3594" s="4">
        <v>17</v>
      </c>
      <c r="C3594" s="3" t="s">
        <v>2823</v>
      </c>
      <c r="D3594" s="3" t="s">
        <v>2654</v>
      </c>
      <c r="E3594" s="3" t="s">
        <v>26</v>
      </c>
      <c r="F3594" s="3" t="s">
        <v>27</v>
      </c>
      <c r="G3594" s="3" t="s">
        <v>2824</v>
      </c>
      <c r="H3594" s="4" t="s">
        <v>12</v>
      </c>
      <c r="I3594" s="5" t="e">
        <f>VLOOKUP(C3594, 'Linkedin Scrap'!$A$2:$B$3322, 2,FALSE)</f>
        <v>#N/A</v>
      </c>
      <c r="J3594" s="3" t="e">
        <f>VLOOKUP(C3594, 'Linkedin Scrap'!$A$2:$C$3322, 3,FALSE)</f>
        <v>#N/A</v>
      </c>
      <c r="K3594" s="3" t="e">
        <f>VLOOKUP(C3594, 'Linkedin Scrap'!$A$2:$D$3322, 4,FALSE)</f>
        <v>#N/A</v>
      </c>
      <c r="L3594" s="5" t="e">
        <f>VLOOKUP(C3594, 'Linkedin Scrap'!$A$2:$E$3322, 5,FALSE)</f>
        <v>#N/A</v>
      </c>
      <c r="M3594" s="5" t="e">
        <f>VLOOKUP(C3594, 'Linkedin Scrap'!$A$2:$F$3322, 6,FALSE)</f>
        <v>#N/A</v>
      </c>
      <c r="N3594" s="5" t="e">
        <f>VLOOKUP(C3594, 'Linkedin Scrap'!$A$2:$G$3322, 7,FALSE)</f>
        <v>#N/A</v>
      </c>
      <c r="O3594" s="5" t="e">
        <f>VLOOKUP(C3594, 'Linkedin Scrap'!$A$2:$H$3322, 8,FALSE)</f>
        <v>#N/A</v>
      </c>
      <c r="P3594" s="5" t="e">
        <f>VLOOKUP(C3594, 'Linkedin Scrap'!$A$2:$I$3322, 9,FALSE)</f>
        <v>#N/A</v>
      </c>
    </row>
    <row r="3595" spans="1:16" ht="18.5" customHeight="1" x14ac:dyDescent="0.3">
      <c r="A3595" s="3" t="s">
        <v>2785</v>
      </c>
      <c r="B3595" s="4">
        <v>18</v>
      </c>
      <c r="C3595" s="3" t="s">
        <v>2825</v>
      </c>
      <c r="D3595" s="3" t="s">
        <v>1524</v>
      </c>
      <c r="E3595" s="3" t="s">
        <v>9</v>
      </c>
      <c r="F3595" s="3" t="s">
        <v>10</v>
      </c>
      <c r="G3595" s="3" t="s">
        <v>2826</v>
      </c>
      <c r="H3595" s="4" t="s">
        <v>12</v>
      </c>
      <c r="I3595" s="5" t="e">
        <f>VLOOKUP(C3595, 'Linkedin Scrap'!$A$2:$B$3322, 2,FALSE)</f>
        <v>#N/A</v>
      </c>
      <c r="J3595" s="3" t="e">
        <f>VLOOKUP(C3595, 'Linkedin Scrap'!$A$2:$C$3322, 3,FALSE)</f>
        <v>#N/A</v>
      </c>
      <c r="K3595" s="3" t="e">
        <f>VLOOKUP(C3595, 'Linkedin Scrap'!$A$2:$D$3322, 4,FALSE)</f>
        <v>#N/A</v>
      </c>
      <c r="L3595" s="5" t="e">
        <f>VLOOKUP(C3595, 'Linkedin Scrap'!$A$2:$E$3322, 5,FALSE)</f>
        <v>#N/A</v>
      </c>
      <c r="M3595" s="5" t="e">
        <f>VLOOKUP(C3595, 'Linkedin Scrap'!$A$2:$F$3322, 6,FALSE)</f>
        <v>#N/A</v>
      </c>
      <c r="N3595" s="5" t="e">
        <f>VLOOKUP(C3595, 'Linkedin Scrap'!$A$2:$G$3322, 7,FALSE)</f>
        <v>#N/A</v>
      </c>
      <c r="O3595" s="5" t="e">
        <f>VLOOKUP(C3595, 'Linkedin Scrap'!$A$2:$H$3322, 8,FALSE)</f>
        <v>#N/A</v>
      </c>
      <c r="P3595" s="5" t="e">
        <f>VLOOKUP(C3595, 'Linkedin Scrap'!$A$2:$I$3322, 9,FALSE)</f>
        <v>#N/A</v>
      </c>
    </row>
    <row r="3596" spans="1:16" ht="18.5" customHeight="1" x14ac:dyDescent="0.3">
      <c r="A3596" s="3" t="s">
        <v>2785</v>
      </c>
      <c r="B3596" s="4">
        <v>19</v>
      </c>
      <c r="C3596" s="3" t="s">
        <v>2836</v>
      </c>
      <c r="D3596" s="3" t="s">
        <v>1518</v>
      </c>
      <c r="E3596" s="3" t="s">
        <v>9</v>
      </c>
      <c r="F3596" s="3" t="s">
        <v>10</v>
      </c>
      <c r="G3596" s="3" t="s">
        <v>2837</v>
      </c>
      <c r="H3596" s="4" t="s">
        <v>12</v>
      </c>
      <c r="I3596" s="5" t="str">
        <f>VLOOKUP(C3596, 'Linkedin Scrap'!$A$2:$B$3322, 2,FALSE)</f>
        <v>Moscow, Moscow City, Russia</v>
      </c>
      <c r="J3596" s="3" t="str">
        <f>VLOOKUP(C3596, 'Linkedin Scrap'!$A$2:$C$3322, 3,FALSE)</f>
        <v>1K followers</v>
      </c>
      <c r="K3596" s="3" t="str">
        <f>VLOOKUP(C3596, 'Linkedin Scrap'!$A$2:$D$3322, 4,FALSE)</f>
        <v>500+ connections</v>
      </c>
      <c r="L3596" s="5">
        <f>VLOOKUP(C3596, 'Linkedin Scrap'!$A$2:$E$3322, 5,FALSE)</f>
        <v>0</v>
      </c>
      <c r="M3596" s="5">
        <f>VLOOKUP(C3596, 'Linkedin Scrap'!$A$2:$F$3322, 6,FALSE)</f>
        <v>0</v>
      </c>
      <c r="N3596" s="5">
        <f>VLOOKUP(C3596, 'Linkedin Scrap'!$A$2:$G$3322, 7,FALSE)</f>
        <v>0</v>
      </c>
      <c r="O3596" s="5">
        <f>VLOOKUP(C3596, 'Linkedin Scrap'!$A$2:$H$3322, 8,FALSE)</f>
        <v>0</v>
      </c>
      <c r="P3596" s="5">
        <f>VLOOKUP(C3596, 'Linkedin Scrap'!$A$2:$I$3322, 9,FALSE)</f>
        <v>0</v>
      </c>
    </row>
    <row r="3597" spans="1:16" ht="18.5" customHeight="1" x14ac:dyDescent="0.3">
      <c r="A3597" s="3" t="s">
        <v>2785</v>
      </c>
      <c r="B3597" s="4">
        <v>20</v>
      </c>
      <c r="C3597" s="3" t="s">
        <v>2838</v>
      </c>
      <c r="D3597" s="3" t="s">
        <v>2654</v>
      </c>
      <c r="E3597" s="3" t="s">
        <v>9</v>
      </c>
      <c r="F3597" s="3" t="s">
        <v>10</v>
      </c>
      <c r="G3597" s="3" t="s">
        <v>2839</v>
      </c>
      <c r="H3597" s="4" t="s">
        <v>12</v>
      </c>
      <c r="I3597" s="5" t="e">
        <f>VLOOKUP(C3597, 'Linkedin Scrap'!$A$2:$B$3322, 2,FALSE)</f>
        <v>#N/A</v>
      </c>
      <c r="J3597" s="3" t="e">
        <f>VLOOKUP(C3597, 'Linkedin Scrap'!$A$2:$C$3322, 3,FALSE)</f>
        <v>#N/A</v>
      </c>
      <c r="K3597" s="3" t="e">
        <f>VLOOKUP(C3597, 'Linkedin Scrap'!$A$2:$D$3322, 4,FALSE)</f>
        <v>#N/A</v>
      </c>
      <c r="L3597" s="5" t="e">
        <f>VLOOKUP(C3597, 'Linkedin Scrap'!$A$2:$E$3322, 5,FALSE)</f>
        <v>#N/A</v>
      </c>
      <c r="M3597" s="5" t="e">
        <f>VLOOKUP(C3597, 'Linkedin Scrap'!$A$2:$F$3322, 6,FALSE)</f>
        <v>#N/A</v>
      </c>
      <c r="N3597" s="5" t="e">
        <f>VLOOKUP(C3597, 'Linkedin Scrap'!$A$2:$G$3322, 7,FALSE)</f>
        <v>#N/A</v>
      </c>
      <c r="O3597" s="5" t="e">
        <f>VLOOKUP(C3597, 'Linkedin Scrap'!$A$2:$H$3322, 8,FALSE)</f>
        <v>#N/A</v>
      </c>
      <c r="P3597" s="5" t="e">
        <f>VLOOKUP(C3597, 'Linkedin Scrap'!$A$2:$I$3322, 9,FALSE)</f>
        <v>#N/A</v>
      </c>
    </row>
    <row r="3598" spans="1:16" ht="18.5" customHeight="1" x14ac:dyDescent="0.3">
      <c r="A3598" s="3" t="s">
        <v>2785</v>
      </c>
      <c r="B3598" s="4">
        <v>21</v>
      </c>
      <c r="C3598" s="3" t="s">
        <v>2840</v>
      </c>
      <c r="D3598" s="3" t="s">
        <v>2841</v>
      </c>
      <c r="E3598" s="3" t="s">
        <v>26</v>
      </c>
      <c r="F3598" s="3" t="s">
        <v>94</v>
      </c>
      <c r="G3598" s="3" t="s">
        <v>2842</v>
      </c>
      <c r="H3598" s="4" t="s">
        <v>12</v>
      </c>
      <c r="I3598" s="5" t="e">
        <f>VLOOKUP(C3598, 'Linkedin Scrap'!$A$2:$B$3322, 2,FALSE)</f>
        <v>#N/A</v>
      </c>
      <c r="J3598" s="3" t="e">
        <f>VLOOKUP(C3598, 'Linkedin Scrap'!$A$2:$C$3322, 3,FALSE)</f>
        <v>#N/A</v>
      </c>
      <c r="K3598" s="3" t="e">
        <f>VLOOKUP(C3598, 'Linkedin Scrap'!$A$2:$D$3322, 4,FALSE)</f>
        <v>#N/A</v>
      </c>
      <c r="L3598" s="5" t="e">
        <f>VLOOKUP(C3598, 'Linkedin Scrap'!$A$2:$E$3322, 5,FALSE)</f>
        <v>#N/A</v>
      </c>
      <c r="M3598" s="5" t="e">
        <f>VLOOKUP(C3598, 'Linkedin Scrap'!$A$2:$F$3322, 6,FALSE)</f>
        <v>#N/A</v>
      </c>
      <c r="N3598" s="5" t="e">
        <f>VLOOKUP(C3598, 'Linkedin Scrap'!$A$2:$G$3322, 7,FALSE)</f>
        <v>#N/A</v>
      </c>
      <c r="O3598" s="5" t="e">
        <f>VLOOKUP(C3598, 'Linkedin Scrap'!$A$2:$H$3322, 8,FALSE)</f>
        <v>#N/A</v>
      </c>
      <c r="P3598" s="5" t="e">
        <f>VLOOKUP(C3598, 'Linkedin Scrap'!$A$2:$I$3322, 9,FALSE)</f>
        <v>#N/A</v>
      </c>
    </row>
    <row r="3599" spans="1:16" ht="18.5" customHeight="1" x14ac:dyDescent="0.3">
      <c r="A3599" s="3" t="s">
        <v>2785</v>
      </c>
      <c r="B3599" s="4">
        <v>22</v>
      </c>
      <c r="C3599" s="3" t="s">
        <v>2843</v>
      </c>
      <c r="D3599" s="3" t="s">
        <v>1518</v>
      </c>
      <c r="E3599" s="3" t="s">
        <v>139</v>
      </c>
      <c r="F3599" s="3" t="s">
        <v>10</v>
      </c>
      <c r="G3599" s="3" t="s">
        <v>2844</v>
      </c>
      <c r="H3599" s="4" t="s">
        <v>12</v>
      </c>
      <c r="I3599" s="5" t="str">
        <f>VLOOKUP(C3599, 'Linkedin Scrap'!$A$2:$B$3322, 2,FALSE)</f>
        <v>St Petersburg, St Petersburg City, Russia</v>
      </c>
      <c r="J3599" s="3" t="str">
        <f>VLOOKUP(C3599, 'Linkedin Scrap'!$A$2:$C$3322, 3,FALSE)</f>
        <v>9K followers</v>
      </c>
      <c r="K3599" s="3" t="str">
        <f>VLOOKUP(C3599, 'Linkedin Scrap'!$A$2:$D$3322, 4,FALSE)</f>
        <v>500+ connections</v>
      </c>
      <c r="L3599" s="5" t="str">
        <f>VLOOKUP(C3599, 'Linkedin Scrap'!$A$2:$E$3322, 5,FALSE)</f>
        <v>Stockholm School of Economics</v>
      </c>
      <c r="M3599" s="5" t="str">
        <f>VLOOKUP(C3599, 'Linkedin Scrap'!$A$2:$F$3322, 6,FALSE)</f>
        <v>SeverX</v>
      </c>
      <c r="N3599" s="5" t="str">
        <f>VLOOKUP(C3599, 'Linkedin Scrap'!$A$2:$G$3322, 7,FALSE)</f>
        <v xml:space="preserve">
              or
            </v>
      </c>
      <c r="O3599" s="5">
        <f>VLOOKUP(C3599, 'Linkedin Scrap'!$A$2:$H$3322, 8,FALSE)</f>
        <v>0</v>
      </c>
      <c r="P3599" s="5">
        <f>VLOOKUP(C3599, 'Linkedin Scrap'!$A$2:$I$3322, 9,FALSE)</f>
        <v>0</v>
      </c>
    </row>
    <row r="3600" spans="1:16" ht="18.5" customHeight="1" x14ac:dyDescent="0.3">
      <c r="A3600" s="3" t="s">
        <v>2785</v>
      </c>
      <c r="B3600" s="4">
        <v>23</v>
      </c>
      <c r="C3600" s="3" t="s">
        <v>2845</v>
      </c>
      <c r="D3600" s="3" t="s">
        <v>2846</v>
      </c>
      <c r="E3600" s="3" t="s">
        <v>26</v>
      </c>
      <c r="F3600" s="3" t="s">
        <v>10</v>
      </c>
      <c r="G3600" s="3" t="s">
        <v>2847</v>
      </c>
      <c r="H3600" s="4" t="s">
        <v>12</v>
      </c>
      <c r="I3600" s="5" t="e">
        <f>VLOOKUP(C3600, 'Linkedin Scrap'!$A$2:$B$3322, 2,FALSE)</f>
        <v>#N/A</v>
      </c>
      <c r="J3600" s="3" t="e">
        <f>VLOOKUP(C3600, 'Linkedin Scrap'!$A$2:$C$3322, 3,FALSE)</f>
        <v>#N/A</v>
      </c>
      <c r="K3600" s="3" t="e">
        <f>VLOOKUP(C3600, 'Linkedin Scrap'!$A$2:$D$3322, 4,FALSE)</f>
        <v>#N/A</v>
      </c>
      <c r="L3600" s="5" t="e">
        <f>VLOOKUP(C3600, 'Linkedin Scrap'!$A$2:$E$3322, 5,FALSE)</f>
        <v>#N/A</v>
      </c>
      <c r="M3600" s="5" t="e">
        <f>VLOOKUP(C3600, 'Linkedin Scrap'!$A$2:$F$3322, 6,FALSE)</f>
        <v>#N/A</v>
      </c>
      <c r="N3600" s="5" t="e">
        <f>VLOOKUP(C3600, 'Linkedin Scrap'!$A$2:$G$3322, 7,FALSE)</f>
        <v>#N/A</v>
      </c>
      <c r="O3600" s="5" t="e">
        <f>VLOOKUP(C3600, 'Linkedin Scrap'!$A$2:$H$3322, 8,FALSE)</f>
        <v>#N/A</v>
      </c>
      <c r="P3600" s="5" t="e">
        <f>VLOOKUP(C3600, 'Linkedin Scrap'!$A$2:$I$3322, 9,FALSE)</f>
        <v>#N/A</v>
      </c>
    </row>
    <row r="3601" spans="1:16" ht="18.5" customHeight="1" x14ac:dyDescent="0.3">
      <c r="A3601" s="3" t="s">
        <v>2785</v>
      </c>
      <c r="B3601" s="4">
        <v>24</v>
      </c>
      <c r="C3601" s="3" t="s">
        <v>2848</v>
      </c>
      <c r="D3601" s="3" t="s">
        <v>1524</v>
      </c>
      <c r="E3601" s="3" t="s">
        <v>26</v>
      </c>
      <c r="F3601" s="3" t="s">
        <v>10</v>
      </c>
      <c r="G3601" s="3" t="s">
        <v>2849</v>
      </c>
      <c r="H3601" s="4" t="s">
        <v>22</v>
      </c>
      <c r="I3601" s="5" t="e">
        <f>VLOOKUP(C3601, 'Linkedin Scrap'!$A$2:$B$3322, 2,FALSE)</f>
        <v>#N/A</v>
      </c>
      <c r="J3601" s="3" t="e">
        <f>VLOOKUP(C3601, 'Linkedin Scrap'!$A$2:$C$3322, 3,FALSE)</f>
        <v>#N/A</v>
      </c>
      <c r="K3601" s="3" t="e">
        <f>VLOOKUP(C3601, 'Linkedin Scrap'!$A$2:$D$3322, 4,FALSE)</f>
        <v>#N/A</v>
      </c>
      <c r="L3601" s="5" t="e">
        <f>VLOOKUP(C3601, 'Linkedin Scrap'!$A$2:$E$3322, 5,FALSE)</f>
        <v>#N/A</v>
      </c>
      <c r="M3601" s="5" t="e">
        <f>VLOOKUP(C3601, 'Linkedin Scrap'!$A$2:$F$3322, 6,FALSE)</f>
        <v>#N/A</v>
      </c>
      <c r="N3601" s="5" t="e">
        <f>VLOOKUP(C3601, 'Linkedin Scrap'!$A$2:$G$3322, 7,FALSE)</f>
        <v>#N/A</v>
      </c>
      <c r="O3601" s="5" t="e">
        <f>VLOOKUP(C3601, 'Linkedin Scrap'!$A$2:$H$3322, 8,FALSE)</f>
        <v>#N/A</v>
      </c>
      <c r="P3601" s="5" t="e">
        <f>VLOOKUP(C3601, 'Linkedin Scrap'!$A$2:$I$3322, 9,FALSE)</f>
        <v>#N/A</v>
      </c>
    </row>
    <row r="3602" spans="1:16" ht="18.5" customHeight="1" x14ac:dyDescent="0.3">
      <c r="A3602" s="3" t="s">
        <v>8007</v>
      </c>
      <c r="B3602" s="4">
        <v>1</v>
      </c>
      <c r="C3602" s="3" t="s">
        <v>8008</v>
      </c>
      <c r="D3602" s="3" t="s">
        <v>98</v>
      </c>
      <c r="E3602" s="3" t="s">
        <v>9</v>
      </c>
      <c r="F3602" s="3" t="s">
        <v>10</v>
      </c>
      <c r="G3602" s="3" t="s">
        <v>8009</v>
      </c>
      <c r="H3602" s="4" t="s">
        <v>12</v>
      </c>
      <c r="I3602" s="5" t="e">
        <f>VLOOKUP(C3602, 'Linkedin Scrap'!$A$2:$B$3322, 2,FALSE)</f>
        <v>#N/A</v>
      </c>
      <c r="J3602" s="3" t="e">
        <f>VLOOKUP(C3602, 'Linkedin Scrap'!$A$2:$C$3322, 3,FALSE)</f>
        <v>#N/A</v>
      </c>
      <c r="K3602" s="3" t="e">
        <f>VLOOKUP(C3602, 'Linkedin Scrap'!$A$2:$D$3322, 4,FALSE)</f>
        <v>#N/A</v>
      </c>
      <c r="L3602" s="5" t="e">
        <f>VLOOKUP(C3602, 'Linkedin Scrap'!$A$2:$E$3322, 5,FALSE)</f>
        <v>#N/A</v>
      </c>
      <c r="M3602" s="5" t="e">
        <f>VLOOKUP(C3602, 'Linkedin Scrap'!$A$2:$F$3322, 6,FALSE)</f>
        <v>#N/A</v>
      </c>
      <c r="N3602" s="5" t="e">
        <f>VLOOKUP(C3602, 'Linkedin Scrap'!$A$2:$G$3322, 7,FALSE)</f>
        <v>#N/A</v>
      </c>
      <c r="O3602" s="5" t="e">
        <f>VLOOKUP(C3602, 'Linkedin Scrap'!$A$2:$H$3322, 8,FALSE)</f>
        <v>#N/A</v>
      </c>
      <c r="P3602" s="5" t="e">
        <f>VLOOKUP(C3602, 'Linkedin Scrap'!$A$2:$I$3322, 9,FALSE)</f>
        <v>#N/A</v>
      </c>
    </row>
    <row r="3603" spans="1:16" ht="18.5" customHeight="1" x14ac:dyDescent="0.3">
      <c r="A3603" s="3" t="s">
        <v>8007</v>
      </c>
      <c r="B3603" s="4">
        <v>2</v>
      </c>
      <c r="C3603" s="3" t="s">
        <v>8010</v>
      </c>
      <c r="D3603" s="3" t="s">
        <v>84</v>
      </c>
      <c r="E3603" s="3" t="s">
        <v>9</v>
      </c>
      <c r="F3603" s="3" t="s">
        <v>10</v>
      </c>
      <c r="G3603" s="3" t="s">
        <v>8011</v>
      </c>
      <c r="H3603" s="4" t="s">
        <v>12</v>
      </c>
      <c r="I3603" s="5" t="e">
        <f>VLOOKUP(C3603, 'Linkedin Scrap'!$A$2:$B$3322, 2,FALSE)</f>
        <v>#N/A</v>
      </c>
      <c r="J3603" s="3" t="e">
        <f>VLOOKUP(C3603, 'Linkedin Scrap'!$A$2:$C$3322, 3,FALSE)</f>
        <v>#N/A</v>
      </c>
      <c r="K3603" s="3" t="e">
        <f>VLOOKUP(C3603, 'Linkedin Scrap'!$A$2:$D$3322, 4,FALSE)</f>
        <v>#N/A</v>
      </c>
      <c r="L3603" s="5" t="e">
        <f>VLOOKUP(C3603, 'Linkedin Scrap'!$A$2:$E$3322, 5,FALSE)</f>
        <v>#N/A</v>
      </c>
      <c r="M3603" s="5" t="e">
        <f>VLOOKUP(C3603, 'Linkedin Scrap'!$A$2:$F$3322, 6,FALSE)</f>
        <v>#N/A</v>
      </c>
      <c r="N3603" s="5" t="e">
        <f>VLOOKUP(C3603, 'Linkedin Scrap'!$A$2:$G$3322, 7,FALSE)</f>
        <v>#N/A</v>
      </c>
      <c r="O3603" s="5" t="e">
        <f>VLOOKUP(C3603, 'Linkedin Scrap'!$A$2:$H$3322, 8,FALSE)</f>
        <v>#N/A</v>
      </c>
      <c r="P3603" s="5" t="e">
        <f>VLOOKUP(C3603, 'Linkedin Scrap'!$A$2:$I$3322, 9,FALSE)</f>
        <v>#N/A</v>
      </c>
    </row>
    <row r="3604" spans="1:16" ht="18.5" customHeight="1" x14ac:dyDescent="0.3">
      <c r="A3604" s="3" t="s">
        <v>8007</v>
      </c>
      <c r="B3604" s="4">
        <v>3</v>
      </c>
      <c r="C3604" s="3" t="s">
        <v>8012</v>
      </c>
      <c r="D3604" s="3" t="s">
        <v>6929</v>
      </c>
      <c r="E3604" s="3" t="s">
        <v>9</v>
      </c>
      <c r="F3604" s="3" t="s">
        <v>10</v>
      </c>
      <c r="G3604" s="3" t="s">
        <v>8013</v>
      </c>
      <c r="H3604" s="4" t="s">
        <v>12</v>
      </c>
      <c r="I3604" s="5">
        <f>VLOOKUP(C3604, 'Linkedin Scrap'!$A$2:$B$3322, 2,FALSE)</f>
        <v>0</v>
      </c>
      <c r="J3604" s="3" t="str">
        <f>VLOOKUP(C3604, 'Linkedin Scrap'!$A$2:$C$3322, 3,FALSE)</f>
        <v>496 followers</v>
      </c>
      <c r="K3604" s="3" t="str">
        <f>VLOOKUP(C3604, 'Linkedin Scrap'!$A$2:$D$3322, 4,FALSE)</f>
        <v>490 connections</v>
      </c>
      <c r="L3604" s="5" t="str">
        <f>VLOOKUP(C3604, 'Linkedin Scrap'!$A$2:$E$3322, 5,FALSE)</f>
        <v>National Technical University of Ukraine 'Kyiv Polytechnic Institute'</v>
      </c>
      <c r="M3604" s="5" t="str">
        <f>VLOOKUP(C3604, 'Linkedin Scrap'!$A$2:$F$3322, 6,FALSE)</f>
        <v>Neuroshop.tech</v>
      </c>
      <c r="N3604" s="5" t="str">
        <f>VLOOKUP(C3604, 'Linkedin Scrap'!$A$2:$G$3322, 7,FALSE)</f>
        <v>Software/Hardware Product Owner</v>
      </c>
      <c r="O3604" s="5" t="str">
        <f>VLOOKUP(C3604, 'Linkedin Scrap'!$A$2:$H$3322, 8,FALSE)</f>
        <v>[{'experience': 'virus.agency', 'start_time': 'Feb 2018', 'end_time': 'Oct 2019', 'duration': None}, {'experience': 'virus.agency', 'start_time': 'Feb 2018', 'end_time': 'Oct 2019', 'duration': None}, {'experience': 'virus.agency', 'start_time': 'Feb 2018', 'end_time': 'Oct 2019', 'duration': None}]</v>
      </c>
      <c r="P3604" s="5" t="str">
        <f>VLOOKUP(C3604, 'Linkedin Scrap'!$A$2:$I$3322, 9,FALSE)</f>
        <v>[{'course_details': "Bachelor's degree Computerized and robotechnical systems", 'start_time': '2010', 'end_time': '2016'}]</v>
      </c>
    </row>
    <row r="3605" spans="1:16" ht="18.5" customHeight="1" x14ac:dyDescent="0.3">
      <c r="A3605" s="3" t="s">
        <v>8007</v>
      </c>
      <c r="B3605" s="4">
        <v>4</v>
      </c>
      <c r="C3605" s="3" t="s">
        <v>8014</v>
      </c>
      <c r="D3605" s="3" t="s">
        <v>8015</v>
      </c>
      <c r="E3605" s="3" t="s">
        <v>9</v>
      </c>
      <c r="F3605" s="3" t="s">
        <v>10</v>
      </c>
      <c r="G3605" s="3" t="s">
        <v>8016</v>
      </c>
      <c r="H3605" s="4" t="s">
        <v>12</v>
      </c>
      <c r="I3605" s="5" t="e">
        <f>VLOOKUP(C3605, 'Linkedin Scrap'!$A$2:$B$3322, 2,FALSE)</f>
        <v>#N/A</v>
      </c>
      <c r="J3605" s="3" t="e">
        <f>VLOOKUP(C3605, 'Linkedin Scrap'!$A$2:$C$3322, 3,FALSE)</f>
        <v>#N/A</v>
      </c>
      <c r="K3605" s="3" t="e">
        <f>VLOOKUP(C3605, 'Linkedin Scrap'!$A$2:$D$3322, 4,FALSE)</f>
        <v>#N/A</v>
      </c>
      <c r="L3605" s="5" t="e">
        <f>VLOOKUP(C3605, 'Linkedin Scrap'!$A$2:$E$3322, 5,FALSE)</f>
        <v>#N/A</v>
      </c>
      <c r="M3605" s="5" t="e">
        <f>VLOOKUP(C3605, 'Linkedin Scrap'!$A$2:$F$3322, 6,FALSE)</f>
        <v>#N/A</v>
      </c>
      <c r="N3605" s="5" t="e">
        <f>VLOOKUP(C3605, 'Linkedin Scrap'!$A$2:$G$3322, 7,FALSE)</f>
        <v>#N/A</v>
      </c>
      <c r="O3605" s="5" t="e">
        <f>VLOOKUP(C3605, 'Linkedin Scrap'!$A$2:$H$3322, 8,FALSE)</f>
        <v>#N/A</v>
      </c>
      <c r="P3605" s="5" t="e">
        <f>VLOOKUP(C3605, 'Linkedin Scrap'!$A$2:$I$3322, 9,FALSE)</f>
        <v>#N/A</v>
      </c>
    </row>
    <row r="3606" spans="1:16" ht="18.5" customHeight="1" x14ac:dyDescent="0.3">
      <c r="A3606" s="3" t="s">
        <v>8007</v>
      </c>
      <c r="B3606" s="4">
        <v>5</v>
      </c>
      <c r="C3606" s="3" t="s">
        <v>8017</v>
      </c>
      <c r="D3606" s="3" t="s">
        <v>534</v>
      </c>
      <c r="E3606" s="3" t="s">
        <v>9</v>
      </c>
      <c r="F3606" s="3" t="s">
        <v>10</v>
      </c>
      <c r="G3606" s="3" t="s">
        <v>8018</v>
      </c>
      <c r="H3606" s="4" t="s">
        <v>12</v>
      </c>
      <c r="I3606" s="5" t="e">
        <f>VLOOKUP(C3606, 'Linkedin Scrap'!$A$2:$B$3322, 2,FALSE)</f>
        <v>#N/A</v>
      </c>
      <c r="J3606" s="3" t="e">
        <f>VLOOKUP(C3606, 'Linkedin Scrap'!$A$2:$C$3322, 3,FALSE)</f>
        <v>#N/A</v>
      </c>
      <c r="K3606" s="3" t="e">
        <f>VLOOKUP(C3606, 'Linkedin Scrap'!$A$2:$D$3322, 4,FALSE)</f>
        <v>#N/A</v>
      </c>
      <c r="L3606" s="5" t="e">
        <f>VLOOKUP(C3606, 'Linkedin Scrap'!$A$2:$E$3322, 5,FALSE)</f>
        <v>#N/A</v>
      </c>
      <c r="M3606" s="5" t="e">
        <f>VLOOKUP(C3606, 'Linkedin Scrap'!$A$2:$F$3322, 6,FALSE)</f>
        <v>#N/A</v>
      </c>
      <c r="N3606" s="5" t="e">
        <f>VLOOKUP(C3606, 'Linkedin Scrap'!$A$2:$G$3322, 7,FALSE)</f>
        <v>#N/A</v>
      </c>
      <c r="O3606" s="5" t="e">
        <f>VLOOKUP(C3606, 'Linkedin Scrap'!$A$2:$H$3322, 8,FALSE)</f>
        <v>#N/A</v>
      </c>
      <c r="P3606" s="5" t="e">
        <f>VLOOKUP(C3606, 'Linkedin Scrap'!$A$2:$I$3322, 9,FALSE)</f>
        <v>#N/A</v>
      </c>
    </row>
    <row r="3607" spans="1:16" ht="18.5" customHeight="1" x14ac:dyDescent="0.3">
      <c r="A3607" s="3" t="s">
        <v>8007</v>
      </c>
      <c r="B3607" s="4">
        <v>6</v>
      </c>
      <c r="C3607" s="3" t="s">
        <v>8019</v>
      </c>
      <c r="D3607" s="3" t="s">
        <v>443</v>
      </c>
      <c r="E3607" s="3" t="s">
        <v>9</v>
      </c>
      <c r="F3607" s="3" t="s">
        <v>10</v>
      </c>
      <c r="G3607" s="3" t="s">
        <v>8020</v>
      </c>
      <c r="H3607" s="4" t="s">
        <v>12</v>
      </c>
      <c r="I3607" s="5" t="e">
        <f>VLOOKUP(C3607, 'Linkedin Scrap'!$A$2:$B$3322, 2,FALSE)</f>
        <v>#N/A</v>
      </c>
      <c r="J3607" s="3" t="e">
        <f>VLOOKUP(C3607, 'Linkedin Scrap'!$A$2:$C$3322, 3,FALSE)</f>
        <v>#N/A</v>
      </c>
      <c r="K3607" s="3" t="e">
        <f>VLOOKUP(C3607, 'Linkedin Scrap'!$A$2:$D$3322, 4,FALSE)</f>
        <v>#N/A</v>
      </c>
      <c r="L3607" s="5" t="e">
        <f>VLOOKUP(C3607, 'Linkedin Scrap'!$A$2:$E$3322, 5,FALSE)</f>
        <v>#N/A</v>
      </c>
      <c r="M3607" s="5" t="e">
        <f>VLOOKUP(C3607, 'Linkedin Scrap'!$A$2:$F$3322, 6,FALSE)</f>
        <v>#N/A</v>
      </c>
      <c r="N3607" s="5" t="e">
        <f>VLOOKUP(C3607, 'Linkedin Scrap'!$A$2:$G$3322, 7,FALSE)</f>
        <v>#N/A</v>
      </c>
      <c r="O3607" s="5" t="e">
        <f>VLOOKUP(C3607, 'Linkedin Scrap'!$A$2:$H$3322, 8,FALSE)</f>
        <v>#N/A</v>
      </c>
      <c r="P3607" s="5" t="e">
        <f>VLOOKUP(C3607, 'Linkedin Scrap'!$A$2:$I$3322, 9,FALSE)</f>
        <v>#N/A</v>
      </c>
    </row>
    <row r="3608" spans="1:16" ht="18.5" customHeight="1" x14ac:dyDescent="0.3">
      <c r="A3608" s="3" t="s">
        <v>8007</v>
      </c>
      <c r="B3608" s="4">
        <v>7</v>
      </c>
      <c r="C3608" s="3" t="s">
        <v>8021</v>
      </c>
      <c r="D3608" s="3" t="s">
        <v>443</v>
      </c>
      <c r="E3608" s="3" t="s">
        <v>9</v>
      </c>
      <c r="F3608" s="3" t="s">
        <v>10</v>
      </c>
      <c r="G3608" s="3" t="s">
        <v>8022</v>
      </c>
      <c r="H3608" s="4" t="s">
        <v>12</v>
      </c>
      <c r="I3608" s="5" t="e">
        <f>VLOOKUP(C3608, 'Linkedin Scrap'!$A$2:$B$3322, 2,FALSE)</f>
        <v>#N/A</v>
      </c>
      <c r="J3608" s="3" t="e">
        <f>VLOOKUP(C3608, 'Linkedin Scrap'!$A$2:$C$3322, 3,FALSE)</f>
        <v>#N/A</v>
      </c>
      <c r="K3608" s="3" t="e">
        <f>VLOOKUP(C3608, 'Linkedin Scrap'!$A$2:$D$3322, 4,FALSE)</f>
        <v>#N/A</v>
      </c>
      <c r="L3608" s="5" t="e">
        <f>VLOOKUP(C3608, 'Linkedin Scrap'!$A$2:$E$3322, 5,FALSE)</f>
        <v>#N/A</v>
      </c>
      <c r="M3608" s="5" t="e">
        <f>VLOOKUP(C3608, 'Linkedin Scrap'!$A$2:$F$3322, 6,FALSE)</f>
        <v>#N/A</v>
      </c>
      <c r="N3608" s="5" t="e">
        <f>VLOOKUP(C3608, 'Linkedin Scrap'!$A$2:$G$3322, 7,FALSE)</f>
        <v>#N/A</v>
      </c>
      <c r="O3608" s="5" t="e">
        <f>VLOOKUP(C3608, 'Linkedin Scrap'!$A$2:$H$3322, 8,FALSE)</f>
        <v>#N/A</v>
      </c>
      <c r="P3608" s="5" t="e">
        <f>VLOOKUP(C3608, 'Linkedin Scrap'!$A$2:$I$3322, 9,FALSE)</f>
        <v>#N/A</v>
      </c>
    </row>
    <row r="3609" spans="1:16" ht="18.5" customHeight="1" x14ac:dyDescent="0.3">
      <c r="A3609" s="3" t="s">
        <v>8007</v>
      </c>
      <c r="B3609" s="4">
        <v>8</v>
      </c>
      <c r="C3609" s="3" t="s">
        <v>8023</v>
      </c>
      <c r="D3609" s="3" t="s">
        <v>1016</v>
      </c>
      <c r="E3609" s="3" t="s">
        <v>9</v>
      </c>
      <c r="F3609" s="3" t="s">
        <v>10</v>
      </c>
      <c r="G3609" s="3" t="s">
        <v>8024</v>
      </c>
      <c r="H3609" s="4" t="s">
        <v>12</v>
      </c>
      <c r="I3609" s="5" t="str">
        <f>VLOOKUP(C3609, 'Linkedin Scrap'!$A$2:$B$3322, 2,FALSE)</f>
        <v>Ukraine</v>
      </c>
      <c r="J3609" s="3" t="str">
        <f>VLOOKUP(C3609, 'Linkedin Scrap'!$A$2:$C$3322, 3,FALSE)</f>
        <v>356 followers</v>
      </c>
      <c r="K3609" s="3" t="str">
        <f>VLOOKUP(C3609, 'Linkedin Scrap'!$A$2:$D$3322, 4,FALSE)</f>
        <v>358 connections</v>
      </c>
      <c r="L3609" s="5" t="str">
        <f>VLOOKUP(C3609, 'Linkedin Scrap'!$A$2:$E$3322, 5,FALSE)</f>
        <v>National Technical University of Ukraine 'Kyiv Polytechnic Institute'​</v>
      </c>
      <c r="M3609" s="5" t="str">
        <f>VLOOKUP(C3609, 'Linkedin Scrap'!$A$2:$F$3322, 6,FALSE)</f>
        <v>Strimco Ukraine</v>
      </c>
      <c r="N3609" s="5" t="str">
        <f>VLOOKUP(C3609, 'Linkedin Scrap'!$A$2:$G$3322, 7,FALSE)</f>
        <v xml:space="preserve">After Effects, Motion Design, WebGL, Three.js, Sketch, Photoshop, Figma, Google Optimization, Google Analytics, Nielsen Norman Group research </v>
      </c>
      <c r="O3609" s="5" t="str">
        <f>VLOOKUP(C3609, 'Linkedin Scrap'!$A$2:$H$3322, 8,FALSE)</f>
        <v>[{'experience': 'State Customs Service of Ukraine', 'start_time': 'Jan 2021', 'end_time': 'Oct 2021', 'duration': None}, {'experience': 'State Customs Service of Ukraine', 'start_time': 'Jan 2021', 'end_time': 'Oct 2021', 'duration': None}, {'experience': 'State Customs Service of Ukraine', 'start_time': 'Jan 2021', 'end_time': 'Oct 2021', 'duration': None}]</v>
      </c>
      <c r="P3609" s="5" t="str">
        <f>VLOOKUP(C3609, 'Linkedin Scrap'!$A$2:$I$3322, 9,FALSE)</f>
        <v>[{'course_details': "Master's degree Aircraft construction", 'start_time': '2007', 'end_time': '2013'}, {'course_details': "Bachelor's degree Enterprise economy", 'start_time': '2009', 'end_time': '2012'}]</v>
      </c>
    </row>
    <row r="3610" spans="1:16" ht="18.5" customHeight="1" x14ac:dyDescent="0.3">
      <c r="A3610" s="3" t="s">
        <v>8007</v>
      </c>
      <c r="B3610" s="4">
        <v>9</v>
      </c>
      <c r="C3610" s="3" t="s">
        <v>8025</v>
      </c>
      <c r="D3610" s="3" t="s">
        <v>8026</v>
      </c>
      <c r="E3610" s="3" t="s">
        <v>9</v>
      </c>
      <c r="F3610" s="3" t="s">
        <v>10</v>
      </c>
      <c r="G3610" s="3" t="s">
        <v>8027</v>
      </c>
      <c r="H3610" s="4" t="s">
        <v>12</v>
      </c>
      <c r="I3610" s="5" t="e">
        <f>VLOOKUP(C3610, 'Linkedin Scrap'!$A$2:$B$3322, 2,FALSE)</f>
        <v>#N/A</v>
      </c>
      <c r="J3610" s="3" t="e">
        <f>VLOOKUP(C3610, 'Linkedin Scrap'!$A$2:$C$3322, 3,FALSE)</f>
        <v>#N/A</v>
      </c>
      <c r="K3610" s="3" t="e">
        <f>VLOOKUP(C3610, 'Linkedin Scrap'!$A$2:$D$3322, 4,FALSE)</f>
        <v>#N/A</v>
      </c>
      <c r="L3610" s="5" t="e">
        <f>VLOOKUP(C3610, 'Linkedin Scrap'!$A$2:$E$3322, 5,FALSE)</f>
        <v>#N/A</v>
      </c>
      <c r="M3610" s="5" t="e">
        <f>VLOOKUP(C3610, 'Linkedin Scrap'!$A$2:$F$3322, 6,FALSE)</f>
        <v>#N/A</v>
      </c>
      <c r="N3610" s="5" t="e">
        <f>VLOOKUP(C3610, 'Linkedin Scrap'!$A$2:$G$3322, 7,FALSE)</f>
        <v>#N/A</v>
      </c>
      <c r="O3610" s="5" t="e">
        <f>VLOOKUP(C3610, 'Linkedin Scrap'!$A$2:$H$3322, 8,FALSE)</f>
        <v>#N/A</v>
      </c>
      <c r="P3610" s="5" t="e">
        <f>VLOOKUP(C3610, 'Linkedin Scrap'!$A$2:$I$3322, 9,FALSE)</f>
        <v>#N/A</v>
      </c>
    </row>
    <row r="3611" spans="1:16" ht="18.5" customHeight="1" x14ac:dyDescent="0.3">
      <c r="A3611" s="3" t="s">
        <v>8007</v>
      </c>
      <c r="B3611" s="4">
        <v>10</v>
      </c>
      <c r="C3611" s="3" t="s">
        <v>8028</v>
      </c>
      <c r="D3611" s="3" t="s">
        <v>8029</v>
      </c>
      <c r="E3611" s="3" t="s">
        <v>9</v>
      </c>
      <c r="F3611" s="3" t="s">
        <v>10</v>
      </c>
      <c r="G3611" s="3" t="s">
        <v>8030</v>
      </c>
      <c r="H3611" s="4" t="s">
        <v>12</v>
      </c>
      <c r="I3611" s="5" t="e">
        <f>VLOOKUP(C3611, 'Linkedin Scrap'!$A$2:$B$3322, 2,FALSE)</f>
        <v>#N/A</v>
      </c>
      <c r="J3611" s="3" t="e">
        <f>VLOOKUP(C3611, 'Linkedin Scrap'!$A$2:$C$3322, 3,FALSE)</f>
        <v>#N/A</v>
      </c>
      <c r="K3611" s="3" t="e">
        <f>VLOOKUP(C3611, 'Linkedin Scrap'!$A$2:$D$3322, 4,FALSE)</f>
        <v>#N/A</v>
      </c>
      <c r="L3611" s="5" t="e">
        <f>VLOOKUP(C3611, 'Linkedin Scrap'!$A$2:$E$3322, 5,FALSE)</f>
        <v>#N/A</v>
      </c>
      <c r="M3611" s="5" t="e">
        <f>VLOOKUP(C3611, 'Linkedin Scrap'!$A$2:$F$3322, 6,FALSE)</f>
        <v>#N/A</v>
      </c>
      <c r="N3611" s="5" t="e">
        <f>VLOOKUP(C3611, 'Linkedin Scrap'!$A$2:$G$3322, 7,FALSE)</f>
        <v>#N/A</v>
      </c>
      <c r="O3611" s="5" t="e">
        <f>VLOOKUP(C3611, 'Linkedin Scrap'!$A$2:$H$3322, 8,FALSE)</f>
        <v>#N/A</v>
      </c>
      <c r="P3611" s="5" t="e">
        <f>VLOOKUP(C3611, 'Linkedin Scrap'!$A$2:$I$3322, 9,FALSE)</f>
        <v>#N/A</v>
      </c>
    </row>
    <row r="3612" spans="1:16" ht="18.5" customHeight="1" x14ac:dyDescent="0.3">
      <c r="A3612" s="3" t="s">
        <v>8007</v>
      </c>
      <c r="B3612" s="4">
        <v>11</v>
      </c>
      <c r="C3612" s="3" t="s">
        <v>8031</v>
      </c>
      <c r="D3612" s="3" t="s">
        <v>1856</v>
      </c>
      <c r="E3612" s="3" t="s">
        <v>9</v>
      </c>
      <c r="F3612" s="3" t="s">
        <v>10</v>
      </c>
      <c r="G3612" s="3" t="s">
        <v>8032</v>
      </c>
      <c r="H3612" s="4" t="s">
        <v>12</v>
      </c>
      <c r="I3612" s="5" t="e">
        <f>VLOOKUP(C3612, 'Linkedin Scrap'!$A$2:$B$3322, 2,FALSE)</f>
        <v>#N/A</v>
      </c>
      <c r="J3612" s="3" t="e">
        <f>VLOOKUP(C3612, 'Linkedin Scrap'!$A$2:$C$3322, 3,FALSE)</f>
        <v>#N/A</v>
      </c>
      <c r="K3612" s="3" t="e">
        <f>VLOOKUP(C3612, 'Linkedin Scrap'!$A$2:$D$3322, 4,FALSE)</f>
        <v>#N/A</v>
      </c>
      <c r="L3612" s="5" t="e">
        <f>VLOOKUP(C3612, 'Linkedin Scrap'!$A$2:$E$3322, 5,FALSE)</f>
        <v>#N/A</v>
      </c>
      <c r="M3612" s="5" t="e">
        <f>VLOOKUP(C3612, 'Linkedin Scrap'!$A$2:$F$3322, 6,FALSE)</f>
        <v>#N/A</v>
      </c>
      <c r="N3612" s="5" t="e">
        <f>VLOOKUP(C3612, 'Linkedin Scrap'!$A$2:$G$3322, 7,FALSE)</f>
        <v>#N/A</v>
      </c>
      <c r="O3612" s="5" t="e">
        <f>VLOOKUP(C3612, 'Linkedin Scrap'!$A$2:$H$3322, 8,FALSE)</f>
        <v>#N/A</v>
      </c>
      <c r="P3612" s="5" t="e">
        <f>VLOOKUP(C3612, 'Linkedin Scrap'!$A$2:$I$3322, 9,FALSE)</f>
        <v>#N/A</v>
      </c>
    </row>
    <row r="3613" spans="1:16" ht="18.5" customHeight="1" x14ac:dyDescent="0.3">
      <c r="A3613" s="3" t="s">
        <v>8007</v>
      </c>
      <c r="B3613" s="4">
        <v>12</v>
      </c>
      <c r="C3613" s="3" t="s">
        <v>8033</v>
      </c>
      <c r="D3613" s="3" t="s">
        <v>1524</v>
      </c>
      <c r="E3613" s="3" t="s">
        <v>9</v>
      </c>
      <c r="F3613" s="3" t="s">
        <v>10</v>
      </c>
      <c r="G3613" s="3" t="s">
        <v>8034</v>
      </c>
      <c r="H3613" s="4" t="s">
        <v>12</v>
      </c>
      <c r="I3613" s="5" t="str">
        <f>VLOOKUP(C3613, 'Linkedin Scrap'!$A$2:$B$3322, 2,FALSE)</f>
        <v>Ukraine</v>
      </c>
      <c r="J3613" s="3" t="str">
        <f>VLOOKUP(C3613, 'Linkedin Scrap'!$A$2:$C$3322, 3,FALSE)</f>
        <v>2K followers</v>
      </c>
      <c r="K3613" s="3" t="str">
        <f>VLOOKUP(C3613, 'Linkedin Scrap'!$A$2:$D$3322, 4,FALSE)</f>
        <v>500+ connections</v>
      </c>
      <c r="L3613" s="5" t="str">
        <f>VLOOKUP(C3613, 'Linkedin Scrap'!$A$2:$E$3322, 5,FALSE)</f>
        <v>Donetsk National University</v>
      </c>
      <c r="M3613" s="5" t="str">
        <f>VLOOKUP(C3613, 'Linkedin Scrap'!$A$2:$F$3322, 6,FALSE)</f>
        <v>Sportbank</v>
      </c>
      <c r="N3613" s="5">
        <f>VLOOKUP(C3613, 'Linkedin Scrap'!$A$2:$G$3322, 7,FALSE)</f>
        <v>0</v>
      </c>
      <c r="O3613" s="5" t="str">
        <f>VLOOKUP(C3613, 'Linkedin Scrap'!$A$2:$H$3322, 8,FALSE)</f>
        <v>[{'experience': '4bill.io', 'start_time': 'Feb 2017', 'end_time': 'Dec 2018', 'duration': None}, {'experience': '4bill.io', 'start_time': 'Feb 2017', 'end_time': 'Dec 2018', 'duration': None}, {'experience': '4bill.io', 'start_time': 'Feb 2017', 'end_time': 'Dec 2018', 'duration': None}]</v>
      </c>
      <c r="P3613" s="5" t="str">
        <f>VLOOKUP(C3613, 'Linkedin Scrap'!$A$2:$I$3322, 9,FALSE)</f>
        <v>[{'course_details': 'Economics', 'start_time': '1997', 'end_time': '2002'}]</v>
      </c>
    </row>
    <row r="3614" spans="1:16" ht="18.5" customHeight="1" x14ac:dyDescent="0.3">
      <c r="A3614" s="3" t="s">
        <v>8007</v>
      </c>
      <c r="B3614" s="4">
        <v>13</v>
      </c>
      <c r="C3614" s="3" t="s">
        <v>8035</v>
      </c>
      <c r="D3614" s="3" t="s">
        <v>8036</v>
      </c>
      <c r="E3614" s="3" t="s">
        <v>9</v>
      </c>
      <c r="F3614" s="3" t="s">
        <v>10</v>
      </c>
      <c r="G3614" s="3" t="s">
        <v>8037</v>
      </c>
      <c r="H3614" s="4" t="s">
        <v>12</v>
      </c>
      <c r="I3614" s="5" t="e">
        <f>VLOOKUP(C3614, 'Linkedin Scrap'!$A$2:$B$3322, 2,FALSE)</f>
        <v>#N/A</v>
      </c>
      <c r="J3614" s="3" t="e">
        <f>VLOOKUP(C3614, 'Linkedin Scrap'!$A$2:$C$3322, 3,FALSE)</f>
        <v>#N/A</v>
      </c>
      <c r="K3614" s="3" t="e">
        <f>VLOOKUP(C3614, 'Linkedin Scrap'!$A$2:$D$3322, 4,FALSE)</f>
        <v>#N/A</v>
      </c>
      <c r="L3614" s="5" t="e">
        <f>VLOOKUP(C3614, 'Linkedin Scrap'!$A$2:$E$3322, 5,FALSE)</f>
        <v>#N/A</v>
      </c>
      <c r="M3614" s="5" t="e">
        <f>VLOOKUP(C3614, 'Linkedin Scrap'!$A$2:$F$3322, 6,FALSE)</f>
        <v>#N/A</v>
      </c>
      <c r="N3614" s="5" t="e">
        <f>VLOOKUP(C3614, 'Linkedin Scrap'!$A$2:$G$3322, 7,FALSE)</f>
        <v>#N/A</v>
      </c>
      <c r="O3614" s="5" t="e">
        <f>VLOOKUP(C3614, 'Linkedin Scrap'!$A$2:$H$3322, 8,FALSE)</f>
        <v>#N/A</v>
      </c>
      <c r="P3614" s="5" t="e">
        <f>VLOOKUP(C3614, 'Linkedin Scrap'!$A$2:$I$3322, 9,FALSE)</f>
        <v>#N/A</v>
      </c>
    </row>
    <row r="3615" spans="1:16" ht="18.5" customHeight="1" x14ac:dyDescent="0.3">
      <c r="A3615" s="3" t="s">
        <v>8007</v>
      </c>
      <c r="B3615" s="4">
        <v>14</v>
      </c>
      <c r="C3615" s="3" t="s">
        <v>8038</v>
      </c>
      <c r="D3615" s="3" t="s">
        <v>1772</v>
      </c>
      <c r="E3615" s="3" t="s">
        <v>9</v>
      </c>
      <c r="F3615" s="3" t="s">
        <v>10</v>
      </c>
      <c r="G3615" s="3" t="s">
        <v>8039</v>
      </c>
      <c r="H3615" s="4" t="s">
        <v>12</v>
      </c>
      <c r="I3615" s="5" t="e">
        <f>VLOOKUP(C3615, 'Linkedin Scrap'!$A$2:$B$3322, 2,FALSE)</f>
        <v>#N/A</v>
      </c>
      <c r="J3615" s="3" t="e">
        <f>VLOOKUP(C3615, 'Linkedin Scrap'!$A$2:$C$3322, 3,FALSE)</f>
        <v>#N/A</v>
      </c>
      <c r="K3615" s="3" t="e">
        <f>VLOOKUP(C3615, 'Linkedin Scrap'!$A$2:$D$3322, 4,FALSE)</f>
        <v>#N/A</v>
      </c>
      <c r="L3615" s="5" t="e">
        <f>VLOOKUP(C3615, 'Linkedin Scrap'!$A$2:$E$3322, 5,FALSE)</f>
        <v>#N/A</v>
      </c>
      <c r="M3615" s="5" t="e">
        <f>VLOOKUP(C3615, 'Linkedin Scrap'!$A$2:$F$3322, 6,FALSE)</f>
        <v>#N/A</v>
      </c>
      <c r="N3615" s="5" t="e">
        <f>VLOOKUP(C3615, 'Linkedin Scrap'!$A$2:$G$3322, 7,FALSE)</f>
        <v>#N/A</v>
      </c>
      <c r="O3615" s="5" t="e">
        <f>VLOOKUP(C3615, 'Linkedin Scrap'!$A$2:$H$3322, 8,FALSE)</f>
        <v>#N/A</v>
      </c>
      <c r="P3615" s="5" t="e">
        <f>VLOOKUP(C3615, 'Linkedin Scrap'!$A$2:$I$3322, 9,FALSE)</f>
        <v>#N/A</v>
      </c>
    </row>
    <row r="3616" spans="1:16" ht="18.5" customHeight="1" x14ac:dyDescent="0.3">
      <c r="A3616" s="3" t="s">
        <v>8007</v>
      </c>
      <c r="B3616" s="4">
        <v>15</v>
      </c>
      <c r="C3616" s="3" t="s">
        <v>8040</v>
      </c>
      <c r="D3616" s="3" t="s">
        <v>1538</v>
      </c>
      <c r="E3616" s="3" t="s">
        <v>9</v>
      </c>
      <c r="F3616" s="3" t="s">
        <v>10</v>
      </c>
      <c r="G3616" s="3" t="s">
        <v>8041</v>
      </c>
      <c r="H3616" s="4" t="s">
        <v>12</v>
      </c>
      <c r="I3616" s="5" t="e">
        <f>VLOOKUP(C3616, 'Linkedin Scrap'!$A$2:$B$3322, 2,FALSE)</f>
        <v>#N/A</v>
      </c>
      <c r="J3616" s="3" t="e">
        <f>VLOOKUP(C3616, 'Linkedin Scrap'!$A$2:$C$3322, 3,FALSE)</f>
        <v>#N/A</v>
      </c>
      <c r="K3616" s="3" t="e">
        <f>VLOOKUP(C3616, 'Linkedin Scrap'!$A$2:$D$3322, 4,FALSE)</f>
        <v>#N/A</v>
      </c>
      <c r="L3616" s="5" t="e">
        <f>VLOOKUP(C3616, 'Linkedin Scrap'!$A$2:$E$3322, 5,FALSE)</f>
        <v>#N/A</v>
      </c>
      <c r="M3616" s="5" t="e">
        <f>VLOOKUP(C3616, 'Linkedin Scrap'!$A$2:$F$3322, 6,FALSE)</f>
        <v>#N/A</v>
      </c>
      <c r="N3616" s="5" t="e">
        <f>VLOOKUP(C3616, 'Linkedin Scrap'!$A$2:$G$3322, 7,FALSE)</f>
        <v>#N/A</v>
      </c>
      <c r="O3616" s="5" t="e">
        <f>VLOOKUP(C3616, 'Linkedin Scrap'!$A$2:$H$3322, 8,FALSE)</f>
        <v>#N/A</v>
      </c>
      <c r="P3616" s="5" t="e">
        <f>VLOOKUP(C3616, 'Linkedin Scrap'!$A$2:$I$3322, 9,FALSE)</f>
        <v>#N/A</v>
      </c>
    </row>
    <row r="3617" spans="1:16" ht="18.5" customHeight="1" x14ac:dyDescent="0.3">
      <c r="A3617" s="3" t="s">
        <v>8007</v>
      </c>
      <c r="B3617" s="4">
        <v>16</v>
      </c>
      <c r="C3617" s="3" t="s">
        <v>8042</v>
      </c>
      <c r="D3617" s="3" t="s">
        <v>3099</v>
      </c>
      <c r="E3617" s="3" t="s">
        <v>9</v>
      </c>
      <c r="F3617" s="3" t="s">
        <v>10</v>
      </c>
      <c r="G3617" s="3" t="s">
        <v>8043</v>
      </c>
      <c r="H3617" s="4" t="s">
        <v>12</v>
      </c>
      <c r="I3617" s="5" t="e">
        <f>VLOOKUP(C3617, 'Linkedin Scrap'!$A$2:$B$3322, 2,FALSE)</f>
        <v>#N/A</v>
      </c>
      <c r="J3617" s="3" t="e">
        <f>VLOOKUP(C3617, 'Linkedin Scrap'!$A$2:$C$3322, 3,FALSE)</f>
        <v>#N/A</v>
      </c>
      <c r="K3617" s="3" t="e">
        <f>VLOOKUP(C3617, 'Linkedin Scrap'!$A$2:$D$3322, 4,FALSE)</f>
        <v>#N/A</v>
      </c>
      <c r="L3617" s="5" t="e">
        <f>VLOOKUP(C3617, 'Linkedin Scrap'!$A$2:$E$3322, 5,FALSE)</f>
        <v>#N/A</v>
      </c>
      <c r="M3617" s="5" t="e">
        <f>VLOOKUP(C3617, 'Linkedin Scrap'!$A$2:$F$3322, 6,FALSE)</f>
        <v>#N/A</v>
      </c>
      <c r="N3617" s="5" t="e">
        <f>VLOOKUP(C3617, 'Linkedin Scrap'!$A$2:$G$3322, 7,FALSE)</f>
        <v>#N/A</v>
      </c>
      <c r="O3617" s="5" t="e">
        <f>VLOOKUP(C3617, 'Linkedin Scrap'!$A$2:$H$3322, 8,FALSE)</f>
        <v>#N/A</v>
      </c>
      <c r="P3617" s="5" t="e">
        <f>VLOOKUP(C3617, 'Linkedin Scrap'!$A$2:$I$3322, 9,FALSE)</f>
        <v>#N/A</v>
      </c>
    </row>
    <row r="3618" spans="1:16" ht="18.5" customHeight="1" x14ac:dyDescent="0.3">
      <c r="A3618" s="3" t="s">
        <v>2745</v>
      </c>
      <c r="B3618" s="4">
        <v>1</v>
      </c>
      <c r="C3618" s="3" t="s">
        <v>2746</v>
      </c>
      <c r="D3618" s="3" t="s">
        <v>2747</v>
      </c>
      <c r="E3618" s="3" t="s">
        <v>9</v>
      </c>
      <c r="F3618" s="3" t="s">
        <v>10</v>
      </c>
      <c r="G3618" s="3" t="s">
        <v>2748</v>
      </c>
      <c r="H3618" s="4" t="s">
        <v>12</v>
      </c>
      <c r="I3618" s="5" t="e">
        <f>VLOOKUP(C3618, 'Linkedin Scrap'!$A$2:$B$3322, 2,FALSE)</f>
        <v>#N/A</v>
      </c>
      <c r="J3618" s="3" t="e">
        <f>VLOOKUP(C3618, 'Linkedin Scrap'!$A$2:$C$3322, 3,FALSE)</f>
        <v>#N/A</v>
      </c>
      <c r="K3618" s="3" t="e">
        <f>VLOOKUP(C3618, 'Linkedin Scrap'!$A$2:$D$3322, 4,FALSE)</f>
        <v>#N/A</v>
      </c>
      <c r="L3618" s="5" t="e">
        <f>VLOOKUP(C3618, 'Linkedin Scrap'!$A$2:$E$3322, 5,FALSE)</f>
        <v>#N/A</v>
      </c>
      <c r="M3618" s="5" t="e">
        <f>VLOOKUP(C3618, 'Linkedin Scrap'!$A$2:$F$3322, 6,FALSE)</f>
        <v>#N/A</v>
      </c>
      <c r="N3618" s="5" t="e">
        <f>VLOOKUP(C3618, 'Linkedin Scrap'!$A$2:$G$3322, 7,FALSE)</f>
        <v>#N/A</v>
      </c>
      <c r="O3618" s="5" t="e">
        <f>VLOOKUP(C3618, 'Linkedin Scrap'!$A$2:$H$3322, 8,FALSE)</f>
        <v>#N/A</v>
      </c>
      <c r="P3618" s="5" t="e">
        <f>VLOOKUP(C3618, 'Linkedin Scrap'!$A$2:$I$3322, 9,FALSE)</f>
        <v>#N/A</v>
      </c>
    </row>
    <row r="3619" spans="1:16" ht="18.5" customHeight="1" x14ac:dyDescent="0.3">
      <c r="A3619" s="3" t="s">
        <v>2745</v>
      </c>
      <c r="B3619" s="4">
        <v>2</v>
      </c>
      <c r="C3619" s="3" t="s">
        <v>2749</v>
      </c>
      <c r="D3619" s="3" t="s">
        <v>2750</v>
      </c>
      <c r="E3619" s="3" t="s">
        <v>9</v>
      </c>
      <c r="F3619" s="3" t="s">
        <v>10</v>
      </c>
      <c r="G3619" s="3" t="s">
        <v>2751</v>
      </c>
      <c r="H3619" s="4" t="s">
        <v>12</v>
      </c>
      <c r="I3619" s="5" t="str">
        <f>VLOOKUP(C3619, 'Linkedin Scrap'!$A$2:$B$3322, 2,FALSE)</f>
        <v>Istanbul, Türkiye</v>
      </c>
      <c r="J3619" s="3" t="str">
        <f>VLOOKUP(C3619, 'Linkedin Scrap'!$A$2:$C$3322, 3,FALSE)</f>
        <v>2K followers</v>
      </c>
      <c r="K3619" s="3" t="str">
        <f>VLOOKUP(C3619, 'Linkedin Scrap'!$A$2:$D$3322, 4,FALSE)</f>
        <v>500+ connections</v>
      </c>
      <c r="L3619" s="5" t="str">
        <f>VLOOKUP(C3619, 'Linkedin Scrap'!$A$2:$E$3322, 5,FALSE)</f>
        <v>University of Cambridge</v>
      </c>
      <c r="M3619" s="5" t="str">
        <f>VLOOKUP(C3619, 'Linkedin Scrap'!$A$2:$F$3322, 6,FALSE)</f>
        <v>Riders.ai</v>
      </c>
      <c r="N3619" s="5">
        <f>VLOOKUP(C3619, 'Linkedin Scrap'!$A$2:$G$3322, 7,FALSE)</f>
        <v>0</v>
      </c>
      <c r="O3619" s="5" t="str">
        <f>VLOOKUP(C3619, 'Linkedin Scrap'!$A$2:$H$3322, 8,FALSE)</f>
        <v>[{'experience': 'BARAKATECH', 'start_time': 'Feb 2022', 'end_time': 'present', 'duration': None}, {'experience': 'BARAKATECH', 'start_time': 'Feb 2022', 'end_time': 'present', 'duration': None}, {'experience': 'BARAKATECH', 'start_time': 'Feb 2022', 'end_time': 'present', 'duration': None}]</v>
      </c>
      <c r="P3619" s="5" t="str">
        <f>VLOOKUP(C3619, 'Linkedin Scrap'!$A$2:$I$3322, 9,FALSE)</f>
        <v>[{'course_details': 'History', 'start_time': '1983', 'end_time': '1986'}]</v>
      </c>
    </row>
    <row r="3620" spans="1:16" ht="18.5" customHeight="1" x14ac:dyDescent="0.3">
      <c r="A3620" s="3" t="s">
        <v>2745</v>
      </c>
      <c r="B3620" s="4">
        <v>3</v>
      </c>
      <c r="C3620" s="3" t="s">
        <v>2752</v>
      </c>
      <c r="D3620" s="3" t="s">
        <v>2753</v>
      </c>
      <c r="E3620" s="3" t="s">
        <v>9</v>
      </c>
      <c r="F3620" s="3" t="s">
        <v>10</v>
      </c>
      <c r="G3620" s="3" t="s">
        <v>2754</v>
      </c>
      <c r="H3620" s="4" t="s">
        <v>12</v>
      </c>
      <c r="I3620" s="5" t="e">
        <f>VLOOKUP(C3620, 'Linkedin Scrap'!$A$2:$B$3322, 2,FALSE)</f>
        <v>#N/A</v>
      </c>
      <c r="J3620" s="3" t="e">
        <f>VLOOKUP(C3620, 'Linkedin Scrap'!$A$2:$C$3322, 3,FALSE)</f>
        <v>#N/A</v>
      </c>
      <c r="K3620" s="3" t="e">
        <f>VLOOKUP(C3620, 'Linkedin Scrap'!$A$2:$D$3322, 4,FALSE)</f>
        <v>#N/A</v>
      </c>
      <c r="L3620" s="5" t="e">
        <f>VLOOKUP(C3620, 'Linkedin Scrap'!$A$2:$E$3322, 5,FALSE)</f>
        <v>#N/A</v>
      </c>
      <c r="M3620" s="5" t="e">
        <f>VLOOKUP(C3620, 'Linkedin Scrap'!$A$2:$F$3322, 6,FALSE)</f>
        <v>#N/A</v>
      </c>
      <c r="N3620" s="5" t="e">
        <f>VLOOKUP(C3620, 'Linkedin Scrap'!$A$2:$G$3322, 7,FALSE)</f>
        <v>#N/A</v>
      </c>
      <c r="O3620" s="5" t="e">
        <f>VLOOKUP(C3620, 'Linkedin Scrap'!$A$2:$H$3322, 8,FALSE)</f>
        <v>#N/A</v>
      </c>
      <c r="P3620" s="5" t="e">
        <f>VLOOKUP(C3620, 'Linkedin Scrap'!$A$2:$I$3322, 9,FALSE)</f>
        <v>#N/A</v>
      </c>
    </row>
    <row r="3621" spans="1:16" ht="18.5" customHeight="1" x14ac:dyDescent="0.3">
      <c r="A3621" s="3" t="s">
        <v>2745</v>
      </c>
      <c r="B3621" s="4">
        <v>4</v>
      </c>
      <c r="C3621" s="3" t="s">
        <v>2755</v>
      </c>
      <c r="D3621" s="3" t="s">
        <v>2756</v>
      </c>
      <c r="E3621" s="3" t="s">
        <v>9</v>
      </c>
      <c r="F3621" s="3" t="s">
        <v>10</v>
      </c>
      <c r="G3621" s="3" t="s">
        <v>2757</v>
      </c>
      <c r="H3621" s="4" t="s">
        <v>12</v>
      </c>
      <c r="I3621" s="5" t="e">
        <f>VLOOKUP(C3621, 'Linkedin Scrap'!$A$2:$B$3322, 2,FALSE)</f>
        <v>#N/A</v>
      </c>
      <c r="J3621" s="3" t="e">
        <f>VLOOKUP(C3621, 'Linkedin Scrap'!$A$2:$C$3322, 3,FALSE)</f>
        <v>#N/A</v>
      </c>
      <c r="K3621" s="3" t="e">
        <f>VLOOKUP(C3621, 'Linkedin Scrap'!$A$2:$D$3322, 4,FALSE)</f>
        <v>#N/A</v>
      </c>
      <c r="L3621" s="5" t="e">
        <f>VLOOKUP(C3621, 'Linkedin Scrap'!$A$2:$E$3322, 5,FALSE)</f>
        <v>#N/A</v>
      </c>
      <c r="M3621" s="5" t="e">
        <f>VLOOKUP(C3621, 'Linkedin Scrap'!$A$2:$F$3322, 6,FALSE)</f>
        <v>#N/A</v>
      </c>
      <c r="N3621" s="5" t="e">
        <f>VLOOKUP(C3621, 'Linkedin Scrap'!$A$2:$G$3322, 7,FALSE)</f>
        <v>#N/A</v>
      </c>
      <c r="O3621" s="5" t="e">
        <f>VLOOKUP(C3621, 'Linkedin Scrap'!$A$2:$H$3322, 8,FALSE)</f>
        <v>#N/A</v>
      </c>
      <c r="P3621" s="5" t="e">
        <f>VLOOKUP(C3621, 'Linkedin Scrap'!$A$2:$I$3322, 9,FALSE)</f>
        <v>#N/A</v>
      </c>
    </row>
    <row r="3622" spans="1:16" ht="18.5" customHeight="1" x14ac:dyDescent="0.3">
      <c r="A3622" s="3" t="s">
        <v>1049</v>
      </c>
      <c r="B3622" s="4">
        <v>1</v>
      </c>
      <c r="C3622" s="3" t="s">
        <v>1050</v>
      </c>
      <c r="D3622" s="3" t="s">
        <v>98</v>
      </c>
      <c r="E3622" s="3" t="s">
        <v>9</v>
      </c>
      <c r="F3622" s="3" t="s">
        <v>10</v>
      </c>
      <c r="G3622" s="3" t="s">
        <v>1051</v>
      </c>
      <c r="H3622" s="4" t="s">
        <v>12</v>
      </c>
      <c r="I3622" s="5" t="e">
        <f>VLOOKUP(C3622, 'Linkedin Scrap'!$A$2:$B$3322, 2,FALSE)</f>
        <v>#N/A</v>
      </c>
      <c r="J3622" s="3" t="e">
        <f>VLOOKUP(C3622, 'Linkedin Scrap'!$A$2:$C$3322, 3,FALSE)</f>
        <v>#N/A</v>
      </c>
      <c r="K3622" s="3" t="e">
        <f>VLOOKUP(C3622, 'Linkedin Scrap'!$A$2:$D$3322, 4,FALSE)</f>
        <v>#N/A</v>
      </c>
      <c r="L3622" s="5" t="e">
        <f>VLOOKUP(C3622, 'Linkedin Scrap'!$A$2:$E$3322, 5,FALSE)</f>
        <v>#N/A</v>
      </c>
      <c r="M3622" s="5" t="e">
        <f>VLOOKUP(C3622, 'Linkedin Scrap'!$A$2:$F$3322, 6,FALSE)</f>
        <v>#N/A</v>
      </c>
      <c r="N3622" s="5" t="e">
        <f>VLOOKUP(C3622, 'Linkedin Scrap'!$A$2:$G$3322, 7,FALSE)</f>
        <v>#N/A</v>
      </c>
      <c r="O3622" s="5" t="e">
        <f>VLOOKUP(C3622, 'Linkedin Scrap'!$A$2:$H$3322, 8,FALSE)</f>
        <v>#N/A</v>
      </c>
      <c r="P3622" s="5" t="e">
        <f>VLOOKUP(C3622, 'Linkedin Scrap'!$A$2:$I$3322, 9,FALSE)</f>
        <v>#N/A</v>
      </c>
    </row>
    <row r="3623" spans="1:16" ht="18.5" customHeight="1" x14ac:dyDescent="0.3">
      <c r="A3623" s="3" t="s">
        <v>1049</v>
      </c>
      <c r="B3623" s="4">
        <v>2</v>
      </c>
      <c r="C3623" s="3" t="s">
        <v>1052</v>
      </c>
      <c r="D3623" s="3" t="s">
        <v>52</v>
      </c>
      <c r="E3623" s="3" t="s">
        <v>9</v>
      </c>
      <c r="F3623" s="3" t="s">
        <v>10</v>
      </c>
      <c r="G3623" s="3" t="s">
        <v>1053</v>
      </c>
      <c r="H3623" s="4" t="s">
        <v>12</v>
      </c>
      <c r="I3623" s="5" t="e">
        <f>VLOOKUP(C3623, 'Linkedin Scrap'!$A$2:$B$3322, 2,FALSE)</f>
        <v>#N/A</v>
      </c>
      <c r="J3623" s="3" t="e">
        <f>VLOOKUP(C3623, 'Linkedin Scrap'!$A$2:$C$3322, 3,FALSE)</f>
        <v>#N/A</v>
      </c>
      <c r="K3623" s="3" t="e">
        <f>VLOOKUP(C3623, 'Linkedin Scrap'!$A$2:$D$3322, 4,FALSE)</f>
        <v>#N/A</v>
      </c>
      <c r="L3623" s="5" t="e">
        <f>VLOOKUP(C3623, 'Linkedin Scrap'!$A$2:$E$3322, 5,FALSE)</f>
        <v>#N/A</v>
      </c>
      <c r="M3623" s="5" t="e">
        <f>VLOOKUP(C3623, 'Linkedin Scrap'!$A$2:$F$3322, 6,FALSE)</f>
        <v>#N/A</v>
      </c>
      <c r="N3623" s="5" t="e">
        <f>VLOOKUP(C3623, 'Linkedin Scrap'!$A$2:$G$3322, 7,FALSE)</f>
        <v>#N/A</v>
      </c>
      <c r="O3623" s="5" t="e">
        <f>VLOOKUP(C3623, 'Linkedin Scrap'!$A$2:$H$3322, 8,FALSE)</f>
        <v>#N/A</v>
      </c>
      <c r="P3623" s="5" t="e">
        <f>VLOOKUP(C3623, 'Linkedin Scrap'!$A$2:$I$3322, 9,FALSE)</f>
        <v>#N/A</v>
      </c>
    </row>
    <row r="3624" spans="1:16" ht="18.5" customHeight="1" x14ac:dyDescent="0.3">
      <c r="A3624" s="3" t="s">
        <v>1049</v>
      </c>
      <c r="B3624" s="4">
        <v>3</v>
      </c>
      <c r="C3624" s="3" t="s">
        <v>1054</v>
      </c>
      <c r="D3624" s="3" t="s">
        <v>87</v>
      </c>
      <c r="E3624" s="3" t="s">
        <v>9</v>
      </c>
      <c r="F3624" s="3" t="s">
        <v>10</v>
      </c>
      <c r="G3624" s="3" t="s">
        <v>1055</v>
      </c>
      <c r="H3624" s="4" t="s">
        <v>12</v>
      </c>
      <c r="I3624" s="5" t="e">
        <f>VLOOKUP(C3624, 'Linkedin Scrap'!$A$2:$B$3322, 2,FALSE)</f>
        <v>#N/A</v>
      </c>
      <c r="J3624" s="3" t="e">
        <f>VLOOKUP(C3624, 'Linkedin Scrap'!$A$2:$C$3322, 3,FALSE)</f>
        <v>#N/A</v>
      </c>
      <c r="K3624" s="3" t="e">
        <f>VLOOKUP(C3624, 'Linkedin Scrap'!$A$2:$D$3322, 4,FALSE)</f>
        <v>#N/A</v>
      </c>
      <c r="L3624" s="5" t="e">
        <f>VLOOKUP(C3624, 'Linkedin Scrap'!$A$2:$E$3322, 5,FALSE)</f>
        <v>#N/A</v>
      </c>
      <c r="M3624" s="5" t="e">
        <f>VLOOKUP(C3624, 'Linkedin Scrap'!$A$2:$F$3322, 6,FALSE)</f>
        <v>#N/A</v>
      </c>
      <c r="N3624" s="5" t="e">
        <f>VLOOKUP(C3624, 'Linkedin Scrap'!$A$2:$G$3322, 7,FALSE)</f>
        <v>#N/A</v>
      </c>
      <c r="O3624" s="5" t="e">
        <f>VLOOKUP(C3624, 'Linkedin Scrap'!$A$2:$H$3322, 8,FALSE)</f>
        <v>#N/A</v>
      </c>
      <c r="P3624" s="5" t="e">
        <f>VLOOKUP(C3624, 'Linkedin Scrap'!$A$2:$I$3322, 9,FALSE)</f>
        <v>#N/A</v>
      </c>
    </row>
    <row r="3625" spans="1:16" ht="18.5" customHeight="1" x14ac:dyDescent="0.3">
      <c r="A3625" s="3" t="s">
        <v>15084</v>
      </c>
      <c r="B3625" s="4">
        <v>1</v>
      </c>
      <c r="C3625" s="3" t="s">
        <v>15085</v>
      </c>
      <c r="D3625" s="3" t="s">
        <v>5181</v>
      </c>
      <c r="E3625" s="3" t="s">
        <v>9</v>
      </c>
      <c r="F3625" s="3" t="s">
        <v>10</v>
      </c>
      <c r="G3625" s="3" t="s">
        <v>15086</v>
      </c>
      <c r="H3625" s="4" t="s">
        <v>12</v>
      </c>
      <c r="I3625" s="5" t="e">
        <f>VLOOKUP(C3625, 'Linkedin Scrap'!$A$2:$B$3322, 2,FALSE)</f>
        <v>#N/A</v>
      </c>
      <c r="J3625" s="3" t="e">
        <f>VLOOKUP(C3625, 'Linkedin Scrap'!$A$2:$C$3322, 3,FALSE)</f>
        <v>#N/A</v>
      </c>
      <c r="K3625" s="3" t="e">
        <f>VLOOKUP(C3625, 'Linkedin Scrap'!$A$2:$D$3322, 4,FALSE)</f>
        <v>#N/A</v>
      </c>
      <c r="L3625" s="5" t="e">
        <f>VLOOKUP(C3625, 'Linkedin Scrap'!$A$2:$E$3322, 5,FALSE)</f>
        <v>#N/A</v>
      </c>
      <c r="M3625" s="5" t="e">
        <f>VLOOKUP(C3625, 'Linkedin Scrap'!$A$2:$F$3322, 6,FALSE)</f>
        <v>#N/A</v>
      </c>
      <c r="N3625" s="5" t="e">
        <f>VLOOKUP(C3625, 'Linkedin Scrap'!$A$2:$G$3322, 7,FALSE)</f>
        <v>#N/A</v>
      </c>
      <c r="O3625" s="5" t="e">
        <f>VLOOKUP(C3625, 'Linkedin Scrap'!$A$2:$H$3322, 8,FALSE)</f>
        <v>#N/A</v>
      </c>
      <c r="P3625" s="5" t="e">
        <f>VLOOKUP(C3625, 'Linkedin Scrap'!$A$2:$I$3322, 9,FALSE)</f>
        <v>#N/A</v>
      </c>
    </row>
    <row r="3626" spans="1:16" ht="18.5" customHeight="1" x14ac:dyDescent="0.3">
      <c r="A3626" s="3" t="s">
        <v>15084</v>
      </c>
      <c r="B3626" s="4">
        <v>2</v>
      </c>
      <c r="C3626" s="3" t="s">
        <v>15087</v>
      </c>
      <c r="D3626" s="3" t="s">
        <v>15088</v>
      </c>
      <c r="E3626" s="3" t="s">
        <v>139</v>
      </c>
      <c r="F3626" s="3" t="s">
        <v>10</v>
      </c>
      <c r="G3626" s="3" t="s">
        <v>15089</v>
      </c>
      <c r="H3626" s="4" t="s">
        <v>12</v>
      </c>
      <c r="I3626" s="5" t="e">
        <f>VLOOKUP(C3626, 'Linkedin Scrap'!$A$2:$B$3322, 2,FALSE)</f>
        <v>#N/A</v>
      </c>
      <c r="J3626" s="3" t="e">
        <f>VLOOKUP(C3626, 'Linkedin Scrap'!$A$2:$C$3322, 3,FALSE)</f>
        <v>#N/A</v>
      </c>
      <c r="K3626" s="3" t="e">
        <f>VLOOKUP(C3626, 'Linkedin Scrap'!$A$2:$D$3322, 4,FALSE)</f>
        <v>#N/A</v>
      </c>
      <c r="L3626" s="5" t="e">
        <f>VLOOKUP(C3626, 'Linkedin Scrap'!$A$2:$E$3322, 5,FALSE)</f>
        <v>#N/A</v>
      </c>
      <c r="M3626" s="5" t="e">
        <f>VLOOKUP(C3626, 'Linkedin Scrap'!$A$2:$F$3322, 6,FALSE)</f>
        <v>#N/A</v>
      </c>
      <c r="N3626" s="5" t="e">
        <f>VLOOKUP(C3626, 'Linkedin Scrap'!$A$2:$G$3322, 7,FALSE)</f>
        <v>#N/A</v>
      </c>
      <c r="O3626" s="5" t="e">
        <f>VLOOKUP(C3626, 'Linkedin Scrap'!$A$2:$H$3322, 8,FALSE)</f>
        <v>#N/A</v>
      </c>
      <c r="P3626" s="5" t="e">
        <f>VLOOKUP(C3626, 'Linkedin Scrap'!$A$2:$I$3322, 9,FALSE)</f>
        <v>#N/A</v>
      </c>
    </row>
    <row r="3627" spans="1:16" ht="18.5" customHeight="1" x14ac:dyDescent="0.3">
      <c r="A3627" s="3" t="s">
        <v>15084</v>
      </c>
      <c r="B3627" s="4">
        <v>3</v>
      </c>
      <c r="C3627" s="3" t="s">
        <v>15097</v>
      </c>
      <c r="D3627" s="3" t="s">
        <v>15098</v>
      </c>
      <c r="E3627" s="3" t="s">
        <v>513</v>
      </c>
      <c r="F3627" s="3" t="s">
        <v>94</v>
      </c>
      <c r="G3627" s="3" t="s">
        <v>15099</v>
      </c>
      <c r="H3627" s="4" t="s">
        <v>12</v>
      </c>
      <c r="I3627" s="5" t="e">
        <f>VLOOKUP(C3627, 'Linkedin Scrap'!$A$2:$B$3322, 2,FALSE)</f>
        <v>#N/A</v>
      </c>
      <c r="J3627" s="3" t="e">
        <f>VLOOKUP(C3627, 'Linkedin Scrap'!$A$2:$C$3322, 3,FALSE)</f>
        <v>#N/A</v>
      </c>
      <c r="K3627" s="3" t="e">
        <f>VLOOKUP(C3627, 'Linkedin Scrap'!$A$2:$D$3322, 4,FALSE)</f>
        <v>#N/A</v>
      </c>
      <c r="L3627" s="5" t="e">
        <f>VLOOKUP(C3627, 'Linkedin Scrap'!$A$2:$E$3322, 5,FALSE)</f>
        <v>#N/A</v>
      </c>
      <c r="M3627" s="5" t="e">
        <f>VLOOKUP(C3627, 'Linkedin Scrap'!$A$2:$F$3322, 6,FALSE)</f>
        <v>#N/A</v>
      </c>
      <c r="N3627" s="5" t="e">
        <f>VLOOKUP(C3627, 'Linkedin Scrap'!$A$2:$G$3322, 7,FALSE)</f>
        <v>#N/A</v>
      </c>
      <c r="O3627" s="5" t="e">
        <f>VLOOKUP(C3627, 'Linkedin Scrap'!$A$2:$H$3322, 8,FALSE)</f>
        <v>#N/A</v>
      </c>
      <c r="P3627" s="5" t="e">
        <f>VLOOKUP(C3627, 'Linkedin Scrap'!$A$2:$I$3322, 9,FALSE)</f>
        <v>#N/A</v>
      </c>
    </row>
    <row r="3628" spans="1:16" ht="18.5" customHeight="1" x14ac:dyDescent="0.3">
      <c r="A3628" s="3" t="s">
        <v>15084</v>
      </c>
      <c r="B3628" s="4">
        <v>4</v>
      </c>
      <c r="C3628" s="3" t="s">
        <v>15100</v>
      </c>
      <c r="D3628" s="3" t="s">
        <v>15101</v>
      </c>
      <c r="E3628" s="3" t="s">
        <v>9</v>
      </c>
      <c r="F3628" s="3" t="s">
        <v>10</v>
      </c>
      <c r="G3628" s="3" t="s">
        <v>15102</v>
      </c>
      <c r="H3628" s="4" t="s">
        <v>12</v>
      </c>
      <c r="I3628" s="5" t="e">
        <f>VLOOKUP(C3628, 'Linkedin Scrap'!$A$2:$B$3322, 2,FALSE)</f>
        <v>#N/A</v>
      </c>
      <c r="J3628" s="3" t="e">
        <f>VLOOKUP(C3628, 'Linkedin Scrap'!$A$2:$C$3322, 3,FALSE)</f>
        <v>#N/A</v>
      </c>
      <c r="K3628" s="3" t="e">
        <f>VLOOKUP(C3628, 'Linkedin Scrap'!$A$2:$D$3322, 4,FALSE)</f>
        <v>#N/A</v>
      </c>
      <c r="L3628" s="5" t="e">
        <f>VLOOKUP(C3628, 'Linkedin Scrap'!$A$2:$E$3322, 5,FALSE)</f>
        <v>#N/A</v>
      </c>
      <c r="M3628" s="5" t="e">
        <f>VLOOKUP(C3628, 'Linkedin Scrap'!$A$2:$F$3322, 6,FALSE)</f>
        <v>#N/A</v>
      </c>
      <c r="N3628" s="5" t="e">
        <f>VLOOKUP(C3628, 'Linkedin Scrap'!$A$2:$G$3322, 7,FALSE)</f>
        <v>#N/A</v>
      </c>
      <c r="O3628" s="5" t="e">
        <f>VLOOKUP(C3628, 'Linkedin Scrap'!$A$2:$H$3322, 8,FALSE)</f>
        <v>#N/A</v>
      </c>
      <c r="P3628" s="5" t="e">
        <f>VLOOKUP(C3628, 'Linkedin Scrap'!$A$2:$I$3322, 9,FALSE)</f>
        <v>#N/A</v>
      </c>
    </row>
    <row r="3629" spans="1:16" ht="18.5" customHeight="1" x14ac:dyDescent="0.3">
      <c r="A3629" s="3" t="s">
        <v>1111</v>
      </c>
      <c r="B3629" s="4">
        <v>1</v>
      </c>
      <c r="C3629" s="3" t="s">
        <v>1112</v>
      </c>
      <c r="D3629" s="3" t="s">
        <v>1113</v>
      </c>
      <c r="E3629" s="3" t="s">
        <v>9</v>
      </c>
      <c r="F3629" s="3" t="s">
        <v>10</v>
      </c>
      <c r="G3629" s="3" t="s">
        <v>1114</v>
      </c>
      <c r="H3629" s="4" t="s">
        <v>12</v>
      </c>
      <c r="I3629" s="5" t="str">
        <f>VLOOKUP(C3629, 'Linkedin Scrap'!$A$2:$B$3322, 2,FALSE)</f>
        <v>United Kingdom</v>
      </c>
      <c r="J3629" s="3" t="str">
        <f>VLOOKUP(C3629, 'Linkedin Scrap'!$A$2:$C$3322, 3,FALSE)</f>
        <v>5K followers</v>
      </c>
      <c r="K3629" s="3" t="str">
        <f>VLOOKUP(C3629, 'Linkedin Scrap'!$A$2:$D$3322, 4,FALSE)</f>
        <v>500+ connections</v>
      </c>
      <c r="L3629" s="5">
        <f>VLOOKUP(C3629, 'Linkedin Scrap'!$A$2:$E$3322, 5,FALSE)</f>
        <v>0</v>
      </c>
      <c r="M3629" s="5">
        <f>VLOOKUP(C3629, 'Linkedin Scrap'!$A$2:$F$3322, 6,FALSE)</f>
        <v>0</v>
      </c>
      <c r="N3629" s="5">
        <f>VLOOKUP(C3629, 'Linkedin Scrap'!$A$2:$G$3322, 7,FALSE)</f>
        <v>0</v>
      </c>
      <c r="O3629" s="5">
        <f>VLOOKUP(C3629, 'Linkedin Scrap'!$A$2:$H$3322, 8,FALSE)</f>
        <v>0</v>
      </c>
      <c r="P3629" s="5">
        <f>VLOOKUP(C3629, 'Linkedin Scrap'!$A$2:$I$3322, 9,FALSE)</f>
        <v>0</v>
      </c>
    </row>
    <row r="3630" spans="1:16" ht="18.5" customHeight="1" x14ac:dyDescent="0.3">
      <c r="A3630" s="3" t="s">
        <v>1111</v>
      </c>
      <c r="B3630" s="4">
        <v>2</v>
      </c>
      <c r="C3630" s="3" t="s">
        <v>1115</v>
      </c>
      <c r="D3630" s="3" t="s">
        <v>1116</v>
      </c>
      <c r="E3630" s="3" t="s">
        <v>9</v>
      </c>
      <c r="F3630" s="3" t="s">
        <v>10</v>
      </c>
      <c r="G3630" s="3" t="s">
        <v>1117</v>
      </c>
      <c r="H3630" s="4" t="s">
        <v>12</v>
      </c>
      <c r="I3630" s="5" t="str">
        <f>VLOOKUP(C3630, 'Linkedin Scrap'!$A$2:$B$3322, 2,FALSE)</f>
        <v>Bulgaria</v>
      </c>
      <c r="J3630" s="3" t="str">
        <f>VLOOKUP(C3630, 'Linkedin Scrap'!$A$2:$C$3322, 3,FALSE)</f>
        <v>712 followers</v>
      </c>
      <c r="K3630" s="3" t="str">
        <f>VLOOKUP(C3630, 'Linkedin Scrap'!$A$2:$D$3322, 4,FALSE)</f>
        <v>500+ connections</v>
      </c>
      <c r="L3630" s="5">
        <f>VLOOKUP(C3630, 'Linkedin Scrap'!$A$2:$E$3322, 5,FALSE)</f>
        <v>0</v>
      </c>
      <c r="M3630" s="5">
        <f>VLOOKUP(C3630, 'Linkedin Scrap'!$A$2:$F$3322, 6,FALSE)</f>
        <v>0</v>
      </c>
      <c r="N3630" s="5" t="str">
        <f>VLOOKUP(C3630, 'Linkedin Scrap'!$A$2:$G$3322, 7,FALSE)</f>
        <v>Dmitry is experienced in complex approach of problems solving. He has huge background in different systems development such as embedded, web, mobile platforms software e.g. telemetry systems and etc. He also has strong skills in management, development and maintaining of production systems by using modern techniques like TDD, CI and CD.</v>
      </c>
      <c r="O3630" s="5">
        <f>VLOOKUP(C3630, 'Linkedin Scrap'!$A$2:$H$3322, 8,FALSE)</f>
        <v>0</v>
      </c>
      <c r="P3630" s="5" t="str">
        <f>VLOOKUP(C3630, 'Linkedin Scrap'!$A$2:$I$3322, 9,FALSE)</f>
        <v>[{'course_details': "Master's degree Systems Engineering", 'start_time': '2002', 'end_time': '2005'}, {'course_details': "Engineer's degree Environmental protection and rational use of natural resources", 'start_time': '1997', 'end_time': '2002'}]</v>
      </c>
    </row>
    <row r="3631" spans="1:16" ht="18.5" customHeight="1" x14ac:dyDescent="0.3">
      <c r="A3631" s="3" t="s">
        <v>1111</v>
      </c>
      <c r="B3631" s="4">
        <v>3</v>
      </c>
      <c r="C3631" s="3" t="s">
        <v>1118</v>
      </c>
      <c r="D3631" s="3" t="s">
        <v>1119</v>
      </c>
      <c r="E3631" s="3" t="s">
        <v>9</v>
      </c>
      <c r="F3631" s="3" t="s">
        <v>10</v>
      </c>
      <c r="G3631" s="3" t="s">
        <v>1120</v>
      </c>
      <c r="H3631" s="4" t="s">
        <v>12</v>
      </c>
      <c r="I3631" s="5" t="str">
        <f>VLOOKUP(C3631, 'Linkedin Scrap'!$A$2:$B$3322, 2,FALSE)</f>
        <v>Berlin, Berlin, Germany</v>
      </c>
      <c r="J3631" s="3" t="str">
        <f>VLOOKUP(C3631, 'Linkedin Scrap'!$A$2:$C$3322, 3,FALSE)</f>
        <v>6K followers</v>
      </c>
      <c r="K3631" s="3" t="str">
        <f>VLOOKUP(C3631, 'Linkedin Scrap'!$A$2:$D$3322, 4,FALSE)</f>
        <v>500+ connections</v>
      </c>
      <c r="L3631" s="5" t="str">
        <f>VLOOKUP(C3631, 'Linkedin Scrap'!$A$2:$E$3322, 5,FALSE)</f>
        <v>Московский Физико-Технический Институт (Государственный Университет) (МФТИ)</v>
      </c>
      <c r="M3631" s="5" t="str">
        <f>VLOOKUP(C3631, 'Linkedin Scrap'!$A$2:$F$3322, 6,FALSE)</f>
        <v>Tesla</v>
      </c>
      <c r="N3631" s="5" t="str">
        <f>VLOOKUP(C3631, 'Linkedin Scrap'!$A$2:$G$3322, 7,FALSE)</f>
        <v xml:space="preserve">
              or
            </v>
      </c>
      <c r="O3631" s="5">
        <f>VLOOKUP(C3631, 'Linkedin Scrap'!$A$2:$H$3322, 8,FALSE)</f>
        <v>0</v>
      </c>
      <c r="P3631" s="5">
        <f>VLOOKUP(C3631, 'Linkedin Scrap'!$A$2:$I$3322, 9,FALSE)</f>
        <v>0</v>
      </c>
    </row>
    <row r="3632" spans="1:16" ht="18.5" customHeight="1" x14ac:dyDescent="0.3">
      <c r="A3632" s="3" t="s">
        <v>1111</v>
      </c>
      <c r="B3632" s="4">
        <v>4</v>
      </c>
      <c r="C3632" s="3" t="s">
        <v>1121</v>
      </c>
      <c r="D3632" s="3" t="s">
        <v>443</v>
      </c>
      <c r="E3632" s="3" t="s">
        <v>9</v>
      </c>
      <c r="F3632" s="3" t="s">
        <v>10</v>
      </c>
      <c r="G3632" s="3" t="s">
        <v>1122</v>
      </c>
      <c r="H3632" s="4" t="s">
        <v>12</v>
      </c>
      <c r="I3632" s="5" t="str">
        <f>VLOOKUP(C3632, 'Linkedin Scrap'!$A$2:$B$3322, 2,FALSE)</f>
        <v>Dubai, United Arab Emirates</v>
      </c>
      <c r="J3632" s="3" t="str">
        <f>VLOOKUP(C3632, 'Linkedin Scrap'!$A$2:$C$3322, 3,FALSE)</f>
        <v>1K followers</v>
      </c>
      <c r="K3632" s="3" t="str">
        <f>VLOOKUP(C3632, 'Linkedin Scrap'!$A$2:$D$3322, 4,FALSE)</f>
        <v>500+ connections</v>
      </c>
      <c r="L3632" s="5" t="str">
        <f>VLOOKUP(C3632, 'Linkedin Scrap'!$A$2:$E$3322, 5,FALSE)</f>
        <v>ITMO University</v>
      </c>
      <c r="M3632" s="5" t="str">
        <f>VLOOKUP(C3632, 'Linkedin Scrap'!$A$2:$F$3322, 6,FALSE)</f>
        <v>1inch Labs</v>
      </c>
      <c r="N3632" s="5">
        <f>VLOOKUP(C3632, 'Linkedin Scrap'!$A$2:$G$3322, 7,FALSE)</f>
        <v>0</v>
      </c>
      <c r="O3632" s="5">
        <f>VLOOKUP(C3632, 'Linkedin Scrap'!$A$2:$H$3322, 8,FALSE)</f>
        <v>0</v>
      </c>
      <c r="P3632" s="5">
        <f>VLOOKUP(C3632, 'Linkedin Scrap'!$A$2:$I$3322, 9,FALSE)</f>
        <v>0</v>
      </c>
    </row>
    <row r="3633" spans="1:16" ht="18.5" customHeight="1" x14ac:dyDescent="0.3">
      <c r="A3633" s="3" t="s">
        <v>1111</v>
      </c>
      <c r="B3633" s="4">
        <v>5</v>
      </c>
      <c r="C3633" s="3" t="s">
        <v>1123</v>
      </c>
      <c r="D3633" s="3" t="s">
        <v>293</v>
      </c>
      <c r="E3633" s="3" t="s">
        <v>9</v>
      </c>
      <c r="F3633" s="3" t="s">
        <v>10</v>
      </c>
      <c r="G3633" s="3" t="s">
        <v>1124</v>
      </c>
      <c r="H3633" s="4" t="s">
        <v>12</v>
      </c>
      <c r="I3633" s="5" t="str">
        <f>VLOOKUP(C3633, 'Linkedin Scrap'!$A$2:$B$3322, 2,FALSE)</f>
        <v>Los Angeles, California, United States</v>
      </c>
      <c r="J3633" s="3" t="str">
        <f>VLOOKUP(C3633, 'Linkedin Scrap'!$A$2:$C$3322, 3,FALSE)</f>
        <v>8K followers</v>
      </c>
      <c r="K3633" s="3" t="str">
        <f>VLOOKUP(C3633, 'Linkedin Scrap'!$A$2:$D$3322, 4,FALSE)</f>
        <v>500+ connections</v>
      </c>
      <c r="L3633" s="5" t="str">
        <f>VLOOKUP(C3633, 'Linkedin Scrap'!$A$2:$E$3322, 5,FALSE)</f>
        <v>Athens University of Applied Science</v>
      </c>
      <c r="M3633" s="5" t="str">
        <f>VLOOKUP(C3633, 'Linkedin Scrap'!$A$2:$F$3322, 6,FALSE)</f>
        <v>fabric</v>
      </c>
      <c r="N3633" s="5" t="str">
        <f>VLOOKUP(C3633, 'Linkedin Scrap'!$A$2:$G$3322, 7,FALSE)</f>
        <v xml:space="preserve">
              or
            </v>
      </c>
      <c r="O3633" s="5">
        <f>VLOOKUP(C3633, 'Linkedin Scrap'!$A$2:$H$3322, 8,FALSE)</f>
        <v>0</v>
      </c>
      <c r="P3633" s="5">
        <f>VLOOKUP(C3633, 'Linkedin Scrap'!$A$2:$I$3322, 9,FALSE)</f>
        <v>0</v>
      </c>
    </row>
    <row r="3634" spans="1:16" ht="18.5" customHeight="1" x14ac:dyDescent="0.3">
      <c r="A3634" s="3" t="s">
        <v>1111</v>
      </c>
      <c r="B3634" s="4">
        <v>6</v>
      </c>
      <c r="C3634" s="3" t="s">
        <v>1125</v>
      </c>
      <c r="D3634" s="3" t="s">
        <v>1126</v>
      </c>
      <c r="E3634" s="3" t="s">
        <v>9</v>
      </c>
      <c r="F3634" s="3" t="s">
        <v>10</v>
      </c>
      <c r="G3634" s="3" t="s">
        <v>1127</v>
      </c>
      <c r="H3634" s="4" t="s">
        <v>12</v>
      </c>
      <c r="I3634" s="5" t="str">
        <f>VLOOKUP(C3634, 'Linkedin Scrap'!$A$2:$B$3322, 2,FALSE)</f>
        <v>Helsinki, Uusimaa, Finland</v>
      </c>
      <c r="J3634" s="3" t="str">
        <f>VLOOKUP(C3634, 'Linkedin Scrap'!$A$2:$C$3322, 3,FALSE)</f>
        <v>946 followers</v>
      </c>
      <c r="K3634" s="3" t="str">
        <f>VLOOKUP(C3634, 'Linkedin Scrap'!$A$2:$D$3322, 4,FALSE)</f>
        <v>500+ connections</v>
      </c>
      <c r="L3634" s="5" t="str">
        <f>VLOOKUP(C3634, 'Linkedin Scrap'!$A$2:$E$3322, 5,FALSE)</f>
        <v>The D.I. Mendeleev Institute for Metrology (VNIIM)</v>
      </c>
      <c r="M3634" s="5" t="str">
        <f>VLOOKUP(C3634, 'Linkedin Scrap'!$A$2:$F$3322, 6,FALSE)</f>
        <v>TALS Oy</v>
      </c>
      <c r="N3634" s="5" t="str">
        <f>VLOOKUP(C3634, 'Linkedin Scrap'!$A$2:$G$3322, 7,FALSE)</f>
        <v>Metrology of ionizing radiation. Engineering and software for spectrometric analysis. Liquid scintillation spectrometry.</v>
      </c>
      <c r="O3634" s="5" t="str">
        <f>VLOOKUP(C3634, 'Linkedin Scrap'!$A$2:$H$3322, 8,FALSE)</f>
        <v>[{'experience': 'RADEK EU Oy', 'start_time': 'Aug 2013', 'end_time': 'Mar 2014', 'duration': None}, {'experience': 'RADEK EU Oy', 'start_time': 'Aug 2013', 'end_time': 'Mar 2014', 'duration': None}, {'experience': 'RADEK EU Oy', 'start_time': 'Aug 2013', 'end_time': 'Mar 2014', 'duration': None}]</v>
      </c>
      <c r="P3634" s="5" t="str">
        <f>VLOOKUP(C3634, 'Linkedin Scrap'!$A$2:$I$3322, 9,FALSE)</f>
        <v>[{'course_details': "Master's degree Instruments and methods for measuring ionizing radiation and x-ray.", 'start_time': '2002', 'end_time': '2005'}, {'course_details': "Engineer's degree Machinery and Equipment for the Chemical Industry", 'start_time': '1996', 'end_time': '2002'}]</v>
      </c>
    </row>
    <row r="3635" spans="1:16" ht="18.5" customHeight="1" x14ac:dyDescent="0.3">
      <c r="A3635" s="3" t="s">
        <v>1111</v>
      </c>
      <c r="B3635" s="4">
        <v>7</v>
      </c>
      <c r="C3635" s="3" t="s">
        <v>1128</v>
      </c>
      <c r="D3635" s="3" t="s">
        <v>1129</v>
      </c>
      <c r="E3635" s="3" t="s">
        <v>9</v>
      </c>
      <c r="F3635" s="3" t="s">
        <v>10</v>
      </c>
      <c r="G3635" s="3" t="s">
        <v>1130</v>
      </c>
      <c r="H3635" s="4" t="s">
        <v>12</v>
      </c>
      <c r="I3635" s="5" t="e">
        <f>VLOOKUP(C3635, 'Linkedin Scrap'!$A$2:$B$3322, 2,FALSE)</f>
        <v>#N/A</v>
      </c>
      <c r="J3635" s="3" t="e">
        <f>VLOOKUP(C3635, 'Linkedin Scrap'!$A$2:$C$3322, 3,FALSE)</f>
        <v>#N/A</v>
      </c>
      <c r="K3635" s="3" t="e">
        <f>VLOOKUP(C3635, 'Linkedin Scrap'!$A$2:$D$3322, 4,FALSE)</f>
        <v>#N/A</v>
      </c>
      <c r="L3635" s="5" t="e">
        <f>VLOOKUP(C3635, 'Linkedin Scrap'!$A$2:$E$3322, 5,FALSE)</f>
        <v>#N/A</v>
      </c>
      <c r="M3635" s="5" t="e">
        <f>VLOOKUP(C3635, 'Linkedin Scrap'!$A$2:$F$3322, 6,FALSE)</f>
        <v>#N/A</v>
      </c>
      <c r="N3635" s="5" t="e">
        <f>VLOOKUP(C3635, 'Linkedin Scrap'!$A$2:$G$3322, 7,FALSE)</f>
        <v>#N/A</v>
      </c>
      <c r="O3635" s="5" t="e">
        <f>VLOOKUP(C3635, 'Linkedin Scrap'!$A$2:$H$3322, 8,FALSE)</f>
        <v>#N/A</v>
      </c>
      <c r="P3635" s="5" t="e">
        <f>VLOOKUP(C3635, 'Linkedin Scrap'!$A$2:$I$3322, 9,FALSE)</f>
        <v>#N/A</v>
      </c>
    </row>
    <row r="3636" spans="1:16" ht="18.5" customHeight="1" x14ac:dyDescent="0.3">
      <c r="A3636" s="3" t="s">
        <v>1111</v>
      </c>
      <c r="B3636" s="4">
        <v>8</v>
      </c>
      <c r="C3636" s="3" t="s">
        <v>1131</v>
      </c>
      <c r="D3636" s="3" t="s">
        <v>1132</v>
      </c>
      <c r="E3636" s="3" t="s">
        <v>9</v>
      </c>
      <c r="F3636" s="3" t="s">
        <v>10</v>
      </c>
      <c r="G3636" s="3" t="s">
        <v>1133</v>
      </c>
      <c r="H3636" s="4" t="s">
        <v>22</v>
      </c>
      <c r="I3636" s="5" t="str">
        <f>VLOOKUP(C3636, 'Linkedin Scrap'!$A$2:$B$3322, 2,FALSE)</f>
        <v>Curitiba, Paraná, Brazil</v>
      </c>
      <c r="J3636" s="3" t="str">
        <f>VLOOKUP(C3636, 'Linkedin Scrap'!$A$2:$C$3322, 3,FALSE)</f>
        <v>15K followers</v>
      </c>
      <c r="K3636" s="3" t="str">
        <f>VLOOKUP(C3636, 'Linkedin Scrap'!$A$2:$D$3322, 4,FALSE)</f>
        <v>500+ connections</v>
      </c>
      <c r="L3636" s="5" t="str">
        <f>VLOOKUP(C3636, 'Linkedin Scrap'!$A$2:$E$3322, 5,FALSE)</f>
        <v>Universidade Tecnológica Federal do Paraná</v>
      </c>
      <c r="M3636" s="5" t="str">
        <f>VLOOKUP(C3636, 'Linkedin Scrap'!$A$2:$F$3322, 6,FALSE)</f>
        <v>NVIDIA</v>
      </c>
      <c r="N3636" s="5" t="str">
        <f>VLOOKUP(C3636, 'Linkedin Scrap'!$A$2:$G$3322, 7,FALSE)</f>
        <v xml:space="preserve">
              or
            </v>
      </c>
      <c r="O3636" s="5">
        <f>VLOOKUP(C3636, 'Linkedin Scrap'!$A$2:$H$3322, 8,FALSE)</f>
        <v>0</v>
      </c>
      <c r="P3636" s="5">
        <f>VLOOKUP(C3636, 'Linkedin Scrap'!$A$2:$I$3322, 9,FALSE)</f>
        <v>0</v>
      </c>
    </row>
    <row r="3637" spans="1:16" ht="18.5" customHeight="1" x14ac:dyDescent="0.3">
      <c r="A3637" s="3" t="s">
        <v>1111</v>
      </c>
      <c r="B3637" s="4">
        <v>9</v>
      </c>
      <c r="C3637" s="3" t="s">
        <v>1134</v>
      </c>
      <c r="D3637" s="3" t="s">
        <v>1135</v>
      </c>
      <c r="E3637" s="3" t="s">
        <v>26</v>
      </c>
      <c r="F3637" s="3" t="s">
        <v>10</v>
      </c>
      <c r="G3637" s="3" t="s">
        <v>1136</v>
      </c>
      <c r="H3637" s="4" t="s">
        <v>22</v>
      </c>
      <c r="I3637" s="5" t="e">
        <f>VLOOKUP(C3637, 'Linkedin Scrap'!$A$2:$B$3322, 2,FALSE)</f>
        <v>#N/A</v>
      </c>
      <c r="J3637" s="3" t="e">
        <f>VLOOKUP(C3637, 'Linkedin Scrap'!$A$2:$C$3322, 3,FALSE)</f>
        <v>#N/A</v>
      </c>
      <c r="K3637" s="3" t="e">
        <f>VLOOKUP(C3637, 'Linkedin Scrap'!$A$2:$D$3322, 4,FALSE)</f>
        <v>#N/A</v>
      </c>
      <c r="L3637" s="5" t="e">
        <f>VLOOKUP(C3637, 'Linkedin Scrap'!$A$2:$E$3322, 5,FALSE)</f>
        <v>#N/A</v>
      </c>
      <c r="M3637" s="5" t="e">
        <f>VLOOKUP(C3637, 'Linkedin Scrap'!$A$2:$F$3322, 6,FALSE)</f>
        <v>#N/A</v>
      </c>
      <c r="N3637" s="5" t="e">
        <f>VLOOKUP(C3637, 'Linkedin Scrap'!$A$2:$G$3322, 7,FALSE)</f>
        <v>#N/A</v>
      </c>
      <c r="O3637" s="5" t="e">
        <f>VLOOKUP(C3637, 'Linkedin Scrap'!$A$2:$H$3322, 8,FALSE)</f>
        <v>#N/A</v>
      </c>
      <c r="P3637" s="5" t="e">
        <f>VLOOKUP(C3637, 'Linkedin Scrap'!$A$2:$I$3322, 9,FALSE)</f>
        <v>#N/A</v>
      </c>
    </row>
    <row r="3638" spans="1:16" ht="18.5" customHeight="1" x14ac:dyDescent="0.3">
      <c r="A3638" s="3" t="s">
        <v>1111</v>
      </c>
      <c r="B3638" s="4">
        <v>10</v>
      </c>
      <c r="C3638" s="3" t="s">
        <v>1137</v>
      </c>
      <c r="D3638" s="3" t="s">
        <v>1138</v>
      </c>
      <c r="E3638" s="3" t="s">
        <v>26</v>
      </c>
      <c r="F3638" s="3" t="s">
        <v>10</v>
      </c>
      <c r="G3638" s="3" t="s">
        <v>1139</v>
      </c>
      <c r="H3638" s="4" t="s">
        <v>22</v>
      </c>
      <c r="I3638" s="5" t="str">
        <f>VLOOKUP(C3638, 'Linkedin Scrap'!$A$2:$B$3322, 2,FALSE)</f>
        <v>Malta</v>
      </c>
      <c r="J3638" s="3" t="str">
        <f>VLOOKUP(C3638, 'Linkedin Scrap'!$A$2:$C$3322, 3,FALSE)</f>
        <v>23K followers</v>
      </c>
      <c r="K3638" s="3" t="str">
        <f>VLOOKUP(C3638, 'Linkedin Scrap'!$A$2:$D$3322, 4,FALSE)</f>
        <v>500+ connections</v>
      </c>
      <c r="L3638" s="5">
        <f>VLOOKUP(C3638, 'Linkedin Scrap'!$A$2:$E$3322, 5,FALSE)</f>
        <v>0</v>
      </c>
      <c r="M3638" s="5">
        <f>VLOOKUP(C3638, 'Linkedin Scrap'!$A$2:$F$3322, 6,FALSE)</f>
        <v>0</v>
      </c>
      <c r="N3638" s="5">
        <f>VLOOKUP(C3638, 'Linkedin Scrap'!$A$2:$G$3322, 7,FALSE)</f>
        <v>0</v>
      </c>
      <c r="O3638" s="5">
        <f>VLOOKUP(C3638, 'Linkedin Scrap'!$A$2:$H$3322, 8,FALSE)</f>
        <v>0</v>
      </c>
      <c r="P3638" s="5">
        <f>VLOOKUP(C3638, 'Linkedin Scrap'!$A$2:$I$3322, 9,FALSE)</f>
        <v>0</v>
      </c>
    </row>
    <row r="3639" spans="1:16" ht="18.5" customHeight="1" x14ac:dyDescent="0.3">
      <c r="A3639" s="3" t="s">
        <v>1111</v>
      </c>
      <c r="B3639" s="4">
        <v>11</v>
      </c>
      <c r="C3639" s="3" t="s">
        <v>1140</v>
      </c>
      <c r="D3639" s="3" t="s">
        <v>1141</v>
      </c>
      <c r="E3639" s="3" t="s">
        <v>9</v>
      </c>
      <c r="F3639" s="3" t="s">
        <v>10</v>
      </c>
      <c r="G3639" s="3" t="s">
        <v>1142</v>
      </c>
      <c r="H3639" s="4" t="s">
        <v>22</v>
      </c>
      <c r="I3639" s="5" t="str">
        <f>VLOOKUP(C3639, 'Linkedin Scrap'!$A$2:$B$3322, 2,FALSE)</f>
        <v>Dubai, United Arab Emirates</v>
      </c>
      <c r="J3639" s="3" t="str">
        <f>VLOOKUP(C3639, 'Linkedin Scrap'!$A$2:$C$3322, 3,FALSE)</f>
        <v>15K followers</v>
      </c>
      <c r="K3639" s="3" t="str">
        <f>VLOOKUP(C3639, 'Linkedin Scrap'!$A$2:$D$3322, 4,FALSE)</f>
        <v>500+ connections</v>
      </c>
      <c r="L3639" s="5" t="str">
        <f>VLOOKUP(C3639, 'Linkedin Scrap'!$A$2:$E$3322, 5,FALSE)</f>
        <v>Moscow Law Institute</v>
      </c>
      <c r="M3639" s="5" t="str">
        <f>VLOOKUP(C3639, 'Linkedin Scrap'!$A$2:$F$3322, 6,FALSE)</f>
        <v>ElliotOverseas</v>
      </c>
      <c r="N3639" s="5" t="str">
        <f>VLOOKUP(C3639, 'Linkedin Scrap'!$A$2:$G$3322, 7,FALSE)</f>
        <v xml:space="preserve">Professional Experience in Business consulting </v>
      </c>
      <c r="O3639" s="5" t="str">
        <f>VLOOKUP(C3639, 'Linkedin Scrap'!$A$2:$H$3322, 8,FALSE)</f>
        <v>[{'experience': 'Alpari', 'start_time': 'Mar 2016', 'end_time': 'Dec 2018', 'duration': None}, {'experience': 'Alpari', 'start_time': 'Mar 2016', 'end_time': 'Dec 2018', 'duration': None}, {'experience': 'Alpari', 'start_time': 'Mar 2016', 'end_time': 'Dec 2018', 'duration': None}]</v>
      </c>
      <c r="P3639" s="5" t="str">
        <f>VLOOKUP(C3639, 'Linkedin Scrap'!$A$2:$I$3322, 9,FALSE)</f>
        <v>[{'course_details': 'international law International Law and Legal Studies', 'start_time': '2020', 'end_time': '2022'}, {'course_details': 'Diploma in Information Systems and Business Administration Computer Technology, Diploma in Information Systems and Business Administration', 'start_time': '2006', 'end_time': '2009'}, {'course_details': 'Master of Business Administration - MBA BUSINESS, MANAGEMENT, MARKETING, AND RELATED SUPPORT SERVICES MINI MBA', 'start_time': '2017', 'end_time': '2017'}, {'course_details': 'Diploma in Computer Science', 'start_time': '2004', 'end_time': '2006'}]</v>
      </c>
    </row>
    <row r="3640" spans="1:16" ht="18.5" customHeight="1" x14ac:dyDescent="0.3">
      <c r="A3640" s="3" t="s">
        <v>7168</v>
      </c>
      <c r="B3640" s="4">
        <v>1</v>
      </c>
      <c r="C3640" s="3" t="s">
        <v>7169</v>
      </c>
      <c r="D3640" s="3" t="s">
        <v>8</v>
      </c>
      <c r="E3640" s="3" t="s">
        <v>139</v>
      </c>
      <c r="F3640" s="3" t="s">
        <v>10</v>
      </c>
      <c r="G3640" s="3" t="s">
        <v>7170</v>
      </c>
      <c r="H3640" s="4" t="s">
        <v>12</v>
      </c>
      <c r="I3640" s="5" t="e">
        <f>VLOOKUP(C3640, 'Linkedin Scrap'!$A$2:$B$3322, 2,FALSE)</f>
        <v>#N/A</v>
      </c>
      <c r="J3640" s="3" t="e">
        <f>VLOOKUP(C3640, 'Linkedin Scrap'!$A$2:$C$3322, 3,FALSE)</f>
        <v>#N/A</v>
      </c>
      <c r="K3640" s="3" t="e">
        <f>VLOOKUP(C3640, 'Linkedin Scrap'!$A$2:$D$3322, 4,FALSE)</f>
        <v>#N/A</v>
      </c>
      <c r="L3640" s="5" t="e">
        <f>VLOOKUP(C3640, 'Linkedin Scrap'!$A$2:$E$3322, 5,FALSE)</f>
        <v>#N/A</v>
      </c>
      <c r="M3640" s="5" t="e">
        <f>VLOOKUP(C3640, 'Linkedin Scrap'!$A$2:$F$3322, 6,FALSE)</f>
        <v>#N/A</v>
      </c>
      <c r="N3640" s="5" t="e">
        <f>VLOOKUP(C3640, 'Linkedin Scrap'!$A$2:$G$3322, 7,FALSE)</f>
        <v>#N/A</v>
      </c>
      <c r="O3640" s="5" t="e">
        <f>VLOOKUP(C3640, 'Linkedin Scrap'!$A$2:$H$3322, 8,FALSE)</f>
        <v>#N/A</v>
      </c>
      <c r="P3640" s="5" t="e">
        <f>VLOOKUP(C3640, 'Linkedin Scrap'!$A$2:$I$3322, 9,FALSE)</f>
        <v>#N/A</v>
      </c>
    </row>
    <row r="3641" spans="1:16" ht="18.5" customHeight="1" x14ac:dyDescent="0.3">
      <c r="A3641" s="3" t="s">
        <v>7168</v>
      </c>
      <c r="B3641" s="4">
        <v>2</v>
      </c>
      <c r="C3641" s="3" t="s">
        <v>7171</v>
      </c>
      <c r="D3641" s="3" t="s">
        <v>264</v>
      </c>
      <c r="E3641" s="3" t="s">
        <v>9</v>
      </c>
      <c r="F3641" s="3" t="s">
        <v>10</v>
      </c>
      <c r="G3641" s="3" t="s">
        <v>7172</v>
      </c>
      <c r="H3641" s="4" t="s">
        <v>12</v>
      </c>
      <c r="I3641" s="5" t="str">
        <f>VLOOKUP(C3641, 'Linkedin Scrap'!$A$2:$B$3322, 2,FALSE)</f>
        <v>Nigeria</v>
      </c>
      <c r="J3641" s="3" t="str">
        <f>VLOOKUP(C3641, 'Linkedin Scrap'!$A$2:$C$3322, 3,FALSE)</f>
        <v>3K followers</v>
      </c>
      <c r="K3641" s="3" t="str">
        <f>VLOOKUP(C3641, 'Linkedin Scrap'!$A$2:$D$3322, 4,FALSE)</f>
        <v>500+ connections</v>
      </c>
      <c r="L3641" s="5" t="str">
        <f>VLOOKUP(C3641, 'Linkedin Scrap'!$A$2:$E$3322, 5,FALSE)</f>
        <v>Professional Qualificatuions</v>
      </c>
      <c r="M3641" s="5" t="str">
        <f>VLOOKUP(C3641, 'Linkedin Scrap'!$A$2:$F$3322, 6,FALSE)</f>
        <v>Primum Investments Estate Ltd</v>
      </c>
      <c r="N3641" s="5" t="str">
        <f>VLOOKUP(C3641, 'Linkedin Scrap'!$A$2:$G$3322, 7,FALSE)</f>
        <v xml:space="preserve">Chief Executive Officer of family owned investment and real estate business, Primum Investments Estate Ltd, Lagos. Fellow of the Institute of Chartered Accountants of Nigeria and an Associate Member of the Association of Accounting Technicians, London. He also holds a National Diploma in Business Administration and Management from Yaba College of Technology, Yaba, Lagos </v>
      </c>
      <c r="O3641" s="5" t="str">
        <f>VLOOKUP(C3641, 'Linkedin Scrap'!$A$2:$H$3322, 8,FALSE)</f>
        <v>[{'experience': 'BRALIRWA Ltd (a part of the Heineken OpCo)', 'start_time': 'Sep 2012', 'end_time': 'Apr 2016', 'duration': None}, {'experience': 'BRALIRWA Ltd (a part of the Heineken OpCo)', 'start_time': 'Sep 2012', 'end_time': 'Apr 2016', 'duration': None}, {'experience': 'BRALIRWA Ltd (a part of the Heineken OpCo)', 'start_time': 'Sep 2012', 'end_time': 'Apr 2016', 'duration': None}]</v>
      </c>
      <c r="P3641" s="5" t="str">
        <f>VLOOKUP(C3641, 'Linkedin Scrap'!$A$2:$I$3322, 9,FALSE)</f>
        <v>[{'course_details': '', 'start_time': '1990', 'end_time': '2016'}, {'course_details': 'FCA', 'start_time': '1985', 'end_time': '1989'}, {'course_details': 'National Diploma Business Administration and Management', 'start_time': '1981', 'end_time': '1983'}]</v>
      </c>
    </row>
    <row r="3642" spans="1:16" ht="18.5" customHeight="1" x14ac:dyDescent="0.3">
      <c r="A3642" s="3" t="s">
        <v>7168</v>
      </c>
      <c r="B3642" s="4">
        <v>3</v>
      </c>
      <c r="C3642" s="3" t="s">
        <v>7173</v>
      </c>
      <c r="D3642" s="3" t="s">
        <v>4850</v>
      </c>
      <c r="E3642" s="3" t="s">
        <v>139</v>
      </c>
      <c r="F3642" s="3" t="s">
        <v>10</v>
      </c>
      <c r="G3642" s="3" t="s">
        <v>7174</v>
      </c>
      <c r="H3642" s="4" t="s">
        <v>12</v>
      </c>
      <c r="I3642" s="5" t="str">
        <f>VLOOKUP(C3642, 'Linkedin Scrap'!$A$2:$B$3322, 2,FALSE)</f>
        <v>Madrid, Community of Madrid, Spain</v>
      </c>
      <c r="J3642" s="3" t="str">
        <f>VLOOKUP(C3642, 'Linkedin Scrap'!$A$2:$C$3322, 3,FALSE)</f>
        <v>3K followers</v>
      </c>
      <c r="K3642" s="3" t="str">
        <f>VLOOKUP(C3642, 'Linkedin Scrap'!$A$2:$D$3322, 4,FALSE)</f>
        <v>500+ connections</v>
      </c>
      <c r="L3642" s="5" t="str">
        <f>VLOOKUP(C3642, 'Linkedin Scrap'!$A$2:$E$3322, 5,FALSE)</f>
        <v>Universidad Complutense de Madrid</v>
      </c>
      <c r="M3642" s="5" t="str">
        <f>VLOOKUP(C3642, 'Linkedin Scrap'!$A$2:$F$3322, 6,FALSE)</f>
        <v>OxValue Advisers SL</v>
      </c>
      <c r="N3642" s="5" t="str">
        <f>VLOOKUP(C3642, 'Linkedin Scrap'!$A$2:$G$3322, 7,FALSE)</f>
        <v>Senior Partner and founder of OxValue Advisers SL, a management consulting firm, specialising in advisory services to financial intermediaries, small and medium enterprises and fintech startup ventures.</v>
      </c>
      <c r="O3642" s="5" t="str">
        <f>VLOOKUP(C3642, 'Linkedin Scrap'!$A$2:$H$3322, 8,FALSE)</f>
        <v>[{'experience': 'ELITE', 'start_time': 'Oct 2020', 'end_time': 'Oct 2022', 'duration': None}, {'experience': 'ELITE', 'start_time': 'Oct 2020', 'end_time': 'Oct 2022', 'duration': None}, {'experience': 'ELITE', 'start_time': 'Oct 2020', 'end_time': 'Oct 2022', 'duration': None}]</v>
      </c>
      <c r="P3642" s="5" t="str">
        <f>VLOOKUP(C3642, 'Linkedin Scrap'!$A$2:$I$3322, 9,FALSE)</f>
        <v>[{'course_details': 'Business Administration Finance, Accounting', 'start_time': '1969', 'end_time': '1974'}, {'course_details': 'Innovation and Commercialization', 'start_time': '2013', 'end_time': '2013'}, {'course_details': 'Behavioral economics in action', 'start_time': '2013', 'end_time': '2013'}, {'course_details': 'AP MACROECONOMICS MACROECONOMICS', 'start_time': '2015', 'end_time': 'present'}]</v>
      </c>
    </row>
    <row r="3643" spans="1:16" ht="18.5" customHeight="1" x14ac:dyDescent="0.3">
      <c r="A3643" s="3" t="s">
        <v>7168</v>
      </c>
      <c r="B3643" s="4">
        <v>4</v>
      </c>
      <c r="C3643" s="3" t="s">
        <v>7175</v>
      </c>
      <c r="D3643" s="3" t="s">
        <v>7176</v>
      </c>
      <c r="E3643" s="3" t="s">
        <v>9</v>
      </c>
      <c r="F3643" s="3" t="s">
        <v>10</v>
      </c>
      <c r="G3643" s="3" t="s">
        <v>7177</v>
      </c>
      <c r="H3643" s="4" t="s">
        <v>12</v>
      </c>
      <c r="I3643" s="5" t="str">
        <f>VLOOKUP(C3643, 'Linkedin Scrap'!$A$2:$B$3322, 2,FALSE)</f>
        <v>Brampton, Ontario, Canada</v>
      </c>
      <c r="J3643" s="3" t="str">
        <f>VLOOKUP(C3643, 'Linkedin Scrap'!$A$2:$C$3322, 3,FALSE)</f>
        <v>368 followers</v>
      </c>
      <c r="K3643" s="3" t="str">
        <f>VLOOKUP(C3643, 'Linkedin Scrap'!$A$2:$D$3322, 4,FALSE)</f>
        <v>366 connections</v>
      </c>
      <c r="L3643" s="5" t="str">
        <f>VLOOKUP(C3643, 'Linkedin Scrap'!$A$2:$E$3322, 5,FALSE)</f>
        <v>NMIMS</v>
      </c>
      <c r="M3643" s="5" t="str">
        <f>VLOOKUP(C3643, 'Linkedin Scrap'!$A$2:$F$3322, 6,FALSE)</f>
        <v>Asian Television Network</v>
      </c>
      <c r="N3643" s="5" t="str">
        <f>VLOOKUP(C3643, 'Linkedin Scrap'!$A$2:$G$3322, 7,FALSE)</f>
        <v xml:space="preserve">Experienced Sales Director with a demonstrated history of working in the marketing and advertising industry. Skilled in Scrum, Advertising, SAP ERP, Business Analysis, and Project Planning. Strong sales professional graduated from NMIMS. </v>
      </c>
      <c r="O3643" s="5" t="str">
        <f>VLOOKUP(C3643, 'Linkedin Scrap'!$A$2:$H$3322, 8,FALSE)</f>
        <v>[{'experience': 'Asian Television Network', 'start_time': 'Aug 1999', 'end_time': 'present', 'duration': None}]</v>
      </c>
      <c r="P3643" s="5" t="str">
        <f>VLOOKUP(C3643, 'Linkedin Scrap'!$A$2:$I$3322, 9,FALSE)</f>
        <v>[{'course_details': 'Diploma in Business Management', 'start_time': '1992', 'end_time': '1993'}, {'course_details': 'Bachelor of Commerce - BCom Accounting and Finance', 'start_time': '1988', 'end_time': '1992'}]</v>
      </c>
    </row>
    <row r="3644" spans="1:16" ht="18.5" customHeight="1" x14ac:dyDescent="0.3">
      <c r="A3644" s="3" t="s">
        <v>7168</v>
      </c>
      <c r="B3644" s="4">
        <v>5</v>
      </c>
      <c r="C3644" s="3" t="s">
        <v>7178</v>
      </c>
      <c r="D3644" s="3" t="s">
        <v>7179</v>
      </c>
      <c r="E3644" s="3" t="s">
        <v>26</v>
      </c>
      <c r="F3644" s="3" t="s">
        <v>10</v>
      </c>
      <c r="G3644" s="3" t="s">
        <v>7180</v>
      </c>
      <c r="H3644" s="4" t="s">
        <v>12</v>
      </c>
      <c r="I3644" s="5" t="e">
        <f>VLOOKUP(C3644, 'Linkedin Scrap'!$A$2:$B$3322, 2,FALSE)</f>
        <v>#N/A</v>
      </c>
      <c r="J3644" s="3" t="e">
        <f>VLOOKUP(C3644, 'Linkedin Scrap'!$A$2:$C$3322, 3,FALSE)</f>
        <v>#N/A</v>
      </c>
      <c r="K3644" s="3" t="e">
        <f>VLOOKUP(C3644, 'Linkedin Scrap'!$A$2:$D$3322, 4,FALSE)</f>
        <v>#N/A</v>
      </c>
      <c r="L3644" s="5" t="e">
        <f>VLOOKUP(C3644, 'Linkedin Scrap'!$A$2:$E$3322, 5,FALSE)</f>
        <v>#N/A</v>
      </c>
      <c r="M3644" s="5" t="e">
        <f>VLOOKUP(C3644, 'Linkedin Scrap'!$A$2:$F$3322, 6,FALSE)</f>
        <v>#N/A</v>
      </c>
      <c r="N3644" s="5" t="e">
        <f>VLOOKUP(C3644, 'Linkedin Scrap'!$A$2:$G$3322, 7,FALSE)</f>
        <v>#N/A</v>
      </c>
      <c r="O3644" s="5" t="e">
        <f>VLOOKUP(C3644, 'Linkedin Scrap'!$A$2:$H$3322, 8,FALSE)</f>
        <v>#N/A</v>
      </c>
      <c r="P3644" s="5" t="e">
        <f>VLOOKUP(C3644, 'Linkedin Scrap'!$A$2:$I$3322, 9,FALSE)</f>
        <v>#N/A</v>
      </c>
    </row>
    <row r="3645" spans="1:16" ht="18.5" customHeight="1" x14ac:dyDescent="0.3">
      <c r="A3645" s="3" t="s">
        <v>7168</v>
      </c>
      <c r="B3645" s="4">
        <v>6</v>
      </c>
      <c r="C3645" s="3" t="s">
        <v>7181</v>
      </c>
      <c r="D3645" s="3" t="s">
        <v>7182</v>
      </c>
      <c r="E3645" s="3" t="s">
        <v>26</v>
      </c>
      <c r="F3645" s="3" t="s">
        <v>94</v>
      </c>
      <c r="G3645" s="3" t="s">
        <v>7183</v>
      </c>
      <c r="H3645" s="4" t="s">
        <v>12</v>
      </c>
      <c r="I3645" s="5" t="e">
        <f>VLOOKUP(C3645, 'Linkedin Scrap'!$A$2:$B$3322, 2,FALSE)</f>
        <v>#N/A</v>
      </c>
      <c r="J3645" s="3" t="e">
        <f>VLOOKUP(C3645, 'Linkedin Scrap'!$A$2:$C$3322, 3,FALSE)</f>
        <v>#N/A</v>
      </c>
      <c r="K3645" s="3" t="e">
        <f>VLOOKUP(C3645, 'Linkedin Scrap'!$A$2:$D$3322, 4,FALSE)</f>
        <v>#N/A</v>
      </c>
      <c r="L3645" s="5" t="e">
        <f>VLOOKUP(C3645, 'Linkedin Scrap'!$A$2:$E$3322, 5,FALSE)</f>
        <v>#N/A</v>
      </c>
      <c r="M3645" s="5" t="e">
        <f>VLOOKUP(C3645, 'Linkedin Scrap'!$A$2:$F$3322, 6,FALSE)</f>
        <v>#N/A</v>
      </c>
      <c r="N3645" s="5" t="e">
        <f>VLOOKUP(C3645, 'Linkedin Scrap'!$A$2:$G$3322, 7,FALSE)</f>
        <v>#N/A</v>
      </c>
      <c r="O3645" s="5" t="e">
        <f>VLOOKUP(C3645, 'Linkedin Scrap'!$A$2:$H$3322, 8,FALSE)</f>
        <v>#N/A</v>
      </c>
      <c r="P3645" s="5" t="e">
        <f>VLOOKUP(C3645, 'Linkedin Scrap'!$A$2:$I$3322, 9,FALSE)</f>
        <v>#N/A</v>
      </c>
    </row>
    <row r="3646" spans="1:16" ht="18.5" customHeight="1" x14ac:dyDescent="0.3">
      <c r="A3646" s="3" t="s">
        <v>7168</v>
      </c>
      <c r="B3646" s="4">
        <v>7</v>
      </c>
      <c r="C3646" s="3" t="s">
        <v>7184</v>
      </c>
      <c r="D3646" s="3" t="s">
        <v>1558</v>
      </c>
      <c r="E3646" s="3" t="s">
        <v>139</v>
      </c>
      <c r="F3646" s="3" t="s">
        <v>10</v>
      </c>
      <c r="G3646" s="3" t="s">
        <v>7185</v>
      </c>
      <c r="H3646" s="4" t="s">
        <v>12</v>
      </c>
      <c r="I3646" s="5" t="e">
        <f>VLOOKUP(C3646, 'Linkedin Scrap'!$A$2:$B$3322, 2,FALSE)</f>
        <v>#N/A</v>
      </c>
      <c r="J3646" s="3" t="e">
        <f>VLOOKUP(C3646, 'Linkedin Scrap'!$A$2:$C$3322, 3,FALSE)</f>
        <v>#N/A</v>
      </c>
      <c r="K3646" s="3" t="e">
        <f>VLOOKUP(C3646, 'Linkedin Scrap'!$A$2:$D$3322, 4,FALSE)</f>
        <v>#N/A</v>
      </c>
      <c r="L3646" s="5" t="e">
        <f>VLOOKUP(C3646, 'Linkedin Scrap'!$A$2:$E$3322, 5,FALSE)</f>
        <v>#N/A</v>
      </c>
      <c r="M3646" s="5" t="e">
        <f>VLOOKUP(C3646, 'Linkedin Scrap'!$A$2:$F$3322, 6,FALSE)</f>
        <v>#N/A</v>
      </c>
      <c r="N3646" s="5" t="e">
        <f>VLOOKUP(C3646, 'Linkedin Scrap'!$A$2:$G$3322, 7,FALSE)</f>
        <v>#N/A</v>
      </c>
      <c r="O3646" s="5" t="e">
        <f>VLOOKUP(C3646, 'Linkedin Scrap'!$A$2:$H$3322, 8,FALSE)</f>
        <v>#N/A</v>
      </c>
      <c r="P3646" s="5" t="e">
        <f>VLOOKUP(C3646, 'Linkedin Scrap'!$A$2:$I$3322, 9,FALSE)</f>
        <v>#N/A</v>
      </c>
    </row>
    <row r="3647" spans="1:16" ht="18.5" customHeight="1" x14ac:dyDescent="0.3">
      <c r="A3647" s="3" t="s">
        <v>7168</v>
      </c>
      <c r="B3647" s="4">
        <v>8</v>
      </c>
      <c r="C3647" s="3" t="s">
        <v>7186</v>
      </c>
      <c r="D3647" s="3" t="s">
        <v>7187</v>
      </c>
      <c r="E3647" s="3" t="s">
        <v>9</v>
      </c>
      <c r="F3647" s="3" t="s">
        <v>10</v>
      </c>
      <c r="G3647" s="3" t="s">
        <v>7188</v>
      </c>
      <c r="H3647" s="4" t="s">
        <v>12</v>
      </c>
      <c r="I3647" s="5" t="e">
        <f>VLOOKUP(C3647, 'Linkedin Scrap'!$A$2:$B$3322, 2,FALSE)</f>
        <v>#N/A</v>
      </c>
      <c r="J3647" s="3" t="e">
        <f>VLOOKUP(C3647, 'Linkedin Scrap'!$A$2:$C$3322, 3,FALSE)</f>
        <v>#N/A</v>
      </c>
      <c r="K3647" s="3" t="e">
        <f>VLOOKUP(C3647, 'Linkedin Scrap'!$A$2:$D$3322, 4,FALSE)</f>
        <v>#N/A</v>
      </c>
      <c r="L3647" s="5" t="e">
        <f>VLOOKUP(C3647, 'Linkedin Scrap'!$A$2:$E$3322, 5,FALSE)</f>
        <v>#N/A</v>
      </c>
      <c r="M3647" s="5" t="e">
        <f>VLOOKUP(C3647, 'Linkedin Scrap'!$A$2:$F$3322, 6,FALSE)</f>
        <v>#N/A</v>
      </c>
      <c r="N3647" s="5" t="e">
        <f>VLOOKUP(C3647, 'Linkedin Scrap'!$A$2:$G$3322, 7,FALSE)</f>
        <v>#N/A</v>
      </c>
      <c r="O3647" s="5" t="e">
        <f>VLOOKUP(C3647, 'Linkedin Scrap'!$A$2:$H$3322, 8,FALSE)</f>
        <v>#N/A</v>
      </c>
      <c r="P3647" s="5" t="e">
        <f>VLOOKUP(C3647, 'Linkedin Scrap'!$A$2:$I$3322, 9,FALSE)</f>
        <v>#N/A</v>
      </c>
    </row>
    <row r="3648" spans="1:16" ht="18.5" customHeight="1" x14ac:dyDescent="0.3">
      <c r="A3648" s="3" t="s">
        <v>7168</v>
      </c>
      <c r="B3648" s="4">
        <v>9</v>
      </c>
      <c r="C3648" s="3" t="s">
        <v>7189</v>
      </c>
      <c r="D3648" s="3" t="s">
        <v>3966</v>
      </c>
      <c r="E3648" s="3" t="s">
        <v>26</v>
      </c>
      <c r="F3648" s="3" t="s">
        <v>94</v>
      </c>
      <c r="G3648" s="3" t="s">
        <v>7183</v>
      </c>
      <c r="H3648" s="4" t="s">
        <v>12</v>
      </c>
      <c r="I3648" s="5" t="e">
        <f>VLOOKUP(C3648, 'Linkedin Scrap'!$A$2:$B$3322, 2,FALSE)</f>
        <v>#N/A</v>
      </c>
      <c r="J3648" s="3" t="e">
        <f>VLOOKUP(C3648, 'Linkedin Scrap'!$A$2:$C$3322, 3,FALSE)</f>
        <v>#N/A</v>
      </c>
      <c r="K3648" s="3" t="e">
        <f>VLOOKUP(C3648, 'Linkedin Scrap'!$A$2:$D$3322, 4,FALSE)</f>
        <v>#N/A</v>
      </c>
      <c r="L3648" s="5" t="e">
        <f>VLOOKUP(C3648, 'Linkedin Scrap'!$A$2:$E$3322, 5,FALSE)</f>
        <v>#N/A</v>
      </c>
      <c r="M3648" s="5" t="e">
        <f>VLOOKUP(C3648, 'Linkedin Scrap'!$A$2:$F$3322, 6,FALSE)</f>
        <v>#N/A</v>
      </c>
      <c r="N3648" s="5" t="e">
        <f>VLOOKUP(C3648, 'Linkedin Scrap'!$A$2:$G$3322, 7,FALSE)</f>
        <v>#N/A</v>
      </c>
      <c r="O3648" s="5" t="e">
        <f>VLOOKUP(C3648, 'Linkedin Scrap'!$A$2:$H$3322, 8,FALSE)</f>
        <v>#N/A</v>
      </c>
      <c r="P3648" s="5" t="e">
        <f>VLOOKUP(C3648, 'Linkedin Scrap'!$A$2:$I$3322, 9,FALSE)</f>
        <v>#N/A</v>
      </c>
    </row>
    <row r="3649" spans="1:16" ht="18.5" customHeight="1" x14ac:dyDescent="0.3">
      <c r="A3649" s="3" t="s">
        <v>7168</v>
      </c>
      <c r="B3649" s="4">
        <v>10</v>
      </c>
      <c r="C3649" s="3" t="s">
        <v>7190</v>
      </c>
      <c r="D3649" s="3" t="s">
        <v>7191</v>
      </c>
      <c r="E3649" s="3" t="s">
        <v>139</v>
      </c>
      <c r="F3649" s="3" t="s">
        <v>10</v>
      </c>
      <c r="G3649" s="3" t="s">
        <v>7192</v>
      </c>
      <c r="H3649" s="4" t="s">
        <v>12</v>
      </c>
      <c r="I3649" s="5" t="e">
        <f>VLOOKUP(C3649, 'Linkedin Scrap'!$A$2:$B$3322, 2,FALSE)</f>
        <v>#N/A</v>
      </c>
      <c r="J3649" s="3" t="e">
        <f>VLOOKUP(C3649, 'Linkedin Scrap'!$A$2:$C$3322, 3,FALSE)</f>
        <v>#N/A</v>
      </c>
      <c r="K3649" s="3" t="e">
        <f>VLOOKUP(C3649, 'Linkedin Scrap'!$A$2:$D$3322, 4,FALSE)</f>
        <v>#N/A</v>
      </c>
      <c r="L3649" s="5" t="e">
        <f>VLOOKUP(C3649, 'Linkedin Scrap'!$A$2:$E$3322, 5,FALSE)</f>
        <v>#N/A</v>
      </c>
      <c r="M3649" s="5" t="e">
        <f>VLOOKUP(C3649, 'Linkedin Scrap'!$A$2:$F$3322, 6,FALSE)</f>
        <v>#N/A</v>
      </c>
      <c r="N3649" s="5" t="e">
        <f>VLOOKUP(C3649, 'Linkedin Scrap'!$A$2:$G$3322, 7,FALSE)</f>
        <v>#N/A</v>
      </c>
      <c r="O3649" s="5" t="e">
        <f>VLOOKUP(C3649, 'Linkedin Scrap'!$A$2:$H$3322, 8,FALSE)</f>
        <v>#N/A</v>
      </c>
      <c r="P3649" s="5" t="e">
        <f>VLOOKUP(C3649, 'Linkedin Scrap'!$A$2:$I$3322, 9,FALSE)</f>
        <v>#N/A</v>
      </c>
    </row>
    <row r="3650" spans="1:16" ht="18.5" customHeight="1" x14ac:dyDescent="0.3">
      <c r="A3650" s="3" t="s">
        <v>7168</v>
      </c>
      <c r="B3650" s="4">
        <v>11</v>
      </c>
      <c r="C3650" s="3" t="s">
        <v>7193</v>
      </c>
      <c r="D3650" s="3" t="s">
        <v>3697</v>
      </c>
      <c r="E3650" s="3" t="s">
        <v>139</v>
      </c>
      <c r="F3650" s="3" t="s">
        <v>10</v>
      </c>
      <c r="G3650" s="3" t="s">
        <v>7194</v>
      </c>
      <c r="H3650" s="4" t="s">
        <v>12</v>
      </c>
      <c r="I3650" s="5" t="e">
        <f>VLOOKUP(C3650, 'Linkedin Scrap'!$A$2:$B$3322, 2,FALSE)</f>
        <v>#N/A</v>
      </c>
      <c r="J3650" s="3" t="e">
        <f>VLOOKUP(C3650, 'Linkedin Scrap'!$A$2:$C$3322, 3,FALSE)</f>
        <v>#N/A</v>
      </c>
      <c r="K3650" s="3" t="e">
        <f>VLOOKUP(C3650, 'Linkedin Scrap'!$A$2:$D$3322, 4,FALSE)</f>
        <v>#N/A</v>
      </c>
      <c r="L3650" s="5" t="e">
        <f>VLOOKUP(C3650, 'Linkedin Scrap'!$A$2:$E$3322, 5,FALSE)</f>
        <v>#N/A</v>
      </c>
      <c r="M3650" s="5" t="e">
        <f>VLOOKUP(C3650, 'Linkedin Scrap'!$A$2:$F$3322, 6,FALSE)</f>
        <v>#N/A</v>
      </c>
      <c r="N3650" s="5" t="e">
        <f>VLOOKUP(C3650, 'Linkedin Scrap'!$A$2:$G$3322, 7,FALSE)</f>
        <v>#N/A</v>
      </c>
      <c r="O3650" s="5" t="e">
        <f>VLOOKUP(C3650, 'Linkedin Scrap'!$A$2:$H$3322, 8,FALSE)</f>
        <v>#N/A</v>
      </c>
      <c r="P3650" s="5" t="e">
        <f>VLOOKUP(C3650, 'Linkedin Scrap'!$A$2:$I$3322, 9,FALSE)</f>
        <v>#N/A</v>
      </c>
    </row>
    <row r="3651" spans="1:16" ht="18.5" customHeight="1" x14ac:dyDescent="0.3">
      <c r="A3651" s="3" t="s">
        <v>7168</v>
      </c>
      <c r="B3651" s="4">
        <v>12</v>
      </c>
      <c r="C3651" s="3" t="s">
        <v>7195</v>
      </c>
      <c r="D3651" s="3" t="s">
        <v>1524</v>
      </c>
      <c r="E3651" s="3" t="s">
        <v>9</v>
      </c>
      <c r="F3651" s="3" t="s">
        <v>10</v>
      </c>
      <c r="G3651" s="3" t="s">
        <v>7196</v>
      </c>
      <c r="H3651" s="4" t="s">
        <v>22</v>
      </c>
      <c r="I3651" s="5" t="e">
        <f>VLOOKUP(C3651, 'Linkedin Scrap'!$A$2:$B$3322, 2,FALSE)</f>
        <v>#N/A</v>
      </c>
      <c r="J3651" s="3" t="e">
        <f>VLOOKUP(C3651, 'Linkedin Scrap'!$A$2:$C$3322, 3,FALSE)</f>
        <v>#N/A</v>
      </c>
      <c r="K3651" s="3" t="e">
        <f>VLOOKUP(C3651, 'Linkedin Scrap'!$A$2:$D$3322, 4,FALSE)</f>
        <v>#N/A</v>
      </c>
      <c r="L3651" s="5" t="e">
        <f>VLOOKUP(C3651, 'Linkedin Scrap'!$A$2:$E$3322, 5,FALSE)</f>
        <v>#N/A</v>
      </c>
      <c r="M3651" s="5" t="e">
        <f>VLOOKUP(C3651, 'Linkedin Scrap'!$A$2:$F$3322, 6,FALSE)</f>
        <v>#N/A</v>
      </c>
      <c r="N3651" s="5" t="e">
        <f>VLOOKUP(C3651, 'Linkedin Scrap'!$A$2:$G$3322, 7,FALSE)</f>
        <v>#N/A</v>
      </c>
      <c r="O3651" s="5" t="e">
        <f>VLOOKUP(C3651, 'Linkedin Scrap'!$A$2:$H$3322, 8,FALSE)</f>
        <v>#N/A</v>
      </c>
      <c r="P3651" s="5" t="e">
        <f>VLOOKUP(C3651, 'Linkedin Scrap'!$A$2:$I$3322, 9,FALSE)</f>
        <v>#N/A</v>
      </c>
    </row>
    <row r="3652" spans="1:16" ht="18.5" customHeight="1" x14ac:dyDescent="0.3">
      <c r="A3652" s="3" t="s">
        <v>7168</v>
      </c>
      <c r="B3652" s="4">
        <v>13</v>
      </c>
      <c r="C3652" s="3" t="s">
        <v>1234</v>
      </c>
      <c r="D3652" s="3" t="s">
        <v>2036</v>
      </c>
      <c r="E3652" s="3" t="s">
        <v>26</v>
      </c>
      <c r="F3652" s="3" t="s">
        <v>10</v>
      </c>
      <c r="G3652" s="3" t="s">
        <v>1236</v>
      </c>
      <c r="H3652" s="4" t="s">
        <v>22</v>
      </c>
      <c r="I3652" s="5" t="str">
        <f>VLOOKUP(C3652, 'Linkedin Scrap'!$A$2:$B$3322, 2,FALSE)</f>
        <v>United Arab Emirates</v>
      </c>
      <c r="J3652" s="3" t="str">
        <f>VLOOKUP(C3652, 'Linkedin Scrap'!$A$2:$C$3322, 3,FALSE)</f>
        <v>12K followers</v>
      </c>
      <c r="K3652" s="3" t="str">
        <f>VLOOKUP(C3652, 'Linkedin Scrap'!$A$2:$D$3322, 4,FALSE)</f>
        <v>500+ connections</v>
      </c>
      <c r="L3652" s="5" t="str">
        <f>VLOOKUP(C3652, 'Linkedin Scrap'!$A$2:$E$3322, 5,FALSE)</f>
        <v>Geneva Business School</v>
      </c>
      <c r="M3652" s="5" t="str">
        <f>VLOOKUP(C3652, 'Linkedin Scrap'!$A$2:$F$3322, 6,FALSE)</f>
        <v>BILLCRYPT</v>
      </c>
      <c r="N3652" s="5" t="str">
        <f>VLOOKUP(C3652, 'Linkedin Scrap'!$A$2:$G$3322, 7,FALSE)</f>
        <v>I been working as an advisory board member for several other successful ICO / STO/ IEO launches who have achieved their ICO / STO/ IEO  targets, to help with marketing, media, PR and strategy, Financially support, Investments.</v>
      </c>
      <c r="O3652" s="5" t="str">
        <f>VLOOKUP(C3652, 'Linkedin Scrap'!$A$2:$H$3322, 8,FALSE)</f>
        <v>[{'experience': 'BRAIN SPACE', 'start_time': 'Nov 2018', 'end_time': 'present', 'duration': None}, {'experience': 'BRAIN SPACE', 'start_time': 'Nov 2018', 'end_time': 'present', 'duration': None}, {'experience': 'BRAIN SPACE', 'start_time': 'Nov 2018', 'end_time': 'present', 'duration': None}]</v>
      </c>
      <c r="P3652" s="5" t="str">
        <f>VLOOKUP(C3652, 'Linkedin Scrap'!$A$2:$I$3322, 9,FALSE)</f>
        <v>[{'course_details': 'Master of Business Administration - MBA International Marketing A', 'start_time': '2015', 'end_time': '2017'}, {'course_details': 'Master of Commerce (Finance) Finance', 'start_time': '2001', 'end_time': '2003'}]</v>
      </c>
    </row>
    <row r="3653" spans="1:16" ht="18.5" customHeight="1" x14ac:dyDescent="0.3">
      <c r="A3653" s="3" t="s">
        <v>7168</v>
      </c>
      <c r="B3653" s="4">
        <v>14</v>
      </c>
      <c r="C3653" s="3" t="s">
        <v>348</v>
      </c>
      <c r="D3653" s="3" t="s">
        <v>1872</v>
      </c>
      <c r="E3653" s="3" t="s">
        <v>26</v>
      </c>
      <c r="F3653" s="3" t="s">
        <v>10</v>
      </c>
      <c r="G3653" s="3" t="s">
        <v>350</v>
      </c>
      <c r="H3653" s="4" t="s">
        <v>22</v>
      </c>
      <c r="I3653" s="5" t="e">
        <f>VLOOKUP(C3653, 'Linkedin Scrap'!$A$2:$B$3322, 2,FALSE)</f>
        <v>#N/A</v>
      </c>
      <c r="J3653" s="3" t="e">
        <f>VLOOKUP(C3653, 'Linkedin Scrap'!$A$2:$C$3322, 3,FALSE)</f>
        <v>#N/A</v>
      </c>
      <c r="K3653" s="3" t="e">
        <f>VLOOKUP(C3653, 'Linkedin Scrap'!$A$2:$D$3322, 4,FALSE)</f>
        <v>#N/A</v>
      </c>
      <c r="L3653" s="5" t="e">
        <f>VLOOKUP(C3653, 'Linkedin Scrap'!$A$2:$E$3322, 5,FALSE)</f>
        <v>#N/A</v>
      </c>
      <c r="M3653" s="5" t="e">
        <f>VLOOKUP(C3653, 'Linkedin Scrap'!$A$2:$F$3322, 6,FALSE)</f>
        <v>#N/A</v>
      </c>
      <c r="N3653" s="5" t="e">
        <f>VLOOKUP(C3653, 'Linkedin Scrap'!$A$2:$G$3322, 7,FALSE)</f>
        <v>#N/A</v>
      </c>
      <c r="O3653" s="5" t="e">
        <f>VLOOKUP(C3653, 'Linkedin Scrap'!$A$2:$H$3322, 8,FALSE)</f>
        <v>#N/A</v>
      </c>
      <c r="P3653" s="5" t="e">
        <f>VLOOKUP(C3653, 'Linkedin Scrap'!$A$2:$I$3322, 9,FALSE)</f>
        <v>#N/A</v>
      </c>
    </row>
    <row r="3654" spans="1:16" ht="18.5" customHeight="1" x14ac:dyDescent="0.3">
      <c r="A3654" s="3" t="s">
        <v>7168</v>
      </c>
      <c r="B3654" s="4">
        <v>15</v>
      </c>
      <c r="C3654" s="3" t="s">
        <v>7197</v>
      </c>
      <c r="D3654" s="3" t="s">
        <v>2036</v>
      </c>
      <c r="E3654" s="3" t="s">
        <v>26</v>
      </c>
      <c r="F3654" s="3" t="s">
        <v>10</v>
      </c>
      <c r="G3654" s="3" t="s">
        <v>7198</v>
      </c>
      <c r="H3654" s="4" t="s">
        <v>22</v>
      </c>
      <c r="I3654" s="5" t="e">
        <f>VLOOKUP(C3654, 'Linkedin Scrap'!$A$2:$B$3322, 2,FALSE)</f>
        <v>#N/A</v>
      </c>
      <c r="J3654" s="3" t="e">
        <f>VLOOKUP(C3654, 'Linkedin Scrap'!$A$2:$C$3322, 3,FALSE)</f>
        <v>#N/A</v>
      </c>
      <c r="K3654" s="3" t="e">
        <f>VLOOKUP(C3654, 'Linkedin Scrap'!$A$2:$D$3322, 4,FALSE)</f>
        <v>#N/A</v>
      </c>
      <c r="L3654" s="5" t="e">
        <f>VLOOKUP(C3654, 'Linkedin Scrap'!$A$2:$E$3322, 5,FALSE)</f>
        <v>#N/A</v>
      </c>
      <c r="M3654" s="5" t="e">
        <f>VLOOKUP(C3654, 'Linkedin Scrap'!$A$2:$F$3322, 6,FALSE)</f>
        <v>#N/A</v>
      </c>
      <c r="N3654" s="5" t="e">
        <f>VLOOKUP(C3654, 'Linkedin Scrap'!$A$2:$G$3322, 7,FALSE)</f>
        <v>#N/A</v>
      </c>
      <c r="O3654" s="5" t="e">
        <f>VLOOKUP(C3654, 'Linkedin Scrap'!$A$2:$H$3322, 8,FALSE)</f>
        <v>#N/A</v>
      </c>
      <c r="P3654" s="5" t="e">
        <f>VLOOKUP(C3654, 'Linkedin Scrap'!$A$2:$I$3322, 9,FALSE)</f>
        <v>#N/A</v>
      </c>
    </row>
    <row r="3655" spans="1:16" ht="18.5" customHeight="1" x14ac:dyDescent="0.3">
      <c r="A3655" s="3" t="s">
        <v>7168</v>
      </c>
      <c r="B3655" s="4">
        <v>16</v>
      </c>
      <c r="C3655" s="3" t="s">
        <v>7199</v>
      </c>
      <c r="D3655" s="3" t="s">
        <v>93</v>
      </c>
      <c r="E3655" s="3" t="s">
        <v>9</v>
      </c>
      <c r="F3655" s="3" t="s">
        <v>10</v>
      </c>
      <c r="G3655" s="3" t="s">
        <v>7200</v>
      </c>
      <c r="H3655" s="4" t="s">
        <v>22</v>
      </c>
      <c r="I3655" s="5" t="e">
        <f>VLOOKUP(C3655, 'Linkedin Scrap'!$A$2:$B$3322, 2,FALSE)</f>
        <v>#N/A</v>
      </c>
      <c r="J3655" s="3" t="e">
        <f>VLOOKUP(C3655, 'Linkedin Scrap'!$A$2:$C$3322, 3,FALSE)</f>
        <v>#N/A</v>
      </c>
      <c r="K3655" s="3" t="e">
        <f>VLOOKUP(C3655, 'Linkedin Scrap'!$A$2:$D$3322, 4,FALSE)</f>
        <v>#N/A</v>
      </c>
      <c r="L3655" s="5" t="e">
        <f>VLOOKUP(C3655, 'Linkedin Scrap'!$A$2:$E$3322, 5,FALSE)</f>
        <v>#N/A</v>
      </c>
      <c r="M3655" s="5" t="e">
        <f>VLOOKUP(C3655, 'Linkedin Scrap'!$A$2:$F$3322, 6,FALSE)</f>
        <v>#N/A</v>
      </c>
      <c r="N3655" s="5" t="e">
        <f>VLOOKUP(C3655, 'Linkedin Scrap'!$A$2:$G$3322, 7,FALSE)</f>
        <v>#N/A</v>
      </c>
      <c r="O3655" s="5" t="e">
        <f>VLOOKUP(C3655, 'Linkedin Scrap'!$A$2:$H$3322, 8,FALSE)</f>
        <v>#N/A</v>
      </c>
      <c r="P3655" s="5" t="e">
        <f>VLOOKUP(C3655, 'Linkedin Scrap'!$A$2:$I$3322, 9,FALSE)</f>
        <v>#N/A</v>
      </c>
    </row>
    <row r="3656" spans="1:16" ht="18.5" customHeight="1" x14ac:dyDescent="0.3">
      <c r="A3656" s="3" t="s">
        <v>14877</v>
      </c>
      <c r="B3656" s="4">
        <v>1</v>
      </c>
      <c r="C3656" s="3" t="s">
        <v>14878</v>
      </c>
      <c r="D3656" s="3" t="s">
        <v>2831</v>
      </c>
      <c r="E3656" s="3" t="s">
        <v>139</v>
      </c>
      <c r="F3656" s="3" t="s">
        <v>10</v>
      </c>
      <c r="G3656" s="3" t="s">
        <v>14879</v>
      </c>
      <c r="H3656" s="4" t="s">
        <v>12</v>
      </c>
      <c r="I3656" s="5" t="str">
        <f>VLOOKUP(C3656, 'Linkedin Scrap'!$A$2:$B$3322, 2,FALSE)</f>
        <v>Russia</v>
      </c>
      <c r="J3656" s="3" t="str">
        <f>VLOOKUP(C3656, 'Linkedin Scrap'!$A$2:$C$3322, 3,FALSE)</f>
        <v>2K followers</v>
      </c>
      <c r="K3656" s="3" t="str">
        <f>VLOOKUP(C3656, 'Linkedin Scrap'!$A$2:$D$3322, 4,FALSE)</f>
        <v>500+ connections</v>
      </c>
      <c r="L3656" s="5">
        <f>VLOOKUP(C3656, 'Linkedin Scrap'!$A$2:$E$3322, 5,FALSE)</f>
        <v>0</v>
      </c>
      <c r="M3656" s="5">
        <f>VLOOKUP(C3656, 'Linkedin Scrap'!$A$2:$F$3322, 6,FALSE)</f>
        <v>0</v>
      </c>
      <c r="N3656" s="5">
        <f>VLOOKUP(C3656, 'Linkedin Scrap'!$A$2:$G$3322, 7,FALSE)</f>
        <v>0</v>
      </c>
      <c r="O3656" s="5">
        <f>VLOOKUP(C3656, 'Linkedin Scrap'!$A$2:$H$3322, 8,FALSE)</f>
        <v>0</v>
      </c>
      <c r="P3656" s="5">
        <f>VLOOKUP(C3656, 'Linkedin Scrap'!$A$2:$I$3322, 9,FALSE)</f>
        <v>0</v>
      </c>
    </row>
    <row r="3657" spans="1:16" ht="18.5" customHeight="1" x14ac:dyDescent="0.3">
      <c r="A3657" s="3" t="s">
        <v>14877</v>
      </c>
      <c r="B3657" s="4">
        <v>2</v>
      </c>
      <c r="C3657" s="3" t="s">
        <v>14880</v>
      </c>
      <c r="D3657" s="3" t="s">
        <v>2831</v>
      </c>
      <c r="E3657" s="3" t="s">
        <v>139</v>
      </c>
      <c r="F3657" s="3" t="s">
        <v>10</v>
      </c>
      <c r="G3657" s="3" t="s">
        <v>14881</v>
      </c>
      <c r="H3657" s="4" t="s">
        <v>12</v>
      </c>
      <c r="I3657" s="5" t="str">
        <f>VLOOKUP(C3657, 'Linkedin Scrap'!$A$2:$B$3322, 2,FALSE)</f>
        <v>Kol'tsovo, Novosibirsk, Russia</v>
      </c>
      <c r="J3657" s="3" t="str">
        <f>VLOOKUP(C3657, 'Linkedin Scrap'!$A$2:$C$3322, 3,FALSE)</f>
        <v>788 followers</v>
      </c>
      <c r="K3657" s="3" t="str">
        <f>VLOOKUP(C3657, 'Linkedin Scrap'!$A$2:$D$3322, 4,FALSE)</f>
        <v>500+ connections</v>
      </c>
      <c r="L3657" s="5">
        <f>VLOOKUP(C3657, 'Linkedin Scrap'!$A$2:$E$3322, 5,FALSE)</f>
        <v>0</v>
      </c>
      <c r="M3657" s="5">
        <f>VLOOKUP(C3657, 'Linkedin Scrap'!$A$2:$F$3322, 6,FALSE)</f>
        <v>0</v>
      </c>
      <c r="N3657" s="5">
        <f>VLOOKUP(C3657, 'Linkedin Scrap'!$A$2:$G$3322, 7,FALSE)</f>
        <v>0</v>
      </c>
      <c r="O3657" s="5">
        <f>VLOOKUP(C3657, 'Linkedin Scrap'!$A$2:$H$3322, 8,FALSE)</f>
        <v>0</v>
      </c>
      <c r="P3657" s="5">
        <f>VLOOKUP(C3657, 'Linkedin Scrap'!$A$2:$I$3322, 9,FALSE)</f>
        <v>0</v>
      </c>
    </row>
    <row r="3658" spans="1:16" ht="18.5" customHeight="1" x14ac:dyDescent="0.3">
      <c r="A3658" s="3" t="s">
        <v>14877</v>
      </c>
      <c r="B3658" s="4">
        <v>3</v>
      </c>
      <c r="C3658" s="3" t="s">
        <v>14882</v>
      </c>
      <c r="D3658" s="3" t="s">
        <v>2831</v>
      </c>
      <c r="E3658" s="3" t="s">
        <v>139</v>
      </c>
      <c r="F3658" s="3" t="s">
        <v>10</v>
      </c>
      <c r="G3658" s="3" t="s">
        <v>14883</v>
      </c>
      <c r="H3658" s="4" t="s">
        <v>12</v>
      </c>
      <c r="I3658" s="5" t="e">
        <f>VLOOKUP(C3658, 'Linkedin Scrap'!$A$2:$B$3322, 2,FALSE)</f>
        <v>#N/A</v>
      </c>
      <c r="J3658" s="3" t="e">
        <f>VLOOKUP(C3658, 'Linkedin Scrap'!$A$2:$C$3322, 3,FALSE)</f>
        <v>#N/A</v>
      </c>
      <c r="K3658" s="3" t="e">
        <f>VLOOKUP(C3658, 'Linkedin Scrap'!$A$2:$D$3322, 4,FALSE)</f>
        <v>#N/A</v>
      </c>
      <c r="L3658" s="5" t="e">
        <f>VLOOKUP(C3658, 'Linkedin Scrap'!$A$2:$E$3322, 5,FALSE)</f>
        <v>#N/A</v>
      </c>
      <c r="M3658" s="5" t="e">
        <f>VLOOKUP(C3658, 'Linkedin Scrap'!$A$2:$F$3322, 6,FALSE)</f>
        <v>#N/A</v>
      </c>
      <c r="N3658" s="5" t="e">
        <f>VLOOKUP(C3658, 'Linkedin Scrap'!$A$2:$G$3322, 7,FALSE)</f>
        <v>#N/A</v>
      </c>
      <c r="O3658" s="5" t="e">
        <f>VLOOKUP(C3658, 'Linkedin Scrap'!$A$2:$H$3322, 8,FALSE)</f>
        <v>#N/A</v>
      </c>
      <c r="P3658" s="5" t="e">
        <f>VLOOKUP(C3658, 'Linkedin Scrap'!$A$2:$I$3322, 9,FALSE)</f>
        <v>#N/A</v>
      </c>
    </row>
    <row r="3659" spans="1:16" ht="18.5" customHeight="1" x14ac:dyDescent="0.3">
      <c r="A3659" s="3" t="s">
        <v>14877</v>
      </c>
      <c r="B3659" s="4">
        <v>4</v>
      </c>
      <c r="C3659" s="3" t="s">
        <v>14884</v>
      </c>
      <c r="D3659" s="3" t="s">
        <v>139</v>
      </c>
      <c r="E3659" s="3" t="s">
        <v>136</v>
      </c>
      <c r="F3659" s="3" t="s">
        <v>10</v>
      </c>
      <c r="G3659" s="3" t="s">
        <v>14885</v>
      </c>
      <c r="H3659" s="4" t="s">
        <v>12</v>
      </c>
      <c r="I3659" s="5" t="str">
        <f>VLOOKUP(C3659, 'Linkedin Scrap'!$A$2:$B$3322, 2,FALSE)</f>
        <v>Novosibirsk, Russia</v>
      </c>
      <c r="J3659" s="3" t="str">
        <f>VLOOKUP(C3659, 'Linkedin Scrap'!$A$2:$C$3322, 3,FALSE)</f>
        <v>122 followers</v>
      </c>
      <c r="K3659" s="3" t="str">
        <f>VLOOKUP(C3659, 'Linkedin Scrap'!$A$2:$D$3322, 4,FALSE)</f>
        <v>121 connections</v>
      </c>
      <c r="L3659" s="5" t="str">
        <f>VLOOKUP(C3659, 'Linkedin Scrap'!$A$2:$E$3322, 5,FALSE)</f>
        <v>State University of Management (SUM)</v>
      </c>
      <c r="M3659" s="5" t="str">
        <f>VLOOKUP(C3659, 'Linkedin Scrap'!$A$2:$F$3322, 6,FALSE)</f>
        <v>Eyeline.mobi, MiniApps.pro</v>
      </c>
      <c r="N3659" s="5">
        <f>VLOOKUP(C3659, 'Linkedin Scrap'!$A$2:$G$3322, 7,FALSE)</f>
        <v>0</v>
      </c>
      <c r="O3659" s="5" t="str">
        <f>VLOOKUP(C3659, 'Linkedin Scrap'!$A$2:$H$3322, 8,FALSE)</f>
        <v>[{'experience': 'Eyeline.mobi, MiniApps.pro', 'start_time': '2003', 'end_time': 'present', 'duration': None}]</v>
      </c>
      <c r="P3659" s="5" t="str">
        <f>VLOOKUP(C3659, 'Linkedin Scrap'!$A$2:$I$3322, 9,FALSE)</f>
        <v>[{'course_details': 'Master of Business Administration - MBA Information Technology', 'start_time': '2007', 'end_time': '2009'}, {'course_details': 'Master of Science - MS Mathematics', 'start_time': '1993', 'end_time': '1999'}]</v>
      </c>
    </row>
    <row r="3660" spans="1:16" ht="18.5" customHeight="1" x14ac:dyDescent="0.3">
      <c r="A3660" s="3" t="s">
        <v>14877</v>
      </c>
      <c r="B3660" s="4">
        <v>5</v>
      </c>
      <c r="C3660" s="3" t="s">
        <v>14886</v>
      </c>
      <c r="D3660" s="3" t="s">
        <v>139</v>
      </c>
      <c r="E3660" s="3" t="s">
        <v>136</v>
      </c>
      <c r="F3660" s="3" t="s">
        <v>10</v>
      </c>
      <c r="G3660" s="3" t="s">
        <v>14887</v>
      </c>
      <c r="H3660" s="4" t="s">
        <v>12</v>
      </c>
      <c r="I3660" s="5" t="str">
        <f>VLOOKUP(C3660, 'Linkedin Scrap'!$A$2:$B$3322, 2,FALSE)</f>
        <v>Novosibirsk, Russia</v>
      </c>
      <c r="J3660" s="3" t="str">
        <f>VLOOKUP(C3660, 'Linkedin Scrap'!$A$2:$C$3322, 3,FALSE)</f>
        <v>36 followers</v>
      </c>
      <c r="K3660" s="3" t="str">
        <f>VLOOKUP(C3660, 'Linkedin Scrap'!$A$2:$D$3322, 4,FALSE)</f>
        <v>36 connections</v>
      </c>
      <c r="L3660" s="5" t="str">
        <f>VLOOKUP(C3660, 'Linkedin Scrap'!$A$2:$E$3322, 5,FALSE)</f>
        <v>Novosibirsk State University (NSU)</v>
      </c>
      <c r="M3660" s="5" t="str">
        <f>VLOOKUP(C3660, 'Linkedin Scrap'!$A$2:$F$3322, 6,FALSE)</f>
        <v>Eyeline Communication</v>
      </c>
      <c r="N3660" s="5">
        <f>VLOOKUP(C3660, 'Linkedin Scrap'!$A$2:$G$3322, 7,FALSE)</f>
        <v>0</v>
      </c>
      <c r="O3660" s="5" t="str">
        <f>VLOOKUP(C3660, 'Linkedin Scrap'!$A$2:$H$3322, 8,FALSE)</f>
        <v>[{'experience': 'Eyeline Communication', 'start_time': 'May 2003', 'end_time': 'present', 'duration': None}]</v>
      </c>
      <c r="P3660" s="5" t="str">
        <f>VLOOKUP(C3660, 'Linkedin Scrap'!$A$2:$I$3322, 9,FALSE)</f>
        <v>[{'course_details': 'Math', 'start_time': '1988', 'end_time': '1991'}]</v>
      </c>
    </row>
    <row r="3661" spans="1:16" ht="18.5" customHeight="1" x14ac:dyDescent="0.3">
      <c r="A3661" s="3" t="s">
        <v>8314</v>
      </c>
      <c r="B3661" s="4">
        <v>1</v>
      </c>
      <c r="C3661" s="3" t="s">
        <v>8315</v>
      </c>
      <c r="D3661" s="3" t="s">
        <v>6659</v>
      </c>
      <c r="E3661" s="3" t="s">
        <v>9</v>
      </c>
      <c r="F3661" s="3" t="s">
        <v>27</v>
      </c>
      <c r="G3661" s="3" t="s">
        <v>8316</v>
      </c>
      <c r="H3661" s="4" t="s">
        <v>12</v>
      </c>
      <c r="I3661" s="5" t="e">
        <f>VLOOKUP(C3661, 'Linkedin Scrap'!$A$2:$B$3322, 2,FALSE)</f>
        <v>#N/A</v>
      </c>
      <c r="J3661" s="3" t="e">
        <f>VLOOKUP(C3661, 'Linkedin Scrap'!$A$2:$C$3322, 3,FALSE)</f>
        <v>#N/A</v>
      </c>
      <c r="K3661" s="3" t="e">
        <f>VLOOKUP(C3661, 'Linkedin Scrap'!$A$2:$D$3322, 4,FALSE)</f>
        <v>#N/A</v>
      </c>
      <c r="L3661" s="5" t="e">
        <f>VLOOKUP(C3661, 'Linkedin Scrap'!$A$2:$E$3322, 5,FALSE)</f>
        <v>#N/A</v>
      </c>
      <c r="M3661" s="5" t="e">
        <f>VLOOKUP(C3661, 'Linkedin Scrap'!$A$2:$F$3322, 6,FALSE)</f>
        <v>#N/A</v>
      </c>
      <c r="N3661" s="5" t="e">
        <f>VLOOKUP(C3661, 'Linkedin Scrap'!$A$2:$G$3322, 7,FALSE)</f>
        <v>#N/A</v>
      </c>
      <c r="O3661" s="5" t="e">
        <f>VLOOKUP(C3661, 'Linkedin Scrap'!$A$2:$H$3322, 8,FALSE)</f>
        <v>#N/A</v>
      </c>
      <c r="P3661" s="5" t="e">
        <f>VLOOKUP(C3661, 'Linkedin Scrap'!$A$2:$I$3322, 9,FALSE)</f>
        <v>#N/A</v>
      </c>
    </row>
    <row r="3662" spans="1:16" ht="18.5" customHeight="1" x14ac:dyDescent="0.3">
      <c r="A3662" s="3" t="s">
        <v>8314</v>
      </c>
      <c r="B3662" s="4">
        <v>2</v>
      </c>
      <c r="C3662" s="3" t="s">
        <v>8317</v>
      </c>
      <c r="D3662" s="3" t="s">
        <v>8318</v>
      </c>
      <c r="E3662" s="3" t="s">
        <v>9</v>
      </c>
      <c r="F3662" s="3" t="s">
        <v>10</v>
      </c>
      <c r="G3662" s="3" t="s">
        <v>8319</v>
      </c>
      <c r="H3662" s="4" t="s">
        <v>12</v>
      </c>
      <c r="I3662" s="5" t="e">
        <f>VLOOKUP(C3662, 'Linkedin Scrap'!$A$2:$B$3322, 2,FALSE)</f>
        <v>#N/A</v>
      </c>
      <c r="J3662" s="3" t="e">
        <f>VLOOKUP(C3662, 'Linkedin Scrap'!$A$2:$C$3322, 3,FALSE)</f>
        <v>#N/A</v>
      </c>
      <c r="K3662" s="3" t="e">
        <f>VLOOKUP(C3662, 'Linkedin Scrap'!$A$2:$D$3322, 4,FALSE)</f>
        <v>#N/A</v>
      </c>
      <c r="L3662" s="5" t="e">
        <f>VLOOKUP(C3662, 'Linkedin Scrap'!$A$2:$E$3322, 5,FALSE)</f>
        <v>#N/A</v>
      </c>
      <c r="M3662" s="5" t="e">
        <f>VLOOKUP(C3662, 'Linkedin Scrap'!$A$2:$F$3322, 6,FALSE)</f>
        <v>#N/A</v>
      </c>
      <c r="N3662" s="5" t="e">
        <f>VLOOKUP(C3662, 'Linkedin Scrap'!$A$2:$G$3322, 7,FALSE)</f>
        <v>#N/A</v>
      </c>
      <c r="O3662" s="5" t="e">
        <f>VLOOKUP(C3662, 'Linkedin Scrap'!$A$2:$H$3322, 8,FALSE)</f>
        <v>#N/A</v>
      </c>
      <c r="P3662" s="5" t="e">
        <f>VLOOKUP(C3662, 'Linkedin Scrap'!$A$2:$I$3322, 9,FALSE)</f>
        <v>#N/A</v>
      </c>
    </row>
    <row r="3663" spans="1:16" ht="18.5" customHeight="1" x14ac:dyDescent="0.3">
      <c r="A3663" s="3" t="s">
        <v>8314</v>
      </c>
      <c r="B3663" s="4">
        <v>3</v>
      </c>
      <c r="C3663" s="3" t="s">
        <v>8320</v>
      </c>
      <c r="D3663" s="3" t="s">
        <v>8321</v>
      </c>
      <c r="E3663" s="3" t="s">
        <v>9</v>
      </c>
      <c r="F3663" s="3" t="s">
        <v>10</v>
      </c>
      <c r="G3663" s="3" t="s">
        <v>8322</v>
      </c>
      <c r="H3663" s="4" t="s">
        <v>12</v>
      </c>
      <c r="I3663" s="5" t="e">
        <f>VLOOKUP(C3663, 'Linkedin Scrap'!$A$2:$B$3322, 2,FALSE)</f>
        <v>#N/A</v>
      </c>
      <c r="J3663" s="3" t="e">
        <f>VLOOKUP(C3663, 'Linkedin Scrap'!$A$2:$C$3322, 3,FALSE)</f>
        <v>#N/A</v>
      </c>
      <c r="K3663" s="3" t="e">
        <f>VLOOKUP(C3663, 'Linkedin Scrap'!$A$2:$D$3322, 4,FALSE)</f>
        <v>#N/A</v>
      </c>
      <c r="L3663" s="5" t="e">
        <f>VLOOKUP(C3663, 'Linkedin Scrap'!$A$2:$E$3322, 5,FALSE)</f>
        <v>#N/A</v>
      </c>
      <c r="M3663" s="5" t="e">
        <f>VLOOKUP(C3663, 'Linkedin Scrap'!$A$2:$F$3322, 6,FALSE)</f>
        <v>#N/A</v>
      </c>
      <c r="N3663" s="5" t="e">
        <f>VLOOKUP(C3663, 'Linkedin Scrap'!$A$2:$G$3322, 7,FALSE)</f>
        <v>#N/A</v>
      </c>
      <c r="O3663" s="5" t="e">
        <f>VLOOKUP(C3663, 'Linkedin Scrap'!$A$2:$H$3322, 8,FALSE)</f>
        <v>#N/A</v>
      </c>
      <c r="P3663" s="5" t="e">
        <f>VLOOKUP(C3663, 'Linkedin Scrap'!$A$2:$I$3322, 9,FALSE)</f>
        <v>#N/A</v>
      </c>
    </row>
    <row r="3664" spans="1:16" ht="18.5" customHeight="1" x14ac:dyDescent="0.3">
      <c r="A3664" s="3" t="s">
        <v>8314</v>
      </c>
      <c r="B3664" s="4">
        <v>4</v>
      </c>
      <c r="C3664" s="3" t="s">
        <v>8323</v>
      </c>
      <c r="D3664" s="3" t="s">
        <v>112</v>
      </c>
      <c r="E3664" s="3" t="s">
        <v>139</v>
      </c>
      <c r="F3664" s="3" t="s">
        <v>10</v>
      </c>
      <c r="G3664" s="3" t="s">
        <v>8324</v>
      </c>
      <c r="H3664" s="4" t="s">
        <v>12</v>
      </c>
      <c r="I3664" s="5" t="e">
        <f>VLOOKUP(C3664, 'Linkedin Scrap'!$A$2:$B$3322, 2,FALSE)</f>
        <v>#N/A</v>
      </c>
      <c r="J3664" s="3" t="e">
        <f>VLOOKUP(C3664, 'Linkedin Scrap'!$A$2:$C$3322, 3,FALSE)</f>
        <v>#N/A</v>
      </c>
      <c r="K3664" s="3" t="e">
        <f>VLOOKUP(C3664, 'Linkedin Scrap'!$A$2:$D$3322, 4,FALSE)</f>
        <v>#N/A</v>
      </c>
      <c r="L3664" s="5" t="e">
        <f>VLOOKUP(C3664, 'Linkedin Scrap'!$A$2:$E$3322, 5,FALSE)</f>
        <v>#N/A</v>
      </c>
      <c r="M3664" s="5" t="e">
        <f>VLOOKUP(C3664, 'Linkedin Scrap'!$A$2:$F$3322, 6,FALSE)</f>
        <v>#N/A</v>
      </c>
      <c r="N3664" s="5" t="e">
        <f>VLOOKUP(C3664, 'Linkedin Scrap'!$A$2:$G$3322, 7,FALSE)</f>
        <v>#N/A</v>
      </c>
      <c r="O3664" s="5" t="e">
        <f>VLOOKUP(C3664, 'Linkedin Scrap'!$A$2:$H$3322, 8,FALSE)</f>
        <v>#N/A</v>
      </c>
      <c r="P3664" s="5" t="e">
        <f>VLOOKUP(C3664, 'Linkedin Scrap'!$A$2:$I$3322, 9,FALSE)</f>
        <v>#N/A</v>
      </c>
    </row>
    <row r="3665" spans="1:16" ht="18.5" customHeight="1" x14ac:dyDescent="0.3">
      <c r="A3665" s="3" t="s">
        <v>8314</v>
      </c>
      <c r="B3665" s="4">
        <v>5</v>
      </c>
      <c r="C3665" s="3" t="s">
        <v>8325</v>
      </c>
      <c r="D3665" s="3" t="s">
        <v>1925</v>
      </c>
      <c r="E3665" s="3" t="s">
        <v>9</v>
      </c>
      <c r="F3665" s="3" t="s">
        <v>10</v>
      </c>
      <c r="G3665" s="3" t="s">
        <v>8326</v>
      </c>
      <c r="H3665" s="4" t="s">
        <v>12</v>
      </c>
      <c r="I3665" s="5" t="e">
        <f>VLOOKUP(C3665, 'Linkedin Scrap'!$A$2:$B$3322, 2,FALSE)</f>
        <v>#N/A</v>
      </c>
      <c r="J3665" s="3" t="e">
        <f>VLOOKUP(C3665, 'Linkedin Scrap'!$A$2:$C$3322, 3,FALSE)</f>
        <v>#N/A</v>
      </c>
      <c r="K3665" s="3" t="e">
        <f>VLOOKUP(C3665, 'Linkedin Scrap'!$A$2:$D$3322, 4,FALSE)</f>
        <v>#N/A</v>
      </c>
      <c r="L3665" s="5" t="e">
        <f>VLOOKUP(C3665, 'Linkedin Scrap'!$A$2:$E$3322, 5,FALSE)</f>
        <v>#N/A</v>
      </c>
      <c r="M3665" s="5" t="e">
        <f>VLOOKUP(C3665, 'Linkedin Scrap'!$A$2:$F$3322, 6,FALSE)</f>
        <v>#N/A</v>
      </c>
      <c r="N3665" s="5" t="e">
        <f>VLOOKUP(C3665, 'Linkedin Scrap'!$A$2:$G$3322, 7,FALSE)</f>
        <v>#N/A</v>
      </c>
      <c r="O3665" s="5" t="e">
        <f>VLOOKUP(C3665, 'Linkedin Scrap'!$A$2:$H$3322, 8,FALSE)</f>
        <v>#N/A</v>
      </c>
      <c r="P3665" s="5" t="e">
        <f>VLOOKUP(C3665, 'Linkedin Scrap'!$A$2:$I$3322, 9,FALSE)</f>
        <v>#N/A</v>
      </c>
    </row>
    <row r="3666" spans="1:16" ht="18.5" customHeight="1" x14ac:dyDescent="0.3">
      <c r="A3666" s="3" t="s">
        <v>14373</v>
      </c>
      <c r="B3666" s="4">
        <v>1</v>
      </c>
      <c r="C3666" s="3" t="s">
        <v>14374</v>
      </c>
      <c r="D3666" s="3" t="s">
        <v>264</v>
      </c>
      <c r="E3666" s="3" t="s">
        <v>9</v>
      </c>
      <c r="F3666" s="3" t="s">
        <v>10</v>
      </c>
      <c r="G3666" s="3" t="s">
        <v>14375</v>
      </c>
      <c r="H3666" s="4" t="s">
        <v>12</v>
      </c>
      <c r="I3666" s="5" t="e">
        <f>VLOOKUP(C3666, 'Linkedin Scrap'!$A$2:$B$3322, 2,FALSE)</f>
        <v>#N/A</v>
      </c>
      <c r="J3666" s="3" t="e">
        <f>VLOOKUP(C3666, 'Linkedin Scrap'!$A$2:$C$3322, 3,FALSE)</f>
        <v>#N/A</v>
      </c>
      <c r="K3666" s="3" t="e">
        <f>VLOOKUP(C3666, 'Linkedin Scrap'!$A$2:$D$3322, 4,FALSE)</f>
        <v>#N/A</v>
      </c>
      <c r="L3666" s="5" t="e">
        <f>VLOOKUP(C3666, 'Linkedin Scrap'!$A$2:$E$3322, 5,FALSE)</f>
        <v>#N/A</v>
      </c>
      <c r="M3666" s="5" t="e">
        <f>VLOOKUP(C3666, 'Linkedin Scrap'!$A$2:$F$3322, 6,FALSE)</f>
        <v>#N/A</v>
      </c>
      <c r="N3666" s="5" t="e">
        <f>VLOOKUP(C3666, 'Linkedin Scrap'!$A$2:$G$3322, 7,FALSE)</f>
        <v>#N/A</v>
      </c>
      <c r="O3666" s="5" t="e">
        <f>VLOOKUP(C3666, 'Linkedin Scrap'!$A$2:$H$3322, 8,FALSE)</f>
        <v>#N/A</v>
      </c>
      <c r="P3666" s="5" t="e">
        <f>VLOOKUP(C3666, 'Linkedin Scrap'!$A$2:$I$3322, 9,FALSE)</f>
        <v>#N/A</v>
      </c>
    </row>
    <row r="3667" spans="1:16" ht="18.5" customHeight="1" x14ac:dyDescent="0.3">
      <c r="A3667" s="3" t="s">
        <v>14373</v>
      </c>
      <c r="B3667" s="4">
        <v>2</v>
      </c>
      <c r="C3667" s="3" t="s">
        <v>14376</v>
      </c>
      <c r="D3667" s="3" t="s">
        <v>264</v>
      </c>
      <c r="E3667" s="3" t="s">
        <v>9</v>
      </c>
      <c r="F3667" s="3" t="s">
        <v>10</v>
      </c>
      <c r="G3667" s="3" t="s">
        <v>14377</v>
      </c>
      <c r="H3667" s="4" t="s">
        <v>12</v>
      </c>
      <c r="I3667" s="5" t="e">
        <f>VLOOKUP(C3667, 'Linkedin Scrap'!$A$2:$B$3322, 2,FALSE)</f>
        <v>#N/A</v>
      </c>
      <c r="J3667" s="3" t="e">
        <f>VLOOKUP(C3667, 'Linkedin Scrap'!$A$2:$C$3322, 3,FALSE)</f>
        <v>#N/A</v>
      </c>
      <c r="K3667" s="3" t="e">
        <f>VLOOKUP(C3667, 'Linkedin Scrap'!$A$2:$D$3322, 4,FALSE)</f>
        <v>#N/A</v>
      </c>
      <c r="L3667" s="5" t="e">
        <f>VLOOKUP(C3667, 'Linkedin Scrap'!$A$2:$E$3322, 5,FALSE)</f>
        <v>#N/A</v>
      </c>
      <c r="M3667" s="5" t="e">
        <f>VLOOKUP(C3667, 'Linkedin Scrap'!$A$2:$F$3322, 6,FALSE)</f>
        <v>#N/A</v>
      </c>
      <c r="N3667" s="5" t="e">
        <f>VLOOKUP(C3667, 'Linkedin Scrap'!$A$2:$G$3322, 7,FALSE)</f>
        <v>#N/A</v>
      </c>
      <c r="O3667" s="5" t="e">
        <f>VLOOKUP(C3667, 'Linkedin Scrap'!$A$2:$H$3322, 8,FALSE)</f>
        <v>#N/A</v>
      </c>
      <c r="P3667" s="5" t="e">
        <f>VLOOKUP(C3667, 'Linkedin Scrap'!$A$2:$I$3322, 9,FALSE)</f>
        <v>#N/A</v>
      </c>
    </row>
    <row r="3668" spans="1:16" ht="18.5" customHeight="1" x14ac:dyDescent="0.3">
      <c r="A3668" s="3" t="s">
        <v>14373</v>
      </c>
      <c r="B3668" s="4">
        <v>3</v>
      </c>
      <c r="C3668" s="3" t="s">
        <v>14378</v>
      </c>
      <c r="D3668" s="3" t="s">
        <v>14379</v>
      </c>
      <c r="E3668" s="3" t="s">
        <v>9</v>
      </c>
      <c r="F3668" s="3" t="s">
        <v>10</v>
      </c>
      <c r="G3668" s="3" t="s">
        <v>14380</v>
      </c>
      <c r="H3668" s="4" t="s">
        <v>12</v>
      </c>
      <c r="I3668" s="5" t="str">
        <f>VLOOKUP(C3668, 'Linkedin Scrap'!$A$2:$B$3322, 2,FALSE)</f>
        <v>Stanford, California, United States</v>
      </c>
      <c r="J3668" s="3" t="str">
        <f>VLOOKUP(C3668, 'Linkedin Scrap'!$A$2:$C$3322, 3,FALSE)</f>
        <v>1K followers</v>
      </c>
      <c r="K3668" s="3" t="str">
        <f>VLOOKUP(C3668, 'Linkedin Scrap'!$A$2:$D$3322, 4,FALSE)</f>
        <v>500+ connections</v>
      </c>
      <c r="L3668" s="5">
        <f>VLOOKUP(C3668, 'Linkedin Scrap'!$A$2:$E$3322, 5,FALSE)</f>
        <v>0</v>
      </c>
      <c r="M3668" s="5">
        <f>VLOOKUP(C3668, 'Linkedin Scrap'!$A$2:$F$3322, 6,FALSE)</f>
        <v>0</v>
      </c>
      <c r="N3668" s="5">
        <f>VLOOKUP(C3668, 'Linkedin Scrap'!$A$2:$G$3322, 7,FALSE)</f>
        <v>0</v>
      </c>
      <c r="O3668" s="5">
        <f>VLOOKUP(C3668, 'Linkedin Scrap'!$A$2:$H$3322, 8,FALSE)</f>
        <v>0</v>
      </c>
      <c r="P3668" s="5" t="str">
        <f>VLOOKUP(C3668, 'Linkedin Scrap'!$A$2:$I$3322, 9,FALSE)</f>
        <v>[{'course_details': 'Grad Computational Mathematics', 'start_time': '2010', 'end_time': '2020'}, {'course_details': 'Bachelor’s Degree Computer Engineering', 'start_time': '2006', 'end_time': '2010'}, {'course_details': ''}]</v>
      </c>
    </row>
    <row r="3669" spans="1:16" ht="18.5" customHeight="1" x14ac:dyDescent="0.3">
      <c r="A3669" s="3" t="s">
        <v>14373</v>
      </c>
      <c r="B3669" s="4">
        <v>4</v>
      </c>
      <c r="C3669" s="3" t="s">
        <v>14381</v>
      </c>
      <c r="D3669" s="3" t="s">
        <v>139</v>
      </c>
      <c r="E3669" s="3" t="s">
        <v>136</v>
      </c>
      <c r="F3669" s="3" t="s">
        <v>10</v>
      </c>
      <c r="G3669" s="3" t="s">
        <v>14382</v>
      </c>
      <c r="H3669" s="4" t="s">
        <v>22</v>
      </c>
      <c r="I3669" s="5" t="str">
        <f>VLOOKUP(C3669, 'Linkedin Scrap'!$A$2:$B$3322, 2,FALSE)</f>
        <v>San Francisco, California, United States</v>
      </c>
      <c r="J3669" s="3" t="str">
        <f>VLOOKUP(C3669, 'Linkedin Scrap'!$A$2:$C$3322, 3,FALSE)</f>
        <v>3K followers</v>
      </c>
      <c r="K3669" s="3" t="str">
        <f>VLOOKUP(C3669, 'Linkedin Scrap'!$A$2:$D$3322, 4,FALSE)</f>
        <v>500+ connections</v>
      </c>
      <c r="L3669" s="5" t="str">
        <f>VLOOKUP(C3669, 'Linkedin Scrap'!$A$2:$E$3322, 5,FALSE)</f>
        <v>Websites</v>
      </c>
      <c r="M3669" s="5" t="str">
        <f>VLOOKUP(C3669, 'Linkedin Scrap'!$A$2:$F$3322, 6,FALSE)</f>
        <v>Vast</v>
      </c>
      <c r="N3669" s="5">
        <f>VLOOKUP(C3669, 'Linkedin Scrap'!$A$2:$G$3322, 7,FALSE)</f>
        <v>0</v>
      </c>
      <c r="O3669" s="5">
        <f>VLOOKUP(C3669, 'Linkedin Scrap'!$A$2:$H$3322, 8,FALSE)</f>
        <v>0</v>
      </c>
      <c r="P3669" s="5">
        <f>VLOOKUP(C3669, 'Linkedin Scrap'!$A$2:$I$3322, 9,FALSE)</f>
        <v>0</v>
      </c>
    </row>
    <row r="3670" spans="1:16" ht="18.5" customHeight="1" x14ac:dyDescent="0.3">
      <c r="A3670" s="3" t="s">
        <v>14373</v>
      </c>
      <c r="B3670" s="4">
        <v>5</v>
      </c>
      <c r="C3670" s="3" t="s">
        <v>14383</v>
      </c>
      <c r="D3670" s="3" t="s">
        <v>139</v>
      </c>
      <c r="E3670" s="3" t="s">
        <v>136</v>
      </c>
      <c r="F3670" s="3" t="s">
        <v>10</v>
      </c>
      <c r="G3670" s="3" t="s">
        <v>14384</v>
      </c>
      <c r="H3670" s="4" t="s">
        <v>22</v>
      </c>
      <c r="I3670" s="5" t="str">
        <f>VLOOKUP(C3670, 'Linkedin Scrap'!$A$2:$B$3322, 2,FALSE)</f>
        <v>San Francisco, California, United States</v>
      </c>
      <c r="J3670" s="3" t="str">
        <f>VLOOKUP(C3670, 'Linkedin Scrap'!$A$2:$C$3322, 3,FALSE)</f>
        <v>2K followers</v>
      </c>
      <c r="K3670" s="3" t="str">
        <f>VLOOKUP(C3670, 'Linkedin Scrap'!$A$2:$D$3322, 4,FALSE)</f>
        <v>500+ connections</v>
      </c>
      <c r="L3670" s="5" t="str">
        <f>VLOOKUP(C3670, 'Linkedin Scrap'!$A$2:$E$3322, 5,FALSE)</f>
        <v>University of Newcastle</v>
      </c>
      <c r="M3670" s="5" t="str">
        <f>VLOOKUP(C3670, 'Linkedin Scrap'!$A$2:$F$3322, 6,FALSE)</f>
        <v>Adobe</v>
      </c>
      <c r="N3670" s="5" t="str">
        <f>VLOOKUP(C3670, 'Linkedin Scrap'!$A$2:$G$3322, 7,FALSE)</f>
        <v xml:space="preserve">
              or
            </v>
      </c>
      <c r="O3670" s="5">
        <f>VLOOKUP(C3670, 'Linkedin Scrap'!$A$2:$H$3322, 8,FALSE)</f>
        <v>0</v>
      </c>
      <c r="P3670" s="5">
        <f>VLOOKUP(C3670, 'Linkedin Scrap'!$A$2:$I$3322, 9,FALSE)</f>
        <v>0</v>
      </c>
    </row>
    <row r="3671" spans="1:16" ht="18.5" customHeight="1" x14ac:dyDescent="0.3">
      <c r="A3671" s="3" t="s">
        <v>8708</v>
      </c>
      <c r="B3671" s="4">
        <v>1</v>
      </c>
      <c r="C3671" s="3" t="s">
        <v>8709</v>
      </c>
      <c r="D3671" s="3" t="s">
        <v>5617</v>
      </c>
      <c r="E3671" s="3" t="s">
        <v>139</v>
      </c>
      <c r="F3671" s="3" t="s">
        <v>10</v>
      </c>
      <c r="G3671" s="3" t="s">
        <v>8710</v>
      </c>
      <c r="H3671" s="4" t="s">
        <v>12</v>
      </c>
      <c r="I3671" s="5" t="str">
        <f>VLOOKUP(C3671, 'Linkedin Scrap'!$A$2:$B$3322, 2,FALSE)</f>
        <v>Metro Jacksonville</v>
      </c>
      <c r="J3671" s="3" t="str">
        <f>VLOOKUP(C3671, 'Linkedin Scrap'!$A$2:$C$3322, 3,FALSE)</f>
        <v>153 followers</v>
      </c>
      <c r="K3671" s="3" t="str">
        <f>VLOOKUP(C3671, 'Linkedin Scrap'!$A$2:$D$3322, 4,FALSE)</f>
        <v>148 connections</v>
      </c>
      <c r="L3671" s="5" t="str">
        <f>VLOOKUP(C3671, 'Linkedin Scrap'!$A$2:$E$3322, 5,FALSE)</f>
        <v>Boston University</v>
      </c>
      <c r="M3671" s="5" t="str">
        <f>VLOOKUP(C3671, 'Linkedin Scrap'!$A$2:$F$3322, 6,FALSE)</f>
        <v>monvid</v>
      </c>
      <c r="N3671" s="5" t="str">
        <f>VLOOKUP(C3671, 'Linkedin Scrap'!$A$2:$G$3322, 7,FALSE)</f>
        <v xml:space="preserve">I always try to do my best for my team and my work! </v>
      </c>
      <c r="O3671" s="5" t="str">
        <f>VLOOKUP(C3671, 'Linkedin Scrap'!$A$2:$H$3322, 8,FALSE)</f>
        <v>[{'experience': 'monvid', 'start_time': 'Jan 2017', 'end_time': 'present', 'duration': None}]</v>
      </c>
      <c r="P3671" s="5" t="str">
        <f>VLOOKUP(C3671, 'Linkedin Scrap'!$A$2:$I$3322, 9,FALSE)</f>
        <v>[{'course_details': 'Master of Business Administration - MBA Accounting and Business/Management', 'start_time': '2002', 'end_time': '2004'}, {'course_details': "Bachelor's degree International Business", 'start_time': '1998', 'end_time': '2001'}]</v>
      </c>
    </row>
    <row r="3672" spans="1:16" ht="18.5" customHeight="1" x14ac:dyDescent="0.3">
      <c r="A3672" s="3" t="s">
        <v>8708</v>
      </c>
      <c r="B3672" s="4">
        <v>2</v>
      </c>
      <c r="C3672" s="3" t="s">
        <v>8711</v>
      </c>
      <c r="D3672" s="3" t="s">
        <v>8712</v>
      </c>
      <c r="E3672" s="3" t="s">
        <v>139</v>
      </c>
      <c r="F3672" s="3" t="s">
        <v>10</v>
      </c>
      <c r="G3672" s="3" t="s">
        <v>8713</v>
      </c>
      <c r="H3672" s="4" t="s">
        <v>12</v>
      </c>
      <c r="I3672" s="5" t="str">
        <f>VLOOKUP(C3672, 'Linkedin Scrap'!$A$2:$B$3322, 2,FALSE)</f>
        <v>Jacksonville, Florida, United States</v>
      </c>
      <c r="J3672" s="3" t="str">
        <f>VLOOKUP(C3672, 'Linkedin Scrap'!$A$2:$C$3322, 3,FALSE)</f>
        <v>185 followers</v>
      </c>
      <c r="K3672" s="3" t="str">
        <f>VLOOKUP(C3672, 'Linkedin Scrap'!$A$2:$D$3322, 4,FALSE)</f>
        <v>181 connections</v>
      </c>
      <c r="L3672" s="5" t="str">
        <f>VLOOKUP(C3672, 'Linkedin Scrap'!$A$2:$E$3322, 5,FALSE)</f>
        <v>Florida State University</v>
      </c>
      <c r="M3672" s="5" t="str">
        <f>VLOOKUP(C3672, 'Linkedin Scrap'!$A$2:$F$3322, 6,FALSE)</f>
        <v>monvid</v>
      </c>
      <c r="N3672" s="5" t="str">
        <f>VLOOKUP(C3672, 'Linkedin Scrap'!$A$2:$G$3322, 7,FALSE)</f>
        <v>Right after achieving my Master's degree from Florida State University I started working as a Project Manager in IBM and now, I am working as Co-Founder and CFO of monvid.io</v>
      </c>
      <c r="O3672" s="5" t="str">
        <f>VLOOKUP(C3672, 'Linkedin Scrap'!$A$2:$H$3322, 8,FALSE)</f>
        <v>[{'experience': 'IBM', 'start_time': 'Sep 2005', 'end_time': 'Jan 2010', 'duration': None}, {'experience': 'IBM', 'start_time': 'Sep 2005', 'end_time': 'Jan 2010', 'duration': None}]</v>
      </c>
      <c r="P3672" s="5" t="str">
        <f>VLOOKUP(C3672, 'Linkedin Scrap'!$A$2:$I$3322, 9,FALSE)</f>
        <v>[{'course_details': "Master's degree International Business", 'start_time': '2002', 'end_time': '2004'}, {'course_details': "Bachelor's degree Business Administration and Management, General", 'start_time': '1999', 'end_time': '2001'}]</v>
      </c>
    </row>
    <row r="3673" spans="1:16" ht="18.5" customHeight="1" x14ac:dyDescent="0.3">
      <c r="A3673" s="3" t="s">
        <v>8708</v>
      </c>
      <c r="B3673" s="4">
        <v>3</v>
      </c>
      <c r="C3673" s="3" t="s">
        <v>8714</v>
      </c>
      <c r="D3673" s="3" t="s">
        <v>2313</v>
      </c>
      <c r="E3673" s="3" t="s">
        <v>139</v>
      </c>
      <c r="F3673" s="3" t="s">
        <v>10</v>
      </c>
      <c r="G3673" s="3" t="s">
        <v>8715</v>
      </c>
      <c r="H3673" s="4" t="s">
        <v>12</v>
      </c>
      <c r="I3673" s="5" t="str">
        <f>VLOOKUP(C3673, 'Linkedin Scrap'!$A$2:$B$3322, 2,FALSE)</f>
        <v>Madrid, Community of Madrid, Spain</v>
      </c>
      <c r="J3673" s="3" t="str">
        <f>VLOOKUP(C3673, 'Linkedin Scrap'!$A$2:$C$3322, 3,FALSE)</f>
        <v>176 followers</v>
      </c>
      <c r="K3673" s="3" t="str">
        <f>VLOOKUP(C3673, 'Linkedin Scrap'!$A$2:$D$3322, 4,FALSE)</f>
        <v>169 connections</v>
      </c>
      <c r="L3673" s="5" t="str">
        <f>VLOOKUP(C3673, 'Linkedin Scrap'!$A$2:$E$3322, 5,FALSE)</f>
        <v>Universidad Autónoma de Madrid</v>
      </c>
      <c r="M3673" s="5" t="str">
        <f>VLOOKUP(C3673, 'Linkedin Scrap'!$A$2:$F$3322, 6,FALSE)</f>
        <v>monvid</v>
      </c>
      <c r="N3673" s="5" t="str">
        <f>VLOOKUP(C3673, 'Linkedin Scrap'!$A$2:$G$3322, 7,FALSE)</f>
        <v>Well, I welcome all technical issues which are going to be solved and they make my day! It could be funny but my hobby is debugging and analyzing difficult situations. I'm always looking new trends in technology and also try to be a part of it with my innovation.</v>
      </c>
      <c r="O3673" s="5" t="str">
        <f>VLOOKUP(C3673, 'Linkedin Scrap'!$A$2:$H$3322, 8,FALSE)</f>
        <v>[{'experience': 'Madrid Engineering Group, Inc.', 'start_time': 'Jan 2010', 'end_time': 'Dec 2013', 'duration': None}, {'experience': 'Madrid Engineering Group, Inc.', 'start_time': 'Jan 2010', 'end_time': 'Dec 2013', 'duration': None}]</v>
      </c>
      <c r="P3673" s="5" t="str">
        <f>VLOOKUP(C3673, 'Linkedin Scrap'!$A$2:$I$3322, 9,FALSE)</f>
        <v>[{'course_details': "Master's degree Computer Technology/Computer Systems Technology", 'start_time': '2006', 'end_time': '2009'}, {'course_details': "Bachelor's degree Information Technology", 'start_time': '2003', 'end_time': '2006'}]</v>
      </c>
    </row>
    <row r="3674" spans="1:16" ht="18.5" customHeight="1" x14ac:dyDescent="0.3">
      <c r="A3674" s="3" t="s">
        <v>8708</v>
      </c>
      <c r="B3674" s="4">
        <v>4</v>
      </c>
      <c r="C3674" s="3" t="s">
        <v>8716</v>
      </c>
      <c r="D3674" s="3" t="s">
        <v>534</v>
      </c>
      <c r="E3674" s="3" t="s">
        <v>139</v>
      </c>
      <c r="F3674" s="3" t="s">
        <v>10</v>
      </c>
      <c r="G3674" s="3" t="s">
        <v>8717</v>
      </c>
      <c r="H3674" s="4" t="s">
        <v>12</v>
      </c>
      <c r="I3674" s="5" t="str">
        <f>VLOOKUP(C3674, 'Linkedin Scrap'!$A$2:$B$3322, 2,FALSE)</f>
        <v>Jacksonville, Florida, United States</v>
      </c>
      <c r="J3674" s="3" t="str">
        <f>VLOOKUP(C3674, 'Linkedin Scrap'!$A$2:$C$3322, 3,FALSE)</f>
        <v>129 followers</v>
      </c>
      <c r="K3674" s="3" t="str">
        <f>VLOOKUP(C3674, 'Linkedin Scrap'!$A$2:$D$3322, 4,FALSE)</f>
        <v>129 connections</v>
      </c>
      <c r="L3674" s="5" t="str">
        <f>VLOOKUP(C3674, 'Linkedin Scrap'!$A$2:$E$3322, 5,FALSE)</f>
        <v>Sapienza Università di Roma</v>
      </c>
      <c r="M3674" s="5" t="str">
        <f>VLOOKUP(C3674, 'Linkedin Scrap'!$A$2:$F$3322, 6,FALSE)</f>
        <v>monvid</v>
      </c>
      <c r="N3674" s="5" t="str">
        <f>VLOOKUP(C3674, 'Linkedin Scrap'!$A$2:$G$3322, 7,FALSE)</f>
        <v xml:space="preserve">
              or
            </v>
      </c>
      <c r="O3674" s="5">
        <f>VLOOKUP(C3674, 'Linkedin Scrap'!$A$2:$H$3322, 8,FALSE)</f>
        <v>0</v>
      </c>
      <c r="P3674" s="5">
        <f>VLOOKUP(C3674, 'Linkedin Scrap'!$A$2:$I$3322, 9,FALSE)</f>
        <v>0</v>
      </c>
    </row>
    <row r="3675" spans="1:16" ht="18.5" customHeight="1" x14ac:dyDescent="0.3">
      <c r="A3675" s="3" t="s">
        <v>8708</v>
      </c>
      <c r="B3675" s="4">
        <v>5</v>
      </c>
      <c r="C3675" s="3" t="s">
        <v>8728</v>
      </c>
      <c r="D3675" s="3" t="s">
        <v>7922</v>
      </c>
      <c r="E3675" s="3" t="s">
        <v>139</v>
      </c>
      <c r="F3675" s="3" t="s">
        <v>10</v>
      </c>
      <c r="G3675" s="3" t="s">
        <v>8729</v>
      </c>
      <c r="H3675" s="4" t="s">
        <v>12</v>
      </c>
      <c r="I3675" s="5" t="str">
        <f>VLOOKUP(C3675, 'Linkedin Scrap'!$A$2:$B$3322, 2,FALSE)</f>
        <v>Barcelona, Catalonia, Spain</v>
      </c>
      <c r="J3675" s="3" t="str">
        <f>VLOOKUP(C3675, 'Linkedin Scrap'!$A$2:$C$3322, 3,FALSE)</f>
        <v>122 followers</v>
      </c>
      <c r="K3675" s="3" t="str">
        <f>VLOOKUP(C3675, 'Linkedin Scrap'!$A$2:$D$3322, 4,FALSE)</f>
        <v>122 connections</v>
      </c>
      <c r="L3675" s="5" t="str">
        <f>VLOOKUP(C3675, 'Linkedin Scrap'!$A$2:$E$3322, 5,FALSE)</f>
        <v>Universitat de Barcelona</v>
      </c>
      <c r="M3675" s="5" t="str">
        <f>VLOOKUP(C3675, 'Linkedin Scrap'!$A$2:$F$3322, 6,FALSE)</f>
        <v>monvid</v>
      </c>
      <c r="N3675" s="5" t="str">
        <f>VLOOKUP(C3675, 'Linkedin Scrap'!$A$2:$G$3322, 7,FALSE)</f>
        <v>+5 years of PHP development experience</v>
      </c>
      <c r="O3675" s="5" t="str">
        <f>VLOOKUP(C3675, 'Linkedin Scrap'!$A$2:$H$3322, 8,FALSE)</f>
        <v>[{'experience': 'Orange', 'start_time': 'Jan 2014', 'end_time': 'present', 'duration': None}, {'experience': 'Orange', 'start_time': 'Jan 2014', 'end_time': 'present', 'duration': None}]</v>
      </c>
      <c r="P3675" s="5" t="str">
        <f>VLOOKUP(C3675, 'Linkedin Scrap'!$A$2:$I$3322, 9,FALSE)</f>
        <v>[{'course_details': "Master's degree Computer/Information Technology Administration and Management", 'start_time': '2010', 'end_time': '2012'}, {'course_details': "Bachelor's degree Computer and Information Sciences, General", 'start_time': '2006', 'end_time': '2010'}]</v>
      </c>
    </row>
    <row r="3676" spans="1:16" ht="18.5" customHeight="1" x14ac:dyDescent="0.3">
      <c r="A3676" s="3" t="s">
        <v>8708</v>
      </c>
      <c r="B3676" s="4">
        <v>6</v>
      </c>
      <c r="C3676" s="3" t="s">
        <v>8730</v>
      </c>
      <c r="D3676" s="3" t="s">
        <v>443</v>
      </c>
      <c r="E3676" s="3" t="s">
        <v>139</v>
      </c>
      <c r="F3676" s="3" t="s">
        <v>10</v>
      </c>
      <c r="G3676" s="3" t="s">
        <v>8731</v>
      </c>
      <c r="H3676" s="4" t="s">
        <v>12</v>
      </c>
      <c r="I3676" s="5" t="str">
        <f>VLOOKUP(C3676, 'Linkedin Scrap'!$A$2:$B$3322, 2,FALSE)</f>
        <v>Delhi, India</v>
      </c>
      <c r="J3676" s="3" t="str">
        <f>VLOOKUP(C3676, 'Linkedin Scrap'!$A$2:$C$3322, 3,FALSE)</f>
        <v>124 followers</v>
      </c>
      <c r="K3676" s="3" t="str">
        <f>VLOOKUP(C3676, 'Linkedin Scrap'!$A$2:$D$3322, 4,FALSE)</f>
        <v>123 connections</v>
      </c>
      <c r="L3676" s="5" t="str">
        <f>VLOOKUP(C3676, 'Linkedin Scrap'!$A$2:$E$3322, 5,FALSE)</f>
        <v>Indian Institute of Technology, Bombay</v>
      </c>
      <c r="M3676" s="5" t="str">
        <f>VLOOKUP(C3676, 'Linkedin Scrap'!$A$2:$F$3322, 6,FALSE)</f>
        <v>monvid</v>
      </c>
      <c r="N3676" s="5" t="str">
        <f>VLOOKUP(C3676, 'Linkedin Scrap'!$A$2:$G$3322, 7,FALSE)</f>
        <v xml:space="preserve">Highly interested in the Blockchain technology and cryptocurrency type of men! I believe that it's going the way we live today. It's being used in every segment of society e.g. banking, transportation, offices, internet, etc. I'd like to be a part of a decentralized application which people love so that I joined the monvid team as a Blockchain Developer and I work what I love day to day! </v>
      </c>
      <c r="O3676" s="5" t="str">
        <f>VLOOKUP(C3676, 'Linkedin Scrap'!$A$2:$H$3322, 8,FALSE)</f>
        <v>[{'experience': 'Vodafone', 'start_time': 'Jan 2013', 'end_time': 'present', 'duration': None}, {'experience': 'Vodafone', 'start_time': 'Jan 2013', 'end_time': 'present', 'duration': None}]</v>
      </c>
      <c r="P3676" s="5" t="str">
        <f>VLOOKUP(C3676, 'Linkedin Scrap'!$A$2:$I$3322, 9,FALSE)</f>
        <v>[{'course_details': "Bachelor's degree International Business", 'start_time': '2008', 'end_time': '2011'}, {'course_details': "Master's degree Computer Software Engineering", 'start_time': '2005', 'end_time': '2008'}, {'course_details': "Bachelor's degree Information Technology", 'start_time': '2002', 'end_time': '2005'}]</v>
      </c>
    </row>
    <row r="3677" spans="1:16" ht="18.5" customHeight="1" x14ac:dyDescent="0.3">
      <c r="A3677" s="3" t="s">
        <v>8708</v>
      </c>
      <c r="B3677" s="4">
        <v>7</v>
      </c>
      <c r="C3677" s="3" t="s">
        <v>8732</v>
      </c>
      <c r="D3677" s="3" t="s">
        <v>8733</v>
      </c>
      <c r="E3677" s="3" t="s">
        <v>139</v>
      </c>
      <c r="F3677" s="3" t="s">
        <v>10</v>
      </c>
      <c r="G3677" s="3" t="s">
        <v>8734</v>
      </c>
      <c r="H3677" s="4" t="s">
        <v>12</v>
      </c>
      <c r="I3677" s="5" t="str">
        <f>VLOOKUP(C3677, 'Linkedin Scrap'!$A$2:$B$3322, 2,FALSE)</f>
        <v>Los Angeles, California, United States</v>
      </c>
      <c r="J3677" s="3" t="str">
        <f>VLOOKUP(C3677, 'Linkedin Scrap'!$A$2:$C$3322, 3,FALSE)</f>
        <v>136 followers</v>
      </c>
      <c r="K3677" s="3" t="str">
        <f>VLOOKUP(C3677, 'Linkedin Scrap'!$A$2:$D$3322, 4,FALSE)</f>
        <v>135 connections</v>
      </c>
      <c r="L3677" s="5" t="str">
        <f>VLOOKUP(C3677, 'Linkedin Scrap'!$A$2:$E$3322, 5,FALSE)</f>
        <v>University of California, Los Angeles</v>
      </c>
      <c r="M3677" s="5" t="str">
        <f>VLOOKUP(C3677, 'Linkedin Scrap'!$A$2:$F$3322, 6,FALSE)</f>
        <v>monvid</v>
      </c>
      <c r="N3677" s="5" t="str">
        <f>VLOOKUP(C3677, 'Linkedin Scrap'!$A$2:$G$3322, 7,FALSE)</f>
        <v xml:space="preserve">It all started when I was a body and enjoyed watching videos online. It was really strange for me that how it works over internet and I have the choice to watch whatever I want anytime anywhere! After completing my Telecommunication and Computer Network bachelor I could easily understand how things work over internet and possibility of doing anything in over the Internet. </v>
      </c>
      <c r="O3677" s="5" t="str">
        <f>VLOOKUP(C3677, 'Linkedin Scrap'!$A$2:$H$3322, 8,FALSE)</f>
        <v>[{'experience': 'Los Angeles Valley College', 'start_time': 'Jan 2004', 'end_time': 'Dec 2005', 'duration': None}, {'experience': 'Los Angeles Valley College', 'start_time': 'Jan 2004', 'end_time': 'Dec 2005', 'duration': None}, {'experience': 'Los Angeles Valley College', 'start_time': 'Jan 2004', 'end_time': 'Dec 2005', 'duration': None}]</v>
      </c>
      <c r="P3677" s="5" t="str">
        <f>VLOOKUP(C3677, 'Linkedin Scrap'!$A$2:$I$3322, 9,FALSE)</f>
        <v>[{'course_details': "Bachelor's degree Computer Engineering", 'start_time': '2000', 'end_time': '2003'}, {'course_details': "Bachelor's degree Computer Systems Networking and Telecommunications", 'start_time': '1990', 'end_time': '1994'}]</v>
      </c>
    </row>
    <row r="3678" spans="1:16" ht="18.5" customHeight="1" x14ac:dyDescent="0.3">
      <c r="A3678" s="3" t="s">
        <v>8708</v>
      </c>
      <c r="B3678" s="4">
        <v>8</v>
      </c>
      <c r="C3678" s="3" t="s">
        <v>8735</v>
      </c>
      <c r="D3678" s="3" t="s">
        <v>8736</v>
      </c>
      <c r="E3678" s="3" t="s">
        <v>139</v>
      </c>
      <c r="F3678" s="3" t="s">
        <v>10</v>
      </c>
      <c r="G3678" s="3" t="s">
        <v>8737</v>
      </c>
      <c r="H3678" s="4" t="s">
        <v>12</v>
      </c>
      <c r="I3678" s="5" t="e">
        <f>VLOOKUP(C3678, 'Linkedin Scrap'!$A$2:$B$3322, 2,FALSE)</f>
        <v>#N/A</v>
      </c>
      <c r="J3678" s="3" t="e">
        <f>VLOOKUP(C3678, 'Linkedin Scrap'!$A$2:$C$3322, 3,FALSE)</f>
        <v>#N/A</v>
      </c>
      <c r="K3678" s="3" t="e">
        <f>VLOOKUP(C3678, 'Linkedin Scrap'!$A$2:$D$3322, 4,FALSE)</f>
        <v>#N/A</v>
      </c>
      <c r="L3678" s="5" t="e">
        <f>VLOOKUP(C3678, 'Linkedin Scrap'!$A$2:$E$3322, 5,FALSE)</f>
        <v>#N/A</v>
      </c>
      <c r="M3678" s="5" t="e">
        <f>VLOOKUP(C3678, 'Linkedin Scrap'!$A$2:$F$3322, 6,FALSE)</f>
        <v>#N/A</v>
      </c>
      <c r="N3678" s="5" t="e">
        <f>VLOOKUP(C3678, 'Linkedin Scrap'!$A$2:$G$3322, 7,FALSE)</f>
        <v>#N/A</v>
      </c>
      <c r="O3678" s="5" t="e">
        <f>VLOOKUP(C3678, 'Linkedin Scrap'!$A$2:$H$3322, 8,FALSE)</f>
        <v>#N/A</v>
      </c>
      <c r="P3678" s="5" t="e">
        <f>VLOOKUP(C3678, 'Linkedin Scrap'!$A$2:$I$3322, 9,FALSE)</f>
        <v>#N/A</v>
      </c>
    </row>
    <row r="3679" spans="1:16" ht="18.5" customHeight="1" x14ac:dyDescent="0.3">
      <c r="A3679" s="3" t="s">
        <v>8708</v>
      </c>
      <c r="B3679" s="4">
        <v>9</v>
      </c>
      <c r="C3679" s="3" t="s">
        <v>8738</v>
      </c>
      <c r="D3679" s="3" t="s">
        <v>8739</v>
      </c>
      <c r="E3679" s="3" t="s">
        <v>139</v>
      </c>
      <c r="F3679" s="3" t="s">
        <v>10</v>
      </c>
      <c r="G3679" s="3" t="s">
        <v>8740</v>
      </c>
      <c r="H3679" s="4" t="s">
        <v>12</v>
      </c>
      <c r="I3679" s="5" t="str">
        <f>VLOOKUP(C3679, 'Linkedin Scrap'!$A$2:$B$3322, 2,FALSE)</f>
        <v>Andhra Pradesh, India</v>
      </c>
      <c r="J3679" s="3" t="str">
        <f>VLOOKUP(C3679, 'Linkedin Scrap'!$A$2:$C$3322, 3,FALSE)</f>
        <v>122 followers</v>
      </c>
      <c r="K3679" s="3" t="str">
        <f>VLOOKUP(C3679, 'Linkedin Scrap'!$A$2:$D$3322, 4,FALSE)</f>
        <v>122 connections</v>
      </c>
      <c r="L3679" s="5" t="str">
        <f>VLOOKUP(C3679, 'Linkedin Scrap'!$A$2:$E$3322, 5,FALSE)</f>
        <v>Indian Institute of Science (IISc)</v>
      </c>
      <c r="M3679" s="5" t="str">
        <f>VLOOKUP(C3679, 'Linkedin Scrap'!$A$2:$F$3322, 6,FALSE)</f>
        <v>monvid</v>
      </c>
      <c r="N3679" s="5" t="str">
        <f>VLOOKUP(C3679, 'Linkedin Scrap'!$A$2:$G$3322, 7,FALSE)</f>
        <v>CCNP and JNCP Certified Networking Administrator. Currently specializing in Data Center and Enterprise network design as well as security. Experienced Linux and Windows system administrator with 10+ years of system administration experience.</v>
      </c>
      <c r="O3679" s="5" t="str">
        <f>VLOOKUP(C3679, 'Linkedin Scrap'!$A$2:$H$3322, 8,FALSE)</f>
        <v>[{'experience': 'airtel', 'start_time': 'Jan 2009', 'end_time': 'Dec 2011', 'duration': None}, {'experience': 'airtel', 'start_time': 'Jan 2009', 'end_time': 'Dec 2011', 'duration': None}, {'experience': 'airtel', 'start_time': 'Jan 2009', 'end_time': 'Dec 2011', 'duration': None}]</v>
      </c>
      <c r="P3679" s="5" t="str">
        <f>VLOOKUP(C3679, 'Linkedin Scrap'!$A$2:$I$3322, 9,FALSE)</f>
        <v>[{'course_details': "Bachelor's degree System, Networking, and LAN/WAN Management/Manager"}, {'course_details': "Master's degree Computer Systems Networking and Telecommunications"}]</v>
      </c>
    </row>
    <row r="3680" spans="1:16" ht="18.5" customHeight="1" x14ac:dyDescent="0.3">
      <c r="A3680" s="3" t="s">
        <v>8708</v>
      </c>
      <c r="B3680" s="4">
        <v>10</v>
      </c>
      <c r="C3680" s="3" t="s">
        <v>2414</v>
      </c>
      <c r="D3680" s="3" t="s">
        <v>1283</v>
      </c>
      <c r="E3680" s="3" t="s">
        <v>139</v>
      </c>
      <c r="F3680" s="3" t="s">
        <v>10</v>
      </c>
      <c r="G3680" s="3" t="s">
        <v>8741</v>
      </c>
      <c r="H3680" s="4" t="s">
        <v>12</v>
      </c>
      <c r="I3680" s="5" t="str">
        <f>VLOOKUP(C3680, 'Linkedin Scrap'!$A$2:$B$3322, 2,FALSE)</f>
        <v>Villarejo de Salvanés, Community of Madrid, Spain</v>
      </c>
      <c r="J3680" s="3" t="str">
        <f>VLOOKUP(C3680, 'Linkedin Scrap'!$A$2:$C$3322, 3,FALSE)</f>
        <v>146 followers</v>
      </c>
      <c r="K3680" s="3" t="str">
        <f>VLOOKUP(C3680, 'Linkedin Scrap'!$A$2:$D$3322, 4,FALSE)</f>
        <v>144 connections</v>
      </c>
      <c r="L3680" s="5" t="str">
        <f>VLOOKUP(C3680, 'Linkedin Scrap'!$A$2:$E$3322, 5,FALSE)</f>
        <v>Universidad Complutense de Madrid</v>
      </c>
      <c r="M3680" s="5" t="str">
        <f>VLOOKUP(C3680, 'Linkedin Scrap'!$A$2:$F$3322, 6,FALSE)</f>
        <v>monvid</v>
      </c>
      <c r="N3680" s="5" t="str">
        <f>VLOOKUP(C3680, 'Linkedin Scrap'!$A$2:$G$3322, 7,FALSE)</f>
        <v>I am passionate about Web Development, Software Development and Technology in general. I have been working in the Information Technology sector for +7 years now and I enjoy every moment of it.</v>
      </c>
      <c r="O3680" s="5" t="str">
        <f>VLOOKUP(C3680, 'Linkedin Scrap'!$A$2:$H$3322, 8,FALSE)</f>
        <v>[{'experience': 'MADRID NETWORK', 'start_time': 'Jul 2010', 'end_time': 'present', 'duration': None}, {'experience': 'MADRID NETWORK', 'start_time': 'Jul 2010', 'end_time': 'present', 'duration': None}, {'experience': 'MADRID NETWORK', 'start_time': 'Jul 2010', 'end_time': 'present', 'duration': None}]</v>
      </c>
      <c r="P3680" s="5" t="str">
        <f>VLOOKUP(C3680, 'Linkedin Scrap'!$A$2:$I$3322, 9,FALSE)</f>
        <v>[{'course_details': "Master's degree Computer Software Engineering", 'start_time': '2007', 'end_time': '2010'}, {'course_details': "Bachelor's degree Information Technology", 'start_time': '2004', 'end_time': '2007'}]</v>
      </c>
    </row>
    <row r="3681" spans="1:16" ht="18.5" customHeight="1" x14ac:dyDescent="0.3">
      <c r="A3681" s="3" t="s">
        <v>4899</v>
      </c>
      <c r="B3681" s="4">
        <v>1</v>
      </c>
      <c r="C3681" s="3" t="s">
        <v>4900</v>
      </c>
      <c r="D3681" s="3" t="s">
        <v>4901</v>
      </c>
      <c r="E3681" s="3" t="s">
        <v>9</v>
      </c>
      <c r="F3681" s="3" t="s">
        <v>10</v>
      </c>
      <c r="G3681" s="3" t="s">
        <v>4902</v>
      </c>
      <c r="H3681" s="4" t="s">
        <v>12</v>
      </c>
      <c r="I3681" s="5" t="str">
        <f>VLOOKUP(C3681, 'Linkedin Scrap'!$A$2:$B$3322, 2,FALSE)</f>
        <v>Hyderabad, Telangana, India</v>
      </c>
      <c r="J3681" s="3" t="str">
        <f>VLOOKUP(C3681, 'Linkedin Scrap'!$A$2:$C$3322, 3,FALSE)</f>
        <v>19K followers</v>
      </c>
      <c r="K3681" s="3" t="str">
        <f>VLOOKUP(C3681, 'Linkedin Scrap'!$A$2:$D$3322, 4,FALSE)</f>
        <v>500+ connections</v>
      </c>
      <c r="L3681" s="5" t="str">
        <f>VLOOKUP(C3681, 'Linkedin Scrap'!$A$2:$E$3322, 5,FALSE)</f>
        <v>Bangalore University</v>
      </c>
      <c r="M3681" s="5" t="str">
        <f>VLOOKUP(C3681, 'Linkedin Scrap'!$A$2:$F$3322, 6,FALSE)</f>
        <v>moolya.global</v>
      </c>
      <c r="N3681" s="5" t="str">
        <f>VLOOKUP(C3681, 'Linkedin Scrap'!$A$2:$G$3322, 7,FALSE)</f>
        <v xml:space="preserve">
              or
            </v>
      </c>
      <c r="O3681" s="5">
        <f>VLOOKUP(C3681, 'Linkedin Scrap'!$A$2:$H$3322, 8,FALSE)</f>
        <v>0</v>
      </c>
      <c r="P3681" s="5">
        <f>VLOOKUP(C3681, 'Linkedin Scrap'!$A$2:$I$3322, 9,FALSE)</f>
        <v>0</v>
      </c>
    </row>
    <row r="3682" spans="1:16" ht="18.5" customHeight="1" x14ac:dyDescent="0.3">
      <c r="A3682" s="3" t="s">
        <v>4899</v>
      </c>
      <c r="B3682" s="4">
        <v>2</v>
      </c>
      <c r="C3682" s="3" t="s">
        <v>4903</v>
      </c>
      <c r="D3682" s="3" t="s">
        <v>2486</v>
      </c>
      <c r="E3682" s="3" t="s">
        <v>9</v>
      </c>
      <c r="F3682" s="3" t="s">
        <v>10</v>
      </c>
      <c r="G3682" s="3" t="s">
        <v>4904</v>
      </c>
      <c r="H3682" s="4" t="s">
        <v>12</v>
      </c>
      <c r="I3682" s="5" t="str">
        <f>VLOOKUP(C3682, 'Linkedin Scrap'!$A$2:$B$3322, 2,FALSE)</f>
        <v>Hyderabad, Telangana, India</v>
      </c>
      <c r="J3682" s="3" t="str">
        <f>VLOOKUP(C3682, 'Linkedin Scrap'!$A$2:$C$3322, 3,FALSE)</f>
        <v>20K followers</v>
      </c>
      <c r="K3682" s="3" t="str">
        <f>VLOOKUP(C3682, 'Linkedin Scrap'!$A$2:$D$3322, 4,FALSE)</f>
        <v>500+ connections</v>
      </c>
      <c r="L3682" s="5" t="str">
        <f>VLOOKUP(C3682, 'Linkedin Scrap'!$A$2:$E$3322, 5,FALSE)</f>
        <v>Andhra University</v>
      </c>
      <c r="M3682" s="5" t="str">
        <f>VLOOKUP(C3682, 'Linkedin Scrap'!$A$2:$F$3322, 6,FALSE)</f>
        <v>moolya.global</v>
      </c>
      <c r="N3682" s="5" t="str">
        <f>VLOOKUP(C3682, 'Linkedin Scrap'!$A$2:$G$3322, 7,FALSE)</f>
        <v xml:space="preserve">
              or
            </v>
      </c>
      <c r="O3682" s="5">
        <f>VLOOKUP(C3682, 'Linkedin Scrap'!$A$2:$H$3322, 8,FALSE)</f>
        <v>0</v>
      </c>
      <c r="P3682" s="5">
        <f>VLOOKUP(C3682, 'Linkedin Scrap'!$A$2:$I$3322, 9,FALSE)</f>
        <v>0</v>
      </c>
    </row>
    <row r="3683" spans="1:16" ht="18.5" customHeight="1" x14ac:dyDescent="0.3">
      <c r="A3683" s="3" t="s">
        <v>4899</v>
      </c>
      <c r="B3683" s="4">
        <v>3</v>
      </c>
      <c r="C3683" s="3" t="s">
        <v>4905</v>
      </c>
      <c r="D3683" s="3" t="s">
        <v>4906</v>
      </c>
      <c r="E3683" s="3" t="s">
        <v>9</v>
      </c>
      <c r="F3683" s="3" t="s">
        <v>10</v>
      </c>
      <c r="G3683" s="3" t="s">
        <v>4907</v>
      </c>
      <c r="H3683" s="4" t="s">
        <v>12</v>
      </c>
      <c r="I3683" s="5" t="e">
        <f>VLOOKUP(C3683, 'Linkedin Scrap'!$A$2:$B$3322, 2,FALSE)</f>
        <v>#N/A</v>
      </c>
      <c r="J3683" s="3" t="e">
        <f>VLOOKUP(C3683, 'Linkedin Scrap'!$A$2:$C$3322, 3,FALSE)</f>
        <v>#N/A</v>
      </c>
      <c r="K3683" s="3" t="e">
        <f>VLOOKUP(C3683, 'Linkedin Scrap'!$A$2:$D$3322, 4,FALSE)</f>
        <v>#N/A</v>
      </c>
      <c r="L3683" s="5" t="e">
        <f>VLOOKUP(C3683, 'Linkedin Scrap'!$A$2:$E$3322, 5,FALSE)</f>
        <v>#N/A</v>
      </c>
      <c r="M3683" s="5" t="e">
        <f>VLOOKUP(C3683, 'Linkedin Scrap'!$A$2:$F$3322, 6,FALSE)</f>
        <v>#N/A</v>
      </c>
      <c r="N3683" s="5" t="e">
        <f>VLOOKUP(C3683, 'Linkedin Scrap'!$A$2:$G$3322, 7,FALSE)</f>
        <v>#N/A</v>
      </c>
      <c r="O3683" s="5" t="e">
        <f>VLOOKUP(C3683, 'Linkedin Scrap'!$A$2:$H$3322, 8,FALSE)</f>
        <v>#N/A</v>
      </c>
      <c r="P3683" s="5" t="e">
        <f>VLOOKUP(C3683, 'Linkedin Scrap'!$A$2:$I$3322, 9,FALSE)</f>
        <v>#N/A</v>
      </c>
    </row>
    <row r="3684" spans="1:16" ht="18.5" customHeight="1" x14ac:dyDescent="0.3">
      <c r="A3684" s="3" t="s">
        <v>4899</v>
      </c>
      <c r="B3684" s="4">
        <v>4</v>
      </c>
      <c r="C3684" s="3" t="s">
        <v>4916</v>
      </c>
      <c r="D3684" s="3" t="s">
        <v>4917</v>
      </c>
      <c r="E3684" s="3" t="s">
        <v>9</v>
      </c>
      <c r="F3684" s="3" t="s">
        <v>10</v>
      </c>
      <c r="G3684" s="3" t="s">
        <v>4918</v>
      </c>
      <c r="H3684" s="4" t="s">
        <v>12</v>
      </c>
      <c r="I3684" s="5" t="str">
        <f>VLOOKUP(C3684, 'Linkedin Scrap'!$A$2:$B$3322, 2,FALSE)</f>
        <v>Bengaluru, Karnataka, India</v>
      </c>
      <c r="J3684" s="3" t="str">
        <f>VLOOKUP(C3684, 'Linkedin Scrap'!$A$2:$C$3322, 3,FALSE)</f>
        <v>1K followers</v>
      </c>
      <c r="K3684" s="3" t="str">
        <f>VLOOKUP(C3684, 'Linkedin Scrap'!$A$2:$D$3322, 4,FALSE)</f>
        <v>500+ connections</v>
      </c>
      <c r="L3684" s="5" t="str">
        <f>VLOOKUP(C3684, 'Linkedin Scrap'!$A$2:$E$3322, 5,FALSE)</f>
        <v>Indian Institute of Management Bangalore</v>
      </c>
      <c r="M3684" s="5" t="str">
        <f>VLOOKUP(C3684, 'Linkedin Scrap'!$A$2:$F$3322, 6,FALSE)</f>
        <v>GetWise Web3 Studio</v>
      </c>
      <c r="N3684" s="5" t="str">
        <f>VLOOKUP(C3684, 'Linkedin Scrap'!$A$2:$G$3322, 7,FALSE)</f>
        <v>25  years of product development experience working in various product companies across multiple geographies in various offshore/offsite/onsite/OPD/GDC models . Have experience of being a startup founder to working in well established product MNC in various functions such as Product Development, and management, Program and General Management.</v>
      </c>
      <c r="O3684" s="5" t="str">
        <f>VLOOKUP(C3684, 'Linkedin Scrap'!$A$2:$H$3322, 8,FALSE)</f>
        <v>[{'experience': 'Careator Technologies', 'start_time': 'Apr 2008', 'end_time': 'Dec 2012', 'duration': None}, {'experience': 'Careator Technologies', 'start_time': 'Apr 2008', 'end_time': 'Dec 2012', 'duration': None}, {'experience': 'Careator Technologies', 'start_time': 'Apr 2008', 'end_time': 'Dec 2012', 'duration': None}]</v>
      </c>
      <c r="P3684" s="5" t="str">
        <f>VLOOKUP(C3684, 'Linkedin Scrap'!$A$2:$I$3322, 9,FALSE)</f>
        <v>[{'course_details': 'EGMP Business Administration', 'start_time': '2006', 'end_time': '2007'}, {'course_details': 'MS Computer Science'}]</v>
      </c>
    </row>
    <row r="3685" spans="1:16" ht="18.5" customHeight="1" x14ac:dyDescent="0.3">
      <c r="A3685" s="3" t="s">
        <v>4899</v>
      </c>
      <c r="B3685" s="4">
        <v>5</v>
      </c>
      <c r="C3685" s="3" t="s">
        <v>4919</v>
      </c>
      <c r="D3685" s="3" t="s">
        <v>4920</v>
      </c>
      <c r="E3685" s="3" t="s">
        <v>9</v>
      </c>
      <c r="F3685" s="3" t="s">
        <v>10</v>
      </c>
      <c r="G3685" s="3" t="s">
        <v>4921</v>
      </c>
      <c r="H3685" s="4" t="s">
        <v>12</v>
      </c>
      <c r="I3685" s="5" t="e">
        <f>VLOOKUP(C3685, 'Linkedin Scrap'!$A$2:$B$3322, 2,FALSE)</f>
        <v>#N/A</v>
      </c>
      <c r="J3685" s="3" t="e">
        <f>VLOOKUP(C3685, 'Linkedin Scrap'!$A$2:$C$3322, 3,FALSE)</f>
        <v>#N/A</v>
      </c>
      <c r="K3685" s="3" t="e">
        <f>VLOOKUP(C3685, 'Linkedin Scrap'!$A$2:$D$3322, 4,FALSE)</f>
        <v>#N/A</v>
      </c>
      <c r="L3685" s="5" t="e">
        <f>VLOOKUP(C3685, 'Linkedin Scrap'!$A$2:$E$3322, 5,FALSE)</f>
        <v>#N/A</v>
      </c>
      <c r="M3685" s="5" t="e">
        <f>VLOOKUP(C3685, 'Linkedin Scrap'!$A$2:$F$3322, 6,FALSE)</f>
        <v>#N/A</v>
      </c>
      <c r="N3685" s="5" t="e">
        <f>VLOOKUP(C3685, 'Linkedin Scrap'!$A$2:$G$3322, 7,FALSE)</f>
        <v>#N/A</v>
      </c>
      <c r="O3685" s="5" t="e">
        <f>VLOOKUP(C3685, 'Linkedin Scrap'!$A$2:$H$3322, 8,FALSE)</f>
        <v>#N/A</v>
      </c>
      <c r="P3685" s="5" t="e">
        <f>VLOOKUP(C3685, 'Linkedin Scrap'!$A$2:$I$3322, 9,FALSE)</f>
        <v>#N/A</v>
      </c>
    </row>
    <row r="3686" spans="1:16" ht="18.5" customHeight="1" x14ac:dyDescent="0.3">
      <c r="A3686" s="3" t="s">
        <v>4899</v>
      </c>
      <c r="B3686" s="4">
        <v>6</v>
      </c>
      <c r="C3686" s="3" t="s">
        <v>4922</v>
      </c>
      <c r="D3686" s="3" t="s">
        <v>4923</v>
      </c>
      <c r="E3686" s="3" t="s">
        <v>9</v>
      </c>
      <c r="F3686" s="3" t="s">
        <v>10</v>
      </c>
      <c r="G3686" s="3" t="s">
        <v>4924</v>
      </c>
      <c r="H3686" s="4" t="s">
        <v>12</v>
      </c>
      <c r="I3686" s="5" t="str">
        <f>VLOOKUP(C3686, 'Linkedin Scrap'!$A$2:$B$3322, 2,FALSE)</f>
        <v>Delhi, India</v>
      </c>
      <c r="J3686" s="3" t="str">
        <f>VLOOKUP(C3686, 'Linkedin Scrap'!$A$2:$C$3322, 3,FALSE)</f>
        <v>21K followers</v>
      </c>
      <c r="K3686" s="3" t="str">
        <f>VLOOKUP(C3686, 'Linkedin Scrap'!$A$2:$D$3322, 4,FALSE)</f>
        <v>500+ connections</v>
      </c>
      <c r="L3686" s="5" t="str">
        <f>VLOOKUP(C3686, 'Linkedin Scrap'!$A$2:$E$3322, 5,FALSE)</f>
        <v>Sri Aurobindo Ashram, New Delhi</v>
      </c>
      <c r="M3686" s="5" t="str">
        <f>VLOOKUP(C3686, 'Linkedin Scrap'!$A$2:$F$3322, 6,FALSE)</f>
        <v>S. S. Rana &amp; Co.</v>
      </c>
      <c r="N3686" s="5">
        <f>VLOOKUP(C3686, 'Linkedin Scrap'!$A$2:$G$3322, 7,FALSE)</f>
        <v>0</v>
      </c>
      <c r="O3686" s="5">
        <f>VLOOKUP(C3686, 'Linkedin Scrap'!$A$2:$H$3322, 8,FALSE)</f>
        <v>0</v>
      </c>
      <c r="P3686" s="5">
        <f>VLOOKUP(C3686, 'Linkedin Scrap'!$A$2:$I$3322, 9,FALSE)</f>
        <v>0</v>
      </c>
    </row>
    <row r="3687" spans="1:16" ht="18.5" customHeight="1" x14ac:dyDescent="0.3">
      <c r="A3687" s="3" t="s">
        <v>4899</v>
      </c>
      <c r="B3687" s="4">
        <v>7</v>
      </c>
      <c r="C3687" s="3" t="s">
        <v>4925</v>
      </c>
      <c r="D3687" s="3" t="s">
        <v>4926</v>
      </c>
      <c r="E3687" s="3" t="s">
        <v>9</v>
      </c>
      <c r="F3687" s="3" t="s">
        <v>10</v>
      </c>
      <c r="G3687" s="3" t="s">
        <v>4927</v>
      </c>
      <c r="H3687" s="4" t="s">
        <v>12</v>
      </c>
      <c r="I3687" s="5">
        <f>VLOOKUP(C3687, 'Linkedin Scrap'!$A$2:$B$3322, 2,FALSE)</f>
        <v>0</v>
      </c>
      <c r="J3687" s="3" t="str">
        <f>VLOOKUP(C3687, 'Linkedin Scrap'!$A$2:$C$3322, 3,FALSE)</f>
        <v>2K followers</v>
      </c>
      <c r="K3687" s="3" t="str">
        <f>VLOOKUP(C3687, 'Linkedin Scrap'!$A$2:$D$3322, 4,FALSE)</f>
        <v>500+ connections</v>
      </c>
      <c r="L3687" s="5" t="str">
        <f>VLOOKUP(C3687, 'Linkedin Scrap'!$A$2:$E$3322, 5,FALSE)</f>
        <v>Other</v>
      </c>
      <c r="M3687" s="5" t="str">
        <f>VLOOKUP(C3687, 'Linkedin Scrap'!$A$2:$F$3322, 6,FALSE)</f>
        <v>Datalens</v>
      </c>
      <c r="N3687" s="5" t="str">
        <f>VLOOKUP(C3687, 'Linkedin Scrap'!$A$2:$G$3322, 7,FALSE)</f>
        <v xml:space="preserve">
              or
            </v>
      </c>
      <c r="O3687" s="5">
        <f>VLOOKUP(C3687, 'Linkedin Scrap'!$A$2:$H$3322, 8,FALSE)</f>
        <v>0</v>
      </c>
      <c r="P3687" s="5">
        <f>VLOOKUP(C3687, 'Linkedin Scrap'!$A$2:$I$3322, 9,FALSE)</f>
        <v>0</v>
      </c>
    </row>
    <row r="3688" spans="1:16" ht="18.5" customHeight="1" x14ac:dyDescent="0.3">
      <c r="A3688" s="3" t="s">
        <v>4899</v>
      </c>
      <c r="B3688" s="4">
        <v>8</v>
      </c>
      <c r="C3688" s="3" t="s">
        <v>4928</v>
      </c>
      <c r="D3688" s="3" t="s">
        <v>4929</v>
      </c>
      <c r="E3688" s="3" t="s">
        <v>9</v>
      </c>
      <c r="F3688" s="3" t="s">
        <v>10</v>
      </c>
      <c r="G3688" s="3" t="s">
        <v>4930</v>
      </c>
      <c r="H3688" s="4" t="s">
        <v>12</v>
      </c>
      <c r="I3688" s="5" t="e">
        <f>VLOOKUP(C3688, 'Linkedin Scrap'!$A$2:$B$3322, 2,FALSE)</f>
        <v>#N/A</v>
      </c>
      <c r="J3688" s="3" t="e">
        <f>VLOOKUP(C3688, 'Linkedin Scrap'!$A$2:$C$3322, 3,FALSE)</f>
        <v>#N/A</v>
      </c>
      <c r="K3688" s="3" t="e">
        <f>VLOOKUP(C3688, 'Linkedin Scrap'!$A$2:$D$3322, 4,FALSE)</f>
        <v>#N/A</v>
      </c>
      <c r="L3688" s="5" t="e">
        <f>VLOOKUP(C3688, 'Linkedin Scrap'!$A$2:$E$3322, 5,FALSE)</f>
        <v>#N/A</v>
      </c>
      <c r="M3688" s="5" t="e">
        <f>VLOOKUP(C3688, 'Linkedin Scrap'!$A$2:$F$3322, 6,FALSE)</f>
        <v>#N/A</v>
      </c>
      <c r="N3688" s="5" t="e">
        <f>VLOOKUP(C3688, 'Linkedin Scrap'!$A$2:$G$3322, 7,FALSE)</f>
        <v>#N/A</v>
      </c>
      <c r="O3688" s="5" t="e">
        <f>VLOOKUP(C3688, 'Linkedin Scrap'!$A$2:$H$3322, 8,FALSE)</f>
        <v>#N/A</v>
      </c>
      <c r="P3688" s="5" t="e">
        <f>VLOOKUP(C3688, 'Linkedin Scrap'!$A$2:$I$3322, 9,FALSE)</f>
        <v>#N/A</v>
      </c>
    </row>
    <row r="3689" spans="1:16" ht="18.5" customHeight="1" x14ac:dyDescent="0.3">
      <c r="A3689" s="3" t="s">
        <v>4899</v>
      </c>
      <c r="B3689" s="4">
        <v>9</v>
      </c>
      <c r="C3689" s="3" t="s">
        <v>4931</v>
      </c>
      <c r="D3689" s="3" t="s">
        <v>4932</v>
      </c>
      <c r="E3689" s="3" t="s">
        <v>9</v>
      </c>
      <c r="F3689" s="3" t="s">
        <v>10</v>
      </c>
      <c r="G3689" s="3" t="s">
        <v>4933</v>
      </c>
      <c r="H3689" s="4" t="s">
        <v>12</v>
      </c>
      <c r="I3689" s="5" t="e">
        <f>VLOOKUP(C3689, 'Linkedin Scrap'!$A$2:$B$3322, 2,FALSE)</f>
        <v>#N/A</v>
      </c>
      <c r="J3689" s="3" t="e">
        <f>VLOOKUP(C3689, 'Linkedin Scrap'!$A$2:$C$3322, 3,FALSE)</f>
        <v>#N/A</v>
      </c>
      <c r="K3689" s="3" t="e">
        <f>VLOOKUP(C3689, 'Linkedin Scrap'!$A$2:$D$3322, 4,FALSE)</f>
        <v>#N/A</v>
      </c>
      <c r="L3689" s="5" t="e">
        <f>VLOOKUP(C3689, 'Linkedin Scrap'!$A$2:$E$3322, 5,FALSE)</f>
        <v>#N/A</v>
      </c>
      <c r="M3689" s="5" t="e">
        <f>VLOOKUP(C3689, 'Linkedin Scrap'!$A$2:$F$3322, 6,FALSE)</f>
        <v>#N/A</v>
      </c>
      <c r="N3689" s="5" t="e">
        <f>VLOOKUP(C3689, 'Linkedin Scrap'!$A$2:$G$3322, 7,FALSE)</f>
        <v>#N/A</v>
      </c>
      <c r="O3689" s="5" t="e">
        <f>VLOOKUP(C3689, 'Linkedin Scrap'!$A$2:$H$3322, 8,FALSE)</f>
        <v>#N/A</v>
      </c>
      <c r="P3689" s="5" t="e">
        <f>VLOOKUP(C3689, 'Linkedin Scrap'!$A$2:$I$3322, 9,FALSE)</f>
        <v>#N/A</v>
      </c>
    </row>
    <row r="3690" spans="1:16" ht="18.5" customHeight="1" x14ac:dyDescent="0.3">
      <c r="A3690" s="3" t="s">
        <v>4899</v>
      </c>
      <c r="B3690" s="4">
        <v>10</v>
      </c>
      <c r="C3690" s="3" t="s">
        <v>4934</v>
      </c>
      <c r="D3690" s="3" t="s">
        <v>4935</v>
      </c>
      <c r="E3690" s="3" t="s">
        <v>9</v>
      </c>
      <c r="F3690" s="3" t="s">
        <v>10</v>
      </c>
      <c r="G3690" s="3" t="s">
        <v>4936</v>
      </c>
      <c r="H3690" s="4" t="s">
        <v>12</v>
      </c>
      <c r="I3690" s="5" t="e">
        <f>VLOOKUP(C3690, 'Linkedin Scrap'!$A$2:$B$3322, 2,FALSE)</f>
        <v>#N/A</v>
      </c>
      <c r="J3690" s="3" t="e">
        <f>VLOOKUP(C3690, 'Linkedin Scrap'!$A$2:$C$3322, 3,FALSE)</f>
        <v>#N/A</v>
      </c>
      <c r="K3690" s="3" t="e">
        <f>VLOOKUP(C3690, 'Linkedin Scrap'!$A$2:$D$3322, 4,FALSE)</f>
        <v>#N/A</v>
      </c>
      <c r="L3690" s="5" t="e">
        <f>VLOOKUP(C3690, 'Linkedin Scrap'!$A$2:$E$3322, 5,FALSE)</f>
        <v>#N/A</v>
      </c>
      <c r="M3690" s="5" t="e">
        <f>VLOOKUP(C3690, 'Linkedin Scrap'!$A$2:$F$3322, 6,FALSE)</f>
        <v>#N/A</v>
      </c>
      <c r="N3690" s="5" t="e">
        <f>VLOOKUP(C3690, 'Linkedin Scrap'!$A$2:$G$3322, 7,FALSE)</f>
        <v>#N/A</v>
      </c>
      <c r="O3690" s="5" t="e">
        <f>VLOOKUP(C3690, 'Linkedin Scrap'!$A$2:$H$3322, 8,FALSE)</f>
        <v>#N/A</v>
      </c>
      <c r="P3690" s="5" t="e">
        <f>VLOOKUP(C3690, 'Linkedin Scrap'!$A$2:$I$3322, 9,FALSE)</f>
        <v>#N/A</v>
      </c>
    </row>
    <row r="3691" spans="1:16" ht="18.5" customHeight="1" x14ac:dyDescent="0.3">
      <c r="A3691" s="3" t="s">
        <v>4899</v>
      </c>
      <c r="B3691" s="4">
        <v>11</v>
      </c>
      <c r="C3691" s="3" t="s">
        <v>4937</v>
      </c>
      <c r="D3691" s="3" t="s">
        <v>4932</v>
      </c>
      <c r="E3691" s="3" t="s">
        <v>513</v>
      </c>
      <c r="F3691" s="3" t="s">
        <v>94</v>
      </c>
      <c r="G3691" s="3" t="s">
        <v>4938</v>
      </c>
      <c r="H3691" s="4" t="s">
        <v>12</v>
      </c>
      <c r="I3691" s="5" t="e">
        <f>VLOOKUP(C3691, 'Linkedin Scrap'!$A$2:$B$3322, 2,FALSE)</f>
        <v>#N/A</v>
      </c>
      <c r="J3691" s="3" t="e">
        <f>VLOOKUP(C3691, 'Linkedin Scrap'!$A$2:$C$3322, 3,FALSE)</f>
        <v>#N/A</v>
      </c>
      <c r="K3691" s="3" t="e">
        <f>VLOOKUP(C3691, 'Linkedin Scrap'!$A$2:$D$3322, 4,FALSE)</f>
        <v>#N/A</v>
      </c>
      <c r="L3691" s="5" t="e">
        <f>VLOOKUP(C3691, 'Linkedin Scrap'!$A$2:$E$3322, 5,FALSE)</f>
        <v>#N/A</v>
      </c>
      <c r="M3691" s="5" t="e">
        <f>VLOOKUP(C3691, 'Linkedin Scrap'!$A$2:$F$3322, 6,FALSE)</f>
        <v>#N/A</v>
      </c>
      <c r="N3691" s="5" t="e">
        <f>VLOOKUP(C3691, 'Linkedin Scrap'!$A$2:$G$3322, 7,FALSE)</f>
        <v>#N/A</v>
      </c>
      <c r="O3691" s="5" t="e">
        <f>VLOOKUP(C3691, 'Linkedin Scrap'!$A$2:$H$3322, 8,FALSE)</f>
        <v>#N/A</v>
      </c>
      <c r="P3691" s="5" t="e">
        <f>VLOOKUP(C3691, 'Linkedin Scrap'!$A$2:$I$3322, 9,FALSE)</f>
        <v>#N/A</v>
      </c>
    </row>
    <row r="3692" spans="1:16" ht="18.5" customHeight="1" x14ac:dyDescent="0.3">
      <c r="A3692" s="3" t="s">
        <v>4899</v>
      </c>
      <c r="B3692" s="4">
        <v>12</v>
      </c>
      <c r="C3692" s="3" t="s">
        <v>4939</v>
      </c>
      <c r="D3692" s="3" t="s">
        <v>1485</v>
      </c>
      <c r="E3692" s="3" t="s">
        <v>9</v>
      </c>
      <c r="F3692" s="3" t="s">
        <v>10</v>
      </c>
      <c r="G3692" s="3" t="s">
        <v>4940</v>
      </c>
      <c r="H3692" s="4" t="s">
        <v>12</v>
      </c>
      <c r="I3692" s="5" t="e">
        <f>VLOOKUP(C3692, 'Linkedin Scrap'!$A$2:$B$3322, 2,FALSE)</f>
        <v>#N/A</v>
      </c>
      <c r="J3692" s="3" t="e">
        <f>VLOOKUP(C3692, 'Linkedin Scrap'!$A$2:$C$3322, 3,FALSE)</f>
        <v>#N/A</v>
      </c>
      <c r="K3692" s="3" t="e">
        <f>VLOOKUP(C3692, 'Linkedin Scrap'!$A$2:$D$3322, 4,FALSE)</f>
        <v>#N/A</v>
      </c>
      <c r="L3692" s="5" t="e">
        <f>VLOOKUP(C3692, 'Linkedin Scrap'!$A$2:$E$3322, 5,FALSE)</f>
        <v>#N/A</v>
      </c>
      <c r="M3692" s="5" t="e">
        <f>VLOOKUP(C3692, 'Linkedin Scrap'!$A$2:$F$3322, 6,FALSE)</f>
        <v>#N/A</v>
      </c>
      <c r="N3692" s="5" t="e">
        <f>VLOOKUP(C3692, 'Linkedin Scrap'!$A$2:$G$3322, 7,FALSE)</f>
        <v>#N/A</v>
      </c>
      <c r="O3692" s="5" t="e">
        <f>VLOOKUP(C3692, 'Linkedin Scrap'!$A$2:$H$3322, 8,FALSE)</f>
        <v>#N/A</v>
      </c>
      <c r="P3692" s="5" t="e">
        <f>VLOOKUP(C3692, 'Linkedin Scrap'!$A$2:$I$3322, 9,FALSE)</f>
        <v>#N/A</v>
      </c>
    </row>
    <row r="3693" spans="1:16" ht="18.5" customHeight="1" x14ac:dyDescent="0.3">
      <c r="A3693" s="3" t="s">
        <v>4899</v>
      </c>
      <c r="B3693" s="4">
        <v>13</v>
      </c>
      <c r="C3693" s="3" t="s">
        <v>4941</v>
      </c>
      <c r="D3693" s="3" t="s">
        <v>4942</v>
      </c>
      <c r="E3693" s="3" t="s">
        <v>9</v>
      </c>
      <c r="F3693" s="3" t="s">
        <v>10</v>
      </c>
      <c r="G3693" s="3" t="s">
        <v>4943</v>
      </c>
      <c r="H3693" s="4" t="s">
        <v>12</v>
      </c>
      <c r="I3693" s="5" t="str">
        <f>VLOOKUP(C3693, 'Linkedin Scrap'!$A$2:$B$3322, 2,FALSE)</f>
        <v>United Kingdom</v>
      </c>
      <c r="J3693" s="3" t="str">
        <f>VLOOKUP(C3693, 'Linkedin Scrap'!$A$2:$C$3322, 3,FALSE)</f>
        <v>9K followers</v>
      </c>
      <c r="K3693" s="3" t="str">
        <f>VLOOKUP(C3693, 'Linkedin Scrap'!$A$2:$D$3322, 4,FALSE)</f>
        <v>500+ connections</v>
      </c>
      <c r="L3693" s="5" t="str">
        <f>VLOOKUP(C3693, 'Linkedin Scrap'!$A$2:$E$3322, 5,FALSE)</f>
        <v>Institute of Chartered Accountants in England and Wales</v>
      </c>
      <c r="M3693" s="5" t="str">
        <f>VLOOKUP(C3693, 'Linkedin Scrap'!$A$2:$F$3322, 6,FALSE)</f>
        <v>UK Retail Innovation Council</v>
      </c>
      <c r="N3693" s="5" t="str">
        <f>VLOOKUP(C3693, 'Linkedin Scrap'!$A$2:$G$3322, 7,FALSE)</f>
        <v xml:space="preserve">
              or
            </v>
      </c>
      <c r="O3693" s="5">
        <f>VLOOKUP(C3693, 'Linkedin Scrap'!$A$2:$H$3322, 8,FALSE)</f>
        <v>0</v>
      </c>
      <c r="P3693" s="5">
        <f>VLOOKUP(C3693, 'Linkedin Scrap'!$A$2:$I$3322, 9,FALSE)</f>
        <v>0</v>
      </c>
    </row>
    <row r="3694" spans="1:16" ht="18.5" customHeight="1" x14ac:dyDescent="0.3">
      <c r="A3694" s="3" t="s">
        <v>4899</v>
      </c>
      <c r="B3694" s="4">
        <v>14</v>
      </c>
      <c r="C3694" s="3" t="s">
        <v>4944</v>
      </c>
      <c r="D3694" s="3" t="s">
        <v>4945</v>
      </c>
      <c r="E3694" s="3" t="s">
        <v>9</v>
      </c>
      <c r="F3694" s="3" t="s">
        <v>10</v>
      </c>
      <c r="G3694" s="3" t="s">
        <v>4946</v>
      </c>
      <c r="H3694" s="4" t="s">
        <v>12</v>
      </c>
      <c r="I3694" s="5" t="e">
        <f>VLOOKUP(C3694, 'Linkedin Scrap'!$A$2:$B$3322, 2,FALSE)</f>
        <v>#N/A</v>
      </c>
      <c r="J3694" s="3" t="e">
        <f>VLOOKUP(C3694, 'Linkedin Scrap'!$A$2:$C$3322, 3,FALSE)</f>
        <v>#N/A</v>
      </c>
      <c r="K3694" s="3" t="e">
        <f>VLOOKUP(C3694, 'Linkedin Scrap'!$A$2:$D$3322, 4,FALSE)</f>
        <v>#N/A</v>
      </c>
      <c r="L3694" s="5" t="e">
        <f>VLOOKUP(C3694, 'Linkedin Scrap'!$A$2:$E$3322, 5,FALSE)</f>
        <v>#N/A</v>
      </c>
      <c r="M3694" s="5" t="e">
        <f>VLOOKUP(C3694, 'Linkedin Scrap'!$A$2:$F$3322, 6,FALSE)</f>
        <v>#N/A</v>
      </c>
      <c r="N3694" s="5" t="e">
        <f>VLOOKUP(C3694, 'Linkedin Scrap'!$A$2:$G$3322, 7,FALSE)</f>
        <v>#N/A</v>
      </c>
      <c r="O3694" s="5" t="e">
        <f>VLOOKUP(C3694, 'Linkedin Scrap'!$A$2:$H$3322, 8,FALSE)</f>
        <v>#N/A</v>
      </c>
      <c r="P3694" s="5" t="e">
        <f>VLOOKUP(C3694, 'Linkedin Scrap'!$A$2:$I$3322, 9,FALSE)</f>
        <v>#N/A</v>
      </c>
    </row>
    <row r="3695" spans="1:16" ht="18.5" customHeight="1" x14ac:dyDescent="0.3">
      <c r="A3695" s="3" t="s">
        <v>4899</v>
      </c>
      <c r="B3695" s="4">
        <v>15</v>
      </c>
      <c r="C3695" s="3" t="s">
        <v>4947</v>
      </c>
      <c r="D3695" s="3" t="s">
        <v>4948</v>
      </c>
      <c r="E3695" s="3" t="s">
        <v>139</v>
      </c>
      <c r="F3695" s="3" t="s">
        <v>10</v>
      </c>
      <c r="G3695" s="3" t="s">
        <v>4949</v>
      </c>
      <c r="H3695" s="4" t="s">
        <v>12</v>
      </c>
      <c r="I3695" s="5" t="str">
        <f>VLOOKUP(C3695, 'Linkedin Scrap'!$A$2:$B$3322, 2,FALSE)</f>
        <v>United States</v>
      </c>
      <c r="J3695" s="3" t="str">
        <f>VLOOKUP(C3695, 'Linkedin Scrap'!$A$2:$C$3322, 3,FALSE)</f>
        <v>6K followers</v>
      </c>
      <c r="K3695" s="3" t="str">
        <f>VLOOKUP(C3695, 'Linkedin Scrap'!$A$2:$D$3322, 4,FALSE)</f>
        <v>500+ connections</v>
      </c>
      <c r="L3695" s="5" t="str">
        <f>VLOOKUP(C3695, 'Linkedin Scrap'!$A$2:$E$3322, 5,FALSE)</f>
        <v>Websites</v>
      </c>
      <c r="M3695" s="5" t="str">
        <f>VLOOKUP(C3695, 'Linkedin Scrap'!$A$2:$F$3322, 6,FALSE)</f>
        <v>untrading.org</v>
      </c>
      <c r="N3695" s="5" t="str">
        <f>VLOOKUP(C3695, 'Linkedin Scrap'!$A$2:$G$3322, 7,FALSE)</f>
        <v xml:space="preserve">
              or
            </v>
      </c>
      <c r="O3695" s="5">
        <f>VLOOKUP(C3695, 'Linkedin Scrap'!$A$2:$H$3322, 8,FALSE)</f>
        <v>0</v>
      </c>
      <c r="P3695" s="5">
        <f>VLOOKUP(C3695, 'Linkedin Scrap'!$A$2:$I$3322, 9,FALSE)</f>
        <v>0</v>
      </c>
    </row>
    <row r="3696" spans="1:16" ht="18.5" customHeight="1" x14ac:dyDescent="0.3">
      <c r="A3696" s="3" t="s">
        <v>4899</v>
      </c>
      <c r="B3696" s="4">
        <v>16</v>
      </c>
      <c r="C3696" s="3" t="s">
        <v>2794</v>
      </c>
      <c r="D3696" s="3" t="s">
        <v>4950</v>
      </c>
      <c r="E3696" s="3" t="s">
        <v>26</v>
      </c>
      <c r="F3696" s="3" t="s">
        <v>10</v>
      </c>
      <c r="G3696" s="3" t="s">
        <v>2795</v>
      </c>
      <c r="H3696" s="4" t="s">
        <v>12</v>
      </c>
      <c r="I3696" s="5" t="str">
        <f>VLOOKUP(C3696, 'Linkedin Scrap'!$A$2:$B$3322, 2,FALSE)</f>
        <v>Greater Chicago Area</v>
      </c>
      <c r="J3696" s="3" t="str">
        <f>VLOOKUP(C3696, 'Linkedin Scrap'!$A$2:$C$3322, 3,FALSE)</f>
        <v>40K followers</v>
      </c>
      <c r="K3696" s="3" t="str">
        <f>VLOOKUP(C3696, 'Linkedin Scrap'!$A$2:$D$3322, 4,FALSE)</f>
        <v>500+ connections</v>
      </c>
      <c r="L3696" s="5" t="str">
        <f>VLOOKUP(C3696, 'Linkedin Scrap'!$A$2:$E$3322, 5,FALSE)</f>
        <v>Columbia University in the City of New York</v>
      </c>
      <c r="M3696" s="5" t="str">
        <f>VLOOKUP(C3696, 'Linkedin Scrap'!$A$2:$F$3322, 6,FALSE)</f>
        <v>Rialto Markets</v>
      </c>
      <c r="N3696" s="5" t="str">
        <f>VLOOKUP(C3696, 'Linkedin Scrap'!$A$2:$G$3322, 7,FALSE)</f>
        <v xml:space="preserve">
              or
            </v>
      </c>
      <c r="O3696" s="5">
        <f>VLOOKUP(C3696, 'Linkedin Scrap'!$A$2:$H$3322, 8,FALSE)</f>
        <v>0</v>
      </c>
      <c r="P3696" s="5">
        <f>VLOOKUP(C3696, 'Linkedin Scrap'!$A$2:$I$3322, 9,FALSE)</f>
        <v>0</v>
      </c>
    </row>
    <row r="3697" spans="1:16" ht="18.5" customHeight="1" x14ac:dyDescent="0.3">
      <c r="A3697" s="3" t="s">
        <v>4899</v>
      </c>
      <c r="B3697" s="4">
        <v>17</v>
      </c>
      <c r="C3697" s="3" t="s">
        <v>1873</v>
      </c>
      <c r="D3697" s="3" t="s">
        <v>4951</v>
      </c>
      <c r="E3697" s="3" t="s">
        <v>26</v>
      </c>
      <c r="F3697" s="3" t="s">
        <v>10</v>
      </c>
      <c r="G3697" s="3" t="s">
        <v>1874</v>
      </c>
      <c r="H3697" s="4" t="s">
        <v>12</v>
      </c>
      <c r="I3697" s="5" t="e">
        <f>VLOOKUP(C3697, 'Linkedin Scrap'!$A$2:$B$3322, 2,FALSE)</f>
        <v>#N/A</v>
      </c>
      <c r="J3697" s="3" t="e">
        <f>VLOOKUP(C3697, 'Linkedin Scrap'!$A$2:$C$3322, 3,FALSE)</f>
        <v>#N/A</v>
      </c>
      <c r="K3697" s="3" t="e">
        <f>VLOOKUP(C3697, 'Linkedin Scrap'!$A$2:$D$3322, 4,FALSE)</f>
        <v>#N/A</v>
      </c>
      <c r="L3697" s="5" t="e">
        <f>VLOOKUP(C3697, 'Linkedin Scrap'!$A$2:$E$3322, 5,FALSE)</f>
        <v>#N/A</v>
      </c>
      <c r="M3697" s="5" t="e">
        <f>VLOOKUP(C3697, 'Linkedin Scrap'!$A$2:$F$3322, 6,FALSE)</f>
        <v>#N/A</v>
      </c>
      <c r="N3697" s="5" t="e">
        <f>VLOOKUP(C3697, 'Linkedin Scrap'!$A$2:$G$3322, 7,FALSE)</f>
        <v>#N/A</v>
      </c>
      <c r="O3697" s="5" t="e">
        <f>VLOOKUP(C3697, 'Linkedin Scrap'!$A$2:$H$3322, 8,FALSE)</f>
        <v>#N/A</v>
      </c>
      <c r="P3697" s="5" t="e">
        <f>VLOOKUP(C3697, 'Linkedin Scrap'!$A$2:$I$3322, 9,FALSE)</f>
        <v>#N/A</v>
      </c>
    </row>
    <row r="3698" spans="1:16" ht="18.5" customHeight="1" x14ac:dyDescent="0.3">
      <c r="A3698" s="3" t="s">
        <v>4899</v>
      </c>
      <c r="B3698" s="4">
        <v>18</v>
      </c>
      <c r="C3698" s="3" t="s">
        <v>4952</v>
      </c>
      <c r="D3698" s="3" t="s">
        <v>1518</v>
      </c>
      <c r="E3698" s="3" t="s">
        <v>26</v>
      </c>
      <c r="F3698" s="3" t="s">
        <v>10</v>
      </c>
      <c r="G3698" s="3" t="s">
        <v>4953</v>
      </c>
      <c r="H3698" s="4" t="s">
        <v>12</v>
      </c>
      <c r="I3698" s="5" t="e">
        <f>VLOOKUP(C3698, 'Linkedin Scrap'!$A$2:$B$3322, 2,FALSE)</f>
        <v>#N/A</v>
      </c>
      <c r="J3698" s="3" t="e">
        <f>VLOOKUP(C3698, 'Linkedin Scrap'!$A$2:$C$3322, 3,FALSE)</f>
        <v>#N/A</v>
      </c>
      <c r="K3698" s="3" t="e">
        <f>VLOOKUP(C3698, 'Linkedin Scrap'!$A$2:$D$3322, 4,FALSE)</f>
        <v>#N/A</v>
      </c>
      <c r="L3698" s="5" t="e">
        <f>VLOOKUP(C3698, 'Linkedin Scrap'!$A$2:$E$3322, 5,FALSE)</f>
        <v>#N/A</v>
      </c>
      <c r="M3698" s="5" t="e">
        <f>VLOOKUP(C3698, 'Linkedin Scrap'!$A$2:$F$3322, 6,FALSE)</f>
        <v>#N/A</v>
      </c>
      <c r="N3698" s="5" t="e">
        <f>VLOOKUP(C3698, 'Linkedin Scrap'!$A$2:$G$3322, 7,FALSE)</f>
        <v>#N/A</v>
      </c>
      <c r="O3698" s="5" t="e">
        <f>VLOOKUP(C3698, 'Linkedin Scrap'!$A$2:$H$3322, 8,FALSE)</f>
        <v>#N/A</v>
      </c>
      <c r="P3698" s="5" t="e">
        <f>VLOOKUP(C3698, 'Linkedin Scrap'!$A$2:$I$3322, 9,FALSE)</f>
        <v>#N/A</v>
      </c>
    </row>
    <row r="3699" spans="1:16" ht="18.5" customHeight="1" x14ac:dyDescent="0.3">
      <c r="A3699" s="3" t="s">
        <v>4899</v>
      </c>
      <c r="B3699" s="4">
        <v>19</v>
      </c>
      <c r="C3699" s="3" t="s">
        <v>4954</v>
      </c>
      <c r="D3699" s="3" t="s">
        <v>1087</v>
      </c>
      <c r="E3699" s="3" t="s">
        <v>26</v>
      </c>
      <c r="F3699" s="3" t="s">
        <v>10</v>
      </c>
      <c r="G3699" s="3" t="s">
        <v>2050</v>
      </c>
      <c r="H3699" s="4" t="s">
        <v>12</v>
      </c>
      <c r="I3699" s="5" t="e">
        <f>VLOOKUP(C3699, 'Linkedin Scrap'!$A$2:$B$3322, 2,FALSE)</f>
        <v>#N/A</v>
      </c>
      <c r="J3699" s="3" t="e">
        <f>VLOOKUP(C3699, 'Linkedin Scrap'!$A$2:$C$3322, 3,FALSE)</f>
        <v>#N/A</v>
      </c>
      <c r="K3699" s="3" t="e">
        <f>VLOOKUP(C3699, 'Linkedin Scrap'!$A$2:$D$3322, 4,FALSE)</f>
        <v>#N/A</v>
      </c>
      <c r="L3699" s="5" t="e">
        <f>VLOOKUP(C3699, 'Linkedin Scrap'!$A$2:$E$3322, 5,FALSE)</f>
        <v>#N/A</v>
      </c>
      <c r="M3699" s="5" t="e">
        <f>VLOOKUP(C3699, 'Linkedin Scrap'!$A$2:$F$3322, 6,FALSE)</f>
        <v>#N/A</v>
      </c>
      <c r="N3699" s="5" t="e">
        <f>VLOOKUP(C3699, 'Linkedin Scrap'!$A$2:$G$3322, 7,FALSE)</f>
        <v>#N/A</v>
      </c>
      <c r="O3699" s="5" t="e">
        <f>VLOOKUP(C3699, 'Linkedin Scrap'!$A$2:$H$3322, 8,FALSE)</f>
        <v>#N/A</v>
      </c>
      <c r="P3699" s="5" t="e">
        <f>VLOOKUP(C3699, 'Linkedin Scrap'!$A$2:$I$3322, 9,FALSE)</f>
        <v>#N/A</v>
      </c>
    </row>
    <row r="3700" spans="1:16" ht="18.5" customHeight="1" x14ac:dyDescent="0.3">
      <c r="A3700" s="3" t="s">
        <v>4899</v>
      </c>
      <c r="B3700" s="4">
        <v>20</v>
      </c>
      <c r="C3700" s="3" t="s">
        <v>348</v>
      </c>
      <c r="D3700" s="3" t="s">
        <v>4926</v>
      </c>
      <c r="E3700" s="3" t="s">
        <v>26</v>
      </c>
      <c r="F3700" s="3" t="s">
        <v>10</v>
      </c>
      <c r="G3700" s="3" t="s">
        <v>350</v>
      </c>
      <c r="H3700" s="4" t="s">
        <v>12</v>
      </c>
      <c r="I3700" s="5" t="e">
        <f>VLOOKUP(C3700, 'Linkedin Scrap'!$A$2:$B$3322, 2,FALSE)</f>
        <v>#N/A</v>
      </c>
      <c r="J3700" s="3" t="e">
        <f>VLOOKUP(C3700, 'Linkedin Scrap'!$A$2:$C$3322, 3,FALSE)</f>
        <v>#N/A</v>
      </c>
      <c r="K3700" s="3" t="e">
        <f>VLOOKUP(C3700, 'Linkedin Scrap'!$A$2:$D$3322, 4,FALSE)</f>
        <v>#N/A</v>
      </c>
      <c r="L3700" s="5" t="e">
        <f>VLOOKUP(C3700, 'Linkedin Scrap'!$A$2:$E$3322, 5,FALSE)</f>
        <v>#N/A</v>
      </c>
      <c r="M3700" s="5" t="e">
        <f>VLOOKUP(C3700, 'Linkedin Scrap'!$A$2:$F$3322, 6,FALSE)</f>
        <v>#N/A</v>
      </c>
      <c r="N3700" s="5" t="e">
        <f>VLOOKUP(C3700, 'Linkedin Scrap'!$A$2:$G$3322, 7,FALSE)</f>
        <v>#N/A</v>
      </c>
      <c r="O3700" s="5" t="e">
        <f>VLOOKUP(C3700, 'Linkedin Scrap'!$A$2:$H$3322, 8,FALSE)</f>
        <v>#N/A</v>
      </c>
      <c r="P3700" s="5" t="e">
        <f>VLOOKUP(C3700, 'Linkedin Scrap'!$A$2:$I$3322, 9,FALSE)</f>
        <v>#N/A</v>
      </c>
    </row>
    <row r="3701" spans="1:16" ht="18.5" customHeight="1" x14ac:dyDescent="0.3">
      <c r="A3701" s="3" t="s">
        <v>4899</v>
      </c>
      <c r="B3701" s="4">
        <v>21</v>
      </c>
      <c r="C3701" s="3" t="s">
        <v>4955</v>
      </c>
      <c r="D3701" s="3" t="s">
        <v>4956</v>
      </c>
      <c r="E3701" s="3" t="s">
        <v>26</v>
      </c>
      <c r="F3701" s="3" t="s">
        <v>10</v>
      </c>
      <c r="G3701" s="3" t="s">
        <v>4957</v>
      </c>
      <c r="H3701" s="4" t="s">
        <v>12</v>
      </c>
      <c r="I3701" s="5" t="str">
        <f>VLOOKUP(C3701, 'Linkedin Scrap'!$A$2:$B$3322, 2,FALSE)</f>
        <v>Moscow, Moscow City, Russia</v>
      </c>
      <c r="J3701" s="3" t="str">
        <f>VLOOKUP(C3701, 'Linkedin Scrap'!$A$2:$C$3322, 3,FALSE)</f>
        <v>14K followers</v>
      </c>
      <c r="K3701" s="3" t="str">
        <f>VLOOKUP(C3701, 'Linkedin Scrap'!$A$2:$D$3322, 4,FALSE)</f>
        <v>500+ connections</v>
      </c>
      <c r="L3701" s="5" t="str">
        <f>VLOOKUP(C3701, 'Linkedin Scrap'!$A$2:$E$3322, 5,FALSE)</f>
        <v>Higher School of Economics</v>
      </c>
      <c r="M3701" s="5" t="str">
        <f>VLOOKUP(C3701, 'Linkedin Scrap'!$A$2:$F$3322, 6,FALSE)</f>
        <v>Yamzu</v>
      </c>
      <c r="N3701" s="5" t="str">
        <f>VLOOKUP(C3701, 'Linkedin Scrap'!$A$2:$G$3322, 7,FALSE)</f>
        <v>"The people who are crazy enough to think they can change the world are the ones who do"</v>
      </c>
      <c r="O3701" s="5" t="str">
        <f>VLOOKUP(C3701, 'Linkedin Scrap'!$A$2:$H$3322, 8,FALSE)</f>
        <v>[{'experience': 'Buddy - Delivery automation for web developers', 'start_time': 'May 2018', 'end_time': 'Dec 2018', 'duration': None}, {'experience': 'Buddy - Delivery automation for web developers', 'start_time': 'May 2018', 'end_time': 'Dec 2018', 'duration': None}, {'experience': 'Buddy - Delivery automation for web developers', 'start_time': 'May 2018', 'end_time': 'Dec 2018', 'duration': None}]</v>
      </c>
      <c r="P3701" s="5" t="str">
        <f>VLOOKUP(C3701, 'Linkedin Scrap'!$A$2:$I$3322, 9,FALSE)</f>
        <v>[{'course_details': 'Finance', 'start_time': '2004', 'end_time': '2009'}, {'course_details': 'Master of Management', 'start_time': '2009', 'end_time': '2011'}, {'course_details': 'Ph.D. in Economics Development Economics and International Development', 'start_time': '2009', 'end_time': '2012'}]</v>
      </c>
    </row>
    <row r="3702" spans="1:16" ht="18.5" customHeight="1" x14ac:dyDescent="0.3">
      <c r="A3702" s="3" t="s">
        <v>4899</v>
      </c>
      <c r="B3702" s="4">
        <v>22</v>
      </c>
      <c r="C3702" s="3" t="s">
        <v>4958</v>
      </c>
      <c r="D3702" s="3" t="s">
        <v>4956</v>
      </c>
      <c r="E3702" s="3" t="s">
        <v>26</v>
      </c>
      <c r="F3702" s="3" t="s">
        <v>10</v>
      </c>
      <c r="G3702" s="3" t="s">
        <v>4311</v>
      </c>
      <c r="H3702" s="4" t="s">
        <v>12</v>
      </c>
      <c r="I3702" s="5" t="e">
        <f>VLOOKUP(C3702, 'Linkedin Scrap'!$A$2:$B$3322, 2,FALSE)</f>
        <v>#N/A</v>
      </c>
      <c r="J3702" s="3" t="e">
        <f>VLOOKUP(C3702, 'Linkedin Scrap'!$A$2:$C$3322, 3,FALSE)</f>
        <v>#N/A</v>
      </c>
      <c r="K3702" s="3" t="e">
        <f>VLOOKUP(C3702, 'Linkedin Scrap'!$A$2:$D$3322, 4,FALSE)</f>
        <v>#N/A</v>
      </c>
      <c r="L3702" s="5" t="e">
        <f>VLOOKUP(C3702, 'Linkedin Scrap'!$A$2:$E$3322, 5,FALSE)</f>
        <v>#N/A</v>
      </c>
      <c r="M3702" s="5" t="e">
        <f>VLOOKUP(C3702, 'Linkedin Scrap'!$A$2:$F$3322, 6,FALSE)</f>
        <v>#N/A</v>
      </c>
      <c r="N3702" s="5" t="e">
        <f>VLOOKUP(C3702, 'Linkedin Scrap'!$A$2:$G$3322, 7,FALSE)</f>
        <v>#N/A</v>
      </c>
      <c r="O3702" s="5" t="e">
        <f>VLOOKUP(C3702, 'Linkedin Scrap'!$A$2:$H$3322, 8,FALSE)</f>
        <v>#N/A</v>
      </c>
      <c r="P3702" s="5" t="e">
        <f>VLOOKUP(C3702, 'Linkedin Scrap'!$A$2:$I$3322, 9,FALSE)</f>
        <v>#N/A</v>
      </c>
    </row>
    <row r="3703" spans="1:16" ht="18.5" customHeight="1" x14ac:dyDescent="0.3">
      <c r="A3703" s="3" t="s">
        <v>4899</v>
      </c>
      <c r="B3703" s="4">
        <v>23</v>
      </c>
      <c r="C3703" s="3" t="s">
        <v>2540</v>
      </c>
      <c r="D3703" s="3" t="s">
        <v>4956</v>
      </c>
      <c r="E3703" s="3" t="s">
        <v>26</v>
      </c>
      <c r="F3703" s="3" t="s">
        <v>10</v>
      </c>
      <c r="G3703" s="3" t="s">
        <v>2541</v>
      </c>
      <c r="H3703" s="4" t="s">
        <v>12</v>
      </c>
      <c r="I3703" s="5" t="str">
        <f>VLOOKUP(C3703, 'Linkedin Scrap'!$A$2:$B$3322, 2,FALSE)</f>
        <v>Zug, Zug, Switzerland</v>
      </c>
      <c r="J3703" s="3" t="str">
        <f>VLOOKUP(C3703, 'Linkedin Scrap'!$A$2:$C$3322, 3,FALSE)</f>
        <v>17K followers</v>
      </c>
      <c r="K3703" s="3" t="str">
        <f>VLOOKUP(C3703, 'Linkedin Scrap'!$A$2:$D$3322, 4,FALSE)</f>
        <v>500+ connections</v>
      </c>
      <c r="L3703" s="5" t="str">
        <f>VLOOKUP(C3703, 'Linkedin Scrap'!$A$2:$E$3322, 5,FALSE)</f>
        <v>The Wharton School</v>
      </c>
      <c r="M3703" s="5" t="str">
        <f>VLOOKUP(C3703, 'Linkedin Scrap'!$A$2:$F$3322, 6,FALSE)</f>
        <v>EDSX</v>
      </c>
      <c r="N3703" s="5" t="str">
        <f>VLOOKUP(C3703, 'Linkedin Scrap'!$A$2:$G$3322, 7,FALSE)</f>
        <v xml:space="preserve">
              or
            </v>
      </c>
      <c r="O3703" s="5">
        <f>VLOOKUP(C3703, 'Linkedin Scrap'!$A$2:$H$3322, 8,FALSE)</f>
        <v>0</v>
      </c>
      <c r="P3703" s="5">
        <f>VLOOKUP(C3703, 'Linkedin Scrap'!$A$2:$I$3322, 9,FALSE)</f>
        <v>0</v>
      </c>
    </row>
    <row r="3704" spans="1:16" ht="18.5" customHeight="1" x14ac:dyDescent="0.3">
      <c r="A3704" s="3" t="s">
        <v>4899</v>
      </c>
      <c r="B3704" s="4">
        <v>24</v>
      </c>
      <c r="C3704" s="3" t="s">
        <v>4959</v>
      </c>
      <c r="D3704" s="3" t="s">
        <v>4960</v>
      </c>
      <c r="E3704" s="3" t="s">
        <v>26</v>
      </c>
      <c r="F3704" s="3" t="s">
        <v>10</v>
      </c>
      <c r="G3704" s="3" t="s">
        <v>4961</v>
      </c>
      <c r="H3704" s="4" t="s">
        <v>22</v>
      </c>
      <c r="I3704" s="5" t="str">
        <f>VLOOKUP(C3704, 'Linkedin Scrap'!$A$2:$B$3322, 2,FALSE)</f>
        <v>Estonia</v>
      </c>
      <c r="J3704" s="3" t="str">
        <f>VLOOKUP(C3704, 'Linkedin Scrap'!$A$2:$C$3322, 3,FALSE)</f>
        <v>2K followers</v>
      </c>
      <c r="K3704" s="3" t="str">
        <f>VLOOKUP(C3704, 'Linkedin Scrap'!$A$2:$D$3322, 4,FALSE)</f>
        <v>500+ connections</v>
      </c>
      <c r="L3704" s="5" t="str">
        <f>VLOOKUP(C3704, 'Linkedin Scrap'!$A$2:$E$3322, 5,FALSE)</f>
        <v>University of Tartu</v>
      </c>
      <c r="M3704" s="5" t="str">
        <f>VLOOKUP(C3704, 'Linkedin Scrap'!$A$2:$F$3322, 6,FALSE)</f>
        <v>Oblicity Estonia</v>
      </c>
      <c r="N3704" s="5">
        <f>VLOOKUP(C3704, 'Linkedin Scrap'!$A$2:$G$3322, 7,FALSE)</f>
        <v>0</v>
      </c>
      <c r="O3704" s="5" t="str">
        <f>VLOOKUP(C3704, 'Linkedin Scrap'!$A$2:$H$3322, 8,FALSE)</f>
        <v>[{'experience': 'Ministry of the Environment', 'start_time': 'Jan 2015', 'end_time': 'present', 'duration': None}, {'experience': 'Ministry of the Environment', 'start_time': 'Jan 2015', 'end_time': 'present', 'duration': None}, {'experience': 'Ministry of the Environment', 'start_time': 'Jan 2015', 'end_time': 'present', 'duration': None}]</v>
      </c>
      <c r="P3704" s="5" t="str">
        <f>VLOOKUP(C3704, 'Linkedin Scrap'!$A$2:$I$3322, 9,FALSE)</f>
        <v>[{'course_details': 'Master in Arts of Law Comparative Law', 'start_time': '2005', 'end_time': '2011'}, {'course_details': 'International Relations and Affairs', 'start_time': '2014', 'end_time': '2015'}, {'course_details': '', 'start_time': '2000', 'end_time': '2005'}]</v>
      </c>
    </row>
    <row r="3705" spans="1:16" ht="18.5" customHeight="1" x14ac:dyDescent="0.3">
      <c r="A3705" s="3" t="s">
        <v>12399</v>
      </c>
      <c r="B3705" s="4">
        <v>1</v>
      </c>
      <c r="C3705" s="3" t="s">
        <v>12400</v>
      </c>
      <c r="D3705" s="3" t="s">
        <v>12401</v>
      </c>
      <c r="E3705" s="3" t="s">
        <v>9</v>
      </c>
      <c r="F3705" s="3" t="s">
        <v>10</v>
      </c>
      <c r="G3705" s="3" t="s">
        <v>12402</v>
      </c>
      <c r="H3705" s="4" t="s">
        <v>12</v>
      </c>
      <c r="I3705" s="5" t="str">
        <f>VLOOKUP(C3705, 'Linkedin Scrap'!$A$2:$B$3322, 2,FALSE)</f>
        <v>Toronto, Ontario, Canada</v>
      </c>
      <c r="J3705" s="3" t="str">
        <f>VLOOKUP(C3705, 'Linkedin Scrap'!$A$2:$C$3322, 3,FALSE)</f>
        <v>5K followers</v>
      </c>
      <c r="K3705" s="3" t="str">
        <f>VLOOKUP(C3705, 'Linkedin Scrap'!$A$2:$D$3322, 4,FALSE)</f>
        <v>500+ connections</v>
      </c>
      <c r="L3705" s="5" t="str">
        <f>VLOOKUP(C3705, 'Linkedin Scrap'!$A$2:$E$3322, 5,FALSE)</f>
        <v>York University</v>
      </c>
      <c r="M3705" s="5" t="str">
        <f>VLOOKUP(C3705, 'Linkedin Scrap'!$A$2:$F$3322, 6,FALSE)</f>
        <v>Morpheus.Network</v>
      </c>
      <c r="N3705" s="5" t="str">
        <f>VLOOKUP(C3705, 'Linkedin Scrap'!$A$2:$G$3322, 7,FALSE)</f>
        <v xml:space="preserve">
              or
            </v>
      </c>
      <c r="O3705" s="5">
        <f>VLOOKUP(C3705, 'Linkedin Scrap'!$A$2:$H$3322, 8,FALSE)</f>
        <v>0</v>
      </c>
      <c r="P3705" s="5">
        <f>VLOOKUP(C3705, 'Linkedin Scrap'!$A$2:$I$3322, 9,FALSE)</f>
        <v>0</v>
      </c>
    </row>
    <row r="3706" spans="1:16" ht="18.5" customHeight="1" x14ac:dyDescent="0.3">
      <c r="A3706" s="3" t="s">
        <v>12399</v>
      </c>
      <c r="B3706" s="4">
        <v>2</v>
      </c>
      <c r="C3706" s="3" t="s">
        <v>12403</v>
      </c>
      <c r="D3706" s="3" t="s">
        <v>1893</v>
      </c>
      <c r="E3706" s="3" t="s">
        <v>139</v>
      </c>
      <c r="F3706" s="3" t="s">
        <v>10</v>
      </c>
      <c r="G3706" s="3" t="s">
        <v>12404</v>
      </c>
      <c r="H3706" s="4" t="s">
        <v>12</v>
      </c>
      <c r="I3706" s="5" t="str">
        <f>VLOOKUP(C3706, 'Linkedin Scrap'!$A$2:$B$3322, 2,FALSE)</f>
        <v>Galesburg, Illinois, United States</v>
      </c>
      <c r="J3706" s="3" t="str">
        <f>VLOOKUP(C3706, 'Linkedin Scrap'!$A$2:$C$3322, 3,FALSE)</f>
        <v>4K followers</v>
      </c>
      <c r="K3706" s="3" t="str">
        <f>VLOOKUP(C3706, 'Linkedin Scrap'!$A$2:$D$3322, 4,FALSE)</f>
        <v>500+ connections</v>
      </c>
      <c r="L3706" s="5" t="str">
        <f>VLOOKUP(C3706, 'Linkedin Scrap'!$A$2:$E$3322, 5,FALSE)</f>
        <v>University of Illinois College of Law</v>
      </c>
      <c r="M3706" s="5" t="str">
        <f>VLOOKUP(C3706, 'Linkedin Scrap'!$A$2:$F$3322, 6,FALSE)</f>
        <v>Gulovsen Law Office</v>
      </c>
      <c r="N3706" s="5" t="str">
        <f>VLOOKUP(C3706, 'Linkedin Scrap'!$A$2:$G$3322, 7,FALSE)</f>
        <v xml:space="preserve">
              or
            </v>
      </c>
      <c r="O3706" s="5">
        <f>VLOOKUP(C3706, 'Linkedin Scrap'!$A$2:$H$3322, 8,FALSE)</f>
        <v>0</v>
      </c>
      <c r="P3706" s="5">
        <f>VLOOKUP(C3706, 'Linkedin Scrap'!$A$2:$I$3322, 9,FALSE)</f>
        <v>0</v>
      </c>
    </row>
    <row r="3707" spans="1:16" ht="18.5" customHeight="1" x14ac:dyDescent="0.3">
      <c r="A3707" s="3" t="s">
        <v>11736</v>
      </c>
      <c r="B3707" s="4">
        <v>1</v>
      </c>
      <c r="C3707" s="3" t="s">
        <v>11737</v>
      </c>
      <c r="D3707" s="3" t="s">
        <v>98</v>
      </c>
      <c r="E3707" s="3" t="s">
        <v>9</v>
      </c>
      <c r="F3707" s="3" t="s">
        <v>10</v>
      </c>
      <c r="G3707" s="3" t="s">
        <v>11738</v>
      </c>
      <c r="H3707" s="4" t="s">
        <v>12</v>
      </c>
      <c r="I3707" s="5" t="e">
        <f>VLOOKUP(C3707, 'Linkedin Scrap'!$A$2:$B$3322, 2,FALSE)</f>
        <v>#N/A</v>
      </c>
      <c r="J3707" s="3" t="e">
        <f>VLOOKUP(C3707, 'Linkedin Scrap'!$A$2:$C$3322, 3,FALSE)</f>
        <v>#N/A</v>
      </c>
      <c r="K3707" s="3" t="e">
        <f>VLOOKUP(C3707, 'Linkedin Scrap'!$A$2:$D$3322, 4,FALSE)</f>
        <v>#N/A</v>
      </c>
      <c r="L3707" s="5" t="e">
        <f>VLOOKUP(C3707, 'Linkedin Scrap'!$A$2:$E$3322, 5,FALSE)</f>
        <v>#N/A</v>
      </c>
      <c r="M3707" s="5" t="e">
        <f>VLOOKUP(C3707, 'Linkedin Scrap'!$A$2:$F$3322, 6,FALSE)</f>
        <v>#N/A</v>
      </c>
      <c r="N3707" s="5" t="e">
        <f>VLOOKUP(C3707, 'Linkedin Scrap'!$A$2:$G$3322, 7,FALSE)</f>
        <v>#N/A</v>
      </c>
      <c r="O3707" s="5" t="e">
        <f>VLOOKUP(C3707, 'Linkedin Scrap'!$A$2:$H$3322, 8,FALSE)</f>
        <v>#N/A</v>
      </c>
      <c r="P3707" s="5" t="e">
        <f>VLOOKUP(C3707, 'Linkedin Scrap'!$A$2:$I$3322, 9,FALSE)</f>
        <v>#N/A</v>
      </c>
    </row>
    <row r="3708" spans="1:16" ht="18.5" customHeight="1" x14ac:dyDescent="0.3">
      <c r="A3708" s="3" t="s">
        <v>11736</v>
      </c>
      <c r="B3708" s="4">
        <v>2</v>
      </c>
      <c r="C3708" s="3" t="s">
        <v>11739</v>
      </c>
      <c r="D3708" s="3" t="s">
        <v>84</v>
      </c>
      <c r="E3708" s="3" t="s">
        <v>9</v>
      </c>
      <c r="F3708" s="3" t="s">
        <v>10</v>
      </c>
      <c r="G3708" s="3" t="s">
        <v>11740</v>
      </c>
      <c r="H3708" s="4" t="s">
        <v>12</v>
      </c>
      <c r="I3708" s="5" t="e">
        <f>VLOOKUP(C3708, 'Linkedin Scrap'!$A$2:$B$3322, 2,FALSE)</f>
        <v>#N/A</v>
      </c>
      <c r="J3708" s="3" t="e">
        <f>VLOOKUP(C3708, 'Linkedin Scrap'!$A$2:$C$3322, 3,FALSE)</f>
        <v>#N/A</v>
      </c>
      <c r="K3708" s="3" t="e">
        <f>VLOOKUP(C3708, 'Linkedin Scrap'!$A$2:$D$3322, 4,FALSE)</f>
        <v>#N/A</v>
      </c>
      <c r="L3708" s="5" t="e">
        <f>VLOOKUP(C3708, 'Linkedin Scrap'!$A$2:$E$3322, 5,FALSE)</f>
        <v>#N/A</v>
      </c>
      <c r="M3708" s="5" t="e">
        <f>VLOOKUP(C3708, 'Linkedin Scrap'!$A$2:$F$3322, 6,FALSE)</f>
        <v>#N/A</v>
      </c>
      <c r="N3708" s="5" t="e">
        <f>VLOOKUP(C3708, 'Linkedin Scrap'!$A$2:$G$3322, 7,FALSE)</f>
        <v>#N/A</v>
      </c>
      <c r="O3708" s="5" t="e">
        <f>VLOOKUP(C3708, 'Linkedin Scrap'!$A$2:$H$3322, 8,FALSE)</f>
        <v>#N/A</v>
      </c>
      <c r="P3708" s="5" t="e">
        <f>VLOOKUP(C3708, 'Linkedin Scrap'!$A$2:$I$3322, 9,FALSE)</f>
        <v>#N/A</v>
      </c>
    </row>
    <row r="3709" spans="1:16" ht="18.5" customHeight="1" x14ac:dyDescent="0.3">
      <c r="A3709" s="3" t="s">
        <v>11736</v>
      </c>
      <c r="B3709" s="4">
        <v>3</v>
      </c>
      <c r="C3709" s="3" t="s">
        <v>11741</v>
      </c>
      <c r="D3709" s="3" t="s">
        <v>17</v>
      </c>
      <c r="E3709" s="3" t="s">
        <v>9</v>
      </c>
      <c r="F3709" s="3" t="s">
        <v>10</v>
      </c>
      <c r="G3709" s="3" t="s">
        <v>11742</v>
      </c>
      <c r="H3709" s="4" t="s">
        <v>12</v>
      </c>
      <c r="I3709" s="5" t="e">
        <f>VLOOKUP(C3709, 'Linkedin Scrap'!$A$2:$B$3322, 2,FALSE)</f>
        <v>#N/A</v>
      </c>
      <c r="J3709" s="3" t="e">
        <f>VLOOKUP(C3709, 'Linkedin Scrap'!$A$2:$C$3322, 3,FALSE)</f>
        <v>#N/A</v>
      </c>
      <c r="K3709" s="3" t="e">
        <f>VLOOKUP(C3709, 'Linkedin Scrap'!$A$2:$D$3322, 4,FALSE)</f>
        <v>#N/A</v>
      </c>
      <c r="L3709" s="5" t="e">
        <f>VLOOKUP(C3709, 'Linkedin Scrap'!$A$2:$E$3322, 5,FALSE)</f>
        <v>#N/A</v>
      </c>
      <c r="M3709" s="5" t="e">
        <f>VLOOKUP(C3709, 'Linkedin Scrap'!$A$2:$F$3322, 6,FALSE)</f>
        <v>#N/A</v>
      </c>
      <c r="N3709" s="5" t="e">
        <f>VLOOKUP(C3709, 'Linkedin Scrap'!$A$2:$G$3322, 7,FALSE)</f>
        <v>#N/A</v>
      </c>
      <c r="O3709" s="5" t="e">
        <f>VLOOKUP(C3709, 'Linkedin Scrap'!$A$2:$H$3322, 8,FALSE)</f>
        <v>#N/A</v>
      </c>
      <c r="P3709" s="5" t="e">
        <f>VLOOKUP(C3709, 'Linkedin Scrap'!$A$2:$I$3322, 9,FALSE)</f>
        <v>#N/A</v>
      </c>
    </row>
    <row r="3710" spans="1:16" ht="18.5" customHeight="1" x14ac:dyDescent="0.3">
      <c r="A3710" s="3" t="s">
        <v>11736</v>
      </c>
      <c r="B3710" s="4">
        <v>4</v>
      </c>
      <c r="C3710" s="3" t="s">
        <v>11743</v>
      </c>
      <c r="D3710" s="3" t="s">
        <v>11744</v>
      </c>
      <c r="E3710" s="3" t="s">
        <v>9</v>
      </c>
      <c r="F3710" s="3" t="s">
        <v>10</v>
      </c>
      <c r="G3710" s="3" t="s">
        <v>11745</v>
      </c>
      <c r="H3710" s="4" t="s">
        <v>12</v>
      </c>
      <c r="I3710" s="5" t="str">
        <f>VLOOKUP(C3710, 'Linkedin Scrap'!$A$2:$B$3322, 2,FALSE)</f>
        <v>Petaling Jaya, Selangor, Malaysia</v>
      </c>
      <c r="J3710" s="3" t="str">
        <f>VLOOKUP(C3710, 'Linkedin Scrap'!$A$2:$C$3322, 3,FALSE)</f>
        <v>343 followers</v>
      </c>
      <c r="K3710" s="3" t="str">
        <f>VLOOKUP(C3710, 'Linkedin Scrap'!$A$2:$D$3322, 4,FALSE)</f>
        <v>345 connections</v>
      </c>
      <c r="L3710" s="5" t="str">
        <f>VLOOKUP(C3710, 'Linkedin Scrap'!$A$2:$E$3322, 5,FALSE)</f>
        <v>Gewerbeschule 18 Hamburg-Wilhelmsburg</v>
      </c>
      <c r="M3710" s="5" t="str">
        <f>VLOOKUP(C3710, 'Linkedin Scrap'!$A$2:$F$3322, 6,FALSE)</f>
        <v>JobStreet Malaysia</v>
      </c>
      <c r="N3710" s="5">
        <f>VLOOKUP(C3710, 'Linkedin Scrap'!$A$2:$G$3322, 7,FALSE)</f>
        <v>0</v>
      </c>
      <c r="O3710" s="5" t="str">
        <f>VLOOKUP(C3710, 'Linkedin Scrap'!$A$2:$H$3322, 8,FALSE)</f>
        <v>[{'experience': 'JobStreet Malaysia', 'start_time': 'Sep 2023', 'end_time': 'present', 'duration': None}]</v>
      </c>
      <c r="P3710" s="5" t="str">
        <f>VLOOKUP(C3710, 'Linkedin Scrap'!$A$2:$I$3322, 9,FALSE)</f>
        <v>[{'course_details': 'Fachinformatiker für Anwendungsentwicklung', 'start_time': '2012', 'end_time': '2015'}]</v>
      </c>
    </row>
    <row r="3711" spans="1:16" ht="18.5" customHeight="1" x14ac:dyDescent="0.3">
      <c r="A3711" s="3" t="s">
        <v>11736</v>
      </c>
      <c r="B3711" s="4">
        <v>5</v>
      </c>
      <c r="C3711" s="3" t="s">
        <v>11752</v>
      </c>
      <c r="D3711" s="3" t="s">
        <v>1538</v>
      </c>
      <c r="E3711" s="3" t="s">
        <v>139</v>
      </c>
      <c r="F3711" s="3" t="s">
        <v>10</v>
      </c>
      <c r="G3711" s="3" t="s">
        <v>11753</v>
      </c>
      <c r="H3711" s="4" t="s">
        <v>12</v>
      </c>
      <c r="I3711" s="5" t="e">
        <f>VLOOKUP(C3711, 'Linkedin Scrap'!$A$2:$B$3322, 2,FALSE)</f>
        <v>#N/A</v>
      </c>
      <c r="J3711" s="3" t="e">
        <f>VLOOKUP(C3711, 'Linkedin Scrap'!$A$2:$C$3322, 3,FALSE)</f>
        <v>#N/A</v>
      </c>
      <c r="K3711" s="3" t="e">
        <f>VLOOKUP(C3711, 'Linkedin Scrap'!$A$2:$D$3322, 4,FALSE)</f>
        <v>#N/A</v>
      </c>
      <c r="L3711" s="5" t="e">
        <f>VLOOKUP(C3711, 'Linkedin Scrap'!$A$2:$E$3322, 5,FALSE)</f>
        <v>#N/A</v>
      </c>
      <c r="M3711" s="5" t="e">
        <f>VLOOKUP(C3711, 'Linkedin Scrap'!$A$2:$F$3322, 6,FALSE)</f>
        <v>#N/A</v>
      </c>
      <c r="N3711" s="5" t="e">
        <f>VLOOKUP(C3711, 'Linkedin Scrap'!$A$2:$G$3322, 7,FALSE)</f>
        <v>#N/A</v>
      </c>
      <c r="O3711" s="5" t="e">
        <f>VLOOKUP(C3711, 'Linkedin Scrap'!$A$2:$H$3322, 8,FALSE)</f>
        <v>#N/A</v>
      </c>
      <c r="P3711" s="5" t="e">
        <f>VLOOKUP(C3711, 'Linkedin Scrap'!$A$2:$I$3322, 9,FALSE)</f>
        <v>#N/A</v>
      </c>
    </row>
    <row r="3712" spans="1:16" ht="18.5" customHeight="1" x14ac:dyDescent="0.3">
      <c r="A3712" s="3" t="s">
        <v>11736</v>
      </c>
      <c r="B3712" s="4">
        <v>6</v>
      </c>
      <c r="C3712" s="3" t="s">
        <v>11754</v>
      </c>
      <c r="D3712" s="3" t="s">
        <v>856</v>
      </c>
      <c r="E3712" s="3" t="s">
        <v>139</v>
      </c>
      <c r="F3712" s="3" t="s">
        <v>10</v>
      </c>
      <c r="G3712" s="3" t="s">
        <v>11755</v>
      </c>
      <c r="H3712" s="4" t="s">
        <v>12</v>
      </c>
      <c r="I3712" s="5" t="str">
        <f>VLOOKUP(C3712, 'Linkedin Scrap'!$A$2:$B$3322, 2,FALSE)</f>
        <v>Buenos Aires, Buenos Aires Province, Argentina</v>
      </c>
      <c r="J3712" s="3" t="str">
        <f>VLOOKUP(C3712, 'Linkedin Scrap'!$A$2:$C$3322, 3,FALSE)</f>
        <v>588 followers</v>
      </c>
      <c r="K3712" s="3" t="str">
        <f>VLOOKUP(C3712, 'Linkedin Scrap'!$A$2:$D$3322, 4,FALSE)</f>
        <v>500+ connections</v>
      </c>
      <c r="L3712" s="5" t="str">
        <f>VLOOKUP(C3712, 'Linkedin Scrap'!$A$2:$E$3322, 5,FALSE)</f>
        <v>University of Buenos Aires</v>
      </c>
      <c r="M3712" s="5" t="str">
        <f>VLOOKUP(C3712, 'Linkedin Scrap'!$A$2:$F$3322, 6,FALSE)</f>
        <v>Amaready</v>
      </c>
      <c r="N3712" s="5" t="str">
        <f>VLOOKUP(C3712, 'Linkedin Scrap'!$A$2:$G$3322, 7,FALSE)</f>
        <v>With extensive experience in leadership roles within marketing and the successful launch of my own marketing agency, I've deeply explored psychology and economics. Currently dedicating the last two years to writing a book on critical thinking, I aspire to earn a PhD in behavioral economics, aiming to merge my marketing expertise with a profound understanding of human behavior to drive innovation and impact.</v>
      </c>
      <c r="O3712" s="5" t="str">
        <f>VLOOKUP(C3712, 'Linkedin Scrap'!$A$2:$H$3322, 8,FALSE)</f>
        <v>[{'experience': 'Auchan', 'start_time': '2016', 'end_time': '2017', 'duration': None}, {'experience': 'Auchan', 'start_time': '2016', 'end_time': '2017', 'duration': None}, {'experience': 'Auchan', 'start_time': '2016', 'end_time': '2017', 'duration': None}]</v>
      </c>
      <c r="P3712" s="5" t="str">
        <f>VLOOKUP(C3712, 'Linkedin Scrap'!$A$2:$I$3322, 9,FALSE)</f>
        <v>[{'course_details': 'Español', 'start_time': '2023', 'end_time': '2024'}, {'course_details': "Master's degree Economics", 'start_time': '2019', 'end_time': '2021'}, {'course_details': "Master's degree Strategic development of the company", 'start_time': '2016', 'end_time': '2017'}, {'course_details': "Specialist's degree History and Law", 'start_time': '2005', 'end_time': '2011'}, {'course_details': '', 'start_time': '1995', 'end_time': '2005'}]</v>
      </c>
    </row>
    <row r="3713" spans="1:16" ht="18.5" customHeight="1" x14ac:dyDescent="0.3">
      <c r="A3713" s="3" t="s">
        <v>5508</v>
      </c>
      <c r="B3713" s="4">
        <v>1</v>
      </c>
      <c r="C3713" s="3" t="s">
        <v>5509</v>
      </c>
      <c r="D3713" s="3" t="s">
        <v>98</v>
      </c>
      <c r="E3713" s="3" t="s">
        <v>9</v>
      </c>
      <c r="F3713" s="3" t="s">
        <v>10</v>
      </c>
      <c r="G3713" s="3" t="s">
        <v>5510</v>
      </c>
      <c r="H3713" s="4" t="s">
        <v>12</v>
      </c>
      <c r="I3713" s="5" t="str">
        <f>VLOOKUP(C3713, 'Linkedin Scrap'!$A$2:$B$3322, 2,FALSE)</f>
        <v>Singapore, Singapore</v>
      </c>
      <c r="J3713" s="3" t="str">
        <f>VLOOKUP(C3713, 'Linkedin Scrap'!$A$2:$C$3322, 3,FALSE)</f>
        <v>279 followers</v>
      </c>
      <c r="K3713" s="3" t="str">
        <f>VLOOKUP(C3713, 'Linkedin Scrap'!$A$2:$D$3322, 4,FALSE)</f>
        <v>257 connections</v>
      </c>
      <c r="L3713" s="5" t="str">
        <f>VLOOKUP(C3713, 'Linkedin Scrap'!$A$2:$E$3322, 5,FALSE)</f>
        <v>The University of Western Australia</v>
      </c>
      <c r="M3713" s="5" t="str">
        <f>VLOOKUP(C3713, 'Linkedin Scrap'!$A$2:$F$3322, 6,FALSE)</f>
        <v>MozoX Inc.</v>
      </c>
      <c r="N3713" s="5">
        <f>VLOOKUP(C3713, 'Linkedin Scrap'!$A$2:$G$3322, 7,FALSE)</f>
        <v>0</v>
      </c>
      <c r="O3713" s="5" t="str">
        <f>VLOOKUP(C3713, 'Linkedin Scrap'!$A$2:$H$3322, 8,FALSE)</f>
        <v>[{'experience': 'DMX Technologies Group Ltd (acquired by KDDI)', 'start_time': 'Apr 2001', 'end_time': 'Aug 2006', 'duration': None}, {'experience': 'DMX Technologies Group Ltd (acquired by KDDI)', 'start_time': 'Apr 2001', 'end_time': 'Aug 2006', 'duration': None}, {'experience': 'DMX Technologies Group Ltd (acquired by KDDI)', 'start_time': 'Apr 2001', 'end_time': 'Aug 2006', 'duration': None}]</v>
      </c>
      <c r="P3713" s="5" t="str">
        <f>VLOOKUP(C3713, 'Linkedin Scrap'!$A$2:$I$3322, 9,FALSE)</f>
        <v>[{'course_details': 'BE Electrical Engineering', 'start_time': '1983', 'end_time': '1987'}, {'course_details': 'MBA Business Administration and Management', 'start_time': '2000', 'end_time': '2001'}]</v>
      </c>
    </row>
    <row r="3714" spans="1:16" ht="18.5" customHeight="1" x14ac:dyDescent="0.3">
      <c r="A3714" s="3" t="s">
        <v>5508</v>
      </c>
      <c r="B3714" s="4">
        <v>2</v>
      </c>
      <c r="C3714" s="3" t="s">
        <v>5511</v>
      </c>
      <c r="D3714" s="3" t="s">
        <v>52</v>
      </c>
      <c r="E3714" s="3" t="s">
        <v>9</v>
      </c>
      <c r="F3714" s="3" t="s">
        <v>10</v>
      </c>
      <c r="G3714" s="3" t="s">
        <v>5512</v>
      </c>
      <c r="H3714" s="4" t="s">
        <v>12</v>
      </c>
      <c r="I3714" s="5" t="str">
        <f>VLOOKUP(C3714, 'Linkedin Scrap'!$A$2:$B$3322, 2,FALSE)</f>
        <v>Vietnam</v>
      </c>
      <c r="J3714" s="3" t="str">
        <f>VLOOKUP(C3714, 'Linkedin Scrap'!$A$2:$C$3322, 3,FALSE)</f>
        <v>300 followers</v>
      </c>
      <c r="K3714" s="3" t="str">
        <f>VLOOKUP(C3714, 'Linkedin Scrap'!$A$2:$D$3322, 4,FALSE)</f>
        <v>299 connections</v>
      </c>
      <c r="L3714" s="5" t="str">
        <f>VLOOKUP(C3714, 'Linkedin Scrap'!$A$2:$E$3322, 5,FALSE)</f>
        <v>INSEAD</v>
      </c>
      <c r="M3714" s="5" t="str">
        <f>VLOOKUP(C3714, 'Linkedin Scrap'!$A$2:$F$3322, 6,FALSE)</f>
        <v>Mozox Pte. Ltd.</v>
      </c>
      <c r="N3714" s="5">
        <f>VLOOKUP(C3714, 'Linkedin Scrap'!$A$2:$G$3322, 7,FALSE)</f>
        <v>0</v>
      </c>
      <c r="O3714" s="5" t="str">
        <f>VLOOKUP(C3714, 'Linkedin Scrap'!$A$2:$H$3322, 8,FALSE)</f>
        <v>[{'experience': 'Biglabs', 'start_time': 'Jan 2017', 'end_time': 'Dec 2019', 'duration': None}, {'experience': 'Biglabs', 'start_time': 'Jan 2017', 'end_time': 'Dec 2019', 'duration': None}, {'experience': 'Biglabs', 'start_time': 'Jan 2017', 'end_time': 'Dec 2019', 'duration': None}]</v>
      </c>
      <c r="P3714" s="5" t="str">
        <f>VLOOKUP(C3714, 'Linkedin Scrap'!$A$2:$I$3322, 9,FALSE)</f>
        <v>[{'course_details': 'Master of Business Administration (MBA)', 'start_time': '1988', 'end_time': '1988'}, {'course_details': 'Juris Doctor', 'start_time': '1983', 'end_time': '1986'}, {'course_details': 'Bachelor of Arts (B.A.) Philosophy', 'start_time': '1976', 'end_time': '1980'}]</v>
      </c>
    </row>
    <row r="3715" spans="1:16" ht="18.5" customHeight="1" x14ac:dyDescent="0.3">
      <c r="A3715" s="3" t="s">
        <v>5508</v>
      </c>
      <c r="B3715" s="4">
        <v>3</v>
      </c>
      <c r="C3715" s="3" t="s">
        <v>5513</v>
      </c>
      <c r="D3715" s="3" t="s">
        <v>84</v>
      </c>
      <c r="E3715" s="3" t="s">
        <v>9</v>
      </c>
      <c r="F3715" s="3" t="s">
        <v>10</v>
      </c>
      <c r="G3715" s="3" t="s">
        <v>5514</v>
      </c>
      <c r="H3715" s="4" t="s">
        <v>12</v>
      </c>
      <c r="I3715" s="5" t="e">
        <f>VLOOKUP(C3715, 'Linkedin Scrap'!$A$2:$B$3322, 2,FALSE)</f>
        <v>#N/A</v>
      </c>
      <c r="J3715" s="3" t="e">
        <f>VLOOKUP(C3715, 'Linkedin Scrap'!$A$2:$C$3322, 3,FALSE)</f>
        <v>#N/A</v>
      </c>
      <c r="K3715" s="3" t="e">
        <f>VLOOKUP(C3715, 'Linkedin Scrap'!$A$2:$D$3322, 4,FALSE)</f>
        <v>#N/A</v>
      </c>
      <c r="L3715" s="5" t="e">
        <f>VLOOKUP(C3715, 'Linkedin Scrap'!$A$2:$E$3322, 5,FALSE)</f>
        <v>#N/A</v>
      </c>
      <c r="M3715" s="5" t="e">
        <f>VLOOKUP(C3715, 'Linkedin Scrap'!$A$2:$F$3322, 6,FALSE)</f>
        <v>#N/A</v>
      </c>
      <c r="N3715" s="5" t="e">
        <f>VLOOKUP(C3715, 'Linkedin Scrap'!$A$2:$G$3322, 7,FALSE)</f>
        <v>#N/A</v>
      </c>
      <c r="O3715" s="5" t="e">
        <f>VLOOKUP(C3715, 'Linkedin Scrap'!$A$2:$H$3322, 8,FALSE)</f>
        <v>#N/A</v>
      </c>
      <c r="P3715" s="5" t="e">
        <f>VLOOKUP(C3715, 'Linkedin Scrap'!$A$2:$I$3322, 9,FALSE)</f>
        <v>#N/A</v>
      </c>
    </row>
    <row r="3716" spans="1:16" ht="18.5" customHeight="1" x14ac:dyDescent="0.3">
      <c r="A3716" s="3" t="s">
        <v>5508</v>
      </c>
      <c r="B3716" s="4">
        <v>4</v>
      </c>
      <c r="C3716" s="3" t="s">
        <v>5515</v>
      </c>
      <c r="D3716" s="3" t="s">
        <v>17</v>
      </c>
      <c r="E3716" s="3" t="s">
        <v>9</v>
      </c>
      <c r="F3716" s="3" t="s">
        <v>10</v>
      </c>
      <c r="G3716" s="3" t="s">
        <v>5516</v>
      </c>
      <c r="H3716" s="4" t="s">
        <v>12</v>
      </c>
      <c r="I3716" s="5" t="str">
        <f>VLOOKUP(C3716, 'Linkedin Scrap'!$A$2:$B$3322, 2,FALSE)</f>
        <v>Greater Melbourne Area</v>
      </c>
      <c r="J3716" s="3" t="str">
        <f>VLOOKUP(C3716, 'Linkedin Scrap'!$A$2:$C$3322, 3,FALSE)</f>
        <v>180 followers</v>
      </c>
      <c r="K3716" s="3" t="str">
        <f>VLOOKUP(C3716, 'Linkedin Scrap'!$A$2:$D$3322, 4,FALSE)</f>
        <v>179 connections</v>
      </c>
      <c r="L3716" s="5">
        <f>VLOOKUP(C3716, 'Linkedin Scrap'!$A$2:$E$3322, 5,FALSE)</f>
        <v>0</v>
      </c>
      <c r="M3716" s="5">
        <f>VLOOKUP(C3716, 'Linkedin Scrap'!$A$2:$F$3322, 6,FALSE)</f>
        <v>0</v>
      </c>
      <c r="N3716" s="5">
        <f>VLOOKUP(C3716, 'Linkedin Scrap'!$A$2:$G$3322, 7,FALSE)</f>
        <v>0</v>
      </c>
      <c r="O3716" s="5" t="str">
        <f>VLOOKUP(C3716, 'Linkedin Scrap'!$A$2:$H$3322, 8,FALSE)</f>
        <v>[{'experience': 'Deals.com.au Pty Ltd', 'start_time': 'Nov 2010', 'end_time': 'Sep 2012', 'duration': None}, {'experience': 'Deals.com.au Pty Ltd', 'start_time': 'Nov 2010', 'end_time': 'Sep 2012', 'duration': None}]</v>
      </c>
      <c r="P3716" s="5">
        <f>VLOOKUP(C3716, 'Linkedin Scrap'!$A$2:$I$3322, 9,FALSE)</f>
        <v>0</v>
      </c>
    </row>
    <row r="3717" spans="1:16" ht="18.5" customHeight="1" x14ac:dyDescent="0.3">
      <c r="A3717" s="3" t="s">
        <v>5508</v>
      </c>
      <c r="B3717" s="4">
        <v>5</v>
      </c>
      <c r="C3717" s="3" t="s">
        <v>5520</v>
      </c>
      <c r="D3717" s="3" t="s">
        <v>5521</v>
      </c>
      <c r="E3717" s="3" t="s">
        <v>9</v>
      </c>
      <c r="F3717" s="3" t="s">
        <v>10</v>
      </c>
      <c r="G3717" s="3" t="s">
        <v>5522</v>
      </c>
      <c r="H3717" s="4" t="s">
        <v>12</v>
      </c>
      <c r="I3717" s="5" t="e">
        <f>VLOOKUP(C3717, 'Linkedin Scrap'!$A$2:$B$3322, 2,FALSE)</f>
        <v>#N/A</v>
      </c>
      <c r="J3717" s="3" t="e">
        <f>VLOOKUP(C3717, 'Linkedin Scrap'!$A$2:$C$3322, 3,FALSE)</f>
        <v>#N/A</v>
      </c>
      <c r="K3717" s="3" t="e">
        <f>VLOOKUP(C3717, 'Linkedin Scrap'!$A$2:$D$3322, 4,FALSE)</f>
        <v>#N/A</v>
      </c>
      <c r="L3717" s="5" t="e">
        <f>VLOOKUP(C3717, 'Linkedin Scrap'!$A$2:$E$3322, 5,FALSE)</f>
        <v>#N/A</v>
      </c>
      <c r="M3717" s="5" t="e">
        <f>VLOOKUP(C3717, 'Linkedin Scrap'!$A$2:$F$3322, 6,FALSE)</f>
        <v>#N/A</v>
      </c>
      <c r="N3717" s="5" t="e">
        <f>VLOOKUP(C3717, 'Linkedin Scrap'!$A$2:$G$3322, 7,FALSE)</f>
        <v>#N/A</v>
      </c>
      <c r="O3717" s="5" t="e">
        <f>VLOOKUP(C3717, 'Linkedin Scrap'!$A$2:$H$3322, 8,FALSE)</f>
        <v>#N/A</v>
      </c>
      <c r="P3717" s="5" t="e">
        <f>VLOOKUP(C3717, 'Linkedin Scrap'!$A$2:$I$3322, 9,FALSE)</f>
        <v>#N/A</v>
      </c>
    </row>
    <row r="3718" spans="1:16" ht="18.5" customHeight="1" x14ac:dyDescent="0.3">
      <c r="A3718" s="3" t="s">
        <v>5508</v>
      </c>
      <c r="B3718" s="4">
        <v>6</v>
      </c>
      <c r="C3718" s="3" t="s">
        <v>5523</v>
      </c>
      <c r="D3718" s="3" t="s">
        <v>2448</v>
      </c>
      <c r="E3718" s="3" t="s">
        <v>9</v>
      </c>
      <c r="F3718" s="3" t="s">
        <v>10</v>
      </c>
      <c r="G3718" s="3" t="s">
        <v>5524</v>
      </c>
      <c r="H3718" s="4" t="s">
        <v>12</v>
      </c>
      <c r="I3718" s="5" t="e">
        <f>VLOOKUP(C3718, 'Linkedin Scrap'!$A$2:$B$3322, 2,FALSE)</f>
        <v>#N/A</v>
      </c>
      <c r="J3718" s="3" t="e">
        <f>VLOOKUP(C3718, 'Linkedin Scrap'!$A$2:$C$3322, 3,FALSE)</f>
        <v>#N/A</v>
      </c>
      <c r="K3718" s="3" t="e">
        <f>VLOOKUP(C3718, 'Linkedin Scrap'!$A$2:$D$3322, 4,FALSE)</f>
        <v>#N/A</v>
      </c>
      <c r="L3718" s="5" t="e">
        <f>VLOOKUP(C3718, 'Linkedin Scrap'!$A$2:$E$3322, 5,FALSE)</f>
        <v>#N/A</v>
      </c>
      <c r="M3718" s="5" t="e">
        <f>VLOOKUP(C3718, 'Linkedin Scrap'!$A$2:$F$3322, 6,FALSE)</f>
        <v>#N/A</v>
      </c>
      <c r="N3718" s="5" t="e">
        <f>VLOOKUP(C3718, 'Linkedin Scrap'!$A$2:$G$3322, 7,FALSE)</f>
        <v>#N/A</v>
      </c>
      <c r="O3718" s="5" t="e">
        <f>VLOOKUP(C3718, 'Linkedin Scrap'!$A$2:$H$3322, 8,FALSE)</f>
        <v>#N/A</v>
      </c>
      <c r="P3718" s="5" t="e">
        <f>VLOOKUP(C3718, 'Linkedin Scrap'!$A$2:$I$3322, 9,FALSE)</f>
        <v>#N/A</v>
      </c>
    </row>
    <row r="3719" spans="1:16" ht="18.5" customHeight="1" x14ac:dyDescent="0.3">
      <c r="A3719" s="3" t="s">
        <v>5508</v>
      </c>
      <c r="B3719" s="4">
        <v>7</v>
      </c>
      <c r="C3719" s="3" t="s">
        <v>5525</v>
      </c>
      <c r="D3719" s="3" t="s">
        <v>5526</v>
      </c>
      <c r="E3719" s="3" t="s">
        <v>9</v>
      </c>
      <c r="F3719" s="3" t="s">
        <v>10</v>
      </c>
      <c r="G3719" s="3" t="s">
        <v>5527</v>
      </c>
      <c r="H3719" s="4" t="s">
        <v>12</v>
      </c>
      <c r="I3719" s="5" t="e">
        <f>VLOOKUP(C3719, 'Linkedin Scrap'!$A$2:$B$3322, 2,FALSE)</f>
        <v>#N/A</v>
      </c>
      <c r="J3719" s="3" t="e">
        <f>VLOOKUP(C3719, 'Linkedin Scrap'!$A$2:$C$3322, 3,FALSE)</f>
        <v>#N/A</v>
      </c>
      <c r="K3719" s="3" t="e">
        <f>VLOOKUP(C3719, 'Linkedin Scrap'!$A$2:$D$3322, 4,FALSE)</f>
        <v>#N/A</v>
      </c>
      <c r="L3719" s="5" t="e">
        <f>VLOOKUP(C3719, 'Linkedin Scrap'!$A$2:$E$3322, 5,FALSE)</f>
        <v>#N/A</v>
      </c>
      <c r="M3719" s="5" t="e">
        <f>VLOOKUP(C3719, 'Linkedin Scrap'!$A$2:$F$3322, 6,FALSE)</f>
        <v>#N/A</v>
      </c>
      <c r="N3719" s="5" t="e">
        <f>VLOOKUP(C3719, 'Linkedin Scrap'!$A$2:$G$3322, 7,FALSE)</f>
        <v>#N/A</v>
      </c>
      <c r="O3719" s="5" t="e">
        <f>VLOOKUP(C3719, 'Linkedin Scrap'!$A$2:$H$3322, 8,FALSE)</f>
        <v>#N/A</v>
      </c>
      <c r="P3719" s="5" t="e">
        <f>VLOOKUP(C3719, 'Linkedin Scrap'!$A$2:$I$3322, 9,FALSE)</f>
        <v>#N/A</v>
      </c>
    </row>
    <row r="3720" spans="1:16" ht="18.5" customHeight="1" x14ac:dyDescent="0.3">
      <c r="A3720" s="3" t="s">
        <v>5508</v>
      </c>
      <c r="B3720" s="4">
        <v>8</v>
      </c>
      <c r="C3720" s="3" t="s">
        <v>5528</v>
      </c>
      <c r="D3720" s="3" t="s">
        <v>5529</v>
      </c>
      <c r="E3720" s="3" t="s">
        <v>9</v>
      </c>
      <c r="F3720" s="3" t="s">
        <v>10</v>
      </c>
      <c r="G3720" s="3" t="s">
        <v>5530</v>
      </c>
      <c r="H3720" s="4" t="s">
        <v>12</v>
      </c>
      <c r="I3720" s="5" t="e">
        <f>VLOOKUP(C3720, 'Linkedin Scrap'!$A$2:$B$3322, 2,FALSE)</f>
        <v>#N/A</v>
      </c>
      <c r="J3720" s="3" t="e">
        <f>VLOOKUP(C3720, 'Linkedin Scrap'!$A$2:$C$3322, 3,FALSE)</f>
        <v>#N/A</v>
      </c>
      <c r="K3720" s="3" t="e">
        <f>VLOOKUP(C3720, 'Linkedin Scrap'!$A$2:$D$3322, 4,FALSE)</f>
        <v>#N/A</v>
      </c>
      <c r="L3720" s="5" t="e">
        <f>VLOOKUP(C3720, 'Linkedin Scrap'!$A$2:$E$3322, 5,FALSE)</f>
        <v>#N/A</v>
      </c>
      <c r="M3720" s="5" t="e">
        <f>VLOOKUP(C3720, 'Linkedin Scrap'!$A$2:$F$3322, 6,FALSE)</f>
        <v>#N/A</v>
      </c>
      <c r="N3720" s="5" t="e">
        <f>VLOOKUP(C3720, 'Linkedin Scrap'!$A$2:$G$3322, 7,FALSE)</f>
        <v>#N/A</v>
      </c>
      <c r="O3720" s="5" t="e">
        <f>VLOOKUP(C3720, 'Linkedin Scrap'!$A$2:$H$3322, 8,FALSE)</f>
        <v>#N/A</v>
      </c>
      <c r="P3720" s="5" t="e">
        <f>VLOOKUP(C3720, 'Linkedin Scrap'!$A$2:$I$3322, 9,FALSE)</f>
        <v>#N/A</v>
      </c>
    </row>
    <row r="3721" spans="1:16" ht="18.5" customHeight="1" x14ac:dyDescent="0.3">
      <c r="A3721" s="3" t="s">
        <v>5508</v>
      </c>
      <c r="B3721" s="4">
        <v>9</v>
      </c>
      <c r="C3721" s="3" t="s">
        <v>5531</v>
      </c>
      <c r="D3721" s="3" t="s">
        <v>5532</v>
      </c>
      <c r="E3721" s="3" t="s">
        <v>9</v>
      </c>
      <c r="F3721" s="3" t="s">
        <v>10</v>
      </c>
      <c r="G3721" s="3" t="s">
        <v>5533</v>
      </c>
      <c r="H3721" s="4" t="s">
        <v>12</v>
      </c>
      <c r="I3721" s="5" t="e">
        <f>VLOOKUP(C3721, 'Linkedin Scrap'!$A$2:$B$3322, 2,FALSE)</f>
        <v>#N/A</v>
      </c>
      <c r="J3721" s="3" t="e">
        <f>VLOOKUP(C3721, 'Linkedin Scrap'!$A$2:$C$3322, 3,FALSE)</f>
        <v>#N/A</v>
      </c>
      <c r="K3721" s="3" t="e">
        <f>VLOOKUP(C3721, 'Linkedin Scrap'!$A$2:$D$3322, 4,FALSE)</f>
        <v>#N/A</v>
      </c>
      <c r="L3721" s="5" t="e">
        <f>VLOOKUP(C3721, 'Linkedin Scrap'!$A$2:$E$3322, 5,FALSE)</f>
        <v>#N/A</v>
      </c>
      <c r="M3721" s="5" t="e">
        <f>VLOOKUP(C3721, 'Linkedin Scrap'!$A$2:$F$3322, 6,FALSE)</f>
        <v>#N/A</v>
      </c>
      <c r="N3721" s="5" t="e">
        <f>VLOOKUP(C3721, 'Linkedin Scrap'!$A$2:$G$3322, 7,FALSE)</f>
        <v>#N/A</v>
      </c>
      <c r="O3721" s="5" t="e">
        <f>VLOOKUP(C3721, 'Linkedin Scrap'!$A$2:$H$3322, 8,FALSE)</f>
        <v>#N/A</v>
      </c>
      <c r="P3721" s="5" t="e">
        <f>VLOOKUP(C3721, 'Linkedin Scrap'!$A$2:$I$3322, 9,FALSE)</f>
        <v>#N/A</v>
      </c>
    </row>
    <row r="3722" spans="1:16" ht="18.5" customHeight="1" x14ac:dyDescent="0.3">
      <c r="A3722" s="3" t="s">
        <v>5508</v>
      </c>
      <c r="B3722" s="4">
        <v>10</v>
      </c>
      <c r="C3722" s="3" t="s">
        <v>5534</v>
      </c>
      <c r="D3722" s="3" t="s">
        <v>5532</v>
      </c>
      <c r="E3722" s="3" t="s">
        <v>9</v>
      </c>
      <c r="F3722" s="3" t="s">
        <v>10</v>
      </c>
      <c r="G3722" s="3" t="s">
        <v>5535</v>
      </c>
      <c r="H3722" s="4" t="s">
        <v>12</v>
      </c>
      <c r="I3722" s="5" t="e">
        <f>VLOOKUP(C3722, 'Linkedin Scrap'!$A$2:$B$3322, 2,FALSE)</f>
        <v>#N/A</v>
      </c>
      <c r="J3722" s="3" t="e">
        <f>VLOOKUP(C3722, 'Linkedin Scrap'!$A$2:$C$3322, 3,FALSE)</f>
        <v>#N/A</v>
      </c>
      <c r="K3722" s="3" t="e">
        <f>VLOOKUP(C3722, 'Linkedin Scrap'!$A$2:$D$3322, 4,FALSE)</f>
        <v>#N/A</v>
      </c>
      <c r="L3722" s="5" t="e">
        <f>VLOOKUP(C3722, 'Linkedin Scrap'!$A$2:$E$3322, 5,FALSE)</f>
        <v>#N/A</v>
      </c>
      <c r="M3722" s="5" t="e">
        <f>VLOOKUP(C3722, 'Linkedin Scrap'!$A$2:$F$3322, 6,FALSE)</f>
        <v>#N/A</v>
      </c>
      <c r="N3722" s="5" t="e">
        <f>VLOOKUP(C3722, 'Linkedin Scrap'!$A$2:$G$3322, 7,FALSE)</f>
        <v>#N/A</v>
      </c>
      <c r="O3722" s="5" t="e">
        <f>VLOOKUP(C3722, 'Linkedin Scrap'!$A$2:$H$3322, 8,FALSE)</f>
        <v>#N/A</v>
      </c>
      <c r="P3722" s="5" t="e">
        <f>VLOOKUP(C3722, 'Linkedin Scrap'!$A$2:$I$3322, 9,FALSE)</f>
        <v>#N/A</v>
      </c>
    </row>
    <row r="3723" spans="1:16" ht="18.5" customHeight="1" x14ac:dyDescent="0.3">
      <c r="A3723" s="3" t="s">
        <v>5508</v>
      </c>
      <c r="B3723" s="4">
        <v>11</v>
      </c>
      <c r="C3723" s="3" t="s">
        <v>5536</v>
      </c>
      <c r="D3723" s="3" t="s">
        <v>5537</v>
      </c>
      <c r="E3723" s="3" t="s">
        <v>9</v>
      </c>
      <c r="F3723" s="3" t="s">
        <v>10</v>
      </c>
      <c r="G3723" s="3" t="s">
        <v>5538</v>
      </c>
      <c r="H3723" s="4" t="s">
        <v>12</v>
      </c>
      <c r="I3723" s="5">
        <f>VLOOKUP(C3723, 'Linkedin Scrap'!$A$2:$B$3322, 2,FALSE)</f>
        <v>0</v>
      </c>
      <c r="J3723" s="3" t="str">
        <f>VLOOKUP(C3723, 'Linkedin Scrap'!$A$2:$C$3322, 3,FALSE)</f>
        <v>467 followers</v>
      </c>
      <c r="K3723" s="3" t="str">
        <f>VLOOKUP(C3723, 'Linkedin Scrap'!$A$2:$D$3322, 4,FALSE)</f>
        <v>461 connections</v>
      </c>
      <c r="L3723" s="5">
        <f>VLOOKUP(C3723, 'Linkedin Scrap'!$A$2:$E$3322, 5,FALSE)</f>
        <v>0</v>
      </c>
      <c r="M3723" s="5">
        <f>VLOOKUP(C3723, 'Linkedin Scrap'!$A$2:$F$3322, 6,FALSE)</f>
        <v>0</v>
      </c>
      <c r="N3723" s="5">
        <f>VLOOKUP(C3723, 'Linkedin Scrap'!$A$2:$G$3322, 7,FALSE)</f>
        <v>0</v>
      </c>
      <c r="O3723" s="5">
        <f>VLOOKUP(C3723, 'Linkedin Scrap'!$A$2:$H$3322, 8,FALSE)</f>
        <v>0</v>
      </c>
      <c r="P3723" s="5">
        <f>VLOOKUP(C3723, 'Linkedin Scrap'!$A$2:$I$3322, 9,FALSE)</f>
        <v>0</v>
      </c>
    </row>
    <row r="3724" spans="1:16" ht="18.5" customHeight="1" x14ac:dyDescent="0.3">
      <c r="A3724" s="3" t="s">
        <v>5508</v>
      </c>
      <c r="B3724" s="4">
        <v>12</v>
      </c>
      <c r="C3724" s="3" t="s">
        <v>5539</v>
      </c>
      <c r="D3724" s="3" t="s">
        <v>1268</v>
      </c>
      <c r="E3724" s="3" t="s">
        <v>9</v>
      </c>
      <c r="F3724" s="3" t="s">
        <v>10</v>
      </c>
      <c r="G3724" s="3" t="s">
        <v>5540</v>
      </c>
      <c r="H3724" s="4" t="s">
        <v>12</v>
      </c>
      <c r="I3724" s="5" t="str">
        <f>VLOOKUP(C3724, 'Linkedin Scrap'!$A$2:$B$3322, 2,FALSE)</f>
        <v>Vietnam</v>
      </c>
      <c r="J3724" s="3" t="str">
        <f>VLOOKUP(C3724, 'Linkedin Scrap'!$A$2:$C$3322, 3,FALSE)</f>
        <v>488 followers</v>
      </c>
      <c r="K3724" s="3" t="str">
        <f>VLOOKUP(C3724, 'Linkedin Scrap'!$A$2:$D$3322, 4,FALSE)</f>
        <v>489 connections</v>
      </c>
      <c r="L3724" s="5" t="str">
        <f>VLOOKUP(C3724, 'Linkedin Scrap'!$A$2:$E$3322, 5,FALSE)</f>
        <v>Ho Chi Minh University of Technology</v>
      </c>
      <c r="M3724" s="5" t="str">
        <f>VLOOKUP(C3724, 'Linkedin Scrap'!$A$2:$F$3322, 6,FALSE)</f>
        <v>biglabs</v>
      </c>
      <c r="N3724" s="5" t="str">
        <f>VLOOKUP(C3724, 'Linkedin Scrap'!$A$2:$G$3322, 7,FALSE)</f>
        <v>An experienced software developer in both desktop application and web application. Have a strong foundation in computer science as well as extended knowledge accumulated over years of working and suffering in developing both good and bad softwares. Practical and result-oriented mindset.</v>
      </c>
      <c r="O3724" s="5" t="str">
        <f>VLOOKUP(C3724, 'Linkedin Scrap'!$A$2:$H$3322, 8,FALSE)</f>
        <v>[{'experience': 'HTK Inc.', 'start_time': 'Sep 2010', 'end_time': 'Feb 2012', 'duration': None}, {'experience': 'HTK Inc.', 'start_time': 'Sep 2010', 'end_time': 'Feb 2012', 'duration': None}, {'experience': 'HTK Inc.', 'start_time': 'Sep 2010', 'end_time': 'Feb 2012', 'duration': None}]</v>
      </c>
      <c r="P3724" s="5" t="str">
        <f>VLOOKUP(C3724, 'Linkedin Scrap'!$A$2:$I$3322, 9,FALSE)</f>
        <v>[{'course_details': 'Bachelor of Engineering (B.E.) Computer Science', 'start_time': '2003', 'end_time': '2008'}]</v>
      </c>
    </row>
    <row r="3725" spans="1:16" ht="18.5" customHeight="1" x14ac:dyDescent="0.3">
      <c r="A3725" s="3" t="s">
        <v>5508</v>
      </c>
      <c r="B3725" s="4">
        <v>13</v>
      </c>
      <c r="C3725" s="3" t="s">
        <v>5541</v>
      </c>
      <c r="D3725" s="3" t="s">
        <v>1268</v>
      </c>
      <c r="E3725" s="3" t="s">
        <v>9</v>
      </c>
      <c r="F3725" s="3" t="s">
        <v>10</v>
      </c>
      <c r="G3725" s="3" t="s">
        <v>5542</v>
      </c>
      <c r="H3725" s="4" t="s">
        <v>12</v>
      </c>
      <c r="I3725" s="5" t="str">
        <f>VLOOKUP(C3725, 'Linkedin Scrap'!$A$2:$B$3322, 2,FALSE)</f>
        <v>Vietnam</v>
      </c>
      <c r="J3725" s="3" t="str">
        <f>VLOOKUP(C3725, 'Linkedin Scrap'!$A$2:$C$3322, 3,FALSE)</f>
        <v>2K followers</v>
      </c>
      <c r="K3725" s="3" t="str">
        <f>VLOOKUP(C3725, 'Linkedin Scrap'!$A$2:$D$3322, 4,FALSE)</f>
        <v>500+ connections</v>
      </c>
      <c r="L3725" s="5" t="str">
        <f>VLOOKUP(C3725, 'Linkedin Scrap'!$A$2:$E$3322, 5,FALSE)</f>
        <v>Northumbria University</v>
      </c>
      <c r="M3725" s="5" t="str">
        <f>VLOOKUP(C3725, 'Linkedin Scrap'!$A$2:$F$3322, 6,FALSE)</f>
        <v>Med247</v>
      </c>
      <c r="N3725" s="5" t="str">
        <f>VLOOKUP(C3725, 'Linkedin Scrap'!$A$2:$G$3322, 7,FALSE)</f>
        <v xml:space="preserve">
              or
            </v>
      </c>
      <c r="O3725" s="5">
        <f>VLOOKUP(C3725, 'Linkedin Scrap'!$A$2:$H$3322, 8,FALSE)</f>
        <v>0</v>
      </c>
      <c r="P3725" s="5">
        <f>VLOOKUP(C3725, 'Linkedin Scrap'!$A$2:$I$3322, 9,FALSE)</f>
        <v>0</v>
      </c>
    </row>
    <row r="3726" spans="1:16" ht="18.5" customHeight="1" x14ac:dyDescent="0.3">
      <c r="A3726" s="3" t="s">
        <v>5508</v>
      </c>
      <c r="B3726" s="4">
        <v>14</v>
      </c>
      <c r="C3726" s="3" t="s">
        <v>5543</v>
      </c>
      <c r="D3726" s="3" t="s">
        <v>1268</v>
      </c>
      <c r="E3726" s="3" t="s">
        <v>9</v>
      </c>
      <c r="F3726" s="3" t="s">
        <v>10</v>
      </c>
      <c r="G3726" s="3" t="s">
        <v>5544</v>
      </c>
      <c r="H3726" s="4" t="s">
        <v>12</v>
      </c>
      <c r="I3726" s="5" t="str">
        <f>VLOOKUP(C3726, 'Linkedin Scrap'!$A$2:$B$3322, 2,FALSE)</f>
        <v>Vietnam</v>
      </c>
      <c r="J3726" s="3" t="str">
        <f>VLOOKUP(C3726, 'Linkedin Scrap'!$A$2:$C$3322, 3,FALSE)</f>
        <v>886 followers</v>
      </c>
      <c r="K3726" s="3" t="str">
        <f>VLOOKUP(C3726, 'Linkedin Scrap'!$A$2:$D$3322, 4,FALSE)</f>
        <v>500+ connections</v>
      </c>
      <c r="L3726" s="5" t="str">
        <f>VLOOKUP(C3726, 'Linkedin Scrap'!$A$2:$E$3322, 5,FALSE)</f>
        <v>Ho Chi Minh City University of Technology</v>
      </c>
      <c r="M3726" s="5" t="str">
        <f>VLOOKUP(C3726, 'Linkedin Scrap'!$A$2:$F$3322, 6,FALSE)</f>
        <v>Easy IT Solutions Vietnam</v>
      </c>
      <c r="N3726" s="5" t="str">
        <f>VLOOKUP(C3726, 'Linkedin Scrap'!$A$2:$G$3322, 7,FALSE)</f>
        <v>20+ years experiences working in software development.</v>
      </c>
      <c r="O3726" s="5" t="str">
        <f>VLOOKUP(C3726, 'Linkedin Scrap'!$A$2:$H$3322, 8,FALSE)</f>
        <v>[{'experience': 'biglabs', 'start_time': 'Nov 2000', 'end_time': 'Dec 2000', 'duration': None}, {'experience': 'biglabs', 'start_time': 'Nov 2000', 'end_time': 'Dec 2000', 'duration': None}, {'experience': 'biglabs', 'start_time': 'Nov 2000', 'end_time': 'Dec 2000', 'duration': None}]</v>
      </c>
      <c r="P3726" s="5" t="str">
        <f>VLOOKUP(C3726, 'Linkedin Scrap'!$A$2:$I$3322, 9,FALSE)</f>
        <v>[{'course_details': 'BS Computer Science', 'start_time': '1995', 'end_time': '2000'}]</v>
      </c>
    </row>
    <row r="3727" spans="1:16" ht="18.5" customHeight="1" x14ac:dyDescent="0.3">
      <c r="A3727" s="3" t="s">
        <v>5508</v>
      </c>
      <c r="B3727" s="4">
        <v>15</v>
      </c>
      <c r="C3727" s="3" t="s">
        <v>5545</v>
      </c>
      <c r="D3727" s="3" t="s">
        <v>1268</v>
      </c>
      <c r="E3727" s="3" t="s">
        <v>9</v>
      </c>
      <c r="F3727" s="3" t="s">
        <v>10</v>
      </c>
      <c r="G3727" s="3" t="s">
        <v>5546</v>
      </c>
      <c r="H3727" s="4" t="s">
        <v>12</v>
      </c>
      <c r="I3727" s="5" t="str">
        <f>VLOOKUP(C3727, 'Linkedin Scrap'!$A$2:$B$3322, 2,FALSE)</f>
        <v>Vietnam</v>
      </c>
      <c r="J3727" s="3" t="str">
        <f>VLOOKUP(C3727, 'Linkedin Scrap'!$A$2:$C$3322, 3,FALSE)</f>
        <v>2K followers</v>
      </c>
      <c r="K3727" s="3" t="str">
        <f>VLOOKUP(C3727, 'Linkedin Scrap'!$A$2:$D$3322, 4,FALSE)</f>
        <v>500+ connections</v>
      </c>
      <c r="L3727" s="5" t="str">
        <f>VLOOKUP(C3727, 'Linkedin Scrap'!$A$2:$E$3322, 5,FALSE)</f>
        <v>University of Natual Sciences, Ho Chi Minh city</v>
      </c>
      <c r="M3727" s="5" t="str">
        <f>VLOOKUP(C3727, 'Linkedin Scrap'!$A$2:$F$3322, 6,FALSE)</f>
        <v>Talosix</v>
      </c>
      <c r="N3727" s="5" t="str">
        <f>VLOOKUP(C3727, 'Linkedin Scrap'!$A$2:$G$3322, 7,FALSE)</f>
        <v>A software engineer with +10 years of experience in software development. Having practical experience in client/server application, rest service, big data, distributed system, and machine learning. Good in logical thinking and willingness in learning.</v>
      </c>
      <c r="O3727" s="5" t="str">
        <f>VLOOKUP(C3727, 'Linkedin Scrap'!$A$2:$H$3322, 8,FALSE)</f>
        <v>[{'experience': 'INSPECTORIO', 'start_time': 'Jan 2015', 'end_time': 'Nov 2016', 'duration': None}, {'experience': 'INSPECTORIO', 'start_time': 'Jan 2015', 'end_time': 'Nov 2016', 'duration': None}, {'experience': 'INSPECTORIO', 'start_time': 'Jan 2015', 'end_time': 'Nov 2016', 'duration': None}]</v>
      </c>
      <c r="P3727" s="5" t="str">
        <f>VLOOKUP(C3727, 'Linkedin Scrap'!$A$2:$I$3322, 9,FALSE)</f>
        <v>[{'course_details': 'Bachelor Information technology', 'start_time': '2003', 'end_time': '2007'}, {'course_details': '', 'start_time': '2000', 'end_time': '2003'}]</v>
      </c>
    </row>
    <row r="3728" spans="1:16" ht="18.5" customHeight="1" x14ac:dyDescent="0.3">
      <c r="A3728" s="3" t="s">
        <v>5508</v>
      </c>
      <c r="B3728" s="4">
        <v>16</v>
      </c>
      <c r="C3728" s="3" t="s">
        <v>5547</v>
      </c>
      <c r="D3728" s="3" t="s">
        <v>443</v>
      </c>
      <c r="E3728" s="3" t="s">
        <v>9</v>
      </c>
      <c r="F3728" s="3" t="s">
        <v>10</v>
      </c>
      <c r="G3728" s="3" t="s">
        <v>5548</v>
      </c>
      <c r="H3728" s="4" t="s">
        <v>12</v>
      </c>
      <c r="I3728" s="5" t="str">
        <f>VLOOKUP(C3728, 'Linkedin Scrap'!$A$2:$B$3322, 2,FALSE)</f>
        <v>Saskatoon, Saskatchewan, Canada</v>
      </c>
      <c r="J3728" s="3" t="str">
        <f>VLOOKUP(C3728, 'Linkedin Scrap'!$A$2:$C$3322, 3,FALSE)</f>
        <v>525 followers</v>
      </c>
      <c r="K3728" s="3" t="str">
        <f>VLOOKUP(C3728, 'Linkedin Scrap'!$A$2:$D$3322, 4,FALSE)</f>
        <v>500+ connections</v>
      </c>
      <c r="L3728" s="5" t="str">
        <f>VLOOKUP(C3728, 'Linkedin Scrap'!$A$2:$E$3322, 5,FALSE)</f>
        <v>University of technology HCM</v>
      </c>
      <c r="M3728" s="5" t="str">
        <f>VLOOKUP(C3728, 'Linkedin Scrap'!$A$2:$F$3322, 6,FALSE)</f>
        <v>Systems on Silicon Manufacturing Company Pte Ltd (SSMC)</v>
      </c>
      <c r="N3728" s="5" t="str">
        <f>VLOOKUP(C3728, 'Linkedin Scrap'!$A$2:$G$3322, 7,FALSE)</f>
        <v>•	Results-driven Software Engineer with 10+ years of experience building innovative solutions in AI and automation.</v>
      </c>
      <c r="O3728" s="5" t="str">
        <f>VLOOKUP(C3728, 'Linkedin Scrap'!$A$2:$H$3322, 8,FALSE)</f>
        <v>[{'experience': 'DIGI-TEXX VIETNAM', 'start_time': 'May 2017', 'end_time': 'Jan 2019', 'duration': None}, {'experience': 'DIGI-TEXX VIETNAM', 'start_time': 'May 2017', 'end_time': 'Jan 2019', 'duration': None}, {'experience': 'DIGI-TEXX VIETNAM', 'start_time': 'May 2017', 'end_time': 'Jan 2019', 'duration': None}]</v>
      </c>
      <c r="P3728" s="5" t="str">
        <f>VLOOKUP(C3728, 'Linkedin Scrap'!$A$2:$I$3322, 9,FALSE)</f>
        <v>[{'course_details': 'Bachelor of Science Information Technology', 'start_time': '2000', 'end_time': '2005'}]</v>
      </c>
    </row>
    <row r="3729" spans="1:16" ht="18.5" customHeight="1" x14ac:dyDescent="0.3">
      <c r="A3729" s="3" t="s">
        <v>5508</v>
      </c>
      <c r="B3729" s="4">
        <v>17</v>
      </c>
      <c r="C3729" s="3" t="s">
        <v>5549</v>
      </c>
      <c r="D3729" s="3" t="s">
        <v>443</v>
      </c>
      <c r="E3729" s="3" t="s">
        <v>9</v>
      </c>
      <c r="F3729" s="3" t="s">
        <v>10</v>
      </c>
      <c r="G3729" s="3" t="s">
        <v>5550</v>
      </c>
      <c r="H3729" s="4" t="s">
        <v>12</v>
      </c>
      <c r="I3729" s="5" t="e">
        <f>VLOOKUP(C3729, 'Linkedin Scrap'!$A$2:$B$3322, 2,FALSE)</f>
        <v>#N/A</v>
      </c>
      <c r="J3729" s="3" t="e">
        <f>VLOOKUP(C3729, 'Linkedin Scrap'!$A$2:$C$3322, 3,FALSE)</f>
        <v>#N/A</v>
      </c>
      <c r="K3729" s="3" t="e">
        <f>VLOOKUP(C3729, 'Linkedin Scrap'!$A$2:$D$3322, 4,FALSE)</f>
        <v>#N/A</v>
      </c>
      <c r="L3729" s="5" t="e">
        <f>VLOOKUP(C3729, 'Linkedin Scrap'!$A$2:$E$3322, 5,FALSE)</f>
        <v>#N/A</v>
      </c>
      <c r="M3729" s="5" t="e">
        <f>VLOOKUP(C3729, 'Linkedin Scrap'!$A$2:$F$3322, 6,FALSE)</f>
        <v>#N/A</v>
      </c>
      <c r="N3729" s="5" t="e">
        <f>VLOOKUP(C3729, 'Linkedin Scrap'!$A$2:$G$3322, 7,FALSE)</f>
        <v>#N/A</v>
      </c>
      <c r="O3729" s="5" t="e">
        <f>VLOOKUP(C3729, 'Linkedin Scrap'!$A$2:$H$3322, 8,FALSE)</f>
        <v>#N/A</v>
      </c>
      <c r="P3729" s="5" t="e">
        <f>VLOOKUP(C3729, 'Linkedin Scrap'!$A$2:$I$3322, 9,FALSE)</f>
        <v>#N/A</v>
      </c>
    </row>
    <row r="3730" spans="1:16" ht="18.5" customHeight="1" x14ac:dyDescent="0.3">
      <c r="A3730" s="3" t="s">
        <v>5508</v>
      </c>
      <c r="B3730" s="4">
        <v>18</v>
      </c>
      <c r="C3730" s="3" t="s">
        <v>5551</v>
      </c>
      <c r="D3730" s="3" t="s">
        <v>443</v>
      </c>
      <c r="E3730" s="3" t="s">
        <v>9</v>
      </c>
      <c r="F3730" s="3" t="s">
        <v>10</v>
      </c>
      <c r="G3730" s="3" t="s">
        <v>5552</v>
      </c>
      <c r="H3730" s="4" t="s">
        <v>12</v>
      </c>
      <c r="I3730" s="5" t="str">
        <f>VLOOKUP(C3730, 'Linkedin Scrap'!$A$2:$B$3322, 2,FALSE)</f>
        <v>Vietnam</v>
      </c>
      <c r="J3730" s="3" t="str">
        <f>VLOOKUP(C3730, 'Linkedin Scrap'!$A$2:$C$3322, 3,FALSE)</f>
        <v>2K followers</v>
      </c>
      <c r="K3730" s="3" t="str">
        <f>VLOOKUP(C3730, 'Linkedin Scrap'!$A$2:$D$3322, 4,FALSE)</f>
        <v>500+ connections</v>
      </c>
      <c r="L3730" s="5" t="str">
        <f>VLOOKUP(C3730, 'Linkedin Scrap'!$A$2:$E$3322, 5,FALSE)</f>
        <v>University of Information Technology</v>
      </c>
      <c r="M3730" s="5" t="str">
        <f>VLOOKUP(C3730, 'Linkedin Scrap'!$A$2:$F$3322, 6,FALSE)</f>
        <v>Simon Says</v>
      </c>
      <c r="N3730" s="5">
        <f>VLOOKUP(C3730, 'Linkedin Scrap'!$A$2:$G$3322, 7,FALSE)</f>
        <v>0</v>
      </c>
      <c r="O3730" s="5" t="str">
        <f>VLOOKUP(C3730, 'Linkedin Scrap'!$A$2:$H$3322, 8,FALSE)</f>
        <v>[{'experience': 'Mozo Project', 'start_time': 'Mar 2018', 'end_time': 'Apr 2019', 'duration': None}, {'experience': 'Mozo Project', 'start_time': 'Mar 2018', 'end_time': 'Apr 2019', 'duration': None}, {'experience': 'Mozo Project', 'start_time': 'Mar 2018', 'end_time': 'Apr 2019', 'duration': None}]</v>
      </c>
      <c r="P3730" s="5" t="str">
        <f>VLOOKUP(C3730, 'Linkedin Scrap'!$A$2:$I$3322, 9,FALSE)</f>
        <v>[{'course_details': 'Bachelor of Computer Sience Computer Science 2013', 'start_time': '2009', 'end_time': '2013'}]</v>
      </c>
    </row>
    <row r="3731" spans="1:16" ht="18.5" customHeight="1" x14ac:dyDescent="0.3">
      <c r="A3731" s="3" t="s">
        <v>5508</v>
      </c>
      <c r="B3731" s="4">
        <v>19</v>
      </c>
      <c r="C3731" s="3" t="s">
        <v>5553</v>
      </c>
      <c r="D3731" s="3" t="s">
        <v>5554</v>
      </c>
      <c r="E3731" s="3" t="s">
        <v>9</v>
      </c>
      <c r="F3731" s="3" t="s">
        <v>10</v>
      </c>
      <c r="G3731" s="3" t="s">
        <v>5555</v>
      </c>
      <c r="H3731" s="4" t="s">
        <v>12</v>
      </c>
      <c r="I3731" s="5" t="e">
        <f>VLOOKUP(C3731, 'Linkedin Scrap'!$A$2:$B$3322, 2,FALSE)</f>
        <v>#N/A</v>
      </c>
      <c r="J3731" s="3" t="e">
        <f>VLOOKUP(C3731, 'Linkedin Scrap'!$A$2:$C$3322, 3,FALSE)</f>
        <v>#N/A</v>
      </c>
      <c r="K3731" s="3" t="e">
        <f>VLOOKUP(C3731, 'Linkedin Scrap'!$A$2:$D$3322, 4,FALSE)</f>
        <v>#N/A</v>
      </c>
      <c r="L3731" s="5" t="e">
        <f>VLOOKUP(C3731, 'Linkedin Scrap'!$A$2:$E$3322, 5,FALSE)</f>
        <v>#N/A</v>
      </c>
      <c r="M3731" s="5" t="e">
        <f>VLOOKUP(C3731, 'Linkedin Scrap'!$A$2:$F$3322, 6,FALSE)</f>
        <v>#N/A</v>
      </c>
      <c r="N3731" s="5" t="e">
        <f>VLOOKUP(C3731, 'Linkedin Scrap'!$A$2:$G$3322, 7,FALSE)</f>
        <v>#N/A</v>
      </c>
      <c r="O3731" s="5" t="e">
        <f>VLOOKUP(C3731, 'Linkedin Scrap'!$A$2:$H$3322, 8,FALSE)</f>
        <v>#N/A</v>
      </c>
      <c r="P3731" s="5" t="e">
        <f>VLOOKUP(C3731, 'Linkedin Scrap'!$A$2:$I$3322, 9,FALSE)</f>
        <v>#N/A</v>
      </c>
    </row>
    <row r="3732" spans="1:16" ht="18.5" customHeight="1" x14ac:dyDescent="0.3">
      <c r="A3732" s="3" t="s">
        <v>5508</v>
      </c>
      <c r="B3732" s="4">
        <v>20</v>
      </c>
      <c r="C3732" s="3" t="s">
        <v>5556</v>
      </c>
      <c r="D3732" s="3" t="s">
        <v>5554</v>
      </c>
      <c r="E3732" s="3" t="s">
        <v>9</v>
      </c>
      <c r="F3732" s="3" t="s">
        <v>10</v>
      </c>
      <c r="G3732" s="3" t="s">
        <v>5557</v>
      </c>
      <c r="H3732" s="4" t="s">
        <v>12</v>
      </c>
      <c r="I3732" s="5" t="e">
        <f>VLOOKUP(C3732, 'Linkedin Scrap'!$A$2:$B$3322, 2,FALSE)</f>
        <v>#N/A</v>
      </c>
      <c r="J3732" s="3" t="e">
        <f>VLOOKUP(C3732, 'Linkedin Scrap'!$A$2:$C$3322, 3,FALSE)</f>
        <v>#N/A</v>
      </c>
      <c r="K3732" s="3" t="e">
        <f>VLOOKUP(C3732, 'Linkedin Scrap'!$A$2:$D$3322, 4,FALSE)</f>
        <v>#N/A</v>
      </c>
      <c r="L3732" s="5" t="e">
        <f>VLOOKUP(C3732, 'Linkedin Scrap'!$A$2:$E$3322, 5,FALSE)</f>
        <v>#N/A</v>
      </c>
      <c r="M3732" s="5" t="e">
        <f>VLOOKUP(C3732, 'Linkedin Scrap'!$A$2:$F$3322, 6,FALSE)</f>
        <v>#N/A</v>
      </c>
      <c r="N3732" s="5" t="e">
        <f>VLOOKUP(C3732, 'Linkedin Scrap'!$A$2:$G$3322, 7,FALSE)</f>
        <v>#N/A</v>
      </c>
      <c r="O3732" s="5" t="e">
        <f>VLOOKUP(C3732, 'Linkedin Scrap'!$A$2:$H$3322, 8,FALSE)</f>
        <v>#N/A</v>
      </c>
      <c r="P3732" s="5" t="e">
        <f>VLOOKUP(C3732, 'Linkedin Scrap'!$A$2:$I$3322, 9,FALSE)</f>
        <v>#N/A</v>
      </c>
    </row>
    <row r="3733" spans="1:16" ht="18.5" customHeight="1" x14ac:dyDescent="0.3">
      <c r="A3733" s="3" t="s">
        <v>5508</v>
      </c>
      <c r="B3733" s="4">
        <v>21</v>
      </c>
      <c r="C3733" s="3" t="s">
        <v>5558</v>
      </c>
      <c r="D3733" s="3" t="s">
        <v>1916</v>
      </c>
      <c r="E3733" s="3" t="s">
        <v>9</v>
      </c>
      <c r="F3733" s="3" t="s">
        <v>10</v>
      </c>
      <c r="G3733" s="3" t="s">
        <v>5559</v>
      </c>
      <c r="H3733" s="4" t="s">
        <v>12</v>
      </c>
      <c r="I3733" s="5" t="e">
        <f>VLOOKUP(C3733, 'Linkedin Scrap'!$A$2:$B$3322, 2,FALSE)</f>
        <v>#N/A</v>
      </c>
      <c r="J3733" s="3" t="e">
        <f>VLOOKUP(C3733, 'Linkedin Scrap'!$A$2:$C$3322, 3,FALSE)</f>
        <v>#N/A</v>
      </c>
      <c r="K3733" s="3" t="e">
        <f>VLOOKUP(C3733, 'Linkedin Scrap'!$A$2:$D$3322, 4,FALSE)</f>
        <v>#N/A</v>
      </c>
      <c r="L3733" s="5" t="e">
        <f>VLOOKUP(C3733, 'Linkedin Scrap'!$A$2:$E$3322, 5,FALSE)</f>
        <v>#N/A</v>
      </c>
      <c r="M3733" s="5" t="e">
        <f>VLOOKUP(C3733, 'Linkedin Scrap'!$A$2:$F$3322, 6,FALSE)</f>
        <v>#N/A</v>
      </c>
      <c r="N3733" s="5" t="e">
        <f>VLOOKUP(C3733, 'Linkedin Scrap'!$A$2:$G$3322, 7,FALSE)</f>
        <v>#N/A</v>
      </c>
      <c r="O3733" s="5" t="e">
        <f>VLOOKUP(C3733, 'Linkedin Scrap'!$A$2:$H$3322, 8,FALSE)</f>
        <v>#N/A</v>
      </c>
      <c r="P3733" s="5" t="e">
        <f>VLOOKUP(C3733, 'Linkedin Scrap'!$A$2:$I$3322, 9,FALSE)</f>
        <v>#N/A</v>
      </c>
    </row>
    <row r="3734" spans="1:16" ht="18.5" customHeight="1" x14ac:dyDescent="0.3">
      <c r="A3734" s="3" t="s">
        <v>5508</v>
      </c>
      <c r="B3734" s="4">
        <v>22</v>
      </c>
      <c r="C3734" s="3" t="s">
        <v>5560</v>
      </c>
      <c r="D3734" s="3" t="s">
        <v>1916</v>
      </c>
      <c r="E3734" s="3" t="s">
        <v>9</v>
      </c>
      <c r="F3734" s="3" t="s">
        <v>10</v>
      </c>
      <c r="G3734" s="3" t="s">
        <v>5561</v>
      </c>
      <c r="H3734" s="4" t="s">
        <v>12</v>
      </c>
      <c r="I3734" s="5" t="e">
        <f>VLOOKUP(C3734, 'Linkedin Scrap'!$A$2:$B$3322, 2,FALSE)</f>
        <v>#N/A</v>
      </c>
      <c r="J3734" s="3" t="e">
        <f>VLOOKUP(C3734, 'Linkedin Scrap'!$A$2:$C$3322, 3,FALSE)</f>
        <v>#N/A</v>
      </c>
      <c r="K3734" s="3" t="e">
        <f>VLOOKUP(C3734, 'Linkedin Scrap'!$A$2:$D$3322, 4,FALSE)</f>
        <v>#N/A</v>
      </c>
      <c r="L3734" s="5" t="e">
        <f>VLOOKUP(C3734, 'Linkedin Scrap'!$A$2:$E$3322, 5,FALSE)</f>
        <v>#N/A</v>
      </c>
      <c r="M3734" s="5" t="e">
        <f>VLOOKUP(C3734, 'Linkedin Scrap'!$A$2:$F$3322, 6,FALSE)</f>
        <v>#N/A</v>
      </c>
      <c r="N3734" s="5" t="e">
        <f>VLOOKUP(C3734, 'Linkedin Scrap'!$A$2:$G$3322, 7,FALSE)</f>
        <v>#N/A</v>
      </c>
      <c r="O3734" s="5" t="e">
        <f>VLOOKUP(C3734, 'Linkedin Scrap'!$A$2:$H$3322, 8,FALSE)</f>
        <v>#N/A</v>
      </c>
      <c r="P3734" s="5" t="e">
        <f>VLOOKUP(C3734, 'Linkedin Scrap'!$A$2:$I$3322, 9,FALSE)</f>
        <v>#N/A</v>
      </c>
    </row>
    <row r="3735" spans="1:16" ht="18.5" customHeight="1" x14ac:dyDescent="0.3">
      <c r="A3735" s="3" t="s">
        <v>5508</v>
      </c>
      <c r="B3735" s="4">
        <v>23</v>
      </c>
      <c r="C3735" s="3" t="s">
        <v>5562</v>
      </c>
      <c r="D3735" s="3" t="s">
        <v>1016</v>
      </c>
      <c r="E3735" s="3" t="s">
        <v>9</v>
      </c>
      <c r="F3735" s="3" t="s">
        <v>10</v>
      </c>
      <c r="G3735" s="3" t="s">
        <v>5563</v>
      </c>
      <c r="H3735" s="4" t="s">
        <v>12</v>
      </c>
      <c r="I3735" s="5" t="e">
        <f>VLOOKUP(C3735, 'Linkedin Scrap'!$A$2:$B$3322, 2,FALSE)</f>
        <v>#N/A</v>
      </c>
      <c r="J3735" s="3" t="e">
        <f>VLOOKUP(C3735, 'Linkedin Scrap'!$A$2:$C$3322, 3,FALSE)</f>
        <v>#N/A</v>
      </c>
      <c r="K3735" s="3" t="e">
        <f>VLOOKUP(C3735, 'Linkedin Scrap'!$A$2:$D$3322, 4,FALSE)</f>
        <v>#N/A</v>
      </c>
      <c r="L3735" s="5" t="e">
        <f>VLOOKUP(C3735, 'Linkedin Scrap'!$A$2:$E$3322, 5,FALSE)</f>
        <v>#N/A</v>
      </c>
      <c r="M3735" s="5" t="e">
        <f>VLOOKUP(C3735, 'Linkedin Scrap'!$A$2:$F$3322, 6,FALSE)</f>
        <v>#N/A</v>
      </c>
      <c r="N3735" s="5" t="e">
        <f>VLOOKUP(C3735, 'Linkedin Scrap'!$A$2:$G$3322, 7,FALSE)</f>
        <v>#N/A</v>
      </c>
      <c r="O3735" s="5" t="e">
        <f>VLOOKUP(C3735, 'Linkedin Scrap'!$A$2:$H$3322, 8,FALSE)</f>
        <v>#N/A</v>
      </c>
      <c r="P3735" s="5" t="e">
        <f>VLOOKUP(C3735, 'Linkedin Scrap'!$A$2:$I$3322, 9,FALSE)</f>
        <v>#N/A</v>
      </c>
    </row>
    <row r="3736" spans="1:16" ht="18.5" customHeight="1" x14ac:dyDescent="0.3">
      <c r="A3736" s="3" t="s">
        <v>5508</v>
      </c>
      <c r="B3736" s="4">
        <v>24</v>
      </c>
      <c r="C3736" s="3" t="s">
        <v>5564</v>
      </c>
      <c r="D3736" s="3" t="s">
        <v>1016</v>
      </c>
      <c r="E3736" s="3" t="s">
        <v>9</v>
      </c>
      <c r="F3736" s="3" t="s">
        <v>10</v>
      </c>
      <c r="G3736" s="3" t="s">
        <v>5565</v>
      </c>
      <c r="H3736" s="4" t="s">
        <v>12</v>
      </c>
      <c r="I3736" s="5" t="e">
        <f>VLOOKUP(C3736, 'Linkedin Scrap'!$A$2:$B$3322, 2,FALSE)</f>
        <v>#N/A</v>
      </c>
      <c r="J3736" s="3" t="e">
        <f>VLOOKUP(C3736, 'Linkedin Scrap'!$A$2:$C$3322, 3,FALSE)</f>
        <v>#N/A</v>
      </c>
      <c r="K3736" s="3" t="e">
        <f>VLOOKUP(C3736, 'Linkedin Scrap'!$A$2:$D$3322, 4,FALSE)</f>
        <v>#N/A</v>
      </c>
      <c r="L3736" s="5" t="e">
        <f>VLOOKUP(C3736, 'Linkedin Scrap'!$A$2:$E$3322, 5,FALSE)</f>
        <v>#N/A</v>
      </c>
      <c r="M3736" s="5" t="e">
        <f>VLOOKUP(C3736, 'Linkedin Scrap'!$A$2:$F$3322, 6,FALSE)</f>
        <v>#N/A</v>
      </c>
      <c r="N3736" s="5" t="e">
        <f>VLOOKUP(C3736, 'Linkedin Scrap'!$A$2:$G$3322, 7,FALSE)</f>
        <v>#N/A</v>
      </c>
      <c r="O3736" s="5" t="e">
        <f>VLOOKUP(C3736, 'Linkedin Scrap'!$A$2:$H$3322, 8,FALSE)</f>
        <v>#N/A</v>
      </c>
      <c r="P3736" s="5" t="e">
        <f>VLOOKUP(C3736, 'Linkedin Scrap'!$A$2:$I$3322, 9,FALSE)</f>
        <v>#N/A</v>
      </c>
    </row>
    <row r="3737" spans="1:16" ht="18.5" customHeight="1" x14ac:dyDescent="0.3">
      <c r="A3737" s="3" t="s">
        <v>5508</v>
      </c>
      <c r="B3737" s="4">
        <v>25</v>
      </c>
      <c r="C3737" s="3" t="s">
        <v>5566</v>
      </c>
      <c r="D3737" s="3" t="s">
        <v>1016</v>
      </c>
      <c r="E3737" s="3" t="s">
        <v>9</v>
      </c>
      <c r="F3737" s="3" t="s">
        <v>10</v>
      </c>
      <c r="G3737" s="3" t="s">
        <v>5567</v>
      </c>
      <c r="H3737" s="4" t="s">
        <v>12</v>
      </c>
      <c r="I3737" s="5" t="e">
        <f>VLOOKUP(C3737, 'Linkedin Scrap'!$A$2:$B$3322, 2,FALSE)</f>
        <v>#N/A</v>
      </c>
      <c r="J3737" s="3" t="e">
        <f>VLOOKUP(C3737, 'Linkedin Scrap'!$A$2:$C$3322, 3,FALSE)</f>
        <v>#N/A</v>
      </c>
      <c r="K3737" s="3" t="e">
        <f>VLOOKUP(C3737, 'Linkedin Scrap'!$A$2:$D$3322, 4,FALSE)</f>
        <v>#N/A</v>
      </c>
      <c r="L3737" s="5" t="e">
        <f>VLOOKUP(C3737, 'Linkedin Scrap'!$A$2:$E$3322, 5,FALSE)</f>
        <v>#N/A</v>
      </c>
      <c r="M3737" s="5" t="e">
        <f>VLOOKUP(C3737, 'Linkedin Scrap'!$A$2:$F$3322, 6,FALSE)</f>
        <v>#N/A</v>
      </c>
      <c r="N3737" s="5" t="e">
        <f>VLOOKUP(C3737, 'Linkedin Scrap'!$A$2:$G$3322, 7,FALSE)</f>
        <v>#N/A</v>
      </c>
      <c r="O3737" s="5" t="e">
        <f>VLOOKUP(C3737, 'Linkedin Scrap'!$A$2:$H$3322, 8,FALSE)</f>
        <v>#N/A</v>
      </c>
      <c r="P3737" s="5" t="e">
        <f>VLOOKUP(C3737, 'Linkedin Scrap'!$A$2:$I$3322, 9,FALSE)</f>
        <v>#N/A</v>
      </c>
    </row>
    <row r="3738" spans="1:16" ht="18.5" customHeight="1" x14ac:dyDescent="0.3">
      <c r="A3738" s="3" t="s">
        <v>15038</v>
      </c>
      <c r="B3738" s="4">
        <v>1</v>
      </c>
      <c r="C3738" s="3" t="s">
        <v>15039</v>
      </c>
      <c r="D3738" s="3" t="s">
        <v>5312</v>
      </c>
      <c r="E3738" s="3" t="s">
        <v>9</v>
      </c>
      <c r="F3738" s="3" t="s">
        <v>10</v>
      </c>
      <c r="G3738" s="3" t="s">
        <v>15040</v>
      </c>
      <c r="H3738" s="4" t="s">
        <v>12</v>
      </c>
      <c r="I3738" s="5" t="e">
        <f>VLOOKUP(C3738, 'Linkedin Scrap'!$A$2:$B$3322, 2,FALSE)</f>
        <v>#N/A</v>
      </c>
      <c r="J3738" s="3" t="e">
        <f>VLOOKUP(C3738, 'Linkedin Scrap'!$A$2:$C$3322, 3,FALSE)</f>
        <v>#N/A</v>
      </c>
      <c r="K3738" s="3" t="e">
        <f>VLOOKUP(C3738, 'Linkedin Scrap'!$A$2:$D$3322, 4,FALSE)</f>
        <v>#N/A</v>
      </c>
      <c r="L3738" s="5" t="e">
        <f>VLOOKUP(C3738, 'Linkedin Scrap'!$A$2:$E$3322, 5,FALSE)</f>
        <v>#N/A</v>
      </c>
      <c r="M3738" s="5" t="e">
        <f>VLOOKUP(C3738, 'Linkedin Scrap'!$A$2:$F$3322, 6,FALSE)</f>
        <v>#N/A</v>
      </c>
      <c r="N3738" s="5" t="e">
        <f>VLOOKUP(C3738, 'Linkedin Scrap'!$A$2:$G$3322, 7,FALSE)</f>
        <v>#N/A</v>
      </c>
      <c r="O3738" s="5" t="e">
        <f>VLOOKUP(C3738, 'Linkedin Scrap'!$A$2:$H$3322, 8,FALSE)</f>
        <v>#N/A</v>
      </c>
      <c r="P3738" s="5" t="e">
        <f>VLOOKUP(C3738, 'Linkedin Scrap'!$A$2:$I$3322, 9,FALSE)</f>
        <v>#N/A</v>
      </c>
    </row>
    <row r="3739" spans="1:16" ht="18.5" customHeight="1" x14ac:dyDescent="0.3">
      <c r="A3739" s="3" t="s">
        <v>15038</v>
      </c>
      <c r="B3739" s="4">
        <v>2</v>
      </c>
      <c r="C3739" s="3" t="s">
        <v>15041</v>
      </c>
      <c r="D3739" s="3" t="s">
        <v>5312</v>
      </c>
      <c r="E3739" s="3" t="s">
        <v>9</v>
      </c>
      <c r="F3739" s="3" t="s">
        <v>10</v>
      </c>
      <c r="G3739" s="3" t="s">
        <v>15042</v>
      </c>
      <c r="H3739" s="4" t="s">
        <v>12</v>
      </c>
      <c r="I3739" s="5" t="e">
        <f>VLOOKUP(C3739, 'Linkedin Scrap'!$A$2:$B$3322, 2,FALSE)</f>
        <v>#N/A</v>
      </c>
      <c r="J3739" s="3" t="e">
        <f>VLOOKUP(C3739, 'Linkedin Scrap'!$A$2:$C$3322, 3,FALSE)</f>
        <v>#N/A</v>
      </c>
      <c r="K3739" s="3" t="e">
        <f>VLOOKUP(C3739, 'Linkedin Scrap'!$A$2:$D$3322, 4,FALSE)</f>
        <v>#N/A</v>
      </c>
      <c r="L3739" s="5" t="e">
        <f>VLOOKUP(C3739, 'Linkedin Scrap'!$A$2:$E$3322, 5,FALSE)</f>
        <v>#N/A</v>
      </c>
      <c r="M3739" s="5" t="e">
        <f>VLOOKUP(C3739, 'Linkedin Scrap'!$A$2:$F$3322, 6,FALSE)</f>
        <v>#N/A</v>
      </c>
      <c r="N3739" s="5" t="e">
        <f>VLOOKUP(C3739, 'Linkedin Scrap'!$A$2:$G$3322, 7,FALSE)</f>
        <v>#N/A</v>
      </c>
      <c r="O3739" s="5" t="e">
        <f>VLOOKUP(C3739, 'Linkedin Scrap'!$A$2:$H$3322, 8,FALSE)</f>
        <v>#N/A</v>
      </c>
      <c r="P3739" s="5" t="e">
        <f>VLOOKUP(C3739, 'Linkedin Scrap'!$A$2:$I$3322, 9,FALSE)</f>
        <v>#N/A</v>
      </c>
    </row>
    <row r="3740" spans="1:16" ht="18.5" customHeight="1" x14ac:dyDescent="0.3">
      <c r="A3740" s="3" t="s">
        <v>15038</v>
      </c>
      <c r="B3740" s="4">
        <v>3</v>
      </c>
      <c r="C3740" s="3" t="s">
        <v>15043</v>
      </c>
      <c r="D3740" s="3" t="s">
        <v>1902</v>
      </c>
      <c r="E3740" s="3" t="s">
        <v>513</v>
      </c>
      <c r="F3740" s="3" t="s">
        <v>94</v>
      </c>
      <c r="G3740" s="3" t="s">
        <v>15044</v>
      </c>
      <c r="H3740" s="4" t="s">
        <v>12</v>
      </c>
      <c r="I3740" s="5" t="e">
        <f>VLOOKUP(C3740, 'Linkedin Scrap'!$A$2:$B$3322, 2,FALSE)</f>
        <v>#N/A</v>
      </c>
      <c r="J3740" s="3" t="e">
        <f>VLOOKUP(C3740, 'Linkedin Scrap'!$A$2:$C$3322, 3,FALSE)</f>
        <v>#N/A</v>
      </c>
      <c r="K3740" s="3" t="e">
        <f>VLOOKUP(C3740, 'Linkedin Scrap'!$A$2:$D$3322, 4,FALSE)</f>
        <v>#N/A</v>
      </c>
      <c r="L3740" s="5" t="e">
        <f>VLOOKUP(C3740, 'Linkedin Scrap'!$A$2:$E$3322, 5,FALSE)</f>
        <v>#N/A</v>
      </c>
      <c r="M3740" s="5" t="e">
        <f>VLOOKUP(C3740, 'Linkedin Scrap'!$A$2:$F$3322, 6,FALSE)</f>
        <v>#N/A</v>
      </c>
      <c r="N3740" s="5" t="e">
        <f>VLOOKUP(C3740, 'Linkedin Scrap'!$A$2:$G$3322, 7,FALSE)</f>
        <v>#N/A</v>
      </c>
      <c r="O3740" s="5" t="e">
        <f>VLOOKUP(C3740, 'Linkedin Scrap'!$A$2:$H$3322, 8,FALSE)</f>
        <v>#N/A</v>
      </c>
      <c r="P3740" s="5" t="e">
        <f>VLOOKUP(C3740, 'Linkedin Scrap'!$A$2:$I$3322, 9,FALSE)</f>
        <v>#N/A</v>
      </c>
    </row>
    <row r="3741" spans="1:16" ht="18.5" customHeight="1" x14ac:dyDescent="0.3">
      <c r="A3741" s="3" t="s">
        <v>15038</v>
      </c>
      <c r="B3741" s="4">
        <v>4</v>
      </c>
      <c r="C3741" s="3" t="s">
        <v>15045</v>
      </c>
      <c r="D3741" s="3" t="s">
        <v>15046</v>
      </c>
      <c r="E3741" s="3" t="s">
        <v>513</v>
      </c>
      <c r="F3741" s="3" t="s">
        <v>94</v>
      </c>
      <c r="G3741" s="3" t="s">
        <v>15047</v>
      </c>
      <c r="H3741" s="4" t="s">
        <v>12</v>
      </c>
      <c r="I3741" s="5" t="e">
        <f>VLOOKUP(C3741, 'Linkedin Scrap'!$A$2:$B$3322, 2,FALSE)</f>
        <v>#N/A</v>
      </c>
      <c r="J3741" s="3" t="e">
        <f>VLOOKUP(C3741, 'Linkedin Scrap'!$A$2:$C$3322, 3,FALSE)</f>
        <v>#N/A</v>
      </c>
      <c r="K3741" s="3" t="e">
        <f>VLOOKUP(C3741, 'Linkedin Scrap'!$A$2:$D$3322, 4,FALSE)</f>
        <v>#N/A</v>
      </c>
      <c r="L3741" s="5" t="e">
        <f>VLOOKUP(C3741, 'Linkedin Scrap'!$A$2:$E$3322, 5,FALSE)</f>
        <v>#N/A</v>
      </c>
      <c r="M3741" s="5" t="e">
        <f>VLOOKUP(C3741, 'Linkedin Scrap'!$A$2:$F$3322, 6,FALSE)</f>
        <v>#N/A</v>
      </c>
      <c r="N3741" s="5" t="e">
        <f>VLOOKUP(C3741, 'Linkedin Scrap'!$A$2:$G$3322, 7,FALSE)</f>
        <v>#N/A</v>
      </c>
      <c r="O3741" s="5" t="e">
        <f>VLOOKUP(C3741, 'Linkedin Scrap'!$A$2:$H$3322, 8,FALSE)</f>
        <v>#N/A</v>
      </c>
      <c r="P3741" s="5" t="e">
        <f>VLOOKUP(C3741, 'Linkedin Scrap'!$A$2:$I$3322, 9,FALSE)</f>
        <v>#N/A</v>
      </c>
    </row>
    <row r="3742" spans="1:16" ht="18.5" customHeight="1" x14ac:dyDescent="0.3">
      <c r="A3742" s="3" t="s">
        <v>7015</v>
      </c>
      <c r="B3742" s="4">
        <v>1</v>
      </c>
      <c r="C3742" s="3" t="s">
        <v>7016</v>
      </c>
      <c r="D3742" s="3" t="s">
        <v>7017</v>
      </c>
      <c r="E3742" s="3" t="s">
        <v>9</v>
      </c>
      <c r="F3742" s="3" t="s">
        <v>10</v>
      </c>
      <c r="G3742" s="3" t="s">
        <v>7018</v>
      </c>
      <c r="H3742" s="4" t="s">
        <v>12</v>
      </c>
      <c r="I3742" s="5" t="str">
        <f>VLOOKUP(C3742, 'Linkedin Scrap'!$A$2:$B$3322, 2,FALSE)</f>
        <v>New Zealand</v>
      </c>
      <c r="J3742" s="3" t="str">
        <f>VLOOKUP(C3742, 'Linkedin Scrap'!$A$2:$C$3322, 3,FALSE)</f>
        <v>8 followers</v>
      </c>
      <c r="K3742" s="3" t="str">
        <f>VLOOKUP(C3742, 'Linkedin Scrap'!$A$2:$D$3322, 4,FALSE)</f>
        <v>8 connections</v>
      </c>
      <c r="L3742" s="5">
        <f>VLOOKUP(C3742, 'Linkedin Scrap'!$A$2:$E$3322, 5,FALSE)</f>
        <v>0</v>
      </c>
      <c r="M3742" s="5">
        <f>VLOOKUP(C3742, 'Linkedin Scrap'!$A$2:$F$3322, 6,FALSE)</f>
        <v>0</v>
      </c>
      <c r="N3742" s="5">
        <f>VLOOKUP(C3742, 'Linkedin Scrap'!$A$2:$G$3322, 7,FALSE)</f>
        <v>0</v>
      </c>
      <c r="O3742" s="5">
        <f>VLOOKUP(C3742, 'Linkedin Scrap'!$A$2:$H$3322, 8,FALSE)</f>
        <v>0</v>
      </c>
      <c r="P3742" s="5">
        <f>VLOOKUP(C3742, 'Linkedin Scrap'!$A$2:$I$3322, 9,FALSE)</f>
        <v>0</v>
      </c>
    </row>
    <row r="3743" spans="1:16" ht="18.5" customHeight="1" x14ac:dyDescent="0.3">
      <c r="A3743" s="3" t="s">
        <v>7015</v>
      </c>
      <c r="B3743" s="4">
        <v>2</v>
      </c>
      <c r="C3743" s="3" t="s">
        <v>7019</v>
      </c>
      <c r="D3743" s="3" t="s">
        <v>7020</v>
      </c>
      <c r="E3743" s="3" t="s">
        <v>9</v>
      </c>
      <c r="F3743" s="3" t="s">
        <v>10</v>
      </c>
      <c r="G3743" s="3" t="s">
        <v>7021</v>
      </c>
      <c r="H3743" s="4" t="s">
        <v>12</v>
      </c>
      <c r="I3743" s="5" t="e">
        <f>VLOOKUP(C3743, 'Linkedin Scrap'!$A$2:$B$3322, 2,FALSE)</f>
        <v>#N/A</v>
      </c>
      <c r="J3743" s="3" t="e">
        <f>VLOOKUP(C3743, 'Linkedin Scrap'!$A$2:$C$3322, 3,FALSE)</f>
        <v>#N/A</v>
      </c>
      <c r="K3743" s="3" t="e">
        <f>VLOOKUP(C3743, 'Linkedin Scrap'!$A$2:$D$3322, 4,FALSE)</f>
        <v>#N/A</v>
      </c>
      <c r="L3743" s="5" t="e">
        <f>VLOOKUP(C3743, 'Linkedin Scrap'!$A$2:$E$3322, 5,FALSE)</f>
        <v>#N/A</v>
      </c>
      <c r="M3743" s="5" t="e">
        <f>VLOOKUP(C3743, 'Linkedin Scrap'!$A$2:$F$3322, 6,FALSE)</f>
        <v>#N/A</v>
      </c>
      <c r="N3743" s="5" t="e">
        <f>VLOOKUP(C3743, 'Linkedin Scrap'!$A$2:$G$3322, 7,FALSE)</f>
        <v>#N/A</v>
      </c>
      <c r="O3743" s="5" t="e">
        <f>VLOOKUP(C3743, 'Linkedin Scrap'!$A$2:$H$3322, 8,FALSE)</f>
        <v>#N/A</v>
      </c>
      <c r="P3743" s="5" t="e">
        <f>VLOOKUP(C3743, 'Linkedin Scrap'!$A$2:$I$3322, 9,FALSE)</f>
        <v>#N/A</v>
      </c>
    </row>
    <row r="3744" spans="1:16" ht="18.5" customHeight="1" x14ac:dyDescent="0.3">
      <c r="A3744" s="3" t="s">
        <v>7015</v>
      </c>
      <c r="B3744" s="4">
        <v>3</v>
      </c>
      <c r="C3744" s="3" t="s">
        <v>7022</v>
      </c>
      <c r="D3744" s="3" t="s">
        <v>2709</v>
      </c>
      <c r="E3744" s="3" t="s">
        <v>9</v>
      </c>
      <c r="F3744" s="3" t="s">
        <v>10</v>
      </c>
      <c r="G3744" s="3" t="s">
        <v>7023</v>
      </c>
      <c r="H3744" s="4" t="s">
        <v>12</v>
      </c>
      <c r="I3744" s="5">
        <f>VLOOKUP(C3744, 'Linkedin Scrap'!$A$2:$B$3322, 2,FALSE)</f>
        <v>0</v>
      </c>
      <c r="J3744" s="3" t="str">
        <f>VLOOKUP(C3744, 'Linkedin Scrap'!$A$2:$C$3322, 3,FALSE)</f>
        <v>4 followers</v>
      </c>
      <c r="K3744" s="3" t="str">
        <f>VLOOKUP(C3744, 'Linkedin Scrap'!$A$2:$D$3322, 4,FALSE)</f>
        <v>4 connections</v>
      </c>
      <c r="L3744" s="5" t="str">
        <f>VLOOKUP(C3744, 'Linkedin Scrap'!$A$2:$E$3322, 5,FALSE)</f>
        <v>Rheinische Friedrich-Wilhelms-Universität Bonn</v>
      </c>
      <c r="M3744" s="5" t="str">
        <f>VLOOKUP(C3744, 'Linkedin Scrap'!$A$2:$F$3322, 6,FALSE)</f>
        <v>Multichainexchange.io</v>
      </c>
      <c r="N3744" s="5">
        <f>VLOOKUP(C3744, 'Linkedin Scrap'!$A$2:$G$3322, 7,FALSE)</f>
        <v>0</v>
      </c>
      <c r="O3744" s="5" t="str">
        <f>VLOOKUP(C3744, 'Linkedin Scrap'!$A$2:$H$3322, 8,FALSE)</f>
        <v>[{'experience': 'BLOCKCHAIN LUXEMBOURG S.A.', 'start_time': 'Apr 2010', 'end_time': 'Dec 2017', 'duration': None}, {'experience': 'BLOCKCHAIN LUXEMBOURG S.A.', 'start_time': 'Apr 2010', 'end_time': 'Dec 2017', 'duration': None}]</v>
      </c>
      <c r="P3744" s="5" t="str">
        <f>VLOOKUP(C3744, 'Linkedin Scrap'!$A$2:$I$3322, 9,FALSE)</f>
        <v>[{'course_details': ''}]</v>
      </c>
    </row>
    <row r="3745" spans="1:16" ht="18.5" customHeight="1" x14ac:dyDescent="0.3">
      <c r="A3745" s="3" t="s">
        <v>7015</v>
      </c>
      <c r="B3745" s="4">
        <v>4</v>
      </c>
      <c r="C3745" s="3" t="s">
        <v>7024</v>
      </c>
      <c r="D3745" s="3" t="s">
        <v>7025</v>
      </c>
      <c r="E3745" s="3" t="s">
        <v>9</v>
      </c>
      <c r="F3745" s="3" t="s">
        <v>10</v>
      </c>
      <c r="G3745" s="3" t="s">
        <v>7026</v>
      </c>
      <c r="H3745" s="4" t="s">
        <v>12</v>
      </c>
      <c r="I3745" s="5" t="e">
        <f>VLOOKUP(C3745, 'Linkedin Scrap'!$A$2:$B$3322, 2,FALSE)</f>
        <v>#N/A</v>
      </c>
      <c r="J3745" s="3" t="e">
        <f>VLOOKUP(C3745, 'Linkedin Scrap'!$A$2:$C$3322, 3,FALSE)</f>
        <v>#N/A</v>
      </c>
      <c r="K3745" s="3" t="e">
        <f>VLOOKUP(C3745, 'Linkedin Scrap'!$A$2:$D$3322, 4,FALSE)</f>
        <v>#N/A</v>
      </c>
      <c r="L3745" s="5" t="e">
        <f>VLOOKUP(C3745, 'Linkedin Scrap'!$A$2:$E$3322, 5,FALSE)</f>
        <v>#N/A</v>
      </c>
      <c r="M3745" s="5" t="e">
        <f>VLOOKUP(C3745, 'Linkedin Scrap'!$A$2:$F$3322, 6,FALSE)</f>
        <v>#N/A</v>
      </c>
      <c r="N3745" s="5" t="e">
        <f>VLOOKUP(C3745, 'Linkedin Scrap'!$A$2:$G$3322, 7,FALSE)</f>
        <v>#N/A</v>
      </c>
      <c r="O3745" s="5" t="e">
        <f>VLOOKUP(C3745, 'Linkedin Scrap'!$A$2:$H$3322, 8,FALSE)</f>
        <v>#N/A</v>
      </c>
      <c r="P3745" s="5" t="e">
        <f>VLOOKUP(C3745, 'Linkedin Scrap'!$A$2:$I$3322, 9,FALSE)</f>
        <v>#N/A</v>
      </c>
    </row>
    <row r="3746" spans="1:16" ht="18.5" customHeight="1" x14ac:dyDescent="0.3">
      <c r="A3746" s="3" t="s">
        <v>7015</v>
      </c>
      <c r="B3746" s="4">
        <v>5</v>
      </c>
      <c r="C3746" s="3" t="s">
        <v>7027</v>
      </c>
      <c r="D3746" s="3" t="s">
        <v>7028</v>
      </c>
      <c r="E3746" s="3" t="s">
        <v>9</v>
      </c>
      <c r="F3746" s="3" t="s">
        <v>10</v>
      </c>
      <c r="G3746" s="3" t="s">
        <v>7029</v>
      </c>
      <c r="H3746" s="4" t="s">
        <v>12</v>
      </c>
      <c r="I3746" s="5" t="str">
        <f>VLOOKUP(C3746, 'Linkedin Scrap'!$A$2:$B$3322, 2,FALSE)</f>
        <v>Bonn, North Rhine-Westphalia, Germany</v>
      </c>
      <c r="J3746" s="3" t="str">
        <f>VLOOKUP(C3746, 'Linkedin Scrap'!$A$2:$C$3322, 3,FALSE)</f>
        <v>5 followers</v>
      </c>
      <c r="K3746" s="3" t="str">
        <f>VLOOKUP(C3746, 'Linkedin Scrap'!$A$2:$D$3322, 4,FALSE)</f>
        <v>4 connections</v>
      </c>
      <c r="L3746" s="5" t="str">
        <f>VLOOKUP(C3746, 'Linkedin Scrap'!$A$2:$E$3322, 5,FALSE)</f>
        <v>Albert-Ludwigs-Universität Freiburg im Breisgau</v>
      </c>
      <c r="M3746" s="5" t="str">
        <f>VLOOKUP(C3746, 'Linkedin Scrap'!$A$2:$F$3322, 6,FALSE)</f>
        <v>Multichainexchange.io</v>
      </c>
      <c r="N3746" s="5">
        <f>VLOOKUP(C3746, 'Linkedin Scrap'!$A$2:$G$3322, 7,FALSE)</f>
        <v>0</v>
      </c>
      <c r="O3746" s="5" t="str">
        <f>VLOOKUP(C3746, 'Linkedin Scrap'!$A$2:$H$3322, 8,FALSE)</f>
        <v>[{'experience': 'Legal Shield Reviews in Cologne', 'start_time': 'Jun 2003', 'end_time': 'Dec 2017', 'duration': None}, {'experience': 'Legal Shield Reviews in Cologne', 'start_time': 'Jun 2003', 'end_time': 'Dec 2017', 'duration': None}]</v>
      </c>
      <c r="P3746" s="5" t="str">
        <f>VLOOKUP(C3746, 'Linkedin Scrap'!$A$2:$I$3322, 9,FALSE)</f>
        <v>[{'course_details': '', 'start_time': '1997', 'end_time': '2003'}]</v>
      </c>
    </row>
    <row r="3747" spans="1:16" ht="18.5" customHeight="1" x14ac:dyDescent="0.3">
      <c r="A3747" s="3" t="s">
        <v>10537</v>
      </c>
      <c r="B3747" s="4">
        <v>1</v>
      </c>
      <c r="C3747" s="3" t="s">
        <v>10538</v>
      </c>
      <c r="D3747" s="3" t="s">
        <v>10539</v>
      </c>
      <c r="E3747" s="3" t="s">
        <v>9</v>
      </c>
      <c r="F3747" s="3" t="s">
        <v>10</v>
      </c>
      <c r="G3747" s="3" t="s">
        <v>10540</v>
      </c>
      <c r="H3747" s="4" t="s">
        <v>12</v>
      </c>
      <c r="I3747" s="5" t="e">
        <f>VLOOKUP(C3747, 'Linkedin Scrap'!$A$2:$B$3322, 2,FALSE)</f>
        <v>#N/A</v>
      </c>
      <c r="J3747" s="3" t="e">
        <f>VLOOKUP(C3747, 'Linkedin Scrap'!$A$2:$C$3322, 3,FALSE)</f>
        <v>#N/A</v>
      </c>
      <c r="K3747" s="3" t="e">
        <f>VLOOKUP(C3747, 'Linkedin Scrap'!$A$2:$D$3322, 4,FALSE)</f>
        <v>#N/A</v>
      </c>
      <c r="L3747" s="5" t="e">
        <f>VLOOKUP(C3747, 'Linkedin Scrap'!$A$2:$E$3322, 5,FALSE)</f>
        <v>#N/A</v>
      </c>
      <c r="M3747" s="5" t="e">
        <f>VLOOKUP(C3747, 'Linkedin Scrap'!$A$2:$F$3322, 6,FALSE)</f>
        <v>#N/A</v>
      </c>
      <c r="N3747" s="5" t="e">
        <f>VLOOKUP(C3747, 'Linkedin Scrap'!$A$2:$G$3322, 7,FALSE)</f>
        <v>#N/A</v>
      </c>
      <c r="O3747" s="5" t="e">
        <f>VLOOKUP(C3747, 'Linkedin Scrap'!$A$2:$H$3322, 8,FALSE)</f>
        <v>#N/A</v>
      </c>
      <c r="P3747" s="5" t="e">
        <f>VLOOKUP(C3747, 'Linkedin Scrap'!$A$2:$I$3322, 9,FALSE)</f>
        <v>#N/A</v>
      </c>
    </row>
    <row r="3748" spans="1:16" ht="18.5" customHeight="1" x14ac:dyDescent="0.3">
      <c r="A3748" s="3" t="s">
        <v>10537</v>
      </c>
      <c r="B3748" s="4">
        <v>2</v>
      </c>
      <c r="C3748" s="3" t="s">
        <v>10541</v>
      </c>
      <c r="D3748" s="3" t="s">
        <v>10542</v>
      </c>
      <c r="E3748" s="3" t="s">
        <v>9</v>
      </c>
      <c r="F3748" s="3" t="s">
        <v>10</v>
      </c>
      <c r="G3748" s="3" t="s">
        <v>10543</v>
      </c>
      <c r="H3748" s="4" t="s">
        <v>12</v>
      </c>
      <c r="I3748" s="5" t="str">
        <f>VLOOKUP(C3748, 'Linkedin Scrap'!$A$2:$B$3322, 2,FALSE)</f>
        <v>Milan, Lombardy, Italy</v>
      </c>
      <c r="J3748" s="3" t="str">
        <f>VLOOKUP(C3748, 'Linkedin Scrap'!$A$2:$C$3322, 3,FALSE)</f>
        <v>468 followers</v>
      </c>
      <c r="K3748" s="3" t="str">
        <f>VLOOKUP(C3748, 'Linkedin Scrap'!$A$2:$D$3322, 4,FALSE)</f>
        <v>462 connections</v>
      </c>
      <c r="L3748" s="5" t="str">
        <f>VLOOKUP(C3748, 'Linkedin Scrap'!$A$2:$E$3322, 5,FALSE)</f>
        <v>LUISS Guido Carli University</v>
      </c>
      <c r="M3748" s="5" t="str">
        <f>VLOOKUP(C3748, 'Linkedin Scrap'!$A$2:$F$3322, 6,FALSE)</f>
        <v>Patrizia Pepe</v>
      </c>
      <c r="N3748" s="5" t="str">
        <f>VLOOKUP(C3748, 'Linkedin Scrap'!$A$2:$G$3322, 7,FALSE)</f>
        <v xml:space="preserve">
              or
            </v>
      </c>
      <c r="O3748" s="5">
        <f>VLOOKUP(C3748, 'Linkedin Scrap'!$A$2:$H$3322, 8,FALSE)</f>
        <v>0</v>
      </c>
      <c r="P3748" s="5">
        <f>VLOOKUP(C3748, 'Linkedin Scrap'!$A$2:$I$3322, 9,FALSE)</f>
        <v>0</v>
      </c>
    </row>
    <row r="3749" spans="1:16" ht="18.5" customHeight="1" x14ac:dyDescent="0.3">
      <c r="A3749" s="3" t="s">
        <v>10537</v>
      </c>
      <c r="B3749" s="4">
        <v>3</v>
      </c>
      <c r="C3749" s="3" t="s">
        <v>10544</v>
      </c>
      <c r="D3749" s="3" t="s">
        <v>10545</v>
      </c>
      <c r="E3749" s="3" t="s">
        <v>139</v>
      </c>
      <c r="F3749" s="3" t="s">
        <v>10</v>
      </c>
      <c r="G3749" s="3" t="s">
        <v>10546</v>
      </c>
      <c r="H3749" s="4" t="s">
        <v>12</v>
      </c>
      <c r="I3749" s="5" t="e">
        <f>VLOOKUP(C3749, 'Linkedin Scrap'!$A$2:$B$3322, 2,FALSE)</f>
        <v>#N/A</v>
      </c>
      <c r="J3749" s="3" t="e">
        <f>VLOOKUP(C3749, 'Linkedin Scrap'!$A$2:$C$3322, 3,FALSE)</f>
        <v>#N/A</v>
      </c>
      <c r="K3749" s="3" t="e">
        <f>VLOOKUP(C3749, 'Linkedin Scrap'!$A$2:$D$3322, 4,FALSE)</f>
        <v>#N/A</v>
      </c>
      <c r="L3749" s="5" t="e">
        <f>VLOOKUP(C3749, 'Linkedin Scrap'!$A$2:$E$3322, 5,FALSE)</f>
        <v>#N/A</v>
      </c>
      <c r="M3749" s="5" t="e">
        <f>VLOOKUP(C3749, 'Linkedin Scrap'!$A$2:$F$3322, 6,FALSE)</f>
        <v>#N/A</v>
      </c>
      <c r="N3749" s="5" t="e">
        <f>VLOOKUP(C3749, 'Linkedin Scrap'!$A$2:$G$3322, 7,FALSE)</f>
        <v>#N/A</v>
      </c>
      <c r="O3749" s="5" t="e">
        <f>VLOOKUP(C3749, 'Linkedin Scrap'!$A$2:$H$3322, 8,FALSE)</f>
        <v>#N/A</v>
      </c>
      <c r="P3749" s="5" t="e">
        <f>VLOOKUP(C3749, 'Linkedin Scrap'!$A$2:$I$3322, 9,FALSE)</f>
        <v>#N/A</v>
      </c>
    </row>
    <row r="3750" spans="1:16" ht="18.5" customHeight="1" x14ac:dyDescent="0.3">
      <c r="A3750" s="3" t="s">
        <v>10537</v>
      </c>
      <c r="B3750" s="4">
        <v>4</v>
      </c>
      <c r="C3750" s="3" t="s">
        <v>10547</v>
      </c>
      <c r="D3750" s="3" t="s">
        <v>14</v>
      </c>
      <c r="E3750" s="3" t="s">
        <v>9</v>
      </c>
      <c r="F3750" s="3" t="s">
        <v>10</v>
      </c>
      <c r="G3750" s="3" t="s">
        <v>10548</v>
      </c>
      <c r="H3750" s="4" t="s">
        <v>12</v>
      </c>
      <c r="I3750" s="5" t="str">
        <f>VLOOKUP(C3750, 'Linkedin Scrap'!$A$2:$B$3322, 2,FALSE)</f>
        <v>Milan, Lombardy, Italy</v>
      </c>
      <c r="J3750" s="3" t="str">
        <f>VLOOKUP(C3750, 'Linkedin Scrap'!$A$2:$C$3322, 3,FALSE)</f>
        <v>1K followers</v>
      </c>
      <c r="K3750" s="3" t="str">
        <f>VLOOKUP(C3750, 'Linkedin Scrap'!$A$2:$D$3322, 4,FALSE)</f>
        <v>500+ connections</v>
      </c>
      <c r="L3750" s="5">
        <f>VLOOKUP(C3750, 'Linkedin Scrap'!$A$2:$E$3322, 5,FALSE)</f>
        <v>0</v>
      </c>
      <c r="M3750" s="5">
        <f>VLOOKUP(C3750, 'Linkedin Scrap'!$A$2:$F$3322, 6,FALSE)</f>
        <v>0</v>
      </c>
      <c r="N3750" s="5" t="str">
        <f>VLOOKUP(C3750, 'Linkedin Scrap'!$A$2:$G$3322, 7,FALSE)</f>
        <v>Passionate about technology since I was a child, I grew up becoming an IT expert with different experiences in the field of corporate networks and management software.</v>
      </c>
      <c r="O3750" s="5">
        <f>VLOOKUP(C3750, 'Linkedin Scrap'!$A$2:$H$3322, 8,FALSE)</f>
        <v>0</v>
      </c>
      <c r="P3750" s="5">
        <f>VLOOKUP(C3750, 'Linkedin Scrap'!$A$2:$I$3322, 9,FALSE)</f>
        <v>0</v>
      </c>
    </row>
    <row r="3751" spans="1:16" ht="18.5" customHeight="1" x14ac:dyDescent="0.3">
      <c r="A3751" s="3" t="s">
        <v>10537</v>
      </c>
      <c r="B3751" s="4">
        <v>5</v>
      </c>
      <c r="C3751" s="3" t="s">
        <v>10549</v>
      </c>
      <c r="D3751" s="3" t="s">
        <v>10542</v>
      </c>
      <c r="E3751" s="3" t="s">
        <v>9</v>
      </c>
      <c r="F3751" s="3" t="s">
        <v>10</v>
      </c>
      <c r="G3751" s="3" t="s">
        <v>10550</v>
      </c>
      <c r="H3751" s="4" t="s">
        <v>12</v>
      </c>
      <c r="I3751" s="5" t="e">
        <f>VLOOKUP(C3751, 'Linkedin Scrap'!$A$2:$B$3322, 2,FALSE)</f>
        <v>#N/A</v>
      </c>
      <c r="J3751" s="3" t="e">
        <f>VLOOKUP(C3751, 'Linkedin Scrap'!$A$2:$C$3322, 3,FALSE)</f>
        <v>#N/A</v>
      </c>
      <c r="K3751" s="3" t="e">
        <f>VLOOKUP(C3751, 'Linkedin Scrap'!$A$2:$D$3322, 4,FALSE)</f>
        <v>#N/A</v>
      </c>
      <c r="L3751" s="5" t="e">
        <f>VLOOKUP(C3751, 'Linkedin Scrap'!$A$2:$E$3322, 5,FALSE)</f>
        <v>#N/A</v>
      </c>
      <c r="M3751" s="5" t="e">
        <f>VLOOKUP(C3751, 'Linkedin Scrap'!$A$2:$F$3322, 6,FALSE)</f>
        <v>#N/A</v>
      </c>
      <c r="N3751" s="5" t="e">
        <f>VLOOKUP(C3751, 'Linkedin Scrap'!$A$2:$G$3322, 7,FALSE)</f>
        <v>#N/A</v>
      </c>
      <c r="O3751" s="5" t="e">
        <f>VLOOKUP(C3751, 'Linkedin Scrap'!$A$2:$H$3322, 8,FALSE)</f>
        <v>#N/A</v>
      </c>
      <c r="P3751" s="5" t="e">
        <f>VLOOKUP(C3751, 'Linkedin Scrap'!$A$2:$I$3322, 9,FALSE)</f>
        <v>#N/A</v>
      </c>
    </row>
    <row r="3752" spans="1:16" ht="18.5" customHeight="1" x14ac:dyDescent="0.3">
      <c r="A3752" s="3" t="s">
        <v>10537</v>
      </c>
      <c r="B3752" s="4">
        <v>6</v>
      </c>
      <c r="C3752" s="3" t="s">
        <v>10565</v>
      </c>
      <c r="D3752" s="3" t="s">
        <v>10566</v>
      </c>
      <c r="E3752" s="3" t="s">
        <v>9</v>
      </c>
      <c r="F3752" s="3" t="s">
        <v>10</v>
      </c>
      <c r="G3752" s="3" t="s">
        <v>10567</v>
      </c>
      <c r="H3752" s="4" t="s">
        <v>12</v>
      </c>
      <c r="I3752" s="5" t="str">
        <f>VLOOKUP(C3752, 'Linkedin Scrap'!$A$2:$B$3322, 2,FALSE)</f>
        <v>Terracina, Latium, Italy</v>
      </c>
      <c r="J3752" s="3" t="str">
        <f>VLOOKUP(C3752, 'Linkedin Scrap'!$A$2:$C$3322, 3,FALSE)</f>
        <v>73 followers</v>
      </c>
      <c r="K3752" s="3" t="str">
        <f>VLOOKUP(C3752, 'Linkedin Scrap'!$A$2:$D$3322, 4,FALSE)</f>
        <v>66 connections</v>
      </c>
      <c r="L3752" s="5" t="str">
        <f>VLOOKUP(C3752, 'Linkedin Scrap'!$A$2:$E$3322, 5,FALSE)</f>
        <v>Universitas Mercatorum</v>
      </c>
      <c r="M3752" s="5" t="str">
        <f>VLOOKUP(C3752, 'Linkedin Scrap'!$A$2:$F$3322, 6,FALSE)</f>
        <v>Ti agevoliamo - Liquidità per la tua impresa</v>
      </c>
      <c r="N3752" s="5" t="str">
        <f>VLOOKUP(C3752, 'Linkedin Scrap'!$A$2:$G$3322, 7,FALSE)</f>
        <v xml:space="preserve">Specializzato in Finanza Agevolata. </v>
      </c>
      <c r="O3752" s="5" t="str">
        <f>VLOOKUP(C3752, 'Linkedin Scrap'!$A$2:$H$3322, 8,FALSE)</f>
        <v>[{'experience': 'Viola Christian', 'start_time': '2017', 'end_time': 'present', 'duration': None}, {'experience': 'Viola Christian', 'start_time': '2017', 'end_time': 'present', 'duration': None}, {'experience': 'Viola Christian', 'start_time': '2017', 'end_time': 'present', 'duration': None}]</v>
      </c>
      <c r="P3752" s="5" t="str">
        <f>VLOOKUP(C3752, 'Linkedin Scrap'!$A$2:$I$3322, 9,FALSE)</f>
        <v>[{'course_details': '', 'start_time': '2016', 'end_time': '2019'}, {'course_details': 'Corso avanzato su Facebook', 'start_time': '2016', 'end_time': '2017'}, {'course_details': 'Web marketing'}]</v>
      </c>
    </row>
    <row r="3753" spans="1:16" ht="18.5" customHeight="1" x14ac:dyDescent="0.3">
      <c r="A3753" s="3" t="s">
        <v>10537</v>
      </c>
      <c r="B3753" s="4">
        <v>7</v>
      </c>
      <c r="C3753" s="3" t="s">
        <v>10568</v>
      </c>
      <c r="D3753" s="3" t="s">
        <v>10569</v>
      </c>
      <c r="E3753" s="3" t="s">
        <v>9</v>
      </c>
      <c r="F3753" s="3" t="s">
        <v>10</v>
      </c>
      <c r="G3753" s="3" t="s">
        <v>10570</v>
      </c>
      <c r="H3753" s="4" t="s">
        <v>12</v>
      </c>
      <c r="I3753" s="5" t="e">
        <f>VLOOKUP(C3753, 'Linkedin Scrap'!$A$2:$B$3322, 2,FALSE)</f>
        <v>#N/A</v>
      </c>
      <c r="J3753" s="3" t="e">
        <f>VLOOKUP(C3753, 'Linkedin Scrap'!$A$2:$C$3322, 3,FALSE)</f>
        <v>#N/A</v>
      </c>
      <c r="K3753" s="3" t="e">
        <f>VLOOKUP(C3753, 'Linkedin Scrap'!$A$2:$D$3322, 4,FALSE)</f>
        <v>#N/A</v>
      </c>
      <c r="L3753" s="5" t="e">
        <f>VLOOKUP(C3753, 'Linkedin Scrap'!$A$2:$E$3322, 5,FALSE)</f>
        <v>#N/A</v>
      </c>
      <c r="M3753" s="5" t="e">
        <f>VLOOKUP(C3753, 'Linkedin Scrap'!$A$2:$F$3322, 6,FALSE)</f>
        <v>#N/A</v>
      </c>
      <c r="N3753" s="5" t="e">
        <f>VLOOKUP(C3753, 'Linkedin Scrap'!$A$2:$G$3322, 7,FALSE)</f>
        <v>#N/A</v>
      </c>
      <c r="O3753" s="5" t="e">
        <f>VLOOKUP(C3753, 'Linkedin Scrap'!$A$2:$H$3322, 8,FALSE)</f>
        <v>#N/A</v>
      </c>
      <c r="P3753" s="5" t="e">
        <f>VLOOKUP(C3753, 'Linkedin Scrap'!$A$2:$I$3322, 9,FALSE)</f>
        <v>#N/A</v>
      </c>
    </row>
    <row r="3754" spans="1:16" ht="18.5" customHeight="1" x14ac:dyDescent="0.3">
      <c r="A3754" s="3" t="s">
        <v>10537</v>
      </c>
      <c r="B3754" s="4">
        <v>8</v>
      </c>
      <c r="C3754" s="3" t="s">
        <v>10571</v>
      </c>
      <c r="D3754" s="3" t="s">
        <v>392</v>
      </c>
      <c r="E3754" s="3" t="s">
        <v>9</v>
      </c>
      <c r="F3754" s="3" t="s">
        <v>10</v>
      </c>
      <c r="G3754" s="3" t="s">
        <v>10572</v>
      </c>
      <c r="H3754" s="4" t="s">
        <v>12</v>
      </c>
      <c r="I3754" s="5" t="e">
        <f>VLOOKUP(C3754, 'Linkedin Scrap'!$A$2:$B$3322, 2,FALSE)</f>
        <v>#N/A</v>
      </c>
      <c r="J3754" s="3" t="e">
        <f>VLOOKUP(C3754, 'Linkedin Scrap'!$A$2:$C$3322, 3,FALSE)</f>
        <v>#N/A</v>
      </c>
      <c r="K3754" s="3" t="e">
        <f>VLOOKUP(C3754, 'Linkedin Scrap'!$A$2:$D$3322, 4,FALSE)</f>
        <v>#N/A</v>
      </c>
      <c r="L3754" s="5" t="e">
        <f>VLOOKUP(C3754, 'Linkedin Scrap'!$A$2:$E$3322, 5,FALSE)</f>
        <v>#N/A</v>
      </c>
      <c r="M3754" s="5" t="e">
        <f>VLOOKUP(C3754, 'Linkedin Scrap'!$A$2:$F$3322, 6,FALSE)</f>
        <v>#N/A</v>
      </c>
      <c r="N3754" s="5" t="e">
        <f>VLOOKUP(C3754, 'Linkedin Scrap'!$A$2:$G$3322, 7,FALSE)</f>
        <v>#N/A</v>
      </c>
      <c r="O3754" s="5" t="e">
        <f>VLOOKUP(C3754, 'Linkedin Scrap'!$A$2:$H$3322, 8,FALSE)</f>
        <v>#N/A</v>
      </c>
      <c r="P3754" s="5" t="e">
        <f>VLOOKUP(C3754, 'Linkedin Scrap'!$A$2:$I$3322, 9,FALSE)</f>
        <v>#N/A</v>
      </c>
    </row>
    <row r="3755" spans="1:16" ht="18.5" customHeight="1" x14ac:dyDescent="0.3">
      <c r="A3755" s="3" t="s">
        <v>10537</v>
      </c>
      <c r="B3755" s="4">
        <v>9</v>
      </c>
      <c r="C3755" s="3" t="s">
        <v>10573</v>
      </c>
      <c r="D3755" s="3" t="s">
        <v>10574</v>
      </c>
      <c r="E3755" s="3" t="s">
        <v>9</v>
      </c>
      <c r="F3755" s="3" t="s">
        <v>10</v>
      </c>
      <c r="G3755" s="3" t="s">
        <v>10575</v>
      </c>
      <c r="H3755" s="4" t="s">
        <v>12</v>
      </c>
      <c r="I3755" s="5" t="str">
        <f>VLOOKUP(C3755, 'Linkedin Scrap'!$A$2:$B$3322, 2,FALSE)</f>
        <v>Borgo Valsugana, Trentino-Alto Adige, Italy</v>
      </c>
      <c r="J3755" s="3" t="str">
        <f>VLOOKUP(C3755, 'Linkedin Scrap'!$A$2:$C$3322, 3,FALSE)</f>
        <v>128 followers</v>
      </c>
      <c r="K3755" s="3" t="str">
        <f>VLOOKUP(C3755, 'Linkedin Scrap'!$A$2:$D$3322, 4,FALSE)</f>
        <v>127 connections</v>
      </c>
      <c r="L3755" s="5" t="str">
        <f>VLOOKUP(C3755, 'Linkedin Scrap'!$A$2:$E$3322, 5,FALSE)</f>
        <v>Company Website</v>
      </c>
      <c r="M3755" s="5" t="str">
        <f>VLOOKUP(C3755, 'Linkedin Scrap'!$A$2:$F$3322, 6,FALSE)</f>
        <v>infoet</v>
      </c>
      <c r="N3755" s="5" t="str">
        <f>VLOOKUP(C3755, 'Linkedin Scrap'!$A$2:$G$3322, 7,FALSE)</f>
        <v>Proprietario e dev full stack specializzato nello sviluppo di applicazioni per mobile e web, con competenza in nei linguaggi C, C#, JavaScript, TypeScript, PHP, Python e Dart. Familiarità con framework Flutter, Vue3, Nuxt, Tailwind CSS, Laravel, Django e FastAPI.</v>
      </c>
      <c r="O3755" s="5" t="str">
        <f>VLOOKUP(C3755, 'Linkedin Scrap'!$A$2:$H$3322, 8,FALSE)</f>
        <v>[{'experience': 'infoet', 'start_time': 'Jan 2018', 'end_time': 'present', 'duration': None}]</v>
      </c>
      <c r="P3755" s="5">
        <f>VLOOKUP(C3755, 'Linkedin Scrap'!$A$2:$I$3322, 9,FALSE)</f>
        <v>0</v>
      </c>
    </row>
    <row r="3756" spans="1:16" ht="18.5" customHeight="1" x14ac:dyDescent="0.3">
      <c r="A3756" s="3" t="s">
        <v>10537</v>
      </c>
      <c r="B3756" s="4">
        <v>10</v>
      </c>
      <c r="C3756" s="3" t="s">
        <v>10576</v>
      </c>
      <c r="D3756" s="3" t="s">
        <v>392</v>
      </c>
      <c r="E3756" s="3" t="s">
        <v>9</v>
      </c>
      <c r="F3756" s="3" t="s">
        <v>10</v>
      </c>
      <c r="G3756" s="3" t="s">
        <v>10577</v>
      </c>
      <c r="H3756" s="4" t="s">
        <v>12</v>
      </c>
      <c r="I3756" s="5" t="str">
        <f>VLOOKUP(C3756, 'Linkedin Scrap'!$A$2:$B$3322, 2,FALSE)</f>
        <v>Milano, Lombardia, Italia</v>
      </c>
      <c r="J3756" s="3" t="str">
        <f>VLOOKUP(C3756, 'Linkedin Scrap'!$A$2:$C$3322, 3,FALSE)</f>
        <v>1017 follower</v>
      </c>
      <c r="K3756" s="3" t="str">
        <f>VLOOKUP(C3756, 'Linkedin Scrap'!$A$2:$D$3322, 4,FALSE)</f>
        <v>Oltre 500 collegamenti</v>
      </c>
      <c r="L3756" s="5">
        <f>VLOOKUP(C3756, 'Linkedin Scrap'!$A$2:$E$3322, 5,FALSE)</f>
        <v>0</v>
      </c>
      <c r="M3756" s="5">
        <f>VLOOKUP(C3756, 'Linkedin Scrap'!$A$2:$F$3322, 6,FALSE)</f>
        <v>0</v>
      </c>
      <c r="N3756" s="5">
        <f>VLOOKUP(C3756, 'Linkedin Scrap'!$A$2:$G$3322, 7,FALSE)</f>
        <v>0</v>
      </c>
      <c r="O3756" s="5">
        <f>VLOOKUP(C3756, 'Linkedin Scrap'!$A$2:$H$3322, 8,FALSE)</f>
        <v>0</v>
      </c>
      <c r="P3756" s="5">
        <f>VLOOKUP(C3756, 'Linkedin Scrap'!$A$2:$I$3322, 9,FALSE)</f>
        <v>0</v>
      </c>
    </row>
    <row r="3757" spans="1:16" ht="18.5" customHeight="1" x14ac:dyDescent="0.3">
      <c r="A3757" s="3" t="s">
        <v>10537</v>
      </c>
      <c r="B3757" s="4">
        <v>11</v>
      </c>
      <c r="C3757" s="3" t="s">
        <v>10578</v>
      </c>
      <c r="D3757" s="3" t="s">
        <v>7925</v>
      </c>
      <c r="E3757" s="3" t="s">
        <v>9</v>
      </c>
      <c r="F3757" s="3" t="s">
        <v>10</v>
      </c>
      <c r="G3757" s="3" t="s">
        <v>10579</v>
      </c>
      <c r="H3757" s="4" t="s">
        <v>12</v>
      </c>
      <c r="I3757" s="5" t="str">
        <f>VLOOKUP(C3757, 'Linkedin Scrap'!$A$2:$B$3322, 2,FALSE)</f>
        <v>Trento, Trentino-Alto Adige, Italia</v>
      </c>
      <c r="J3757" s="3" t="str">
        <f>VLOOKUP(C3757, 'Linkedin Scrap'!$A$2:$C$3322, 3,FALSE)</f>
        <v>230 follower</v>
      </c>
      <c r="K3757" s="3" t="str">
        <f>VLOOKUP(C3757, 'Linkedin Scrap'!$A$2:$D$3322, 4,FALSE)</f>
        <v>230 collegamenti</v>
      </c>
      <c r="L3757" s="5" t="str">
        <f>VLOOKUP(C3757, 'Linkedin Scrap'!$A$2:$E$3322, 5,FALSE)</f>
        <v>Sito Web aziendale</v>
      </c>
      <c r="M3757" s="5" t="str">
        <f>VLOOKUP(C3757, 'Linkedin Scrap'!$A$2:$F$3322, 6,FALSE)</f>
        <v>Ivan Zaccaron</v>
      </c>
      <c r="N3757" s="5">
        <f>VLOOKUP(C3757, 'Linkedin Scrap'!$A$2:$G$3322, 7,FALSE)</f>
        <v>0</v>
      </c>
      <c r="O3757" s="5">
        <f>VLOOKUP(C3757, 'Linkedin Scrap'!$A$2:$H$3322, 8,FALSE)</f>
        <v>0</v>
      </c>
      <c r="P3757" s="5">
        <f>VLOOKUP(C3757, 'Linkedin Scrap'!$A$2:$I$3322, 9,FALSE)</f>
        <v>0</v>
      </c>
    </row>
    <row r="3758" spans="1:16" ht="18.5" customHeight="1" x14ac:dyDescent="0.3">
      <c r="A3758" s="3" t="s">
        <v>10537</v>
      </c>
      <c r="B3758" s="4">
        <v>12</v>
      </c>
      <c r="C3758" s="3" t="s">
        <v>8312</v>
      </c>
      <c r="D3758" s="3" t="s">
        <v>10580</v>
      </c>
      <c r="E3758" s="3" t="s">
        <v>9</v>
      </c>
      <c r="F3758" s="3" t="s">
        <v>10</v>
      </c>
      <c r="G3758" s="3" t="s">
        <v>10581</v>
      </c>
      <c r="H3758" s="4" t="s">
        <v>12</v>
      </c>
      <c r="I3758" s="5" t="str">
        <f>VLOOKUP(C3758, 'Linkedin Scrap'!$A$2:$B$3322, 2,FALSE)</f>
        <v>Budapest, Budapest, Hungary</v>
      </c>
      <c r="J3758" s="3" t="str">
        <f>VLOOKUP(C3758, 'Linkedin Scrap'!$A$2:$C$3322, 3,FALSE)</f>
        <v>2K followers</v>
      </c>
      <c r="K3758" s="3" t="str">
        <f>VLOOKUP(C3758, 'Linkedin Scrap'!$A$2:$D$3322, 4,FALSE)</f>
        <v>500+ connections</v>
      </c>
      <c r="L3758" s="5">
        <f>VLOOKUP(C3758, 'Linkedin Scrap'!$A$2:$E$3322, 5,FALSE)</f>
        <v>0</v>
      </c>
      <c r="M3758" s="5">
        <f>VLOOKUP(C3758, 'Linkedin Scrap'!$A$2:$F$3322, 6,FALSE)</f>
        <v>0</v>
      </c>
      <c r="N3758" s="5">
        <f>VLOOKUP(C3758, 'Linkedin Scrap'!$A$2:$G$3322, 7,FALSE)</f>
        <v>0</v>
      </c>
      <c r="O3758" s="5">
        <f>VLOOKUP(C3758, 'Linkedin Scrap'!$A$2:$H$3322, 8,FALSE)</f>
        <v>0</v>
      </c>
      <c r="P3758" s="5">
        <f>VLOOKUP(C3758, 'Linkedin Scrap'!$A$2:$I$3322, 9,FALSE)</f>
        <v>0</v>
      </c>
    </row>
    <row r="3759" spans="1:16" ht="18.5" customHeight="1" x14ac:dyDescent="0.3">
      <c r="A3759" s="3" t="s">
        <v>10537</v>
      </c>
      <c r="B3759" s="4">
        <v>13</v>
      </c>
      <c r="C3759" s="3" t="s">
        <v>10582</v>
      </c>
      <c r="D3759" s="3" t="s">
        <v>10583</v>
      </c>
      <c r="E3759" s="3" t="s">
        <v>9</v>
      </c>
      <c r="F3759" s="3" t="s">
        <v>10</v>
      </c>
      <c r="G3759" s="3" t="s">
        <v>10584</v>
      </c>
      <c r="H3759" s="4" t="s">
        <v>12</v>
      </c>
      <c r="I3759" s="5" t="str">
        <f>VLOOKUP(C3759, 'Linkedin Scrap'!$A$2:$B$3322, 2,FALSE)</f>
        <v>Servigliano, Marches, Italy</v>
      </c>
      <c r="J3759" s="3" t="str">
        <f>VLOOKUP(C3759, 'Linkedin Scrap'!$A$2:$C$3322, 3,FALSE)</f>
        <v>2K followers</v>
      </c>
      <c r="K3759" s="3" t="str">
        <f>VLOOKUP(C3759, 'Linkedin Scrap'!$A$2:$D$3322, 4,FALSE)</f>
        <v>500+ connections</v>
      </c>
      <c r="L3759" s="5" t="str">
        <f>VLOOKUP(C3759, 'Linkedin Scrap'!$A$2:$E$3322, 5,FALSE)</f>
        <v>scienze della comunicazione d'impresa</v>
      </c>
      <c r="M3759" s="5" t="str">
        <f>VLOOKUP(C3759, 'Linkedin Scrap'!$A$2:$F$3322, 6,FALSE)</f>
        <v>BigData</v>
      </c>
      <c r="N3759" s="5" t="str">
        <f>VLOOKUP(C3759, 'Linkedin Scrap'!$A$2:$G$3322, 7,FALSE)</f>
        <v>Mi occupo di consulenza per agevolazioni alle imprese , consulenza informatica e  Digital Marketing. Specializzato in Social Marketing e Social Marketing Planning. Sono stato progettista di Sistemi CAD/CAM e Designer Tecnico.</v>
      </c>
      <c r="O3759" s="5" t="str">
        <f>VLOOKUP(C3759, 'Linkedin Scrap'!$A$2:$H$3322, 8,FALSE)</f>
        <v>[{'experience': 'Libero professionista', 'start_time': '2014', 'end_time': 'present', 'duration': None}, {'experience': 'Libero professionista', 'start_time': '2014', 'end_time': 'present', 'duration': None}, {'experience': 'Libero professionista', 'start_time': '2014', 'end_time': 'present', 'duration': None}]</v>
      </c>
      <c r="P3759" s="5" t="str">
        <f>VLOOKUP(C3759, 'Linkedin Scrap'!$A$2:$I$3322, 9,FALSE)</f>
        <v>[{'course_details': ''}, {'course_details': 'Ragionere e Programmatore ragioneria informatica diritto economia', 'start_time': '1998', 'end_time': '2002'}, {'course_details': 'ragioniere programmatore'}]</v>
      </c>
    </row>
    <row r="3760" spans="1:16" ht="18.5" customHeight="1" x14ac:dyDescent="0.3">
      <c r="A3760" s="3" t="s">
        <v>10537</v>
      </c>
      <c r="B3760" s="4">
        <v>14</v>
      </c>
      <c r="C3760" s="3" t="s">
        <v>10589</v>
      </c>
      <c r="D3760" s="3" t="s">
        <v>10590</v>
      </c>
      <c r="E3760" s="3" t="s">
        <v>9</v>
      </c>
      <c r="F3760" s="3" t="s">
        <v>10</v>
      </c>
      <c r="G3760" s="3" t="s">
        <v>10591</v>
      </c>
      <c r="H3760" s="4" t="s">
        <v>12</v>
      </c>
      <c r="I3760" s="5" t="e">
        <f>VLOOKUP(C3760, 'Linkedin Scrap'!$A$2:$B$3322, 2,FALSE)</f>
        <v>#N/A</v>
      </c>
      <c r="J3760" s="3" t="e">
        <f>VLOOKUP(C3760, 'Linkedin Scrap'!$A$2:$C$3322, 3,FALSE)</f>
        <v>#N/A</v>
      </c>
      <c r="K3760" s="3" t="e">
        <f>VLOOKUP(C3760, 'Linkedin Scrap'!$A$2:$D$3322, 4,FALSE)</f>
        <v>#N/A</v>
      </c>
      <c r="L3760" s="5" t="e">
        <f>VLOOKUP(C3760, 'Linkedin Scrap'!$A$2:$E$3322, 5,FALSE)</f>
        <v>#N/A</v>
      </c>
      <c r="M3760" s="5" t="e">
        <f>VLOOKUP(C3760, 'Linkedin Scrap'!$A$2:$F$3322, 6,FALSE)</f>
        <v>#N/A</v>
      </c>
      <c r="N3760" s="5" t="e">
        <f>VLOOKUP(C3760, 'Linkedin Scrap'!$A$2:$G$3322, 7,FALSE)</f>
        <v>#N/A</v>
      </c>
      <c r="O3760" s="5" t="e">
        <f>VLOOKUP(C3760, 'Linkedin Scrap'!$A$2:$H$3322, 8,FALSE)</f>
        <v>#N/A</v>
      </c>
      <c r="P3760" s="5" t="e">
        <f>VLOOKUP(C3760, 'Linkedin Scrap'!$A$2:$I$3322, 9,FALSE)</f>
        <v>#N/A</v>
      </c>
    </row>
    <row r="3761" spans="1:16" ht="18.5" customHeight="1" x14ac:dyDescent="0.3">
      <c r="A3761" s="3" t="s">
        <v>10537</v>
      </c>
      <c r="B3761" s="4">
        <v>15</v>
      </c>
      <c r="C3761" s="3" t="s">
        <v>10592</v>
      </c>
      <c r="D3761" s="3" t="s">
        <v>10593</v>
      </c>
      <c r="E3761" s="3" t="s">
        <v>9</v>
      </c>
      <c r="F3761" s="3" t="s">
        <v>10</v>
      </c>
      <c r="G3761" s="3" t="s">
        <v>10594</v>
      </c>
      <c r="H3761" s="4" t="s">
        <v>22</v>
      </c>
      <c r="I3761" s="5" t="str">
        <f>VLOOKUP(C3761, 'Linkedin Scrap'!$A$2:$B$3322, 2,FALSE)</f>
        <v>Budapest, Budapest, Hungary</v>
      </c>
      <c r="J3761" s="3" t="str">
        <f>VLOOKUP(C3761, 'Linkedin Scrap'!$A$2:$C$3322, 3,FALSE)</f>
        <v>8K followers</v>
      </c>
      <c r="K3761" s="3" t="str">
        <f>VLOOKUP(C3761, 'Linkedin Scrap'!$A$2:$D$3322, 4,FALSE)</f>
        <v>500+ connections</v>
      </c>
      <c r="L3761" s="5" t="str">
        <f>VLOOKUP(C3761, 'Linkedin Scrap'!$A$2:$E$3322, 5,FALSE)</f>
        <v>Università degli Studi di Trieste</v>
      </c>
      <c r="M3761" s="5" t="str">
        <f>VLOOKUP(C3761, 'Linkedin Scrap'!$A$2:$F$3322, 6,FALSE)</f>
        <v>EuCham - European Chamber</v>
      </c>
      <c r="N3761" s="5" t="str">
        <f>VLOOKUP(C3761, 'Linkedin Scrap'!$A$2:$G$3322, 7,FALSE)</f>
        <v xml:space="preserve">
              or
            </v>
      </c>
      <c r="O3761" s="5">
        <f>VLOOKUP(C3761, 'Linkedin Scrap'!$A$2:$H$3322, 8,FALSE)</f>
        <v>0</v>
      </c>
      <c r="P3761" s="5">
        <f>VLOOKUP(C3761, 'Linkedin Scrap'!$A$2:$I$3322, 9,FALSE)</f>
        <v>0</v>
      </c>
    </row>
    <row r="3762" spans="1:16" ht="18.5" customHeight="1" x14ac:dyDescent="0.3">
      <c r="A3762" s="3" t="s">
        <v>10537</v>
      </c>
      <c r="B3762" s="4">
        <v>16</v>
      </c>
      <c r="C3762" s="3" t="s">
        <v>8288</v>
      </c>
      <c r="D3762" s="3" t="s">
        <v>10595</v>
      </c>
      <c r="E3762" s="3" t="s">
        <v>139</v>
      </c>
      <c r="F3762" s="3" t="s">
        <v>10</v>
      </c>
      <c r="G3762" s="3" t="s">
        <v>10596</v>
      </c>
      <c r="H3762" s="4" t="s">
        <v>22</v>
      </c>
      <c r="I3762" s="5" t="e">
        <f>VLOOKUP(C3762, 'Linkedin Scrap'!$A$2:$B$3322, 2,FALSE)</f>
        <v>#N/A</v>
      </c>
      <c r="J3762" s="3" t="e">
        <f>VLOOKUP(C3762, 'Linkedin Scrap'!$A$2:$C$3322, 3,FALSE)</f>
        <v>#N/A</v>
      </c>
      <c r="K3762" s="3" t="e">
        <f>VLOOKUP(C3762, 'Linkedin Scrap'!$A$2:$D$3322, 4,FALSE)</f>
        <v>#N/A</v>
      </c>
      <c r="L3762" s="5" t="e">
        <f>VLOOKUP(C3762, 'Linkedin Scrap'!$A$2:$E$3322, 5,FALSE)</f>
        <v>#N/A</v>
      </c>
      <c r="M3762" s="5" t="e">
        <f>VLOOKUP(C3762, 'Linkedin Scrap'!$A$2:$F$3322, 6,FALSE)</f>
        <v>#N/A</v>
      </c>
      <c r="N3762" s="5" t="e">
        <f>VLOOKUP(C3762, 'Linkedin Scrap'!$A$2:$G$3322, 7,FALSE)</f>
        <v>#N/A</v>
      </c>
      <c r="O3762" s="5" t="e">
        <f>VLOOKUP(C3762, 'Linkedin Scrap'!$A$2:$H$3322, 8,FALSE)</f>
        <v>#N/A</v>
      </c>
      <c r="P3762" s="5" t="e">
        <f>VLOOKUP(C3762, 'Linkedin Scrap'!$A$2:$I$3322, 9,FALSE)</f>
        <v>#N/A</v>
      </c>
    </row>
    <row r="3763" spans="1:16" ht="18.5" customHeight="1" x14ac:dyDescent="0.3">
      <c r="A3763" s="3" t="s">
        <v>6911</v>
      </c>
      <c r="B3763" s="4">
        <v>1</v>
      </c>
      <c r="C3763" s="3" t="s">
        <v>6912</v>
      </c>
      <c r="D3763" s="3" t="s">
        <v>261</v>
      </c>
      <c r="E3763" s="3" t="s">
        <v>9</v>
      </c>
      <c r="F3763" s="3" t="s">
        <v>10</v>
      </c>
      <c r="G3763" s="3" t="s">
        <v>6913</v>
      </c>
      <c r="H3763" s="4" t="s">
        <v>12</v>
      </c>
      <c r="I3763" s="5" t="str">
        <f>VLOOKUP(C3763, 'Linkedin Scrap'!$A$2:$B$3322, 2,FALSE)</f>
        <v>Estonia</v>
      </c>
      <c r="J3763" s="3" t="str">
        <f>VLOOKUP(C3763, 'Linkedin Scrap'!$A$2:$C$3322, 3,FALSE)</f>
        <v>932 followers</v>
      </c>
      <c r="K3763" s="3" t="str">
        <f>VLOOKUP(C3763, 'Linkedin Scrap'!$A$2:$D$3322, 4,FALSE)</f>
        <v>500+ connections</v>
      </c>
      <c r="L3763" s="5" t="str">
        <f>VLOOKUP(C3763, 'Linkedin Scrap'!$A$2:$E$3322, 5,FALSE)</f>
        <v>Алтайский Государственный Медицинский Университет (АГМУ)</v>
      </c>
      <c r="M3763" s="5" t="str">
        <f>VLOOKUP(C3763, 'Linkedin Scrap'!$A$2:$F$3322, 6,FALSE)</f>
        <v>MUST.io</v>
      </c>
      <c r="N3763" s="5" t="str">
        <f>VLOOKUP(C3763, 'Linkedin Scrap'!$A$2:$G$3322, 7,FALSE)</f>
        <v>Entrepreneur, Investor, Innovator, FinTech &amp; InsurTech for Trucks and Carriers</v>
      </c>
      <c r="O3763" s="5" t="str">
        <f>VLOOKUP(C3763, 'Linkedin Scrap'!$A$2:$H$3322, 8,FALSE)</f>
        <v>[{'experience': 'COMTRANS', 'start_time': 'May 2008', 'end_time': 'Feb 2015', 'duration': None}, {'experience': 'COMTRANS', 'start_time': 'May 2008', 'end_time': 'Feb 2015', 'duration': None}, {'experience': 'COMTRANS', 'start_time': 'May 2008', 'end_time': 'Feb 2015', 'duration': None}]</v>
      </c>
      <c r="P3763" s="5" t="str">
        <f>VLOOKUP(C3763, 'Linkedin Scrap'!$A$2:$I$3322, 9,FALSE)</f>
        <v>[{'course_details': 'Провизор', 'start_time': '1996', 'end_time': '2002'}]</v>
      </c>
    </row>
    <row r="3764" spans="1:16" ht="18.5" customHeight="1" x14ac:dyDescent="0.3">
      <c r="A3764" s="3" t="s">
        <v>6911</v>
      </c>
      <c r="B3764" s="4">
        <v>2</v>
      </c>
      <c r="C3764" s="3" t="s">
        <v>6914</v>
      </c>
      <c r="D3764" s="3" t="s">
        <v>264</v>
      </c>
      <c r="E3764" s="3" t="s">
        <v>9</v>
      </c>
      <c r="F3764" s="3" t="s">
        <v>94</v>
      </c>
      <c r="G3764" s="3" t="s">
        <v>6915</v>
      </c>
      <c r="H3764" s="4" t="s">
        <v>12</v>
      </c>
      <c r="I3764" s="5" t="e">
        <f>VLOOKUP(C3764, 'Linkedin Scrap'!$A$2:$B$3322, 2,FALSE)</f>
        <v>#N/A</v>
      </c>
      <c r="J3764" s="3" t="e">
        <f>VLOOKUP(C3764, 'Linkedin Scrap'!$A$2:$C$3322, 3,FALSE)</f>
        <v>#N/A</v>
      </c>
      <c r="K3764" s="3" t="e">
        <f>VLOOKUP(C3764, 'Linkedin Scrap'!$A$2:$D$3322, 4,FALSE)</f>
        <v>#N/A</v>
      </c>
      <c r="L3764" s="5" t="e">
        <f>VLOOKUP(C3764, 'Linkedin Scrap'!$A$2:$E$3322, 5,FALSE)</f>
        <v>#N/A</v>
      </c>
      <c r="M3764" s="5" t="e">
        <f>VLOOKUP(C3764, 'Linkedin Scrap'!$A$2:$F$3322, 6,FALSE)</f>
        <v>#N/A</v>
      </c>
      <c r="N3764" s="5" t="e">
        <f>VLOOKUP(C3764, 'Linkedin Scrap'!$A$2:$G$3322, 7,FALSE)</f>
        <v>#N/A</v>
      </c>
      <c r="O3764" s="5" t="e">
        <f>VLOOKUP(C3764, 'Linkedin Scrap'!$A$2:$H$3322, 8,FALSE)</f>
        <v>#N/A</v>
      </c>
      <c r="P3764" s="5" t="e">
        <f>VLOOKUP(C3764, 'Linkedin Scrap'!$A$2:$I$3322, 9,FALSE)</f>
        <v>#N/A</v>
      </c>
    </row>
    <row r="3765" spans="1:16" ht="18.5" customHeight="1" x14ac:dyDescent="0.3">
      <c r="A3765" s="3" t="s">
        <v>6911</v>
      </c>
      <c r="B3765" s="4">
        <v>3</v>
      </c>
      <c r="C3765" s="3" t="s">
        <v>6916</v>
      </c>
      <c r="D3765" s="3" t="s">
        <v>1618</v>
      </c>
      <c r="E3765" s="3" t="s">
        <v>139</v>
      </c>
      <c r="F3765" s="3" t="s">
        <v>10</v>
      </c>
      <c r="G3765" s="3" t="s">
        <v>6917</v>
      </c>
      <c r="H3765" s="4" t="s">
        <v>12</v>
      </c>
      <c r="I3765" s="5" t="str">
        <f>VLOOKUP(C3765, 'Linkedin Scrap'!$A$2:$B$3322, 2,FALSE)</f>
        <v>Russia</v>
      </c>
      <c r="J3765" s="3" t="str">
        <f>VLOOKUP(C3765, 'Linkedin Scrap'!$A$2:$C$3322, 3,FALSE)</f>
        <v>216 followers</v>
      </c>
      <c r="K3765" s="3" t="str">
        <f>VLOOKUP(C3765, 'Linkedin Scrap'!$A$2:$D$3322, 4,FALSE)</f>
        <v>212 connections</v>
      </c>
      <c r="L3765" s="5" t="str">
        <f>VLOOKUP(C3765, 'Linkedin Scrap'!$A$2:$E$3322, 5,FALSE)</f>
        <v>National Research Nuclear University MEPhI (Moscow Engineering Physics Institute)</v>
      </c>
      <c r="M3765" s="5" t="str">
        <f>VLOOKUP(C3765, 'Linkedin Scrap'!$A$2:$F$3322, 6,FALSE)</f>
        <v>MUST.io</v>
      </c>
      <c r="N3765" s="5" t="str">
        <f>VLOOKUP(C3765, 'Linkedin Scrap'!$A$2:$G$3322, 7,FALSE)</f>
        <v>IT Manager (CIO/IT Director) in banking industry.</v>
      </c>
      <c r="O3765" s="5" t="str">
        <f>VLOOKUP(C3765, 'Linkedin Scrap'!$A$2:$H$3322, 8,FALSE)</f>
        <v>[{'experience': 'EasyPack Russia (Inpost)', 'start_time': 'Aug 2016', 'end_time': 'May 2017', 'duration': None}, {'experience': 'EasyPack Russia (Inpost)', 'start_time': 'Aug 2016', 'end_time': 'May 2017', 'duration': None}, {'experience': 'EasyPack Russia (Inpost)', 'start_time': 'Aug 2016', 'end_time': 'May 2017', 'duration': None}]</v>
      </c>
      <c r="P3765" s="5" t="str">
        <f>VLOOKUP(C3765, 'Linkedin Scrap'!$A$2:$I$3322, 9,FALSE)</f>
        <v>[{'course_details': 'Master of Nuclear Physics', 'start_time': '1984', 'end_time': '1992'}]</v>
      </c>
    </row>
    <row r="3766" spans="1:16" ht="18.5" customHeight="1" x14ac:dyDescent="0.3">
      <c r="A3766" s="3" t="s">
        <v>6911</v>
      </c>
      <c r="B3766" s="4">
        <v>4</v>
      </c>
      <c r="C3766" s="3" t="s">
        <v>6918</v>
      </c>
      <c r="D3766" s="3" t="s">
        <v>6919</v>
      </c>
      <c r="E3766" s="3" t="s">
        <v>139</v>
      </c>
      <c r="F3766" s="3" t="s">
        <v>10</v>
      </c>
      <c r="G3766" s="3" t="s">
        <v>6920</v>
      </c>
      <c r="H3766" s="4" t="s">
        <v>12</v>
      </c>
      <c r="I3766" s="5" t="str">
        <f>VLOOKUP(C3766, 'Linkedin Scrap'!$A$2:$B$3322, 2,FALSE)</f>
        <v>Dubai, United Arab Emirates</v>
      </c>
      <c r="J3766" s="3" t="str">
        <f>VLOOKUP(C3766, 'Linkedin Scrap'!$A$2:$C$3322, 3,FALSE)</f>
        <v>681 followers</v>
      </c>
      <c r="K3766" s="3" t="str">
        <f>VLOOKUP(C3766, 'Linkedin Scrap'!$A$2:$D$3322, 4,FALSE)</f>
        <v>500+ connections</v>
      </c>
      <c r="L3766" s="5" t="str">
        <f>VLOOKUP(C3766, 'Linkedin Scrap'!$A$2:$E$3322, 5,FALSE)</f>
        <v>Bauman Moscow State Technical University</v>
      </c>
      <c r="M3766" s="5" t="str">
        <f>VLOOKUP(C3766, 'Linkedin Scrap'!$A$2:$F$3322, 6,FALSE)</f>
        <v>IPCA</v>
      </c>
      <c r="N3766" s="5">
        <f>VLOOKUP(C3766, 'Linkedin Scrap'!$A$2:$G$3322, 7,FALSE)</f>
        <v>0</v>
      </c>
      <c r="O3766" s="5" t="str">
        <f>VLOOKUP(C3766, 'Linkedin Scrap'!$A$2:$H$3322, 8,FALSE)</f>
        <v>[{'experience': 'VoodooFox Consulting', 'start_time': 'Dec 2013', 'end_time': 'Dec 2019', 'duration': None}, {'experience': 'VoodooFox Consulting', 'start_time': 'Dec 2013', 'end_time': 'Dec 2019', 'duration': None}, {'experience': 'VoodooFox Consulting', 'start_time': 'Dec 2013', 'end_time': 'Dec 2019', 'duration': None}]</v>
      </c>
      <c r="P3766" s="5" t="str">
        <f>VLOOKUP(C3766, 'Linkedin Scrap'!$A$2:$I$3322, 9,FALSE)</f>
        <v>[{'course_details': 'Engineer Machine-building Technologies', 'start_time': '1998', 'end_time': '2004'}]</v>
      </c>
    </row>
    <row r="3767" spans="1:16" ht="18.5" customHeight="1" x14ac:dyDescent="0.3">
      <c r="A3767" s="3" t="s">
        <v>6911</v>
      </c>
      <c r="B3767" s="4">
        <v>5</v>
      </c>
      <c r="C3767" s="3" t="s">
        <v>6921</v>
      </c>
      <c r="D3767" s="3" t="s">
        <v>6922</v>
      </c>
      <c r="E3767" s="3" t="s">
        <v>9</v>
      </c>
      <c r="F3767" s="3" t="s">
        <v>10</v>
      </c>
      <c r="G3767" s="3" t="s">
        <v>6923</v>
      </c>
      <c r="H3767" s="4" t="s">
        <v>12</v>
      </c>
      <c r="I3767" s="5" t="str">
        <f>VLOOKUP(C3767, 'Linkedin Scrap'!$A$2:$B$3322, 2,FALSE)</f>
        <v>Russia</v>
      </c>
      <c r="J3767" s="3" t="str">
        <f>VLOOKUP(C3767, 'Linkedin Scrap'!$A$2:$C$3322, 3,FALSE)</f>
        <v>575 followers</v>
      </c>
      <c r="K3767" s="3" t="str">
        <f>VLOOKUP(C3767, 'Linkedin Scrap'!$A$2:$D$3322, 4,FALSE)</f>
        <v>500+ connections</v>
      </c>
      <c r="L3767" s="5" t="str">
        <f>VLOOKUP(C3767, 'Linkedin Scrap'!$A$2:$E$3322, 5,FALSE)</f>
        <v>MGIMO</v>
      </c>
      <c r="M3767" s="5" t="str">
        <f>VLOOKUP(C3767, 'Linkedin Scrap'!$A$2:$F$3322, 6,FALSE)</f>
        <v>RIA Novosti</v>
      </c>
      <c r="N3767" s="5" t="str">
        <f>VLOOKUP(C3767, 'Linkedin Scrap'!$A$2:$G$3322, 7,FALSE)</f>
        <v>Communications professional, blockchain enthusiast, life explorer</v>
      </c>
      <c r="O3767" s="5" t="str">
        <f>VLOOKUP(C3767, 'Linkedin Scrap'!$A$2:$H$3322, 8,FALSE)</f>
        <v>[{'experience': 'MUST.io', 'start_time': 'Mar 2012', 'end_time': 'Mar 2014', 'duration': None}, {'experience': 'MUST.io', 'start_time': 'Mar 2012', 'end_time': 'Mar 2014', 'duration': None}, {'experience': 'MUST.io', 'start_time': 'Mar 2012', 'end_time': 'Mar 2014', 'duration': None}]</v>
      </c>
      <c r="P3767" s="5" t="str">
        <f>VLOOKUP(C3767, 'Linkedin Scrap'!$A$2:$I$3322, 9,FALSE)</f>
        <v>[{'course_details': 'Specialist International Journalism', 'start_time': '2002', 'end_time': '2007'}, {'course_details': 'Graduate Photography', 'start_time': '2010', 'end_time': '2012'}]</v>
      </c>
    </row>
    <row r="3768" spans="1:16" ht="18.5" customHeight="1" x14ac:dyDescent="0.3">
      <c r="A3768" s="3" t="s">
        <v>6911</v>
      </c>
      <c r="B3768" s="4">
        <v>6</v>
      </c>
      <c r="C3768" s="3" t="s">
        <v>6924</v>
      </c>
      <c r="D3768" s="3" t="s">
        <v>1925</v>
      </c>
      <c r="E3768" s="3" t="s">
        <v>26</v>
      </c>
      <c r="F3768" s="3" t="s">
        <v>94</v>
      </c>
      <c r="G3768" s="3" t="s">
        <v>6925</v>
      </c>
      <c r="H3768" s="4" t="s">
        <v>12</v>
      </c>
      <c r="I3768" s="5" t="e">
        <f>VLOOKUP(C3768, 'Linkedin Scrap'!$A$2:$B$3322, 2,FALSE)</f>
        <v>#N/A</v>
      </c>
      <c r="J3768" s="3" t="e">
        <f>VLOOKUP(C3768, 'Linkedin Scrap'!$A$2:$C$3322, 3,FALSE)</f>
        <v>#N/A</v>
      </c>
      <c r="K3768" s="3" t="e">
        <f>VLOOKUP(C3768, 'Linkedin Scrap'!$A$2:$D$3322, 4,FALSE)</f>
        <v>#N/A</v>
      </c>
      <c r="L3768" s="5" t="e">
        <f>VLOOKUP(C3768, 'Linkedin Scrap'!$A$2:$E$3322, 5,FALSE)</f>
        <v>#N/A</v>
      </c>
      <c r="M3768" s="5" t="e">
        <f>VLOOKUP(C3768, 'Linkedin Scrap'!$A$2:$F$3322, 6,FALSE)</f>
        <v>#N/A</v>
      </c>
      <c r="N3768" s="5" t="e">
        <f>VLOOKUP(C3768, 'Linkedin Scrap'!$A$2:$G$3322, 7,FALSE)</f>
        <v>#N/A</v>
      </c>
      <c r="O3768" s="5" t="e">
        <f>VLOOKUP(C3768, 'Linkedin Scrap'!$A$2:$H$3322, 8,FALSE)</f>
        <v>#N/A</v>
      </c>
      <c r="P3768" s="5" t="e">
        <f>VLOOKUP(C3768, 'Linkedin Scrap'!$A$2:$I$3322, 9,FALSE)</f>
        <v>#N/A</v>
      </c>
    </row>
    <row r="3769" spans="1:16" ht="18.5" customHeight="1" x14ac:dyDescent="0.3">
      <c r="A3769" s="3" t="s">
        <v>6911</v>
      </c>
      <c r="B3769" s="4">
        <v>7</v>
      </c>
      <c r="C3769" s="3" t="s">
        <v>6926</v>
      </c>
      <c r="D3769" s="3" t="s">
        <v>290</v>
      </c>
      <c r="E3769" s="3" t="s">
        <v>9</v>
      </c>
      <c r="F3769" s="3" t="s">
        <v>10</v>
      </c>
      <c r="G3769" s="3" t="s">
        <v>6927</v>
      </c>
      <c r="H3769" s="4" t="s">
        <v>12</v>
      </c>
      <c r="I3769" s="5" t="e">
        <f>VLOOKUP(C3769, 'Linkedin Scrap'!$A$2:$B$3322, 2,FALSE)</f>
        <v>#N/A</v>
      </c>
      <c r="J3769" s="3" t="e">
        <f>VLOOKUP(C3769, 'Linkedin Scrap'!$A$2:$C$3322, 3,FALSE)</f>
        <v>#N/A</v>
      </c>
      <c r="K3769" s="3" t="e">
        <f>VLOOKUP(C3769, 'Linkedin Scrap'!$A$2:$D$3322, 4,FALSE)</f>
        <v>#N/A</v>
      </c>
      <c r="L3769" s="5" t="e">
        <f>VLOOKUP(C3769, 'Linkedin Scrap'!$A$2:$E$3322, 5,FALSE)</f>
        <v>#N/A</v>
      </c>
      <c r="M3769" s="5" t="e">
        <f>VLOOKUP(C3769, 'Linkedin Scrap'!$A$2:$F$3322, 6,FALSE)</f>
        <v>#N/A</v>
      </c>
      <c r="N3769" s="5" t="e">
        <f>VLOOKUP(C3769, 'Linkedin Scrap'!$A$2:$G$3322, 7,FALSE)</f>
        <v>#N/A</v>
      </c>
      <c r="O3769" s="5" t="e">
        <f>VLOOKUP(C3769, 'Linkedin Scrap'!$A$2:$H$3322, 8,FALSE)</f>
        <v>#N/A</v>
      </c>
      <c r="P3769" s="5" t="e">
        <f>VLOOKUP(C3769, 'Linkedin Scrap'!$A$2:$I$3322, 9,FALSE)</f>
        <v>#N/A</v>
      </c>
    </row>
    <row r="3770" spans="1:16" ht="18.5" customHeight="1" x14ac:dyDescent="0.3">
      <c r="A3770" s="3" t="s">
        <v>6911</v>
      </c>
      <c r="B3770" s="4">
        <v>8</v>
      </c>
      <c r="C3770" s="3" t="s">
        <v>6928</v>
      </c>
      <c r="D3770" s="3" t="s">
        <v>6929</v>
      </c>
      <c r="E3770" s="3" t="s">
        <v>139</v>
      </c>
      <c r="F3770" s="3" t="s">
        <v>10</v>
      </c>
      <c r="G3770" s="3" t="s">
        <v>6930</v>
      </c>
      <c r="H3770" s="4" t="s">
        <v>12</v>
      </c>
      <c r="I3770" s="5" t="str">
        <f>VLOOKUP(C3770, 'Linkedin Scrap'!$A$2:$B$3322, 2,FALSE)</f>
        <v>Rostov, Russia</v>
      </c>
      <c r="J3770" s="3" t="str">
        <f>VLOOKUP(C3770, 'Linkedin Scrap'!$A$2:$C$3322, 3,FALSE)</f>
        <v>349 followers</v>
      </c>
      <c r="K3770" s="3" t="str">
        <f>VLOOKUP(C3770, 'Linkedin Scrap'!$A$2:$D$3322, 4,FALSE)</f>
        <v>351 connections</v>
      </c>
      <c r="L3770" s="5" t="str">
        <f>VLOOKUP(C3770, 'Linkedin Scrap'!$A$2:$E$3322, 5,FALSE)</f>
        <v>Харьковский национальный университет имени В. Н. Каразина</v>
      </c>
      <c r="M3770" s="5" t="str">
        <f>VLOOKUP(C3770, 'Linkedin Scrap'!$A$2:$F$3322, 6,FALSE)</f>
        <v>MUST.io</v>
      </c>
      <c r="N3770" s="5" t="str">
        <f>VLOOKUP(C3770, 'Linkedin Scrap'!$A$2:$G$3322, 7,FALSE)</f>
        <v xml:space="preserve">Marketing in Blockchain. </v>
      </c>
      <c r="O3770" s="5" t="str">
        <f>VLOOKUP(C3770, 'Linkedin Scrap'!$A$2:$H$3322, 8,FALSE)</f>
        <v>[{'experience': 'HOQU', 'start_time': 'Oct 2017', 'end_time': 'Jan 2018', 'duration': None}, {'experience': 'HOQU', 'start_time': 'Oct 2017', 'end_time': 'Jan 2018', 'duration': None}, {'experience': 'HOQU', 'start_time': 'Oct 2017', 'end_time': 'Jan 2018', 'duration': None}]</v>
      </c>
      <c r="P3770" s="5" t="str">
        <f>VLOOKUP(C3770, 'Linkedin Scrap'!$A$2:$I$3322, 9,FALSE)</f>
        <v>[{'course_details': 'Магистр социальной работы Business/Commerce, General 5', 'start_time': '2010', 'end_time': '2016'}]</v>
      </c>
    </row>
    <row r="3771" spans="1:16" ht="18.5" customHeight="1" x14ac:dyDescent="0.3">
      <c r="A3771" s="3" t="s">
        <v>6911</v>
      </c>
      <c r="B3771" s="4">
        <v>9</v>
      </c>
      <c r="C3771" s="3" t="s">
        <v>6931</v>
      </c>
      <c r="D3771" s="3" t="s">
        <v>6932</v>
      </c>
      <c r="E3771" s="3" t="s">
        <v>139</v>
      </c>
      <c r="F3771" s="3" t="s">
        <v>10</v>
      </c>
      <c r="G3771" s="3" t="s">
        <v>6933</v>
      </c>
      <c r="H3771" s="4" t="s">
        <v>12</v>
      </c>
      <c r="I3771" s="5" t="str">
        <f>VLOOKUP(C3771, 'Linkedin Scrap'!$A$2:$B$3322, 2,FALSE)</f>
        <v>Zug, Zug, Switzerland</v>
      </c>
      <c r="J3771" s="3" t="str">
        <f>VLOOKUP(C3771, 'Linkedin Scrap'!$A$2:$C$3322, 3,FALSE)</f>
        <v>4K followers</v>
      </c>
      <c r="K3771" s="3" t="str">
        <f>VLOOKUP(C3771, 'Linkedin Scrap'!$A$2:$D$3322, 4,FALSE)</f>
        <v>500+ connections</v>
      </c>
      <c r="L3771" s="5" t="str">
        <f>VLOOKUP(C3771, 'Linkedin Scrap'!$A$2:$E$3322, 5,FALSE)</f>
        <v>National Research University of Electronic Technology (MIET)</v>
      </c>
      <c r="M3771" s="5" t="str">
        <f>VLOOKUP(C3771, 'Linkedin Scrap'!$A$2:$F$3322, 6,FALSE)</f>
        <v>Definme</v>
      </c>
      <c r="N3771" s="5" t="str">
        <f>VLOOKUP(C3771, 'Linkedin Scrap'!$A$2:$G$3322, 7,FALSE)</f>
        <v xml:space="preserve">
              or
            </v>
      </c>
      <c r="O3771" s="5">
        <f>VLOOKUP(C3771, 'Linkedin Scrap'!$A$2:$H$3322, 8,FALSE)</f>
        <v>0</v>
      </c>
      <c r="P3771" s="5">
        <f>VLOOKUP(C3771, 'Linkedin Scrap'!$A$2:$I$3322, 9,FALSE)</f>
        <v>0</v>
      </c>
    </row>
    <row r="3772" spans="1:16" ht="18.5" customHeight="1" x14ac:dyDescent="0.3">
      <c r="A3772" s="3" t="s">
        <v>6911</v>
      </c>
      <c r="B3772" s="4">
        <v>10</v>
      </c>
      <c r="C3772" s="3" t="s">
        <v>6934</v>
      </c>
      <c r="D3772" s="3" t="s">
        <v>5187</v>
      </c>
      <c r="E3772" s="3" t="s">
        <v>26</v>
      </c>
      <c r="F3772" s="3" t="s">
        <v>94</v>
      </c>
      <c r="G3772" s="3" t="s">
        <v>6935</v>
      </c>
      <c r="H3772" s="4" t="s">
        <v>12</v>
      </c>
      <c r="I3772" s="5" t="e">
        <f>VLOOKUP(C3772, 'Linkedin Scrap'!$A$2:$B$3322, 2,FALSE)</f>
        <v>#N/A</v>
      </c>
      <c r="J3772" s="3" t="e">
        <f>VLOOKUP(C3772, 'Linkedin Scrap'!$A$2:$C$3322, 3,FALSE)</f>
        <v>#N/A</v>
      </c>
      <c r="K3772" s="3" t="e">
        <f>VLOOKUP(C3772, 'Linkedin Scrap'!$A$2:$D$3322, 4,FALSE)</f>
        <v>#N/A</v>
      </c>
      <c r="L3772" s="5" t="e">
        <f>VLOOKUP(C3772, 'Linkedin Scrap'!$A$2:$E$3322, 5,FALSE)</f>
        <v>#N/A</v>
      </c>
      <c r="M3772" s="5" t="e">
        <f>VLOOKUP(C3772, 'Linkedin Scrap'!$A$2:$F$3322, 6,FALSE)</f>
        <v>#N/A</v>
      </c>
      <c r="N3772" s="5" t="e">
        <f>VLOOKUP(C3772, 'Linkedin Scrap'!$A$2:$G$3322, 7,FALSE)</f>
        <v>#N/A</v>
      </c>
      <c r="O3772" s="5" t="e">
        <f>VLOOKUP(C3772, 'Linkedin Scrap'!$A$2:$H$3322, 8,FALSE)</f>
        <v>#N/A</v>
      </c>
      <c r="P3772" s="5" t="e">
        <f>VLOOKUP(C3772, 'Linkedin Scrap'!$A$2:$I$3322, 9,FALSE)</f>
        <v>#N/A</v>
      </c>
    </row>
    <row r="3773" spans="1:16" ht="18.5" customHeight="1" x14ac:dyDescent="0.3">
      <c r="A3773" s="3" t="s">
        <v>6911</v>
      </c>
      <c r="B3773" s="4">
        <v>11</v>
      </c>
      <c r="C3773" s="3" t="s">
        <v>6936</v>
      </c>
      <c r="D3773" s="3" t="s">
        <v>139</v>
      </c>
      <c r="E3773" s="3" t="s">
        <v>136</v>
      </c>
      <c r="F3773" s="3" t="s">
        <v>10</v>
      </c>
      <c r="G3773" s="3" t="s">
        <v>6937</v>
      </c>
      <c r="H3773" s="4" t="s">
        <v>22</v>
      </c>
      <c r="I3773" s="5" t="str">
        <f>VLOOKUP(C3773, 'Linkedin Scrap'!$A$2:$B$3322, 2,FALSE)</f>
        <v>Germany</v>
      </c>
      <c r="J3773" s="3" t="str">
        <f>VLOOKUP(C3773, 'Linkedin Scrap'!$A$2:$C$3322, 3,FALSE)</f>
        <v>5K followers</v>
      </c>
      <c r="K3773" s="3" t="str">
        <f>VLOOKUP(C3773, 'Linkedin Scrap'!$A$2:$D$3322, 4,FALSE)</f>
        <v>500+ connections</v>
      </c>
      <c r="L3773" s="5" t="str">
        <f>VLOOKUP(C3773, 'Linkedin Scrap'!$A$2:$E$3322, 5,FALSE)</f>
        <v>Московский Государственный Университет им. М.В. Ломоносова (МГУ)</v>
      </c>
      <c r="M3773" s="5" t="str">
        <f>VLOOKUP(C3773, 'Linkedin Scrap'!$A$2:$F$3322, 6,FALSE)</f>
        <v>Decentralized finance</v>
      </c>
      <c r="N3773" s="5">
        <f>VLOOKUP(C3773, 'Linkedin Scrap'!$A$2:$G$3322, 7,FALSE)</f>
        <v>0</v>
      </c>
      <c r="O3773" s="5" t="str">
        <f>VLOOKUP(C3773, 'Linkedin Scrap'!$A$2:$H$3322, 8,FALSE)</f>
        <v>[{'experience': 'Akropolis', 'start_time': 'Oct 2018', 'end_time': 'Sep 2019', 'duration': None}, {'experience': 'Akropolis', 'start_time': 'Oct 2018', 'end_time': 'Sep 2019', 'duration': None}, {'experience': 'Akropolis', 'start_time': 'Oct 2018', 'end_time': 'Sep 2019', 'duration': None}]</v>
      </c>
      <c r="P3773" s="5" t="str">
        <f>VLOOKUP(C3773, 'Linkedin Scrap'!$A$2:$I$3322, 9,FALSE)</f>
        <v>[{'course_details': 'PhD Student Inorganic chemistry 5', 'start_time': '2014', 'end_time': '2018'}, {'course_details': "Master's degree Inorganic chemistry 5", 'start_time': '2009', 'end_time': '2014'}]</v>
      </c>
    </row>
    <row r="3774" spans="1:16" ht="18.5" customHeight="1" x14ac:dyDescent="0.3">
      <c r="A3774" s="3" t="s">
        <v>6911</v>
      </c>
      <c r="B3774" s="4">
        <v>12</v>
      </c>
      <c r="C3774" s="3" t="s">
        <v>6938</v>
      </c>
      <c r="D3774" s="3" t="s">
        <v>139</v>
      </c>
      <c r="E3774" s="3" t="s">
        <v>136</v>
      </c>
      <c r="F3774" s="3" t="s">
        <v>10</v>
      </c>
      <c r="G3774" s="3" t="s">
        <v>6939</v>
      </c>
      <c r="H3774" s="4" t="s">
        <v>22</v>
      </c>
      <c r="I3774" s="5" t="e">
        <f>VLOOKUP(C3774, 'Linkedin Scrap'!$A$2:$B$3322, 2,FALSE)</f>
        <v>#N/A</v>
      </c>
      <c r="J3774" s="3" t="e">
        <f>VLOOKUP(C3774, 'Linkedin Scrap'!$A$2:$C$3322, 3,FALSE)</f>
        <v>#N/A</v>
      </c>
      <c r="K3774" s="3" t="e">
        <f>VLOOKUP(C3774, 'Linkedin Scrap'!$A$2:$D$3322, 4,FALSE)</f>
        <v>#N/A</v>
      </c>
      <c r="L3774" s="5" t="e">
        <f>VLOOKUP(C3774, 'Linkedin Scrap'!$A$2:$E$3322, 5,FALSE)</f>
        <v>#N/A</v>
      </c>
      <c r="M3774" s="5" t="e">
        <f>VLOOKUP(C3774, 'Linkedin Scrap'!$A$2:$F$3322, 6,FALSE)</f>
        <v>#N/A</v>
      </c>
      <c r="N3774" s="5" t="e">
        <f>VLOOKUP(C3774, 'Linkedin Scrap'!$A$2:$G$3322, 7,FALSE)</f>
        <v>#N/A</v>
      </c>
      <c r="O3774" s="5" t="e">
        <f>VLOOKUP(C3774, 'Linkedin Scrap'!$A$2:$H$3322, 8,FALSE)</f>
        <v>#N/A</v>
      </c>
      <c r="P3774" s="5" t="e">
        <f>VLOOKUP(C3774, 'Linkedin Scrap'!$A$2:$I$3322, 9,FALSE)</f>
        <v>#N/A</v>
      </c>
    </row>
    <row r="3775" spans="1:16" ht="18.5" customHeight="1" x14ac:dyDescent="0.3">
      <c r="A3775" s="3" t="s">
        <v>6911</v>
      </c>
      <c r="B3775" s="4">
        <v>13</v>
      </c>
      <c r="C3775" s="3" t="s">
        <v>6940</v>
      </c>
      <c r="D3775" s="3" t="s">
        <v>26</v>
      </c>
      <c r="E3775" s="3" t="s">
        <v>136</v>
      </c>
      <c r="F3775" s="3" t="s">
        <v>94</v>
      </c>
      <c r="G3775" s="3" t="s">
        <v>6941</v>
      </c>
      <c r="H3775" s="4" t="s">
        <v>22</v>
      </c>
      <c r="I3775" s="5" t="e">
        <f>VLOOKUP(C3775, 'Linkedin Scrap'!$A$2:$B$3322, 2,FALSE)</f>
        <v>#N/A</v>
      </c>
      <c r="J3775" s="3" t="e">
        <f>VLOOKUP(C3775, 'Linkedin Scrap'!$A$2:$C$3322, 3,FALSE)</f>
        <v>#N/A</v>
      </c>
      <c r="K3775" s="3" t="e">
        <f>VLOOKUP(C3775, 'Linkedin Scrap'!$A$2:$D$3322, 4,FALSE)</f>
        <v>#N/A</v>
      </c>
      <c r="L3775" s="5" t="e">
        <f>VLOOKUP(C3775, 'Linkedin Scrap'!$A$2:$E$3322, 5,FALSE)</f>
        <v>#N/A</v>
      </c>
      <c r="M3775" s="5" t="e">
        <f>VLOOKUP(C3775, 'Linkedin Scrap'!$A$2:$F$3322, 6,FALSE)</f>
        <v>#N/A</v>
      </c>
      <c r="N3775" s="5" t="e">
        <f>VLOOKUP(C3775, 'Linkedin Scrap'!$A$2:$G$3322, 7,FALSE)</f>
        <v>#N/A</v>
      </c>
      <c r="O3775" s="5" t="e">
        <f>VLOOKUP(C3775, 'Linkedin Scrap'!$A$2:$H$3322, 8,FALSE)</f>
        <v>#N/A</v>
      </c>
      <c r="P3775" s="5" t="e">
        <f>VLOOKUP(C3775, 'Linkedin Scrap'!$A$2:$I$3322, 9,FALSE)</f>
        <v>#N/A</v>
      </c>
    </row>
    <row r="3776" spans="1:16" ht="18.5" customHeight="1" x14ac:dyDescent="0.3">
      <c r="A3776" s="3" t="s">
        <v>7980</v>
      </c>
      <c r="B3776" s="4">
        <v>1</v>
      </c>
      <c r="C3776" s="3" t="s">
        <v>7981</v>
      </c>
      <c r="D3776" s="3" t="s">
        <v>7982</v>
      </c>
      <c r="E3776" s="3" t="s">
        <v>9</v>
      </c>
      <c r="F3776" s="3" t="s">
        <v>10</v>
      </c>
      <c r="G3776" s="3" t="s">
        <v>7983</v>
      </c>
      <c r="H3776" s="4" t="s">
        <v>12</v>
      </c>
      <c r="I3776" s="5" t="str">
        <f>VLOOKUP(C3776, 'Linkedin Scrap'!$A$2:$B$3322, 2,FALSE)</f>
        <v>Greater Enschede Area</v>
      </c>
      <c r="J3776" s="3" t="str">
        <f>VLOOKUP(C3776, 'Linkedin Scrap'!$A$2:$C$3322, 3,FALSE)</f>
        <v>4K followers</v>
      </c>
      <c r="K3776" s="3" t="str">
        <f>VLOOKUP(C3776, 'Linkedin Scrap'!$A$2:$D$3322, 4,FALSE)</f>
        <v>500+ connections</v>
      </c>
      <c r="L3776" s="5" t="str">
        <f>VLOOKUP(C3776, 'Linkedin Scrap'!$A$2:$E$3322, 5,FALSE)</f>
        <v>Xpress Program school of computer graphics Indonesia</v>
      </c>
      <c r="M3776" s="5" t="str">
        <f>VLOOKUP(C3776, 'Linkedin Scrap'!$A$2:$F$3322, 6,FALSE)</f>
        <v>SafeSwap</v>
      </c>
      <c r="N3776" s="5" t="str">
        <f>VLOOKUP(C3776, 'Linkedin Scrap'!$A$2:$G$3322, 7,FALSE)</f>
        <v xml:space="preserve">
              or
            </v>
      </c>
      <c r="O3776" s="5">
        <f>VLOOKUP(C3776, 'Linkedin Scrap'!$A$2:$H$3322, 8,FALSE)</f>
        <v>0</v>
      </c>
      <c r="P3776" s="5">
        <f>VLOOKUP(C3776, 'Linkedin Scrap'!$A$2:$I$3322, 9,FALSE)</f>
        <v>0</v>
      </c>
    </row>
    <row r="3777" spans="1:16" ht="18.5" customHeight="1" x14ac:dyDescent="0.3">
      <c r="A3777" s="3" t="s">
        <v>7980</v>
      </c>
      <c r="B3777" s="4">
        <v>2</v>
      </c>
      <c r="C3777" s="3" t="s">
        <v>7984</v>
      </c>
      <c r="D3777" s="3" t="s">
        <v>7985</v>
      </c>
      <c r="E3777" s="3" t="s">
        <v>9</v>
      </c>
      <c r="F3777" s="3" t="s">
        <v>10</v>
      </c>
      <c r="G3777" s="3" t="s">
        <v>7986</v>
      </c>
      <c r="H3777" s="4" t="s">
        <v>12</v>
      </c>
      <c r="I3777" s="5" t="str">
        <f>VLOOKUP(C3777, 'Linkedin Scrap'!$A$2:$B$3322, 2,FALSE)</f>
        <v>Greater Enschede Area</v>
      </c>
      <c r="J3777" s="3" t="str">
        <f>VLOOKUP(C3777, 'Linkedin Scrap'!$A$2:$C$3322, 3,FALSE)</f>
        <v>548 followers</v>
      </c>
      <c r="K3777" s="3" t="str">
        <f>VLOOKUP(C3777, 'Linkedin Scrap'!$A$2:$D$3322, 4,FALSE)</f>
        <v>500+ connections</v>
      </c>
      <c r="L3777" s="5" t="str">
        <f>VLOOKUP(C3777, 'Linkedin Scrap'!$A$2:$E$3322, 5,FALSE)</f>
        <v>Websites</v>
      </c>
      <c r="M3777" s="5" t="str">
        <f>VLOOKUP(C3777, 'Linkedin Scrap'!$A$2:$F$3322, 6,FALSE)</f>
        <v>MUXE BV</v>
      </c>
      <c r="N3777" s="5">
        <f>VLOOKUP(C3777, 'Linkedin Scrap'!$A$2:$G$3322, 7,FALSE)</f>
        <v>0</v>
      </c>
      <c r="O3777" s="5" t="str">
        <f>VLOOKUP(C3777, 'Linkedin Scrap'!$A$2:$H$3322, 8,FALSE)</f>
        <v>[{'experience': 'MUXE BV', 'start_time': 'Jan 2016', 'end_time': 'present', 'duration': None}]</v>
      </c>
      <c r="P3777" s="5">
        <f>VLOOKUP(C3777, 'Linkedin Scrap'!$A$2:$I$3322, 9,FALSE)</f>
        <v>0</v>
      </c>
    </row>
    <row r="3778" spans="1:16" ht="18.5" customHeight="1" x14ac:dyDescent="0.3">
      <c r="A3778" s="3" t="s">
        <v>7980</v>
      </c>
      <c r="B3778" s="4">
        <v>3</v>
      </c>
      <c r="C3778" s="3" t="s">
        <v>7987</v>
      </c>
      <c r="D3778" s="3" t="s">
        <v>7988</v>
      </c>
      <c r="E3778" s="3" t="s">
        <v>9</v>
      </c>
      <c r="F3778" s="3" t="s">
        <v>10</v>
      </c>
      <c r="G3778" s="3" t="s">
        <v>7989</v>
      </c>
      <c r="H3778" s="4" t="s">
        <v>12</v>
      </c>
      <c r="I3778" s="5" t="e">
        <f>VLOOKUP(C3778, 'Linkedin Scrap'!$A$2:$B$3322, 2,FALSE)</f>
        <v>#N/A</v>
      </c>
      <c r="J3778" s="3" t="e">
        <f>VLOOKUP(C3778, 'Linkedin Scrap'!$A$2:$C$3322, 3,FALSE)</f>
        <v>#N/A</v>
      </c>
      <c r="K3778" s="3" t="e">
        <f>VLOOKUP(C3778, 'Linkedin Scrap'!$A$2:$D$3322, 4,FALSE)</f>
        <v>#N/A</v>
      </c>
      <c r="L3778" s="5" t="e">
        <f>VLOOKUP(C3778, 'Linkedin Scrap'!$A$2:$E$3322, 5,FALSE)</f>
        <v>#N/A</v>
      </c>
      <c r="M3778" s="5" t="e">
        <f>VLOOKUP(C3778, 'Linkedin Scrap'!$A$2:$F$3322, 6,FALSE)</f>
        <v>#N/A</v>
      </c>
      <c r="N3778" s="5" t="e">
        <f>VLOOKUP(C3778, 'Linkedin Scrap'!$A$2:$G$3322, 7,FALSE)</f>
        <v>#N/A</v>
      </c>
      <c r="O3778" s="5" t="e">
        <f>VLOOKUP(C3778, 'Linkedin Scrap'!$A$2:$H$3322, 8,FALSE)</f>
        <v>#N/A</v>
      </c>
      <c r="P3778" s="5" t="e">
        <f>VLOOKUP(C3778, 'Linkedin Scrap'!$A$2:$I$3322, 9,FALSE)</f>
        <v>#N/A</v>
      </c>
    </row>
    <row r="3779" spans="1:16" ht="18.5" customHeight="1" x14ac:dyDescent="0.3">
      <c r="A3779" s="3" t="s">
        <v>7980</v>
      </c>
      <c r="B3779" s="4">
        <v>4</v>
      </c>
      <c r="C3779" s="3" t="s">
        <v>2082</v>
      </c>
      <c r="D3779" s="3" t="s">
        <v>7990</v>
      </c>
      <c r="E3779" s="3" t="s">
        <v>9</v>
      </c>
      <c r="F3779" s="3" t="s">
        <v>10</v>
      </c>
      <c r="G3779" s="3" t="s">
        <v>7991</v>
      </c>
      <c r="H3779" s="4" t="s">
        <v>12</v>
      </c>
      <c r="I3779" s="5" t="str">
        <f>VLOOKUP(C3779, 'Linkedin Scrap'!$A$2:$B$3322, 2,FALSE)</f>
        <v>Waddinxveen, South Holland, Netherlands</v>
      </c>
      <c r="J3779" s="3" t="str">
        <f>VLOOKUP(C3779, 'Linkedin Scrap'!$A$2:$C$3322, 3,FALSE)</f>
        <v>726 followers</v>
      </c>
      <c r="K3779" s="3" t="str">
        <f>VLOOKUP(C3779, 'Linkedin Scrap'!$A$2:$D$3322, 4,FALSE)</f>
        <v>500+ connections</v>
      </c>
      <c r="L3779" s="5" t="str">
        <f>VLOOKUP(C3779, 'Linkedin Scrap'!$A$2:$E$3322, 5,FALSE)</f>
        <v>Hogeschool van Amsterdam</v>
      </c>
      <c r="M3779" s="5" t="str">
        <f>VLOOKUP(C3779, 'Linkedin Scrap'!$A$2:$F$3322, 6,FALSE)</f>
        <v>BlockXperience</v>
      </c>
      <c r="N3779" s="5">
        <f>VLOOKUP(C3779, 'Linkedin Scrap'!$A$2:$G$3322, 7,FALSE)</f>
        <v>0</v>
      </c>
      <c r="O3779" s="5" t="str">
        <f>VLOOKUP(C3779, 'Linkedin Scrap'!$A$2:$H$3322, 8,FALSE)</f>
        <v>[{'experience': 'Logius', 'start_time': 'Oct 2007', 'end_time': 'Apr 2018', 'duration': None}, {'experience': 'Logius', 'start_time': 'Oct 2007', 'end_time': 'Apr 2018', 'duration': None}, {'experience': 'Logius', 'start_time': 'Oct 2007', 'end_time': 'Apr 2018', 'duration': None}]</v>
      </c>
      <c r="P3779" s="5" t="str">
        <f>VLOOKUP(C3779, 'Linkedin Scrap'!$A$2:$I$3322, 9,FALSE)</f>
        <v>[{'course_details': 'Bachelor of ICT Instituut voor Information Engineering'}, {'course_details': 'Eerste monteur Electrical/Electronics Maintenance and Repair Technology'}, {'course_details': 'Customer Experience &amp; Multichannel Management'}]</v>
      </c>
    </row>
    <row r="3780" spans="1:16" ht="18.5" customHeight="1" x14ac:dyDescent="0.3">
      <c r="A3780" s="3" t="s">
        <v>7980</v>
      </c>
      <c r="B3780" s="4">
        <v>5</v>
      </c>
      <c r="C3780" s="3" t="s">
        <v>7992</v>
      </c>
      <c r="D3780" s="3" t="s">
        <v>7993</v>
      </c>
      <c r="E3780" s="3" t="s">
        <v>9</v>
      </c>
      <c r="F3780" s="3" t="s">
        <v>10</v>
      </c>
      <c r="G3780" s="3" t="s">
        <v>7994</v>
      </c>
      <c r="H3780" s="4" t="s">
        <v>12</v>
      </c>
      <c r="I3780" s="5" t="e">
        <f>VLOOKUP(C3780, 'Linkedin Scrap'!$A$2:$B$3322, 2,FALSE)</f>
        <v>#N/A</v>
      </c>
      <c r="J3780" s="3" t="e">
        <f>VLOOKUP(C3780, 'Linkedin Scrap'!$A$2:$C$3322, 3,FALSE)</f>
        <v>#N/A</v>
      </c>
      <c r="K3780" s="3" t="e">
        <f>VLOOKUP(C3780, 'Linkedin Scrap'!$A$2:$D$3322, 4,FALSE)</f>
        <v>#N/A</v>
      </c>
      <c r="L3780" s="5" t="e">
        <f>VLOOKUP(C3780, 'Linkedin Scrap'!$A$2:$E$3322, 5,FALSE)</f>
        <v>#N/A</v>
      </c>
      <c r="M3780" s="5" t="e">
        <f>VLOOKUP(C3780, 'Linkedin Scrap'!$A$2:$F$3322, 6,FALSE)</f>
        <v>#N/A</v>
      </c>
      <c r="N3780" s="5" t="e">
        <f>VLOOKUP(C3780, 'Linkedin Scrap'!$A$2:$G$3322, 7,FALSE)</f>
        <v>#N/A</v>
      </c>
      <c r="O3780" s="5" t="e">
        <f>VLOOKUP(C3780, 'Linkedin Scrap'!$A$2:$H$3322, 8,FALSE)</f>
        <v>#N/A</v>
      </c>
      <c r="P3780" s="5" t="e">
        <f>VLOOKUP(C3780, 'Linkedin Scrap'!$A$2:$I$3322, 9,FALSE)</f>
        <v>#N/A</v>
      </c>
    </row>
    <row r="3781" spans="1:16" ht="18.5" customHeight="1" x14ac:dyDescent="0.3">
      <c r="A3781" s="3" t="s">
        <v>7980</v>
      </c>
      <c r="B3781" s="4">
        <v>6</v>
      </c>
      <c r="C3781" s="3" t="s">
        <v>7995</v>
      </c>
      <c r="D3781" s="3" t="s">
        <v>7996</v>
      </c>
      <c r="E3781" s="3" t="s">
        <v>9</v>
      </c>
      <c r="F3781" s="3" t="s">
        <v>10</v>
      </c>
      <c r="G3781" s="3" t="s">
        <v>7997</v>
      </c>
      <c r="H3781" s="4" t="s">
        <v>12</v>
      </c>
      <c r="I3781" s="5" t="str">
        <f>VLOOKUP(C3781, 'Linkedin Scrap'!$A$2:$B$3322, 2,FALSE)</f>
        <v>The Randstad, Netherlands</v>
      </c>
      <c r="J3781" s="3" t="str">
        <f>VLOOKUP(C3781, 'Linkedin Scrap'!$A$2:$C$3322, 3,FALSE)</f>
        <v>323 followers</v>
      </c>
      <c r="K3781" s="3" t="str">
        <f>VLOOKUP(C3781, 'Linkedin Scrap'!$A$2:$D$3322, 4,FALSE)</f>
        <v>320 connections</v>
      </c>
      <c r="L3781" s="5">
        <f>VLOOKUP(C3781, 'Linkedin Scrap'!$A$2:$E$3322, 5,FALSE)</f>
        <v>0</v>
      </c>
      <c r="M3781" s="5">
        <f>VLOOKUP(C3781, 'Linkedin Scrap'!$A$2:$F$3322, 6,FALSE)</f>
        <v>0</v>
      </c>
      <c r="N3781" s="5" t="str">
        <f>VLOOKUP(C3781, 'Linkedin Scrap'!$A$2:$G$3322, 7,FALSE)</f>
        <v>Initial Coin Offering - Ondersteuning</v>
      </c>
      <c r="O3781" s="5" t="str">
        <f>VLOOKUP(C3781, 'Linkedin Scrap'!$A$2:$H$3322, 8,FALSE)</f>
        <v>[{'experience': 'MUXE BV', 'start_time': 'May 2018', 'end_time': 'present', 'duration': None}, {'experience': 'MUXE BV', 'start_time': 'May 2018', 'end_time': 'present', 'duration': None}]</v>
      </c>
      <c r="P3781" s="5">
        <f>VLOOKUP(C3781, 'Linkedin Scrap'!$A$2:$I$3322, 9,FALSE)</f>
        <v>0</v>
      </c>
    </row>
    <row r="3782" spans="1:16" ht="18.5" customHeight="1" x14ac:dyDescent="0.3">
      <c r="A3782" s="3" t="s">
        <v>7980</v>
      </c>
      <c r="B3782" s="4">
        <v>7</v>
      </c>
      <c r="C3782" s="3" t="s">
        <v>7998</v>
      </c>
      <c r="D3782" s="3" t="s">
        <v>7999</v>
      </c>
      <c r="E3782" s="3" t="s">
        <v>9</v>
      </c>
      <c r="F3782" s="3" t="s">
        <v>10</v>
      </c>
      <c r="G3782" s="3" t="s">
        <v>8000</v>
      </c>
      <c r="H3782" s="4" t="s">
        <v>12</v>
      </c>
      <c r="I3782" s="5" t="e">
        <f>VLOOKUP(C3782, 'Linkedin Scrap'!$A$2:$B$3322, 2,FALSE)</f>
        <v>#N/A</v>
      </c>
      <c r="J3782" s="3" t="e">
        <f>VLOOKUP(C3782, 'Linkedin Scrap'!$A$2:$C$3322, 3,FALSE)</f>
        <v>#N/A</v>
      </c>
      <c r="K3782" s="3" t="e">
        <f>VLOOKUP(C3782, 'Linkedin Scrap'!$A$2:$D$3322, 4,FALSE)</f>
        <v>#N/A</v>
      </c>
      <c r="L3782" s="5" t="e">
        <f>VLOOKUP(C3782, 'Linkedin Scrap'!$A$2:$E$3322, 5,FALSE)</f>
        <v>#N/A</v>
      </c>
      <c r="M3782" s="5" t="e">
        <f>VLOOKUP(C3782, 'Linkedin Scrap'!$A$2:$F$3322, 6,FALSE)</f>
        <v>#N/A</v>
      </c>
      <c r="N3782" s="5" t="e">
        <f>VLOOKUP(C3782, 'Linkedin Scrap'!$A$2:$G$3322, 7,FALSE)</f>
        <v>#N/A</v>
      </c>
      <c r="O3782" s="5" t="e">
        <f>VLOOKUP(C3782, 'Linkedin Scrap'!$A$2:$H$3322, 8,FALSE)</f>
        <v>#N/A</v>
      </c>
      <c r="P3782" s="5" t="e">
        <f>VLOOKUP(C3782, 'Linkedin Scrap'!$A$2:$I$3322, 9,FALSE)</f>
        <v>#N/A</v>
      </c>
    </row>
    <row r="3783" spans="1:16" ht="18.5" customHeight="1" x14ac:dyDescent="0.3">
      <c r="A3783" s="3" t="s">
        <v>7980</v>
      </c>
      <c r="B3783" s="4">
        <v>8</v>
      </c>
      <c r="C3783" s="3" t="s">
        <v>8001</v>
      </c>
      <c r="D3783" s="3" t="s">
        <v>8002</v>
      </c>
      <c r="E3783" s="3" t="s">
        <v>9</v>
      </c>
      <c r="F3783" s="3" t="s">
        <v>10</v>
      </c>
      <c r="G3783" s="3" t="s">
        <v>8003</v>
      </c>
      <c r="H3783" s="4" t="s">
        <v>12</v>
      </c>
      <c r="I3783" s="5" t="str">
        <f>VLOOKUP(C3783, 'Linkedin Scrap'!$A$2:$B$3322, 2,FALSE)</f>
        <v>New York City Metropolitan Area</v>
      </c>
      <c r="J3783" s="3" t="str">
        <f>VLOOKUP(C3783, 'Linkedin Scrap'!$A$2:$C$3322, 3,FALSE)</f>
        <v>445 followers</v>
      </c>
      <c r="K3783" s="3" t="str">
        <f>VLOOKUP(C3783, 'Linkedin Scrap'!$A$2:$D$3322, 4,FALSE)</f>
        <v>446 connections</v>
      </c>
      <c r="L3783" s="5">
        <f>VLOOKUP(C3783, 'Linkedin Scrap'!$A$2:$E$3322, 5,FALSE)</f>
        <v>0</v>
      </c>
      <c r="M3783" s="5">
        <f>VLOOKUP(C3783, 'Linkedin Scrap'!$A$2:$F$3322, 6,FALSE)</f>
        <v>0</v>
      </c>
      <c r="N3783" s="5" t="str">
        <f>VLOOKUP(C3783, 'Linkedin Scrap'!$A$2:$G$3322, 7,FALSE)</f>
        <v xml:space="preserve">
              or
            </v>
      </c>
      <c r="O3783" s="5">
        <f>VLOOKUP(C3783, 'Linkedin Scrap'!$A$2:$H$3322, 8,FALSE)</f>
        <v>0</v>
      </c>
      <c r="P3783" s="5">
        <f>VLOOKUP(C3783, 'Linkedin Scrap'!$A$2:$I$3322, 9,FALSE)</f>
        <v>0</v>
      </c>
    </row>
    <row r="3784" spans="1:16" ht="18.5" customHeight="1" x14ac:dyDescent="0.3">
      <c r="A3784" s="3" t="s">
        <v>7980</v>
      </c>
      <c r="B3784" s="4">
        <v>9</v>
      </c>
      <c r="C3784" s="3" t="s">
        <v>8004</v>
      </c>
      <c r="D3784" s="3" t="s">
        <v>8005</v>
      </c>
      <c r="E3784" s="3" t="s">
        <v>9</v>
      </c>
      <c r="F3784" s="3" t="s">
        <v>10</v>
      </c>
      <c r="G3784" s="3" t="s">
        <v>8006</v>
      </c>
      <c r="H3784" s="4" t="s">
        <v>12</v>
      </c>
      <c r="I3784" s="5" t="e">
        <f>VLOOKUP(C3784, 'Linkedin Scrap'!$A$2:$B$3322, 2,FALSE)</f>
        <v>#N/A</v>
      </c>
      <c r="J3784" s="3" t="e">
        <f>VLOOKUP(C3784, 'Linkedin Scrap'!$A$2:$C$3322, 3,FALSE)</f>
        <v>#N/A</v>
      </c>
      <c r="K3784" s="3" t="e">
        <f>VLOOKUP(C3784, 'Linkedin Scrap'!$A$2:$D$3322, 4,FALSE)</f>
        <v>#N/A</v>
      </c>
      <c r="L3784" s="5" t="e">
        <f>VLOOKUP(C3784, 'Linkedin Scrap'!$A$2:$E$3322, 5,FALSE)</f>
        <v>#N/A</v>
      </c>
      <c r="M3784" s="5" t="e">
        <f>VLOOKUP(C3784, 'Linkedin Scrap'!$A$2:$F$3322, 6,FALSE)</f>
        <v>#N/A</v>
      </c>
      <c r="N3784" s="5" t="e">
        <f>VLOOKUP(C3784, 'Linkedin Scrap'!$A$2:$G$3322, 7,FALSE)</f>
        <v>#N/A</v>
      </c>
      <c r="O3784" s="5" t="e">
        <f>VLOOKUP(C3784, 'Linkedin Scrap'!$A$2:$H$3322, 8,FALSE)</f>
        <v>#N/A</v>
      </c>
      <c r="P3784" s="5" t="e">
        <f>VLOOKUP(C3784, 'Linkedin Scrap'!$A$2:$I$3322, 9,FALSE)</f>
        <v>#N/A</v>
      </c>
    </row>
    <row r="3785" spans="1:16" ht="18.5" customHeight="1" x14ac:dyDescent="0.3">
      <c r="A3785" s="3" t="s">
        <v>4457</v>
      </c>
      <c r="B3785" s="4">
        <v>1</v>
      </c>
      <c r="C3785" s="3" t="s">
        <v>4458</v>
      </c>
      <c r="D3785" s="3" t="s">
        <v>4459</v>
      </c>
      <c r="E3785" s="3" t="s">
        <v>9</v>
      </c>
      <c r="F3785" s="3" t="s">
        <v>10</v>
      </c>
      <c r="G3785" s="3" t="s">
        <v>4460</v>
      </c>
      <c r="H3785" s="4" t="s">
        <v>12</v>
      </c>
      <c r="I3785" s="5" t="str">
        <f>VLOOKUP(C3785, 'Linkedin Scrap'!$A$2:$B$3322, 2,FALSE)</f>
        <v>St Petersburg, St Petersburg City, Russia</v>
      </c>
      <c r="J3785" s="3" t="str">
        <f>VLOOKUP(C3785, 'Linkedin Scrap'!$A$2:$C$3322, 3,FALSE)</f>
        <v>3K followers</v>
      </c>
      <c r="K3785" s="3" t="str">
        <f>VLOOKUP(C3785, 'Linkedin Scrap'!$A$2:$D$3322, 4,FALSE)</f>
        <v>500+ connections</v>
      </c>
      <c r="L3785" s="5" t="str">
        <f>VLOOKUP(C3785, 'Linkedin Scrap'!$A$2:$E$3322, 5,FALSE)</f>
        <v>спбгурп</v>
      </c>
      <c r="M3785" s="5" t="str">
        <f>VLOOKUP(C3785, 'Linkedin Scrap'!$A$2:$F$3322, 6,FALSE)</f>
        <v>ООО Viplat</v>
      </c>
      <c r="N3785" s="5" t="str">
        <f>VLOOKUP(C3785, 'Linkedin Scrap'!$A$2:$G$3322, 7,FALSE)</f>
        <v>A successful entrepreneur with more than 15 years of experience. An experienced business process manager. Average economic and higher technical education. A successful leader, quickly responds to changes in the situation, independently makes effective decisions in a time of shortage of time, consistently and purposefully achieves the goal, separating the main from the secondary. Worked in state structures. Successful experience of creating a new business. Communicative, responsible and purposeful.</v>
      </c>
      <c r="O3785" s="5" t="str">
        <f>VLOOKUP(C3785, 'Linkedin Scrap'!$A$2:$H$3322, 8,FALSE)</f>
        <v>[{'experience': 'MyCryptoBank', 'start_time': 'Oct 2017', 'end_time': 'present', 'duration': None}, {'experience': 'MyCryptoBank', 'start_time': 'Oct 2017', 'end_time': 'present', 'duration': None}]</v>
      </c>
      <c r="P3785" s="5" t="str">
        <f>VLOOKUP(C3785, 'Linkedin Scrap'!$A$2:$I$3322, 9,FALSE)</f>
        <v>[{'course_details': ''}]</v>
      </c>
    </row>
    <row r="3786" spans="1:16" ht="18.5" customHeight="1" x14ac:dyDescent="0.3">
      <c r="A3786" s="3" t="s">
        <v>4457</v>
      </c>
      <c r="B3786" s="4">
        <v>2</v>
      </c>
      <c r="C3786" s="3" t="s">
        <v>4461</v>
      </c>
      <c r="D3786" s="3" t="s">
        <v>4462</v>
      </c>
      <c r="E3786" s="3" t="s">
        <v>9</v>
      </c>
      <c r="F3786" s="3" t="s">
        <v>10</v>
      </c>
      <c r="G3786" s="3" t="s">
        <v>4463</v>
      </c>
      <c r="H3786" s="4" t="s">
        <v>12</v>
      </c>
      <c r="I3786" s="5" t="e">
        <f>VLOOKUP(C3786, 'Linkedin Scrap'!$A$2:$B$3322, 2,FALSE)</f>
        <v>#N/A</v>
      </c>
      <c r="J3786" s="3" t="e">
        <f>VLOOKUP(C3786, 'Linkedin Scrap'!$A$2:$C$3322, 3,FALSE)</f>
        <v>#N/A</v>
      </c>
      <c r="K3786" s="3" t="e">
        <f>VLOOKUP(C3786, 'Linkedin Scrap'!$A$2:$D$3322, 4,FALSE)</f>
        <v>#N/A</v>
      </c>
      <c r="L3786" s="5" t="e">
        <f>VLOOKUP(C3786, 'Linkedin Scrap'!$A$2:$E$3322, 5,FALSE)</f>
        <v>#N/A</v>
      </c>
      <c r="M3786" s="5" t="e">
        <f>VLOOKUP(C3786, 'Linkedin Scrap'!$A$2:$F$3322, 6,FALSE)</f>
        <v>#N/A</v>
      </c>
      <c r="N3786" s="5" t="e">
        <f>VLOOKUP(C3786, 'Linkedin Scrap'!$A$2:$G$3322, 7,FALSE)</f>
        <v>#N/A</v>
      </c>
      <c r="O3786" s="5" t="e">
        <f>VLOOKUP(C3786, 'Linkedin Scrap'!$A$2:$H$3322, 8,FALSE)</f>
        <v>#N/A</v>
      </c>
      <c r="P3786" s="5" t="e">
        <f>VLOOKUP(C3786, 'Linkedin Scrap'!$A$2:$I$3322, 9,FALSE)</f>
        <v>#N/A</v>
      </c>
    </row>
    <row r="3787" spans="1:16" ht="18.5" customHeight="1" x14ac:dyDescent="0.3">
      <c r="A3787" s="3" t="s">
        <v>4457</v>
      </c>
      <c r="B3787" s="4">
        <v>3</v>
      </c>
      <c r="C3787" s="3" t="s">
        <v>4464</v>
      </c>
      <c r="D3787" s="3" t="s">
        <v>4465</v>
      </c>
      <c r="E3787" s="3" t="s">
        <v>9</v>
      </c>
      <c r="F3787" s="3" t="s">
        <v>10</v>
      </c>
      <c r="G3787" s="3" t="s">
        <v>4466</v>
      </c>
      <c r="H3787" s="4" t="s">
        <v>12</v>
      </c>
      <c r="I3787" s="5" t="str">
        <f>VLOOKUP(C3787, 'Linkedin Scrap'!$A$2:$B$3322, 2,FALSE)</f>
        <v>Bengaluru, Karnataka, India</v>
      </c>
      <c r="J3787" s="3" t="str">
        <f>VLOOKUP(C3787, 'Linkedin Scrap'!$A$2:$C$3322, 3,FALSE)</f>
        <v>16K followers</v>
      </c>
      <c r="K3787" s="3" t="str">
        <f>VLOOKUP(C3787, 'Linkedin Scrap'!$A$2:$D$3322, 4,FALSE)</f>
        <v>500+ connections</v>
      </c>
      <c r="L3787" s="5" t="str">
        <f>VLOOKUP(C3787, 'Linkedin Scrap'!$A$2:$E$3322, 5,FALSE)</f>
        <v>Pondicherry Univeristy, Puducherry</v>
      </c>
      <c r="M3787" s="5" t="str">
        <f>VLOOKUP(C3787, 'Linkedin Scrap'!$A$2:$F$3322, 6,FALSE)</f>
        <v>Soft FinFactory Private Limited</v>
      </c>
      <c r="N3787" s="5" t="str">
        <f>VLOOKUP(C3787, 'Linkedin Scrap'!$A$2:$G$3322, 7,FALSE)</f>
        <v xml:space="preserve">
              or
            </v>
      </c>
      <c r="O3787" s="5">
        <f>VLOOKUP(C3787, 'Linkedin Scrap'!$A$2:$H$3322, 8,FALSE)</f>
        <v>0</v>
      </c>
      <c r="P3787" s="5">
        <f>VLOOKUP(C3787, 'Linkedin Scrap'!$A$2:$I$3322, 9,FALSE)</f>
        <v>0</v>
      </c>
    </row>
    <row r="3788" spans="1:16" ht="18.5" customHeight="1" x14ac:dyDescent="0.3">
      <c r="A3788" s="3" t="s">
        <v>4457</v>
      </c>
      <c r="B3788" s="4">
        <v>4</v>
      </c>
      <c r="C3788" s="3" t="s">
        <v>4467</v>
      </c>
      <c r="D3788" s="3" t="s">
        <v>4468</v>
      </c>
      <c r="E3788" s="3" t="s">
        <v>9</v>
      </c>
      <c r="F3788" s="3" t="s">
        <v>10</v>
      </c>
      <c r="G3788" s="3" t="s">
        <v>4469</v>
      </c>
      <c r="H3788" s="4" t="s">
        <v>12</v>
      </c>
      <c r="I3788" s="5" t="e">
        <f>VLOOKUP(C3788, 'Linkedin Scrap'!$A$2:$B$3322, 2,FALSE)</f>
        <v>#N/A</v>
      </c>
      <c r="J3788" s="3" t="e">
        <f>VLOOKUP(C3788, 'Linkedin Scrap'!$A$2:$C$3322, 3,FALSE)</f>
        <v>#N/A</v>
      </c>
      <c r="K3788" s="3" t="e">
        <f>VLOOKUP(C3788, 'Linkedin Scrap'!$A$2:$D$3322, 4,FALSE)</f>
        <v>#N/A</v>
      </c>
      <c r="L3788" s="5" t="e">
        <f>VLOOKUP(C3788, 'Linkedin Scrap'!$A$2:$E$3322, 5,FALSE)</f>
        <v>#N/A</v>
      </c>
      <c r="M3788" s="5" t="e">
        <f>VLOOKUP(C3788, 'Linkedin Scrap'!$A$2:$F$3322, 6,FALSE)</f>
        <v>#N/A</v>
      </c>
      <c r="N3788" s="5" t="e">
        <f>VLOOKUP(C3788, 'Linkedin Scrap'!$A$2:$G$3322, 7,FALSE)</f>
        <v>#N/A</v>
      </c>
      <c r="O3788" s="5" t="e">
        <f>VLOOKUP(C3788, 'Linkedin Scrap'!$A$2:$H$3322, 8,FALSE)</f>
        <v>#N/A</v>
      </c>
      <c r="P3788" s="5" t="e">
        <f>VLOOKUP(C3788, 'Linkedin Scrap'!$A$2:$I$3322, 9,FALSE)</f>
        <v>#N/A</v>
      </c>
    </row>
    <row r="3789" spans="1:16" ht="18.5" customHeight="1" x14ac:dyDescent="0.3">
      <c r="A3789" s="3" t="s">
        <v>4457</v>
      </c>
      <c r="B3789" s="4">
        <v>5</v>
      </c>
      <c r="C3789" s="3" t="s">
        <v>4416</v>
      </c>
      <c r="D3789" s="3" t="s">
        <v>4470</v>
      </c>
      <c r="E3789" s="3" t="s">
        <v>26</v>
      </c>
      <c r="F3789" s="3" t="s">
        <v>10</v>
      </c>
      <c r="G3789" s="3" t="s">
        <v>4417</v>
      </c>
      <c r="H3789" s="4" t="s">
        <v>12</v>
      </c>
      <c r="I3789" s="5" t="str">
        <f>VLOOKUP(C3789, 'Linkedin Scrap'!$A$2:$B$3322, 2,FALSE)</f>
        <v>Greater Edinburgh Area</v>
      </c>
      <c r="J3789" s="3" t="str">
        <f>VLOOKUP(C3789, 'Linkedin Scrap'!$A$2:$C$3322, 3,FALSE)</f>
        <v>10K followers</v>
      </c>
      <c r="K3789" s="3" t="str">
        <f>VLOOKUP(C3789, 'Linkedin Scrap'!$A$2:$D$3322, 4,FALSE)</f>
        <v>500+ connections</v>
      </c>
      <c r="L3789" s="5" t="str">
        <f>VLOOKUP(C3789, 'Linkedin Scrap'!$A$2:$E$3322, 5,FALSE)</f>
        <v>Stoke on Trent College</v>
      </c>
      <c r="M3789" s="5" t="str">
        <f>VLOOKUP(C3789, 'Linkedin Scrap'!$A$2:$F$3322, 6,FALSE)</f>
        <v>Phoenix Group</v>
      </c>
      <c r="N3789" s="5" t="str">
        <f>VLOOKUP(C3789, 'Linkedin Scrap'!$A$2:$G$3322, 7,FALSE)</f>
        <v xml:space="preserve">
              or
            </v>
      </c>
      <c r="O3789" s="5">
        <f>VLOOKUP(C3789, 'Linkedin Scrap'!$A$2:$H$3322, 8,FALSE)</f>
        <v>0</v>
      </c>
      <c r="P3789" s="5">
        <f>VLOOKUP(C3789, 'Linkedin Scrap'!$A$2:$I$3322, 9,FALSE)</f>
        <v>0</v>
      </c>
    </row>
    <row r="3790" spans="1:16" ht="18.5" customHeight="1" x14ac:dyDescent="0.3">
      <c r="A3790" s="3" t="s">
        <v>4457</v>
      </c>
      <c r="B3790" s="4">
        <v>6</v>
      </c>
      <c r="C3790" s="3" t="s">
        <v>4471</v>
      </c>
      <c r="D3790" s="3" t="s">
        <v>4472</v>
      </c>
      <c r="E3790" s="3" t="s">
        <v>9</v>
      </c>
      <c r="F3790" s="3" t="s">
        <v>10</v>
      </c>
      <c r="G3790" s="3" t="s">
        <v>4473</v>
      </c>
      <c r="H3790" s="4" t="s">
        <v>12</v>
      </c>
      <c r="I3790" s="5" t="str">
        <f>VLOOKUP(C3790, 'Linkedin Scrap'!$A$2:$B$3322, 2,FALSE)</f>
        <v>St Petersburg, St Petersburg City, Russia</v>
      </c>
      <c r="J3790" s="3" t="str">
        <f>VLOOKUP(C3790, 'Linkedin Scrap'!$A$2:$C$3322, 3,FALSE)</f>
        <v>8K followers</v>
      </c>
      <c r="K3790" s="3" t="str">
        <f>VLOOKUP(C3790, 'Linkedin Scrap'!$A$2:$D$3322, 4,FALSE)</f>
        <v>500+ connections</v>
      </c>
      <c r="L3790" s="5" t="str">
        <f>VLOOKUP(C3790, 'Linkedin Scrap'!$A$2:$E$3322, 5,FALSE)</f>
        <v>North-West Academy of Public Administration</v>
      </c>
      <c r="M3790" s="5" t="str">
        <f>VLOOKUP(C3790, 'Linkedin Scrap'!$A$2:$F$3322, 6,FALSE)</f>
        <v>MyCryptoBank</v>
      </c>
      <c r="N3790" s="5" t="str">
        <f>VLOOKUP(C3790, 'Linkedin Scrap'!$A$2:$G$3322, 7,FALSE)</f>
        <v>Successful entrepreneur, Forex trader  with more than 10 years experience. Has a higher economic education. Strong business development professional focused in Business, Management, Marketing.</v>
      </c>
      <c r="O3790" s="5" t="str">
        <f>VLOOKUP(C3790, 'Linkedin Scrap'!$A$2:$H$3322, 8,FALSE)</f>
        <v>[{'experience': 'MyCryptoBank', 'start_time': 'Sep 2017', 'end_time': 'present', 'duration': None}]</v>
      </c>
      <c r="P3790" s="5" t="str">
        <f>VLOOKUP(C3790, 'Linkedin Scrap'!$A$2:$I$3322, 9,FALSE)</f>
        <v>[{'course_details': 'Financial management', 'start_time': '2001', 'end_time': '2006'}]</v>
      </c>
    </row>
    <row r="3791" spans="1:16" ht="18.5" customHeight="1" x14ac:dyDescent="0.3">
      <c r="A3791" s="3" t="s">
        <v>4457</v>
      </c>
      <c r="B3791" s="4">
        <v>7</v>
      </c>
      <c r="C3791" s="3" t="s">
        <v>4474</v>
      </c>
      <c r="D3791" s="3" t="s">
        <v>4475</v>
      </c>
      <c r="E3791" s="3" t="s">
        <v>9</v>
      </c>
      <c r="F3791" s="3" t="s">
        <v>10</v>
      </c>
      <c r="G3791" s="3" t="s">
        <v>4476</v>
      </c>
      <c r="H3791" s="4" t="s">
        <v>12</v>
      </c>
      <c r="I3791" s="5" t="str">
        <f>VLOOKUP(C3791, 'Linkedin Scrap'!$A$2:$B$3322, 2,FALSE)</f>
        <v>Greater Saginaw-Midland-Bay City Area</v>
      </c>
      <c r="J3791" s="3" t="str">
        <f>VLOOKUP(C3791, 'Linkedin Scrap'!$A$2:$C$3322, 3,FALSE)</f>
        <v>7K followers</v>
      </c>
      <c r="K3791" s="3" t="str">
        <f>VLOOKUP(C3791, 'Linkedin Scrap'!$A$2:$D$3322, 4,FALSE)</f>
        <v>500+ connections</v>
      </c>
      <c r="L3791" s="5" t="str">
        <f>VLOOKUP(C3791, 'Linkedin Scrap'!$A$2:$E$3322, 5,FALSE)</f>
        <v>Indiana University Bloomington</v>
      </c>
      <c r="M3791" s="5" t="str">
        <f>VLOOKUP(C3791, 'Linkedin Scrap'!$A$2:$F$3322, 6,FALSE)</f>
        <v>Self</v>
      </c>
      <c r="N3791" s="5" t="str">
        <f>VLOOKUP(C3791, 'Linkedin Scrap'!$A$2:$G$3322, 7,FALSE)</f>
        <v xml:space="preserve">
              or
            </v>
      </c>
      <c r="O3791" s="5">
        <f>VLOOKUP(C3791, 'Linkedin Scrap'!$A$2:$H$3322, 8,FALSE)</f>
        <v>0</v>
      </c>
      <c r="P3791" s="5">
        <f>VLOOKUP(C3791, 'Linkedin Scrap'!$A$2:$I$3322, 9,FALSE)</f>
        <v>0</v>
      </c>
    </row>
    <row r="3792" spans="1:16" ht="18.5" customHeight="1" x14ac:dyDescent="0.3">
      <c r="A3792" s="3" t="s">
        <v>4457</v>
      </c>
      <c r="B3792" s="4">
        <v>8</v>
      </c>
      <c r="C3792" s="3" t="s">
        <v>4477</v>
      </c>
      <c r="D3792" s="3" t="s">
        <v>4478</v>
      </c>
      <c r="E3792" s="3" t="s">
        <v>9</v>
      </c>
      <c r="F3792" s="3" t="s">
        <v>10</v>
      </c>
      <c r="G3792" s="3" t="s">
        <v>4479</v>
      </c>
      <c r="H3792" s="4" t="s">
        <v>12</v>
      </c>
      <c r="I3792" s="5" t="str">
        <f>VLOOKUP(C3792, 'Linkedin Scrap'!$A$2:$B$3322, 2,FALSE)</f>
        <v>Russia</v>
      </c>
      <c r="J3792" s="3" t="str">
        <f>VLOOKUP(C3792, 'Linkedin Scrap'!$A$2:$C$3322, 3,FALSE)</f>
        <v>3K followers</v>
      </c>
      <c r="K3792" s="3" t="str">
        <f>VLOOKUP(C3792, 'Linkedin Scrap'!$A$2:$D$3322, 4,FALSE)</f>
        <v>500+ connections</v>
      </c>
      <c r="L3792" s="5">
        <f>VLOOKUP(C3792, 'Linkedin Scrap'!$A$2:$E$3322, 5,FALSE)</f>
        <v>0</v>
      </c>
      <c r="M3792" s="5">
        <f>VLOOKUP(C3792, 'Linkedin Scrap'!$A$2:$F$3322, 6,FALSE)</f>
        <v>0</v>
      </c>
      <c r="N3792" s="5">
        <f>VLOOKUP(C3792, 'Linkedin Scrap'!$A$2:$G$3322, 7,FALSE)</f>
        <v>0</v>
      </c>
      <c r="O3792" s="5">
        <f>VLOOKUP(C3792, 'Linkedin Scrap'!$A$2:$H$3322, 8,FALSE)</f>
        <v>0</v>
      </c>
      <c r="P3792" s="5">
        <f>VLOOKUP(C3792, 'Linkedin Scrap'!$A$2:$I$3322, 9,FALSE)</f>
        <v>0</v>
      </c>
    </row>
    <row r="3793" spans="1:16" ht="18.5" customHeight="1" x14ac:dyDescent="0.3">
      <c r="A3793" s="3" t="s">
        <v>4457</v>
      </c>
      <c r="B3793" s="4">
        <v>9</v>
      </c>
      <c r="C3793" s="3" t="s">
        <v>4480</v>
      </c>
      <c r="D3793" s="3" t="s">
        <v>4481</v>
      </c>
      <c r="E3793" s="3" t="s">
        <v>9</v>
      </c>
      <c r="F3793" s="3" t="s">
        <v>10</v>
      </c>
      <c r="G3793" s="3" t="s">
        <v>4482</v>
      </c>
      <c r="H3793" s="4" t="s">
        <v>12</v>
      </c>
      <c r="I3793" s="5" t="str">
        <f>VLOOKUP(C3793, 'Linkedin Scrap'!$A$2:$B$3322, 2,FALSE)</f>
        <v>St Petersburg, St Petersburg City, Russia</v>
      </c>
      <c r="J3793" s="3" t="str">
        <f>VLOOKUP(C3793, 'Linkedin Scrap'!$A$2:$C$3322, 3,FALSE)</f>
        <v>4K followers</v>
      </c>
      <c r="K3793" s="3" t="str">
        <f>VLOOKUP(C3793, 'Linkedin Scrap'!$A$2:$D$3322, 4,FALSE)</f>
        <v>500+ connections</v>
      </c>
      <c r="L3793" s="5" t="str">
        <f>VLOOKUP(C3793, 'Linkedin Scrap'!$A$2:$E$3322, 5,FALSE)</f>
        <v>North-West Institute of Management, branch of RANEPA</v>
      </c>
      <c r="M3793" s="5" t="str">
        <f>VLOOKUP(C3793, 'Linkedin Scrap'!$A$2:$F$3322, 6,FALSE)</f>
        <v>MyCryptoBank</v>
      </c>
      <c r="N3793" s="5" t="str">
        <f>VLOOKUP(C3793, 'Linkedin Scrap'!$A$2:$G$3322, 7,FALSE)</f>
        <v xml:space="preserve">
              or
            </v>
      </c>
      <c r="O3793" s="5">
        <f>VLOOKUP(C3793, 'Linkedin Scrap'!$A$2:$H$3322, 8,FALSE)</f>
        <v>0</v>
      </c>
      <c r="P3793" s="5">
        <f>VLOOKUP(C3793, 'Linkedin Scrap'!$A$2:$I$3322, 9,FALSE)</f>
        <v>0</v>
      </c>
    </row>
    <row r="3794" spans="1:16" ht="18.5" customHeight="1" x14ac:dyDescent="0.3">
      <c r="A3794" s="3" t="s">
        <v>4457</v>
      </c>
      <c r="B3794" s="4">
        <v>10</v>
      </c>
      <c r="C3794" s="3" t="s">
        <v>4483</v>
      </c>
      <c r="D3794" s="3" t="s">
        <v>4484</v>
      </c>
      <c r="E3794" s="3" t="s">
        <v>139</v>
      </c>
      <c r="F3794" s="3" t="s">
        <v>10</v>
      </c>
      <c r="G3794" s="3" t="s">
        <v>4485</v>
      </c>
      <c r="H3794" s="4" t="s">
        <v>12</v>
      </c>
      <c r="I3794" s="5" t="e">
        <f>VLOOKUP(C3794, 'Linkedin Scrap'!$A$2:$B$3322, 2,FALSE)</f>
        <v>#N/A</v>
      </c>
      <c r="J3794" s="3" t="e">
        <f>VLOOKUP(C3794, 'Linkedin Scrap'!$A$2:$C$3322, 3,FALSE)</f>
        <v>#N/A</v>
      </c>
      <c r="K3794" s="3" t="e">
        <f>VLOOKUP(C3794, 'Linkedin Scrap'!$A$2:$D$3322, 4,FALSE)</f>
        <v>#N/A</v>
      </c>
      <c r="L3794" s="5" t="e">
        <f>VLOOKUP(C3794, 'Linkedin Scrap'!$A$2:$E$3322, 5,FALSE)</f>
        <v>#N/A</v>
      </c>
      <c r="M3794" s="5" t="e">
        <f>VLOOKUP(C3794, 'Linkedin Scrap'!$A$2:$F$3322, 6,FALSE)</f>
        <v>#N/A</v>
      </c>
      <c r="N3794" s="5" t="e">
        <f>VLOOKUP(C3794, 'Linkedin Scrap'!$A$2:$G$3322, 7,FALSE)</f>
        <v>#N/A</v>
      </c>
      <c r="O3794" s="5" t="e">
        <f>VLOOKUP(C3794, 'Linkedin Scrap'!$A$2:$H$3322, 8,FALSE)</f>
        <v>#N/A</v>
      </c>
      <c r="P3794" s="5" t="e">
        <f>VLOOKUP(C3794, 'Linkedin Scrap'!$A$2:$I$3322, 9,FALSE)</f>
        <v>#N/A</v>
      </c>
    </row>
    <row r="3795" spans="1:16" ht="18.5" customHeight="1" x14ac:dyDescent="0.3">
      <c r="A3795" s="3" t="s">
        <v>4457</v>
      </c>
      <c r="B3795" s="4">
        <v>11</v>
      </c>
      <c r="C3795" s="3" t="s">
        <v>4486</v>
      </c>
      <c r="D3795" s="3" t="s">
        <v>1618</v>
      </c>
      <c r="E3795" s="3" t="s">
        <v>9</v>
      </c>
      <c r="F3795" s="3" t="s">
        <v>10</v>
      </c>
      <c r="G3795" s="3" t="s">
        <v>4487</v>
      </c>
      <c r="H3795" s="4" t="s">
        <v>12</v>
      </c>
      <c r="I3795" s="5" t="str">
        <f>VLOOKUP(C3795, 'Linkedin Scrap'!$A$2:$B$3322, 2,FALSE)</f>
        <v>Tallinn, Harjumaa, Estonia</v>
      </c>
      <c r="J3795" s="3" t="str">
        <f>VLOOKUP(C3795, 'Linkedin Scrap'!$A$2:$C$3322, 3,FALSE)</f>
        <v>680 followers</v>
      </c>
      <c r="K3795" s="3" t="str">
        <f>VLOOKUP(C3795, 'Linkedin Scrap'!$A$2:$D$3322, 4,FALSE)</f>
        <v>500+ connections</v>
      </c>
      <c r="L3795" s="5" t="str">
        <f>VLOOKUP(C3795, 'Linkedin Scrap'!$A$2:$E$3322, 5,FALSE)</f>
        <v>Universidad de Alcalá</v>
      </c>
      <c r="M3795" s="5" t="str">
        <f>VLOOKUP(C3795, 'Linkedin Scrap'!$A$2:$F$3322, 6,FALSE)</f>
        <v>VERUM-SOFT</v>
      </c>
      <c r="N3795" s="5" t="str">
        <f>VLOOKUP(C3795, 'Linkedin Scrap'!$A$2:$G$3322, 7,FALSE)</f>
        <v>Vladimir Kliuev is the founder and CEO of ArticMedia, an agency specializing in web and app development, business process automation and software implementation. He is passionate about lifting up those who use their talents as a force for good, and he established ArticMedia in 2012 to create sustainable and accessible websites for HoReCa businesses, gradually expanding the profile in logistics, construction, pharma, apparel. Vladimir was previously the Project Manager Procter Gamble. He has a MSc in Applied Mathematics and Informatics from St. Petersburg State University and a MSc in Finance from Universidad de Alcala.</v>
      </c>
      <c r="O3795" s="5" t="str">
        <f>VLOOKUP(C3795, 'Linkedin Scrap'!$A$2:$H$3322, 8,FALSE)</f>
        <v>[{'experience': 'Unified Accounting Services Center', 'start_time': 'Sep 2017', 'end_time': 'present', 'duration': None}, {'experience': 'Unified Accounting Services Center', 'start_time': 'Sep 2017', 'end_time': 'present', 'duration': None}, {'experience': 'Unified Accounting Services Center', 'start_time': 'Sep 2017', 'end_time': 'present', 'duration': None}]</v>
      </c>
      <c r="P3795" s="5" t="str">
        <f>VLOOKUP(C3795, 'Linkedin Scrap'!$A$2:$I$3322, 9,FALSE)</f>
        <v>[{'course_details': 'Master Финансы и банковское дело', 'start_time': '2016', 'end_time': '2017'}, {'course_details': 'Mathematician, system programmer. Specialist. Applied Mathematics and Informatics', 'start_time': '2010', 'end_time': '2015'}, {'course_details': 'Master Economics and Management', 'start_time': '2015', 'end_time': '2018'}]</v>
      </c>
    </row>
    <row r="3796" spans="1:16" ht="18.5" customHeight="1" x14ac:dyDescent="0.3">
      <c r="A3796" s="3" t="s">
        <v>4457</v>
      </c>
      <c r="B3796" s="4">
        <v>12</v>
      </c>
      <c r="C3796" s="3" t="s">
        <v>4488</v>
      </c>
      <c r="D3796" s="3" t="s">
        <v>4489</v>
      </c>
      <c r="E3796" s="3" t="s">
        <v>26</v>
      </c>
      <c r="F3796" s="3" t="s">
        <v>10</v>
      </c>
      <c r="G3796" s="3" t="s">
        <v>4490</v>
      </c>
      <c r="H3796" s="4" t="s">
        <v>12</v>
      </c>
      <c r="I3796" s="5" t="e">
        <f>VLOOKUP(C3796, 'Linkedin Scrap'!$A$2:$B$3322, 2,FALSE)</f>
        <v>#N/A</v>
      </c>
      <c r="J3796" s="3" t="e">
        <f>VLOOKUP(C3796, 'Linkedin Scrap'!$A$2:$C$3322, 3,FALSE)</f>
        <v>#N/A</v>
      </c>
      <c r="K3796" s="3" t="e">
        <f>VLOOKUP(C3796, 'Linkedin Scrap'!$A$2:$D$3322, 4,FALSE)</f>
        <v>#N/A</v>
      </c>
      <c r="L3796" s="5" t="e">
        <f>VLOOKUP(C3796, 'Linkedin Scrap'!$A$2:$E$3322, 5,FALSE)</f>
        <v>#N/A</v>
      </c>
      <c r="M3796" s="5" t="e">
        <f>VLOOKUP(C3796, 'Linkedin Scrap'!$A$2:$F$3322, 6,FALSE)</f>
        <v>#N/A</v>
      </c>
      <c r="N3796" s="5" t="e">
        <f>VLOOKUP(C3796, 'Linkedin Scrap'!$A$2:$G$3322, 7,FALSE)</f>
        <v>#N/A</v>
      </c>
      <c r="O3796" s="5" t="e">
        <f>VLOOKUP(C3796, 'Linkedin Scrap'!$A$2:$H$3322, 8,FALSE)</f>
        <v>#N/A</v>
      </c>
      <c r="P3796" s="5" t="e">
        <f>VLOOKUP(C3796, 'Linkedin Scrap'!$A$2:$I$3322, 9,FALSE)</f>
        <v>#N/A</v>
      </c>
    </row>
    <row r="3797" spans="1:16" ht="18.5" customHeight="1" x14ac:dyDescent="0.3">
      <c r="A3797" s="3" t="s">
        <v>4457</v>
      </c>
      <c r="B3797" s="4">
        <v>13</v>
      </c>
      <c r="C3797" s="3" t="s">
        <v>4491</v>
      </c>
      <c r="D3797" s="3" t="s">
        <v>4492</v>
      </c>
      <c r="E3797" s="3" t="s">
        <v>9</v>
      </c>
      <c r="F3797" s="3" t="s">
        <v>10</v>
      </c>
      <c r="G3797" s="3" t="s">
        <v>4493</v>
      </c>
      <c r="H3797" s="4" t="s">
        <v>12</v>
      </c>
      <c r="I3797" s="5" t="e">
        <f>VLOOKUP(C3797, 'Linkedin Scrap'!$A$2:$B$3322, 2,FALSE)</f>
        <v>#N/A</v>
      </c>
      <c r="J3797" s="3" t="e">
        <f>VLOOKUP(C3797, 'Linkedin Scrap'!$A$2:$C$3322, 3,FALSE)</f>
        <v>#N/A</v>
      </c>
      <c r="K3797" s="3" t="e">
        <f>VLOOKUP(C3797, 'Linkedin Scrap'!$A$2:$D$3322, 4,FALSE)</f>
        <v>#N/A</v>
      </c>
      <c r="L3797" s="5" t="e">
        <f>VLOOKUP(C3797, 'Linkedin Scrap'!$A$2:$E$3322, 5,FALSE)</f>
        <v>#N/A</v>
      </c>
      <c r="M3797" s="5" t="e">
        <f>VLOOKUP(C3797, 'Linkedin Scrap'!$A$2:$F$3322, 6,FALSE)</f>
        <v>#N/A</v>
      </c>
      <c r="N3797" s="5" t="e">
        <f>VLOOKUP(C3797, 'Linkedin Scrap'!$A$2:$G$3322, 7,FALSE)</f>
        <v>#N/A</v>
      </c>
      <c r="O3797" s="5" t="e">
        <f>VLOOKUP(C3797, 'Linkedin Scrap'!$A$2:$H$3322, 8,FALSE)</f>
        <v>#N/A</v>
      </c>
      <c r="P3797" s="5" t="e">
        <f>VLOOKUP(C3797, 'Linkedin Scrap'!$A$2:$I$3322, 9,FALSE)</f>
        <v>#N/A</v>
      </c>
    </row>
    <row r="3798" spans="1:16" ht="18.5" customHeight="1" x14ac:dyDescent="0.3">
      <c r="A3798" s="3" t="s">
        <v>4457</v>
      </c>
      <c r="B3798" s="4">
        <v>14</v>
      </c>
      <c r="C3798" s="3" t="s">
        <v>4494</v>
      </c>
      <c r="D3798" s="3" t="s">
        <v>4495</v>
      </c>
      <c r="E3798" s="3" t="s">
        <v>9</v>
      </c>
      <c r="F3798" s="3" t="s">
        <v>10</v>
      </c>
      <c r="G3798" s="3" t="s">
        <v>4496</v>
      </c>
      <c r="H3798" s="4" t="s">
        <v>12</v>
      </c>
      <c r="I3798" s="5" t="e">
        <f>VLOOKUP(C3798, 'Linkedin Scrap'!$A$2:$B$3322, 2,FALSE)</f>
        <v>#N/A</v>
      </c>
      <c r="J3798" s="3" t="e">
        <f>VLOOKUP(C3798, 'Linkedin Scrap'!$A$2:$C$3322, 3,FALSE)</f>
        <v>#N/A</v>
      </c>
      <c r="K3798" s="3" t="e">
        <f>VLOOKUP(C3798, 'Linkedin Scrap'!$A$2:$D$3322, 4,FALSE)</f>
        <v>#N/A</v>
      </c>
      <c r="L3798" s="5" t="e">
        <f>VLOOKUP(C3798, 'Linkedin Scrap'!$A$2:$E$3322, 5,FALSE)</f>
        <v>#N/A</v>
      </c>
      <c r="M3798" s="5" t="e">
        <f>VLOOKUP(C3798, 'Linkedin Scrap'!$A$2:$F$3322, 6,FALSE)</f>
        <v>#N/A</v>
      </c>
      <c r="N3798" s="5" t="e">
        <f>VLOOKUP(C3798, 'Linkedin Scrap'!$A$2:$G$3322, 7,FALSE)</f>
        <v>#N/A</v>
      </c>
      <c r="O3798" s="5" t="e">
        <f>VLOOKUP(C3798, 'Linkedin Scrap'!$A$2:$H$3322, 8,FALSE)</f>
        <v>#N/A</v>
      </c>
      <c r="P3798" s="5" t="e">
        <f>VLOOKUP(C3798, 'Linkedin Scrap'!$A$2:$I$3322, 9,FALSE)</f>
        <v>#N/A</v>
      </c>
    </row>
    <row r="3799" spans="1:16" ht="18.5" customHeight="1" x14ac:dyDescent="0.3">
      <c r="A3799" s="3" t="s">
        <v>4457</v>
      </c>
      <c r="B3799" s="4">
        <v>15</v>
      </c>
      <c r="C3799" s="3" t="s">
        <v>4497</v>
      </c>
      <c r="D3799" s="3" t="s">
        <v>4498</v>
      </c>
      <c r="E3799" s="3" t="s">
        <v>9</v>
      </c>
      <c r="F3799" s="3" t="s">
        <v>10</v>
      </c>
      <c r="G3799" s="3" t="s">
        <v>4499</v>
      </c>
      <c r="H3799" s="4" t="s">
        <v>12</v>
      </c>
      <c r="I3799" s="5" t="str">
        <f>VLOOKUP(C3799, 'Linkedin Scrap'!$A$2:$B$3322, 2,FALSE)</f>
        <v>Moscow, Moscow City, Russia</v>
      </c>
      <c r="J3799" s="3" t="str">
        <f>VLOOKUP(C3799, 'Linkedin Scrap'!$A$2:$C$3322, 3,FALSE)</f>
        <v>4K followers</v>
      </c>
      <c r="K3799" s="3" t="str">
        <f>VLOOKUP(C3799, 'Linkedin Scrap'!$A$2:$D$3322, 4,FALSE)</f>
        <v>500+ connections</v>
      </c>
      <c r="L3799" s="5" t="str">
        <f>VLOOKUP(C3799, 'Linkedin Scrap'!$A$2:$E$3322, 5,FALSE)</f>
        <v>СибГУТИ</v>
      </c>
      <c r="M3799" s="5" t="str">
        <f>VLOOKUP(C3799, 'Linkedin Scrap'!$A$2:$F$3322, 6,FALSE)</f>
        <v>Digital Agency FLAME</v>
      </c>
      <c r="N3799" s="5" t="str">
        <f>VLOOKUP(C3799, 'Linkedin Scrap'!$A$2:$G$3322, 7,FALSE)</f>
        <v xml:space="preserve">We solve problems in the field of marketing, development, promotion and IT-security. The main reference point in our work is to increase the efficiency and profitability of our clients business. </v>
      </c>
      <c r="O3799" s="5" t="str">
        <f>VLOOKUP(C3799, 'Linkedin Scrap'!$A$2:$H$3322, 8,FALSE)</f>
        <v>[{'experience': 'DIGITAL ECONOMY DEVELOPMENT FUND', 'start_time': 'Jan 2019', 'end_time': 'May 2019', 'duration': None}, {'experience': 'DIGITAL ECONOMY DEVELOPMENT FUND', 'start_time': 'Jan 2019', 'end_time': 'May 2019', 'duration': None}, {'experience': 'DIGITAL ECONOMY DEVELOPMENT FUND', 'start_time': 'Jan 2019', 'end_time': 'May 2019', 'duration': None}]</v>
      </c>
      <c r="P3799" s="5" t="str">
        <f>VLOOKUP(C3799, 'Linkedin Scrap'!$A$2:$I$3322, 9,FALSE)</f>
        <v>[{'course_details': 'ПОВТ'}, {'course_details': 'Computer Programming/Programmer, General'}]</v>
      </c>
    </row>
    <row r="3800" spans="1:16" ht="18.5" customHeight="1" x14ac:dyDescent="0.3">
      <c r="A3800" s="3" t="s">
        <v>4457</v>
      </c>
      <c r="B3800" s="4">
        <v>16</v>
      </c>
      <c r="C3800" s="3" t="s">
        <v>4500</v>
      </c>
      <c r="D3800" s="3" t="s">
        <v>4501</v>
      </c>
      <c r="E3800" s="3" t="s">
        <v>9</v>
      </c>
      <c r="F3800" s="3" t="s">
        <v>10</v>
      </c>
      <c r="G3800" s="3" t="s">
        <v>4502</v>
      </c>
      <c r="H3800" s="4" t="s">
        <v>12</v>
      </c>
      <c r="I3800" s="5" t="str">
        <f>VLOOKUP(C3800, 'Linkedin Scrap'!$A$2:$B$3322, 2,FALSE)</f>
        <v>St Petersburg, St Petersburg City, Russia</v>
      </c>
      <c r="J3800" s="3" t="str">
        <f>VLOOKUP(C3800, 'Linkedin Scrap'!$A$2:$C$3322, 3,FALSE)</f>
        <v>185 followers</v>
      </c>
      <c r="K3800" s="3" t="str">
        <f>VLOOKUP(C3800, 'Linkedin Scrap'!$A$2:$D$3322, 4,FALSE)</f>
        <v>185 connections</v>
      </c>
      <c r="L3800" s="5" t="str">
        <f>VLOOKUP(C3800, 'Linkedin Scrap'!$A$2:$E$3322, 5,FALSE)</f>
        <v>Saint Petersburg State Electrotechnical University "LETI"</v>
      </c>
      <c r="M3800" s="5" t="str">
        <f>VLOOKUP(C3800, 'Linkedin Scrap'!$A$2:$F$3322, 6,FALSE)</f>
        <v>MyCryptoBank</v>
      </c>
      <c r="N3800" s="5" t="str">
        <f>VLOOKUP(C3800, 'Linkedin Scrap'!$A$2:$G$3322, 7,FALSE)</f>
        <v>IT consultant with more than 15 years experience of banking IT.</v>
      </c>
      <c r="O3800" s="5" t="str">
        <f>VLOOKUP(C3800, 'Linkedin Scrap'!$A$2:$H$3322, 8,FALSE)</f>
        <v>[{'experience': 'Consult-MIT Ltd.', 'start_time': '2013', 'end_time': 'present', 'duration': None}, {'experience': 'Consult-MIT Ltd.', 'start_time': '2013', 'end_time': 'present', 'duration': None}]</v>
      </c>
      <c r="P3800" s="5" t="str">
        <f>VLOOKUP(C3800, 'Linkedin Scrap'!$A$2:$I$3322, 9,FALSE)</f>
        <v>[{'course_details': 'Engineer Biological and medical systems', 'start_time': '1992', 'end_time': '1997'}]</v>
      </c>
    </row>
    <row r="3801" spans="1:16" ht="18.5" customHeight="1" x14ac:dyDescent="0.3">
      <c r="A3801" s="3" t="s">
        <v>4457</v>
      </c>
      <c r="B3801" s="4">
        <v>17</v>
      </c>
      <c r="C3801" s="3" t="s">
        <v>4503</v>
      </c>
      <c r="D3801" s="3" t="s">
        <v>4504</v>
      </c>
      <c r="E3801" s="3" t="s">
        <v>9</v>
      </c>
      <c r="F3801" s="3" t="s">
        <v>10</v>
      </c>
      <c r="G3801" s="3" t="s">
        <v>4505</v>
      </c>
      <c r="H3801" s="4" t="s">
        <v>12</v>
      </c>
      <c r="I3801" s="5" t="str">
        <f>VLOOKUP(C3801, 'Linkedin Scrap'!$A$2:$B$3322, 2,FALSE)</f>
        <v>Krasnodar, Russia</v>
      </c>
      <c r="J3801" s="3" t="str">
        <f>VLOOKUP(C3801, 'Linkedin Scrap'!$A$2:$C$3322, 3,FALSE)</f>
        <v>2K followers</v>
      </c>
      <c r="K3801" s="3" t="str">
        <f>VLOOKUP(C3801, 'Linkedin Scrap'!$A$2:$D$3322, 4,FALSE)</f>
        <v>500+ connections</v>
      </c>
      <c r="L3801" s="5" t="str">
        <f>VLOOKUP(C3801, 'Linkedin Scrap'!$A$2:$E$3322, 5,FALSE)</f>
        <v>Company Website</v>
      </c>
      <c r="M3801" s="5" t="str">
        <f>VLOOKUP(C3801, 'Linkedin Scrap'!$A$2:$F$3322, 6,FALSE)</f>
        <v>Freelancer</v>
      </c>
      <c r="N3801" s="5" t="str">
        <f>VLOOKUP(C3801, 'Linkedin Scrap'!$A$2:$G$3322, 7,FALSE)</f>
        <v>Experience in advertising and design for more than 15 years. Well versed in the behavior of people. Experience in sales about 10 years. He has extensive knowledge in the field of information technology. An innovator, a big proponent of progress.</v>
      </c>
      <c r="O3801" s="5" t="str">
        <f>VLOOKUP(C3801, 'Linkedin Scrap'!$A$2:$H$3322, 8,FALSE)</f>
        <v>[{'experience': 'Freelancer', 'start_time': 'Aug 2017', 'end_time': 'Dec 2018', 'duration': None}]</v>
      </c>
      <c r="P3801" s="5">
        <f>VLOOKUP(C3801, 'Linkedin Scrap'!$A$2:$I$3322, 9,FALSE)</f>
        <v>0</v>
      </c>
    </row>
    <row r="3802" spans="1:16" ht="18.5" customHeight="1" x14ac:dyDescent="0.3">
      <c r="A3802" s="3" t="s">
        <v>4457</v>
      </c>
      <c r="B3802" s="4">
        <v>18</v>
      </c>
      <c r="C3802" s="3" t="s">
        <v>4506</v>
      </c>
      <c r="D3802" s="3" t="s">
        <v>4507</v>
      </c>
      <c r="E3802" s="3" t="s">
        <v>9</v>
      </c>
      <c r="F3802" s="3" t="s">
        <v>10</v>
      </c>
      <c r="G3802" s="3" t="s">
        <v>4508</v>
      </c>
      <c r="H3802" s="4" t="s">
        <v>12</v>
      </c>
      <c r="I3802" s="5" t="str">
        <f>VLOOKUP(C3802, 'Linkedin Scrap'!$A$2:$B$3322, 2,FALSE)</f>
        <v>Beau Bassin, Plaines Wilhems District, Mauritius</v>
      </c>
      <c r="J3802" s="3" t="str">
        <f>VLOOKUP(C3802, 'Linkedin Scrap'!$A$2:$C$3322, 3,FALSE)</f>
        <v>25K followers</v>
      </c>
      <c r="K3802" s="3" t="str">
        <f>VLOOKUP(C3802, 'Linkedin Scrap'!$A$2:$D$3322, 4,FALSE)</f>
        <v>500+ connections</v>
      </c>
      <c r="L3802" s="5" t="str">
        <f>VLOOKUP(C3802, 'Linkedin Scrap'!$A$2:$E$3322, 5,FALSE)</f>
        <v>University of Mauritius</v>
      </c>
      <c r="M3802" s="5" t="str">
        <f>VLOOKUP(C3802, 'Linkedin Scrap'!$A$2:$F$3322, 6,FALSE)</f>
        <v>Wakanda 4.0</v>
      </c>
      <c r="N3802" s="5" t="str">
        <f>VLOOKUP(C3802, 'Linkedin Scrap'!$A$2:$G$3322, 7,FALSE)</f>
        <v xml:space="preserve">
              or
            </v>
      </c>
      <c r="O3802" s="5">
        <f>VLOOKUP(C3802, 'Linkedin Scrap'!$A$2:$H$3322, 8,FALSE)</f>
        <v>0</v>
      </c>
      <c r="P3802" s="5">
        <f>VLOOKUP(C3802, 'Linkedin Scrap'!$A$2:$I$3322, 9,FALSE)</f>
        <v>0</v>
      </c>
    </row>
    <row r="3803" spans="1:16" ht="18.5" customHeight="1" x14ac:dyDescent="0.3">
      <c r="A3803" s="3" t="s">
        <v>4457</v>
      </c>
      <c r="B3803" s="4">
        <v>19</v>
      </c>
      <c r="C3803" s="3" t="s">
        <v>4509</v>
      </c>
      <c r="D3803" s="3" t="s">
        <v>3244</v>
      </c>
      <c r="E3803" s="3" t="s">
        <v>9</v>
      </c>
      <c r="F3803" s="3" t="s">
        <v>10</v>
      </c>
      <c r="G3803" s="3" t="s">
        <v>4510</v>
      </c>
      <c r="H3803" s="4" t="s">
        <v>12</v>
      </c>
      <c r="I3803" s="5" t="e">
        <f>VLOOKUP(C3803, 'Linkedin Scrap'!$A$2:$B$3322, 2,FALSE)</f>
        <v>#N/A</v>
      </c>
      <c r="J3803" s="3" t="e">
        <f>VLOOKUP(C3803, 'Linkedin Scrap'!$A$2:$C$3322, 3,FALSE)</f>
        <v>#N/A</v>
      </c>
      <c r="K3803" s="3" t="e">
        <f>VLOOKUP(C3803, 'Linkedin Scrap'!$A$2:$D$3322, 4,FALSE)</f>
        <v>#N/A</v>
      </c>
      <c r="L3803" s="5" t="e">
        <f>VLOOKUP(C3803, 'Linkedin Scrap'!$A$2:$E$3322, 5,FALSE)</f>
        <v>#N/A</v>
      </c>
      <c r="M3803" s="5" t="e">
        <f>VLOOKUP(C3803, 'Linkedin Scrap'!$A$2:$F$3322, 6,FALSE)</f>
        <v>#N/A</v>
      </c>
      <c r="N3803" s="5" t="e">
        <f>VLOOKUP(C3803, 'Linkedin Scrap'!$A$2:$G$3322, 7,FALSE)</f>
        <v>#N/A</v>
      </c>
      <c r="O3803" s="5" t="e">
        <f>VLOOKUP(C3803, 'Linkedin Scrap'!$A$2:$H$3322, 8,FALSE)</f>
        <v>#N/A</v>
      </c>
      <c r="P3803" s="5" t="e">
        <f>VLOOKUP(C3803, 'Linkedin Scrap'!$A$2:$I$3322, 9,FALSE)</f>
        <v>#N/A</v>
      </c>
    </row>
    <row r="3804" spans="1:16" ht="18.5" customHeight="1" x14ac:dyDescent="0.3">
      <c r="A3804" s="3" t="s">
        <v>4457</v>
      </c>
      <c r="B3804" s="4">
        <v>20</v>
      </c>
      <c r="C3804" s="3" t="s">
        <v>4511</v>
      </c>
      <c r="D3804" s="3" t="s">
        <v>4512</v>
      </c>
      <c r="E3804" s="3" t="s">
        <v>139</v>
      </c>
      <c r="F3804" s="3" t="s">
        <v>10</v>
      </c>
      <c r="G3804" s="3" t="s">
        <v>4513</v>
      </c>
      <c r="H3804" s="4" t="s">
        <v>12</v>
      </c>
      <c r="I3804" s="5" t="e">
        <f>VLOOKUP(C3804, 'Linkedin Scrap'!$A$2:$B$3322, 2,FALSE)</f>
        <v>#N/A</v>
      </c>
      <c r="J3804" s="3" t="e">
        <f>VLOOKUP(C3804, 'Linkedin Scrap'!$A$2:$C$3322, 3,FALSE)</f>
        <v>#N/A</v>
      </c>
      <c r="K3804" s="3" t="e">
        <f>VLOOKUP(C3804, 'Linkedin Scrap'!$A$2:$D$3322, 4,FALSE)</f>
        <v>#N/A</v>
      </c>
      <c r="L3804" s="5" t="e">
        <f>VLOOKUP(C3804, 'Linkedin Scrap'!$A$2:$E$3322, 5,FALSE)</f>
        <v>#N/A</v>
      </c>
      <c r="M3804" s="5" t="e">
        <f>VLOOKUP(C3804, 'Linkedin Scrap'!$A$2:$F$3322, 6,FALSE)</f>
        <v>#N/A</v>
      </c>
      <c r="N3804" s="5" t="e">
        <f>VLOOKUP(C3804, 'Linkedin Scrap'!$A$2:$G$3322, 7,FALSE)</f>
        <v>#N/A</v>
      </c>
      <c r="O3804" s="5" t="e">
        <f>VLOOKUP(C3804, 'Linkedin Scrap'!$A$2:$H$3322, 8,FALSE)</f>
        <v>#N/A</v>
      </c>
      <c r="P3804" s="5" t="e">
        <f>VLOOKUP(C3804, 'Linkedin Scrap'!$A$2:$I$3322, 9,FALSE)</f>
        <v>#N/A</v>
      </c>
    </row>
    <row r="3805" spans="1:16" ht="18.5" customHeight="1" x14ac:dyDescent="0.3">
      <c r="A3805" s="3" t="s">
        <v>4457</v>
      </c>
      <c r="B3805" s="4">
        <v>21</v>
      </c>
      <c r="C3805" s="3" t="s">
        <v>348</v>
      </c>
      <c r="D3805" s="3" t="s">
        <v>4514</v>
      </c>
      <c r="E3805" s="3" t="s">
        <v>26</v>
      </c>
      <c r="F3805" s="3" t="s">
        <v>10</v>
      </c>
      <c r="G3805" s="3" t="s">
        <v>350</v>
      </c>
      <c r="H3805" s="4" t="s">
        <v>12</v>
      </c>
      <c r="I3805" s="5" t="e">
        <f>VLOOKUP(C3805, 'Linkedin Scrap'!$A$2:$B$3322, 2,FALSE)</f>
        <v>#N/A</v>
      </c>
      <c r="J3805" s="3" t="e">
        <f>VLOOKUP(C3805, 'Linkedin Scrap'!$A$2:$C$3322, 3,FALSE)</f>
        <v>#N/A</v>
      </c>
      <c r="K3805" s="3" t="e">
        <f>VLOOKUP(C3805, 'Linkedin Scrap'!$A$2:$D$3322, 4,FALSE)</f>
        <v>#N/A</v>
      </c>
      <c r="L3805" s="5" t="e">
        <f>VLOOKUP(C3805, 'Linkedin Scrap'!$A$2:$E$3322, 5,FALSE)</f>
        <v>#N/A</v>
      </c>
      <c r="M3805" s="5" t="e">
        <f>VLOOKUP(C3805, 'Linkedin Scrap'!$A$2:$F$3322, 6,FALSE)</f>
        <v>#N/A</v>
      </c>
      <c r="N3805" s="5" t="e">
        <f>VLOOKUP(C3805, 'Linkedin Scrap'!$A$2:$G$3322, 7,FALSE)</f>
        <v>#N/A</v>
      </c>
      <c r="O3805" s="5" t="e">
        <f>VLOOKUP(C3805, 'Linkedin Scrap'!$A$2:$H$3322, 8,FALSE)</f>
        <v>#N/A</v>
      </c>
      <c r="P3805" s="5" t="e">
        <f>VLOOKUP(C3805, 'Linkedin Scrap'!$A$2:$I$3322, 9,FALSE)</f>
        <v>#N/A</v>
      </c>
    </row>
    <row r="3806" spans="1:16" ht="18.5" customHeight="1" x14ac:dyDescent="0.3">
      <c r="A3806" s="3" t="s">
        <v>4457</v>
      </c>
      <c r="B3806" s="4">
        <v>22</v>
      </c>
      <c r="C3806" s="3" t="s">
        <v>4515</v>
      </c>
      <c r="D3806" s="3" t="s">
        <v>4516</v>
      </c>
      <c r="E3806" s="3" t="s">
        <v>26</v>
      </c>
      <c r="F3806" s="3" t="s">
        <v>10</v>
      </c>
      <c r="G3806" s="3" t="s">
        <v>4517</v>
      </c>
      <c r="H3806" s="4" t="s">
        <v>22</v>
      </c>
      <c r="I3806" s="5" t="e">
        <f>VLOOKUP(C3806, 'Linkedin Scrap'!$A$2:$B$3322, 2,FALSE)</f>
        <v>#N/A</v>
      </c>
      <c r="J3806" s="3" t="e">
        <f>VLOOKUP(C3806, 'Linkedin Scrap'!$A$2:$C$3322, 3,FALSE)</f>
        <v>#N/A</v>
      </c>
      <c r="K3806" s="3" t="e">
        <f>VLOOKUP(C3806, 'Linkedin Scrap'!$A$2:$D$3322, 4,FALSE)</f>
        <v>#N/A</v>
      </c>
      <c r="L3806" s="5" t="e">
        <f>VLOOKUP(C3806, 'Linkedin Scrap'!$A$2:$E$3322, 5,FALSE)</f>
        <v>#N/A</v>
      </c>
      <c r="M3806" s="5" t="e">
        <f>VLOOKUP(C3806, 'Linkedin Scrap'!$A$2:$F$3322, 6,FALSE)</f>
        <v>#N/A</v>
      </c>
      <c r="N3806" s="5" t="e">
        <f>VLOOKUP(C3806, 'Linkedin Scrap'!$A$2:$G$3322, 7,FALSE)</f>
        <v>#N/A</v>
      </c>
      <c r="O3806" s="5" t="e">
        <f>VLOOKUP(C3806, 'Linkedin Scrap'!$A$2:$H$3322, 8,FALSE)</f>
        <v>#N/A</v>
      </c>
      <c r="P3806" s="5" t="e">
        <f>VLOOKUP(C3806, 'Linkedin Scrap'!$A$2:$I$3322, 9,FALSE)</f>
        <v>#N/A</v>
      </c>
    </row>
    <row r="3807" spans="1:16" ht="18.5" customHeight="1" x14ac:dyDescent="0.3">
      <c r="A3807" s="3" t="s">
        <v>4457</v>
      </c>
      <c r="B3807" s="4">
        <v>23</v>
      </c>
      <c r="C3807" s="3" t="s">
        <v>4518</v>
      </c>
      <c r="D3807" s="3" t="s">
        <v>4519</v>
      </c>
      <c r="E3807" s="3" t="s">
        <v>139</v>
      </c>
      <c r="F3807" s="3" t="s">
        <v>10</v>
      </c>
      <c r="G3807" s="3" t="s">
        <v>4520</v>
      </c>
      <c r="H3807" s="4" t="s">
        <v>22</v>
      </c>
      <c r="I3807" s="5" t="str">
        <f>VLOOKUP(C3807, 'Linkedin Scrap'!$A$2:$B$3322, 2,FALSE)</f>
        <v>George Town, Cayman Islands</v>
      </c>
      <c r="J3807" s="3" t="str">
        <f>VLOOKUP(C3807, 'Linkedin Scrap'!$A$2:$C$3322, 3,FALSE)</f>
        <v>25K followers</v>
      </c>
      <c r="K3807" s="3" t="str">
        <f>VLOOKUP(C3807, 'Linkedin Scrap'!$A$2:$D$3322, 4,FALSE)</f>
        <v>500+ connections</v>
      </c>
      <c r="L3807" s="5" t="str">
        <f>VLOOKUP(C3807, 'Linkedin Scrap'!$A$2:$E$3322, 5,FALSE)</f>
        <v>The University of Sheffield</v>
      </c>
      <c r="M3807" s="5" t="str">
        <f>VLOOKUP(C3807, 'Linkedin Scrap'!$A$2:$F$3322, 6,FALSE)</f>
        <v>Silverside Ltd.</v>
      </c>
      <c r="N3807" s="5" t="str">
        <f>VLOOKUP(C3807, 'Linkedin Scrap'!$A$2:$G$3322, 7,FALSE)</f>
        <v xml:space="preserve">
              or
            </v>
      </c>
      <c r="O3807" s="5">
        <f>VLOOKUP(C3807, 'Linkedin Scrap'!$A$2:$H$3322, 8,FALSE)</f>
        <v>0</v>
      </c>
      <c r="P3807" s="5">
        <f>VLOOKUP(C3807, 'Linkedin Scrap'!$A$2:$I$3322, 9,FALSE)</f>
        <v>0</v>
      </c>
    </row>
    <row r="3808" spans="1:16" ht="18.5" customHeight="1" x14ac:dyDescent="0.3">
      <c r="A3808" s="3" t="s">
        <v>4457</v>
      </c>
      <c r="B3808" s="4">
        <v>24</v>
      </c>
      <c r="C3808" s="3" t="s">
        <v>2264</v>
      </c>
      <c r="D3808" s="3" t="s">
        <v>4521</v>
      </c>
      <c r="E3808" s="3" t="s">
        <v>26</v>
      </c>
      <c r="F3808" s="3" t="s">
        <v>10</v>
      </c>
      <c r="G3808" s="3" t="s">
        <v>2265</v>
      </c>
      <c r="H3808" s="4" t="s">
        <v>22</v>
      </c>
      <c r="I3808" s="5" t="e">
        <f>VLOOKUP(C3808, 'Linkedin Scrap'!$A$2:$B$3322, 2,FALSE)</f>
        <v>#N/A</v>
      </c>
      <c r="J3808" s="3" t="e">
        <f>VLOOKUP(C3808, 'Linkedin Scrap'!$A$2:$C$3322, 3,FALSE)</f>
        <v>#N/A</v>
      </c>
      <c r="K3808" s="3" t="e">
        <f>VLOOKUP(C3808, 'Linkedin Scrap'!$A$2:$D$3322, 4,FALSE)</f>
        <v>#N/A</v>
      </c>
      <c r="L3808" s="5" t="e">
        <f>VLOOKUP(C3808, 'Linkedin Scrap'!$A$2:$E$3322, 5,FALSE)</f>
        <v>#N/A</v>
      </c>
      <c r="M3808" s="5" t="e">
        <f>VLOOKUP(C3808, 'Linkedin Scrap'!$A$2:$F$3322, 6,FALSE)</f>
        <v>#N/A</v>
      </c>
      <c r="N3808" s="5" t="e">
        <f>VLOOKUP(C3808, 'Linkedin Scrap'!$A$2:$G$3322, 7,FALSE)</f>
        <v>#N/A</v>
      </c>
      <c r="O3808" s="5" t="e">
        <f>VLOOKUP(C3808, 'Linkedin Scrap'!$A$2:$H$3322, 8,FALSE)</f>
        <v>#N/A</v>
      </c>
      <c r="P3808" s="5" t="e">
        <f>VLOOKUP(C3808, 'Linkedin Scrap'!$A$2:$I$3322, 9,FALSE)</f>
        <v>#N/A</v>
      </c>
    </row>
    <row r="3809" spans="1:16" ht="18.5" customHeight="1" x14ac:dyDescent="0.3">
      <c r="A3809" s="3" t="s">
        <v>4457</v>
      </c>
      <c r="B3809" s="4">
        <v>25</v>
      </c>
      <c r="C3809" s="3" t="s">
        <v>4522</v>
      </c>
      <c r="D3809" s="3" t="s">
        <v>1087</v>
      </c>
      <c r="E3809" s="3" t="s">
        <v>26</v>
      </c>
      <c r="F3809" s="3" t="s">
        <v>10</v>
      </c>
      <c r="G3809" s="3" t="s">
        <v>2265</v>
      </c>
      <c r="H3809" s="4" t="s">
        <v>22</v>
      </c>
      <c r="I3809" s="5" t="str">
        <f>VLOOKUP(C3809, 'Linkedin Scrap'!$A$2:$B$3322, 2,FALSE)</f>
        <v>Abu Dhabi Emirate, United Arab Emirates</v>
      </c>
      <c r="J3809" s="3" t="str">
        <f>VLOOKUP(C3809, 'Linkedin Scrap'!$A$2:$C$3322, 3,FALSE)</f>
        <v>35K followers</v>
      </c>
      <c r="K3809" s="3" t="str">
        <f>VLOOKUP(C3809, 'Linkedin Scrap'!$A$2:$D$3322, 4,FALSE)</f>
        <v>500+ connections</v>
      </c>
      <c r="L3809" s="5" t="str">
        <f>VLOOKUP(C3809, 'Linkedin Scrap'!$A$2:$E$3322, 5,FALSE)</f>
        <v>Российский Государственный Социальный Университет (бывший Московский Государственный Социальный Университет)</v>
      </c>
      <c r="M3809" s="5" t="str">
        <f>VLOOKUP(C3809, 'Linkedin Scrap'!$A$2:$F$3322, 6,FALSE)</f>
        <v>Acid Rainbow</v>
      </c>
      <c r="N3809" s="5" t="str">
        <f>VLOOKUP(C3809, 'Linkedin Scrap'!$A$2:$G$3322, 7,FALSE)</f>
        <v xml:space="preserve">
              or
            </v>
      </c>
      <c r="O3809" s="5">
        <f>VLOOKUP(C3809, 'Linkedin Scrap'!$A$2:$H$3322, 8,FALSE)</f>
        <v>0</v>
      </c>
      <c r="P3809" s="5">
        <f>VLOOKUP(C3809, 'Linkedin Scrap'!$A$2:$I$3322, 9,FALSE)</f>
        <v>0</v>
      </c>
    </row>
    <row r="3810" spans="1:16" ht="18.5" customHeight="1" x14ac:dyDescent="0.3">
      <c r="A3810" s="3" t="s">
        <v>4457</v>
      </c>
      <c r="B3810" s="4">
        <v>26</v>
      </c>
      <c r="C3810" s="3" t="s">
        <v>4523</v>
      </c>
      <c r="D3810" s="3" t="s">
        <v>4524</v>
      </c>
      <c r="E3810" s="3" t="s">
        <v>26</v>
      </c>
      <c r="F3810" s="3" t="s">
        <v>10</v>
      </c>
      <c r="G3810" s="3" t="s">
        <v>4525</v>
      </c>
      <c r="H3810" s="4" t="s">
        <v>22</v>
      </c>
      <c r="I3810" s="5" t="str">
        <f>VLOOKUP(C3810, 'Linkedin Scrap'!$A$2:$B$3322, 2,FALSE)</f>
        <v>Canada</v>
      </c>
      <c r="J3810" s="3" t="str">
        <f>VLOOKUP(C3810, 'Linkedin Scrap'!$A$2:$C$3322, 3,FALSE)</f>
        <v>9K followers</v>
      </c>
      <c r="K3810" s="3" t="str">
        <f>VLOOKUP(C3810, 'Linkedin Scrap'!$A$2:$D$3322, 4,FALSE)</f>
        <v>500+ connections</v>
      </c>
      <c r="L3810" s="5" t="str">
        <f>VLOOKUP(C3810, 'Linkedin Scrap'!$A$2:$E$3322, 5,FALSE)</f>
        <v>Concordia University</v>
      </c>
      <c r="M3810" s="5" t="str">
        <f>VLOOKUP(C3810, 'Linkedin Scrap'!$A$2:$F$3322, 6,FALSE)</f>
        <v>LFG Equities</v>
      </c>
      <c r="N3810" s="5" t="str">
        <f>VLOOKUP(C3810, 'Linkedin Scrap'!$A$2:$G$3322, 7,FALSE)</f>
        <v xml:space="preserve">
              or
            </v>
      </c>
      <c r="O3810" s="5">
        <f>VLOOKUP(C3810, 'Linkedin Scrap'!$A$2:$H$3322, 8,FALSE)</f>
        <v>0</v>
      </c>
      <c r="P3810" s="5">
        <f>VLOOKUP(C3810, 'Linkedin Scrap'!$A$2:$I$3322, 9,FALSE)</f>
        <v>0</v>
      </c>
    </row>
    <row r="3811" spans="1:16" ht="18.5" customHeight="1" x14ac:dyDescent="0.3">
      <c r="A3811" s="3" t="s">
        <v>4457</v>
      </c>
      <c r="B3811" s="4">
        <v>27</v>
      </c>
      <c r="C3811" s="3" t="s">
        <v>4526</v>
      </c>
      <c r="D3811" s="3" t="s">
        <v>4527</v>
      </c>
      <c r="E3811" s="3" t="s">
        <v>139</v>
      </c>
      <c r="F3811" s="3" t="s">
        <v>10</v>
      </c>
      <c r="G3811" s="3" t="s">
        <v>4528</v>
      </c>
      <c r="H3811" s="4" t="s">
        <v>22</v>
      </c>
      <c r="I3811" s="5" t="e">
        <f>VLOOKUP(C3811, 'Linkedin Scrap'!$A$2:$B$3322, 2,FALSE)</f>
        <v>#N/A</v>
      </c>
      <c r="J3811" s="3" t="e">
        <f>VLOOKUP(C3811, 'Linkedin Scrap'!$A$2:$C$3322, 3,FALSE)</f>
        <v>#N/A</v>
      </c>
      <c r="K3811" s="3" t="e">
        <f>VLOOKUP(C3811, 'Linkedin Scrap'!$A$2:$D$3322, 4,FALSE)</f>
        <v>#N/A</v>
      </c>
      <c r="L3811" s="5" t="e">
        <f>VLOOKUP(C3811, 'Linkedin Scrap'!$A$2:$E$3322, 5,FALSE)</f>
        <v>#N/A</v>
      </c>
      <c r="M3811" s="5" t="e">
        <f>VLOOKUP(C3811, 'Linkedin Scrap'!$A$2:$F$3322, 6,FALSE)</f>
        <v>#N/A</v>
      </c>
      <c r="N3811" s="5" t="e">
        <f>VLOOKUP(C3811, 'Linkedin Scrap'!$A$2:$G$3322, 7,FALSE)</f>
        <v>#N/A</v>
      </c>
      <c r="O3811" s="5" t="e">
        <f>VLOOKUP(C3811, 'Linkedin Scrap'!$A$2:$H$3322, 8,FALSE)</f>
        <v>#N/A</v>
      </c>
      <c r="P3811" s="5" t="e">
        <f>VLOOKUP(C3811, 'Linkedin Scrap'!$A$2:$I$3322, 9,FALSE)</f>
        <v>#N/A</v>
      </c>
    </row>
    <row r="3812" spans="1:16" ht="18.5" customHeight="1" x14ac:dyDescent="0.3">
      <c r="A3812" s="3" t="s">
        <v>4457</v>
      </c>
      <c r="B3812" s="4">
        <v>28</v>
      </c>
      <c r="C3812" s="3" t="s">
        <v>4529</v>
      </c>
      <c r="D3812" s="3" t="s">
        <v>4530</v>
      </c>
      <c r="E3812" s="3" t="s">
        <v>9</v>
      </c>
      <c r="F3812" s="3" t="s">
        <v>10</v>
      </c>
      <c r="G3812" s="3" t="s">
        <v>4531</v>
      </c>
      <c r="H3812" s="4" t="s">
        <v>22</v>
      </c>
      <c r="I3812" s="5" t="e">
        <f>VLOOKUP(C3812, 'Linkedin Scrap'!$A$2:$B$3322, 2,FALSE)</f>
        <v>#N/A</v>
      </c>
      <c r="J3812" s="3" t="e">
        <f>VLOOKUP(C3812, 'Linkedin Scrap'!$A$2:$C$3322, 3,FALSE)</f>
        <v>#N/A</v>
      </c>
      <c r="K3812" s="3" t="e">
        <f>VLOOKUP(C3812, 'Linkedin Scrap'!$A$2:$D$3322, 4,FALSE)</f>
        <v>#N/A</v>
      </c>
      <c r="L3812" s="5" t="e">
        <f>VLOOKUP(C3812, 'Linkedin Scrap'!$A$2:$E$3322, 5,FALSE)</f>
        <v>#N/A</v>
      </c>
      <c r="M3812" s="5" t="e">
        <f>VLOOKUP(C3812, 'Linkedin Scrap'!$A$2:$F$3322, 6,FALSE)</f>
        <v>#N/A</v>
      </c>
      <c r="N3812" s="5" t="e">
        <f>VLOOKUP(C3812, 'Linkedin Scrap'!$A$2:$G$3322, 7,FALSE)</f>
        <v>#N/A</v>
      </c>
      <c r="O3812" s="5" t="e">
        <f>VLOOKUP(C3812, 'Linkedin Scrap'!$A$2:$H$3322, 8,FALSE)</f>
        <v>#N/A</v>
      </c>
      <c r="P3812" s="5" t="e">
        <f>VLOOKUP(C3812, 'Linkedin Scrap'!$A$2:$I$3322, 9,FALSE)</f>
        <v>#N/A</v>
      </c>
    </row>
    <row r="3813" spans="1:16" ht="18.5" customHeight="1" x14ac:dyDescent="0.3">
      <c r="A3813" s="3" t="s">
        <v>1291</v>
      </c>
      <c r="B3813" s="4">
        <v>1</v>
      </c>
      <c r="C3813" s="3" t="s">
        <v>1292</v>
      </c>
      <c r="D3813" s="3" t="s">
        <v>1293</v>
      </c>
      <c r="E3813" s="3" t="s">
        <v>9</v>
      </c>
      <c r="F3813" s="3" t="s">
        <v>10</v>
      </c>
      <c r="G3813" s="3" t="s">
        <v>1294</v>
      </c>
      <c r="H3813" s="4" t="s">
        <v>12</v>
      </c>
      <c r="I3813" s="5" t="str">
        <f>VLOOKUP(C3813, 'Linkedin Scrap'!$A$2:$B$3322, 2,FALSE)</f>
        <v>Nice, Provence-Alpes-Côte d'Azur, France</v>
      </c>
      <c r="J3813" s="3" t="str">
        <f>VLOOKUP(C3813, 'Linkedin Scrap'!$A$2:$C$3322, 3,FALSE)</f>
        <v>2K followers</v>
      </c>
      <c r="K3813" s="3" t="str">
        <f>VLOOKUP(C3813, 'Linkedin Scrap'!$A$2:$D$3322, 4,FALSE)</f>
        <v>500+ connections</v>
      </c>
      <c r="L3813" s="5">
        <f>VLOOKUP(C3813, 'Linkedin Scrap'!$A$2:$E$3322, 5,FALSE)</f>
        <v>0</v>
      </c>
      <c r="M3813" s="5">
        <f>VLOOKUP(C3813, 'Linkedin Scrap'!$A$2:$F$3322, 6,FALSE)</f>
        <v>0</v>
      </c>
      <c r="N3813" s="5" t="str">
        <f>VLOOKUP(C3813, 'Linkedin Scrap'!$A$2:$G$3322, 7,FALSE)</f>
        <v>Entrepreneur et dirigeant d’entreprise, visionnaire, je m’inspire de stratégies audacieuses et innovantes. Ma passion pour le développement me pousse constamment à explorer de nouvelles opportunités, prêt à repousser les limites sans jamais m’être spécialisé dans un domaine exclusif.</v>
      </c>
      <c r="O3813" s="5" t="str">
        <f>VLOOKUP(C3813, 'Linkedin Scrap'!$A$2:$H$3322, 8,FALSE)</f>
        <v>[{'experience': 'ALBATROS Communication', 'start_time': 'Jan 1996', 'end_time': 'Jan 2002', 'duration': None}, {'experience': 'ALBATROS Communication', 'start_time': 'Jan 1996', 'end_time': 'Jan 2002', 'duration': None}, {'experience': 'ALBATROS Communication', 'start_time': 'Jan 1996', 'end_time': 'Jan 2002', 'duration': None}]</v>
      </c>
      <c r="P3813" s="5">
        <f>VLOOKUP(C3813, 'Linkedin Scrap'!$A$2:$I$3322, 9,FALSE)</f>
        <v>0</v>
      </c>
    </row>
    <row r="3814" spans="1:16" ht="18.5" customHeight="1" x14ac:dyDescent="0.3">
      <c r="A3814" s="3" t="s">
        <v>1291</v>
      </c>
      <c r="B3814" s="4">
        <v>2</v>
      </c>
      <c r="C3814" s="3" t="s">
        <v>1295</v>
      </c>
      <c r="D3814" s="3" t="s">
        <v>98</v>
      </c>
      <c r="E3814" s="3" t="s">
        <v>139</v>
      </c>
      <c r="F3814" s="3" t="s">
        <v>10</v>
      </c>
      <c r="G3814" s="3" t="s">
        <v>1296</v>
      </c>
      <c r="H3814" s="4" t="s">
        <v>12</v>
      </c>
      <c r="I3814" s="5" t="e">
        <f>VLOOKUP(C3814, 'Linkedin Scrap'!$A$2:$B$3322, 2,FALSE)</f>
        <v>#N/A</v>
      </c>
      <c r="J3814" s="3" t="e">
        <f>VLOOKUP(C3814, 'Linkedin Scrap'!$A$2:$C$3322, 3,FALSE)</f>
        <v>#N/A</v>
      </c>
      <c r="K3814" s="3" t="e">
        <f>VLOOKUP(C3814, 'Linkedin Scrap'!$A$2:$D$3322, 4,FALSE)</f>
        <v>#N/A</v>
      </c>
      <c r="L3814" s="5" t="e">
        <f>VLOOKUP(C3814, 'Linkedin Scrap'!$A$2:$E$3322, 5,FALSE)</f>
        <v>#N/A</v>
      </c>
      <c r="M3814" s="5" t="e">
        <f>VLOOKUP(C3814, 'Linkedin Scrap'!$A$2:$F$3322, 6,FALSE)</f>
        <v>#N/A</v>
      </c>
      <c r="N3814" s="5" t="e">
        <f>VLOOKUP(C3814, 'Linkedin Scrap'!$A$2:$G$3322, 7,FALSE)</f>
        <v>#N/A</v>
      </c>
      <c r="O3814" s="5" t="e">
        <f>VLOOKUP(C3814, 'Linkedin Scrap'!$A$2:$H$3322, 8,FALSE)</f>
        <v>#N/A</v>
      </c>
      <c r="P3814" s="5" t="e">
        <f>VLOOKUP(C3814, 'Linkedin Scrap'!$A$2:$I$3322, 9,FALSE)</f>
        <v>#N/A</v>
      </c>
    </row>
    <row r="3815" spans="1:16" ht="18.5" customHeight="1" x14ac:dyDescent="0.3">
      <c r="A3815" s="3" t="s">
        <v>1291</v>
      </c>
      <c r="B3815" s="4">
        <v>3</v>
      </c>
      <c r="C3815" s="3" t="s">
        <v>1310</v>
      </c>
      <c r="D3815" s="3" t="s">
        <v>87</v>
      </c>
      <c r="E3815" s="3" t="s">
        <v>9</v>
      </c>
      <c r="F3815" s="3" t="s">
        <v>10</v>
      </c>
      <c r="G3815" s="3" t="s">
        <v>1311</v>
      </c>
      <c r="H3815" s="4" t="s">
        <v>12</v>
      </c>
      <c r="I3815" s="5" t="str">
        <f>VLOOKUP(C3815, 'Linkedin Scrap'!$A$2:$B$3322, 2,FALSE)</f>
        <v>Gondrin, Occitanie, France</v>
      </c>
      <c r="J3815" s="3" t="str">
        <f>VLOOKUP(C3815, 'Linkedin Scrap'!$A$2:$C$3322, 3,FALSE)</f>
        <v>4K followers</v>
      </c>
      <c r="K3815" s="3" t="str">
        <f>VLOOKUP(C3815, 'Linkedin Scrap'!$A$2:$D$3322, 4,FALSE)</f>
        <v>500+ connections</v>
      </c>
      <c r="L3815" s="5" t="str">
        <f>VLOOKUP(C3815, 'Linkedin Scrap'!$A$2:$E$3322, 5,FALSE)</f>
        <v>Company Website</v>
      </c>
      <c r="M3815" s="5" t="str">
        <f>VLOOKUP(C3815, 'Linkedin Scrap'!$A$2:$F$3322, 6,FALSE)</f>
        <v>L'Adéenne du Sport</v>
      </c>
      <c r="N3815" s="5" t="str">
        <f>VLOOKUP(C3815, 'Linkedin Scrap'!$A$2:$G$3322, 7,FALSE)</f>
        <v xml:space="preserve">
              or
            </v>
      </c>
      <c r="O3815" s="5">
        <f>VLOOKUP(C3815, 'Linkedin Scrap'!$A$2:$H$3322, 8,FALSE)</f>
        <v>0</v>
      </c>
      <c r="P3815" s="5">
        <f>VLOOKUP(C3815, 'Linkedin Scrap'!$A$2:$I$3322, 9,FALSE)</f>
        <v>0</v>
      </c>
    </row>
    <row r="3816" spans="1:16" ht="18.5" customHeight="1" x14ac:dyDescent="0.3">
      <c r="A3816" s="3" t="s">
        <v>1291</v>
      </c>
      <c r="B3816" s="4">
        <v>4</v>
      </c>
      <c r="C3816" s="3" t="s">
        <v>1312</v>
      </c>
      <c r="D3816" s="3" t="s">
        <v>1313</v>
      </c>
      <c r="E3816" s="3" t="s">
        <v>9</v>
      </c>
      <c r="F3816" s="3" t="s">
        <v>10</v>
      </c>
      <c r="G3816" s="3" t="s">
        <v>1314</v>
      </c>
      <c r="H3816" s="4" t="s">
        <v>12</v>
      </c>
      <c r="I3816" s="5" t="str">
        <f>VLOOKUP(C3816, 'Linkedin Scrap'!$A$2:$B$3322, 2,FALSE)</f>
        <v>Greater Nice Metropolitan Area</v>
      </c>
      <c r="J3816" s="3" t="str">
        <f>VLOOKUP(C3816, 'Linkedin Scrap'!$A$2:$C$3322, 3,FALSE)</f>
        <v>3K followers</v>
      </c>
      <c r="K3816" s="3" t="str">
        <f>VLOOKUP(C3816, 'Linkedin Scrap'!$A$2:$D$3322, 4,FALSE)</f>
        <v>500+ connections</v>
      </c>
      <c r="L3816" s="5" t="str">
        <f>VLOOKUP(C3816, 'Linkedin Scrap'!$A$2:$E$3322, 5,FALSE)</f>
        <v>Universitatea POLITEHNICA din București</v>
      </c>
      <c r="M3816" s="5" t="str">
        <f>VLOOKUP(C3816, 'Linkedin Scrap'!$A$2:$F$3322, 6,FALSE)</f>
        <v>MyTVchain</v>
      </c>
      <c r="N3816" s="5" t="str">
        <f>VLOOKUP(C3816, 'Linkedin Scrap'!$A$2:$G$3322, 7,FALSE)</f>
        <v xml:space="preserve">
              or
            </v>
      </c>
      <c r="O3816" s="5">
        <f>VLOOKUP(C3816, 'Linkedin Scrap'!$A$2:$H$3322, 8,FALSE)</f>
        <v>0</v>
      </c>
      <c r="P3816" s="5">
        <f>VLOOKUP(C3816, 'Linkedin Scrap'!$A$2:$I$3322, 9,FALSE)</f>
        <v>0</v>
      </c>
    </row>
    <row r="3817" spans="1:16" ht="18.5" customHeight="1" x14ac:dyDescent="0.3">
      <c r="A3817" s="3" t="s">
        <v>1291</v>
      </c>
      <c r="B3817" s="4">
        <v>5</v>
      </c>
      <c r="C3817" s="3" t="s">
        <v>1315</v>
      </c>
      <c r="D3817" s="3" t="s">
        <v>290</v>
      </c>
      <c r="E3817" s="3" t="s">
        <v>9</v>
      </c>
      <c r="F3817" s="3" t="s">
        <v>10</v>
      </c>
      <c r="G3817" s="3" t="s">
        <v>1316</v>
      </c>
      <c r="H3817" s="4" t="s">
        <v>12</v>
      </c>
      <c r="I3817" s="5" t="e">
        <f>VLOOKUP(C3817, 'Linkedin Scrap'!$A$2:$B$3322, 2,FALSE)</f>
        <v>#N/A</v>
      </c>
      <c r="J3817" s="3" t="e">
        <f>VLOOKUP(C3817, 'Linkedin Scrap'!$A$2:$C$3322, 3,FALSE)</f>
        <v>#N/A</v>
      </c>
      <c r="K3817" s="3" t="e">
        <f>VLOOKUP(C3817, 'Linkedin Scrap'!$A$2:$D$3322, 4,FALSE)</f>
        <v>#N/A</v>
      </c>
      <c r="L3817" s="5" t="e">
        <f>VLOOKUP(C3817, 'Linkedin Scrap'!$A$2:$E$3322, 5,FALSE)</f>
        <v>#N/A</v>
      </c>
      <c r="M3817" s="5" t="e">
        <f>VLOOKUP(C3817, 'Linkedin Scrap'!$A$2:$F$3322, 6,FALSE)</f>
        <v>#N/A</v>
      </c>
      <c r="N3817" s="5" t="e">
        <f>VLOOKUP(C3817, 'Linkedin Scrap'!$A$2:$G$3322, 7,FALSE)</f>
        <v>#N/A</v>
      </c>
      <c r="O3817" s="5" t="e">
        <f>VLOOKUP(C3817, 'Linkedin Scrap'!$A$2:$H$3322, 8,FALSE)</f>
        <v>#N/A</v>
      </c>
      <c r="P3817" s="5" t="e">
        <f>VLOOKUP(C3817, 'Linkedin Scrap'!$A$2:$I$3322, 9,FALSE)</f>
        <v>#N/A</v>
      </c>
    </row>
    <row r="3818" spans="1:16" ht="18.5" customHeight="1" x14ac:dyDescent="0.3">
      <c r="A3818" s="3" t="s">
        <v>1291</v>
      </c>
      <c r="B3818" s="4">
        <v>6</v>
      </c>
      <c r="C3818" s="3" t="s">
        <v>1317</v>
      </c>
      <c r="D3818" s="3" t="s">
        <v>1318</v>
      </c>
      <c r="E3818" s="3" t="s">
        <v>26</v>
      </c>
      <c r="F3818" s="3" t="s">
        <v>10</v>
      </c>
      <c r="G3818" s="3" t="s">
        <v>1319</v>
      </c>
      <c r="H3818" s="4" t="s">
        <v>12</v>
      </c>
      <c r="I3818" s="5" t="e">
        <f>VLOOKUP(C3818, 'Linkedin Scrap'!$A$2:$B$3322, 2,FALSE)</f>
        <v>#N/A</v>
      </c>
      <c r="J3818" s="3" t="e">
        <f>VLOOKUP(C3818, 'Linkedin Scrap'!$A$2:$C$3322, 3,FALSE)</f>
        <v>#N/A</v>
      </c>
      <c r="K3818" s="3" t="e">
        <f>VLOOKUP(C3818, 'Linkedin Scrap'!$A$2:$D$3322, 4,FALSE)</f>
        <v>#N/A</v>
      </c>
      <c r="L3818" s="5" t="e">
        <f>VLOOKUP(C3818, 'Linkedin Scrap'!$A$2:$E$3322, 5,FALSE)</f>
        <v>#N/A</v>
      </c>
      <c r="M3818" s="5" t="e">
        <f>VLOOKUP(C3818, 'Linkedin Scrap'!$A$2:$F$3322, 6,FALSE)</f>
        <v>#N/A</v>
      </c>
      <c r="N3818" s="5" t="e">
        <f>VLOOKUP(C3818, 'Linkedin Scrap'!$A$2:$G$3322, 7,FALSE)</f>
        <v>#N/A</v>
      </c>
      <c r="O3818" s="5" t="e">
        <f>VLOOKUP(C3818, 'Linkedin Scrap'!$A$2:$H$3322, 8,FALSE)</f>
        <v>#N/A</v>
      </c>
      <c r="P3818" s="5" t="e">
        <f>VLOOKUP(C3818, 'Linkedin Scrap'!$A$2:$I$3322, 9,FALSE)</f>
        <v>#N/A</v>
      </c>
    </row>
    <row r="3819" spans="1:16" ht="18.5" customHeight="1" x14ac:dyDescent="0.3">
      <c r="A3819" s="3" t="s">
        <v>1291</v>
      </c>
      <c r="B3819" s="4">
        <v>7</v>
      </c>
      <c r="C3819" s="3" t="s">
        <v>1320</v>
      </c>
      <c r="D3819" s="3" t="s">
        <v>1321</v>
      </c>
      <c r="E3819" s="3" t="s">
        <v>9</v>
      </c>
      <c r="F3819" s="3" t="s">
        <v>10</v>
      </c>
      <c r="G3819" s="3" t="s">
        <v>1322</v>
      </c>
      <c r="H3819" s="4" t="s">
        <v>12</v>
      </c>
      <c r="I3819" s="5" t="e">
        <f>VLOOKUP(C3819, 'Linkedin Scrap'!$A$2:$B$3322, 2,FALSE)</f>
        <v>#N/A</v>
      </c>
      <c r="J3819" s="3" t="e">
        <f>VLOOKUP(C3819, 'Linkedin Scrap'!$A$2:$C$3322, 3,FALSE)</f>
        <v>#N/A</v>
      </c>
      <c r="K3819" s="3" t="e">
        <f>VLOOKUP(C3819, 'Linkedin Scrap'!$A$2:$D$3322, 4,FALSE)</f>
        <v>#N/A</v>
      </c>
      <c r="L3819" s="5" t="e">
        <f>VLOOKUP(C3819, 'Linkedin Scrap'!$A$2:$E$3322, 5,FALSE)</f>
        <v>#N/A</v>
      </c>
      <c r="M3819" s="5" t="e">
        <f>VLOOKUP(C3819, 'Linkedin Scrap'!$A$2:$F$3322, 6,FALSE)</f>
        <v>#N/A</v>
      </c>
      <c r="N3819" s="5" t="e">
        <f>VLOOKUP(C3819, 'Linkedin Scrap'!$A$2:$G$3322, 7,FALSE)</f>
        <v>#N/A</v>
      </c>
      <c r="O3819" s="5" t="e">
        <f>VLOOKUP(C3819, 'Linkedin Scrap'!$A$2:$H$3322, 8,FALSE)</f>
        <v>#N/A</v>
      </c>
      <c r="P3819" s="5" t="e">
        <f>VLOOKUP(C3819, 'Linkedin Scrap'!$A$2:$I$3322, 9,FALSE)</f>
        <v>#N/A</v>
      </c>
    </row>
    <row r="3820" spans="1:16" ht="18.5" customHeight="1" x14ac:dyDescent="0.3">
      <c r="A3820" s="3" t="s">
        <v>1291</v>
      </c>
      <c r="B3820" s="4">
        <v>8</v>
      </c>
      <c r="C3820" s="3" t="s">
        <v>1323</v>
      </c>
      <c r="D3820" s="3" t="s">
        <v>1324</v>
      </c>
      <c r="E3820" s="3" t="s">
        <v>9</v>
      </c>
      <c r="F3820" s="3" t="s">
        <v>10</v>
      </c>
      <c r="G3820" s="3" t="s">
        <v>1325</v>
      </c>
      <c r="H3820" s="4" t="s">
        <v>12</v>
      </c>
      <c r="I3820" s="5" t="str">
        <f>VLOOKUP(C3820, 'Linkedin Scrap'!$A$2:$B$3322, 2,FALSE)</f>
        <v>Bucharest, Romania</v>
      </c>
      <c r="J3820" s="3" t="str">
        <f>VLOOKUP(C3820, 'Linkedin Scrap'!$A$2:$C$3322, 3,FALSE)</f>
        <v>81 followers</v>
      </c>
      <c r="K3820" s="3" t="str">
        <f>VLOOKUP(C3820, 'Linkedin Scrap'!$A$2:$D$3322, 4,FALSE)</f>
        <v>79 connections</v>
      </c>
      <c r="L3820" s="5" t="str">
        <f>VLOOKUP(C3820, 'Linkedin Scrap'!$A$2:$E$3322, 5,FALSE)</f>
        <v>Universitatea „Spiru Haret” din București</v>
      </c>
      <c r="M3820" s="5" t="str">
        <f>VLOOKUP(C3820, 'Linkedin Scrap'!$A$2:$F$3322, 6,FALSE)</f>
        <v>DGCOM INTERNATIONAL</v>
      </c>
      <c r="N3820" s="5" t="str">
        <f>VLOOKUP(C3820, 'Linkedin Scrap'!$A$2:$G$3322, 7,FALSE)</f>
        <v xml:space="preserve">
              or
            </v>
      </c>
      <c r="O3820" s="5">
        <f>VLOOKUP(C3820, 'Linkedin Scrap'!$A$2:$H$3322, 8,FALSE)</f>
        <v>0</v>
      </c>
      <c r="P3820" s="5">
        <f>VLOOKUP(C3820, 'Linkedin Scrap'!$A$2:$I$3322, 9,FALSE)</f>
        <v>0</v>
      </c>
    </row>
    <row r="3821" spans="1:16" ht="18.5" customHeight="1" x14ac:dyDescent="0.3">
      <c r="A3821" s="3" t="s">
        <v>1291</v>
      </c>
      <c r="B3821" s="4">
        <v>9</v>
      </c>
      <c r="C3821" s="3" t="s">
        <v>1326</v>
      </c>
      <c r="D3821" s="3" t="s">
        <v>384</v>
      </c>
      <c r="E3821" s="3" t="s">
        <v>9</v>
      </c>
      <c r="F3821" s="3" t="s">
        <v>10</v>
      </c>
      <c r="G3821" s="3" t="s">
        <v>1327</v>
      </c>
      <c r="H3821" s="4" t="s">
        <v>12</v>
      </c>
      <c r="I3821" s="5" t="e">
        <f>VLOOKUP(C3821, 'Linkedin Scrap'!$A$2:$B$3322, 2,FALSE)</f>
        <v>#N/A</v>
      </c>
      <c r="J3821" s="3" t="e">
        <f>VLOOKUP(C3821, 'Linkedin Scrap'!$A$2:$C$3322, 3,FALSE)</f>
        <v>#N/A</v>
      </c>
      <c r="K3821" s="3" t="e">
        <f>VLOOKUP(C3821, 'Linkedin Scrap'!$A$2:$D$3322, 4,FALSE)</f>
        <v>#N/A</v>
      </c>
      <c r="L3821" s="5" t="e">
        <f>VLOOKUP(C3821, 'Linkedin Scrap'!$A$2:$E$3322, 5,FALSE)</f>
        <v>#N/A</v>
      </c>
      <c r="M3821" s="5" t="e">
        <f>VLOOKUP(C3821, 'Linkedin Scrap'!$A$2:$F$3322, 6,FALSE)</f>
        <v>#N/A</v>
      </c>
      <c r="N3821" s="5" t="e">
        <f>VLOOKUP(C3821, 'Linkedin Scrap'!$A$2:$G$3322, 7,FALSE)</f>
        <v>#N/A</v>
      </c>
      <c r="O3821" s="5" t="e">
        <f>VLOOKUP(C3821, 'Linkedin Scrap'!$A$2:$H$3322, 8,FALSE)</f>
        <v>#N/A</v>
      </c>
      <c r="P3821" s="5" t="e">
        <f>VLOOKUP(C3821, 'Linkedin Scrap'!$A$2:$I$3322, 9,FALSE)</f>
        <v>#N/A</v>
      </c>
    </row>
    <row r="3822" spans="1:16" ht="18.5" customHeight="1" x14ac:dyDescent="0.3">
      <c r="A3822" s="3" t="s">
        <v>1291</v>
      </c>
      <c r="B3822" s="4">
        <v>10</v>
      </c>
      <c r="C3822" s="3" t="s">
        <v>1346</v>
      </c>
      <c r="D3822" s="3" t="s">
        <v>1347</v>
      </c>
      <c r="E3822" s="3" t="s">
        <v>9</v>
      </c>
      <c r="F3822" s="3" t="s">
        <v>10</v>
      </c>
      <c r="G3822" s="3" t="s">
        <v>1348</v>
      </c>
      <c r="H3822" s="4" t="s">
        <v>12</v>
      </c>
      <c r="I3822" s="5" t="str">
        <f>VLOOKUP(C3822, 'Linkedin Scrap'!$A$2:$B$3322, 2,FALSE)</f>
        <v>Singapore</v>
      </c>
      <c r="J3822" s="3" t="str">
        <f>VLOOKUP(C3822, 'Linkedin Scrap'!$A$2:$C$3322, 3,FALSE)</f>
        <v>1K followers</v>
      </c>
      <c r="K3822" s="3" t="str">
        <f>VLOOKUP(C3822, 'Linkedin Scrap'!$A$2:$D$3322, 4,FALSE)</f>
        <v>500+ connections</v>
      </c>
      <c r="L3822" s="5" t="str">
        <f>VLOOKUP(C3822, 'Linkedin Scrap'!$A$2:$E$3322, 5,FALSE)</f>
        <v>Spring Hill College</v>
      </c>
      <c r="M3822" s="5" t="str">
        <f>VLOOKUP(C3822, 'Linkedin Scrap'!$A$2:$F$3322, 6,FALSE)</f>
        <v>Uptrend Digital</v>
      </c>
      <c r="N3822" s="5">
        <f>VLOOKUP(C3822, 'Linkedin Scrap'!$A$2:$G$3322, 7,FALSE)</f>
        <v>0</v>
      </c>
      <c r="O3822" s="5" t="str">
        <f>VLOOKUP(C3822, 'Linkedin Scrap'!$A$2:$H$3322, 8,FALSE)</f>
        <v>[{'experience': 'Lex Exchange', 'start_time': 'May 2019', 'end_time': 'Dec 2019', 'duration': None}, {'experience': 'Lex Exchange', 'start_time': 'May 2019', 'end_time': 'Dec 2019', 'duration': None}, {'experience': 'Lex Exchange', 'start_time': 'May 2019', 'end_time': 'Dec 2019', 'duration': None}]</v>
      </c>
      <c r="P3822" s="5" t="str">
        <f>VLOOKUP(C3822, 'Linkedin Scrap'!$A$2:$I$3322, 9,FALSE)</f>
        <v>[{'course_details': 'Bachelor of Business Administration - BBA International Business &amp; French'}, {'course_details': ''}]</v>
      </c>
    </row>
    <row r="3823" spans="1:16" ht="18.5" customHeight="1" x14ac:dyDescent="0.3">
      <c r="A3823" s="3" t="s">
        <v>1291</v>
      </c>
      <c r="B3823" s="4">
        <v>11</v>
      </c>
      <c r="C3823" s="3" t="s">
        <v>1349</v>
      </c>
      <c r="D3823" s="3" t="s">
        <v>1350</v>
      </c>
      <c r="E3823" s="3" t="s">
        <v>9</v>
      </c>
      <c r="F3823" s="3" t="s">
        <v>10</v>
      </c>
      <c r="G3823" s="3" t="s">
        <v>1351</v>
      </c>
      <c r="H3823" s="4" t="s">
        <v>12</v>
      </c>
      <c r="I3823" s="5">
        <f>VLOOKUP(C3823, 'Linkedin Scrap'!$A$2:$B$3322, 2,FALSE)</f>
        <v>0</v>
      </c>
      <c r="J3823" s="3" t="str">
        <f>VLOOKUP(C3823, 'Linkedin Scrap'!$A$2:$C$3322, 3,FALSE)</f>
        <v>170 followers</v>
      </c>
      <c r="K3823" s="3" t="str">
        <f>VLOOKUP(C3823, 'Linkedin Scrap'!$A$2:$D$3322, 4,FALSE)</f>
        <v>170 connections</v>
      </c>
      <c r="L3823" s="5" t="str">
        <f>VLOOKUP(C3823, 'Linkedin Scrap'!$A$2:$E$3322, 5,FALSE)</f>
        <v>CNFDI</v>
      </c>
      <c r="M3823" s="5" t="str">
        <f>VLOOKUP(C3823, 'Linkedin Scrap'!$A$2:$F$3322, 6,FALSE)</f>
        <v>MyTVchain</v>
      </c>
      <c r="N3823" s="5" t="str">
        <f>VLOOKUP(C3823, 'Linkedin Scrap'!$A$2:$G$3322, 7,FALSE)</f>
        <v>Manu TEBIB is passionate about new technologies, he is specialized in graphic design, video creation and streaming of e-sports games. He offers his expertise and his creativity for MyTVchain after having a previous experience working for MVP OnePlace2B.</v>
      </c>
      <c r="O3823" s="5" t="str">
        <f>VLOOKUP(C3823, 'Linkedin Scrap'!$A$2:$H$3322, 8,FALSE)</f>
        <v>[{'experience': 'G-Addiction Intercampus', 'start_time': 'Jul 2014', 'end_time': 'Sep 2014', 'duration': None}, {'experience': 'G-Addiction Intercampus', 'start_time': 'Jul 2014', 'end_time': 'Sep 2014', 'duration': None}]</v>
      </c>
      <c r="P3823" s="5" t="str">
        <f>VLOOKUP(C3823, 'Linkedin Scrap'!$A$2:$I$3322, 9,FALSE)</f>
        <v>[{'course_details': 'Certificat de Formation Graphic Design', 'start_time': '2018', 'end_time': '2019'}, {'course_details': 'Baccalauréat Foreign Languages and Literatures, General Diplôme Obtenu', 'start_time': '2012', 'end_time': '2013'}, {'course_details': 'Brevet des Collèges General Studies Diplôme Obtenu', 'start_time': '2009', 'end_time': '2010'}]</v>
      </c>
    </row>
    <row r="3824" spans="1:16" ht="18.5" customHeight="1" x14ac:dyDescent="0.3">
      <c r="A3824" s="3" t="s">
        <v>1291</v>
      </c>
      <c r="B3824" s="4">
        <v>12</v>
      </c>
      <c r="C3824" s="3" t="s">
        <v>1352</v>
      </c>
      <c r="D3824" s="3" t="s">
        <v>9</v>
      </c>
      <c r="E3824" s="3" t="s">
        <v>136</v>
      </c>
      <c r="F3824" s="3" t="s">
        <v>10</v>
      </c>
      <c r="G3824" s="3" t="s">
        <v>1353</v>
      </c>
      <c r="H3824" s="4" t="s">
        <v>22</v>
      </c>
      <c r="I3824" s="5" t="e">
        <f>VLOOKUP(C3824, 'Linkedin Scrap'!$A$2:$B$3322, 2,FALSE)</f>
        <v>#N/A</v>
      </c>
      <c r="J3824" s="3" t="e">
        <f>VLOOKUP(C3824, 'Linkedin Scrap'!$A$2:$C$3322, 3,FALSE)</f>
        <v>#N/A</v>
      </c>
      <c r="K3824" s="3" t="e">
        <f>VLOOKUP(C3824, 'Linkedin Scrap'!$A$2:$D$3322, 4,FALSE)</f>
        <v>#N/A</v>
      </c>
      <c r="L3824" s="5" t="e">
        <f>VLOOKUP(C3824, 'Linkedin Scrap'!$A$2:$E$3322, 5,FALSE)</f>
        <v>#N/A</v>
      </c>
      <c r="M3824" s="5" t="e">
        <f>VLOOKUP(C3824, 'Linkedin Scrap'!$A$2:$F$3322, 6,FALSE)</f>
        <v>#N/A</v>
      </c>
      <c r="N3824" s="5" t="e">
        <f>VLOOKUP(C3824, 'Linkedin Scrap'!$A$2:$G$3322, 7,FALSE)</f>
        <v>#N/A</v>
      </c>
      <c r="O3824" s="5" t="e">
        <f>VLOOKUP(C3824, 'Linkedin Scrap'!$A$2:$H$3322, 8,FALSE)</f>
        <v>#N/A</v>
      </c>
      <c r="P3824" s="5" t="e">
        <f>VLOOKUP(C3824, 'Linkedin Scrap'!$A$2:$I$3322, 9,FALSE)</f>
        <v>#N/A</v>
      </c>
    </row>
    <row r="3825" spans="1:16" ht="18.5" customHeight="1" x14ac:dyDescent="0.3">
      <c r="A3825" s="3" t="s">
        <v>1291</v>
      </c>
      <c r="B3825" s="4">
        <v>13</v>
      </c>
      <c r="C3825" s="3" t="s">
        <v>1354</v>
      </c>
      <c r="D3825" s="3" t="s">
        <v>9</v>
      </c>
      <c r="E3825" s="3" t="s">
        <v>136</v>
      </c>
      <c r="F3825" s="3" t="s">
        <v>10</v>
      </c>
      <c r="G3825" s="3" t="s">
        <v>1355</v>
      </c>
      <c r="H3825" s="4" t="s">
        <v>22</v>
      </c>
      <c r="I3825" s="5" t="e">
        <f>VLOOKUP(C3825, 'Linkedin Scrap'!$A$2:$B$3322, 2,FALSE)</f>
        <v>#N/A</v>
      </c>
      <c r="J3825" s="3" t="e">
        <f>VLOOKUP(C3825, 'Linkedin Scrap'!$A$2:$C$3322, 3,FALSE)</f>
        <v>#N/A</v>
      </c>
      <c r="K3825" s="3" t="e">
        <f>VLOOKUP(C3825, 'Linkedin Scrap'!$A$2:$D$3322, 4,FALSE)</f>
        <v>#N/A</v>
      </c>
      <c r="L3825" s="5" t="e">
        <f>VLOOKUP(C3825, 'Linkedin Scrap'!$A$2:$E$3322, 5,FALSE)</f>
        <v>#N/A</v>
      </c>
      <c r="M3825" s="5" t="e">
        <f>VLOOKUP(C3825, 'Linkedin Scrap'!$A$2:$F$3322, 6,FALSE)</f>
        <v>#N/A</v>
      </c>
      <c r="N3825" s="5" t="e">
        <f>VLOOKUP(C3825, 'Linkedin Scrap'!$A$2:$G$3322, 7,FALSE)</f>
        <v>#N/A</v>
      </c>
      <c r="O3825" s="5" t="e">
        <f>VLOOKUP(C3825, 'Linkedin Scrap'!$A$2:$H$3322, 8,FALSE)</f>
        <v>#N/A</v>
      </c>
      <c r="P3825" s="5" t="e">
        <f>VLOOKUP(C3825, 'Linkedin Scrap'!$A$2:$I$3322, 9,FALSE)</f>
        <v>#N/A</v>
      </c>
    </row>
    <row r="3826" spans="1:16" ht="18.5" customHeight="1" x14ac:dyDescent="0.3">
      <c r="A3826" s="3" t="s">
        <v>1291</v>
      </c>
      <c r="B3826" s="4">
        <v>14</v>
      </c>
      <c r="C3826" s="3" t="s">
        <v>1356</v>
      </c>
      <c r="D3826" s="3" t="s">
        <v>9</v>
      </c>
      <c r="E3826" s="3" t="s">
        <v>136</v>
      </c>
      <c r="F3826" s="3" t="s">
        <v>10</v>
      </c>
      <c r="G3826" s="3" t="s">
        <v>1357</v>
      </c>
      <c r="H3826" s="4" t="s">
        <v>22</v>
      </c>
      <c r="I3826" s="5" t="e">
        <f>VLOOKUP(C3826, 'Linkedin Scrap'!$A$2:$B$3322, 2,FALSE)</f>
        <v>#N/A</v>
      </c>
      <c r="J3826" s="3" t="e">
        <f>VLOOKUP(C3826, 'Linkedin Scrap'!$A$2:$C$3322, 3,FALSE)</f>
        <v>#N/A</v>
      </c>
      <c r="K3826" s="3" t="e">
        <f>VLOOKUP(C3826, 'Linkedin Scrap'!$A$2:$D$3322, 4,FALSE)</f>
        <v>#N/A</v>
      </c>
      <c r="L3826" s="5" t="e">
        <f>VLOOKUP(C3826, 'Linkedin Scrap'!$A$2:$E$3322, 5,FALSE)</f>
        <v>#N/A</v>
      </c>
      <c r="M3826" s="5" t="e">
        <f>VLOOKUP(C3826, 'Linkedin Scrap'!$A$2:$F$3322, 6,FALSE)</f>
        <v>#N/A</v>
      </c>
      <c r="N3826" s="5" t="e">
        <f>VLOOKUP(C3826, 'Linkedin Scrap'!$A$2:$G$3322, 7,FALSE)</f>
        <v>#N/A</v>
      </c>
      <c r="O3826" s="5" t="e">
        <f>VLOOKUP(C3826, 'Linkedin Scrap'!$A$2:$H$3322, 8,FALSE)</f>
        <v>#N/A</v>
      </c>
      <c r="P3826" s="5" t="e">
        <f>VLOOKUP(C3826, 'Linkedin Scrap'!$A$2:$I$3322, 9,FALSE)</f>
        <v>#N/A</v>
      </c>
    </row>
    <row r="3827" spans="1:16" ht="18.5" customHeight="1" x14ac:dyDescent="0.3">
      <c r="A3827" s="3" t="s">
        <v>1291</v>
      </c>
      <c r="B3827" s="4">
        <v>15</v>
      </c>
      <c r="C3827" s="3" t="s">
        <v>1358</v>
      </c>
      <c r="D3827" s="3" t="s">
        <v>9</v>
      </c>
      <c r="E3827" s="3" t="s">
        <v>136</v>
      </c>
      <c r="F3827" s="3" t="s">
        <v>10</v>
      </c>
      <c r="G3827" s="3" t="s">
        <v>1359</v>
      </c>
      <c r="H3827" s="4" t="s">
        <v>22</v>
      </c>
      <c r="I3827" s="5" t="str">
        <f>VLOOKUP(C3827, 'Linkedin Scrap'!$A$2:$B$3322, 2,FALSE)</f>
        <v>Paris, Île-de-France, France</v>
      </c>
      <c r="J3827" s="3" t="str">
        <f>VLOOKUP(C3827, 'Linkedin Scrap'!$A$2:$C$3322, 3,FALSE)</f>
        <v>14K followers</v>
      </c>
      <c r="K3827" s="3" t="str">
        <f>VLOOKUP(C3827, 'Linkedin Scrap'!$A$2:$D$3322, 4,FALSE)</f>
        <v>500+ connections</v>
      </c>
      <c r="L3827" s="5">
        <f>VLOOKUP(C3827, 'Linkedin Scrap'!$A$2:$E$3322, 5,FALSE)</f>
        <v>0</v>
      </c>
      <c r="M3827" s="5">
        <f>VLOOKUP(C3827, 'Linkedin Scrap'!$A$2:$F$3322, 6,FALSE)</f>
        <v>0</v>
      </c>
      <c r="N3827" s="5" t="str">
        <f>VLOOKUP(C3827, 'Linkedin Scrap'!$A$2:$G$3322, 7,FALSE)</f>
        <v xml:space="preserve">
              or
            </v>
      </c>
      <c r="O3827" s="5">
        <f>VLOOKUP(C3827, 'Linkedin Scrap'!$A$2:$H$3322, 8,FALSE)</f>
        <v>0</v>
      </c>
      <c r="P3827" s="5">
        <f>VLOOKUP(C3827, 'Linkedin Scrap'!$A$2:$I$3322, 9,FALSE)</f>
        <v>0</v>
      </c>
    </row>
    <row r="3828" spans="1:16" ht="18.5" customHeight="1" x14ac:dyDescent="0.3">
      <c r="A3828" s="3" t="s">
        <v>1291</v>
      </c>
      <c r="B3828" s="4">
        <v>16</v>
      </c>
      <c r="C3828" s="3" t="s">
        <v>1360</v>
      </c>
      <c r="D3828" s="3" t="s">
        <v>139</v>
      </c>
      <c r="E3828" s="3" t="s">
        <v>136</v>
      </c>
      <c r="F3828" s="3" t="s">
        <v>10</v>
      </c>
      <c r="G3828" s="3" t="s">
        <v>1361</v>
      </c>
      <c r="H3828" s="4" t="s">
        <v>22</v>
      </c>
      <c r="I3828" s="5" t="e">
        <f>VLOOKUP(C3828, 'Linkedin Scrap'!$A$2:$B$3322, 2,FALSE)</f>
        <v>#N/A</v>
      </c>
      <c r="J3828" s="3" t="e">
        <f>VLOOKUP(C3828, 'Linkedin Scrap'!$A$2:$C$3322, 3,FALSE)</f>
        <v>#N/A</v>
      </c>
      <c r="K3828" s="3" t="e">
        <f>VLOOKUP(C3828, 'Linkedin Scrap'!$A$2:$D$3322, 4,FALSE)</f>
        <v>#N/A</v>
      </c>
      <c r="L3828" s="5" t="e">
        <f>VLOOKUP(C3828, 'Linkedin Scrap'!$A$2:$E$3322, 5,FALSE)</f>
        <v>#N/A</v>
      </c>
      <c r="M3828" s="5" t="e">
        <f>VLOOKUP(C3828, 'Linkedin Scrap'!$A$2:$F$3322, 6,FALSE)</f>
        <v>#N/A</v>
      </c>
      <c r="N3828" s="5" t="e">
        <f>VLOOKUP(C3828, 'Linkedin Scrap'!$A$2:$G$3322, 7,FALSE)</f>
        <v>#N/A</v>
      </c>
      <c r="O3828" s="5" t="e">
        <f>VLOOKUP(C3828, 'Linkedin Scrap'!$A$2:$H$3322, 8,FALSE)</f>
        <v>#N/A</v>
      </c>
      <c r="P3828" s="5" t="e">
        <f>VLOOKUP(C3828, 'Linkedin Scrap'!$A$2:$I$3322, 9,FALSE)</f>
        <v>#N/A</v>
      </c>
    </row>
    <row r="3829" spans="1:16" ht="18.5" customHeight="1" x14ac:dyDescent="0.3">
      <c r="A3829" s="3" t="s">
        <v>15048</v>
      </c>
      <c r="B3829" s="4">
        <v>1</v>
      </c>
      <c r="C3829" s="3" t="s">
        <v>15049</v>
      </c>
      <c r="D3829" s="3" t="s">
        <v>15050</v>
      </c>
      <c r="E3829" s="3" t="s">
        <v>26</v>
      </c>
      <c r="F3829" s="3" t="s">
        <v>10</v>
      </c>
      <c r="G3829" s="3" t="s">
        <v>15051</v>
      </c>
      <c r="H3829" s="4" t="s">
        <v>12</v>
      </c>
      <c r="I3829" s="5" t="str">
        <f>VLOOKUP(C3829, 'Linkedin Scrap'!$A$2:$B$3322, 2,FALSE)</f>
        <v>Dubai, United Arab Emirates</v>
      </c>
      <c r="J3829" s="3" t="str">
        <f>VLOOKUP(C3829, 'Linkedin Scrap'!$A$2:$C$3322, 3,FALSE)</f>
        <v>6K followers</v>
      </c>
      <c r="K3829" s="3" t="str">
        <f>VLOOKUP(C3829, 'Linkedin Scrap'!$A$2:$D$3322, 4,FALSE)</f>
        <v>500+ connections</v>
      </c>
      <c r="L3829" s="5" t="str">
        <f>VLOOKUP(C3829, 'Linkedin Scrap'!$A$2:$E$3322, 5,FALSE)</f>
        <v>Peter the Great St.Petersburg Polytechnic University</v>
      </c>
      <c r="M3829" s="5" t="str">
        <f>VLOOKUP(C3829, 'Linkedin Scrap'!$A$2:$F$3322, 6,FALSE)</f>
        <v>Algebra.Finance</v>
      </c>
      <c r="N3829" s="5" t="str">
        <f>VLOOKUP(C3829, 'Linkedin Scrap'!$A$2:$G$3322, 7,FALSE)</f>
        <v xml:space="preserve">
              or
            </v>
      </c>
      <c r="O3829" s="5">
        <f>VLOOKUP(C3829, 'Linkedin Scrap'!$A$2:$H$3322, 8,FALSE)</f>
        <v>0</v>
      </c>
      <c r="P3829" s="5">
        <f>VLOOKUP(C3829, 'Linkedin Scrap'!$A$2:$I$3322, 9,FALSE)</f>
        <v>0</v>
      </c>
    </row>
    <row r="3830" spans="1:16" ht="18.5" customHeight="1" x14ac:dyDescent="0.3">
      <c r="A3830" s="3" t="s">
        <v>15048</v>
      </c>
      <c r="B3830" s="4">
        <v>2</v>
      </c>
      <c r="C3830" s="3" t="s">
        <v>15052</v>
      </c>
      <c r="D3830" s="3" t="s">
        <v>15053</v>
      </c>
      <c r="E3830" s="3" t="s">
        <v>9</v>
      </c>
      <c r="F3830" s="3" t="s">
        <v>10</v>
      </c>
      <c r="G3830" s="3" t="s">
        <v>15054</v>
      </c>
      <c r="H3830" s="4" t="s">
        <v>12</v>
      </c>
      <c r="I3830" s="5" t="e">
        <f>VLOOKUP(C3830, 'Linkedin Scrap'!$A$2:$B$3322, 2,FALSE)</f>
        <v>#N/A</v>
      </c>
      <c r="J3830" s="3" t="e">
        <f>VLOOKUP(C3830, 'Linkedin Scrap'!$A$2:$C$3322, 3,FALSE)</f>
        <v>#N/A</v>
      </c>
      <c r="K3830" s="3" t="e">
        <f>VLOOKUP(C3830, 'Linkedin Scrap'!$A$2:$D$3322, 4,FALSE)</f>
        <v>#N/A</v>
      </c>
      <c r="L3830" s="5" t="e">
        <f>VLOOKUP(C3830, 'Linkedin Scrap'!$A$2:$E$3322, 5,FALSE)</f>
        <v>#N/A</v>
      </c>
      <c r="M3830" s="5" t="e">
        <f>VLOOKUP(C3830, 'Linkedin Scrap'!$A$2:$F$3322, 6,FALSE)</f>
        <v>#N/A</v>
      </c>
      <c r="N3830" s="5" t="e">
        <f>VLOOKUP(C3830, 'Linkedin Scrap'!$A$2:$G$3322, 7,FALSE)</f>
        <v>#N/A</v>
      </c>
      <c r="O3830" s="5" t="e">
        <f>VLOOKUP(C3830, 'Linkedin Scrap'!$A$2:$H$3322, 8,FALSE)</f>
        <v>#N/A</v>
      </c>
      <c r="P3830" s="5" t="e">
        <f>VLOOKUP(C3830, 'Linkedin Scrap'!$A$2:$I$3322, 9,FALSE)</f>
        <v>#N/A</v>
      </c>
    </row>
    <row r="3831" spans="1:16" ht="18.5" customHeight="1" x14ac:dyDescent="0.3">
      <c r="A3831" s="3" t="s">
        <v>15048</v>
      </c>
      <c r="B3831" s="4">
        <v>3</v>
      </c>
      <c r="C3831" s="3" t="s">
        <v>15055</v>
      </c>
      <c r="D3831" s="3" t="s">
        <v>9674</v>
      </c>
      <c r="E3831" s="3" t="s">
        <v>513</v>
      </c>
      <c r="F3831" s="3" t="s">
        <v>94</v>
      </c>
      <c r="G3831" s="3" t="s">
        <v>15056</v>
      </c>
      <c r="H3831" s="4" t="s">
        <v>12</v>
      </c>
      <c r="I3831" s="5" t="e">
        <f>VLOOKUP(C3831, 'Linkedin Scrap'!$A$2:$B$3322, 2,FALSE)</f>
        <v>#N/A</v>
      </c>
      <c r="J3831" s="3" t="e">
        <f>VLOOKUP(C3831, 'Linkedin Scrap'!$A$2:$C$3322, 3,FALSE)</f>
        <v>#N/A</v>
      </c>
      <c r="K3831" s="3" t="e">
        <f>VLOOKUP(C3831, 'Linkedin Scrap'!$A$2:$D$3322, 4,FALSE)</f>
        <v>#N/A</v>
      </c>
      <c r="L3831" s="5" t="e">
        <f>VLOOKUP(C3831, 'Linkedin Scrap'!$A$2:$E$3322, 5,FALSE)</f>
        <v>#N/A</v>
      </c>
      <c r="M3831" s="5" t="e">
        <f>VLOOKUP(C3831, 'Linkedin Scrap'!$A$2:$F$3322, 6,FALSE)</f>
        <v>#N/A</v>
      </c>
      <c r="N3831" s="5" t="e">
        <f>VLOOKUP(C3831, 'Linkedin Scrap'!$A$2:$G$3322, 7,FALSE)</f>
        <v>#N/A</v>
      </c>
      <c r="O3831" s="5" t="e">
        <f>VLOOKUP(C3831, 'Linkedin Scrap'!$A$2:$H$3322, 8,FALSE)</f>
        <v>#N/A</v>
      </c>
      <c r="P3831" s="5" t="e">
        <f>VLOOKUP(C3831, 'Linkedin Scrap'!$A$2:$I$3322, 9,FALSE)</f>
        <v>#N/A</v>
      </c>
    </row>
    <row r="3832" spans="1:16" ht="18.5" customHeight="1" x14ac:dyDescent="0.3">
      <c r="A3832" s="3" t="s">
        <v>15048</v>
      </c>
      <c r="B3832" s="4">
        <v>4</v>
      </c>
      <c r="C3832" s="3" t="s">
        <v>15057</v>
      </c>
      <c r="D3832" s="3" t="s">
        <v>7530</v>
      </c>
      <c r="E3832" s="3" t="s">
        <v>9</v>
      </c>
      <c r="F3832" s="3" t="s">
        <v>10</v>
      </c>
      <c r="G3832" s="3" t="s">
        <v>15058</v>
      </c>
      <c r="H3832" s="4" t="s">
        <v>12</v>
      </c>
      <c r="I3832" s="5" t="str">
        <f>VLOOKUP(C3832, 'Linkedin Scrap'!$A$2:$B$3322, 2,FALSE)</f>
        <v>Seoul, South Korea</v>
      </c>
      <c r="J3832" s="3" t="str">
        <f>VLOOKUP(C3832, 'Linkedin Scrap'!$A$2:$C$3322, 3,FALSE)</f>
        <v>314 followers</v>
      </c>
      <c r="K3832" s="3" t="str">
        <f>VLOOKUP(C3832, 'Linkedin Scrap'!$A$2:$D$3322, 4,FALSE)</f>
        <v>309 connections</v>
      </c>
      <c r="L3832" s="5">
        <f>VLOOKUP(C3832, 'Linkedin Scrap'!$A$2:$E$3322, 5,FALSE)</f>
        <v>0</v>
      </c>
      <c r="M3832" s="5">
        <f>VLOOKUP(C3832, 'Linkedin Scrap'!$A$2:$F$3322, 6,FALSE)</f>
        <v>0</v>
      </c>
      <c r="N3832" s="5">
        <f>VLOOKUP(C3832, 'Linkedin Scrap'!$A$2:$G$3322, 7,FALSE)</f>
        <v>0</v>
      </c>
      <c r="O3832" s="5">
        <f>VLOOKUP(C3832, 'Linkedin Scrap'!$A$2:$H$3322, 8,FALSE)</f>
        <v>0</v>
      </c>
      <c r="P3832" s="5">
        <f>VLOOKUP(C3832, 'Linkedin Scrap'!$A$2:$I$3322, 9,FALSE)</f>
        <v>0</v>
      </c>
    </row>
    <row r="3833" spans="1:16" ht="18.5" customHeight="1" x14ac:dyDescent="0.3">
      <c r="A3833" s="3" t="s">
        <v>15048</v>
      </c>
      <c r="B3833" s="4">
        <v>5</v>
      </c>
      <c r="C3833" s="3" t="s">
        <v>15059</v>
      </c>
      <c r="D3833" s="3" t="s">
        <v>4075</v>
      </c>
      <c r="E3833" s="3" t="s">
        <v>9</v>
      </c>
      <c r="F3833" s="3" t="s">
        <v>10</v>
      </c>
      <c r="G3833" s="3" t="s">
        <v>15060</v>
      </c>
      <c r="H3833" s="4" t="s">
        <v>12</v>
      </c>
      <c r="I3833" s="5" t="e">
        <f>VLOOKUP(C3833, 'Linkedin Scrap'!$A$2:$B$3322, 2,FALSE)</f>
        <v>#N/A</v>
      </c>
      <c r="J3833" s="3" t="e">
        <f>VLOOKUP(C3833, 'Linkedin Scrap'!$A$2:$C$3322, 3,FALSE)</f>
        <v>#N/A</v>
      </c>
      <c r="K3833" s="3" t="e">
        <f>VLOOKUP(C3833, 'Linkedin Scrap'!$A$2:$D$3322, 4,FALSE)</f>
        <v>#N/A</v>
      </c>
      <c r="L3833" s="5" t="e">
        <f>VLOOKUP(C3833, 'Linkedin Scrap'!$A$2:$E$3322, 5,FALSE)</f>
        <v>#N/A</v>
      </c>
      <c r="M3833" s="5" t="e">
        <f>VLOOKUP(C3833, 'Linkedin Scrap'!$A$2:$F$3322, 6,FALSE)</f>
        <v>#N/A</v>
      </c>
      <c r="N3833" s="5" t="e">
        <f>VLOOKUP(C3833, 'Linkedin Scrap'!$A$2:$G$3322, 7,FALSE)</f>
        <v>#N/A</v>
      </c>
      <c r="O3833" s="5" t="e">
        <f>VLOOKUP(C3833, 'Linkedin Scrap'!$A$2:$H$3322, 8,FALSE)</f>
        <v>#N/A</v>
      </c>
      <c r="P3833" s="5" t="e">
        <f>VLOOKUP(C3833, 'Linkedin Scrap'!$A$2:$I$3322, 9,FALSE)</f>
        <v>#N/A</v>
      </c>
    </row>
    <row r="3834" spans="1:16" ht="18.5" customHeight="1" x14ac:dyDescent="0.3">
      <c r="A3834" s="3" t="s">
        <v>15048</v>
      </c>
      <c r="B3834" s="4">
        <v>6</v>
      </c>
      <c r="C3834" s="3" t="s">
        <v>15061</v>
      </c>
      <c r="D3834" s="3" t="s">
        <v>15062</v>
      </c>
      <c r="E3834" s="3" t="s">
        <v>139</v>
      </c>
      <c r="F3834" s="3" t="s">
        <v>10</v>
      </c>
      <c r="G3834" s="3" t="s">
        <v>15063</v>
      </c>
      <c r="H3834" s="4" t="s">
        <v>12</v>
      </c>
      <c r="I3834" s="5" t="e">
        <f>VLOOKUP(C3834, 'Linkedin Scrap'!$A$2:$B$3322, 2,FALSE)</f>
        <v>#N/A</v>
      </c>
      <c r="J3834" s="3" t="e">
        <f>VLOOKUP(C3834, 'Linkedin Scrap'!$A$2:$C$3322, 3,FALSE)</f>
        <v>#N/A</v>
      </c>
      <c r="K3834" s="3" t="e">
        <f>VLOOKUP(C3834, 'Linkedin Scrap'!$A$2:$D$3322, 4,FALSE)</f>
        <v>#N/A</v>
      </c>
      <c r="L3834" s="5" t="e">
        <f>VLOOKUP(C3834, 'Linkedin Scrap'!$A$2:$E$3322, 5,FALSE)</f>
        <v>#N/A</v>
      </c>
      <c r="M3834" s="5" t="e">
        <f>VLOOKUP(C3834, 'Linkedin Scrap'!$A$2:$F$3322, 6,FALSE)</f>
        <v>#N/A</v>
      </c>
      <c r="N3834" s="5" t="e">
        <f>VLOOKUP(C3834, 'Linkedin Scrap'!$A$2:$G$3322, 7,FALSE)</f>
        <v>#N/A</v>
      </c>
      <c r="O3834" s="5" t="e">
        <f>VLOOKUP(C3834, 'Linkedin Scrap'!$A$2:$H$3322, 8,FALSE)</f>
        <v>#N/A</v>
      </c>
      <c r="P3834" s="5" t="e">
        <f>VLOOKUP(C3834, 'Linkedin Scrap'!$A$2:$I$3322, 9,FALSE)</f>
        <v>#N/A</v>
      </c>
    </row>
    <row r="3835" spans="1:16" ht="18.5" customHeight="1" x14ac:dyDescent="0.3">
      <c r="A3835" s="3" t="s">
        <v>15048</v>
      </c>
      <c r="B3835" s="4">
        <v>7</v>
      </c>
      <c r="C3835" s="3" t="s">
        <v>15064</v>
      </c>
      <c r="D3835" s="3" t="s">
        <v>10075</v>
      </c>
      <c r="E3835" s="3" t="s">
        <v>9</v>
      </c>
      <c r="F3835" s="3" t="s">
        <v>10</v>
      </c>
      <c r="G3835" s="3" t="s">
        <v>15065</v>
      </c>
      <c r="H3835" s="4" t="s">
        <v>12</v>
      </c>
      <c r="I3835" s="5" t="str">
        <f>VLOOKUP(C3835, 'Linkedin Scrap'!$A$2:$B$3322, 2,FALSE)</f>
        <v>Limassol, Cyprus</v>
      </c>
      <c r="J3835" s="3" t="str">
        <f>VLOOKUP(C3835, 'Linkedin Scrap'!$A$2:$C$3322, 3,FALSE)</f>
        <v>34 followers</v>
      </c>
      <c r="K3835" s="3" t="str">
        <f>VLOOKUP(C3835, 'Linkedin Scrap'!$A$2:$D$3322, 4,FALSE)</f>
        <v>31 connections</v>
      </c>
      <c r="L3835" s="5" t="str">
        <f>VLOOKUP(C3835, 'Linkedin Scrap'!$A$2:$E$3322, 5,FALSE)</f>
        <v>Ulyanovsk State Technical University</v>
      </c>
      <c r="M3835" s="5" t="str">
        <f>VLOOKUP(C3835, 'Linkedin Scrap'!$A$2:$F$3322, 6,FALSE)</f>
        <v>Adsterra Network</v>
      </c>
      <c r="N3835" s="5" t="str">
        <f>VLOOKUP(C3835, 'Linkedin Scrap'!$A$2:$G$3322, 7,FALSE)</f>
        <v>The inspiration behind the development of smart contracts that distribute crypto assets to the successors of the user.</v>
      </c>
      <c r="O3835" s="5" t="str">
        <f>VLOOKUP(C3835, 'Linkedin Scrap'!$A$2:$H$3322, 8,FALSE)</f>
        <v>[{'experience': 'Astra Media Group', 'start_time': 'Mar 2015', 'end_time': 'Mar 2016', 'duration': None}, {'experience': 'Astra Media Group', 'start_time': 'Mar 2015', 'end_time': 'Mar 2016', 'duration': None}, {'experience': 'Astra Media Group', 'start_time': 'Mar 2015', 'end_time': 'Mar 2016', 'duration': None}]</v>
      </c>
      <c r="P3835" s="5" t="str">
        <f>VLOOKUP(C3835, 'Linkedin Scrap'!$A$2:$I$3322, 9,FALSE)</f>
        <v>[{'course_details': "Master's degree Computer Programming/Programmer, General", 'start_time': '2008', 'end_time': '2013'}]</v>
      </c>
    </row>
    <row r="3836" spans="1:16" ht="18.5" customHeight="1" x14ac:dyDescent="0.3">
      <c r="A3836" s="3" t="s">
        <v>15048</v>
      </c>
      <c r="B3836" s="4">
        <v>8</v>
      </c>
      <c r="C3836" s="3" t="s">
        <v>15066</v>
      </c>
      <c r="D3836" s="3" t="s">
        <v>15067</v>
      </c>
      <c r="E3836" s="3" t="s">
        <v>9</v>
      </c>
      <c r="F3836" s="3" t="s">
        <v>10</v>
      </c>
      <c r="G3836" s="3" t="s">
        <v>15068</v>
      </c>
      <c r="H3836" s="4" t="s">
        <v>12</v>
      </c>
      <c r="I3836" s="5" t="str">
        <f>VLOOKUP(C3836, 'Linkedin Scrap'!$A$2:$B$3322, 2,FALSE)</f>
        <v>Russia</v>
      </c>
      <c r="J3836" s="3" t="str">
        <f>VLOOKUP(C3836, 'Linkedin Scrap'!$A$2:$C$3322, 3,FALSE)</f>
        <v>904 followers</v>
      </c>
      <c r="K3836" s="3" t="str">
        <f>VLOOKUP(C3836, 'Linkedin Scrap'!$A$2:$D$3322, 4,FALSE)</f>
        <v>500+ connections</v>
      </c>
      <c r="L3836" s="5" t="str">
        <f>VLOOKUP(C3836, 'Linkedin Scrap'!$A$2:$E$3322, 5,FALSE)</f>
        <v>Saint Petersburg State University of Aerospace and Instrumentation</v>
      </c>
      <c r="M3836" s="5" t="str">
        <f>VLOOKUP(C3836, 'Linkedin Scrap'!$A$2:$F$3322, 6,FALSE)</f>
        <v>KICK ECOSYSTEM</v>
      </c>
      <c r="N3836" s="5" t="str">
        <f>VLOOKUP(C3836, 'Linkedin Scrap'!$A$2:$G$3322, 7,FALSE)</f>
        <v>10 years in IT industry, 8 years at management, 6 years in FinTech, 5 years in Investments and Startups, 5 years in Blockchain, and 1000+ memes in the folder.</v>
      </c>
      <c r="O3836" s="5" t="str">
        <f>VLOOKUP(C3836, 'Linkedin Scrap'!$A$2:$H$3322, 8,FALSE)</f>
        <v>[{'experience': 'MAgency', 'start_time': 'Nov 2021', 'end_time': 'present', 'duration': None}, {'experience': 'MAgency', 'start_time': 'Nov 2021', 'end_time': 'present', 'duration': None}, {'experience': 'MAgency', 'start_time': 'Nov 2021', 'end_time': 'present', 'duration': None}]</v>
      </c>
      <c r="P3836" s="5" t="str">
        <f>VLOOKUP(C3836, 'Linkedin Scrap'!$A$2:$I$3322, 9,FALSE)</f>
        <v>[{'course_details': "Engineer's degree Radio Engineering, Electronics and Communications", 'start_time': '2009', 'end_time': '2015'}, {'course_details': "Technician's degree Electrical and Electronics Engineering", 'start_time': '2005', 'end_time': '2009'}]</v>
      </c>
    </row>
    <row r="3837" spans="1:16" ht="18.5" customHeight="1" x14ac:dyDescent="0.3">
      <c r="A3837" s="3" t="s">
        <v>15048</v>
      </c>
      <c r="B3837" s="4">
        <v>9</v>
      </c>
      <c r="C3837" s="3" t="s">
        <v>11336</v>
      </c>
      <c r="D3837" s="3" t="s">
        <v>15069</v>
      </c>
      <c r="E3837" s="3" t="s">
        <v>26</v>
      </c>
      <c r="F3837" s="3" t="s">
        <v>10</v>
      </c>
      <c r="G3837" s="3" t="s">
        <v>1803</v>
      </c>
      <c r="H3837" s="4" t="s">
        <v>22</v>
      </c>
      <c r="I3837" s="5" t="str">
        <f>VLOOKUP(C3837, 'Linkedin Scrap'!$A$2:$B$3322, 2,FALSE)</f>
        <v>Tel Aviv District, Israel</v>
      </c>
      <c r="J3837" s="3" t="str">
        <f>VLOOKUP(C3837, 'Linkedin Scrap'!$A$2:$C$3322, 3,FALSE)</f>
        <v>5K followers</v>
      </c>
      <c r="K3837" s="3" t="str">
        <f>VLOOKUP(C3837, 'Linkedin Scrap'!$A$2:$D$3322, 4,FALSE)</f>
        <v>500+ connections</v>
      </c>
      <c r="L3837" s="5" t="str">
        <f>VLOOKUP(C3837, 'Linkedin Scrap'!$A$2:$E$3322, 5,FALSE)</f>
        <v>National University of Singapore</v>
      </c>
      <c r="M3837" s="5" t="str">
        <f>VLOOKUP(C3837, 'Linkedin Scrap'!$A$2:$F$3322, 6,FALSE)</f>
        <v>BitOK</v>
      </c>
      <c r="N3837" s="5" t="str">
        <f>VLOOKUP(C3837, 'Linkedin Scrap'!$A$2:$G$3322, 7,FALSE)</f>
        <v xml:space="preserve">
              or
            </v>
      </c>
      <c r="O3837" s="5">
        <f>VLOOKUP(C3837, 'Linkedin Scrap'!$A$2:$H$3322, 8,FALSE)</f>
        <v>0</v>
      </c>
      <c r="P3837" s="5">
        <f>VLOOKUP(C3837, 'Linkedin Scrap'!$A$2:$I$3322, 9,FALSE)</f>
        <v>0</v>
      </c>
    </row>
    <row r="3838" spans="1:16" ht="18.5" customHeight="1" x14ac:dyDescent="0.3">
      <c r="A3838" s="3" t="s">
        <v>15048</v>
      </c>
      <c r="B3838" s="4">
        <v>10</v>
      </c>
      <c r="C3838" s="3" t="s">
        <v>15070</v>
      </c>
      <c r="D3838" s="3" t="s">
        <v>15071</v>
      </c>
      <c r="E3838" s="3" t="s">
        <v>139</v>
      </c>
      <c r="F3838" s="3" t="s">
        <v>10</v>
      </c>
      <c r="G3838" s="3" t="s">
        <v>15072</v>
      </c>
      <c r="H3838" s="4" t="s">
        <v>22</v>
      </c>
      <c r="I3838" s="5" t="e">
        <f>VLOOKUP(C3838, 'Linkedin Scrap'!$A$2:$B$3322, 2,FALSE)</f>
        <v>#N/A</v>
      </c>
      <c r="J3838" s="3" t="e">
        <f>VLOOKUP(C3838, 'Linkedin Scrap'!$A$2:$C$3322, 3,FALSE)</f>
        <v>#N/A</v>
      </c>
      <c r="K3838" s="3" t="e">
        <f>VLOOKUP(C3838, 'Linkedin Scrap'!$A$2:$D$3322, 4,FALSE)</f>
        <v>#N/A</v>
      </c>
      <c r="L3838" s="5" t="e">
        <f>VLOOKUP(C3838, 'Linkedin Scrap'!$A$2:$E$3322, 5,FALSE)</f>
        <v>#N/A</v>
      </c>
      <c r="M3838" s="5" t="e">
        <f>VLOOKUP(C3838, 'Linkedin Scrap'!$A$2:$F$3322, 6,FALSE)</f>
        <v>#N/A</v>
      </c>
      <c r="N3838" s="5" t="e">
        <f>VLOOKUP(C3838, 'Linkedin Scrap'!$A$2:$G$3322, 7,FALSE)</f>
        <v>#N/A</v>
      </c>
      <c r="O3838" s="5" t="e">
        <f>VLOOKUP(C3838, 'Linkedin Scrap'!$A$2:$H$3322, 8,FALSE)</f>
        <v>#N/A</v>
      </c>
      <c r="P3838" s="5" t="e">
        <f>VLOOKUP(C3838, 'Linkedin Scrap'!$A$2:$I$3322, 9,FALSE)</f>
        <v>#N/A</v>
      </c>
    </row>
    <row r="3839" spans="1:16" ht="18.5" customHeight="1" x14ac:dyDescent="0.3">
      <c r="A3839" s="3" t="s">
        <v>15048</v>
      </c>
      <c r="B3839" s="4">
        <v>11</v>
      </c>
      <c r="C3839" s="3" t="s">
        <v>15073</v>
      </c>
      <c r="D3839" s="3" t="s">
        <v>15074</v>
      </c>
      <c r="E3839" s="3" t="s">
        <v>9</v>
      </c>
      <c r="F3839" s="3" t="s">
        <v>10</v>
      </c>
      <c r="G3839" s="3" t="s">
        <v>15075</v>
      </c>
      <c r="H3839" s="4" t="s">
        <v>22</v>
      </c>
      <c r="I3839" s="5" t="e">
        <f>VLOOKUP(C3839, 'Linkedin Scrap'!$A$2:$B$3322, 2,FALSE)</f>
        <v>#N/A</v>
      </c>
      <c r="J3839" s="3" t="e">
        <f>VLOOKUP(C3839, 'Linkedin Scrap'!$A$2:$C$3322, 3,FALSE)</f>
        <v>#N/A</v>
      </c>
      <c r="K3839" s="3" t="e">
        <f>VLOOKUP(C3839, 'Linkedin Scrap'!$A$2:$D$3322, 4,FALSE)</f>
        <v>#N/A</v>
      </c>
      <c r="L3839" s="5" t="e">
        <f>VLOOKUP(C3839, 'Linkedin Scrap'!$A$2:$E$3322, 5,FALSE)</f>
        <v>#N/A</v>
      </c>
      <c r="M3839" s="5" t="e">
        <f>VLOOKUP(C3839, 'Linkedin Scrap'!$A$2:$F$3322, 6,FALSE)</f>
        <v>#N/A</v>
      </c>
      <c r="N3839" s="5" t="e">
        <f>VLOOKUP(C3839, 'Linkedin Scrap'!$A$2:$G$3322, 7,FALSE)</f>
        <v>#N/A</v>
      </c>
      <c r="O3839" s="5" t="e">
        <f>VLOOKUP(C3839, 'Linkedin Scrap'!$A$2:$H$3322, 8,FALSE)</f>
        <v>#N/A</v>
      </c>
      <c r="P3839" s="5" t="e">
        <f>VLOOKUP(C3839, 'Linkedin Scrap'!$A$2:$I$3322, 9,FALSE)</f>
        <v>#N/A</v>
      </c>
    </row>
    <row r="3840" spans="1:16" ht="18.5" customHeight="1" x14ac:dyDescent="0.3">
      <c r="A3840" s="3" t="s">
        <v>15048</v>
      </c>
      <c r="B3840" s="4">
        <v>12</v>
      </c>
      <c r="C3840" s="3" t="s">
        <v>15076</v>
      </c>
      <c r="D3840" s="3" t="s">
        <v>15077</v>
      </c>
      <c r="E3840" s="3" t="s">
        <v>9</v>
      </c>
      <c r="F3840" s="3" t="s">
        <v>10</v>
      </c>
      <c r="G3840" s="3" t="s">
        <v>15078</v>
      </c>
      <c r="H3840" s="4" t="s">
        <v>22</v>
      </c>
      <c r="I3840" s="5" t="e">
        <f>VLOOKUP(C3840, 'Linkedin Scrap'!$A$2:$B$3322, 2,FALSE)</f>
        <v>#N/A</v>
      </c>
      <c r="J3840" s="3" t="e">
        <f>VLOOKUP(C3840, 'Linkedin Scrap'!$A$2:$C$3322, 3,FALSE)</f>
        <v>#N/A</v>
      </c>
      <c r="K3840" s="3" t="e">
        <f>VLOOKUP(C3840, 'Linkedin Scrap'!$A$2:$D$3322, 4,FALSE)</f>
        <v>#N/A</v>
      </c>
      <c r="L3840" s="5" t="e">
        <f>VLOOKUP(C3840, 'Linkedin Scrap'!$A$2:$E$3322, 5,FALSE)</f>
        <v>#N/A</v>
      </c>
      <c r="M3840" s="5" t="e">
        <f>VLOOKUP(C3840, 'Linkedin Scrap'!$A$2:$F$3322, 6,FALSE)</f>
        <v>#N/A</v>
      </c>
      <c r="N3840" s="5" t="e">
        <f>VLOOKUP(C3840, 'Linkedin Scrap'!$A$2:$G$3322, 7,FALSE)</f>
        <v>#N/A</v>
      </c>
      <c r="O3840" s="5" t="e">
        <f>VLOOKUP(C3840, 'Linkedin Scrap'!$A$2:$H$3322, 8,FALSE)</f>
        <v>#N/A</v>
      </c>
      <c r="P3840" s="5" t="e">
        <f>VLOOKUP(C3840, 'Linkedin Scrap'!$A$2:$I$3322, 9,FALSE)</f>
        <v>#N/A</v>
      </c>
    </row>
    <row r="3841" spans="1:16" ht="18.5" customHeight="1" x14ac:dyDescent="0.3">
      <c r="A3841" s="3" t="s">
        <v>15048</v>
      </c>
      <c r="B3841" s="4">
        <v>13</v>
      </c>
      <c r="C3841" s="3" t="s">
        <v>15079</v>
      </c>
      <c r="D3841" s="3" t="s">
        <v>15080</v>
      </c>
      <c r="E3841" s="3" t="s">
        <v>26</v>
      </c>
      <c r="F3841" s="3" t="s">
        <v>10</v>
      </c>
      <c r="G3841" s="3" t="s">
        <v>15081</v>
      </c>
      <c r="H3841" s="4" t="s">
        <v>22</v>
      </c>
      <c r="I3841" s="5" t="str">
        <f>VLOOKUP(C3841, 'Linkedin Scrap'!$A$2:$B$3322, 2,FALSE)</f>
        <v>London, England, United Kingdom</v>
      </c>
      <c r="J3841" s="3" t="str">
        <f>VLOOKUP(C3841, 'Linkedin Scrap'!$A$2:$C$3322, 3,FALSE)</f>
        <v>15K followers</v>
      </c>
      <c r="K3841" s="3" t="str">
        <f>VLOOKUP(C3841, 'Linkedin Scrap'!$A$2:$D$3322, 4,FALSE)</f>
        <v>500+ connections</v>
      </c>
      <c r="L3841" s="5" t="str">
        <f>VLOOKUP(C3841, 'Linkedin Scrap'!$A$2:$E$3322, 5,FALSE)</f>
        <v>King's College London</v>
      </c>
      <c r="M3841" s="5" t="str">
        <f>VLOOKUP(C3841, 'Linkedin Scrap'!$A$2:$F$3322, 6,FALSE)</f>
        <v>NEWSBTC</v>
      </c>
      <c r="N3841" s="5" t="str">
        <f>VLOOKUP(C3841, 'Linkedin Scrap'!$A$2:$G$3322, 7,FALSE)</f>
        <v xml:space="preserve">
              or
            </v>
      </c>
      <c r="O3841" s="5">
        <f>VLOOKUP(C3841, 'Linkedin Scrap'!$A$2:$H$3322, 8,FALSE)</f>
        <v>0</v>
      </c>
      <c r="P3841" s="5">
        <f>VLOOKUP(C3841, 'Linkedin Scrap'!$A$2:$I$3322, 9,FALSE)</f>
        <v>0</v>
      </c>
    </row>
    <row r="3842" spans="1:16" ht="18.5" customHeight="1" x14ac:dyDescent="0.3">
      <c r="A3842" s="3" t="s">
        <v>14987</v>
      </c>
      <c r="B3842" s="4">
        <v>1</v>
      </c>
      <c r="C3842" s="3" t="s">
        <v>14988</v>
      </c>
      <c r="D3842" s="3" t="s">
        <v>14989</v>
      </c>
      <c r="E3842" s="3" t="s">
        <v>9</v>
      </c>
      <c r="F3842" s="3" t="s">
        <v>10</v>
      </c>
      <c r="G3842" s="3" t="s">
        <v>14990</v>
      </c>
      <c r="H3842" s="4" t="s">
        <v>12</v>
      </c>
      <c r="I3842" s="5" t="str">
        <f>VLOOKUP(C3842, 'Linkedin Scrap'!$A$2:$B$3322, 2,FALSE)</f>
        <v>Hamburg, Hamburg, Germany</v>
      </c>
      <c r="J3842" s="3" t="str">
        <f>VLOOKUP(C3842, 'Linkedin Scrap'!$A$2:$C$3322, 3,FALSE)</f>
        <v>412 followers</v>
      </c>
      <c r="K3842" s="3" t="str">
        <f>VLOOKUP(C3842, 'Linkedin Scrap'!$A$2:$D$3322, 4,FALSE)</f>
        <v>406 connections</v>
      </c>
      <c r="L3842" s="5" t="str">
        <f>VLOOKUP(C3842, 'Linkedin Scrap'!$A$2:$E$3322, 5,FALSE)</f>
        <v>Belarusian State University</v>
      </c>
      <c r="M3842" s="5" t="str">
        <f>VLOOKUP(C3842, 'Linkedin Scrap'!$A$2:$F$3322, 6,FALSE)</f>
        <v>Dandelion Solutions</v>
      </c>
      <c r="N3842" s="5" t="str">
        <f>VLOOKUP(C3842, 'Linkedin Scrap'!$A$2:$G$3322, 7,FALSE)</f>
        <v>As the Founder of Dandelion Solutions, I am deeply engaged in the innovation and architecture of complex IT systems, specializing in scalable solutions that drive business transformation. My extensive background spans economics, finance, programming, and the exact sciences, enabling me to tackle multifaceted business challenges with precision and innovation.</v>
      </c>
      <c r="O3842" s="5" t="str">
        <f>VLOOKUP(C3842, 'Linkedin Scrap'!$A$2:$H$3322, 8,FALSE)</f>
        <v>[{'experience': 'Panasonic Factory Solutions Company of America', 'start_time': 'Sep 2015', 'end_time': 'Feb 2016', 'duration': None}, {'experience': 'Panasonic Factory Solutions Company of America', 'start_time': 'Sep 2015', 'end_time': 'Feb 2016', 'duration': None}, {'experience': 'Panasonic Factory Solutions Company of America', 'start_time': 'Sep 2015', 'end_time': 'Feb 2016', 'duration': None}]</v>
      </c>
      <c r="P3842" s="5" t="str">
        <f>VLOOKUP(C3842, 'Linkedin Scrap'!$A$2:$I$3322, 9,FALSE)</f>
        <v>[{'course_details': 'Bachelor of Commerce - BCom Business/Managerial Economics', 'start_time': '2001', 'end_time': '2004'}, {'course_details': 'Master of Science - MS Electrical and Electronics Engineering', 'start_time': '1998', 'end_time': '2004'}]</v>
      </c>
    </row>
    <row r="3843" spans="1:16" ht="18.5" customHeight="1" x14ac:dyDescent="0.3">
      <c r="A3843" s="3" t="s">
        <v>14987</v>
      </c>
      <c r="B3843" s="4">
        <v>2</v>
      </c>
      <c r="C3843" s="3" t="s">
        <v>14991</v>
      </c>
      <c r="D3843" s="3" t="s">
        <v>14992</v>
      </c>
      <c r="E3843" s="3" t="s">
        <v>9</v>
      </c>
      <c r="F3843" s="3" t="s">
        <v>10</v>
      </c>
      <c r="G3843" s="3" t="s">
        <v>14993</v>
      </c>
      <c r="H3843" s="4" t="s">
        <v>12</v>
      </c>
      <c r="I3843" s="5" t="e">
        <f>VLOOKUP(C3843, 'Linkedin Scrap'!$A$2:$B$3322, 2,FALSE)</f>
        <v>#N/A</v>
      </c>
      <c r="J3843" s="3" t="e">
        <f>VLOOKUP(C3843, 'Linkedin Scrap'!$A$2:$C$3322, 3,FALSE)</f>
        <v>#N/A</v>
      </c>
      <c r="K3843" s="3" t="e">
        <f>VLOOKUP(C3843, 'Linkedin Scrap'!$A$2:$D$3322, 4,FALSE)</f>
        <v>#N/A</v>
      </c>
      <c r="L3843" s="5" t="e">
        <f>VLOOKUP(C3843, 'Linkedin Scrap'!$A$2:$E$3322, 5,FALSE)</f>
        <v>#N/A</v>
      </c>
      <c r="M3843" s="5" t="e">
        <f>VLOOKUP(C3843, 'Linkedin Scrap'!$A$2:$F$3322, 6,FALSE)</f>
        <v>#N/A</v>
      </c>
      <c r="N3843" s="5" t="e">
        <f>VLOOKUP(C3843, 'Linkedin Scrap'!$A$2:$G$3322, 7,FALSE)</f>
        <v>#N/A</v>
      </c>
      <c r="O3843" s="5" t="e">
        <f>VLOOKUP(C3843, 'Linkedin Scrap'!$A$2:$H$3322, 8,FALSE)</f>
        <v>#N/A</v>
      </c>
      <c r="P3843" s="5" t="e">
        <f>VLOOKUP(C3843, 'Linkedin Scrap'!$A$2:$I$3322, 9,FALSE)</f>
        <v>#N/A</v>
      </c>
    </row>
    <row r="3844" spans="1:16" ht="18.5" customHeight="1" x14ac:dyDescent="0.3">
      <c r="A3844" s="3" t="s">
        <v>14987</v>
      </c>
      <c r="B3844" s="4">
        <v>3</v>
      </c>
      <c r="C3844" s="3" t="s">
        <v>14994</v>
      </c>
      <c r="D3844" s="3" t="s">
        <v>14995</v>
      </c>
      <c r="E3844" s="3" t="s">
        <v>9</v>
      </c>
      <c r="F3844" s="3" t="s">
        <v>10</v>
      </c>
      <c r="G3844" s="3" t="s">
        <v>14996</v>
      </c>
      <c r="H3844" s="4" t="s">
        <v>12</v>
      </c>
      <c r="I3844" s="5" t="str">
        <f>VLOOKUP(C3844, 'Linkedin Scrap'!$A$2:$B$3322, 2,FALSE)</f>
        <v>Budva, Montenegro</v>
      </c>
      <c r="J3844" s="3" t="str">
        <f>VLOOKUP(C3844, 'Linkedin Scrap'!$A$2:$C$3322, 3,FALSE)</f>
        <v>585 followers</v>
      </c>
      <c r="K3844" s="3" t="str">
        <f>VLOOKUP(C3844, 'Linkedin Scrap'!$A$2:$D$3322, 4,FALSE)</f>
        <v>500+ connections</v>
      </c>
      <c r="L3844" s="5" t="str">
        <f>VLOOKUP(C3844, 'Linkedin Scrap'!$A$2:$E$3322, 5,FALSE)</f>
        <v>Moscow State University of Economics, Statistics and Informatics (MESI)</v>
      </c>
      <c r="M3844" s="5" t="str">
        <f>VLOOKUP(C3844, 'Linkedin Scrap'!$A$2:$F$3322, 6,FALSE)</f>
        <v>NAGA</v>
      </c>
      <c r="N3844" s="5">
        <f>VLOOKUP(C3844, 'Linkedin Scrap'!$A$2:$G$3322, 7,FALSE)</f>
        <v>0</v>
      </c>
      <c r="O3844" s="5" t="str">
        <f>VLOOKUP(C3844, 'Linkedin Scrap'!$A$2:$H$3322, 8,FALSE)</f>
        <v>[{'experience': 'Hack and Craft GmbH', 'start_time': 'May 2012', 'end_time': 'May 2013', 'duration': None}, {'experience': 'Hack and Craft GmbH', 'start_time': 'May 2012', 'end_time': 'May 2013', 'duration': None}, {'experience': 'Hack and Craft GmbH', 'start_time': 'May 2012', 'end_time': 'May 2013', 'duration': None}]</v>
      </c>
      <c r="P3844" s="5" t="str">
        <f>VLOOKUP(C3844, 'Linkedin Scrap'!$A$2:$I$3322, 9,FALSE)</f>
        <v>[{'course_details': 'No degree Applied Informatics', 'start_time': '2006', 'end_time': '2009'}]</v>
      </c>
    </row>
    <row r="3845" spans="1:16" ht="18.5" customHeight="1" x14ac:dyDescent="0.3">
      <c r="A3845" s="3" t="s">
        <v>14987</v>
      </c>
      <c r="B3845" s="4">
        <v>4</v>
      </c>
      <c r="C3845" s="3" t="s">
        <v>15002</v>
      </c>
      <c r="D3845" s="3" t="s">
        <v>2568</v>
      </c>
      <c r="E3845" s="3" t="s">
        <v>9</v>
      </c>
      <c r="F3845" s="3" t="s">
        <v>10</v>
      </c>
      <c r="G3845" s="3" t="s">
        <v>15003</v>
      </c>
      <c r="H3845" s="4" t="s">
        <v>12</v>
      </c>
      <c r="I3845" s="5" t="str">
        <f>VLOOKUP(C3845, 'Linkedin Scrap'!$A$2:$B$3322, 2,FALSE)</f>
        <v>Greater Hamburg Area</v>
      </c>
      <c r="J3845" s="3" t="str">
        <f>VLOOKUP(C3845, 'Linkedin Scrap'!$A$2:$C$3322, 3,FALSE)</f>
        <v>6K followers</v>
      </c>
      <c r="K3845" s="3" t="str">
        <f>VLOOKUP(C3845, 'Linkedin Scrap'!$A$2:$D$3322, 4,FALSE)</f>
        <v>500+ connections</v>
      </c>
      <c r="L3845" s="5">
        <f>VLOOKUP(C3845, 'Linkedin Scrap'!$A$2:$E$3322, 5,FALSE)</f>
        <v>0</v>
      </c>
      <c r="M3845" s="5">
        <f>VLOOKUP(C3845, 'Linkedin Scrap'!$A$2:$F$3322, 6,FALSE)</f>
        <v>0</v>
      </c>
      <c r="N3845" s="5">
        <f>VLOOKUP(C3845, 'Linkedin Scrap'!$A$2:$G$3322, 7,FALSE)</f>
        <v>0</v>
      </c>
      <c r="O3845" s="5">
        <f>VLOOKUP(C3845, 'Linkedin Scrap'!$A$2:$H$3322, 8,FALSE)</f>
        <v>0</v>
      </c>
      <c r="P3845" s="5">
        <f>VLOOKUP(C3845, 'Linkedin Scrap'!$A$2:$I$3322, 9,FALSE)</f>
        <v>0</v>
      </c>
    </row>
    <row r="3846" spans="1:16" ht="18.5" customHeight="1" x14ac:dyDescent="0.3">
      <c r="A3846" s="3" t="s">
        <v>14987</v>
      </c>
      <c r="B3846" s="4">
        <v>5</v>
      </c>
      <c r="C3846" s="3" t="s">
        <v>15004</v>
      </c>
      <c r="D3846" s="3" t="s">
        <v>792</v>
      </c>
      <c r="E3846" s="3" t="s">
        <v>9</v>
      </c>
      <c r="F3846" s="3" t="s">
        <v>10</v>
      </c>
      <c r="G3846" s="3" t="s">
        <v>15005</v>
      </c>
      <c r="H3846" s="4" t="s">
        <v>12</v>
      </c>
      <c r="I3846" s="5" t="str">
        <f>VLOOKUP(C3846, 'Linkedin Scrap'!$A$2:$B$3322, 2,FALSE)</f>
        <v>Schorfheide, Brandenburg, Germany</v>
      </c>
      <c r="J3846" s="3" t="str">
        <f>VLOOKUP(C3846, 'Linkedin Scrap'!$A$2:$C$3322, 3,FALSE)</f>
        <v>266 followers</v>
      </c>
      <c r="K3846" s="3" t="str">
        <f>VLOOKUP(C3846, 'Linkedin Scrap'!$A$2:$D$3322, 4,FALSE)</f>
        <v>246 connections</v>
      </c>
      <c r="L3846" s="5" t="str">
        <f>VLOOKUP(C3846, 'Linkedin Scrap'!$A$2:$E$3322, 5,FALSE)</f>
        <v>Beckakademie</v>
      </c>
      <c r="M3846" s="5" t="str">
        <f>VLOOKUP(C3846, 'Linkedin Scrap'!$A$2:$F$3322, 6,FALSE)</f>
        <v>Next Big Thing AG</v>
      </c>
      <c r="N3846" s="5">
        <f>VLOOKUP(C3846, 'Linkedin Scrap'!$A$2:$G$3322, 7,FALSE)</f>
        <v>0</v>
      </c>
      <c r="O3846" s="5" t="str">
        <f>VLOOKUP(C3846, 'Linkedin Scrap'!$A$2:$H$3322, 8,FALSE)</f>
        <v>[{'experience': 'ConcR Tech', 'start_time': 'Dec 2019', 'end_time': 'Jul 2022', 'duration': None}, {'experience': 'ConcR Tech', 'start_time': 'Dec 2019', 'end_time': 'Jul 2022', 'duration': None}, {'experience': 'ConcR Tech', 'start_time': 'Dec 2019', 'end_time': 'Jul 2022', 'duration': None}]</v>
      </c>
      <c r="P3846" s="5" t="str">
        <f>VLOOKUP(C3846, 'Linkedin Scrap'!$A$2:$I$3322, 9,FALSE)</f>
        <v>[{'course_details': 'Compliance Officer'}, {'course_details': 'Betriebswirt'}, {'course_details': 'Marketing und Vertriebsökonomin', 'start_time': '2009', 'end_time': '2010'}, {'course_details': 'Bankkaufrau', 'start_time': '2002', 'end_time': '2004'}]</v>
      </c>
    </row>
    <row r="3847" spans="1:16" ht="18.5" customHeight="1" x14ac:dyDescent="0.3">
      <c r="A3847" s="3" t="s">
        <v>14987</v>
      </c>
      <c r="B3847" s="4">
        <v>6</v>
      </c>
      <c r="C3847" s="3" t="s">
        <v>15006</v>
      </c>
      <c r="D3847" s="3" t="s">
        <v>15007</v>
      </c>
      <c r="E3847" s="3" t="s">
        <v>9</v>
      </c>
      <c r="F3847" s="3" t="s">
        <v>10</v>
      </c>
      <c r="G3847" s="3" t="s">
        <v>15008</v>
      </c>
      <c r="H3847" s="4" t="s">
        <v>12</v>
      </c>
      <c r="I3847" s="5" t="e">
        <f>VLOOKUP(C3847, 'Linkedin Scrap'!$A$2:$B$3322, 2,FALSE)</f>
        <v>#N/A</v>
      </c>
      <c r="J3847" s="3" t="e">
        <f>VLOOKUP(C3847, 'Linkedin Scrap'!$A$2:$C$3322, 3,FALSE)</f>
        <v>#N/A</v>
      </c>
      <c r="K3847" s="3" t="e">
        <f>VLOOKUP(C3847, 'Linkedin Scrap'!$A$2:$D$3322, 4,FALSE)</f>
        <v>#N/A</v>
      </c>
      <c r="L3847" s="5" t="e">
        <f>VLOOKUP(C3847, 'Linkedin Scrap'!$A$2:$E$3322, 5,FALSE)</f>
        <v>#N/A</v>
      </c>
      <c r="M3847" s="5" t="e">
        <f>VLOOKUP(C3847, 'Linkedin Scrap'!$A$2:$F$3322, 6,FALSE)</f>
        <v>#N/A</v>
      </c>
      <c r="N3847" s="5" t="e">
        <f>VLOOKUP(C3847, 'Linkedin Scrap'!$A$2:$G$3322, 7,FALSE)</f>
        <v>#N/A</v>
      </c>
      <c r="O3847" s="5" t="e">
        <f>VLOOKUP(C3847, 'Linkedin Scrap'!$A$2:$H$3322, 8,FALSE)</f>
        <v>#N/A</v>
      </c>
      <c r="P3847" s="5" t="e">
        <f>VLOOKUP(C3847, 'Linkedin Scrap'!$A$2:$I$3322, 9,FALSE)</f>
        <v>#N/A</v>
      </c>
    </row>
    <row r="3848" spans="1:16" ht="18.5" customHeight="1" x14ac:dyDescent="0.3">
      <c r="A3848" s="3" t="s">
        <v>14987</v>
      </c>
      <c r="B3848" s="4">
        <v>7</v>
      </c>
      <c r="C3848" s="3" t="s">
        <v>15009</v>
      </c>
      <c r="D3848" s="3" t="s">
        <v>15010</v>
      </c>
      <c r="E3848" s="3" t="s">
        <v>9</v>
      </c>
      <c r="F3848" s="3" t="s">
        <v>10</v>
      </c>
      <c r="G3848" s="3" t="s">
        <v>15011</v>
      </c>
      <c r="H3848" s="4" t="s">
        <v>12</v>
      </c>
      <c r="I3848" s="5" t="str">
        <f>VLOOKUP(C3848, 'Linkedin Scrap'!$A$2:$B$3322, 2,FALSE)</f>
        <v>Stadt Hamburg, Hamburg, Germany</v>
      </c>
      <c r="J3848" s="3" t="str">
        <f>VLOOKUP(C3848, 'Linkedin Scrap'!$A$2:$C$3322, 3,FALSE)</f>
        <v>318 followers</v>
      </c>
      <c r="K3848" s="3" t="str">
        <f>VLOOKUP(C3848, 'Linkedin Scrap'!$A$2:$D$3322, 4,FALSE)</f>
        <v>291 connections</v>
      </c>
      <c r="L3848" s="5" t="str">
        <f>VLOOKUP(C3848, 'Linkedin Scrap'!$A$2:$E$3322, 5,FALSE)</f>
        <v>Websites</v>
      </c>
      <c r="M3848" s="5" t="str">
        <f>VLOOKUP(C3848, 'Linkedin Scrap'!$A$2:$F$3322, 6,FALSE)</f>
        <v>The NAGA Group AG</v>
      </c>
      <c r="N3848" s="5">
        <f>VLOOKUP(C3848, 'Linkedin Scrap'!$A$2:$G$3322, 7,FALSE)</f>
        <v>0</v>
      </c>
      <c r="O3848" s="5" t="str">
        <f>VLOOKUP(C3848, 'Linkedin Scrap'!$A$2:$H$3322, 8,FALSE)</f>
        <v>[{'experience': 'THE NAGA GROUP AG', 'start_time': 'Sep 2002', 'end_time': '2009', 'duration': None}, {'experience': 'THE NAGA GROUP AG', 'start_time': 'Sep 2002', 'end_time': '2009', 'duration': None}]</v>
      </c>
      <c r="P3848" s="5">
        <f>VLOOKUP(C3848, 'Linkedin Scrap'!$A$2:$I$3322, 9,FALSE)</f>
        <v>0</v>
      </c>
    </row>
    <row r="3849" spans="1:16" ht="18.5" customHeight="1" x14ac:dyDescent="0.3">
      <c r="A3849" s="3" t="s">
        <v>14987</v>
      </c>
      <c r="B3849" s="4">
        <v>8</v>
      </c>
      <c r="C3849" s="3" t="s">
        <v>15012</v>
      </c>
      <c r="D3849" s="3" t="s">
        <v>15013</v>
      </c>
      <c r="E3849" s="3" t="s">
        <v>139</v>
      </c>
      <c r="F3849" s="3" t="s">
        <v>10</v>
      </c>
      <c r="G3849" s="3" t="s">
        <v>15014</v>
      </c>
      <c r="H3849" s="4" t="s">
        <v>12</v>
      </c>
      <c r="I3849" s="5" t="str">
        <f>VLOOKUP(C3849, 'Linkedin Scrap'!$A$2:$B$3322, 2,FALSE)</f>
        <v>Hamburg, Hamburg, Germany</v>
      </c>
      <c r="J3849" s="3" t="str">
        <f>VLOOKUP(C3849, 'Linkedin Scrap'!$A$2:$C$3322, 3,FALSE)</f>
        <v>2K followers</v>
      </c>
      <c r="K3849" s="3" t="str">
        <f>VLOOKUP(C3849, 'Linkedin Scrap'!$A$2:$D$3322, 4,FALSE)</f>
        <v>500+ connections</v>
      </c>
      <c r="L3849" s="5" t="str">
        <f>VLOOKUP(C3849, 'Linkedin Scrap'!$A$2:$E$3322, 5,FALSE)</f>
        <v>EBS Universität für Wirtschaft und Recht</v>
      </c>
      <c r="M3849" s="5" t="str">
        <f>VLOOKUP(C3849, 'Linkedin Scrap'!$A$2:$F$3322, 6,FALSE)</f>
        <v>Peeek</v>
      </c>
      <c r="N3849" s="5" t="str">
        <f>VLOOKUP(C3849, 'Linkedin Scrap'!$A$2:$G$3322, 7,FALSE)</f>
        <v xml:space="preserve">
              or
            </v>
      </c>
      <c r="O3849" s="5">
        <f>VLOOKUP(C3849, 'Linkedin Scrap'!$A$2:$H$3322, 8,FALSE)</f>
        <v>0</v>
      </c>
      <c r="P3849" s="5">
        <f>VLOOKUP(C3849, 'Linkedin Scrap'!$A$2:$I$3322, 9,FALSE)</f>
        <v>0</v>
      </c>
    </row>
    <row r="3850" spans="1:16" ht="18.5" customHeight="1" x14ac:dyDescent="0.3">
      <c r="A3850" s="3" t="s">
        <v>14987</v>
      </c>
      <c r="B3850" s="4">
        <v>9</v>
      </c>
      <c r="C3850" s="3" t="s">
        <v>15017</v>
      </c>
      <c r="D3850" s="3" t="s">
        <v>15018</v>
      </c>
      <c r="E3850" s="3" t="s">
        <v>139</v>
      </c>
      <c r="F3850" s="3" t="s">
        <v>10</v>
      </c>
      <c r="G3850" s="3" t="s">
        <v>15019</v>
      </c>
      <c r="H3850" s="4" t="s">
        <v>12</v>
      </c>
      <c r="I3850" s="5" t="str">
        <f>VLOOKUP(C3850, 'Linkedin Scrap'!$A$2:$B$3322, 2,FALSE)</f>
        <v>Hamburg, Hamburg, Germany</v>
      </c>
      <c r="J3850" s="3" t="str">
        <f>VLOOKUP(C3850, 'Linkedin Scrap'!$A$2:$C$3322, 3,FALSE)</f>
        <v>7K followers</v>
      </c>
      <c r="K3850" s="3" t="str">
        <f>VLOOKUP(C3850, 'Linkedin Scrap'!$A$2:$D$3322, 4,FALSE)</f>
        <v>500+ connections</v>
      </c>
      <c r="L3850" s="5" t="str">
        <f>VLOOKUP(C3850, 'Linkedin Scrap'!$A$2:$E$3322, 5,FALSE)</f>
        <v>Universität Lüneburg</v>
      </c>
      <c r="M3850" s="5" t="str">
        <f>VLOOKUP(C3850, 'Linkedin Scrap'!$A$2:$F$3322, 6,FALSE)</f>
        <v>NUVVIA</v>
      </c>
      <c r="N3850" s="5" t="str">
        <f>VLOOKUP(C3850, 'Linkedin Scrap'!$A$2:$G$3322, 7,FALSE)</f>
        <v xml:space="preserve">
              or
            </v>
      </c>
      <c r="O3850" s="5">
        <f>VLOOKUP(C3850, 'Linkedin Scrap'!$A$2:$H$3322, 8,FALSE)</f>
        <v>0</v>
      </c>
      <c r="P3850" s="5">
        <f>VLOOKUP(C3850, 'Linkedin Scrap'!$A$2:$I$3322, 9,FALSE)</f>
        <v>0</v>
      </c>
    </row>
    <row r="3851" spans="1:16" ht="18.5" customHeight="1" x14ac:dyDescent="0.3">
      <c r="A3851" s="3" t="s">
        <v>14987</v>
      </c>
      <c r="B3851" s="4">
        <v>10</v>
      </c>
      <c r="C3851" s="3" t="s">
        <v>15020</v>
      </c>
      <c r="D3851" s="3" t="s">
        <v>1829</v>
      </c>
      <c r="E3851" s="3" t="s">
        <v>139</v>
      </c>
      <c r="F3851" s="3" t="s">
        <v>10</v>
      </c>
      <c r="G3851" s="3" t="s">
        <v>15021</v>
      </c>
      <c r="H3851" s="4" t="s">
        <v>12</v>
      </c>
      <c r="I3851" s="5" t="e">
        <f>VLOOKUP(C3851, 'Linkedin Scrap'!$A$2:$B$3322, 2,FALSE)</f>
        <v>#N/A</v>
      </c>
      <c r="J3851" s="3" t="e">
        <f>VLOOKUP(C3851, 'Linkedin Scrap'!$A$2:$C$3322, 3,FALSE)</f>
        <v>#N/A</v>
      </c>
      <c r="K3851" s="3" t="e">
        <f>VLOOKUP(C3851, 'Linkedin Scrap'!$A$2:$D$3322, 4,FALSE)</f>
        <v>#N/A</v>
      </c>
      <c r="L3851" s="5" t="e">
        <f>VLOOKUP(C3851, 'Linkedin Scrap'!$A$2:$E$3322, 5,FALSE)</f>
        <v>#N/A</v>
      </c>
      <c r="M3851" s="5" t="e">
        <f>VLOOKUP(C3851, 'Linkedin Scrap'!$A$2:$F$3322, 6,FALSE)</f>
        <v>#N/A</v>
      </c>
      <c r="N3851" s="5" t="e">
        <f>VLOOKUP(C3851, 'Linkedin Scrap'!$A$2:$G$3322, 7,FALSE)</f>
        <v>#N/A</v>
      </c>
      <c r="O3851" s="5" t="e">
        <f>VLOOKUP(C3851, 'Linkedin Scrap'!$A$2:$H$3322, 8,FALSE)</f>
        <v>#N/A</v>
      </c>
      <c r="P3851" s="5" t="e">
        <f>VLOOKUP(C3851, 'Linkedin Scrap'!$A$2:$I$3322, 9,FALSE)</f>
        <v>#N/A</v>
      </c>
    </row>
    <row r="3852" spans="1:16" ht="18.5" customHeight="1" x14ac:dyDescent="0.3">
      <c r="A3852" s="3" t="s">
        <v>14987</v>
      </c>
      <c r="B3852" s="4">
        <v>11</v>
      </c>
      <c r="C3852" s="3" t="s">
        <v>15022</v>
      </c>
      <c r="D3852" s="3" t="s">
        <v>15023</v>
      </c>
      <c r="E3852" s="3" t="s">
        <v>9</v>
      </c>
      <c r="F3852" s="3" t="s">
        <v>10</v>
      </c>
      <c r="G3852" s="3" t="s">
        <v>15024</v>
      </c>
      <c r="H3852" s="4" t="s">
        <v>12</v>
      </c>
      <c r="I3852" s="5" t="e">
        <f>VLOOKUP(C3852, 'Linkedin Scrap'!$A$2:$B$3322, 2,FALSE)</f>
        <v>#N/A</v>
      </c>
      <c r="J3852" s="3" t="e">
        <f>VLOOKUP(C3852, 'Linkedin Scrap'!$A$2:$C$3322, 3,FALSE)</f>
        <v>#N/A</v>
      </c>
      <c r="K3852" s="3" t="e">
        <f>VLOOKUP(C3852, 'Linkedin Scrap'!$A$2:$D$3322, 4,FALSE)</f>
        <v>#N/A</v>
      </c>
      <c r="L3852" s="5" t="e">
        <f>VLOOKUP(C3852, 'Linkedin Scrap'!$A$2:$E$3322, 5,FALSE)</f>
        <v>#N/A</v>
      </c>
      <c r="M3852" s="5" t="e">
        <f>VLOOKUP(C3852, 'Linkedin Scrap'!$A$2:$F$3322, 6,FALSE)</f>
        <v>#N/A</v>
      </c>
      <c r="N3852" s="5" t="e">
        <f>VLOOKUP(C3852, 'Linkedin Scrap'!$A$2:$G$3322, 7,FALSE)</f>
        <v>#N/A</v>
      </c>
      <c r="O3852" s="5" t="e">
        <f>VLOOKUP(C3852, 'Linkedin Scrap'!$A$2:$H$3322, 8,FALSE)</f>
        <v>#N/A</v>
      </c>
      <c r="P3852" s="5" t="e">
        <f>VLOOKUP(C3852, 'Linkedin Scrap'!$A$2:$I$3322, 9,FALSE)</f>
        <v>#N/A</v>
      </c>
    </row>
    <row r="3853" spans="1:16" ht="18.5" customHeight="1" x14ac:dyDescent="0.3">
      <c r="A3853" s="3" t="s">
        <v>14987</v>
      </c>
      <c r="B3853" s="4">
        <v>12</v>
      </c>
      <c r="C3853" s="3" t="s">
        <v>15025</v>
      </c>
      <c r="D3853" s="3" t="s">
        <v>15023</v>
      </c>
      <c r="E3853" s="3" t="s">
        <v>26</v>
      </c>
      <c r="F3853" s="3" t="s">
        <v>10</v>
      </c>
      <c r="G3853" s="3" t="s">
        <v>15026</v>
      </c>
      <c r="H3853" s="4" t="s">
        <v>12</v>
      </c>
      <c r="I3853" s="5" t="e">
        <f>VLOOKUP(C3853, 'Linkedin Scrap'!$A$2:$B$3322, 2,FALSE)</f>
        <v>#N/A</v>
      </c>
      <c r="J3853" s="3" t="e">
        <f>VLOOKUP(C3853, 'Linkedin Scrap'!$A$2:$C$3322, 3,FALSE)</f>
        <v>#N/A</v>
      </c>
      <c r="K3853" s="3" t="e">
        <f>VLOOKUP(C3853, 'Linkedin Scrap'!$A$2:$D$3322, 4,FALSE)</f>
        <v>#N/A</v>
      </c>
      <c r="L3853" s="5" t="e">
        <f>VLOOKUP(C3853, 'Linkedin Scrap'!$A$2:$E$3322, 5,FALSE)</f>
        <v>#N/A</v>
      </c>
      <c r="M3853" s="5" t="e">
        <f>VLOOKUP(C3853, 'Linkedin Scrap'!$A$2:$F$3322, 6,FALSE)</f>
        <v>#N/A</v>
      </c>
      <c r="N3853" s="5" t="e">
        <f>VLOOKUP(C3853, 'Linkedin Scrap'!$A$2:$G$3322, 7,FALSE)</f>
        <v>#N/A</v>
      </c>
      <c r="O3853" s="5" t="e">
        <f>VLOOKUP(C3853, 'Linkedin Scrap'!$A$2:$H$3322, 8,FALSE)</f>
        <v>#N/A</v>
      </c>
      <c r="P3853" s="5" t="e">
        <f>VLOOKUP(C3853, 'Linkedin Scrap'!$A$2:$I$3322, 9,FALSE)</f>
        <v>#N/A</v>
      </c>
    </row>
    <row r="3854" spans="1:16" ht="18.5" customHeight="1" x14ac:dyDescent="0.3">
      <c r="A3854" s="3" t="s">
        <v>14987</v>
      </c>
      <c r="B3854" s="4">
        <v>13</v>
      </c>
      <c r="C3854" s="3" t="s">
        <v>15027</v>
      </c>
      <c r="D3854" s="3" t="s">
        <v>15023</v>
      </c>
      <c r="E3854" s="3" t="s">
        <v>139</v>
      </c>
      <c r="F3854" s="3" t="s">
        <v>10</v>
      </c>
      <c r="G3854" s="3" t="s">
        <v>15028</v>
      </c>
      <c r="H3854" s="4" t="s">
        <v>12</v>
      </c>
      <c r="I3854" s="5" t="str">
        <f>VLOOKUP(C3854, 'Linkedin Scrap'!$A$2:$B$3322, 2,FALSE)</f>
        <v>London, England, United Kingdom</v>
      </c>
      <c r="J3854" s="3" t="str">
        <f>VLOOKUP(C3854, 'Linkedin Scrap'!$A$2:$C$3322, 3,FALSE)</f>
        <v>5K followers</v>
      </c>
      <c r="K3854" s="3" t="str">
        <f>VLOOKUP(C3854, 'Linkedin Scrap'!$A$2:$D$3322, 4,FALSE)</f>
        <v>500+ connections</v>
      </c>
      <c r="L3854" s="5" t="str">
        <f>VLOOKUP(C3854, 'Linkedin Scrap'!$A$2:$E$3322, 5,FALSE)</f>
        <v>Websites</v>
      </c>
      <c r="M3854" s="5" t="str">
        <f>VLOOKUP(C3854, 'Linkedin Scrap'!$A$2:$F$3322, 6,FALSE)</f>
        <v>NasmaCapital</v>
      </c>
      <c r="N3854" s="5">
        <f>VLOOKUP(C3854, 'Linkedin Scrap'!$A$2:$G$3322, 7,FALSE)</f>
        <v>0</v>
      </c>
      <c r="O3854" s="5">
        <f>VLOOKUP(C3854, 'Linkedin Scrap'!$A$2:$H$3322, 8,FALSE)</f>
        <v>0</v>
      </c>
      <c r="P3854" s="5">
        <f>VLOOKUP(C3854, 'Linkedin Scrap'!$A$2:$I$3322, 9,FALSE)</f>
        <v>0</v>
      </c>
    </row>
    <row r="3855" spans="1:16" ht="18.5" customHeight="1" x14ac:dyDescent="0.3">
      <c r="A3855" s="3" t="s">
        <v>14987</v>
      </c>
      <c r="B3855" s="4">
        <v>14</v>
      </c>
      <c r="C3855" s="3" t="s">
        <v>15029</v>
      </c>
      <c r="D3855" s="3" t="s">
        <v>443</v>
      </c>
      <c r="E3855" s="3" t="s">
        <v>9</v>
      </c>
      <c r="F3855" s="3" t="s">
        <v>10</v>
      </c>
      <c r="G3855" s="3" t="s">
        <v>15030</v>
      </c>
      <c r="H3855" s="4" t="s">
        <v>12</v>
      </c>
      <c r="I3855" s="5" t="e">
        <f>VLOOKUP(C3855, 'Linkedin Scrap'!$A$2:$B$3322, 2,FALSE)</f>
        <v>#N/A</v>
      </c>
      <c r="J3855" s="3" t="e">
        <f>VLOOKUP(C3855, 'Linkedin Scrap'!$A$2:$C$3322, 3,FALSE)</f>
        <v>#N/A</v>
      </c>
      <c r="K3855" s="3" t="e">
        <f>VLOOKUP(C3855, 'Linkedin Scrap'!$A$2:$D$3322, 4,FALSE)</f>
        <v>#N/A</v>
      </c>
      <c r="L3855" s="5" t="e">
        <f>VLOOKUP(C3855, 'Linkedin Scrap'!$A$2:$E$3322, 5,FALSE)</f>
        <v>#N/A</v>
      </c>
      <c r="M3855" s="5" t="e">
        <f>VLOOKUP(C3855, 'Linkedin Scrap'!$A$2:$F$3322, 6,FALSE)</f>
        <v>#N/A</v>
      </c>
      <c r="N3855" s="5" t="e">
        <f>VLOOKUP(C3855, 'Linkedin Scrap'!$A$2:$G$3322, 7,FALSE)</f>
        <v>#N/A</v>
      </c>
      <c r="O3855" s="5" t="e">
        <f>VLOOKUP(C3855, 'Linkedin Scrap'!$A$2:$H$3322, 8,FALSE)</f>
        <v>#N/A</v>
      </c>
      <c r="P3855" s="5" t="e">
        <f>VLOOKUP(C3855, 'Linkedin Scrap'!$A$2:$I$3322, 9,FALSE)</f>
        <v>#N/A</v>
      </c>
    </row>
    <row r="3856" spans="1:16" ht="18.5" customHeight="1" x14ac:dyDescent="0.3">
      <c r="A3856" s="3" t="s">
        <v>8579</v>
      </c>
      <c r="B3856" s="4">
        <v>1</v>
      </c>
      <c r="C3856" s="3" t="s">
        <v>8580</v>
      </c>
      <c r="D3856" s="3" t="s">
        <v>98</v>
      </c>
      <c r="E3856" s="3" t="s">
        <v>9</v>
      </c>
      <c r="F3856" s="3" t="s">
        <v>10</v>
      </c>
      <c r="G3856" s="3" t="s">
        <v>8581</v>
      </c>
      <c r="H3856" s="4" t="s">
        <v>12</v>
      </c>
      <c r="I3856" s="5" t="str">
        <f>VLOOKUP(C3856, 'Linkedin Scrap'!$A$2:$B$3322, 2,FALSE)</f>
        <v>Ukraine</v>
      </c>
      <c r="J3856" s="3" t="str">
        <f>VLOOKUP(C3856, 'Linkedin Scrap'!$A$2:$C$3322, 3,FALSE)</f>
        <v>2K followers</v>
      </c>
      <c r="K3856" s="3" t="str">
        <f>VLOOKUP(C3856, 'Linkedin Scrap'!$A$2:$D$3322, 4,FALSE)</f>
        <v>500+ connections</v>
      </c>
      <c r="L3856" s="5">
        <f>VLOOKUP(C3856, 'Linkedin Scrap'!$A$2:$E$3322, 5,FALSE)</f>
        <v>0</v>
      </c>
      <c r="M3856" s="5">
        <f>VLOOKUP(C3856, 'Linkedin Scrap'!$A$2:$F$3322, 6,FALSE)</f>
        <v>0</v>
      </c>
      <c r="N3856" s="5">
        <f>VLOOKUP(C3856, 'Linkedin Scrap'!$A$2:$G$3322, 7,FALSE)</f>
        <v>0</v>
      </c>
      <c r="O3856" s="5">
        <f>VLOOKUP(C3856, 'Linkedin Scrap'!$A$2:$H$3322, 8,FALSE)</f>
        <v>0</v>
      </c>
      <c r="P3856" s="5">
        <f>VLOOKUP(C3856, 'Linkedin Scrap'!$A$2:$I$3322, 9,FALSE)</f>
        <v>0</v>
      </c>
    </row>
    <row r="3857" spans="1:16" ht="18.5" customHeight="1" x14ac:dyDescent="0.3">
      <c r="A3857" s="3" t="s">
        <v>8579</v>
      </c>
      <c r="B3857" s="4">
        <v>2</v>
      </c>
      <c r="C3857" s="3" t="s">
        <v>8582</v>
      </c>
      <c r="D3857" s="3" t="s">
        <v>8583</v>
      </c>
      <c r="E3857" s="3" t="s">
        <v>9</v>
      </c>
      <c r="F3857" s="3" t="s">
        <v>10</v>
      </c>
      <c r="G3857" s="3" t="s">
        <v>8584</v>
      </c>
      <c r="H3857" s="4" t="s">
        <v>12</v>
      </c>
      <c r="I3857" s="5" t="str">
        <f>VLOOKUP(C3857, 'Linkedin Scrap'!$A$2:$B$3322, 2,FALSE)</f>
        <v>Kyiv, Kyiv City, Ukraine</v>
      </c>
      <c r="J3857" s="3" t="str">
        <f>VLOOKUP(C3857, 'Linkedin Scrap'!$A$2:$C$3322, 3,FALSE)</f>
        <v>983 followers</v>
      </c>
      <c r="K3857" s="3" t="str">
        <f>VLOOKUP(C3857, 'Linkedin Scrap'!$A$2:$D$3322, 4,FALSE)</f>
        <v>500+ connections</v>
      </c>
      <c r="L3857" s="5" t="str">
        <f>VLOOKUP(C3857, 'Linkedin Scrap'!$A$2:$E$3322, 5,FALSE)</f>
        <v>National metallurgical academy of Ukraine</v>
      </c>
      <c r="M3857" s="5" t="str">
        <f>VLOOKUP(C3857, 'Linkedin Scrap'!$A$2:$F$3322, 6,FALSE)</f>
        <v>Stop hate fake</v>
      </c>
      <c r="N3857" s="5">
        <f>VLOOKUP(C3857, 'Linkedin Scrap'!$A$2:$G$3322, 7,FALSE)</f>
        <v>0</v>
      </c>
      <c r="O3857" s="5" t="str">
        <f>VLOOKUP(C3857, 'Linkedin Scrap'!$A$2:$H$3322, 8,FALSE)</f>
        <v>[{'experience': 'Academy of development of civil society', 'start_time': 'Apr 2019', 'end_time': 'May 2024', 'duration': None}, {'experience': 'Academy of development of civil society', 'start_time': 'Apr 2019', 'end_time': 'May 2024', 'duration': None}, {'experience': 'Academy of development of civil society', 'start_time': 'Apr 2019', 'end_time': 'May 2024', 'duration': None}]</v>
      </c>
      <c r="P3857" s="5" t="str">
        <f>VLOOKUP(C3857, 'Linkedin Scrap'!$A$2:$I$3322, 9,FALSE)</f>
        <v>[{'course_details': "Master's degree Intellectual property", 'start_time': '2008', 'end_time': '2009'}, {'course_details': 'Master’s degree geography', 'start_time': '2000', 'end_time': '2005'}, {'course_details': '', 'start_time': '2022', 'end_time': 'present'}]</v>
      </c>
    </row>
    <row r="3858" spans="1:16" ht="18.5" customHeight="1" x14ac:dyDescent="0.3">
      <c r="A3858" s="3" t="s">
        <v>8579</v>
      </c>
      <c r="B3858" s="4">
        <v>3</v>
      </c>
      <c r="C3858" s="3" t="s">
        <v>8585</v>
      </c>
      <c r="D3858" s="3" t="s">
        <v>8586</v>
      </c>
      <c r="E3858" s="3" t="s">
        <v>9</v>
      </c>
      <c r="F3858" s="3" t="s">
        <v>10</v>
      </c>
      <c r="G3858" s="3" t="s">
        <v>8587</v>
      </c>
      <c r="H3858" s="4" t="s">
        <v>12</v>
      </c>
      <c r="I3858" s="5" t="str">
        <f>VLOOKUP(C3858, 'Linkedin Scrap'!$A$2:$B$3322, 2,FALSE)</f>
        <v>Kyiv, Kyiv City, Ukraine</v>
      </c>
      <c r="J3858" s="3" t="str">
        <f>VLOOKUP(C3858, 'Linkedin Scrap'!$A$2:$C$3322, 3,FALSE)</f>
        <v>806 followers</v>
      </c>
      <c r="K3858" s="3" t="str">
        <f>VLOOKUP(C3858, 'Linkedin Scrap'!$A$2:$D$3322, 4,FALSE)</f>
        <v>500+ connections</v>
      </c>
      <c r="L3858" s="5">
        <f>VLOOKUP(C3858, 'Linkedin Scrap'!$A$2:$E$3322, 5,FALSE)</f>
        <v>0</v>
      </c>
      <c r="M3858" s="5">
        <f>VLOOKUP(C3858, 'Linkedin Scrap'!$A$2:$F$3322, 6,FALSE)</f>
        <v>0</v>
      </c>
      <c r="N3858" s="5">
        <f>VLOOKUP(C3858, 'Linkedin Scrap'!$A$2:$G$3322, 7,FALSE)</f>
        <v>0</v>
      </c>
      <c r="O3858" s="5">
        <f>VLOOKUP(C3858, 'Linkedin Scrap'!$A$2:$H$3322, 8,FALSE)</f>
        <v>0</v>
      </c>
      <c r="P3858" s="5">
        <f>VLOOKUP(C3858, 'Linkedin Scrap'!$A$2:$I$3322, 9,FALSE)</f>
        <v>0</v>
      </c>
    </row>
    <row r="3859" spans="1:16" ht="18.5" customHeight="1" x14ac:dyDescent="0.3">
      <c r="A3859" s="3" t="s">
        <v>8579</v>
      </c>
      <c r="B3859" s="4">
        <v>4</v>
      </c>
      <c r="C3859" s="3" t="s">
        <v>8588</v>
      </c>
      <c r="D3859" s="3" t="s">
        <v>8589</v>
      </c>
      <c r="E3859" s="3" t="s">
        <v>9</v>
      </c>
      <c r="F3859" s="3" t="s">
        <v>10</v>
      </c>
      <c r="G3859" s="3" t="s">
        <v>8590</v>
      </c>
      <c r="H3859" s="4" t="s">
        <v>12</v>
      </c>
      <c r="I3859" s="5" t="str">
        <f>VLOOKUP(C3859, 'Linkedin Scrap'!$A$2:$B$3322, 2,FALSE)</f>
        <v>Milan, Lombardy, Italy</v>
      </c>
      <c r="J3859" s="3" t="str">
        <f>VLOOKUP(C3859, 'Linkedin Scrap'!$A$2:$C$3322, 3,FALSE)</f>
        <v>132 followers</v>
      </c>
      <c r="K3859" s="3" t="str">
        <f>VLOOKUP(C3859, 'Linkedin Scrap'!$A$2:$D$3322, 4,FALSE)</f>
        <v>130 connections</v>
      </c>
      <c r="L3859" s="5" t="str">
        <f>VLOOKUP(C3859, 'Linkedin Scrap'!$A$2:$E$3322, 5,FALSE)</f>
        <v>Sapienza Università di Roma</v>
      </c>
      <c r="M3859" s="5" t="str">
        <f>VLOOKUP(C3859, 'Linkedin Scrap'!$A$2:$F$3322, 6,FALSE)</f>
        <v>Italia ed estero</v>
      </c>
      <c r="N3859" s="5" t="str">
        <f>VLOOKUP(C3859, 'Linkedin Scrap'!$A$2:$G$3322, 7,FALSE)</f>
        <v>References</v>
      </c>
      <c r="O3859" s="5" t="str">
        <f>VLOOKUP(C3859, 'Linkedin Scrap'!$A$2:$H$3322, 8,FALSE)</f>
        <v>[{'experience': 'libero professionista', 'start_time': 'Feb 1977', 'end_time': 'present', 'duration': None}, {'experience': 'libero professionista', 'start_time': 'Feb 1977', 'end_time': 'present', 'duration': None}]</v>
      </c>
      <c r="P3859" s="5" t="str">
        <f>VLOOKUP(C3859, 'Linkedin Scrap'!$A$2:$I$3322, 9,FALSE)</f>
        <v>[{'course_details': 'laurea in ingegneria meccanica', 'start_time': '1971', 'end_time': '1976'}]</v>
      </c>
    </row>
    <row r="3860" spans="1:16" ht="18.5" customHeight="1" x14ac:dyDescent="0.3">
      <c r="A3860" s="3" t="s">
        <v>8579</v>
      </c>
      <c r="B3860" s="4">
        <v>5</v>
      </c>
      <c r="C3860" s="3" t="s">
        <v>8591</v>
      </c>
      <c r="D3860" s="3" t="s">
        <v>8592</v>
      </c>
      <c r="E3860" s="3" t="s">
        <v>9</v>
      </c>
      <c r="F3860" s="3" t="s">
        <v>10</v>
      </c>
      <c r="G3860" s="3" t="s">
        <v>8593</v>
      </c>
      <c r="H3860" s="4" t="s">
        <v>12</v>
      </c>
      <c r="I3860" s="5" t="e">
        <f>VLOOKUP(C3860, 'Linkedin Scrap'!$A$2:$B$3322, 2,FALSE)</f>
        <v>#N/A</v>
      </c>
      <c r="J3860" s="3" t="e">
        <f>VLOOKUP(C3860, 'Linkedin Scrap'!$A$2:$C$3322, 3,FALSE)</f>
        <v>#N/A</v>
      </c>
      <c r="K3860" s="3" t="e">
        <f>VLOOKUP(C3860, 'Linkedin Scrap'!$A$2:$D$3322, 4,FALSE)</f>
        <v>#N/A</v>
      </c>
      <c r="L3860" s="5" t="e">
        <f>VLOOKUP(C3860, 'Linkedin Scrap'!$A$2:$E$3322, 5,FALSE)</f>
        <v>#N/A</v>
      </c>
      <c r="M3860" s="5" t="e">
        <f>VLOOKUP(C3860, 'Linkedin Scrap'!$A$2:$F$3322, 6,FALSE)</f>
        <v>#N/A</v>
      </c>
      <c r="N3860" s="5" t="e">
        <f>VLOOKUP(C3860, 'Linkedin Scrap'!$A$2:$G$3322, 7,FALSE)</f>
        <v>#N/A</v>
      </c>
      <c r="O3860" s="5" t="e">
        <f>VLOOKUP(C3860, 'Linkedin Scrap'!$A$2:$H$3322, 8,FALSE)</f>
        <v>#N/A</v>
      </c>
      <c r="P3860" s="5" t="e">
        <f>VLOOKUP(C3860, 'Linkedin Scrap'!$A$2:$I$3322, 9,FALSE)</f>
        <v>#N/A</v>
      </c>
    </row>
    <row r="3861" spans="1:16" ht="18.5" customHeight="1" x14ac:dyDescent="0.3">
      <c r="A3861" s="3" t="s">
        <v>5063</v>
      </c>
      <c r="B3861" s="4">
        <v>1</v>
      </c>
      <c r="C3861" s="3" t="s">
        <v>5064</v>
      </c>
      <c r="D3861" s="3" t="s">
        <v>5065</v>
      </c>
      <c r="E3861" s="3" t="s">
        <v>139</v>
      </c>
      <c r="F3861" s="3" t="s">
        <v>10</v>
      </c>
      <c r="G3861" s="3" t="s">
        <v>5066</v>
      </c>
      <c r="H3861" s="4" t="s">
        <v>12</v>
      </c>
      <c r="I3861" s="5" t="e">
        <f>VLOOKUP(C3861, 'Linkedin Scrap'!$A$2:$B$3322, 2,FALSE)</f>
        <v>#N/A</v>
      </c>
      <c r="J3861" s="3" t="e">
        <f>VLOOKUP(C3861, 'Linkedin Scrap'!$A$2:$C$3322, 3,FALSE)</f>
        <v>#N/A</v>
      </c>
      <c r="K3861" s="3" t="e">
        <f>VLOOKUP(C3861, 'Linkedin Scrap'!$A$2:$D$3322, 4,FALSE)</f>
        <v>#N/A</v>
      </c>
      <c r="L3861" s="5" t="e">
        <f>VLOOKUP(C3861, 'Linkedin Scrap'!$A$2:$E$3322, 5,FALSE)</f>
        <v>#N/A</v>
      </c>
      <c r="M3861" s="5" t="e">
        <f>VLOOKUP(C3861, 'Linkedin Scrap'!$A$2:$F$3322, 6,FALSE)</f>
        <v>#N/A</v>
      </c>
      <c r="N3861" s="5" t="e">
        <f>VLOOKUP(C3861, 'Linkedin Scrap'!$A$2:$G$3322, 7,FALSE)</f>
        <v>#N/A</v>
      </c>
      <c r="O3861" s="5" t="e">
        <f>VLOOKUP(C3861, 'Linkedin Scrap'!$A$2:$H$3322, 8,FALSE)</f>
        <v>#N/A</v>
      </c>
      <c r="P3861" s="5" t="e">
        <f>VLOOKUP(C3861, 'Linkedin Scrap'!$A$2:$I$3322, 9,FALSE)</f>
        <v>#N/A</v>
      </c>
    </row>
    <row r="3862" spans="1:16" ht="18.5" customHeight="1" x14ac:dyDescent="0.3">
      <c r="A3862" s="3" t="s">
        <v>5063</v>
      </c>
      <c r="B3862" s="4">
        <v>2</v>
      </c>
      <c r="C3862" s="3" t="s">
        <v>5067</v>
      </c>
      <c r="D3862" s="3" t="s">
        <v>139</v>
      </c>
      <c r="E3862" s="3" t="s">
        <v>136</v>
      </c>
      <c r="F3862" s="3" t="s">
        <v>10</v>
      </c>
      <c r="G3862" s="3" t="s">
        <v>5068</v>
      </c>
      <c r="H3862" s="4" t="s">
        <v>12</v>
      </c>
      <c r="I3862" s="5" t="e">
        <f>VLOOKUP(C3862, 'Linkedin Scrap'!$A$2:$B$3322, 2,FALSE)</f>
        <v>#N/A</v>
      </c>
      <c r="J3862" s="3" t="e">
        <f>VLOOKUP(C3862, 'Linkedin Scrap'!$A$2:$C$3322, 3,FALSE)</f>
        <v>#N/A</v>
      </c>
      <c r="K3862" s="3" t="e">
        <f>VLOOKUP(C3862, 'Linkedin Scrap'!$A$2:$D$3322, 4,FALSE)</f>
        <v>#N/A</v>
      </c>
      <c r="L3862" s="5" t="e">
        <f>VLOOKUP(C3862, 'Linkedin Scrap'!$A$2:$E$3322, 5,FALSE)</f>
        <v>#N/A</v>
      </c>
      <c r="M3862" s="5" t="e">
        <f>VLOOKUP(C3862, 'Linkedin Scrap'!$A$2:$F$3322, 6,FALSE)</f>
        <v>#N/A</v>
      </c>
      <c r="N3862" s="5" t="e">
        <f>VLOOKUP(C3862, 'Linkedin Scrap'!$A$2:$G$3322, 7,FALSE)</f>
        <v>#N/A</v>
      </c>
      <c r="O3862" s="5" t="e">
        <f>VLOOKUP(C3862, 'Linkedin Scrap'!$A$2:$H$3322, 8,FALSE)</f>
        <v>#N/A</v>
      </c>
      <c r="P3862" s="5" t="e">
        <f>VLOOKUP(C3862, 'Linkedin Scrap'!$A$2:$I$3322, 9,FALSE)</f>
        <v>#N/A</v>
      </c>
    </row>
    <row r="3863" spans="1:16" ht="18.5" customHeight="1" x14ac:dyDescent="0.3">
      <c r="A3863" s="3" t="s">
        <v>5063</v>
      </c>
      <c r="B3863" s="4">
        <v>3</v>
      </c>
      <c r="C3863" s="3" t="s">
        <v>5069</v>
      </c>
      <c r="D3863" s="3" t="s">
        <v>9</v>
      </c>
      <c r="E3863" s="3" t="s">
        <v>136</v>
      </c>
      <c r="F3863" s="3" t="s">
        <v>10</v>
      </c>
      <c r="G3863" s="3" t="s">
        <v>5070</v>
      </c>
      <c r="H3863" s="4" t="s">
        <v>12</v>
      </c>
      <c r="I3863" s="5" t="e">
        <f>VLOOKUP(C3863, 'Linkedin Scrap'!$A$2:$B$3322, 2,FALSE)</f>
        <v>#N/A</v>
      </c>
      <c r="J3863" s="3" t="e">
        <f>VLOOKUP(C3863, 'Linkedin Scrap'!$A$2:$C$3322, 3,FALSE)</f>
        <v>#N/A</v>
      </c>
      <c r="K3863" s="3" t="e">
        <f>VLOOKUP(C3863, 'Linkedin Scrap'!$A$2:$D$3322, 4,FALSE)</f>
        <v>#N/A</v>
      </c>
      <c r="L3863" s="5" t="e">
        <f>VLOOKUP(C3863, 'Linkedin Scrap'!$A$2:$E$3322, 5,FALSE)</f>
        <v>#N/A</v>
      </c>
      <c r="M3863" s="5" t="e">
        <f>VLOOKUP(C3863, 'Linkedin Scrap'!$A$2:$F$3322, 6,FALSE)</f>
        <v>#N/A</v>
      </c>
      <c r="N3863" s="5" t="e">
        <f>VLOOKUP(C3863, 'Linkedin Scrap'!$A$2:$G$3322, 7,FALSE)</f>
        <v>#N/A</v>
      </c>
      <c r="O3863" s="5" t="e">
        <f>VLOOKUP(C3863, 'Linkedin Scrap'!$A$2:$H$3322, 8,FALSE)</f>
        <v>#N/A</v>
      </c>
      <c r="P3863" s="5" t="e">
        <f>VLOOKUP(C3863, 'Linkedin Scrap'!$A$2:$I$3322, 9,FALSE)</f>
        <v>#N/A</v>
      </c>
    </row>
    <row r="3864" spans="1:16" ht="18.5" customHeight="1" x14ac:dyDescent="0.3">
      <c r="A3864" s="3" t="s">
        <v>5063</v>
      </c>
      <c r="B3864" s="4">
        <v>4</v>
      </c>
      <c r="C3864" s="3" t="s">
        <v>5071</v>
      </c>
      <c r="D3864" s="3" t="s">
        <v>5072</v>
      </c>
      <c r="E3864" s="3" t="s">
        <v>139</v>
      </c>
      <c r="F3864" s="3" t="s">
        <v>10</v>
      </c>
      <c r="G3864" s="3" t="s">
        <v>5073</v>
      </c>
      <c r="H3864" s="4" t="s">
        <v>12</v>
      </c>
      <c r="I3864" s="5" t="e">
        <f>VLOOKUP(C3864, 'Linkedin Scrap'!$A$2:$B$3322, 2,FALSE)</f>
        <v>#N/A</v>
      </c>
      <c r="J3864" s="3" t="e">
        <f>VLOOKUP(C3864, 'Linkedin Scrap'!$A$2:$C$3322, 3,FALSE)</f>
        <v>#N/A</v>
      </c>
      <c r="K3864" s="3" t="e">
        <f>VLOOKUP(C3864, 'Linkedin Scrap'!$A$2:$D$3322, 4,FALSE)</f>
        <v>#N/A</v>
      </c>
      <c r="L3864" s="5" t="e">
        <f>VLOOKUP(C3864, 'Linkedin Scrap'!$A$2:$E$3322, 5,FALSE)</f>
        <v>#N/A</v>
      </c>
      <c r="M3864" s="5" t="e">
        <f>VLOOKUP(C3864, 'Linkedin Scrap'!$A$2:$F$3322, 6,FALSE)</f>
        <v>#N/A</v>
      </c>
      <c r="N3864" s="5" t="e">
        <f>VLOOKUP(C3864, 'Linkedin Scrap'!$A$2:$G$3322, 7,FALSE)</f>
        <v>#N/A</v>
      </c>
      <c r="O3864" s="5" t="e">
        <f>VLOOKUP(C3864, 'Linkedin Scrap'!$A$2:$H$3322, 8,FALSE)</f>
        <v>#N/A</v>
      </c>
      <c r="P3864" s="5" t="e">
        <f>VLOOKUP(C3864, 'Linkedin Scrap'!$A$2:$I$3322, 9,FALSE)</f>
        <v>#N/A</v>
      </c>
    </row>
    <row r="3865" spans="1:16" ht="18.5" customHeight="1" x14ac:dyDescent="0.3">
      <c r="A3865" s="3" t="s">
        <v>5063</v>
      </c>
      <c r="B3865" s="4">
        <v>5</v>
      </c>
      <c r="C3865" s="3" t="s">
        <v>5074</v>
      </c>
      <c r="D3865" s="3" t="s">
        <v>9</v>
      </c>
      <c r="E3865" s="3" t="s">
        <v>136</v>
      </c>
      <c r="F3865" s="3" t="s">
        <v>10</v>
      </c>
      <c r="G3865" s="3" t="s">
        <v>5075</v>
      </c>
      <c r="H3865" s="4" t="s">
        <v>22</v>
      </c>
      <c r="I3865" s="5" t="str">
        <f>VLOOKUP(C3865, 'Linkedin Scrap'!$A$2:$B$3322, 2,FALSE)</f>
        <v>Boulder, Colorado, United States</v>
      </c>
      <c r="J3865" s="3" t="str">
        <f>VLOOKUP(C3865, 'Linkedin Scrap'!$A$2:$C$3322, 3,FALSE)</f>
        <v>1K followers</v>
      </c>
      <c r="K3865" s="3" t="str">
        <f>VLOOKUP(C3865, 'Linkedin Scrap'!$A$2:$D$3322, 4,FALSE)</f>
        <v>500+ connections</v>
      </c>
      <c r="L3865" s="5" t="str">
        <f>VLOOKUP(C3865, 'Linkedin Scrap'!$A$2:$E$3322, 5,FALSE)</f>
        <v>Websites</v>
      </c>
      <c r="M3865" s="5" t="str">
        <f>VLOOKUP(C3865, 'Linkedin Scrap'!$A$2:$F$3322, 6,FALSE)</f>
        <v>HalfBlast Studios</v>
      </c>
      <c r="N3865" s="5" t="str">
        <f>VLOOKUP(C3865, 'Linkedin Scrap'!$A$2:$G$3322, 7,FALSE)</f>
        <v xml:space="preserve">
              or
            </v>
      </c>
      <c r="O3865" s="5">
        <f>VLOOKUP(C3865, 'Linkedin Scrap'!$A$2:$H$3322, 8,FALSE)</f>
        <v>0</v>
      </c>
      <c r="P3865" s="5">
        <f>VLOOKUP(C3865, 'Linkedin Scrap'!$A$2:$I$3322, 9,FALSE)</f>
        <v>0</v>
      </c>
    </row>
    <row r="3866" spans="1:16" ht="18.5" customHeight="1" x14ac:dyDescent="0.3">
      <c r="A3866" s="3" t="s">
        <v>5063</v>
      </c>
      <c r="B3866" s="4">
        <v>6</v>
      </c>
      <c r="C3866" s="3" t="s">
        <v>5076</v>
      </c>
      <c r="D3866" s="3" t="s">
        <v>513</v>
      </c>
      <c r="E3866" s="3" t="s">
        <v>136</v>
      </c>
      <c r="F3866" s="3" t="s">
        <v>94</v>
      </c>
      <c r="G3866" s="3" t="s">
        <v>5077</v>
      </c>
      <c r="H3866" s="4" t="s">
        <v>22</v>
      </c>
      <c r="I3866" s="5" t="e">
        <f>VLOOKUP(C3866, 'Linkedin Scrap'!$A$2:$B$3322, 2,FALSE)</f>
        <v>#N/A</v>
      </c>
      <c r="J3866" s="3" t="e">
        <f>VLOOKUP(C3866, 'Linkedin Scrap'!$A$2:$C$3322, 3,FALSE)</f>
        <v>#N/A</v>
      </c>
      <c r="K3866" s="3" t="e">
        <f>VLOOKUP(C3866, 'Linkedin Scrap'!$A$2:$D$3322, 4,FALSE)</f>
        <v>#N/A</v>
      </c>
      <c r="L3866" s="5" t="e">
        <f>VLOOKUP(C3866, 'Linkedin Scrap'!$A$2:$E$3322, 5,FALSE)</f>
        <v>#N/A</v>
      </c>
      <c r="M3866" s="5" t="e">
        <f>VLOOKUP(C3866, 'Linkedin Scrap'!$A$2:$F$3322, 6,FALSE)</f>
        <v>#N/A</v>
      </c>
      <c r="N3866" s="5" t="e">
        <f>VLOOKUP(C3866, 'Linkedin Scrap'!$A$2:$G$3322, 7,FALSE)</f>
        <v>#N/A</v>
      </c>
      <c r="O3866" s="5" t="e">
        <f>VLOOKUP(C3866, 'Linkedin Scrap'!$A$2:$H$3322, 8,FALSE)</f>
        <v>#N/A</v>
      </c>
      <c r="P3866" s="5" t="e">
        <f>VLOOKUP(C3866, 'Linkedin Scrap'!$A$2:$I$3322, 9,FALSE)</f>
        <v>#N/A</v>
      </c>
    </row>
    <row r="3867" spans="1:16" ht="18.5" customHeight="1" x14ac:dyDescent="0.3">
      <c r="A3867" s="3" t="s">
        <v>5063</v>
      </c>
      <c r="B3867" s="4">
        <v>7</v>
      </c>
      <c r="C3867" s="3" t="s">
        <v>5078</v>
      </c>
      <c r="D3867" s="3" t="s">
        <v>9</v>
      </c>
      <c r="E3867" s="3" t="s">
        <v>136</v>
      </c>
      <c r="F3867" s="3" t="s">
        <v>10</v>
      </c>
      <c r="G3867" s="3" t="s">
        <v>5079</v>
      </c>
      <c r="H3867" s="4" t="s">
        <v>22</v>
      </c>
      <c r="I3867" s="5" t="str">
        <f>VLOOKUP(C3867, 'Linkedin Scrap'!$A$2:$B$3322, 2,FALSE)</f>
        <v>Issaquah, Washington, United States</v>
      </c>
      <c r="J3867" s="3" t="str">
        <f>VLOOKUP(C3867, 'Linkedin Scrap'!$A$2:$C$3322, 3,FALSE)</f>
        <v>4K followers</v>
      </c>
      <c r="K3867" s="3" t="str">
        <f>VLOOKUP(C3867, 'Linkedin Scrap'!$A$2:$D$3322, 4,FALSE)</f>
        <v>500+ connections</v>
      </c>
      <c r="L3867" s="5">
        <f>VLOOKUP(C3867, 'Linkedin Scrap'!$A$2:$E$3322, 5,FALSE)</f>
        <v>0</v>
      </c>
      <c r="M3867" s="5">
        <f>VLOOKUP(C3867, 'Linkedin Scrap'!$A$2:$F$3322, 6,FALSE)</f>
        <v>0</v>
      </c>
      <c r="N3867" s="5" t="str">
        <f>VLOOKUP(C3867, 'Linkedin Scrap'!$A$2:$G$3322, 7,FALSE)</f>
        <v xml:space="preserve">
              or
            </v>
      </c>
      <c r="O3867" s="5">
        <f>VLOOKUP(C3867, 'Linkedin Scrap'!$A$2:$H$3322, 8,FALSE)</f>
        <v>0</v>
      </c>
      <c r="P3867" s="5">
        <f>VLOOKUP(C3867, 'Linkedin Scrap'!$A$2:$I$3322, 9,FALSE)</f>
        <v>0</v>
      </c>
    </row>
    <row r="3868" spans="1:16" ht="18.5" customHeight="1" x14ac:dyDescent="0.3">
      <c r="A3868" s="3" t="s">
        <v>5063</v>
      </c>
      <c r="B3868" s="4">
        <v>8</v>
      </c>
      <c r="C3868" s="3" t="s">
        <v>5080</v>
      </c>
      <c r="D3868" s="3" t="s">
        <v>139</v>
      </c>
      <c r="E3868" s="3" t="s">
        <v>136</v>
      </c>
      <c r="F3868" s="3" t="s">
        <v>10</v>
      </c>
      <c r="G3868" s="3" t="s">
        <v>5081</v>
      </c>
      <c r="H3868" s="4" t="s">
        <v>22</v>
      </c>
      <c r="I3868" s="5" t="e">
        <f>VLOOKUP(C3868, 'Linkedin Scrap'!$A$2:$B$3322, 2,FALSE)</f>
        <v>#N/A</v>
      </c>
      <c r="J3868" s="3" t="e">
        <f>VLOOKUP(C3868, 'Linkedin Scrap'!$A$2:$C$3322, 3,FALSE)</f>
        <v>#N/A</v>
      </c>
      <c r="K3868" s="3" t="e">
        <f>VLOOKUP(C3868, 'Linkedin Scrap'!$A$2:$D$3322, 4,FALSE)</f>
        <v>#N/A</v>
      </c>
      <c r="L3868" s="5" t="e">
        <f>VLOOKUP(C3868, 'Linkedin Scrap'!$A$2:$E$3322, 5,FALSE)</f>
        <v>#N/A</v>
      </c>
      <c r="M3868" s="5" t="e">
        <f>VLOOKUP(C3868, 'Linkedin Scrap'!$A$2:$F$3322, 6,FALSE)</f>
        <v>#N/A</v>
      </c>
      <c r="N3868" s="5" t="e">
        <f>VLOOKUP(C3868, 'Linkedin Scrap'!$A$2:$G$3322, 7,FALSE)</f>
        <v>#N/A</v>
      </c>
      <c r="O3868" s="5" t="e">
        <f>VLOOKUP(C3868, 'Linkedin Scrap'!$A$2:$H$3322, 8,FALSE)</f>
        <v>#N/A</v>
      </c>
      <c r="P3868" s="5" t="e">
        <f>VLOOKUP(C3868, 'Linkedin Scrap'!$A$2:$I$3322, 9,FALSE)</f>
        <v>#N/A</v>
      </c>
    </row>
    <row r="3869" spans="1:16" ht="18.5" customHeight="1" x14ac:dyDescent="0.3">
      <c r="A3869" s="3" t="s">
        <v>5063</v>
      </c>
      <c r="B3869" s="4">
        <v>9</v>
      </c>
      <c r="C3869" s="3" t="s">
        <v>5082</v>
      </c>
      <c r="D3869" s="3" t="s">
        <v>93</v>
      </c>
      <c r="E3869" s="3" t="s">
        <v>139</v>
      </c>
      <c r="F3869" s="3" t="s">
        <v>10</v>
      </c>
      <c r="G3869" s="3" t="s">
        <v>5083</v>
      </c>
      <c r="H3869" s="4" t="s">
        <v>22</v>
      </c>
      <c r="I3869" s="5" t="str">
        <f>VLOOKUP(C3869, 'Linkedin Scrap'!$A$2:$B$3322, 2,FALSE)</f>
        <v>Gävle, Gävleborg County, Sweden</v>
      </c>
      <c r="J3869" s="3" t="str">
        <f>VLOOKUP(C3869, 'Linkedin Scrap'!$A$2:$C$3322, 3,FALSE)</f>
        <v>1K followers</v>
      </c>
      <c r="K3869" s="3" t="str">
        <f>VLOOKUP(C3869, 'Linkedin Scrap'!$A$2:$D$3322, 4,FALSE)</f>
        <v>500+ connections</v>
      </c>
      <c r="L3869" s="5">
        <f>VLOOKUP(C3869, 'Linkedin Scrap'!$A$2:$E$3322, 5,FALSE)</f>
        <v>0</v>
      </c>
      <c r="M3869" s="5">
        <f>VLOOKUP(C3869, 'Linkedin Scrap'!$A$2:$F$3322, 6,FALSE)</f>
        <v>0</v>
      </c>
      <c r="N3869" s="5" t="str">
        <f>VLOOKUP(C3869, 'Linkedin Scrap'!$A$2:$G$3322, 7,FALSE)</f>
        <v xml:space="preserve">
              or
            </v>
      </c>
      <c r="O3869" s="5">
        <f>VLOOKUP(C3869, 'Linkedin Scrap'!$A$2:$H$3322, 8,FALSE)</f>
        <v>0</v>
      </c>
      <c r="P3869" s="5">
        <f>VLOOKUP(C3869, 'Linkedin Scrap'!$A$2:$I$3322, 9,FALSE)</f>
        <v>0</v>
      </c>
    </row>
    <row r="3870" spans="1:16" ht="18.5" customHeight="1" x14ac:dyDescent="0.3">
      <c r="A3870" s="3" t="s">
        <v>1604</v>
      </c>
      <c r="B3870" s="4">
        <v>1</v>
      </c>
      <c r="C3870" s="3" t="s">
        <v>1605</v>
      </c>
      <c r="D3870" s="3" t="s">
        <v>1606</v>
      </c>
      <c r="E3870" s="3" t="s">
        <v>139</v>
      </c>
      <c r="F3870" s="3" t="s">
        <v>10</v>
      </c>
      <c r="G3870" s="3" t="s">
        <v>1607</v>
      </c>
      <c r="H3870" s="4" t="s">
        <v>12</v>
      </c>
      <c r="I3870" s="5" t="e">
        <f>VLOOKUP(C3870, 'Linkedin Scrap'!$A$2:$B$3322, 2,FALSE)</f>
        <v>#N/A</v>
      </c>
      <c r="J3870" s="3" t="e">
        <f>VLOOKUP(C3870, 'Linkedin Scrap'!$A$2:$C$3322, 3,FALSE)</f>
        <v>#N/A</v>
      </c>
      <c r="K3870" s="3" t="e">
        <f>VLOOKUP(C3870, 'Linkedin Scrap'!$A$2:$D$3322, 4,FALSE)</f>
        <v>#N/A</v>
      </c>
      <c r="L3870" s="5" t="e">
        <f>VLOOKUP(C3870, 'Linkedin Scrap'!$A$2:$E$3322, 5,FALSE)</f>
        <v>#N/A</v>
      </c>
      <c r="M3870" s="5" t="e">
        <f>VLOOKUP(C3870, 'Linkedin Scrap'!$A$2:$F$3322, 6,FALSE)</f>
        <v>#N/A</v>
      </c>
      <c r="N3870" s="5" t="e">
        <f>VLOOKUP(C3870, 'Linkedin Scrap'!$A$2:$G$3322, 7,FALSE)</f>
        <v>#N/A</v>
      </c>
      <c r="O3870" s="5" t="e">
        <f>VLOOKUP(C3870, 'Linkedin Scrap'!$A$2:$H$3322, 8,FALSE)</f>
        <v>#N/A</v>
      </c>
      <c r="P3870" s="5" t="e">
        <f>VLOOKUP(C3870, 'Linkedin Scrap'!$A$2:$I$3322, 9,FALSE)</f>
        <v>#N/A</v>
      </c>
    </row>
    <row r="3871" spans="1:16" ht="18.5" customHeight="1" x14ac:dyDescent="0.3">
      <c r="A3871" s="3" t="s">
        <v>1604</v>
      </c>
      <c r="B3871" s="4">
        <v>2</v>
      </c>
      <c r="C3871" s="3" t="s">
        <v>1608</v>
      </c>
      <c r="D3871" s="3" t="s">
        <v>1609</v>
      </c>
      <c r="E3871" s="3" t="s">
        <v>9</v>
      </c>
      <c r="F3871" s="3" t="s">
        <v>10</v>
      </c>
      <c r="G3871" s="3" t="s">
        <v>1610</v>
      </c>
      <c r="H3871" s="4" t="s">
        <v>12</v>
      </c>
      <c r="I3871" s="5" t="e">
        <f>VLOOKUP(C3871, 'Linkedin Scrap'!$A$2:$B$3322, 2,FALSE)</f>
        <v>#N/A</v>
      </c>
      <c r="J3871" s="3" t="e">
        <f>VLOOKUP(C3871, 'Linkedin Scrap'!$A$2:$C$3322, 3,FALSE)</f>
        <v>#N/A</v>
      </c>
      <c r="K3871" s="3" t="e">
        <f>VLOOKUP(C3871, 'Linkedin Scrap'!$A$2:$D$3322, 4,FALSE)</f>
        <v>#N/A</v>
      </c>
      <c r="L3871" s="5" t="e">
        <f>VLOOKUP(C3871, 'Linkedin Scrap'!$A$2:$E$3322, 5,FALSE)</f>
        <v>#N/A</v>
      </c>
      <c r="M3871" s="5" t="e">
        <f>VLOOKUP(C3871, 'Linkedin Scrap'!$A$2:$F$3322, 6,FALSE)</f>
        <v>#N/A</v>
      </c>
      <c r="N3871" s="5" t="e">
        <f>VLOOKUP(C3871, 'Linkedin Scrap'!$A$2:$G$3322, 7,FALSE)</f>
        <v>#N/A</v>
      </c>
      <c r="O3871" s="5" t="e">
        <f>VLOOKUP(C3871, 'Linkedin Scrap'!$A$2:$H$3322, 8,FALSE)</f>
        <v>#N/A</v>
      </c>
      <c r="P3871" s="5" t="e">
        <f>VLOOKUP(C3871, 'Linkedin Scrap'!$A$2:$I$3322, 9,FALSE)</f>
        <v>#N/A</v>
      </c>
    </row>
    <row r="3872" spans="1:16" ht="18.5" customHeight="1" x14ac:dyDescent="0.3">
      <c r="A3872" s="3" t="s">
        <v>1604</v>
      </c>
      <c r="B3872" s="4">
        <v>3</v>
      </c>
      <c r="C3872" s="3" t="s">
        <v>1611</v>
      </c>
      <c r="D3872" s="3" t="s">
        <v>1612</v>
      </c>
      <c r="E3872" s="3" t="s">
        <v>9</v>
      </c>
      <c r="F3872" s="3" t="s">
        <v>10</v>
      </c>
      <c r="G3872" s="3" t="s">
        <v>1613</v>
      </c>
      <c r="H3872" s="4" t="s">
        <v>12</v>
      </c>
      <c r="I3872" s="5" t="str">
        <f>VLOOKUP(C3872, 'Linkedin Scrap'!$A$2:$B$3322, 2,FALSE)</f>
        <v>Nigeria</v>
      </c>
      <c r="J3872" s="3" t="str">
        <f>VLOOKUP(C3872, 'Linkedin Scrap'!$A$2:$C$3322, 3,FALSE)</f>
        <v>466 followers</v>
      </c>
      <c r="K3872" s="3" t="str">
        <f>VLOOKUP(C3872, 'Linkedin Scrap'!$A$2:$D$3322, 4,FALSE)</f>
        <v>468 connections</v>
      </c>
      <c r="L3872" s="5" t="str">
        <f>VLOOKUP(C3872, 'Linkedin Scrap'!$A$2:$E$3322, 5,FALSE)</f>
        <v>Delta state Polytechnic, Ozoro</v>
      </c>
      <c r="M3872" s="5" t="str">
        <f>VLOOKUP(C3872, 'Linkedin Scrap'!$A$2:$F$3322, 6,FALSE)</f>
        <v>NIRXBLOCK PAYMENT SYSTEMS</v>
      </c>
      <c r="N3872" s="5">
        <f>VLOOKUP(C3872, 'Linkedin Scrap'!$A$2:$G$3322, 7,FALSE)</f>
        <v>0</v>
      </c>
      <c r="O3872" s="5" t="str">
        <f>VLOOKUP(C3872, 'Linkedin Scrap'!$A$2:$H$3322, 8,FALSE)</f>
        <v>[{'experience': 'Nigerian Institute of Mangement (NIM)', 'start_time': 'Apr 2016', 'end_time': 'Aug 2017', 'duration': None}, {'experience': 'Nigerian Institute of Mangement (NIM)', 'start_time': 'Apr 2016', 'end_time': 'Aug 2017', 'duration': None}]</v>
      </c>
      <c r="P3872" s="5" t="str">
        <f>VLOOKUP(C3872, 'Linkedin Scrap'!$A$2:$I$3322, 9,FALSE)</f>
        <v>[{'course_details': 'H.Nd Business Administration and Management, General', 'start_time': '2013', 'end_time': '2018'}]</v>
      </c>
    </row>
    <row r="3873" spans="1:16" ht="18.5" customHeight="1" x14ac:dyDescent="0.3">
      <c r="A3873" s="3" t="s">
        <v>1604</v>
      </c>
      <c r="B3873" s="4">
        <v>4</v>
      </c>
      <c r="C3873" s="3" t="s">
        <v>1614</v>
      </c>
      <c r="D3873" s="3" t="s">
        <v>1615</v>
      </c>
      <c r="E3873" s="3" t="s">
        <v>9</v>
      </c>
      <c r="F3873" s="3" t="s">
        <v>10</v>
      </c>
      <c r="G3873" s="3" t="s">
        <v>1616</v>
      </c>
      <c r="H3873" s="4" t="s">
        <v>12</v>
      </c>
      <c r="I3873" s="5" t="e">
        <f>VLOOKUP(C3873, 'Linkedin Scrap'!$A$2:$B$3322, 2,FALSE)</f>
        <v>#N/A</v>
      </c>
      <c r="J3873" s="3" t="e">
        <f>VLOOKUP(C3873, 'Linkedin Scrap'!$A$2:$C$3322, 3,FALSE)</f>
        <v>#N/A</v>
      </c>
      <c r="K3873" s="3" t="e">
        <f>VLOOKUP(C3873, 'Linkedin Scrap'!$A$2:$D$3322, 4,FALSE)</f>
        <v>#N/A</v>
      </c>
      <c r="L3873" s="5" t="e">
        <f>VLOOKUP(C3873, 'Linkedin Scrap'!$A$2:$E$3322, 5,FALSE)</f>
        <v>#N/A</v>
      </c>
      <c r="M3873" s="5" t="e">
        <f>VLOOKUP(C3873, 'Linkedin Scrap'!$A$2:$F$3322, 6,FALSE)</f>
        <v>#N/A</v>
      </c>
      <c r="N3873" s="5" t="e">
        <f>VLOOKUP(C3873, 'Linkedin Scrap'!$A$2:$G$3322, 7,FALSE)</f>
        <v>#N/A</v>
      </c>
      <c r="O3873" s="5" t="e">
        <f>VLOOKUP(C3873, 'Linkedin Scrap'!$A$2:$H$3322, 8,FALSE)</f>
        <v>#N/A</v>
      </c>
      <c r="P3873" s="5" t="e">
        <f>VLOOKUP(C3873, 'Linkedin Scrap'!$A$2:$I$3322, 9,FALSE)</f>
        <v>#N/A</v>
      </c>
    </row>
    <row r="3874" spans="1:16" ht="18.5" customHeight="1" x14ac:dyDescent="0.3">
      <c r="A3874" s="3" t="s">
        <v>1604</v>
      </c>
      <c r="B3874" s="4">
        <v>5</v>
      </c>
      <c r="C3874" s="3" t="s">
        <v>1617</v>
      </c>
      <c r="D3874" s="3" t="s">
        <v>1618</v>
      </c>
      <c r="E3874" s="3" t="s">
        <v>9</v>
      </c>
      <c r="F3874" s="3" t="s">
        <v>10</v>
      </c>
      <c r="G3874" s="3" t="s">
        <v>1619</v>
      </c>
      <c r="H3874" s="4" t="s">
        <v>12</v>
      </c>
      <c r="I3874" s="5" t="e">
        <f>VLOOKUP(C3874, 'Linkedin Scrap'!$A$2:$B$3322, 2,FALSE)</f>
        <v>#N/A</v>
      </c>
      <c r="J3874" s="3" t="e">
        <f>VLOOKUP(C3874, 'Linkedin Scrap'!$A$2:$C$3322, 3,FALSE)</f>
        <v>#N/A</v>
      </c>
      <c r="K3874" s="3" t="e">
        <f>VLOOKUP(C3874, 'Linkedin Scrap'!$A$2:$D$3322, 4,FALSE)</f>
        <v>#N/A</v>
      </c>
      <c r="L3874" s="5" t="e">
        <f>VLOOKUP(C3874, 'Linkedin Scrap'!$A$2:$E$3322, 5,FALSE)</f>
        <v>#N/A</v>
      </c>
      <c r="M3874" s="5" t="e">
        <f>VLOOKUP(C3874, 'Linkedin Scrap'!$A$2:$F$3322, 6,FALSE)</f>
        <v>#N/A</v>
      </c>
      <c r="N3874" s="5" t="e">
        <f>VLOOKUP(C3874, 'Linkedin Scrap'!$A$2:$G$3322, 7,FALSE)</f>
        <v>#N/A</v>
      </c>
      <c r="O3874" s="5" t="e">
        <f>VLOOKUP(C3874, 'Linkedin Scrap'!$A$2:$H$3322, 8,FALSE)</f>
        <v>#N/A</v>
      </c>
      <c r="P3874" s="5" t="e">
        <f>VLOOKUP(C3874, 'Linkedin Scrap'!$A$2:$I$3322, 9,FALSE)</f>
        <v>#N/A</v>
      </c>
    </row>
    <row r="3875" spans="1:16" ht="18.5" customHeight="1" x14ac:dyDescent="0.3">
      <c r="A3875" s="3" t="s">
        <v>1604</v>
      </c>
      <c r="B3875" s="4">
        <v>6</v>
      </c>
      <c r="C3875" s="3" t="s">
        <v>1620</v>
      </c>
      <c r="D3875" s="3" t="s">
        <v>30</v>
      </c>
      <c r="E3875" s="3" t="s">
        <v>9</v>
      </c>
      <c r="F3875" s="3" t="s">
        <v>10</v>
      </c>
      <c r="G3875" s="3" t="s">
        <v>1621</v>
      </c>
      <c r="H3875" s="4" t="s">
        <v>12</v>
      </c>
      <c r="I3875" s="5" t="e">
        <f>VLOOKUP(C3875, 'Linkedin Scrap'!$A$2:$B$3322, 2,FALSE)</f>
        <v>#N/A</v>
      </c>
      <c r="J3875" s="3" t="e">
        <f>VLOOKUP(C3875, 'Linkedin Scrap'!$A$2:$C$3322, 3,FALSE)</f>
        <v>#N/A</v>
      </c>
      <c r="K3875" s="3" t="e">
        <f>VLOOKUP(C3875, 'Linkedin Scrap'!$A$2:$D$3322, 4,FALSE)</f>
        <v>#N/A</v>
      </c>
      <c r="L3875" s="5" t="e">
        <f>VLOOKUP(C3875, 'Linkedin Scrap'!$A$2:$E$3322, 5,FALSE)</f>
        <v>#N/A</v>
      </c>
      <c r="M3875" s="5" t="e">
        <f>VLOOKUP(C3875, 'Linkedin Scrap'!$A$2:$F$3322, 6,FALSE)</f>
        <v>#N/A</v>
      </c>
      <c r="N3875" s="5" t="e">
        <f>VLOOKUP(C3875, 'Linkedin Scrap'!$A$2:$G$3322, 7,FALSE)</f>
        <v>#N/A</v>
      </c>
      <c r="O3875" s="5" t="e">
        <f>VLOOKUP(C3875, 'Linkedin Scrap'!$A$2:$H$3322, 8,FALSE)</f>
        <v>#N/A</v>
      </c>
      <c r="P3875" s="5" t="e">
        <f>VLOOKUP(C3875, 'Linkedin Scrap'!$A$2:$I$3322, 9,FALSE)</f>
        <v>#N/A</v>
      </c>
    </row>
    <row r="3876" spans="1:16" ht="18.5" customHeight="1" x14ac:dyDescent="0.3">
      <c r="A3876" s="3" t="s">
        <v>1604</v>
      </c>
      <c r="B3876" s="4">
        <v>7</v>
      </c>
      <c r="C3876" s="3" t="s">
        <v>1622</v>
      </c>
      <c r="D3876" s="3" t="s">
        <v>1623</v>
      </c>
      <c r="E3876" s="3" t="s">
        <v>9</v>
      </c>
      <c r="F3876" s="3" t="s">
        <v>10</v>
      </c>
      <c r="G3876" s="3" t="s">
        <v>1624</v>
      </c>
      <c r="H3876" s="4" t="s">
        <v>12</v>
      </c>
      <c r="I3876" s="5" t="e">
        <f>VLOOKUP(C3876, 'Linkedin Scrap'!$A$2:$B$3322, 2,FALSE)</f>
        <v>#N/A</v>
      </c>
      <c r="J3876" s="3" t="e">
        <f>VLOOKUP(C3876, 'Linkedin Scrap'!$A$2:$C$3322, 3,FALSE)</f>
        <v>#N/A</v>
      </c>
      <c r="K3876" s="3" t="e">
        <f>VLOOKUP(C3876, 'Linkedin Scrap'!$A$2:$D$3322, 4,FALSE)</f>
        <v>#N/A</v>
      </c>
      <c r="L3876" s="5" t="e">
        <f>VLOOKUP(C3876, 'Linkedin Scrap'!$A$2:$E$3322, 5,FALSE)</f>
        <v>#N/A</v>
      </c>
      <c r="M3876" s="5" t="e">
        <f>VLOOKUP(C3876, 'Linkedin Scrap'!$A$2:$F$3322, 6,FALSE)</f>
        <v>#N/A</v>
      </c>
      <c r="N3876" s="5" t="e">
        <f>VLOOKUP(C3876, 'Linkedin Scrap'!$A$2:$G$3322, 7,FALSE)</f>
        <v>#N/A</v>
      </c>
      <c r="O3876" s="5" t="e">
        <f>VLOOKUP(C3876, 'Linkedin Scrap'!$A$2:$H$3322, 8,FALSE)</f>
        <v>#N/A</v>
      </c>
      <c r="P3876" s="5" t="e">
        <f>VLOOKUP(C3876, 'Linkedin Scrap'!$A$2:$I$3322, 9,FALSE)</f>
        <v>#N/A</v>
      </c>
    </row>
    <row r="3877" spans="1:16" ht="18.5" customHeight="1" x14ac:dyDescent="0.3">
      <c r="A3877" s="3" t="s">
        <v>1604</v>
      </c>
      <c r="B3877" s="4">
        <v>8</v>
      </c>
      <c r="C3877" s="3" t="s">
        <v>1625</v>
      </c>
      <c r="D3877" s="3" t="s">
        <v>1626</v>
      </c>
      <c r="E3877" s="3" t="s">
        <v>9</v>
      </c>
      <c r="F3877" s="3" t="s">
        <v>10</v>
      </c>
      <c r="G3877" s="3" t="s">
        <v>1627</v>
      </c>
      <c r="H3877" s="4" t="s">
        <v>12</v>
      </c>
      <c r="I3877" s="5" t="str">
        <f>VLOOKUP(C3877, 'Linkedin Scrap'!$A$2:$B$3322, 2,FALSE)</f>
        <v>Lagos State, Nigeria</v>
      </c>
      <c r="J3877" s="3" t="str">
        <f>VLOOKUP(C3877, 'Linkedin Scrap'!$A$2:$C$3322, 3,FALSE)</f>
        <v>951 followers</v>
      </c>
      <c r="K3877" s="3" t="str">
        <f>VLOOKUP(C3877, 'Linkedin Scrap'!$A$2:$D$3322, 4,FALSE)</f>
        <v>500+ connections</v>
      </c>
      <c r="L3877" s="5" t="str">
        <f>VLOOKUP(C3877, 'Linkedin Scrap'!$A$2:$E$3322, 5,FALSE)</f>
        <v>University of Ilorin</v>
      </c>
      <c r="M3877" s="5" t="str">
        <f>VLOOKUP(C3877, 'Linkedin Scrap'!$A$2:$F$3322, 6,FALSE)</f>
        <v>Japa.Travel</v>
      </c>
      <c r="N3877" s="5" t="str">
        <f>VLOOKUP(C3877, 'Linkedin Scrap'!$A$2:$G$3322, 7,FALSE)</f>
        <v xml:space="preserve">
              or
            </v>
      </c>
      <c r="O3877" s="5">
        <f>VLOOKUP(C3877, 'Linkedin Scrap'!$A$2:$H$3322, 8,FALSE)</f>
        <v>0</v>
      </c>
      <c r="P3877" s="5">
        <f>VLOOKUP(C3877, 'Linkedin Scrap'!$A$2:$I$3322, 9,FALSE)</f>
        <v>0</v>
      </c>
    </row>
    <row r="3878" spans="1:16" ht="18.5" customHeight="1" x14ac:dyDescent="0.3">
      <c r="A3878" s="3" t="s">
        <v>1604</v>
      </c>
      <c r="B3878" s="4">
        <v>9</v>
      </c>
      <c r="C3878" s="3" t="s">
        <v>1628</v>
      </c>
      <c r="D3878" s="3" t="s">
        <v>1629</v>
      </c>
      <c r="E3878" s="3" t="s">
        <v>9</v>
      </c>
      <c r="F3878" s="3" t="s">
        <v>10</v>
      </c>
      <c r="G3878" s="3" t="s">
        <v>1630</v>
      </c>
      <c r="H3878" s="4" t="s">
        <v>12</v>
      </c>
      <c r="I3878" s="5" t="e">
        <f>VLOOKUP(C3878, 'Linkedin Scrap'!$A$2:$B$3322, 2,FALSE)</f>
        <v>#N/A</v>
      </c>
      <c r="J3878" s="3" t="e">
        <f>VLOOKUP(C3878, 'Linkedin Scrap'!$A$2:$C$3322, 3,FALSE)</f>
        <v>#N/A</v>
      </c>
      <c r="K3878" s="3" t="e">
        <f>VLOOKUP(C3878, 'Linkedin Scrap'!$A$2:$D$3322, 4,FALSE)</f>
        <v>#N/A</v>
      </c>
      <c r="L3878" s="5" t="e">
        <f>VLOOKUP(C3878, 'Linkedin Scrap'!$A$2:$E$3322, 5,FALSE)</f>
        <v>#N/A</v>
      </c>
      <c r="M3878" s="5" t="e">
        <f>VLOOKUP(C3878, 'Linkedin Scrap'!$A$2:$F$3322, 6,FALSE)</f>
        <v>#N/A</v>
      </c>
      <c r="N3878" s="5" t="e">
        <f>VLOOKUP(C3878, 'Linkedin Scrap'!$A$2:$G$3322, 7,FALSE)</f>
        <v>#N/A</v>
      </c>
      <c r="O3878" s="5" t="e">
        <f>VLOOKUP(C3878, 'Linkedin Scrap'!$A$2:$H$3322, 8,FALSE)</f>
        <v>#N/A</v>
      </c>
      <c r="P3878" s="5" t="e">
        <f>VLOOKUP(C3878, 'Linkedin Scrap'!$A$2:$I$3322, 9,FALSE)</f>
        <v>#N/A</v>
      </c>
    </row>
    <row r="3879" spans="1:16" ht="18.5" customHeight="1" x14ac:dyDescent="0.3">
      <c r="A3879" s="3" t="s">
        <v>4312</v>
      </c>
      <c r="B3879" s="4">
        <v>1</v>
      </c>
      <c r="C3879" s="3" t="s">
        <v>4313</v>
      </c>
      <c r="D3879" s="3" t="s">
        <v>98</v>
      </c>
      <c r="E3879" s="3" t="s">
        <v>9</v>
      </c>
      <c r="F3879" s="3" t="s">
        <v>10</v>
      </c>
      <c r="G3879" s="3" t="s">
        <v>4314</v>
      </c>
      <c r="H3879" s="4" t="s">
        <v>12</v>
      </c>
      <c r="I3879" s="5" t="str">
        <f>VLOOKUP(C3879, 'Linkedin Scrap'!$A$2:$B$3322, 2,FALSE)</f>
        <v>Sardinia, Italy</v>
      </c>
      <c r="J3879" s="3" t="str">
        <f>VLOOKUP(C3879, 'Linkedin Scrap'!$A$2:$C$3322, 3,FALSE)</f>
        <v>701 followers</v>
      </c>
      <c r="K3879" s="3" t="str">
        <f>VLOOKUP(C3879, 'Linkedin Scrap'!$A$2:$D$3322, 4,FALSE)</f>
        <v>500+ connections</v>
      </c>
      <c r="L3879" s="5" t="str">
        <f>VLOOKUP(C3879, 'Linkedin Scrap'!$A$2:$E$3322, 5,FALSE)</f>
        <v>CASARTIGIANI</v>
      </c>
      <c r="M3879" s="5" t="str">
        <f>VLOOKUP(C3879, 'Linkedin Scrap'!$A$2:$F$3322, 6,FALSE)</f>
        <v>Namacoin</v>
      </c>
      <c r="N3879" s="5">
        <f>VLOOKUP(C3879, 'Linkedin Scrap'!$A$2:$G$3322, 7,FALSE)</f>
        <v>0</v>
      </c>
      <c r="O3879" s="5" t="str">
        <f>VLOOKUP(C3879, 'Linkedin Scrap'!$A$2:$H$3322, 8,FALSE)</f>
        <v>[{'experience': 'T.S.ELETTRONICA DI TEGAS SALVATORE', 'start_time': 'Jan 1983', 'end_time': 'present', 'duration': None}, {'experience': 'T.S.ELETTRONICA DI TEGAS SALVATORE', 'start_time': 'Jan 1983', 'end_time': 'present', 'duration': None}, {'experience': 'T.S.ELETTRONICA DI TEGAS SALVATORE', 'start_time': 'Jan 1983', 'end_time': 'present', 'duration': None}]</v>
      </c>
      <c r="P3879" s="5" t="str">
        <f>VLOOKUP(C3879, 'Linkedin Scrap'!$A$2:$I$3322, 9,FALSE)</f>
        <v>[{'course_details': 'ATTESTATO DI FREQUENZA RSPP', 'start_time': '2009', 'end_time': '2009'}, {'course_details': 'ATTESTATO DIFREQUENZA RAPPRESENTANTE DEI LAVORATORI PER LA SICUREZZA', 'start_time': '2008', 'end_time': '2008'}, {'course_details': 'DIPLOMA IQL FORMAZIONE ELETTRONICA', 'start_time': '2005', 'end_time': '2005'}, {'course_details': 'ATTESTATO DI PARTECIPAZIONE PRIMO SOCCORSO', 'start_time': '2004', 'end_time': '2004'}, {'course_details': 'DIPLOMA FORMAZIONE IMPIANTO RETE DATI SU FIBRA', 'start_time': '2003', 'end_time': '2003'}, {'course_details': 'ATTESTATO CABLAGGIO SRUTTURATO', 'start_time': '2002', 'end_time': '2002'}, {'course_details': 'ATTESTATO FORMAZIONE', 'start_time': '2001', 'end_time': '2001'}, {'course_details': 'ATTESTATO FORMAZIONE', 'start_time': '2001', 'end_time': '2001'}, {'course_details': 'PERCORSO FORMATIVO SISTEMI PROGETTO', 'start_time': '2000', 'end_time': '2000'}, {'course_details': '', 'start_time': '1978', 'end_time': '1982'}]</v>
      </c>
    </row>
    <row r="3880" spans="1:16" ht="18.5" customHeight="1" x14ac:dyDescent="0.3">
      <c r="A3880" s="3" t="s">
        <v>4312</v>
      </c>
      <c r="B3880" s="4">
        <v>2</v>
      </c>
      <c r="C3880" s="3" t="s">
        <v>4315</v>
      </c>
      <c r="D3880" s="3" t="s">
        <v>87</v>
      </c>
      <c r="E3880" s="3" t="s">
        <v>9</v>
      </c>
      <c r="F3880" s="3" t="s">
        <v>10</v>
      </c>
      <c r="G3880" s="3" t="s">
        <v>4316</v>
      </c>
      <c r="H3880" s="4" t="s">
        <v>12</v>
      </c>
      <c r="I3880" s="5" t="str">
        <f>VLOOKUP(C3880, 'Linkedin Scrap'!$A$2:$B$3322, 2,FALSE)</f>
        <v>Lanusei, Sardinia, Italy</v>
      </c>
      <c r="J3880" s="3" t="str">
        <f>VLOOKUP(C3880, 'Linkedin Scrap'!$A$2:$C$3322, 3,FALSE)</f>
        <v>780 followers</v>
      </c>
      <c r="K3880" s="3" t="str">
        <f>VLOOKUP(C3880, 'Linkedin Scrap'!$A$2:$D$3322, 4,FALSE)</f>
        <v>500+ connections</v>
      </c>
      <c r="L3880" s="5" t="str">
        <f>VLOOKUP(C3880, 'Linkedin Scrap'!$A$2:$E$3322, 5,FALSE)</f>
        <v>Università</v>
      </c>
      <c r="M3880" s="5" t="str">
        <f>VLOOKUP(C3880, 'Linkedin Scrap'!$A$2:$F$3322, 6,FALSE)</f>
        <v>Namacoin</v>
      </c>
      <c r="N3880" s="5">
        <f>VLOOKUP(C3880, 'Linkedin Scrap'!$A$2:$G$3322, 7,FALSE)</f>
        <v>0</v>
      </c>
      <c r="O3880" s="5" t="str">
        <f>VLOOKUP(C3880, 'Linkedin Scrap'!$A$2:$H$3322, 8,FALSE)</f>
        <v>[{'experience': 'Namastree', 'start_time': 'Aug 2017', 'end_time': 'present', 'duration': None}, {'experience': 'Namastree', 'start_time': 'Aug 2017', 'end_time': 'present', 'duration': None}]</v>
      </c>
      <c r="P3880" s="5" t="str">
        <f>VLOOKUP(C3880, 'Linkedin Scrap'!$A$2:$I$3322, 9,FALSE)</f>
        <v>[{'course_details': '', 'start_time': '2015', 'end_time': '2018'}, {'course_details': 'Diploma Istituto Tecnico e Professionale Computer Science 73/100', 'start_time': '2013', 'end_time': '2014'}, {'course_details': '', 'start_time': '2012', 'end_time': '2013'}, {'course_details': 'Diploma Istituto Tecnico e Professionale', 'start_time': '2011', 'end_time': '2012'}, {'course_details': '', 'start_time': '2009', 'end_time': '2011'}]</v>
      </c>
    </row>
    <row r="3881" spans="1:16" ht="18.5" customHeight="1" x14ac:dyDescent="0.3">
      <c r="A3881" s="3" t="s">
        <v>4312</v>
      </c>
      <c r="B3881" s="4">
        <v>3</v>
      </c>
      <c r="C3881" s="3" t="s">
        <v>4317</v>
      </c>
      <c r="D3881" s="3" t="s">
        <v>52</v>
      </c>
      <c r="E3881" s="3" t="s">
        <v>9</v>
      </c>
      <c r="F3881" s="3" t="s">
        <v>10</v>
      </c>
      <c r="G3881" s="3" t="s">
        <v>4318</v>
      </c>
      <c r="H3881" s="4" t="s">
        <v>12</v>
      </c>
      <c r="I3881" s="5" t="str">
        <f>VLOOKUP(C3881, 'Linkedin Scrap'!$A$2:$B$3322, 2,FALSE)</f>
        <v>United Kingdom</v>
      </c>
      <c r="J3881" s="3" t="str">
        <f>VLOOKUP(C3881, 'Linkedin Scrap'!$A$2:$C$3322, 3,FALSE)</f>
        <v>8K followers</v>
      </c>
      <c r="K3881" s="3" t="str">
        <f>VLOOKUP(C3881, 'Linkedin Scrap'!$A$2:$D$3322, 4,FALSE)</f>
        <v>500+ connections</v>
      </c>
      <c r="L3881" s="5" t="str">
        <f>VLOOKUP(C3881, 'Linkedin Scrap'!$A$2:$E$3322, 5,FALSE)</f>
        <v>Università degli Studi di Cagliari</v>
      </c>
      <c r="M3881" s="5" t="str">
        <f>VLOOKUP(C3881, 'Linkedin Scrap'!$A$2:$F$3322, 6,FALSE)</f>
        <v>DTSocialize Holding</v>
      </c>
      <c r="N3881" s="5" t="str">
        <f>VLOOKUP(C3881, 'Linkedin Scrap'!$A$2:$G$3322, 7,FALSE)</f>
        <v xml:space="preserve">
              or
            </v>
      </c>
      <c r="O3881" s="5">
        <f>VLOOKUP(C3881, 'Linkedin Scrap'!$A$2:$H$3322, 8,FALSE)</f>
        <v>0</v>
      </c>
      <c r="P3881" s="5">
        <f>VLOOKUP(C3881, 'Linkedin Scrap'!$A$2:$I$3322, 9,FALSE)</f>
        <v>0</v>
      </c>
    </row>
    <row r="3882" spans="1:16" ht="18.5" customHeight="1" x14ac:dyDescent="0.3">
      <c r="A3882" s="3" t="s">
        <v>4312</v>
      </c>
      <c r="B3882" s="4">
        <v>4</v>
      </c>
      <c r="C3882" s="3" t="s">
        <v>4319</v>
      </c>
      <c r="D3882" s="3" t="s">
        <v>1071</v>
      </c>
      <c r="E3882" s="3" t="s">
        <v>9</v>
      </c>
      <c r="F3882" s="3" t="s">
        <v>10</v>
      </c>
      <c r="G3882" s="3" t="s">
        <v>4320</v>
      </c>
      <c r="H3882" s="4" t="s">
        <v>12</v>
      </c>
      <c r="I3882" s="5" t="str">
        <f>VLOOKUP(C3882, 'Linkedin Scrap'!$A$2:$B$3322, 2,FALSE)</f>
        <v>Capoterra, Sardinia, Italy</v>
      </c>
      <c r="J3882" s="3" t="str">
        <f>VLOOKUP(C3882, 'Linkedin Scrap'!$A$2:$C$3322, 3,FALSE)</f>
        <v>1K followers</v>
      </c>
      <c r="K3882" s="3" t="str">
        <f>VLOOKUP(C3882, 'Linkedin Scrap'!$A$2:$D$3322, 4,FALSE)</f>
        <v>500+ connections</v>
      </c>
      <c r="L3882" s="5" t="str">
        <f>VLOOKUP(C3882, 'Linkedin Scrap'!$A$2:$E$3322, 5,FALSE)</f>
        <v>Just Legal Services - Scuola di Formazione Legale</v>
      </c>
      <c r="M3882" s="5" t="str">
        <f>VLOOKUP(C3882, 'Linkedin Scrap'!$A$2:$F$3322, 6,FALSE)</f>
        <v>Il Poggio s.r.l.</v>
      </c>
      <c r="N3882" s="5">
        <f>VLOOKUP(C3882, 'Linkedin Scrap'!$A$2:$G$3322, 7,FALSE)</f>
        <v>0</v>
      </c>
      <c r="O3882" s="5" t="str">
        <f>VLOOKUP(C3882, 'Linkedin Scrap'!$A$2:$H$3322, 8,FALSE)</f>
        <v>[{'experience': 'Il Poggio s.r.l.', 'start_time': 'Nov 2006', 'end_time': 'Jul 2011', 'duration': None}, {'experience': 'Il Poggio s.r.l.', 'start_time': 'Nov 2006', 'end_time': 'Jul 2011', 'duration': None}, {'experience': 'Il Poggio s.r.l.', 'start_time': 'Nov 2006', 'end_time': 'Jul 2011', 'duration': None}]</v>
      </c>
      <c r="P3882" s="5" t="str">
        <f>VLOOKUP(C3882, 'Linkedin Scrap'!$A$2:$I$3322, 9,FALSE)</f>
        <v>[{'course_details': 'Master Diritto dei contratti  di impresa'}, {'course_details': 'Magistrale Quinquennale a ciclo unico Giurisprudenza', 'start_time': '2007', 'end_time': '2013'}]</v>
      </c>
    </row>
    <row r="3883" spans="1:16" ht="18.5" customHeight="1" x14ac:dyDescent="0.3">
      <c r="A3883" s="3" t="s">
        <v>4312</v>
      </c>
      <c r="B3883" s="4">
        <v>5</v>
      </c>
      <c r="C3883" s="3" t="s">
        <v>4321</v>
      </c>
      <c r="D3883" s="3" t="s">
        <v>17</v>
      </c>
      <c r="E3883" s="3" t="s">
        <v>9</v>
      </c>
      <c r="F3883" s="3" t="s">
        <v>10</v>
      </c>
      <c r="G3883" s="3" t="s">
        <v>4322</v>
      </c>
      <c r="H3883" s="4" t="s">
        <v>12</v>
      </c>
      <c r="I3883" s="5" t="e">
        <f>VLOOKUP(C3883, 'Linkedin Scrap'!$A$2:$B$3322, 2,FALSE)</f>
        <v>#N/A</v>
      </c>
      <c r="J3883" s="3" t="e">
        <f>VLOOKUP(C3883, 'Linkedin Scrap'!$A$2:$C$3322, 3,FALSE)</f>
        <v>#N/A</v>
      </c>
      <c r="K3883" s="3" t="e">
        <f>VLOOKUP(C3883, 'Linkedin Scrap'!$A$2:$D$3322, 4,FALSE)</f>
        <v>#N/A</v>
      </c>
      <c r="L3883" s="5" t="e">
        <f>VLOOKUP(C3883, 'Linkedin Scrap'!$A$2:$E$3322, 5,FALSE)</f>
        <v>#N/A</v>
      </c>
      <c r="M3883" s="5" t="e">
        <f>VLOOKUP(C3883, 'Linkedin Scrap'!$A$2:$F$3322, 6,FALSE)</f>
        <v>#N/A</v>
      </c>
      <c r="N3883" s="5" t="e">
        <f>VLOOKUP(C3883, 'Linkedin Scrap'!$A$2:$G$3322, 7,FALSE)</f>
        <v>#N/A</v>
      </c>
      <c r="O3883" s="5" t="e">
        <f>VLOOKUP(C3883, 'Linkedin Scrap'!$A$2:$H$3322, 8,FALSE)</f>
        <v>#N/A</v>
      </c>
      <c r="P3883" s="5" t="e">
        <f>VLOOKUP(C3883, 'Linkedin Scrap'!$A$2:$I$3322, 9,FALSE)</f>
        <v>#N/A</v>
      </c>
    </row>
    <row r="3884" spans="1:16" ht="18.5" customHeight="1" x14ac:dyDescent="0.3">
      <c r="A3884" s="3" t="s">
        <v>4312</v>
      </c>
      <c r="B3884" s="4">
        <v>6</v>
      </c>
      <c r="C3884" s="3" t="s">
        <v>4323</v>
      </c>
      <c r="D3884" s="3" t="s">
        <v>4324</v>
      </c>
      <c r="E3884" s="3" t="s">
        <v>9</v>
      </c>
      <c r="F3884" s="3" t="s">
        <v>10</v>
      </c>
      <c r="G3884" s="3" t="s">
        <v>4325</v>
      </c>
      <c r="H3884" s="4" t="s">
        <v>12</v>
      </c>
      <c r="I3884" s="5" t="str">
        <f>VLOOKUP(C3884, 'Linkedin Scrap'!$A$2:$B$3322, 2,FALSE)</f>
        <v>Greater Cagliari Metropolitan Area</v>
      </c>
      <c r="J3884" s="3" t="str">
        <f>VLOOKUP(C3884, 'Linkedin Scrap'!$A$2:$C$3322, 3,FALSE)</f>
        <v>238 followers</v>
      </c>
      <c r="K3884" s="3" t="str">
        <f>VLOOKUP(C3884, 'Linkedin Scrap'!$A$2:$D$3322, 4,FALSE)</f>
        <v>235 connections</v>
      </c>
      <c r="L3884" s="5" t="str">
        <f>VLOOKUP(C3884, 'Linkedin Scrap'!$A$2:$E$3322, 5,FALSE)</f>
        <v>Università degli Studi di Cagliari</v>
      </c>
      <c r="M3884" s="5" t="str">
        <f>VLOOKUP(C3884, 'Linkedin Scrap'!$A$2:$F$3322, 6,FALSE)</f>
        <v>Open Air Aps Asd</v>
      </c>
      <c r="N3884" s="5">
        <f>VLOOKUP(C3884, 'Linkedin Scrap'!$A$2:$G$3322, 7,FALSE)</f>
        <v>0</v>
      </c>
      <c r="O3884" s="5" t="str">
        <f>VLOOKUP(C3884, 'Linkedin Scrap'!$A$2:$H$3322, 8,FALSE)</f>
        <v>[{'experience': 'Pons L.T.D. Shipping Agency', 'start_time': 'Oct 2021', 'end_time': 'Jan 2022', 'duration': None}, {'experience': 'Pons L.T.D. Shipping Agency', 'start_time': 'Oct 2021', 'end_time': 'Jan 2022', 'duration': None}, {'experience': 'Pons L.T.D. Shipping Agency', 'start_time': 'Oct 2021', 'end_time': 'Jan 2022', 'duration': None}]</v>
      </c>
      <c r="P3884" s="5" t="str">
        <f>VLOOKUP(C3884, 'Linkedin Scrap'!$A$2:$I$3322, 9,FALSE)</f>
        <v>[{'course_details': 'Laurea Specialistica International Relations and Affairs', 'start_time': '2018', 'end_time': '2021'}, {'course_details': 'Project Management', 'start_time': '2022', 'end_time': '2022'}, {'course_details': 'Laurea triennale Political Science and Government'}]</v>
      </c>
    </row>
    <row r="3885" spans="1:16" ht="18.5" customHeight="1" x14ac:dyDescent="0.3">
      <c r="A3885" s="3" t="s">
        <v>4312</v>
      </c>
      <c r="B3885" s="4">
        <v>7</v>
      </c>
      <c r="C3885" s="3" t="s">
        <v>4326</v>
      </c>
      <c r="D3885" s="3" t="s">
        <v>2709</v>
      </c>
      <c r="E3885" s="3" t="s">
        <v>9</v>
      </c>
      <c r="F3885" s="3" t="s">
        <v>10</v>
      </c>
      <c r="G3885" s="3" t="s">
        <v>4327</v>
      </c>
      <c r="H3885" s="4" t="s">
        <v>12</v>
      </c>
      <c r="I3885" s="5" t="str">
        <f>VLOOKUP(C3885, 'Linkedin Scrap'!$A$2:$B$3322, 2,FALSE)</f>
        <v>Province of Medio Campidano, Sardinia, Italy</v>
      </c>
      <c r="J3885" s="3" t="str">
        <f>VLOOKUP(C3885, 'Linkedin Scrap'!$A$2:$C$3322, 3,FALSE)</f>
        <v>63 followers</v>
      </c>
      <c r="K3885" s="3" t="str">
        <f>VLOOKUP(C3885, 'Linkedin Scrap'!$A$2:$D$3322, 4,FALSE)</f>
        <v>63 connections</v>
      </c>
      <c r="L3885" s="5" t="str">
        <f>VLOOKUP(C3885, 'Linkedin Scrap'!$A$2:$E$3322, 5,FALSE)</f>
        <v>Università degli Studi di Cagliari</v>
      </c>
      <c r="M3885" s="5" t="str">
        <f>VLOOKUP(C3885, 'Linkedin Scrap'!$A$2:$F$3322, 6,FALSE)</f>
        <v>REAL T TECHNOLOGY</v>
      </c>
      <c r="N3885" s="5">
        <f>VLOOKUP(C3885, 'Linkedin Scrap'!$A$2:$G$3322, 7,FALSE)</f>
        <v>0</v>
      </c>
      <c r="O3885" s="5" t="str">
        <f>VLOOKUP(C3885, 'Linkedin Scrap'!$A$2:$H$3322, 8,FALSE)</f>
        <v>[{'experience': 'Sagana', 'start_time': 'Apr 2017', 'end_time': 'Jul 2017', 'duration': None}, {'experience': 'Sagana', 'start_time': 'Apr 2017', 'end_time': 'Jul 2017', 'duration': None}, {'experience': 'Sagana', 'start_time': 'Apr 2017', 'end_time': 'Jul 2017', 'duration': None}]</v>
      </c>
      <c r="P3885" s="5" t="str">
        <f>VLOOKUP(C3885, 'Linkedin Scrap'!$A$2:$I$3322, 9,FALSE)</f>
        <v>[{'course_details': 'Laurea triennale Informatica', 'start_time': '2014', 'end_time': '2018'}, {'course_details': 'Diploma Istituto Tecnico e Professionale Informatica', 'start_time': '2009', 'end_time': '2014'}]</v>
      </c>
    </row>
    <row r="3886" spans="1:16" ht="18.5" customHeight="1" x14ac:dyDescent="0.3">
      <c r="A3886" s="3" t="s">
        <v>4312</v>
      </c>
      <c r="B3886" s="4">
        <v>8</v>
      </c>
      <c r="C3886" s="3" t="s">
        <v>4328</v>
      </c>
      <c r="D3886" s="3" t="s">
        <v>4329</v>
      </c>
      <c r="E3886" s="3" t="s">
        <v>9</v>
      </c>
      <c r="F3886" s="3" t="s">
        <v>10</v>
      </c>
      <c r="G3886" s="3" t="s">
        <v>4330</v>
      </c>
      <c r="H3886" s="4" t="s">
        <v>22</v>
      </c>
      <c r="I3886" s="5" t="e">
        <f>VLOOKUP(C3886, 'Linkedin Scrap'!$A$2:$B$3322, 2,FALSE)</f>
        <v>#N/A</v>
      </c>
      <c r="J3886" s="3" t="e">
        <f>VLOOKUP(C3886, 'Linkedin Scrap'!$A$2:$C$3322, 3,FALSE)</f>
        <v>#N/A</v>
      </c>
      <c r="K3886" s="3" t="e">
        <f>VLOOKUP(C3886, 'Linkedin Scrap'!$A$2:$D$3322, 4,FALSE)</f>
        <v>#N/A</v>
      </c>
      <c r="L3886" s="5" t="e">
        <f>VLOOKUP(C3886, 'Linkedin Scrap'!$A$2:$E$3322, 5,FALSE)</f>
        <v>#N/A</v>
      </c>
      <c r="M3886" s="5" t="e">
        <f>VLOOKUP(C3886, 'Linkedin Scrap'!$A$2:$F$3322, 6,FALSE)</f>
        <v>#N/A</v>
      </c>
      <c r="N3886" s="5" t="e">
        <f>VLOOKUP(C3886, 'Linkedin Scrap'!$A$2:$G$3322, 7,FALSE)</f>
        <v>#N/A</v>
      </c>
      <c r="O3886" s="5" t="e">
        <f>VLOOKUP(C3886, 'Linkedin Scrap'!$A$2:$H$3322, 8,FALSE)</f>
        <v>#N/A</v>
      </c>
      <c r="P3886" s="5" t="e">
        <f>VLOOKUP(C3886, 'Linkedin Scrap'!$A$2:$I$3322, 9,FALSE)</f>
        <v>#N/A</v>
      </c>
    </row>
    <row r="3887" spans="1:16" ht="18.5" customHeight="1" x14ac:dyDescent="0.3">
      <c r="A3887" s="3" t="s">
        <v>4312</v>
      </c>
      <c r="B3887" s="4">
        <v>9</v>
      </c>
      <c r="C3887" s="3" t="s">
        <v>2601</v>
      </c>
      <c r="D3887" s="3" t="s">
        <v>93</v>
      </c>
      <c r="E3887" s="3" t="s">
        <v>26</v>
      </c>
      <c r="F3887" s="3" t="s">
        <v>10</v>
      </c>
      <c r="G3887" s="3" t="s">
        <v>2602</v>
      </c>
      <c r="H3887" s="4" t="s">
        <v>22</v>
      </c>
      <c r="I3887" s="5" t="e">
        <f>VLOOKUP(C3887, 'Linkedin Scrap'!$A$2:$B$3322, 2,FALSE)</f>
        <v>#N/A</v>
      </c>
      <c r="J3887" s="3" t="e">
        <f>VLOOKUP(C3887, 'Linkedin Scrap'!$A$2:$C$3322, 3,FALSE)</f>
        <v>#N/A</v>
      </c>
      <c r="K3887" s="3" t="e">
        <f>VLOOKUP(C3887, 'Linkedin Scrap'!$A$2:$D$3322, 4,FALSE)</f>
        <v>#N/A</v>
      </c>
      <c r="L3887" s="5" t="e">
        <f>VLOOKUP(C3887, 'Linkedin Scrap'!$A$2:$E$3322, 5,FALSE)</f>
        <v>#N/A</v>
      </c>
      <c r="M3887" s="5" t="e">
        <f>VLOOKUP(C3887, 'Linkedin Scrap'!$A$2:$F$3322, 6,FALSE)</f>
        <v>#N/A</v>
      </c>
      <c r="N3887" s="5" t="e">
        <f>VLOOKUP(C3887, 'Linkedin Scrap'!$A$2:$G$3322, 7,FALSE)</f>
        <v>#N/A</v>
      </c>
      <c r="O3887" s="5" t="e">
        <f>VLOOKUP(C3887, 'Linkedin Scrap'!$A$2:$H$3322, 8,FALSE)</f>
        <v>#N/A</v>
      </c>
      <c r="P3887" s="5" t="e">
        <f>VLOOKUP(C3887, 'Linkedin Scrap'!$A$2:$I$3322, 9,FALSE)</f>
        <v>#N/A</v>
      </c>
    </row>
    <row r="3888" spans="1:16" ht="18.5" customHeight="1" x14ac:dyDescent="0.3">
      <c r="A3888" s="3" t="s">
        <v>4312</v>
      </c>
      <c r="B3888" s="4">
        <v>10</v>
      </c>
      <c r="C3888" s="3" t="s">
        <v>3136</v>
      </c>
      <c r="D3888" s="3" t="s">
        <v>93</v>
      </c>
      <c r="E3888" s="3" t="s">
        <v>26</v>
      </c>
      <c r="F3888" s="3" t="s">
        <v>10</v>
      </c>
      <c r="G3888" s="3" t="s">
        <v>3137</v>
      </c>
      <c r="H3888" s="4" t="s">
        <v>22</v>
      </c>
      <c r="I3888" s="5" t="e">
        <f>VLOOKUP(C3888, 'Linkedin Scrap'!$A$2:$B$3322, 2,FALSE)</f>
        <v>#N/A</v>
      </c>
      <c r="J3888" s="3" t="e">
        <f>VLOOKUP(C3888, 'Linkedin Scrap'!$A$2:$C$3322, 3,FALSE)</f>
        <v>#N/A</v>
      </c>
      <c r="K3888" s="3" t="e">
        <f>VLOOKUP(C3888, 'Linkedin Scrap'!$A$2:$D$3322, 4,FALSE)</f>
        <v>#N/A</v>
      </c>
      <c r="L3888" s="5" t="e">
        <f>VLOOKUP(C3888, 'Linkedin Scrap'!$A$2:$E$3322, 5,FALSE)</f>
        <v>#N/A</v>
      </c>
      <c r="M3888" s="5" t="e">
        <f>VLOOKUP(C3888, 'Linkedin Scrap'!$A$2:$F$3322, 6,FALSE)</f>
        <v>#N/A</v>
      </c>
      <c r="N3888" s="5" t="e">
        <f>VLOOKUP(C3888, 'Linkedin Scrap'!$A$2:$G$3322, 7,FALSE)</f>
        <v>#N/A</v>
      </c>
      <c r="O3888" s="5" t="e">
        <f>VLOOKUP(C3888, 'Linkedin Scrap'!$A$2:$H$3322, 8,FALSE)</f>
        <v>#N/A</v>
      </c>
      <c r="P3888" s="5" t="e">
        <f>VLOOKUP(C3888, 'Linkedin Scrap'!$A$2:$I$3322, 9,FALSE)</f>
        <v>#N/A</v>
      </c>
    </row>
    <row r="3889" spans="1:16" ht="18.5" customHeight="1" x14ac:dyDescent="0.3">
      <c r="A3889" s="3" t="s">
        <v>14606</v>
      </c>
      <c r="B3889" s="4">
        <v>1</v>
      </c>
      <c r="C3889" s="3" t="s">
        <v>14607</v>
      </c>
      <c r="D3889" s="3" t="s">
        <v>3032</v>
      </c>
      <c r="E3889" s="3" t="s">
        <v>139</v>
      </c>
      <c r="F3889" s="3" t="s">
        <v>10</v>
      </c>
      <c r="G3889" s="3" t="s">
        <v>14608</v>
      </c>
      <c r="H3889" s="4" t="s">
        <v>12</v>
      </c>
      <c r="I3889" s="5" t="e">
        <f>VLOOKUP(C3889, 'Linkedin Scrap'!$A$2:$B$3322, 2,FALSE)</f>
        <v>#N/A</v>
      </c>
      <c r="J3889" s="3" t="e">
        <f>VLOOKUP(C3889, 'Linkedin Scrap'!$A$2:$C$3322, 3,FALSE)</f>
        <v>#N/A</v>
      </c>
      <c r="K3889" s="3" t="e">
        <f>VLOOKUP(C3889, 'Linkedin Scrap'!$A$2:$D$3322, 4,FALSE)</f>
        <v>#N/A</v>
      </c>
      <c r="L3889" s="5" t="e">
        <f>VLOOKUP(C3889, 'Linkedin Scrap'!$A$2:$E$3322, 5,FALSE)</f>
        <v>#N/A</v>
      </c>
      <c r="M3889" s="5" t="e">
        <f>VLOOKUP(C3889, 'Linkedin Scrap'!$A$2:$F$3322, 6,FALSE)</f>
        <v>#N/A</v>
      </c>
      <c r="N3889" s="5" t="e">
        <f>VLOOKUP(C3889, 'Linkedin Scrap'!$A$2:$G$3322, 7,FALSE)</f>
        <v>#N/A</v>
      </c>
      <c r="O3889" s="5" t="e">
        <f>VLOOKUP(C3889, 'Linkedin Scrap'!$A$2:$H$3322, 8,FALSE)</f>
        <v>#N/A</v>
      </c>
      <c r="P3889" s="5" t="e">
        <f>VLOOKUP(C3889, 'Linkedin Scrap'!$A$2:$I$3322, 9,FALSE)</f>
        <v>#N/A</v>
      </c>
    </row>
    <row r="3890" spans="1:16" ht="18.5" customHeight="1" x14ac:dyDescent="0.3">
      <c r="A3890" s="3" t="s">
        <v>14606</v>
      </c>
      <c r="B3890" s="4">
        <v>2</v>
      </c>
      <c r="C3890" s="3" t="s">
        <v>14609</v>
      </c>
      <c r="D3890" s="3" t="s">
        <v>264</v>
      </c>
      <c r="E3890" s="3" t="s">
        <v>9</v>
      </c>
      <c r="F3890" s="3" t="s">
        <v>10</v>
      </c>
      <c r="G3890" s="3" t="s">
        <v>14610</v>
      </c>
      <c r="H3890" s="4" t="s">
        <v>12</v>
      </c>
      <c r="I3890" s="5" t="e">
        <f>VLOOKUP(C3890, 'Linkedin Scrap'!$A$2:$B$3322, 2,FALSE)</f>
        <v>#N/A</v>
      </c>
      <c r="J3890" s="3" t="e">
        <f>VLOOKUP(C3890, 'Linkedin Scrap'!$A$2:$C$3322, 3,FALSE)</f>
        <v>#N/A</v>
      </c>
      <c r="K3890" s="3" t="e">
        <f>VLOOKUP(C3890, 'Linkedin Scrap'!$A$2:$D$3322, 4,FALSE)</f>
        <v>#N/A</v>
      </c>
      <c r="L3890" s="5" t="e">
        <f>VLOOKUP(C3890, 'Linkedin Scrap'!$A$2:$E$3322, 5,FALSE)</f>
        <v>#N/A</v>
      </c>
      <c r="M3890" s="5" t="e">
        <f>VLOOKUP(C3890, 'Linkedin Scrap'!$A$2:$F$3322, 6,FALSE)</f>
        <v>#N/A</v>
      </c>
      <c r="N3890" s="5" t="e">
        <f>VLOOKUP(C3890, 'Linkedin Scrap'!$A$2:$G$3322, 7,FALSE)</f>
        <v>#N/A</v>
      </c>
      <c r="O3890" s="5" t="e">
        <f>VLOOKUP(C3890, 'Linkedin Scrap'!$A$2:$H$3322, 8,FALSE)</f>
        <v>#N/A</v>
      </c>
      <c r="P3890" s="5" t="e">
        <f>VLOOKUP(C3890, 'Linkedin Scrap'!$A$2:$I$3322, 9,FALSE)</f>
        <v>#N/A</v>
      </c>
    </row>
    <row r="3891" spans="1:16" ht="18.5" customHeight="1" x14ac:dyDescent="0.3">
      <c r="A3891" s="3" t="s">
        <v>14606</v>
      </c>
      <c r="B3891" s="4">
        <v>3</v>
      </c>
      <c r="C3891" s="3" t="s">
        <v>14611</v>
      </c>
      <c r="D3891" s="3" t="s">
        <v>84</v>
      </c>
      <c r="E3891" s="3" t="s">
        <v>9</v>
      </c>
      <c r="F3891" s="3" t="s">
        <v>10</v>
      </c>
      <c r="G3891" s="3" t="s">
        <v>14612</v>
      </c>
      <c r="H3891" s="4" t="s">
        <v>12</v>
      </c>
      <c r="I3891" s="5" t="e">
        <f>VLOOKUP(C3891, 'Linkedin Scrap'!$A$2:$B$3322, 2,FALSE)</f>
        <v>#N/A</v>
      </c>
      <c r="J3891" s="3" t="e">
        <f>VLOOKUP(C3891, 'Linkedin Scrap'!$A$2:$C$3322, 3,FALSE)</f>
        <v>#N/A</v>
      </c>
      <c r="K3891" s="3" t="e">
        <f>VLOOKUP(C3891, 'Linkedin Scrap'!$A$2:$D$3322, 4,FALSE)</f>
        <v>#N/A</v>
      </c>
      <c r="L3891" s="5" t="e">
        <f>VLOOKUP(C3891, 'Linkedin Scrap'!$A$2:$E$3322, 5,FALSE)</f>
        <v>#N/A</v>
      </c>
      <c r="M3891" s="5" t="e">
        <f>VLOOKUP(C3891, 'Linkedin Scrap'!$A$2:$F$3322, 6,FALSE)</f>
        <v>#N/A</v>
      </c>
      <c r="N3891" s="5" t="e">
        <f>VLOOKUP(C3891, 'Linkedin Scrap'!$A$2:$G$3322, 7,FALSE)</f>
        <v>#N/A</v>
      </c>
      <c r="O3891" s="5" t="e">
        <f>VLOOKUP(C3891, 'Linkedin Scrap'!$A$2:$H$3322, 8,FALSE)</f>
        <v>#N/A</v>
      </c>
      <c r="P3891" s="5" t="e">
        <f>VLOOKUP(C3891, 'Linkedin Scrap'!$A$2:$I$3322, 9,FALSE)</f>
        <v>#N/A</v>
      </c>
    </row>
    <row r="3892" spans="1:16" ht="18.5" customHeight="1" x14ac:dyDescent="0.3">
      <c r="A3892" s="3" t="s">
        <v>14606</v>
      </c>
      <c r="B3892" s="4">
        <v>4</v>
      </c>
      <c r="C3892" s="3" t="s">
        <v>14613</v>
      </c>
      <c r="D3892" s="3" t="s">
        <v>14614</v>
      </c>
      <c r="E3892" s="3" t="s">
        <v>9</v>
      </c>
      <c r="F3892" s="3" t="s">
        <v>10</v>
      </c>
      <c r="G3892" s="3" t="s">
        <v>14615</v>
      </c>
      <c r="H3892" s="4" t="s">
        <v>12</v>
      </c>
      <c r="I3892" s="5" t="e">
        <f>VLOOKUP(C3892, 'Linkedin Scrap'!$A$2:$B$3322, 2,FALSE)</f>
        <v>#N/A</v>
      </c>
      <c r="J3892" s="3" t="e">
        <f>VLOOKUP(C3892, 'Linkedin Scrap'!$A$2:$C$3322, 3,FALSE)</f>
        <v>#N/A</v>
      </c>
      <c r="K3892" s="3" t="e">
        <f>VLOOKUP(C3892, 'Linkedin Scrap'!$A$2:$D$3322, 4,FALSE)</f>
        <v>#N/A</v>
      </c>
      <c r="L3892" s="5" t="e">
        <f>VLOOKUP(C3892, 'Linkedin Scrap'!$A$2:$E$3322, 5,FALSE)</f>
        <v>#N/A</v>
      </c>
      <c r="M3892" s="5" t="e">
        <f>VLOOKUP(C3892, 'Linkedin Scrap'!$A$2:$F$3322, 6,FALSE)</f>
        <v>#N/A</v>
      </c>
      <c r="N3892" s="5" t="e">
        <f>VLOOKUP(C3892, 'Linkedin Scrap'!$A$2:$G$3322, 7,FALSE)</f>
        <v>#N/A</v>
      </c>
      <c r="O3892" s="5" t="e">
        <f>VLOOKUP(C3892, 'Linkedin Scrap'!$A$2:$H$3322, 8,FALSE)</f>
        <v>#N/A</v>
      </c>
      <c r="P3892" s="5" t="e">
        <f>VLOOKUP(C3892, 'Linkedin Scrap'!$A$2:$I$3322, 9,FALSE)</f>
        <v>#N/A</v>
      </c>
    </row>
    <row r="3893" spans="1:16" ht="18.5" customHeight="1" x14ac:dyDescent="0.3">
      <c r="A3893" s="3" t="s">
        <v>14606</v>
      </c>
      <c r="B3893" s="4">
        <v>5</v>
      </c>
      <c r="C3893" s="3" t="s">
        <v>14623</v>
      </c>
      <c r="D3893" s="3" t="s">
        <v>1772</v>
      </c>
      <c r="E3893" s="3" t="s">
        <v>9</v>
      </c>
      <c r="F3893" s="3" t="s">
        <v>10</v>
      </c>
      <c r="G3893" s="3" t="s">
        <v>14624</v>
      </c>
      <c r="H3893" s="4" t="s">
        <v>12</v>
      </c>
      <c r="I3893" s="5" t="e">
        <f>VLOOKUP(C3893, 'Linkedin Scrap'!$A$2:$B$3322, 2,FALSE)</f>
        <v>#N/A</v>
      </c>
      <c r="J3893" s="3" t="e">
        <f>VLOOKUP(C3893, 'Linkedin Scrap'!$A$2:$C$3322, 3,FALSE)</f>
        <v>#N/A</v>
      </c>
      <c r="K3893" s="3" t="e">
        <f>VLOOKUP(C3893, 'Linkedin Scrap'!$A$2:$D$3322, 4,FALSE)</f>
        <v>#N/A</v>
      </c>
      <c r="L3893" s="5" t="e">
        <f>VLOOKUP(C3893, 'Linkedin Scrap'!$A$2:$E$3322, 5,FALSE)</f>
        <v>#N/A</v>
      </c>
      <c r="M3893" s="5" t="e">
        <f>VLOOKUP(C3893, 'Linkedin Scrap'!$A$2:$F$3322, 6,FALSE)</f>
        <v>#N/A</v>
      </c>
      <c r="N3893" s="5" t="e">
        <f>VLOOKUP(C3893, 'Linkedin Scrap'!$A$2:$G$3322, 7,FALSE)</f>
        <v>#N/A</v>
      </c>
      <c r="O3893" s="5" t="e">
        <f>VLOOKUP(C3893, 'Linkedin Scrap'!$A$2:$H$3322, 8,FALSE)</f>
        <v>#N/A</v>
      </c>
      <c r="P3893" s="5" t="e">
        <f>VLOOKUP(C3893, 'Linkedin Scrap'!$A$2:$I$3322, 9,FALSE)</f>
        <v>#N/A</v>
      </c>
    </row>
    <row r="3894" spans="1:16" ht="18.5" customHeight="1" x14ac:dyDescent="0.3">
      <c r="A3894" s="3" t="s">
        <v>14606</v>
      </c>
      <c r="B3894" s="4">
        <v>6</v>
      </c>
      <c r="C3894" s="3" t="s">
        <v>14625</v>
      </c>
      <c r="D3894" s="3" t="s">
        <v>14626</v>
      </c>
      <c r="E3894" s="3" t="s">
        <v>139</v>
      </c>
      <c r="F3894" s="3" t="s">
        <v>10</v>
      </c>
      <c r="G3894" s="3" t="s">
        <v>14627</v>
      </c>
      <c r="H3894" s="4" t="s">
        <v>12</v>
      </c>
      <c r="I3894" s="5" t="e">
        <f>VLOOKUP(C3894, 'Linkedin Scrap'!$A$2:$B$3322, 2,FALSE)</f>
        <v>#N/A</v>
      </c>
      <c r="J3894" s="3" t="e">
        <f>VLOOKUP(C3894, 'Linkedin Scrap'!$A$2:$C$3322, 3,FALSE)</f>
        <v>#N/A</v>
      </c>
      <c r="K3894" s="3" t="e">
        <f>VLOOKUP(C3894, 'Linkedin Scrap'!$A$2:$D$3322, 4,FALSE)</f>
        <v>#N/A</v>
      </c>
      <c r="L3894" s="5" t="e">
        <f>VLOOKUP(C3894, 'Linkedin Scrap'!$A$2:$E$3322, 5,FALSE)</f>
        <v>#N/A</v>
      </c>
      <c r="M3894" s="5" t="e">
        <f>VLOOKUP(C3894, 'Linkedin Scrap'!$A$2:$F$3322, 6,FALSE)</f>
        <v>#N/A</v>
      </c>
      <c r="N3894" s="5" t="e">
        <f>VLOOKUP(C3894, 'Linkedin Scrap'!$A$2:$G$3322, 7,FALSE)</f>
        <v>#N/A</v>
      </c>
      <c r="O3894" s="5" t="e">
        <f>VLOOKUP(C3894, 'Linkedin Scrap'!$A$2:$H$3322, 8,FALSE)</f>
        <v>#N/A</v>
      </c>
      <c r="P3894" s="5" t="e">
        <f>VLOOKUP(C3894, 'Linkedin Scrap'!$A$2:$I$3322, 9,FALSE)</f>
        <v>#N/A</v>
      </c>
    </row>
    <row r="3895" spans="1:16" ht="18.5" customHeight="1" x14ac:dyDescent="0.3">
      <c r="A3895" s="3" t="s">
        <v>14606</v>
      </c>
      <c r="B3895" s="4">
        <v>7</v>
      </c>
      <c r="C3895" s="3" t="s">
        <v>14628</v>
      </c>
      <c r="D3895" s="3" t="s">
        <v>14629</v>
      </c>
      <c r="E3895" s="3" t="s">
        <v>26</v>
      </c>
      <c r="F3895" s="3" t="s">
        <v>10</v>
      </c>
      <c r="G3895" s="3" t="s">
        <v>14630</v>
      </c>
      <c r="H3895" s="4" t="s">
        <v>12</v>
      </c>
      <c r="I3895" s="5" t="str">
        <f>VLOOKUP(C3895, 'Linkedin Scrap'!$A$2:$B$3322, 2,FALSE)</f>
        <v>Israel</v>
      </c>
      <c r="J3895" s="3" t="str">
        <f>VLOOKUP(C3895, 'Linkedin Scrap'!$A$2:$C$3322, 3,FALSE)</f>
        <v>23K followers</v>
      </c>
      <c r="K3895" s="3" t="str">
        <f>VLOOKUP(C3895, 'Linkedin Scrap'!$A$2:$D$3322, 4,FALSE)</f>
        <v>500+ connections</v>
      </c>
      <c r="L3895" s="5" t="str">
        <f>VLOOKUP(C3895, 'Linkedin Scrap'!$A$2:$E$3322, 5,FALSE)</f>
        <v>Personal Website</v>
      </c>
      <c r="M3895" s="5" t="str">
        <f>VLOOKUP(C3895, 'Linkedin Scrap'!$A$2:$F$3322, 6,FALSE)</f>
        <v>Else Nutrition</v>
      </c>
      <c r="N3895" s="5" t="str">
        <f>VLOOKUP(C3895, 'Linkedin Scrap'!$A$2:$G$3322, 7,FALSE)</f>
        <v xml:space="preserve">
              or
            </v>
      </c>
      <c r="O3895" s="5">
        <f>VLOOKUP(C3895, 'Linkedin Scrap'!$A$2:$H$3322, 8,FALSE)</f>
        <v>0</v>
      </c>
      <c r="P3895" s="5">
        <f>VLOOKUP(C3895, 'Linkedin Scrap'!$A$2:$I$3322, 9,FALSE)</f>
        <v>0</v>
      </c>
    </row>
    <row r="3896" spans="1:16" ht="18.5" customHeight="1" x14ac:dyDescent="0.3">
      <c r="A3896" s="3" t="s">
        <v>14606</v>
      </c>
      <c r="B3896" s="4">
        <v>8</v>
      </c>
      <c r="C3896" s="3" t="s">
        <v>14631</v>
      </c>
      <c r="D3896" s="3" t="s">
        <v>14632</v>
      </c>
      <c r="E3896" s="3" t="s">
        <v>9</v>
      </c>
      <c r="F3896" s="3" t="s">
        <v>10</v>
      </c>
      <c r="G3896" s="3" t="s">
        <v>14633</v>
      </c>
      <c r="H3896" s="4" t="s">
        <v>12</v>
      </c>
      <c r="I3896" s="5" t="e">
        <f>VLOOKUP(C3896, 'Linkedin Scrap'!$A$2:$B$3322, 2,FALSE)</f>
        <v>#N/A</v>
      </c>
      <c r="J3896" s="3" t="e">
        <f>VLOOKUP(C3896, 'Linkedin Scrap'!$A$2:$C$3322, 3,FALSE)</f>
        <v>#N/A</v>
      </c>
      <c r="K3896" s="3" t="e">
        <f>VLOOKUP(C3896, 'Linkedin Scrap'!$A$2:$D$3322, 4,FALSE)</f>
        <v>#N/A</v>
      </c>
      <c r="L3896" s="5" t="e">
        <f>VLOOKUP(C3896, 'Linkedin Scrap'!$A$2:$E$3322, 5,FALSE)</f>
        <v>#N/A</v>
      </c>
      <c r="M3896" s="5" t="e">
        <f>VLOOKUP(C3896, 'Linkedin Scrap'!$A$2:$F$3322, 6,FALSE)</f>
        <v>#N/A</v>
      </c>
      <c r="N3896" s="5" t="e">
        <f>VLOOKUP(C3896, 'Linkedin Scrap'!$A$2:$G$3322, 7,FALSE)</f>
        <v>#N/A</v>
      </c>
      <c r="O3896" s="5" t="e">
        <f>VLOOKUP(C3896, 'Linkedin Scrap'!$A$2:$H$3322, 8,FALSE)</f>
        <v>#N/A</v>
      </c>
      <c r="P3896" s="5" t="e">
        <f>VLOOKUP(C3896, 'Linkedin Scrap'!$A$2:$I$3322, 9,FALSE)</f>
        <v>#N/A</v>
      </c>
    </row>
    <row r="3897" spans="1:16" ht="18.5" customHeight="1" x14ac:dyDescent="0.3">
      <c r="A3897" s="3" t="s">
        <v>14606</v>
      </c>
      <c r="B3897" s="4">
        <v>9</v>
      </c>
      <c r="C3897" s="3" t="s">
        <v>14634</v>
      </c>
      <c r="D3897" s="3" t="s">
        <v>10313</v>
      </c>
      <c r="E3897" s="3" t="s">
        <v>9</v>
      </c>
      <c r="F3897" s="3" t="s">
        <v>10</v>
      </c>
      <c r="G3897" s="3" t="s">
        <v>14635</v>
      </c>
      <c r="H3897" s="4" t="s">
        <v>12</v>
      </c>
      <c r="I3897" s="5" t="e">
        <f>VLOOKUP(C3897, 'Linkedin Scrap'!$A$2:$B$3322, 2,FALSE)</f>
        <v>#N/A</v>
      </c>
      <c r="J3897" s="3" t="e">
        <f>VLOOKUP(C3897, 'Linkedin Scrap'!$A$2:$C$3322, 3,FALSE)</f>
        <v>#N/A</v>
      </c>
      <c r="K3897" s="3" t="e">
        <f>VLOOKUP(C3897, 'Linkedin Scrap'!$A$2:$D$3322, 4,FALSE)</f>
        <v>#N/A</v>
      </c>
      <c r="L3897" s="5" t="e">
        <f>VLOOKUP(C3897, 'Linkedin Scrap'!$A$2:$E$3322, 5,FALSE)</f>
        <v>#N/A</v>
      </c>
      <c r="M3897" s="5" t="e">
        <f>VLOOKUP(C3897, 'Linkedin Scrap'!$A$2:$F$3322, 6,FALSE)</f>
        <v>#N/A</v>
      </c>
      <c r="N3897" s="5" t="e">
        <f>VLOOKUP(C3897, 'Linkedin Scrap'!$A$2:$G$3322, 7,FALSE)</f>
        <v>#N/A</v>
      </c>
      <c r="O3897" s="5" t="e">
        <f>VLOOKUP(C3897, 'Linkedin Scrap'!$A$2:$H$3322, 8,FALSE)</f>
        <v>#N/A</v>
      </c>
      <c r="P3897" s="5" t="e">
        <f>VLOOKUP(C3897, 'Linkedin Scrap'!$A$2:$I$3322, 9,FALSE)</f>
        <v>#N/A</v>
      </c>
    </row>
    <row r="3898" spans="1:16" ht="18.5" customHeight="1" x14ac:dyDescent="0.3">
      <c r="A3898" s="3" t="s">
        <v>14606</v>
      </c>
      <c r="B3898" s="4">
        <v>10</v>
      </c>
      <c r="C3898" s="3" t="s">
        <v>14636</v>
      </c>
      <c r="D3898" s="3" t="s">
        <v>14637</v>
      </c>
      <c r="E3898" s="3" t="s">
        <v>139</v>
      </c>
      <c r="F3898" s="3" t="s">
        <v>10</v>
      </c>
      <c r="G3898" s="3" t="s">
        <v>14638</v>
      </c>
      <c r="H3898" s="4" t="s">
        <v>12</v>
      </c>
      <c r="I3898" s="5" t="e">
        <f>VLOOKUP(C3898, 'Linkedin Scrap'!$A$2:$B$3322, 2,FALSE)</f>
        <v>#N/A</v>
      </c>
      <c r="J3898" s="3" t="e">
        <f>VLOOKUP(C3898, 'Linkedin Scrap'!$A$2:$C$3322, 3,FALSE)</f>
        <v>#N/A</v>
      </c>
      <c r="K3898" s="3" t="e">
        <f>VLOOKUP(C3898, 'Linkedin Scrap'!$A$2:$D$3322, 4,FALSE)</f>
        <v>#N/A</v>
      </c>
      <c r="L3898" s="5" t="e">
        <f>VLOOKUP(C3898, 'Linkedin Scrap'!$A$2:$E$3322, 5,FALSE)</f>
        <v>#N/A</v>
      </c>
      <c r="M3898" s="5" t="e">
        <f>VLOOKUP(C3898, 'Linkedin Scrap'!$A$2:$F$3322, 6,FALSE)</f>
        <v>#N/A</v>
      </c>
      <c r="N3898" s="5" t="e">
        <f>VLOOKUP(C3898, 'Linkedin Scrap'!$A$2:$G$3322, 7,FALSE)</f>
        <v>#N/A</v>
      </c>
      <c r="O3898" s="5" t="e">
        <f>VLOOKUP(C3898, 'Linkedin Scrap'!$A$2:$H$3322, 8,FALSE)</f>
        <v>#N/A</v>
      </c>
      <c r="P3898" s="5" t="e">
        <f>VLOOKUP(C3898, 'Linkedin Scrap'!$A$2:$I$3322, 9,FALSE)</f>
        <v>#N/A</v>
      </c>
    </row>
    <row r="3899" spans="1:16" ht="18.5" customHeight="1" x14ac:dyDescent="0.3">
      <c r="A3899" s="3" t="s">
        <v>9779</v>
      </c>
      <c r="B3899" s="4">
        <v>1</v>
      </c>
      <c r="C3899" s="3" t="s">
        <v>9780</v>
      </c>
      <c r="D3899" s="3" t="s">
        <v>9</v>
      </c>
      <c r="E3899" s="3" t="s">
        <v>136</v>
      </c>
      <c r="F3899" s="3" t="s">
        <v>10</v>
      </c>
      <c r="G3899" s="3" t="s">
        <v>9781</v>
      </c>
      <c r="H3899" s="4" t="s">
        <v>12</v>
      </c>
      <c r="I3899" s="5" t="e">
        <f>VLOOKUP(C3899, 'Linkedin Scrap'!$A$2:$B$3322, 2,FALSE)</f>
        <v>#N/A</v>
      </c>
      <c r="J3899" s="3" t="e">
        <f>VLOOKUP(C3899, 'Linkedin Scrap'!$A$2:$C$3322, 3,FALSE)</f>
        <v>#N/A</v>
      </c>
      <c r="K3899" s="3" t="e">
        <f>VLOOKUP(C3899, 'Linkedin Scrap'!$A$2:$D$3322, 4,FALSE)</f>
        <v>#N/A</v>
      </c>
      <c r="L3899" s="5" t="e">
        <f>VLOOKUP(C3899, 'Linkedin Scrap'!$A$2:$E$3322, 5,FALSE)</f>
        <v>#N/A</v>
      </c>
      <c r="M3899" s="5" t="e">
        <f>VLOOKUP(C3899, 'Linkedin Scrap'!$A$2:$F$3322, 6,FALSE)</f>
        <v>#N/A</v>
      </c>
      <c r="N3899" s="5" t="e">
        <f>VLOOKUP(C3899, 'Linkedin Scrap'!$A$2:$G$3322, 7,FALSE)</f>
        <v>#N/A</v>
      </c>
      <c r="O3899" s="5" t="e">
        <f>VLOOKUP(C3899, 'Linkedin Scrap'!$A$2:$H$3322, 8,FALSE)</f>
        <v>#N/A</v>
      </c>
      <c r="P3899" s="5" t="e">
        <f>VLOOKUP(C3899, 'Linkedin Scrap'!$A$2:$I$3322, 9,FALSE)</f>
        <v>#N/A</v>
      </c>
    </row>
    <row r="3900" spans="1:16" ht="18.5" customHeight="1" x14ac:dyDescent="0.3">
      <c r="A3900" s="3" t="s">
        <v>9779</v>
      </c>
      <c r="B3900" s="4">
        <v>2</v>
      </c>
      <c r="C3900" s="3" t="s">
        <v>9782</v>
      </c>
      <c r="D3900" s="3" t="s">
        <v>9</v>
      </c>
      <c r="E3900" s="3" t="s">
        <v>136</v>
      </c>
      <c r="F3900" s="3" t="s">
        <v>10</v>
      </c>
      <c r="G3900" s="3" t="s">
        <v>9783</v>
      </c>
      <c r="H3900" s="4" t="s">
        <v>12</v>
      </c>
      <c r="I3900" s="5" t="str">
        <f>VLOOKUP(C3900, 'Linkedin Scrap'!$A$2:$B$3322, 2,FALSE)</f>
        <v>Greater Melbourne Area</v>
      </c>
      <c r="J3900" s="3" t="str">
        <f>VLOOKUP(C3900, 'Linkedin Scrap'!$A$2:$C$3322, 3,FALSE)</f>
        <v>606 followers</v>
      </c>
      <c r="K3900" s="3" t="str">
        <f>VLOOKUP(C3900, 'Linkedin Scrap'!$A$2:$D$3322, 4,FALSE)</f>
        <v>500+ connections</v>
      </c>
      <c r="L3900" s="5" t="str">
        <f>VLOOKUP(C3900, 'Linkedin Scrap'!$A$2:$E$3322, 5,FALSE)</f>
        <v>University of Sydney</v>
      </c>
      <c r="M3900" s="5" t="str">
        <f>VLOOKUP(C3900, 'Linkedin Scrap'!$A$2:$F$3322, 6,FALSE)</f>
        <v>Stella</v>
      </c>
      <c r="N3900" s="5" t="str">
        <f>VLOOKUP(C3900, 'Linkedin Scrap'!$A$2:$G$3322, 7,FALSE)</f>
        <v>I am an award-winning content creator with over 18 years of experience working in digital and print publications. I combine my passion for storytelling and research in everything I do, and particularly enjoy the challenges of bringing new publications and marketing campaigns to life, and organising literary events.</v>
      </c>
      <c r="O3900" s="5" t="str">
        <f>VLOOKUP(C3900, 'Linkedin Scrap'!$A$2:$H$3322, 8,FALSE)</f>
        <v>[{'experience': 'Writers Victoria', 'start_time': 'May 2023', 'end_time': 'Aug 2023', 'duration': None}, {'experience': 'Writers Victoria', 'start_time': 'May 2023', 'end_time': 'Aug 2023', 'duration': None}, {'experience': 'Writers Victoria', 'start_time': 'May 2023', 'end_time': 'Aug 2023', 'duration': None}]</v>
      </c>
      <c r="P3900" s="5" t="str">
        <f>VLOOKUP(C3900, 'Linkedin Scrap'!$A$2:$I$3322, 9,FALSE)</f>
        <v>[{'course_details': 'Master of Arts (with merit)', 'start_time': '2010', 'end_time': '2011'}, {'course_details': 'Diploma in Library and Information Services', 'start_time': '2021', 'end_time': '2023'}, {'course_details': "Bachelor's Degree", 'start_time': '1998', 'end_time': '2002'}, {'course_details': "Graduate Diploma in Children's Literature", 'start_time': '2006', 'end_time': '2007'}, {'course_details': 'English Literature', 'start_time': '2000', 'end_time': '2000'}]</v>
      </c>
    </row>
    <row r="3901" spans="1:16" ht="18.5" customHeight="1" x14ac:dyDescent="0.3">
      <c r="A3901" s="3" t="s">
        <v>9779</v>
      </c>
      <c r="B3901" s="4">
        <v>3</v>
      </c>
      <c r="C3901" s="3" t="s">
        <v>9784</v>
      </c>
      <c r="D3901" s="3" t="s">
        <v>9785</v>
      </c>
      <c r="E3901" s="3" t="s">
        <v>9</v>
      </c>
      <c r="F3901" s="3" t="s">
        <v>10</v>
      </c>
      <c r="G3901" s="3" t="s">
        <v>9786</v>
      </c>
      <c r="H3901" s="4" t="s">
        <v>12</v>
      </c>
      <c r="I3901" s="5" t="str">
        <f>VLOOKUP(C3901, 'Linkedin Scrap'!$A$2:$B$3322, 2,FALSE)</f>
        <v>Greater Melbourne Area</v>
      </c>
      <c r="J3901" s="3" t="str">
        <f>VLOOKUP(C3901, 'Linkedin Scrap'!$A$2:$C$3322, 3,FALSE)</f>
        <v>697 followers</v>
      </c>
      <c r="K3901" s="3" t="str">
        <f>VLOOKUP(C3901, 'Linkedin Scrap'!$A$2:$D$3322, 4,FALSE)</f>
        <v>500+ connections</v>
      </c>
      <c r="L3901" s="5">
        <f>VLOOKUP(C3901, 'Linkedin Scrap'!$A$2:$E$3322, 5,FALSE)</f>
        <v>0</v>
      </c>
      <c r="M3901" s="5">
        <f>VLOOKUP(C3901, 'Linkedin Scrap'!$A$2:$F$3322, 6,FALSE)</f>
        <v>0</v>
      </c>
      <c r="N3901" s="5">
        <f>VLOOKUP(C3901, 'Linkedin Scrap'!$A$2:$G$3322, 7,FALSE)</f>
        <v>0</v>
      </c>
      <c r="O3901" s="5">
        <f>VLOOKUP(C3901, 'Linkedin Scrap'!$A$2:$H$3322, 8,FALSE)</f>
        <v>0</v>
      </c>
      <c r="P3901" s="5">
        <f>VLOOKUP(C3901, 'Linkedin Scrap'!$A$2:$I$3322, 9,FALSE)</f>
        <v>0</v>
      </c>
    </row>
    <row r="3902" spans="1:16" ht="18.5" customHeight="1" x14ac:dyDescent="0.3">
      <c r="A3902" s="3" t="s">
        <v>9779</v>
      </c>
      <c r="B3902" s="4">
        <v>4</v>
      </c>
      <c r="C3902" s="3" t="s">
        <v>9787</v>
      </c>
      <c r="D3902" s="3" t="s">
        <v>9788</v>
      </c>
      <c r="E3902" s="3" t="s">
        <v>9</v>
      </c>
      <c r="F3902" s="3" t="s">
        <v>10</v>
      </c>
      <c r="G3902" s="3" t="s">
        <v>9789</v>
      </c>
      <c r="H3902" s="4" t="s">
        <v>12</v>
      </c>
      <c r="I3902" s="5" t="e">
        <f>VLOOKUP(C3902, 'Linkedin Scrap'!$A$2:$B$3322, 2,FALSE)</f>
        <v>#N/A</v>
      </c>
      <c r="J3902" s="3" t="e">
        <f>VLOOKUP(C3902, 'Linkedin Scrap'!$A$2:$C$3322, 3,FALSE)</f>
        <v>#N/A</v>
      </c>
      <c r="K3902" s="3" t="e">
        <f>VLOOKUP(C3902, 'Linkedin Scrap'!$A$2:$D$3322, 4,FALSE)</f>
        <v>#N/A</v>
      </c>
      <c r="L3902" s="5" t="e">
        <f>VLOOKUP(C3902, 'Linkedin Scrap'!$A$2:$E$3322, 5,FALSE)</f>
        <v>#N/A</v>
      </c>
      <c r="M3902" s="5" t="e">
        <f>VLOOKUP(C3902, 'Linkedin Scrap'!$A$2:$F$3322, 6,FALSE)</f>
        <v>#N/A</v>
      </c>
      <c r="N3902" s="5" t="e">
        <f>VLOOKUP(C3902, 'Linkedin Scrap'!$A$2:$G$3322, 7,FALSE)</f>
        <v>#N/A</v>
      </c>
      <c r="O3902" s="5" t="e">
        <f>VLOOKUP(C3902, 'Linkedin Scrap'!$A$2:$H$3322, 8,FALSE)</f>
        <v>#N/A</v>
      </c>
      <c r="P3902" s="5" t="e">
        <f>VLOOKUP(C3902, 'Linkedin Scrap'!$A$2:$I$3322, 9,FALSE)</f>
        <v>#N/A</v>
      </c>
    </row>
    <row r="3903" spans="1:16" ht="18.5" customHeight="1" x14ac:dyDescent="0.3">
      <c r="A3903" s="3" t="s">
        <v>9779</v>
      </c>
      <c r="B3903" s="4">
        <v>5</v>
      </c>
      <c r="C3903" s="3" t="s">
        <v>9790</v>
      </c>
      <c r="D3903" s="3" t="s">
        <v>9</v>
      </c>
      <c r="E3903" s="3" t="s">
        <v>136</v>
      </c>
      <c r="F3903" s="3" t="s">
        <v>10</v>
      </c>
      <c r="G3903" s="3" t="s">
        <v>9791</v>
      </c>
      <c r="H3903" s="4" t="s">
        <v>12</v>
      </c>
      <c r="I3903" s="5" t="e">
        <f>VLOOKUP(C3903, 'Linkedin Scrap'!$A$2:$B$3322, 2,FALSE)</f>
        <v>#N/A</v>
      </c>
      <c r="J3903" s="3" t="e">
        <f>VLOOKUP(C3903, 'Linkedin Scrap'!$A$2:$C$3322, 3,FALSE)</f>
        <v>#N/A</v>
      </c>
      <c r="K3903" s="3" t="e">
        <f>VLOOKUP(C3903, 'Linkedin Scrap'!$A$2:$D$3322, 4,FALSE)</f>
        <v>#N/A</v>
      </c>
      <c r="L3903" s="5" t="e">
        <f>VLOOKUP(C3903, 'Linkedin Scrap'!$A$2:$E$3322, 5,FALSE)</f>
        <v>#N/A</v>
      </c>
      <c r="M3903" s="5" t="e">
        <f>VLOOKUP(C3903, 'Linkedin Scrap'!$A$2:$F$3322, 6,FALSE)</f>
        <v>#N/A</v>
      </c>
      <c r="N3903" s="5" t="e">
        <f>VLOOKUP(C3903, 'Linkedin Scrap'!$A$2:$G$3322, 7,FALSE)</f>
        <v>#N/A</v>
      </c>
      <c r="O3903" s="5" t="e">
        <f>VLOOKUP(C3903, 'Linkedin Scrap'!$A$2:$H$3322, 8,FALSE)</f>
        <v>#N/A</v>
      </c>
      <c r="P3903" s="5" t="e">
        <f>VLOOKUP(C3903, 'Linkedin Scrap'!$A$2:$I$3322, 9,FALSE)</f>
        <v>#N/A</v>
      </c>
    </row>
    <row r="3904" spans="1:16" ht="18.5" customHeight="1" x14ac:dyDescent="0.3">
      <c r="A3904" s="3" t="s">
        <v>9779</v>
      </c>
      <c r="B3904" s="4">
        <v>6</v>
      </c>
      <c r="C3904" s="3" t="s">
        <v>9792</v>
      </c>
      <c r="D3904" s="3" t="s">
        <v>9</v>
      </c>
      <c r="E3904" s="3" t="s">
        <v>136</v>
      </c>
      <c r="F3904" s="3" t="s">
        <v>10</v>
      </c>
      <c r="G3904" s="3" t="s">
        <v>9793</v>
      </c>
      <c r="H3904" s="4" t="s">
        <v>12</v>
      </c>
      <c r="I3904" s="5" t="e">
        <f>VLOOKUP(C3904, 'Linkedin Scrap'!$A$2:$B$3322, 2,FALSE)</f>
        <v>#N/A</v>
      </c>
      <c r="J3904" s="3" t="e">
        <f>VLOOKUP(C3904, 'Linkedin Scrap'!$A$2:$C$3322, 3,FALSE)</f>
        <v>#N/A</v>
      </c>
      <c r="K3904" s="3" t="e">
        <f>VLOOKUP(C3904, 'Linkedin Scrap'!$A$2:$D$3322, 4,FALSE)</f>
        <v>#N/A</v>
      </c>
      <c r="L3904" s="5" t="e">
        <f>VLOOKUP(C3904, 'Linkedin Scrap'!$A$2:$E$3322, 5,FALSE)</f>
        <v>#N/A</v>
      </c>
      <c r="M3904" s="5" t="e">
        <f>VLOOKUP(C3904, 'Linkedin Scrap'!$A$2:$F$3322, 6,FALSE)</f>
        <v>#N/A</v>
      </c>
      <c r="N3904" s="5" t="e">
        <f>VLOOKUP(C3904, 'Linkedin Scrap'!$A$2:$G$3322, 7,FALSE)</f>
        <v>#N/A</v>
      </c>
      <c r="O3904" s="5" t="e">
        <f>VLOOKUP(C3904, 'Linkedin Scrap'!$A$2:$H$3322, 8,FALSE)</f>
        <v>#N/A</v>
      </c>
      <c r="P3904" s="5" t="e">
        <f>VLOOKUP(C3904, 'Linkedin Scrap'!$A$2:$I$3322, 9,FALSE)</f>
        <v>#N/A</v>
      </c>
    </row>
    <row r="3905" spans="1:16" ht="18.5" customHeight="1" x14ac:dyDescent="0.3">
      <c r="A3905" s="3" t="s">
        <v>9779</v>
      </c>
      <c r="B3905" s="4">
        <v>7</v>
      </c>
      <c r="C3905" s="3" t="s">
        <v>9794</v>
      </c>
      <c r="D3905" s="3" t="s">
        <v>9795</v>
      </c>
      <c r="E3905" s="3" t="s">
        <v>9</v>
      </c>
      <c r="F3905" s="3" t="s">
        <v>10</v>
      </c>
      <c r="G3905" s="3" t="s">
        <v>9796</v>
      </c>
      <c r="H3905" s="4" t="s">
        <v>12</v>
      </c>
      <c r="I3905" s="5" t="str">
        <f>VLOOKUP(C3905, 'Linkedin Scrap'!$A$2:$B$3322, 2,FALSE)</f>
        <v>Greater Melbourne Area</v>
      </c>
      <c r="J3905" s="3" t="str">
        <f>VLOOKUP(C3905, 'Linkedin Scrap'!$A$2:$C$3322, 3,FALSE)</f>
        <v>333 followers</v>
      </c>
      <c r="K3905" s="3" t="str">
        <f>VLOOKUP(C3905, 'Linkedin Scrap'!$A$2:$D$3322, 4,FALSE)</f>
        <v>327 connections</v>
      </c>
      <c r="L3905" s="5" t="str">
        <f>VLOOKUP(C3905, 'Linkedin Scrap'!$A$2:$E$3322, 5,FALSE)</f>
        <v>Monash University</v>
      </c>
      <c r="M3905" s="5" t="str">
        <f>VLOOKUP(C3905, 'Linkedin Scrap'!$A$2:$F$3322, 6,FALSE)</f>
        <v>J2 Legal</v>
      </c>
      <c r="N3905" s="5">
        <f>VLOOKUP(C3905, 'Linkedin Scrap'!$A$2:$G$3322, 7,FALSE)</f>
        <v>0</v>
      </c>
      <c r="O3905" s="5" t="str">
        <f>VLOOKUP(C3905, 'Linkedin Scrap'!$A$2:$H$3322, 8,FALSE)</f>
        <v>[{'experience': 'JOM Magazine', 'start_time': 'Aug 2012', 'end_time': '2017', 'duration': None}, {'experience': 'JOM Magazine', 'start_time': 'Aug 2012', 'end_time': '2017', 'duration': None}, {'experience': 'JOM Magazine', 'start_time': 'Aug 2012', 'end_time': '2017', 'duration': None}]</v>
      </c>
      <c r="P3905" s="5" t="str">
        <f>VLOOKUP(C3905, 'Linkedin Scrap'!$A$2:$I$3322, 9,FALSE)</f>
        <v>[{'course_details': 'Bachelor of Arts (BA) Communication and Media Studies', 'start_time': '2007', 'end_time': '2011'}, {'course_details': 'Bachelor of Laws (LLB)', 'start_time': '2007', 'end_time': '2011'}]</v>
      </c>
    </row>
    <row r="3906" spans="1:16" ht="18.5" customHeight="1" x14ac:dyDescent="0.3">
      <c r="A3906" s="3" t="s">
        <v>9779</v>
      </c>
      <c r="B3906" s="4">
        <v>8</v>
      </c>
      <c r="C3906" s="3" t="s">
        <v>9797</v>
      </c>
      <c r="D3906" s="3" t="s">
        <v>9798</v>
      </c>
      <c r="E3906" s="3" t="s">
        <v>9</v>
      </c>
      <c r="F3906" s="3" t="s">
        <v>10</v>
      </c>
      <c r="G3906" s="3" t="s">
        <v>9799</v>
      </c>
      <c r="H3906" s="4" t="s">
        <v>12</v>
      </c>
      <c r="I3906" s="5" t="str">
        <f>VLOOKUP(C3906, 'Linkedin Scrap'!$A$2:$B$3322, 2,FALSE)</f>
        <v>Greater Melbourne Area</v>
      </c>
      <c r="J3906" s="3" t="str">
        <f>VLOOKUP(C3906, 'Linkedin Scrap'!$A$2:$C$3322, 3,FALSE)</f>
        <v>18 followers</v>
      </c>
      <c r="K3906" s="3" t="str">
        <f>VLOOKUP(C3906, 'Linkedin Scrap'!$A$2:$D$3322, 4,FALSE)</f>
        <v>18 connections</v>
      </c>
      <c r="L3906" s="5">
        <f>VLOOKUP(C3906, 'Linkedin Scrap'!$A$2:$E$3322, 5,FALSE)</f>
        <v>0</v>
      </c>
      <c r="M3906" s="5">
        <f>VLOOKUP(C3906, 'Linkedin Scrap'!$A$2:$F$3322, 6,FALSE)</f>
        <v>0</v>
      </c>
      <c r="N3906" s="5" t="str">
        <f>VLOOKUP(C3906, 'Linkedin Scrap'!$A$2:$G$3322, 7,FALSE)</f>
        <v xml:space="preserve">Mixed signal Design, SC Filter, PLL, Bandgap Reference, SoC </v>
      </c>
      <c r="O3906" s="5">
        <f>VLOOKUP(C3906, 'Linkedin Scrap'!$A$2:$H$3322, 8,FALSE)</f>
        <v>0</v>
      </c>
      <c r="P3906" s="5" t="str">
        <f>VLOOKUP(C3906, 'Linkedin Scrap'!$A$2:$I$3322, 9,FALSE)</f>
        <v>[{'course_details': 'Doctor of Philosophy - PhD Biomedical_Microelectronics', 'start_time': '2014', 'end_time': '2017'}, {'course_details': ''}]</v>
      </c>
    </row>
    <row r="3907" spans="1:16" ht="18.5" customHeight="1" x14ac:dyDescent="0.3">
      <c r="A3907" s="3" t="s">
        <v>9779</v>
      </c>
      <c r="B3907" s="4">
        <v>9</v>
      </c>
      <c r="C3907" s="3" t="s">
        <v>9800</v>
      </c>
      <c r="D3907" s="3" t="s">
        <v>9</v>
      </c>
      <c r="E3907" s="3" t="s">
        <v>136</v>
      </c>
      <c r="F3907" s="3" t="s">
        <v>10</v>
      </c>
      <c r="G3907" s="3" t="s">
        <v>9801</v>
      </c>
      <c r="H3907" s="4" t="s">
        <v>12</v>
      </c>
      <c r="I3907" s="5" t="e">
        <f>VLOOKUP(C3907, 'Linkedin Scrap'!$A$2:$B$3322, 2,FALSE)</f>
        <v>#N/A</v>
      </c>
      <c r="J3907" s="3" t="e">
        <f>VLOOKUP(C3907, 'Linkedin Scrap'!$A$2:$C$3322, 3,FALSE)</f>
        <v>#N/A</v>
      </c>
      <c r="K3907" s="3" t="e">
        <f>VLOOKUP(C3907, 'Linkedin Scrap'!$A$2:$D$3322, 4,FALSE)</f>
        <v>#N/A</v>
      </c>
      <c r="L3907" s="5" t="e">
        <f>VLOOKUP(C3907, 'Linkedin Scrap'!$A$2:$E$3322, 5,FALSE)</f>
        <v>#N/A</v>
      </c>
      <c r="M3907" s="5" t="e">
        <f>VLOOKUP(C3907, 'Linkedin Scrap'!$A$2:$F$3322, 6,FALSE)</f>
        <v>#N/A</v>
      </c>
      <c r="N3907" s="5" t="e">
        <f>VLOOKUP(C3907, 'Linkedin Scrap'!$A$2:$G$3322, 7,FALSE)</f>
        <v>#N/A</v>
      </c>
      <c r="O3907" s="5" t="e">
        <f>VLOOKUP(C3907, 'Linkedin Scrap'!$A$2:$H$3322, 8,FALSE)</f>
        <v>#N/A</v>
      </c>
      <c r="P3907" s="5" t="e">
        <f>VLOOKUP(C3907, 'Linkedin Scrap'!$A$2:$I$3322, 9,FALSE)</f>
        <v>#N/A</v>
      </c>
    </row>
    <row r="3908" spans="1:16" ht="18.5" customHeight="1" x14ac:dyDescent="0.3">
      <c r="A3908" s="3" t="s">
        <v>9779</v>
      </c>
      <c r="B3908" s="4">
        <v>10</v>
      </c>
      <c r="C3908" s="3" t="s">
        <v>9822</v>
      </c>
      <c r="D3908" s="3" t="s">
        <v>9823</v>
      </c>
      <c r="E3908" s="3" t="s">
        <v>9</v>
      </c>
      <c r="F3908" s="3" t="s">
        <v>10</v>
      </c>
      <c r="G3908" s="3" t="s">
        <v>9796</v>
      </c>
      <c r="H3908" s="4" t="s">
        <v>12</v>
      </c>
      <c r="I3908" s="5" t="e">
        <f>VLOOKUP(C3908, 'Linkedin Scrap'!$A$2:$B$3322, 2,FALSE)</f>
        <v>#N/A</v>
      </c>
      <c r="J3908" s="3" t="e">
        <f>VLOOKUP(C3908, 'Linkedin Scrap'!$A$2:$C$3322, 3,FALSE)</f>
        <v>#N/A</v>
      </c>
      <c r="K3908" s="3" t="e">
        <f>VLOOKUP(C3908, 'Linkedin Scrap'!$A$2:$D$3322, 4,FALSE)</f>
        <v>#N/A</v>
      </c>
      <c r="L3908" s="5" t="e">
        <f>VLOOKUP(C3908, 'Linkedin Scrap'!$A$2:$E$3322, 5,FALSE)</f>
        <v>#N/A</v>
      </c>
      <c r="M3908" s="5" t="e">
        <f>VLOOKUP(C3908, 'Linkedin Scrap'!$A$2:$F$3322, 6,FALSE)</f>
        <v>#N/A</v>
      </c>
      <c r="N3908" s="5" t="e">
        <f>VLOOKUP(C3908, 'Linkedin Scrap'!$A$2:$G$3322, 7,FALSE)</f>
        <v>#N/A</v>
      </c>
      <c r="O3908" s="5" t="e">
        <f>VLOOKUP(C3908, 'Linkedin Scrap'!$A$2:$H$3322, 8,FALSE)</f>
        <v>#N/A</v>
      </c>
      <c r="P3908" s="5" t="e">
        <f>VLOOKUP(C3908, 'Linkedin Scrap'!$A$2:$I$3322, 9,FALSE)</f>
        <v>#N/A</v>
      </c>
    </row>
    <row r="3909" spans="1:16" ht="18.5" customHeight="1" x14ac:dyDescent="0.3">
      <c r="A3909" s="3" t="s">
        <v>9779</v>
      </c>
      <c r="B3909" s="4">
        <v>11</v>
      </c>
      <c r="C3909" s="3" t="s">
        <v>9824</v>
      </c>
      <c r="D3909" s="3" t="s">
        <v>1129</v>
      </c>
      <c r="E3909" s="3" t="s">
        <v>9</v>
      </c>
      <c r="F3909" s="3" t="s">
        <v>10</v>
      </c>
      <c r="G3909" s="3" t="s">
        <v>9796</v>
      </c>
      <c r="H3909" s="4" t="s">
        <v>12</v>
      </c>
      <c r="I3909" s="5" t="e">
        <f>VLOOKUP(C3909, 'Linkedin Scrap'!$A$2:$B$3322, 2,FALSE)</f>
        <v>#N/A</v>
      </c>
      <c r="J3909" s="3" t="e">
        <f>VLOOKUP(C3909, 'Linkedin Scrap'!$A$2:$C$3322, 3,FALSE)</f>
        <v>#N/A</v>
      </c>
      <c r="K3909" s="3" t="e">
        <f>VLOOKUP(C3909, 'Linkedin Scrap'!$A$2:$D$3322, 4,FALSE)</f>
        <v>#N/A</v>
      </c>
      <c r="L3909" s="5" t="e">
        <f>VLOOKUP(C3909, 'Linkedin Scrap'!$A$2:$E$3322, 5,FALSE)</f>
        <v>#N/A</v>
      </c>
      <c r="M3909" s="5" t="e">
        <f>VLOOKUP(C3909, 'Linkedin Scrap'!$A$2:$F$3322, 6,FALSE)</f>
        <v>#N/A</v>
      </c>
      <c r="N3909" s="5" t="e">
        <f>VLOOKUP(C3909, 'Linkedin Scrap'!$A$2:$G$3322, 7,FALSE)</f>
        <v>#N/A</v>
      </c>
      <c r="O3909" s="5" t="e">
        <f>VLOOKUP(C3909, 'Linkedin Scrap'!$A$2:$H$3322, 8,FALSE)</f>
        <v>#N/A</v>
      </c>
      <c r="P3909" s="5" t="e">
        <f>VLOOKUP(C3909, 'Linkedin Scrap'!$A$2:$I$3322, 9,FALSE)</f>
        <v>#N/A</v>
      </c>
    </row>
    <row r="3910" spans="1:16" ht="18.5" customHeight="1" x14ac:dyDescent="0.3">
      <c r="A3910" s="3" t="s">
        <v>9779</v>
      </c>
      <c r="B3910" s="4">
        <v>12</v>
      </c>
      <c r="C3910" s="3" t="s">
        <v>9825</v>
      </c>
      <c r="D3910" s="3" t="s">
        <v>9826</v>
      </c>
      <c r="E3910" s="3" t="s">
        <v>9</v>
      </c>
      <c r="F3910" s="3" t="s">
        <v>10</v>
      </c>
      <c r="G3910" s="3" t="s">
        <v>9827</v>
      </c>
      <c r="H3910" s="4" t="s">
        <v>12</v>
      </c>
      <c r="I3910" s="5" t="e">
        <f>VLOOKUP(C3910, 'Linkedin Scrap'!$A$2:$B$3322, 2,FALSE)</f>
        <v>#N/A</v>
      </c>
      <c r="J3910" s="3" t="e">
        <f>VLOOKUP(C3910, 'Linkedin Scrap'!$A$2:$C$3322, 3,FALSE)</f>
        <v>#N/A</v>
      </c>
      <c r="K3910" s="3" t="e">
        <f>VLOOKUP(C3910, 'Linkedin Scrap'!$A$2:$D$3322, 4,FALSE)</f>
        <v>#N/A</v>
      </c>
      <c r="L3910" s="5" t="e">
        <f>VLOOKUP(C3910, 'Linkedin Scrap'!$A$2:$E$3322, 5,FALSE)</f>
        <v>#N/A</v>
      </c>
      <c r="M3910" s="5" t="e">
        <f>VLOOKUP(C3910, 'Linkedin Scrap'!$A$2:$F$3322, 6,FALSE)</f>
        <v>#N/A</v>
      </c>
      <c r="N3910" s="5" t="e">
        <f>VLOOKUP(C3910, 'Linkedin Scrap'!$A$2:$G$3322, 7,FALSE)</f>
        <v>#N/A</v>
      </c>
      <c r="O3910" s="5" t="e">
        <f>VLOOKUP(C3910, 'Linkedin Scrap'!$A$2:$H$3322, 8,FALSE)</f>
        <v>#N/A</v>
      </c>
      <c r="P3910" s="5" t="e">
        <f>VLOOKUP(C3910, 'Linkedin Scrap'!$A$2:$I$3322, 9,FALSE)</f>
        <v>#N/A</v>
      </c>
    </row>
    <row r="3911" spans="1:16" ht="18.5" customHeight="1" x14ac:dyDescent="0.3">
      <c r="A3911" s="3" t="s">
        <v>9779</v>
      </c>
      <c r="B3911" s="4">
        <v>13</v>
      </c>
      <c r="C3911" s="3" t="s">
        <v>9828</v>
      </c>
      <c r="D3911" s="3" t="s">
        <v>9829</v>
      </c>
      <c r="E3911" s="3" t="s">
        <v>9</v>
      </c>
      <c r="F3911" s="3" t="s">
        <v>10</v>
      </c>
      <c r="G3911" s="3" t="s">
        <v>9830</v>
      </c>
      <c r="H3911" s="4" t="s">
        <v>12</v>
      </c>
      <c r="I3911" s="5" t="e">
        <f>VLOOKUP(C3911, 'Linkedin Scrap'!$A$2:$B$3322, 2,FALSE)</f>
        <v>#N/A</v>
      </c>
      <c r="J3911" s="3" t="e">
        <f>VLOOKUP(C3911, 'Linkedin Scrap'!$A$2:$C$3322, 3,FALSE)</f>
        <v>#N/A</v>
      </c>
      <c r="K3911" s="3" t="e">
        <f>VLOOKUP(C3911, 'Linkedin Scrap'!$A$2:$D$3322, 4,FALSE)</f>
        <v>#N/A</v>
      </c>
      <c r="L3911" s="5" t="e">
        <f>VLOOKUP(C3911, 'Linkedin Scrap'!$A$2:$E$3322, 5,FALSE)</f>
        <v>#N/A</v>
      </c>
      <c r="M3911" s="5" t="e">
        <f>VLOOKUP(C3911, 'Linkedin Scrap'!$A$2:$F$3322, 6,FALSE)</f>
        <v>#N/A</v>
      </c>
      <c r="N3911" s="5" t="e">
        <f>VLOOKUP(C3911, 'Linkedin Scrap'!$A$2:$G$3322, 7,FALSE)</f>
        <v>#N/A</v>
      </c>
      <c r="O3911" s="5" t="e">
        <f>VLOOKUP(C3911, 'Linkedin Scrap'!$A$2:$H$3322, 8,FALSE)</f>
        <v>#N/A</v>
      </c>
      <c r="P3911" s="5" t="e">
        <f>VLOOKUP(C3911, 'Linkedin Scrap'!$A$2:$I$3322, 9,FALSE)</f>
        <v>#N/A</v>
      </c>
    </row>
    <row r="3912" spans="1:16" ht="18.5" customHeight="1" x14ac:dyDescent="0.3">
      <c r="A3912" s="3" t="s">
        <v>9779</v>
      </c>
      <c r="B3912" s="4">
        <v>14</v>
      </c>
      <c r="C3912" s="3" t="s">
        <v>9831</v>
      </c>
      <c r="D3912" s="3" t="s">
        <v>9832</v>
      </c>
      <c r="E3912" s="3" t="s">
        <v>9</v>
      </c>
      <c r="F3912" s="3" t="s">
        <v>10</v>
      </c>
      <c r="G3912" s="3" t="s">
        <v>9833</v>
      </c>
      <c r="H3912" s="4" t="s">
        <v>12</v>
      </c>
      <c r="I3912" s="5" t="e">
        <f>VLOOKUP(C3912, 'Linkedin Scrap'!$A$2:$B$3322, 2,FALSE)</f>
        <v>#N/A</v>
      </c>
      <c r="J3912" s="3" t="e">
        <f>VLOOKUP(C3912, 'Linkedin Scrap'!$A$2:$C$3322, 3,FALSE)</f>
        <v>#N/A</v>
      </c>
      <c r="K3912" s="3" t="e">
        <f>VLOOKUP(C3912, 'Linkedin Scrap'!$A$2:$D$3322, 4,FALSE)</f>
        <v>#N/A</v>
      </c>
      <c r="L3912" s="5" t="e">
        <f>VLOOKUP(C3912, 'Linkedin Scrap'!$A$2:$E$3322, 5,FALSE)</f>
        <v>#N/A</v>
      </c>
      <c r="M3912" s="5" t="e">
        <f>VLOOKUP(C3912, 'Linkedin Scrap'!$A$2:$F$3322, 6,FALSE)</f>
        <v>#N/A</v>
      </c>
      <c r="N3912" s="5" t="e">
        <f>VLOOKUP(C3912, 'Linkedin Scrap'!$A$2:$G$3322, 7,FALSE)</f>
        <v>#N/A</v>
      </c>
      <c r="O3912" s="5" t="e">
        <f>VLOOKUP(C3912, 'Linkedin Scrap'!$A$2:$H$3322, 8,FALSE)</f>
        <v>#N/A</v>
      </c>
      <c r="P3912" s="5" t="e">
        <f>VLOOKUP(C3912, 'Linkedin Scrap'!$A$2:$I$3322, 9,FALSE)</f>
        <v>#N/A</v>
      </c>
    </row>
    <row r="3913" spans="1:16" ht="18.5" customHeight="1" x14ac:dyDescent="0.3">
      <c r="A3913" s="3" t="s">
        <v>9779</v>
      </c>
      <c r="B3913" s="4">
        <v>15</v>
      </c>
      <c r="C3913" s="3" t="s">
        <v>9834</v>
      </c>
      <c r="D3913" s="3" t="s">
        <v>9835</v>
      </c>
      <c r="E3913" s="3" t="s">
        <v>139</v>
      </c>
      <c r="F3913" s="3" t="s">
        <v>10</v>
      </c>
      <c r="G3913" s="3" t="s">
        <v>9836</v>
      </c>
      <c r="H3913" s="4" t="s">
        <v>12</v>
      </c>
      <c r="I3913" s="5" t="str">
        <f>VLOOKUP(C3913, 'Linkedin Scrap'!$A$2:$B$3322, 2,FALSE)</f>
        <v>Greater Melbourne Area</v>
      </c>
      <c r="J3913" s="3" t="str">
        <f>VLOOKUP(C3913, 'Linkedin Scrap'!$A$2:$C$3322, 3,FALSE)</f>
        <v>4K followers</v>
      </c>
      <c r="K3913" s="3" t="str">
        <f>VLOOKUP(C3913, 'Linkedin Scrap'!$A$2:$D$3322, 4,FALSE)</f>
        <v>500+ connections</v>
      </c>
      <c r="L3913" s="5" t="str">
        <f>VLOOKUP(C3913, 'Linkedin Scrap'!$A$2:$E$3322, 5,FALSE)</f>
        <v>CFA Institute</v>
      </c>
      <c r="M3913" s="5" t="str">
        <f>VLOOKUP(C3913, 'Linkedin Scrap'!$A$2:$F$3322, 6,FALSE)</f>
        <v>Gama Australia</v>
      </c>
      <c r="N3913" s="5" t="str">
        <f>VLOOKUP(C3913, 'Linkedin Scrap'!$A$2:$G$3322, 7,FALSE)</f>
        <v xml:space="preserve">Having built and scaled a financial exchanges platform, running a successful organization with a team of over 50, across 6 countries, a quarter million platform users and successful start-up fundraising, I understand the struggles of start-ups, navigating ambiguous environments and how to make decisive and precise decisions to build growth and competence. </v>
      </c>
      <c r="O3913" s="5" t="str">
        <f>VLOOKUP(C3913, 'Linkedin Scrap'!$A$2:$H$3322, 8,FALSE)</f>
        <v>[{'experience': 'Leda', 'start_time': 'Apr 2022', 'end_time': 'Aug 2023', 'duration': None}, {'experience': 'Leda', 'start_time': 'Apr 2022', 'end_time': 'Aug 2023', 'duration': None}, {'experience': 'Leda', 'start_time': 'Apr 2022', 'end_time': 'Aug 2023', 'duration': None}]</v>
      </c>
      <c r="P3913" s="5" t="str">
        <f>VLOOKUP(C3913, 'Linkedin Scrap'!$A$2:$I$3322, 9,FALSE)</f>
        <v>[{'course_details': 'Chartered Financial Analyst (CFA) CFA® Program candidate', 'start_time': '2023', 'end_time': '2024'}, {'course_details': 'Banking and Financial Support Services Completed', 'start_time': '2014', 'end_time': '2015'}, {'course_details': 'Bachelor of Business Banking and Finance'}]</v>
      </c>
    </row>
    <row r="3914" spans="1:16" ht="18.5" customHeight="1" x14ac:dyDescent="0.3">
      <c r="A3914" s="3" t="s">
        <v>9779</v>
      </c>
      <c r="B3914" s="4">
        <v>16</v>
      </c>
      <c r="C3914" s="3" t="s">
        <v>9837</v>
      </c>
      <c r="D3914" s="3" t="s">
        <v>9838</v>
      </c>
      <c r="E3914" s="3" t="s">
        <v>139</v>
      </c>
      <c r="F3914" s="3" t="s">
        <v>10</v>
      </c>
      <c r="G3914" s="3" t="s">
        <v>9839</v>
      </c>
      <c r="H3914" s="4" t="s">
        <v>12</v>
      </c>
      <c r="I3914" s="5" t="e">
        <f>VLOOKUP(C3914, 'Linkedin Scrap'!$A$2:$B$3322, 2,FALSE)</f>
        <v>#N/A</v>
      </c>
      <c r="J3914" s="3" t="e">
        <f>VLOOKUP(C3914, 'Linkedin Scrap'!$A$2:$C$3322, 3,FALSE)</f>
        <v>#N/A</v>
      </c>
      <c r="K3914" s="3" t="e">
        <f>VLOOKUP(C3914, 'Linkedin Scrap'!$A$2:$D$3322, 4,FALSE)</f>
        <v>#N/A</v>
      </c>
      <c r="L3914" s="5" t="e">
        <f>VLOOKUP(C3914, 'Linkedin Scrap'!$A$2:$E$3322, 5,FALSE)</f>
        <v>#N/A</v>
      </c>
      <c r="M3914" s="5" t="e">
        <f>VLOOKUP(C3914, 'Linkedin Scrap'!$A$2:$F$3322, 6,FALSE)</f>
        <v>#N/A</v>
      </c>
      <c r="N3914" s="5" t="e">
        <f>VLOOKUP(C3914, 'Linkedin Scrap'!$A$2:$G$3322, 7,FALSE)</f>
        <v>#N/A</v>
      </c>
      <c r="O3914" s="5" t="e">
        <f>VLOOKUP(C3914, 'Linkedin Scrap'!$A$2:$H$3322, 8,FALSE)</f>
        <v>#N/A</v>
      </c>
      <c r="P3914" s="5" t="e">
        <f>VLOOKUP(C3914, 'Linkedin Scrap'!$A$2:$I$3322, 9,FALSE)</f>
        <v>#N/A</v>
      </c>
    </row>
    <row r="3915" spans="1:16" ht="18.5" customHeight="1" x14ac:dyDescent="0.3">
      <c r="A3915" s="3" t="s">
        <v>9779</v>
      </c>
      <c r="B3915" s="4">
        <v>17</v>
      </c>
      <c r="C3915" s="3" t="s">
        <v>9872</v>
      </c>
      <c r="D3915" s="3" t="s">
        <v>9</v>
      </c>
      <c r="E3915" s="3" t="s">
        <v>136</v>
      </c>
      <c r="F3915" s="3" t="s">
        <v>10</v>
      </c>
      <c r="G3915" s="3" t="s">
        <v>9873</v>
      </c>
      <c r="H3915" s="4" t="s">
        <v>12</v>
      </c>
      <c r="I3915" s="5" t="str">
        <f>VLOOKUP(C3915, 'Linkedin Scrap'!$A$2:$B$3322, 2,FALSE)</f>
        <v>Greater Melbourne Area</v>
      </c>
      <c r="J3915" s="3" t="str">
        <f>VLOOKUP(C3915, 'Linkedin Scrap'!$A$2:$C$3322, 3,FALSE)</f>
        <v>22 followers</v>
      </c>
      <c r="K3915" s="3" t="str">
        <f>VLOOKUP(C3915, 'Linkedin Scrap'!$A$2:$D$3322, 4,FALSE)</f>
        <v>22 connections</v>
      </c>
      <c r="L3915" s="5" t="str">
        <f>VLOOKUP(C3915, 'Linkedin Scrap'!$A$2:$E$3322, 5,FALSE)</f>
        <v>Swinburne University of Technology</v>
      </c>
      <c r="M3915" s="5" t="str">
        <f>VLOOKUP(C3915, 'Linkedin Scrap'!$A$2:$F$3322, 6,FALSE)</f>
        <v>Nauticus Consultant</v>
      </c>
      <c r="N3915" s="5">
        <f>VLOOKUP(C3915, 'Linkedin Scrap'!$A$2:$G$3322, 7,FALSE)</f>
        <v>0</v>
      </c>
      <c r="O3915" s="5" t="str">
        <f>VLOOKUP(C3915, 'Linkedin Scrap'!$A$2:$H$3322, 8,FALSE)</f>
        <v>[{'experience': 'Nauticus Consultant', 'start_time': 'Dec 2017', 'end_time': 'present', 'duration': None}]</v>
      </c>
      <c r="P3915" s="5" t="str">
        <f>VLOOKUP(C3915, 'Linkedin Scrap'!$A$2:$I$3322, 9,FALSE)</f>
        <v>[{'course_details': '', 'start_time': '2016', 'end_time': '2021'}]</v>
      </c>
    </row>
    <row r="3916" spans="1:16" ht="18.5" customHeight="1" x14ac:dyDescent="0.3">
      <c r="A3916" s="3" t="s">
        <v>9779</v>
      </c>
      <c r="B3916" s="4">
        <v>18</v>
      </c>
      <c r="C3916" s="3" t="s">
        <v>9874</v>
      </c>
      <c r="D3916" s="3" t="s">
        <v>9</v>
      </c>
      <c r="E3916" s="3" t="s">
        <v>136</v>
      </c>
      <c r="F3916" s="3" t="s">
        <v>10</v>
      </c>
      <c r="G3916" s="3" t="s">
        <v>9875</v>
      </c>
      <c r="H3916" s="4" t="s">
        <v>12</v>
      </c>
      <c r="I3916" s="5" t="str">
        <f>VLOOKUP(C3916, 'Linkedin Scrap'!$A$2:$B$3322, 2,FALSE)</f>
        <v>Prahran, Victoria, Australia</v>
      </c>
      <c r="J3916" s="3" t="str">
        <f>VLOOKUP(C3916, 'Linkedin Scrap'!$A$2:$C$3322, 3,FALSE)</f>
        <v>270 followers</v>
      </c>
      <c r="K3916" s="3" t="str">
        <f>VLOOKUP(C3916, 'Linkedin Scrap'!$A$2:$D$3322, 4,FALSE)</f>
        <v>272 connections</v>
      </c>
      <c r="L3916" s="5" t="str">
        <f>VLOOKUP(C3916, 'Linkedin Scrap'!$A$2:$E$3322, 5,FALSE)</f>
        <v>Monash University</v>
      </c>
      <c r="M3916" s="5" t="str">
        <f>VLOOKUP(C3916, 'Linkedin Scrap'!$A$2:$F$3322, 6,FALSE)</f>
        <v>NAB</v>
      </c>
      <c r="N3916" s="5">
        <f>VLOOKUP(C3916, 'Linkedin Scrap'!$A$2:$G$3322, 7,FALSE)</f>
        <v>0</v>
      </c>
      <c r="O3916" s="5" t="str">
        <f>VLOOKUP(C3916, 'Linkedin Scrap'!$A$2:$H$3322, 8,FALSE)</f>
        <v>[{'experience': 'Big 4 Consultancy Firm', 'start_time': 'Jun 2014', 'end_time': 'Jan 2016', 'duration': None}, {'experience': 'Big 4 Consultancy Firm', 'start_time': 'Jun 2014', 'end_time': 'Jan 2016', 'duration': None}, {'experience': 'Big 4 Consultancy Firm', 'start_time': 'Jun 2014', 'end_time': 'Jan 2016', 'duration': None}]</v>
      </c>
      <c r="P3916" s="5" t="str">
        <f>VLOOKUP(C3916, 'Linkedin Scrap'!$A$2:$I$3322, 9,FALSE)</f>
        <v>[{'course_details': 'Master of Teaching EDUCATION', 'start_time': '2016', 'end_time': '2017'}, {'course_details': 'Master of International Business', 'start_time': '2012', 'end_time': '2013'}, {'course_details': 'Bachelor of Business Business Law &amp; Economics Credit', 'start_time': '2009', 'end_time': '2011'}, {'course_details': 'Diploma Financial Planning'}]</v>
      </c>
    </row>
    <row r="3917" spans="1:16" ht="18.5" customHeight="1" x14ac:dyDescent="0.3">
      <c r="A3917" s="3" t="s">
        <v>9779</v>
      </c>
      <c r="B3917" s="4">
        <v>19</v>
      </c>
      <c r="C3917" s="3" t="s">
        <v>9876</v>
      </c>
      <c r="D3917" s="3" t="s">
        <v>9877</v>
      </c>
      <c r="E3917" s="3" t="s">
        <v>139</v>
      </c>
      <c r="F3917" s="3" t="s">
        <v>10</v>
      </c>
      <c r="G3917" s="3" t="s">
        <v>9878</v>
      </c>
      <c r="H3917" s="4" t="s">
        <v>12</v>
      </c>
      <c r="I3917" s="5" t="e">
        <f>VLOOKUP(C3917, 'Linkedin Scrap'!$A$2:$B$3322, 2,FALSE)</f>
        <v>#N/A</v>
      </c>
      <c r="J3917" s="3" t="e">
        <f>VLOOKUP(C3917, 'Linkedin Scrap'!$A$2:$C$3322, 3,FALSE)</f>
        <v>#N/A</v>
      </c>
      <c r="K3917" s="3" t="e">
        <f>VLOOKUP(C3917, 'Linkedin Scrap'!$A$2:$D$3322, 4,FALSE)</f>
        <v>#N/A</v>
      </c>
      <c r="L3917" s="5" t="e">
        <f>VLOOKUP(C3917, 'Linkedin Scrap'!$A$2:$E$3322, 5,FALSE)</f>
        <v>#N/A</v>
      </c>
      <c r="M3917" s="5" t="e">
        <f>VLOOKUP(C3917, 'Linkedin Scrap'!$A$2:$F$3322, 6,FALSE)</f>
        <v>#N/A</v>
      </c>
      <c r="N3917" s="5" t="e">
        <f>VLOOKUP(C3917, 'Linkedin Scrap'!$A$2:$G$3322, 7,FALSE)</f>
        <v>#N/A</v>
      </c>
      <c r="O3917" s="5" t="e">
        <f>VLOOKUP(C3917, 'Linkedin Scrap'!$A$2:$H$3322, 8,FALSE)</f>
        <v>#N/A</v>
      </c>
      <c r="P3917" s="5" t="e">
        <f>VLOOKUP(C3917, 'Linkedin Scrap'!$A$2:$I$3322, 9,FALSE)</f>
        <v>#N/A</v>
      </c>
    </row>
    <row r="3918" spans="1:16" ht="18.5" customHeight="1" x14ac:dyDescent="0.3">
      <c r="A3918" s="3" t="s">
        <v>9779</v>
      </c>
      <c r="B3918" s="4">
        <v>20</v>
      </c>
      <c r="C3918" s="3" t="s">
        <v>9879</v>
      </c>
      <c r="D3918" s="3" t="s">
        <v>9880</v>
      </c>
      <c r="E3918" s="3" t="s">
        <v>139</v>
      </c>
      <c r="F3918" s="3" t="s">
        <v>10</v>
      </c>
      <c r="G3918" s="3" t="s">
        <v>9881</v>
      </c>
      <c r="H3918" s="4" t="s">
        <v>12</v>
      </c>
      <c r="I3918" s="5" t="e">
        <f>VLOOKUP(C3918, 'Linkedin Scrap'!$A$2:$B$3322, 2,FALSE)</f>
        <v>#N/A</v>
      </c>
      <c r="J3918" s="3" t="e">
        <f>VLOOKUP(C3918, 'Linkedin Scrap'!$A$2:$C$3322, 3,FALSE)</f>
        <v>#N/A</v>
      </c>
      <c r="K3918" s="3" t="e">
        <f>VLOOKUP(C3918, 'Linkedin Scrap'!$A$2:$D$3322, 4,FALSE)</f>
        <v>#N/A</v>
      </c>
      <c r="L3918" s="5" t="e">
        <f>VLOOKUP(C3918, 'Linkedin Scrap'!$A$2:$E$3322, 5,FALSE)</f>
        <v>#N/A</v>
      </c>
      <c r="M3918" s="5" t="e">
        <f>VLOOKUP(C3918, 'Linkedin Scrap'!$A$2:$F$3322, 6,FALSE)</f>
        <v>#N/A</v>
      </c>
      <c r="N3918" s="5" t="e">
        <f>VLOOKUP(C3918, 'Linkedin Scrap'!$A$2:$G$3322, 7,FALSE)</f>
        <v>#N/A</v>
      </c>
      <c r="O3918" s="5" t="e">
        <f>VLOOKUP(C3918, 'Linkedin Scrap'!$A$2:$H$3322, 8,FALSE)</f>
        <v>#N/A</v>
      </c>
      <c r="P3918" s="5" t="e">
        <f>VLOOKUP(C3918, 'Linkedin Scrap'!$A$2:$I$3322, 9,FALSE)</f>
        <v>#N/A</v>
      </c>
    </row>
    <row r="3919" spans="1:16" ht="18.5" customHeight="1" x14ac:dyDescent="0.3">
      <c r="A3919" s="3" t="s">
        <v>9779</v>
      </c>
      <c r="B3919" s="4">
        <v>21</v>
      </c>
      <c r="C3919" s="3" t="s">
        <v>9882</v>
      </c>
      <c r="D3919" s="3" t="s">
        <v>9883</v>
      </c>
      <c r="E3919" s="3" t="s">
        <v>9</v>
      </c>
      <c r="F3919" s="3" t="s">
        <v>10</v>
      </c>
      <c r="G3919" s="3" t="s">
        <v>9884</v>
      </c>
      <c r="H3919" s="4" t="s">
        <v>12</v>
      </c>
      <c r="I3919" s="5" t="e">
        <f>VLOOKUP(C3919, 'Linkedin Scrap'!$A$2:$B$3322, 2,FALSE)</f>
        <v>#N/A</v>
      </c>
      <c r="J3919" s="3" t="e">
        <f>VLOOKUP(C3919, 'Linkedin Scrap'!$A$2:$C$3322, 3,FALSE)</f>
        <v>#N/A</v>
      </c>
      <c r="K3919" s="3" t="e">
        <f>VLOOKUP(C3919, 'Linkedin Scrap'!$A$2:$D$3322, 4,FALSE)</f>
        <v>#N/A</v>
      </c>
      <c r="L3919" s="5" t="e">
        <f>VLOOKUP(C3919, 'Linkedin Scrap'!$A$2:$E$3322, 5,FALSE)</f>
        <v>#N/A</v>
      </c>
      <c r="M3919" s="5" t="e">
        <f>VLOOKUP(C3919, 'Linkedin Scrap'!$A$2:$F$3322, 6,FALSE)</f>
        <v>#N/A</v>
      </c>
      <c r="N3919" s="5" t="e">
        <f>VLOOKUP(C3919, 'Linkedin Scrap'!$A$2:$G$3322, 7,FALSE)</f>
        <v>#N/A</v>
      </c>
      <c r="O3919" s="5" t="e">
        <f>VLOOKUP(C3919, 'Linkedin Scrap'!$A$2:$H$3322, 8,FALSE)</f>
        <v>#N/A</v>
      </c>
      <c r="P3919" s="5" t="e">
        <f>VLOOKUP(C3919, 'Linkedin Scrap'!$A$2:$I$3322, 9,FALSE)</f>
        <v>#N/A</v>
      </c>
    </row>
    <row r="3920" spans="1:16" ht="18.5" customHeight="1" x14ac:dyDescent="0.3">
      <c r="A3920" s="3" t="s">
        <v>9779</v>
      </c>
      <c r="B3920" s="4">
        <v>22</v>
      </c>
      <c r="C3920" s="3" t="s">
        <v>9885</v>
      </c>
      <c r="D3920" s="3" t="s">
        <v>9886</v>
      </c>
      <c r="E3920" s="3" t="s">
        <v>139</v>
      </c>
      <c r="F3920" s="3" t="s">
        <v>10</v>
      </c>
      <c r="G3920" s="3" t="s">
        <v>9887</v>
      </c>
      <c r="H3920" s="4" t="s">
        <v>12</v>
      </c>
      <c r="I3920" s="5" t="e">
        <f>VLOOKUP(C3920, 'Linkedin Scrap'!$A$2:$B$3322, 2,FALSE)</f>
        <v>#N/A</v>
      </c>
      <c r="J3920" s="3" t="e">
        <f>VLOOKUP(C3920, 'Linkedin Scrap'!$A$2:$C$3322, 3,FALSE)</f>
        <v>#N/A</v>
      </c>
      <c r="K3920" s="3" t="e">
        <f>VLOOKUP(C3920, 'Linkedin Scrap'!$A$2:$D$3322, 4,FALSE)</f>
        <v>#N/A</v>
      </c>
      <c r="L3920" s="5" t="e">
        <f>VLOOKUP(C3920, 'Linkedin Scrap'!$A$2:$E$3322, 5,FALSE)</f>
        <v>#N/A</v>
      </c>
      <c r="M3920" s="5" t="e">
        <f>VLOOKUP(C3920, 'Linkedin Scrap'!$A$2:$F$3322, 6,FALSE)</f>
        <v>#N/A</v>
      </c>
      <c r="N3920" s="5" t="e">
        <f>VLOOKUP(C3920, 'Linkedin Scrap'!$A$2:$G$3322, 7,FALSE)</f>
        <v>#N/A</v>
      </c>
      <c r="O3920" s="5" t="e">
        <f>VLOOKUP(C3920, 'Linkedin Scrap'!$A$2:$H$3322, 8,FALSE)</f>
        <v>#N/A</v>
      </c>
      <c r="P3920" s="5" t="e">
        <f>VLOOKUP(C3920, 'Linkedin Scrap'!$A$2:$I$3322, 9,FALSE)</f>
        <v>#N/A</v>
      </c>
    </row>
    <row r="3921" spans="1:16" ht="18.5" customHeight="1" x14ac:dyDescent="0.3">
      <c r="A3921" s="3" t="s">
        <v>9779</v>
      </c>
      <c r="B3921" s="4">
        <v>23</v>
      </c>
      <c r="C3921" s="3" t="s">
        <v>9888</v>
      </c>
      <c r="D3921" s="3" t="s">
        <v>9889</v>
      </c>
      <c r="E3921" s="3" t="s">
        <v>26</v>
      </c>
      <c r="F3921" s="3" t="s">
        <v>10</v>
      </c>
      <c r="G3921" s="3" t="s">
        <v>9890</v>
      </c>
      <c r="H3921" s="4" t="s">
        <v>12</v>
      </c>
      <c r="I3921" s="5" t="e">
        <f>VLOOKUP(C3921, 'Linkedin Scrap'!$A$2:$B$3322, 2,FALSE)</f>
        <v>#N/A</v>
      </c>
      <c r="J3921" s="3" t="e">
        <f>VLOOKUP(C3921, 'Linkedin Scrap'!$A$2:$C$3322, 3,FALSE)</f>
        <v>#N/A</v>
      </c>
      <c r="K3921" s="3" t="e">
        <f>VLOOKUP(C3921, 'Linkedin Scrap'!$A$2:$D$3322, 4,FALSE)</f>
        <v>#N/A</v>
      </c>
      <c r="L3921" s="5" t="e">
        <f>VLOOKUP(C3921, 'Linkedin Scrap'!$A$2:$E$3322, 5,FALSE)</f>
        <v>#N/A</v>
      </c>
      <c r="M3921" s="5" t="e">
        <f>VLOOKUP(C3921, 'Linkedin Scrap'!$A$2:$F$3322, 6,FALSE)</f>
        <v>#N/A</v>
      </c>
      <c r="N3921" s="5" t="e">
        <f>VLOOKUP(C3921, 'Linkedin Scrap'!$A$2:$G$3322, 7,FALSE)</f>
        <v>#N/A</v>
      </c>
      <c r="O3921" s="5" t="e">
        <f>VLOOKUP(C3921, 'Linkedin Scrap'!$A$2:$H$3322, 8,FALSE)</f>
        <v>#N/A</v>
      </c>
      <c r="P3921" s="5" t="e">
        <f>VLOOKUP(C3921, 'Linkedin Scrap'!$A$2:$I$3322, 9,FALSE)</f>
        <v>#N/A</v>
      </c>
    </row>
    <row r="3922" spans="1:16" ht="18.5" customHeight="1" x14ac:dyDescent="0.3">
      <c r="A3922" s="3" t="s">
        <v>9779</v>
      </c>
      <c r="B3922" s="4">
        <v>24</v>
      </c>
      <c r="C3922" s="3" t="s">
        <v>9911</v>
      </c>
      <c r="D3922" s="3" t="s">
        <v>9912</v>
      </c>
      <c r="E3922" s="3" t="s">
        <v>139</v>
      </c>
      <c r="F3922" s="3" t="s">
        <v>10</v>
      </c>
      <c r="G3922" s="3" t="s">
        <v>9913</v>
      </c>
      <c r="H3922" s="4" t="s">
        <v>12</v>
      </c>
      <c r="I3922" s="5" t="str">
        <f>VLOOKUP(C3922, 'Linkedin Scrap'!$A$2:$B$3322, 2,FALSE)</f>
        <v>Greater Sydney Area</v>
      </c>
      <c r="J3922" s="3" t="str">
        <f>VLOOKUP(C3922, 'Linkedin Scrap'!$A$2:$C$3322, 3,FALSE)</f>
        <v>2K followers</v>
      </c>
      <c r="K3922" s="3" t="str">
        <f>VLOOKUP(C3922, 'Linkedin Scrap'!$A$2:$D$3322, 4,FALSE)</f>
        <v>500+ connections</v>
      </c>
      <c r="L3922" s="5" t="str">
        <f>VLOOKUP(C3922, 'Linkedin Scrap'!$A$2:$E$3322, 5,FALSE)</f>
        <v>University of Newcastle</v>
      </c>
      <c r="M3922" s="5" t="str">
        <f>VLOOKUP(C3922, 'Linkedin Scrap'!$A$2:$F$3322, 6,FALSE)</f>
        <v>Self-employed</v>
      </c>
      <c r="N3922" s="5" t="str">
        <f>VLOOKUP(C3922, 'Linkedin Scrap'!$A$2:$G$3322, 7,FALSE)</f>
        <v>Patents, Blockchain, Finance, Innovation, Investments, Management and Digital Assets.</v>
      </c>
      <c r="O3922" s="5" t="str">
        <f>VLOOKUP(C3922, 'Linkedin Scrap'!$A$2:$H$3322, 8,FALSE)</f>
        <v>[{'experience': 'Cobber', 'start_time': 'Jan 2020', 'end_time': 'Feb 2021', 'duration': None}, {'experience': 'Cobber', 'start_time': 'Jan 2020', 'end_time': 'Feb 2021', 'duration': None}, {'experience': 'Cobber', 'start_time': 'Jan 2020', 'end_time': 'Feb 2021', 'duration': None}]</v>
      </c>
      <c r="P3922" s="5" t="str">
        <f>VLOOKUP(C3922, 'Linkedin Scrap'!$A$2:$I$3322, 9,FALSE)</f>
        <v>[{'course_details': 'Master of Business Administration (MBA) Entrepreneurship/Entrepreneurial Studies', 'start_time': '2008', 'end_time': '2011'}, {'course_details': 'Bachelor of Science (BSc) Nanotechnology', 'start_time': '2004', 'end_time': '2006'}, {'course_details': '', 'start_time': '1998', 'end_time': '2003'}]</v>
      </c>
    </row>
    <row r="3923" spans="1:16" ht="18.5" customHeight="1" x14ac:dyDescent="0.3">
      <c r="A3923" s="3" t="s">
        <v>9779</v>
      </c>
      <c r="B3923" s="4">
        <v>25</v>
      </c>
      <c r="C3923" s="3" t="s">
        <v>9914</v>
      </c>
      <c r="D3923" s="3" t="s">
        <v>9915</v>
      </c>
      <c r="E3923" s="3" t="s">
        <v>139</v>
      </c>
      <c r="F3923" s="3" t="s">
        <v>10</v>
      </c>
      <c r="G3923" s="3" t="s">
        <v>9916</v>
      </c>
      <c r="H3923" s="4" t="s">
        <v>12</v>
      </c>
      <c r="I3923" s="5" t="str">
        <f>VLOOKUP(C3923, 'Linkedin Scrap'!$A$2:$B$3322, 2,FALSE)</f>
        <v>Tel Aviv District, Israel</v>
      </c>
      <c r="J3923" s="3" t="str">
        <f>VLOOKUP(C3923, 'Linkedin Scrap'!$A$2:$C$3322, 3,FALSE)</f>
        <v>16K followers</v>
      </c>
      <c r="K3923" s="3" t="str">
        <f>VLOOKUP(C3923, 'Linkedin Scrap'!$A$2:$D$3322, 4,FALSE)</f>
        <v>500+ connections</v>
      </c>
      <c r="L3923" s="5">
        <f>VLOOKUP(C3923, 'Linkedin Scrap'!$A$2:$E$3322, 5,FALSE)</f>
        <v>0</v>
      </c>
      <c r="M3923" s="5">
        <f>VLOOKUP(C3923, 'Linkedin Scrap'!$A$2:$F$3322, 6,FALSE)</f>
        <v>0</v>
      </c>
      <c r="N3923" s="5">
        <f>VLOOKUP(C3923, 'Linkedin Scrap'!$A$2:$G$3322, 7,FALSE)</f>
        <v>0</v>
      </c>
      <c r="O3923" s="5">
        <f>VLOOKUP(C3923, 'Linkedin Scrap'!$A$2:$H$3322, 8,FALSE)</f>
        <v>0</v>
      </c>
      <c r="P3923" s="5">
        <f>VLOOKUP(C3923, 'Linkedin Scrap'!$A$2:$I$3322, 9,FALSE)</f>
        <v>0</v>
      </c>
    </row>
    <row r="3924" spans="1:16" ht="18.5" customHeight="1" x14ac:dyDescent="0.3">
      <c r="A3924" s="3" t="s">
        <v>9779</v>
      </c>
      <c r="B3924" s="4">
        <v>26</v>
      </c>
      <c r="C3924" s="3" t="s">
        <v>9917</v>
      </c>
      <c r="D3924" s="3" t="s">
        <v>9918</v>
      </c>
      <c r="E3924" s="3" t="s">
        <v>139</v>
      </c>
      <c r="F3924" s="3" t="s">
        <v>10</v>
      </c>
      <c r="G3924" s="3" t="s">
        <v>9919</v>
      </c>
      <c r="H3924" s="4" t="s">
        <v>12</v>
      </c>
      <c r="I3924" s="5" t="e">
        <f>VLOOKUP(C3924, 'Linkedin Scrap'!$A$2:$B$3322, 2,FALSE)</f>
        <v>#N/A</v>
      </c>
      <c r="J3924" s="3" t="e">
        <f>VLOOKUP(C3924, 'Linkedin Scrap'!$A$2:$C$3322, 3,FALSE)</f>
        <v>#N/A</v>
      </c>
      <c r="K3924" s="3" t="e">
        <f>VLOOKUP(C3924, 'Linkedin Scrap'!$A$2:$D$3322, 4,FALSE)</f>
        <v>#N/A</v>
      </c>
      <c r="L3924" s="5" t="e">
        <f>VLOOKUP(C3924, 'Linkedin Scrap'!$A$2:$E$3322, 5,FALSE)</f>
        <v>#N/A</v>
      </c>
      <c r="M3924" s="5" t="e">
        <f>VLOOKUP(C3924, 'Linkedin Scrap'!$A$2:$F$3322, 6,FALSE)</f>
        <v>#N/A</v>
      </c>
      <c r="N3924" s="5" t="e">
        <f>VLOOKUP(C3924, 'Linkedin Scrap'!$A$2:$G$3322, 7,FALSE)</f>
        <v>#N/A</v>
      </c>
      <c r="O3924" s="5" t="e">
        <f>VLOOKUP(C3924, 'Linkedin Scrap'!$A$2:$H$3322, 8,FALSE)</f>
        <v>#N/A</v>
      </c>
      <c r="P3924" s="5" t="e">
        <f>VLOOKUP(C3924, 'Linkedin Scrap'!$A$2:$I$3322, 9,FALSE)</f>
        <v>#N/A</v>
      </c>
    </row>
    <row r="3925" spans="1:16" ht="18.5" customHeight="1" x14ac:dyDescent="0.3">
      <c r="A3925" s="3" t="s">
        <v>9779</v>
      </c>
      <c r="B3925" s="4">
        <v>27</v>
      </c>
      <c r="C3925" s="3" t="s">
        <v>9920</v>
      </c>
      <c r="D3925" s="3" t="s">
        <v>9921</v>
      </c>
      <c r="E3925" s="3" t="s">
        <v>9</v>
      </c>
      <c r="F3925" s="3" t="s">
        <v>10</v>
      </c>
      <c r="G3925" s="3" t="s">
        <v>9922</v>
      </c>
      <c r="H3925" s="4" t="s">
        <v>12</v>
      </c>
      <c r="I3925" s="5" t="str">
        <f>VLOOKUP(C3925, 'Linkedin Scrap'!$A$2:$B$3322, 2,FALSE)</f>
        <v>Melbourne, Victoria, Australia</v>
      </c>
      <c r="J3925" s="3" t="str">
        <f>VLOOKUP(C3925, 'Linkedin Scrap'!$A$2:$C$3322, 3,FALSE)</f>
        <v>552 followers</v>
      </c>
      <c r="K3925" s="3" t="str">
        <f>VLOOKUP(C3925, 'Linkedin Scrap'!$A$2:$D$3322, 4,FALSE)</f>
        <v>500+ connections</v>
      </c>
      <c r="L3925" s="5">
        <f>VLOOKUP(C3925, 'Linkedin Scrap'!$A$2:$E$3322, 5,FALSE)</f>
        <v>0</v>
      </c>
      <c r="M3925" s="5">
        <f>VLOOKUP(C3925, 'Linkedin Scrap'!$A$2:$F$3322, 6,FALSE)</f>
        <v>0</v>
      </c>
      <c r="N3925" s="5">
        <f>VLOOKUP(C3925, 'Linkedin Scrap'!$A$2:$G$3322, 7,FALSE)</f>
        <v>0</v>
      </c>
      <c r="O3925" s="5">
        <f>VLOOKUP(C3925, 'Linkedin Scrap'!$A$2:$H$3322, 8,FALSE)</f>
        <v>0</v>
      </c>
      <c r="P3925" s="5">
        <f>VLOOKUP(C3925, 'Linkedin Scrap'!$A$2:$I$3322, 9,FALSE)</f>
        <v>0</v>
      </c>
    </row>
    <row r="3926" spans="1:16" ht="18.5" customHeight="1" x14ac:dyDescent="0.3">
      <c r="A3926" s="3" t="s">
        <v>9779</v>
      </c>
      <c r="B3926" s="4">
        <v>28</v>
      </c>
      <c r="C3926" s="3" t="s">
        <v>9923</v>
      </c>
      <c r="D3926" s="3" t="s">
        <v>9924</v>
      </c>
      <c r="E3926" s="3" t="s">
        <v>26</v>
      </c>
      <c r="F3926" s="3" t="s">
        <v>10</v>
      </c>
      <c r="G3926" s="3" t="s">
        <v>9925</v>
      </c>
      <c r="H3926" s="4" t="s">
        <v>12</v>
      </c>
      <c r="I3926" s="5" t="e">
        <f>VLOOKUP(C3926, 'Linkedin Scrap'!$A$2:$B$3322, 2,FALSE)</f>
        <v>#N/A</v>
      </c>
      <c r="J3926" s="3" t="e">
        <f>VLOOKUP(C3926, 'Linkedin Scrap'!$A$2:$C$3322, 3,FALSE)</f>
        <v>#N/A</v>
      </c>
      <c r="K3926" s="3" t="e">
        <f>VLOOKUP(C3926, 'Linkedin Scrap'!$A$2:$D$3322, 4,FALSE)</f>
        <v>#N/A</v>
      </c>
      <c r="L3926" s="5" t="e">
        <f>VLOOKUP(C3926, 'Linkedin Scrap'!$A$2:$E$3322, 5,FALSE)</f>
        <v>#N/A</v>
      </c>
      <c r="M3926" s="5" t="e">
        <f>VLOOKUP(C3926, 'Linkedin Scrap'!$A$2:$F$3322, 6,FALSE)</f>
        <v>#N/A</v>
      </c>
      <c r="N3926" s="5" t="e">
        <f>VLOOKUP(C3926, 'Linkedin Scrap'!$A$2:$G$3322, 7,FALSE)</f>
        <v>#N/A</v>
      </c>
      <c r="O3926" s="5" t="e">
        <f>VLOOKUP(C3926, 'Linkedin Scrap'!$A$2:$H$3322, 8,FALSE)</f>
        <v>#N/A</v>
      </c>
      <c r="P3926" s="5" t="e">
        <f>VLOOKUP(C3926, 'Linkedin Scrap'!$A$2:$I$3322, 9,FALSE)</f>
        <v>#N/A</v>
      </c>
    </row>
    <row r="3927" spans="1:16" ht="18.5" customHeight="1" x14ac:dyDescent="0.3">
      <c r="A3927" s="3" t="s">
        <v>9779</v>
      </c>
      <c r="B3927" s="4">
        <v>29</v>
      </c>
      <c r="C3927" s="3" t="s">
        <v>7242</v>
      </c>
      <c r="D3927" s="3" t="s">
        <v>9926</v>
      </c>
      <c r="E3927" s="3" t="s">
        <v>26</v>
      </c>
      <c r="F3927" s="3" t="s">
        <v>10</v>
      </c>
      <c r="G3927" s="3" t="s">
        <v>7243</v>
      </c>
      <c r="H3927" s="4" t="s">
        <v>12</v>
      </c>
      <c r="I3927" s="5" t="e">
        <f>VLOOKUP(C3927, 'Linkedin Scrap'!$A$2:$B$3322, 2,FALSE)</f>
        <v>#N/A</v>
      </c>
      <c r="J3927" s="3" t="e">
        <f>VLOOKUP(C3927, 'Linkedin Scrap'!$A$2:$C$3322, 3,FALSE)</f>
        <v>#N/A</v>
      </c>
      <c r="K3927" s="3" t="e">
        <f>VLOOKUP(C3927, 'Linkedin Scrap'!$A$2:$D$3322, 4,FALSE)</f>
        <v>#N/A</v>
      </c>
      <c r="L3927" s="5" t="e">
        <f>VLOOKUP(C3927, 'Linkedin Scrap'!$A$2:$E$3322, 5,FALSE)</f>
        <v>#N/A</v>
      </c>
      <c r="M3927" s="5" t="e">
        <f>VLOOKUP(C3927, 'Linkedin Scrap'!$A$2:$F$3322, 6,FALSE)</f>
        <v>#N/A</v>
      </c>
      <c r="N3927" s="5" t="e">
        <f>VLOOKUP(C3927, 'Linkedin Scrap'!$A$2:$G$3322, 7,FALSE)</f>
        <v>#N/A</v>
      </c>
      <c r="O3927" s="5" t="e">
        <f>VLOOKUP(C3927, 'Linkedin Scrap'!$A$2:$H$3322, 8,FALSE)</f>
        <v>#N/A</v>
      </c>
      <c r="P3927" s="5" t="e">
        <f>VLOOKUP(C3927, 'Linkedin Scrap'!$A$2:$I$3322, 9,FALSE)</f>
        <v>#N/A</v>
      </c>
    </row>
    <row r="3928" spans="1:16" ht="18.5" customHeight="1" x14ac:dyDescent="0.3">
      <c r="A3928" s="3" t="s">
        <v>9779</v>
      </c>
      <c r="B3928" s="4">
        <v>30</v>
      </c>
      <c r="C3928" s="3" t="s">
        <v>9937</v>
      </c>
      <c r="D3928" s="3" t="s">
        <v>9938</v>
      </c>
      <c r="E3928" s="3" t="s">
        <v>9</v>
      </c>
      <c r="F3928" s="3" t="s">
        <v>10</v>
      </c>
      <c r="G3928" s="3" t="s">
        <v>9939</v>
      </c>
      <c r="H3928" s="4" t="s">
        <v>12</v>
      </c>
      <c r="I3928" s="5" t="str">
        <f>VLOOKUP(C3928, 'Linkedin Scrap'!$A$2:$B$3322, 2,FALSE)</f>
        <v>Melbourne, Victoria, Australia</v>
      </c>
      <c r="J3928" s="3" t="str">
        <f>VLOOKUP(C3928, 'Linkedin Scrap'!$A$2:$C$3322, 3,FALSE)</f>
        <v>3K followers</v>
      </c>
      <c r="K3928" s="3" t="str">
        <f>VLOOKUP(C3928, 'Linkedin Scrap'!$A$2:$D$3322, 4,FALSE)</f>
        <v>500+ connections</v>
      </c>
      <c r="L3928" s="5">
        <f>VLOOKUP(C3928, 'Linkedin Scrap'!$A$2:$E$3322, 5,FALSE)</f>
        <v>0</v>
      </c>
      <c r="M3928" s="5">
        <f>VLOOKUP(C3928, 'Linkedin Scrap'!$A$2:$F$3322, 6,FALSE)</f>
        <v>0</v>
      </c>
      <c r="N3928" s="5" t="str">
        <f>VLOOKUP(C3928, 'Linkedin Scrap'!$A$2:$G$3322, 7,FALSE)</f>
        <v xml:space="preserve">
              or
            </v>
      </c>
      <c r="O3928" s="5">
        <f>VLOOKUP(C3928, 'Linkedin Scrap'!$A$2:$H$3322, 8,FALSE)</f>
        <v>0</v>
      </c>
      <c r="P3928" s="5">
        <f>VLOOKUP(C3928, 'Linkedin Scrap'!$A$2:$I$3322, 9,FALSE)</f>
        <v>0</v>
      </c>
    </row>
    <row r="3929" spans="1:16" ht="18.5" customHeight="1" x14ac:dyDescent="0.3">
      <c r="A3929" s="3" t="s">
        <v>9779</v>
      </c>
      <c r="B3929" s="4">
        <v>31</v>
      </c>
      <c r="C3929" s="3" t="s">
        <v>9940</v>
      </c>
      <c r="D3929" s="3" t="s">
        <v>9941</v>
      </c>
      <c r="E3929" s="3" t="s">
        <v>139</v>
      </c>
      <c r="F3929" s="3" t="s">
        <v>10</v>
      </c>
      <c r="G3929" s="3" t="s">
        <v>9942</v>
      </c>
      <c r="H3929" s="4" t="s">
        <v>12</v>
      </c>
      <c r="I3929" s="5" t="str">
        <f>VLOOKUP(C3929, 'Linkedin Scrap'!$A$2:$B$3322, 2,FALSE)</f>
        <v>Nuremberg, Bavaria, Germany</v>
      </c>
      <c r="J3929" s="3" t="str">
        <f>VLOOKUP(C3929, 'Linkedin Scrap'!$A$2:$C$3322, 3,FALSE)</f>
        <v>8K followers</v>
      </c>
      <c r="K3929" s="3" t="str">
        <f>VLOOKUP(C3929, 'Linkedin Scrap'!$A$2:$D$3322, 4,FALSE)</f>
        <v>500+ connections</v>
      </c>
      <c r="L3929" s="5" t="str">
        <f>VLOOKUP(C3929, 'Linkedin Scrap'!$A$2:$E$3322, 5,FALSE)</f>
        <v>Handwerkskammer Mittelfranken</v>
      </c>
      <c r="M3929" s="5" t="str">
        <f>VLOOKUP(C3929, 'Linkedin Scrap'!$A$2:$F$3322, 6,FALSE)</f>
        <v>Wellux</v>
      </c>
      <c r="N3929" s="5" t="str">
        <f>VLOOKUP(C3929, 'Linkedin Scrap'!$A$2:$G$3322, 7,FALSE)</f>
        <v>I am a strategic and operational leader in construction and energy, with a proven ability to drive transformation and record revenue growth in organizations through market capitalization and competitive positioning, as well as providing insights into the blockchain market with &gt;5 years of experience as a core team member and 5 as advisor. My global network and experience in working with different talents will help you complete every task. I will find the pain points really troubling you and your team and solve them with you. We can of course also handle most services in house - but we‘re here for you, so just try it and learn from people who‘ve already been through it a couple of times</v>
      </c>
      <c r="O3929" s="5" t="str">
        <f>VLOOKUP(C3929, 'Linkedin Scrap'!$A$2:$H$3322, 8,FALSE)</f>
        <v>[{'experience': 'Equality - Power to the People', 'start_time': 'Jan 2018', 'end_time': 'Mar 2020', 'duration': None}, {'experience': 'Equality - Power to the People', 'start_time': 'Jan 2018', 'end_time': 'Mar 2020', 'duration': None}, {'experience': 'Equality - Power to the People', 'start_time': 'Jan 2018', 'end_time': 'Mar 2020', 'duration': None}]</v>
      </c>
      <c r="P3929" s="5" t="str">
        <f>VLOOKUP(C3929, 'Linkedin Scrap'!$A$2:$I$3322, 9,FALSE)</f>
        <v>[{'course_details': 'Gebäudeenergieberater Regenerative Energien, Förderungen, Gebäudetechnik, Bauphysik', 'start_time': '2019', 'end_time': '2020'}, {'course_details': 'Großer Kälteschein Kälte-, Klima, -technik', 'start_time': '2019', 'end_time': '2019'}, {'course_details': 'Meister Anlagenmechanikermeister Sanitär-, Heizungs und Klima, -technik', 'start_time': '2018', 'end_time': '2019'}, {'course_details': 'Geselle (Jahrgangsbester) Heating, Ventilation, Air Conditioning and Refrigeration Engineering Technology/Technician', 'start_time': '2011', 'end_time': '2014'}]</v>
      </c>
    </row>
    <row r="3930" spans="1:16" ht="18.5" customHeight="1" x14ac:dyDescent="0.3">
      <c r="A3930" s="3" t="s">
        <v>9779</v>
      </c>
      <c r="B3930" s="4">
        <v>32</v>
      </c>
      <c r="C3930" s="3" t="s">
        <v>9943</v>
      </c>
      <c r="D3930" s="3" t="s">
        <v>9944</v>
      </c>
      <c r="E3930" s="3" t="s">
        <v>26</v>
      </c>
      <c r="F3930" s="3" t="s">
        <v>10</v>
      </c>
      <c r="G3930" s="3" t="s">
        <v>9945</v>
      </c>
      <c r="H3930" s="4" t="s">
        <v>22</v>
      </c>
      <c r="I3930" s="5" t="e">
        <f>VLOOKUP(C3930, 'Linkedin Scrap'!$A$2:$B$3322, 2,FALSE)</f>
        <v>#N/A</v>
      </c>
      <c r="J3930" s="3" t="e">
        <f>VLOOKUP(C3930, 'Linkedin Scrap'!$A$2:$C$3322, 3,FALSE)</f>
        <v>#N/A</v>
      </c>
      <c r="K3930" s="3" t="e">
        <f>VLOOKUP(C3930, 'Linkedin Scrap'!$A$2:$D$3322, 4,FALSE)</f>
        <v>#N/A</v>
      </c>
      <c r="L3930" s="5" t="e">
        <f>VLOOKUP(C3930, 'Linkedin Scrap'!$A$2:$E$3322, 5,FALSE)</f>
        <v>#N/A</v>
      </c>
      <c r="M3930" s="5" t="e">
        <f>VLOOKUP(C3930, 'Linkedin Scrap'!$A$2:$F$3322, 6,FALSE)</f>
        <v>#N/A</v>
      </c>
      <c r="N3930" s="5" t="e">
        <f>VLOOKUP(C3930, 'Linkedin Scrap'!$A$2:$G$3322, 7,FALSE)</f>
        <v>#N/A</v>
      </c>
      <c r="O3930" s="5" t="e">
        <f>VLOOKUP(C3930, 'Linkedin Scrap'!$A$2:$H$3322, 8,FALSE)</f>
        <v>#N/A</v>
      </c>
      <c r="P3930" s="5" t="e">
        <f>VLOOKUP(C3930, 'Linkedin Scrap'!$A$2:$I$3322, 9,FALSE)</f>
        <v>#N/A</v>
      </c>
    </row>
    <row r="3931" spans="1:16" ht="18.5" customHeight="1" x14ac:dyDescent="0.3">
      <c r="A3931" s="3" t="s">
        <v>369</v>
      </c>
      <c r="B3931" s="4">
        <v>1</v>
      </c>
      <c r="C3931" s="3" t="s">
        <v>370</v>
      </c>
      <c r="D3931" s="3" t="s">
        <v>98</v>
      </c>
      <c r="E3931" s="3" t="s">
        <v>9</v>
      </c>
      <c r="F3931" s="3" t="s">
        <v>10</v>
      </c>
      <c r="G3931" s="3" t="s">
        <v>371</v>
      </c>
      <c r="H3931" s="4" t="s">
        <v>12</v>
      </c>
      <c r="I3931" s="5" t="str">
        <f>VLOOKUP(C3931, 'Linkedin Scrap'!$A$2:$B$3322, 2,FALSE)</f>
        <v>Singapore</v>
      </c>
      <c r="J3931" s="3" t="str">
        <f>VLOOKUP(C3931, 'Linkedin Scrap'!$A$2:$C$3322, 3,FALSE)</f>
        <v>3K followers</v>
      </c>
      <c r="K3931" s="3" t="str">
        <f>VLOOKUP(C3931, 'Linkedin Scrap'!$A$2:$D$3322, 4,FALSE)</f>
        <v>500+ connections</v>
      </c>
      <c r="L3931" s="5" t="str">
        <f>VLOOKUP(C3931, 'Linkedin Scrap'!$A$2:$E$3322, 5,FALSE)</f>
        <v>INSEAD</v>
      </c>
      <c r="M3931" s="5" t="str">
        <f>VLOOKUP(C3931, 'Linkedin Scrap'!$A$2:$F$3322, 6,FALSE)</f>
        <v>Fireblocks</v>
      </c>
      <c r="N3931" s="5">
        <f>VLOOKUP(C3931, 'Linkedin Scrap'!$A$2:$G$3322, 7,FALSE)</f>
        <v>0</v>
      </c>
      <c r="O3931" s="5">
        <f>VLOOKUP(C3931, 'Linkedin Scrap'!$A$2:$H$3322, 8,FALSE)</f>
        <v>0</v>
      </c>
      <c r="P3931" s="5">
        <f>VLOOKUP(C3931, 'Linkedin Scrap'!$A$2:$I$3322, 9,FALSE)</f>
        <v>0</v>
      </c>
    </row>
    <row r="3932" spans="1:16" ht="18.5" customHeight="1" x14ac:dyDescent="0.3">
      <c r="A3932" s="3" t="s">
        <v>369</v>
      </c>
      <c r="B3932" s="4">
        <v>2</v>
      </c>
      <c r="C3932" s="3" t="s">
        <v>372</v>
      </c>
      <c r="D3932" s="3" t="s">
        <v>79</v>
      </c>
      <c r="E3932" s="3" t="s">
        <v>139</v>
      </c>
      <c r="F3932" s="3" t="s">
        <v>10</v>
      </c>
      <c r="G3932" s="3" t="s">
        <v>373</v>
      </c>
      <c r="H3932" s="4" t="s">
        <v>12</v>
      </c>
      <c r="I3932" s="5" t="e">
        <f>VLOOKUP(C3932, 'Linkedin Scrap'!$A$2:$B$3322, 2,FALSE)</f>
        <v>#N/A</v>
      </c>
      <c r="J3932" s="3" t="e">
        <f>VLOOKUP(C3932, 'Linkedin Scrap'!$A$2:$C$3322, 3,FALSE)</f>
        <v>#N/A</v>
      </c>
      <c r="K3932" s="3" t="e">
        <f>VLOOKUP(C3932, 'Linkedin Scrap'!$A$2:$D$3322, 4,FALSE)</f>
        <v>#N/A</v>
      </c>
      <c r="L3932" s="5" t="e">
        <f>VLOOKUP(C3932, 'Linkedin Scrap'!$A$2:$E$3322, 5,FALSE)</f>
        <v>#N/A</v>
      </c>
      <c r="M3932" s="5" t="e">
        <f>VLOOKUP(C3932, 'Linkedin Scrap'!$A$2:$F$3322, 6,FALSE)</f>
        <v>#N/A</v>
      </c>
      <c r="N3932" s="5" t="e">
        <f>VLOOKUP(C3932, 'Linkedin Scrap'!$A$2:$G$3322, 7,FALSE)</f>
        <v>#N/A</v>
      </c>
      <c r="O3932" s="5" t="e">
        <f>VLOOKUP(C3932, 'Linkedin Scrap'!$A$2:$H$3322, 8,FALSE)</f>
        <v>#N/A</v>
      </c>
      <c r="P3932" s="5" t="e">
        <f>VLOOKUP(C3932, 'Linkedin Scrap'!$A$2:$I$3322, 9,FALSE)</f>
        <v>#N/A</v>
      </c>
    </row>
    <row r="3933" spans="1:16" ht="18.5" customHeight="1" x14ac:dyDescent="0.3">
      <c r="A3933" s="3" t="s">
        <v>369</v>
      </c>
      <c r="B3933" s="4">
        <v>3</v>
      </c>
      <c r="C3933" s="3" t="s">
        <v>374</v>
      </c>
      <c r="D3933" s="3" t="s">
        <v>375</v>
      </c>
      <c r="E3933" s="3" t="s">
        <v>9</v>
      </c>
      <c r="F3933" s="3" t="s">
        <v>10</v>
      </c>
      <c r="G3933" s="3" t="s">
        <v>376</v>
      </c>
      <c r="H3933" s="4" t="s">
        <v>12</v>
      </c>
      <c r="I3933" s="5" t="str">
        <f>VLOOKUP(C3933, 'Linkedin Scrap'!$A$2:$B$3322, 2,FALSE)</f>
        <v>Singapore</v>
      </c>
      <c r="J3933" s="3" t="str">
        <f>VLOOKUP(C3933, 'Linkedin Scrap'!$A$2:$C$3322, 3,FALSE)</f>
        <v>66 followers</v>
      </c>
      <c r="K3933" s="3" t="str">
        <f>VLOOKUP(C3933, 'Linkedin Scrap'!$A$2:$D$3322, 4,FALSE)</f>
        <v>64 connections</v>
      </c>
      <c r="L3933" s="5">
        <f>VLOOKUP(C3933, 'Linkedin Scrap'!$A$2:$E$3322, 5,FALSE)</f>
        <v>0</v>
      </c>
      <c r="M3933" s="5">
        <f>VLOOKUP(C3933, 'Linkedin Scrap'!$A$2:$F$3322, 6,FALSE)</f>
        <v>0</v>
      </c>
      <c r="N3933" s="5">
        <f>VLOOKUP(C3933, 'Linkedin Scrap'!$A$2:$G$3322, 7,FALSE)</f>
        <v>0</v>
      </c>
      <c r="O3933" s="5">
        <f>VLOOKUP(C3933, 'Linkedin Scrap'!$A$2:$H$3322, 8,FALSE)</f>
        <v>0</v>
      </c>
      <c r="P3933" s="5">
        <f>VLOOKUP(C3933, 'Linkedin Scrap'!$A$2:$I$3322, 9,FALSE)</f>
        <v>0</v>
      </c>
    </row>
    <row r="3934" spans="1:16" ht="18.5" customHeight="1" x14ac:dyDescent="0.3">
      <c r="A3934" s="3" t="s">
        <v>369</v>
      </c>
      <c r="B3934" s="4">
        <v>4</v>
      </c>
      <c r="C3934" s="3" t="s">
        <v>377</v>
      </c>
      <c r="D3934" s="3" t="s">
        <v>378</v>
      </c>
      <c r="E3934" s="3" t="s">
        <v>9</v>
      </c>
      <c r="F3934" s="3" t="s">
        <v>10</v>
      </c>
      <c r="G3934" s="3" t="s">
        <v>379</v>
      </c>
      <c r="H3934" s="4" t="s">
        <v>12</v>
      </c>
      <c r="I3934" s="5" t="e">
        <f>VLOOKUP(C3934, 'Linkedin Scrap'!$A$2:$B$3322, 2,FALSE)</f>
        <v>#N/A</v>
      </c>
      <c r="J3934" s="3" t="e">
        <f>VLOOKUP(C3934, 'Linkedin Scrap'!$A$2:$C$3322, 3,FALSE)</f>
        <v>#N/A</v>
      </c>
      <c r="K3934" s="3" t="e">
        <f>VLOOKUP(C3934, 'Linkedin Scrap'!$A$2:$D$3322, 4,FALSE)</f>
        <v>#N/A</v>
      </c>
      <c r="L3934" s="5" t="e">
        <f>VLOOKUP(C3934, 'Linkedin Scrap'!$A$2:$E$3322, 5,FALSE)</f>
        <v>#N/A</v>
      </c>
      <c r="M3934" s="5" t="e">
        <f>VLOOKUP(C3934, 'Linkedin Scrap'!$A$2:$F$3322, 6,FALSE)</f>
        <v>#N/A</v>
      </c>
      <c r="N3934" s="5" t="e">
        <f>VLOOKUP(C3934, 'Linkedin Scrap'!$A$2:$G$3322, 7,FALSE)</f>
        <v>#N/A</v>
      </c>
      <c r="O3934" s="5" t="e">
        <f>VLOOKUP(C3934, 'Linkedin Scrap'!$A$2:$H$3322, 8,FALSE)</f>
        <v>#N/A</v>
      </c>
      <c r="P3934" s="5" t="e">
        <f>VLOOKUP(C3934, 'Linkedin Scrap'!$A$2:$I$3322, 9,FALSE)</f>
        <v>#N/A</v>
      </c>
    </row>
    <row r="3935" spans="1:16" ht="18.5" customHeight="1" x14ac:dyDescent="0.3">
      <c r="A3935" s="3" t="s">
        <v>369</v>
      </c>
      <c r="B3935" s="4">
        <v>5</v>
      </c>
      <c r="C3935" s="3" t="s">
        <v>380</v>
      </c>
      <c r="D3935" s="3" t="s">
        <v>381</v>
      </c>
      <c r="E3935" s="3" t="s">
        <v>9</v>
      </c>
      <c r="F3935" s="3" t="s">
        <v>10</v>
      </c>
      <c r="G3935" s="3" t="s">
        <v>382</v>
      </c>
      <c r="H3935" s="4" t="s">
        <v>12</v>
      </c>
      <c r="I3935" s="5" t="e">
        <f>VLOOKUP(C3935, 'Linkedin Scrap'!$A$2:$B$3322, 2,FALSE)</f>
        <v>#N/A</v>
      </c>
      <c r="J3935" s="3" t="e">
        <f>VLOOKUP(C3935, 'Linkedin Scrap'!$A$2:$C$3322, 3,FALSE)</f>
        <v>#N/A</v>
      </c>
      <c r="K3935" s="3" t="e">
        <f>VLOOKUP(C3935, 'Linkedin Scrap'!$A$2:$D$3322, 4,FALSE)</f>
        <v>#N/A</v>
      </c>
      <c r="L3935" s="5" t="e">
        <f>VLOOKUP(C3935, 'Linkedin Scrap'!$A$2:$E$3322, 5,FALSE)</f>
        <v>#N/A</v>
      </c>
      <c r="M3935" s="5" t="e">
        <f>VLOOKUP(C3935, 'Linkedin Scrap'!$A$2:$F$3322, 6,FALSE)</f>
        <v>#N/A</v>
      </c>
      <c r="N3935" s="5" t="e">
        <f>VLOOKUP(C3935, 'Linkedin Scrap'!$A$2:$G$3322, 7,FALSE)</f>
        <v>#N/A</v>
      </c>
      <c r="O3935" s="5" t="e">
        <f>VLOOKUP(C3935, 'Linkedin Scrap'!$A$2:$H$3322, 8,FALSE)</f>
        <v>#N/A</v>
      </c>
      <c r="P3935" s="5" t="e">
        <f>VLOOKUP(C3935, 'Linkedin Scrap'!$A$2:$I$3322, 9,FALSE)</f>
        <v>#N/A</v>
      </c>
    </row>
    <row r="3936" spans="1:16" ht="18.5" customHeight="1" x14ac:dyDescent="0.3">
      <c r="A3936" s="3" t="s">
        <v>369</v>
      </c>
      <c r="B3936" s="4">
        <v>6</v>
      </c>
      <c r="C3936" s="3" t="s">
        <v>383</v>
      </c>
      <c r="D3936" s="3" t="s">
        <v>384</v>
      </c>
      <c r="E3936" s="3" t="s">
        <v>9</v>
      </c>
      <c r="F3936" s="3" t="s">
        <v>10</v>
      </c>
      <c r="G3936" s="3" t="s">
        <v>385</v>
      </c>
      <c r="H3936" s="4" t="s">
        <v>12</v>
      </c>
      <c r="I3936" s="5" t="str">
        <f>VLOOKUP(C3936, 'Linkedin Scrap'!$A$2:$B$3322, 2,FALSE)</f>
        <v>Madagascar</v>
      </c>
      <c r="J3936" s="3" t="str">
        <f>VLOOKUP(C3936, 'Linkedin Scrap'!$A$2:$C$3322, 3,FALSE)</f>
        <v>29 followers</v>
      </c>
      <c r="K3936" s="3" t="str">
        <f>VLOOKUP(C3936, 'Linkedin Scrap'!$A$2:$D$3322, 4,FALSE)</f>
        <v>29 connections</v>
      </c>
      <c r="L3936" s="5" t="str">
        <f>VLOOKUP(C3936, 'Linkedin Scrap'!$A$2:$E$3322, 5,FALSE)</f>
        <v>Institut de Formation Technique (IFT Soarano Antananarivo Madagascar)</v>
      </c>
      <c r="M3936" s="5" t="str">
        <f>VLOOKUP(C3936, 'Linkedin Scrap'!$A$2:$F$3322, 6,FALSE)</f>
        <v>Blue Tiger France</v>
      </c>
      <c r="N3936" s="5" t="str">
        <f>VLOOKUP(C3936, 'Linkedin Scrap'!$A$2:$G$3322, 7,FALSE)</f>
        <v>Full stack web in Angular and NodeJS since August 2015. Responsible of deployment and administration of Elasticbeanstalk servers on Amazon Web Services. Experience in Ionic framwork for hybrid mobile apps and Server Administrator in Microsoft Azure portal.</v>
      </c>
      <c r="O3936" s="5" t="str">
        <f>VLOOKUP(C3936, 'Linkedin Scrap'!$A$2:$H$3322, 8,FALSE)</f>
        <v>[{'experience': 'Nebula.exchange', 'start_time': 'Nov 2017', 'end_time': 'Jul 2018', 'duration': None}, {'experience': 'Nebula.exchange', 'start_time': 'Nov 2017', 'end_time': 'Jul 2018', 'duration': None}, {'experience': 'Nebula.exchange', 'start_time': 'Nov 2017', 'end_time': 'Jul 2018', 'duration': None}]</v>
      </c>
      <c r="P3936" s="5" t="str">
        <f>VLOOKUP(C3936, 'Linkedin Scrap'!$A$2:$I$3322, 9,FALSE)</f>
        <v>[{'course_details': 'Licence Computer Science', 'start_time': '2010', 'end_time': '2015'}]</v>
      </c>
    </row>
    <row r="3937" spans="1:16" ht="18.5" customHeight="1" x14ac:dyDescent="0.3">
      <c r="A3937" s="3" t="s">
        <v>369</v>
      </c>
      <c r="B3937" s="4">
        <v>7</v>
      </c>
      <c r="C3937" s="3" t="s">
        <v>386</v>
      </c>
      <c r="D3937" s="3" t="s">
        <v>387</v>
      </c>
      <c r="E3937" s="3" t="s">
        <v>9</v>
      </c>
      <c r="F3937" s="3" t="s">
        <v>10</v>
      </c>
      <c r="G3937" s="3" t="s">
        <v>388</v>
      </c>
      <c r="H3937" s="4" t="s">
        <v>12</v>
      </c>
      <c r="I3937" s="5" t="e">
        <f>VLOOKUP(C3937, 'Linkedin Scrap'!$A$2:$B$3322, 2,FALSE)</f>
        <v>#N/A</v>
      </c>
      <c r="J3937" s="3" t="e">
        <f>VLOOKUP(C3937, 'Linkedin Scrap'!$A$2:$C$3322, 3,FALSE)</f>
        <v>#N/A</v>
      </c>
      <c r="K3937" s="3" t="e">
        <f>VLOOKUP(C3937, 'Linkedin Scrap'!$A$2:$D$3322, 4,FALSE)</f>
        <v>#N/A</v>
      </c>
      <c r="L3937" s="5" t="e">
        <f>VLOOKUP(C3937, 'Linkedin Scrap'!$A$2:$E$3322, 5,FALSE)</f>
        <v>#N/A</v>
      </c>
      <c r="M3937" s="5" t="e">
        <f>VLOOKUP(C3937, 'Linkedin Scrap'!$A$2:$F$3322, 6,FALSE)</f>
        <v>#N/A</v>
      </c>
      <c r="N3937" s="5" t="e">
        <f>VLOOKUP(C3937, 'Linkedin Scrap'!$A$2:$G$3322, 7,FALSE)</f>
        <v>#N/A</v>
      </c>
      <c r="O3937" s="5" t="e">
        <f>VLOOKUP(C3937, 'Linkedin Scrap'!$A$2:$H$3322, 8,FALSE)</f>
        <v>#N/A</v>
      </c>
      <c r="P3937" s="5" t="e">
        <f>VLOOKUP(C3937, 'Linkedin Scrap'!$A$2:$I$3322, 9,FALSE)</f>
        <v>#N/A</v>
      </c>
    </row>
    <row r="3938" spans="1:16" ht="18.5" customHeight="1" x14ac:dyDescent="0.3">
      <c r="A3938" s="3" t="s">
        <v>369</v>
      </c>
      <c r="B3938" s="4">
        <v>8</v>
      </c>
      <c r="C3938" s="3" t="s">
        <v>389</v>
      </c>
      <c r="D3938" s="3" t="s">
        <v>293</v>
      </c>
      <c r="E3938" s="3" t="s">
        <v>9</v>
      </c>
      <c r="F3938" s="3" t="s">
        <v>10</v>
      </c>
      <c r="G3938" s="3" t="s">
        <v>390</v>
      </c>
      <c r="H3938" s="4" t="s">
        <v>12</v>
      </c>
      <c r="I3938" s="5" t="str">
        <f>VLOOKUP(C3938, 'Linkedin Scrap'!$A$2:$B$3322, 2,FALSE)</f>
        <v>New Delhi, Delhi, India</v>
      </c>
      <c r="J3938" s="3" t="str">
        <f>VLOOKUP(C3938, 'Linkedin Scrap'!$A$2:$C$3322, 3,FALSE)</f>
        <v>2K followers</v>
      </c>
      <c r="K3938" s="3" t="str">
        <f>VLOOKUP(C3938, 'Linkedin Scrap'!$A$2:$D$3322, 4,FALSE)</f>
        <v>500+ connections</v>
      </c>
      <c r="L3938" s="5" t="str">
        <f>VLOOKUP(C3938, 'Linkedin Scrap'!$A$2:$E$3322, 5,FALSE)</f>
        <v>Delhi University</v>
      </c>
      <c r="M3938" s="5" t="str">
        <f>VLOOKUP(C3938, 'Linkedin Scrap'!$A$2:$F$3322, 6,FALSE)</f>
        <v>Trader Interactive</v>
      </c>
      <c r="N3938" s="5">
        <f>VLOOKUP(C3938, 'Linkedin Scrap'!$A$2:$G$3322, 7,FALSE)</f>
        <v>0</v>
      </c>
      <c r="O3938" s="5">
        <f>VLOOKUP(C3938, 'Linkedin Scrap'!$A$2:$H$3322, 8,FALSE)</f>
        <v>0</v>
      </c>
      <c r="P3938" s="5">
        <f>VLOOKUP(C3938, 'Linkedin Scrap'!$A$2:$I$3322, 9,FALSE)</f>
        <v>0</v>
      </c>
    </row>
    <row r="3939" spans="1:16" ht="18.5" customHeight="1" x14ac:dyDescent="0.3">
      <c r="A3939" s="3" t="s">
        <v>369</v>
      </c>
      <c r="B3939" s="4">
        <v>9</v>
      </c>
      <c r="C3939" s="3" t="s">
        <v>391</v>
      </c>
      <c r="D3939" s="3" t="s">
        <v>392</v>
      </c>
      <c r="E3939" s="3" t="s">
        <v>9</v>
      </c>
      <c r="F3939" s="3" t="s">
        <v>10</v>
      </c>
      <c r="G3939" s="3" t="s">
        <v>393</v>
      </c>
      <c r="H3939" s="4" t="s">
        <v>12</v>
      </c>
      <c r="I3939" s="5" t="str">
        <f>VLOOKUP(C3939, 'Linkedin Scrap'!$A$2:$B$3322, 2,FALSE)</f>
        <v>Antananarivo, Analamanga, Madagascar</v>
      </c>
      <c r="J3939" s="3" t="str">
        <f>VLOOKUP(C3939, 'Linkedin Scrap'!$A$2:$C$3322, 3,FALSE)</f>
        <v>172 followers</v>
      </c>
      <c r="K3939" s="3" t="str">
        <f>VLOOKUP(C3939, 'Linkedin Scrap'!$A$2:$D$3322, 4,FALSE)</f>
        <v>171 connections</v>
      </c>
      <c r="L3939" s="5" t="str">
        <f>VLOOKUP(C3939, 'Linkedin Scrap'!$A$2:$E$3322, 5,FALSE)</f>
        <v>Polytechnic University of Antananarivo - E.S.P.A. (Antananarivo, Madagascar)</v>
      </c>
      <c r="M3939" s="5" t="str">
        <f>VLOOKUP(C3939, 'Linkedin Scrap'!$A$2:$F$3322, 6,FALSE)</f>
        <v>DigitaleBox CRM</v>
      </c>
      <c r="N3939" s="5">
        <f>VLOOKUP(C3939, 'Linkedin Scrap'!$A$2:$G$3322, 7,FALSE)</f>
        <v>0</v>
      </c>
      <c r="O3939" s="5" t="str">
        <f>VLOOKUP(C3939, 'Linkedin Scrap'!$A$2:$H$3322, 8,FALSE)</f>
        <v>[{'experience': 'Yestransfer', 'start_time': 'Jan 2019', 'end_time': 'Nov 2020', 'duration': None}, {'experience': 'Yestransfer', 'start_time': 'Jan 2019', 'end_time': 'Nov 2020', 'duration': None}, {'experience': 'Yestransfer', 'start_time': 'Jan 2019', 'end_time': 'Nov 2020', 'duration': None}]</v>
      </c>
      <c r="P3939" s="5" t="str">
        <f>VLOOKUP(C3939, 'Linkedin Scrap'!$A$2:$I$3322, 9,FALSE)</f>
        <v>[{'course_details': "Diplôme d'Etude Approfondie (Equivalent to a Postgraduate Degree) Telecommunications Engineering", 'start_time': '2013', 'end_time': '2014'}, {'course_details': 'Diplôme d’Ingénieur (Equivalent to a Master’s Degree in Engineering) Telecommunications', 'start_time': '2006', 'end_time': '2012'}, {'course_details': 'Baccalauréat scientifique C (Equivalent to an A level)', 'start_time': '2003', 'end_time': '2006'}]</v>
      </c>
    </row>
    <row r="3940" spans="1:16" ht="18.5" customHeight="1" x14ac:dyDescent="0.3">
      <c r="A3940" s="3" t="s">
        <v>369</v>
      </c>
      <c r="B3940" s="4">
        <v>10</v>
      </c>
      <c r="C3940" s="3" t="s">
        <v>394</v>
      </c>
      <c r="D3940" s="3" t="s">
        <v>395</v>
      </c>
      <c r="E3940" s="3" t="s">
        <v>9</v>
      </c>
      <c r="F3940" s="3" t="s">
        <v>10</v>
      </c>
      <c r="G3940" s="3" t="s">
        <v>396</v>
      </c>
      <c r="H3940" s="4" t="s">
        <v>12</v>
      </c>
      <c r="I3940" s="5" t="str">
        <f>VLOOKUP(C3940, 'Linkedin Scrap'!$A$2:$B$3322, 2,FALSE)</f>
        <v>Delhi, India</v>
      </c>
      <c r="J3940" s="3" t="str">
        <f>VLOOKUP(C3940, 'Linkedin Scrap'!$A$2:$C$3322, 3,FALSE)</f>
        <v>669 followers</v>
      </c>
      <c r="K3940" s="3" t="str">
        <f>VLOOKUP(C3940, 'Linkedin Scrap'!$A$2:$D$3322, 4,FALSE)</f>
        <v>500+ connections</v>
      </c>
      <c r="L3940" s="5" t="str">
        <f>VLOOKUP(C3940, 'Linkedin Scrap'!$A$2:$E$3322, 5,FALSE)</f>
        <v>Kuvempu Vishwavidyanilaya</v>
      </c>
      <c r="M3940" s="5" t="str">
        <f>VLOOKUP(C3940, 'Linkedin Scrap'!$A$2:$F$3322, 6,FALSE)</f>
        <v>Tokyo Consulting Firm Pvt. Ltd.</v>
      </c>
      <c r="N3940" s="5" t="str">
        <f>VLOOKUP(C3940, 'Linkedin Scrap'!$A$2:$G$3322, 7,FALSE)</f>
        <v xml:space="preserve">Creative &amp; results-driven IT professional with 12 years of experience in large engagements including complex IT Project Management, Delivery Management, and People Management across CRM &amp; ERP domains. </v>
      </c>
      <c r="O3940" s="5" t="str">
        <f>VLOOKUP(C3940, 'Linkedin Scrap'!$A$2:$H$3322, 8,FALSE)</f>
        <v>[{'experience': 'Tokyo Consulting Group', 'start_time': 'Mar 2010', 'end_time': 'Mar 2011', 'duration': None}, {'experience': 'Tokyo Consulting Group', 'start_time': 'Mar 2010', 'end_time': 'Mar 2011', 'duration': None}, {'experience': 'Tokyo Consulting Group', 'start_time': 'Mar 2010', 'end_time': 'Mar 2011', 'duration': None}]</v>
      </c>
      <c r="P3940" s="5" t="str">
        <f>VLOOKUP(C3940, 'Linkedin Scrap'!$A$2:$I$3322, 9,FALSE)</f>
        <v>[{'course_details': 'Master of Computer Applications - MCA MCA', 'start_time': '2011', 'end_time': '2013'}]</v>
      </c>
    </row>
    <row r="3941" spans="1:16" ht="18.5" customHeight="1" x14ac:dyDescent="0.3">
      <c r="A3941" s="3" t="s">
        <v>6788</v>
      </c>
      <c r="B3941" s="4">
        <v>1</v>
      </c>
      <c r="C3941" s="3" t="s">
        <v>6789</v>
      </c>
      <c r="D3941" s="3" t="s">
        <v>3032</v>
      </c>
      <c r="E3941" s="3" t="s">
        <v>9</v>
      </c>
      <c r="F3941" s="3" t="s">
        <v>10</v>
      </c>
      <c r="G3941" s="3" t="s">
        <v>6790</v>
      </c>
      <c r="H3941" s="4" t="s">
        <v>12</v>
      </c>
      <c r="I3941" s="5" t="e">
        <f>VLOOKUP(C3941, 'Linkedin Scrap'!$A$2:$B$3322, 2,FALSE)</f>
        <v>#N/A</v>
      </c>
      <c r="J3941" s="3" t="e">
        <f>VLOOKUP(C3941, 'Linkedin Scrap'!$A$2:$C$3322, 3,FALSE)</f>
        <v>#N/A</v>
      </c>
      <c r="K3941" s="3" t="e">
        <f>VLOOKUP(C3941, 'Linkedin Scrap'!$A$2:$D$3322, 4,FALSE)</f>
        <v>#N/A</v>
      </c>
      <c r="L3941" s="5" t="e">
        <f>VLOOKUP(C3941, 'Linkedin Scrap'!$A$2:$E$3322, 5,FALSE)</f>
        <v>#N/A</v>
      </c>
      <c r="M3941" s="5" t="e">
        <f>VLOOKUP(C3941, 'Linkedin Scrap'!$A$2:$F$3322, 6,FALSE)</f>
        <v>#N/A</v>
      </c>
      <c r="N3941" s="5" t="e">
        <f>VLOOKUP(C3941, 'Linkedin Scrap'!$A$2:$G$3322, 7,FALSE)</f>
        <v>#N/A</v>
      </c>
      <c r="O3941" s="5" t="e">
        <f>VLOOKUP(C3941, 'Linkedin Scrap'!$A$2:$H$3322, 8,FALSE)</f>
        <v>#N/A</v>
      </c>
      <c r="P3941" s="5" t="e">
        <f>VLOOKUP(C3941, 'Linkedin Scrap'!$A$2:$I$3322, 9,FALSE)</f>
        <v>#N/A</v>
      </c>
    </row>
    <row r="3942" spans="1:16" ht="18.5" customHeight="1" x14ac:dyDescent="0.3">
      <c r="A3942" s="3" t="s">
        <v>6788</v>
      </c>
      <c r="B3942" s="4">
        <v>2</v>
      </c>
      <c r="C3942" s="3" t="s">
        <v>6791</v>
      </c>
      <c r="D3942" s="3" t="s">
        <v>6792</v>
      </c>
      <c r="E3942" s="3" t="s">
        <v>9</v>
      </c>
      <c r="F3942" s="3" t="s">
        <v>10</v>
      </c>
      <c r="G3942" s="3" t="s">
        <v>6793</v>
      </c>
      <c r="H3942" s="4" t="s">
        <v>12</v>
      </c>
      <c r="I3942" s="5" t="e">
        <f>VLOOKUP(C3942, 'Linkedin Scrap'!$A$2:$B$3322, 2,FALSE)</f>
        <v>#N/A</v>
      </c>
      <c r="J3942" s="3" t="e">
        <f>VLOOKUP(C3942, 'Linkedin Scrap'!$A$2:$C$3322, 3,FALSE)</f>
        <v>#N/A</v>
      </c>
      <c r="K3942" s="3" t="e">
        <f>VLOOKUP(C3942, 'Linkedin Scrap'!$A$2:$D$3322, 4,FALSE)</f>
        <v>#N/A</v>
      </c>
      <c r="L3942" s="5" t="e">
        <f>VLOOKUP(C3942, 'Linkedin Scrap'!$A$2:$E$3322, 5,FALSE)</f>
        <v>#N/A</v>
      </c>
      <c r="M3942" s="5" t="e">
        <f>VLOOKUP(C3942, 'Linkedin Scrap'!$A$2:$F$3322, 6,FALSE)</f>
        <v>#N/A</v>
      </c>
      <c r="N3942" s="5" t="e">
        <f>VLOOKUP(C3942, 'Linkedin Scrap'!$A$2:$G$3322, 7,FALSE)</f>
        <v>#N/A</v>
      </c>
      <c r="O3942" s="5" t="e">
        <f>VLOOKUP(C3942, 'Linkedin Scrap'!$A$2:$H$3322, 8,FALSE)</f>
        <v>#N/A</v>
      </c>
      <c r="P3942" s="5" t="e">
        <f>VLOOKUP(C3942, 'Linkedin Scrap'!$A$2:$I$3322, 9,FALSE)</f>
        <v>#N/A</v>
      </c>
    </row>
    <row r="3943" spans="1:16" ht="18.5" customHeight="1" x14ac:dyDescent="0.3">
      <c r="A3943" s="3" t="s">
        <v>6788</v>
      </c>
      <c r="B3943" s="4">
        <v>3</v>
      </c>
      <c r="C3943" s="3" t="s">
        <v>6806</v>
      </c>
      <c r="D3943" s="3" t="s">
        <v>240</v>
      </c>
      <c r="E3943" s="3" t="s">
        <v>9</v>
      </c>
      <c r="F3943" s="3" t="s">
        <v>10</v>
      </c>
      <c r="G3943" s="3" t="s">
        <v>6807</v>
      </c>
      <c r="H3943" s="4" t="s">
        <v>12</v>
      </c>
      <c r="I3943" s="5" t="e">
        <f>VLOOKUP(C3943, 'Linkedin Scrap'!$A$2:$B$3322, 2,FALSE)</f>
        <v>#N/A</v>
      </c>
      <c r="J3943" s="3" t="e">
        <f>VLOOKUP(C3943, 'Linkedin Scrap'!$A$2:$C$3322, 3,FALSE)</f>
        <v>#N/A</v>
      </c>
      <c r="K3943" s="3" t="e">
        <f>VLOOKUP(C3943, 'Linkedin Scrap'!$A$2:$D$3322, 4,FALSE)</f>
        <v>#N/A</v>
      </c>
      <c r="L3943" s="5" t="e">
        <f>VLOOKUP(C3943, 'Linkedin Scrap'!$A$2:$E$3322, 5,FALSE)</f>
        <v>#N/A</v>
      </c>
      <c r="M3943" s="5" t="e">
        <f>VLOOKUP(C3943, 'Linkedin Scrap'!$A$2:$F$3322, 6,FALSE)</f>
        <v>#N/A</v>
      </c>
      <c r="N3943" s="5" t="e">
        <f>VLOOKUP(C3943, 'Linkedin Scrap'!$A$2:$G$3322, 7,FALSE)</f>
        <v>#N/A</v>
      </c>
      <c r="O3943" s="5" t="e">
        <f>VLOOKUP(C3943, 'Linkedin Scrap'!$A$2:$H$3322, 8,FALSE)</f>
        <v>#N/A</v>
      </c>
      <c r="P3943" s="5" t="e">
        <f>VLOOKUP(C3943, 'Linkedin Scrap'!$A$2:$I$3322, 9,FALSE)</f>
        <v>#N/A</v>
      </c>
    </row>
    <row r="3944" spans="1:16" ht="18.5" customHeight="1" x14ac:dyDescent="0.3">
      <c r="A3944" s="3" t="s">
        <v>6788</v>
      </c>
      <c r="B3944" s="4">
        <v>4</v>
      </c>
      <c r="C3944" s="3" t="s">
        <v>6808</v>
      </c>
      <c r="D3944" s="3" t="s">
        <v>240</v>
      </c>
      <c r="E3944" s="3" t="s">
        <v>9</v>
      </c>
      <c r="F3944" s="3" t="s">
        <v>10</v>
      </c>
      <c r="G3944" s="3" t="s">
        <v>6809</v>
      </c>
      <c r="H3944" s="4" t="s">
        <v>12</v>
      </c>
      <c r="I3944" s="5" t="e">
        <f>VLOOKUP(C3944, 'Linkedin Scrap'!$A$2:$B$3322, 2,FALSE)</f>
        <v>#N/A</v>
      </c>
      <c r="J3944" s="3" t="e">
        <f>VLOOKUP(C3944, 'Linkedin Scrap'!$A$2:$C$3322, 3,FALSE)</f>
        <v>#N/A</v>
      </c>
      <c r="K3944" s="3" t="e">
        <f>VLOOKUP(C3944, 'Linkedin Scrap'!$A$2:$D$3322, 4,FALSE)</f>
        <v>#N/A</v>
      </c>
      <c r="L3944" s="5" t="e">
        <f>VLOOKUP(C3944, 'Linkedin Scrap'!$A$2:$E$3322, 5,FALSE)</f>
        <v>#N/A</v>
      </c>
      <c r="M3944" s="5" t="e">
        <f>VLOOKUP(C3944, 'Linkedin Scrap'!$A$2:$F$3322, 6,FALSE)</f>
        <v>#N/A</v>
      </c>
      <c r="N3944" s="5" t="e">
        <f>VLOOKUP(C3944, 'Linkedin Scrap'!$A$2:$G$3322, 7,FALSE)</f>
        <v>#N/A</v>
      </c>
      <c r="O3944" s="5" t="e">
        <f>VLOOKUP(C3944, 'Linkedin Scrap'!$A$2:$H$3322, 8,FALSE)</f>
        <v>#N/A</v>
      </c>
      <c r="P3944" s="5" t="e">
        <f>VLOOKUP(C3944, 'Linkedin Scrap'!$A$2:$I$3322, 9,FALSE)</f>
        <v>#N/A</v>
      </c>
    </row>
    <row r="3945" spans="1:16" ht="18.5" customHeight="1" x14ac:dyDescent="0.3">
      <c r="A3945" s="3" t="s">
        <v>6788</v>
      </c>
      <c r="B3945" s="4">
        <v>5</v>
      </c>
      <c r="C3945" s="3" t="s">
        <v>6810</v>
      </c>
      <c r="D3945" s="3" t="s">
        <v>17</v>
      </c>
      <c r="E3945" s="3" t="s">
        <v>9</v>
      </c>
      <c r="F3945" s="3" t="s">
        <v>10</v>
      </c>
      <c r="G3945" s="3" t="s">
        <v>6811</v>
      </c>
      <c r="H3945" s="4" t="s">
        <v>12</v>
      </c>
      <c r="I3945" s="5" t="str">
        <f>VLOOKUP(C3945, 'Linkedin Scrap'!$A$2:$B$3322, 2,FALSE)</f>
        <v>Argentina</v>
      </c>
      <c r="J3945" s="3" t="str">
        <f>VLOOKUP(C3945, 'Linkedin Scrap'!$A$2:$C$3322, 3,FALSE)</f>
        <v>891 followers</v>
      </c>
      <c r="K3945" s="3" t="str">
        <f>VLOOKUP(C3945, 'Linkedin Scrap'!$A$2:$D$3322, 4,FALSE)</f>
        <v>500+ connections</v>
      </c>
      <c r="L3945" s="5" t="str">
        <f>VLOOKUP(C3945, 'Linkedin Scrap'!$A$2:$E$3322, 5,FALSE)</f>
        <v>Academy of State Fire Service of Ministry of Internal Affairs of Russia</v>
      </c>
      <c r="M3945" s="5" t="str">
        <f>VLOOKUP(C3945, 'Linkedin Scrap'!$A$2:$F$3322, 6,FALSE)</f>
        <v>Design In DC</v>
      </c>
      <c r="N3945" s="5" t="str">
        <f>VLOOKUP(C3945, 'Linkedin Scrap'!$A$2:$G$3322, 7,FALSE)</f>
        <v>As a skilled Product Designer and UX Analyst, I specialize in product design from concept through implementation, using data-driven insights to enhance my designs. My designs are functional, visually appealing, and user-focused, aligning closely with stakeholder needs. I am dedicated to creating valuable solutions that integrate design, technology, and user insights across various sectors.</v>
      </c>
      <c r="O3945" s="5" t="str">
        <f>VLOOKUP(C3945, 'Linkedin Scrap'!$A$2:$H$3322, 8,FALSE)</f>
        <v>[{'experience': 'Nika Digital Agency', 'start_time': 'Jul 2023', 'end_time': 'Nov 2023', 'duration': None}, {'experience': 'Nika Digital Agency', 'start_time': 'Jul 2023', 'end_time': 'Nov 2023', 'duration': None}, {'experience': 'Nika Digital Agency', 'start_time': 'Jul 2023', 'end_time': 'Nov 2023', 'duration': None}]</v>
      </c>
      <c r="P3945" s="5" t="str">
        <f>VLOOKUP(C3945, 'Linkedin Scrap'!$A$2:$I$3322, 9,FALSE)</f>
        <v>[{'course_details': "Bachelor's degree Fire Prevention and Safety Technology/Technician", 'start_time': '2015', 'end_time': '2018'}, {'course_details': "Bachelor's degree Digital Marketing", 'start_time': '2019', 'end_time': '2022'}]</v>
      </c>
    </row>
    <row r="3946" spans="1:16" ht="18.5" customHeight="1" x14ac:dyDescent="0.3">
      <c r="A3946" s="3" t="s">
        <v>6788</v>
      </c>
      <c r="B3946" s="4">
        <v>6</v>
      </c>
      <c r="C3946" s="3" t="s">
        <v>6812</v>
      </c>
      <c r="D3946" s="3" t="s">
        <v>6813</v>
      </c>
      <c r="E3946" s="3" t="s">
        <v>9</v>
      </c>
      <c r="F3946" s="3" t="s">
        <v>10</v>
      </c>
      <c r="G3946" s="3" t="s">
        <v>6814</v>
      </c>
      <c r="H3946" s="4" t="s">
        <v>12</v>
      </c>
      <c r="I3946" s="5" t="e">
        <f>VLOOKUP(C3946, 'Linkedin Scrap'!$A$2:$B$3322, 2,FALSE)</f>
        <v>#N/A</v>
      </c>
      <c r="J3946" s="3" t="e">
        <f>VLOOKUP(C3946, 'Linkedin Scrap'!$A$2:$C$3322, 3,FALSE)</f>
        <v>#N/A</v>
      </c>
      <c r="K3946" s="3" t="e">
        <f>VLOOKUP(C3946, 'Linkedin Scrap'!$A$2:$D$3322, 4,FALSE)</f>
        <v>#N/A</v>
      </c>
      <c r="L3946" s="5" t="e">
        <f>VLOOKUP(C3946, 'Linkedin Scrap'!$A$2:$E$3322, 5,FALSE)</f>
        <v>#N/A</v>
      </c>
      <c r="M3946" s="5" t="e">
        <f>VLOOKUP(C3946, 'Linkedin Scrap'!$A$2:$F$3322, 6,FALSE)</f>
        <v>#N/A</v>
      </c>
      <c r="N3946" s="5" t="e">
        <f>VLOOKUP(C3946, 'Linkedin Scrap'!$A$2:$G$3322, 7,FALSE)</f>
        <v>#N/A</v>
      </c>
      <c r="O3946" s="5" t="e">
        <f>VLOOKUP(C3946, 'Linkedin Scrap'!$A$2:$H$3322, 8,FALSE)</f>
        <v>#N/A</v>
      </c>
      <c r="P3946" s="5" t="e">
        <f>VLOOKUP(C3946, 'Linkedin Scrap'!$A$2:$I$3322, 9,FALSE)</f>
        <v>#N/A</v>
      </c>
    </row>
    <row r="3947" spans="1:16" ht="18.5" customHeight="1" x14ac:dyDescent="0.3">
      <c r="A3947" s="3" t="s">
        <v>6788</v>
      </c>
      <c r="B3947" s="4">
        <v>7</v>
      </c>
      <c r="C3947" s="3" t="s">
        <v>6815</v>
      </c>
      <c r="D3947" s="3" t="s">
        <v>6816</v>
      </c>
      <c r="E3947" s="3" t="s">
        <v>26</v>
      </c>
      <c r="F3947" s="3" t="s">
        <v>10</v>
      </c>
      <c r="G3947" s="3" t="s">
        <v>6817</v>
      </c>
      <c r="H3947" s="4" t="s">
        <v>12</v>
      </c>
      <c r="I3947" s="5" t="str">
        <f>VLOOKUP(C3947, 'Linkedin Scrap'!$A$2:$B$3322, 2,FALSE)</f>
        <v>Dubai, United Arab Emirates</v>
      </c>
      <c r="J3947" s="3" t="str">
        <f>VLOOKUP(C3947, 'Linkedin Scrap'!$A$2:$C$3322, 3,FALSE)</f>
        <v>6K followers</v>
      </c>
      <c r="K3947" s="3" t="str">
        <f>VLOOKUP(C3947, 'Linkedin Scrap'!$A$2:$D$3322, 4,FALSE)</f>
        <v>500+ connections</v>
      </c>
      <c r="L3947" s="5" t="str">
        <f>VLOOKUP(C3947, 'Linkedin Scrap'!$A$2:$E$3322, 5,FALSE)</f>
        <v>Yerevan State University</v>
      </c>
      <c r="M3947" s="5" t="str">
        <f>VLOOKUP(C3947, 'Linkedin Scrap'!$A$2:$F$3322, 6,FALSE)</f>
        <v>Argha.ai</v>
      </c>
      <c r="N3947" s="5" t="str">
        <f>VLOOKUP(C3947, 'Linkedin Scrap'!$A$2:$G$3322, 7,FALSE)</f>
        <v xml:space="preserve">
              or
            </v>
      </c>
      <c r="O3947" s="5">
        <f>VLOOKUP(C3947, 'Linkedin Scrap'!$A$2:$H$3322, 8,FALSE)</f>
        <v>0</v>
      </c>
      <c r="P3947" s="5">
        <f>VLOOKUP(C3947, 'Linkedin Scrap'!$A$2:$I$3322, 9,FALSE)</f>
        <v>0</v>
      </c>
    </row>
    <row r="3948" spans="1:16" ht="18.5" customHeight="1" x14ac:dyDescent="0.3">
      <c r="A3948" s="3" t="s">
        <v>6788</v>
      </c>
      <c r="B3948" s="4">
        <v>8</v>
      </c>
      <c r="C3948" s="3" t="s">
        <v>6823</v>
      </c>
      <c r="D3948" s="3" t="s">
        <v>6824</v>
      </c>
      <c r="E3948" s="3" t="s">
        <v>513</v>
      </c>
      <c r="F3948" s="3" t="s">
        <v>94</v>
      </c>
      <c r="G3948" s="3" t="s">
        <v>6825</v>
      </c>
      <c r="H3948" s="4" t="s">
        <v>12</v>
      </c>
      <c r="I3948" s="5" t="e">
        <f>VLOOKUP(C3948, 'Linkedin Scrap'!$A$2:$B$3322, 2,FALSE)</f>
        <v>#N/A</v>
      </c>
      <c r="J3948" s="3" t="e">
        <f>VLOOKUP(C3948, 'Linkedin Scrap'!$A$2:$C$3322, 3,FALSE)</f>
        <v>#N/A</v>
      </c>
      <c r="K3948" s="3" t="e">
        <f>VLOOKUP(C3948, 'Linkedin Scrap'!$A$2:$D$3322, 4,FALSE)</f>
        <v>#N/A</v>
      </c>
      <c r="L3948" s="5" t="e">
        <f>VLOOKUP(C3948, 'Linkedin Scrap'!$A$2:$E$3322, 5,FALSE)</f>
        <v>#N/A</v>
      </c>
      <c r="M3948" s="5" t="e">
        <f>VLOOKUP(C3948, 'Linkedin Scrap'!$A$2:$F$3322, 6,FALSE)</f>
        <v>#N/A</v>
      </c>
      <c r="N3948" s="5" t="e">
        <f>VLOOKUP(C3948, 'Linkedin Scrap'!$A$2:$G$3322, 7,FALSE)</f>
        <v>#N/A</v>
      </c>
      <c r="O3948" s="5" t="e">
        <f>VLOOKUP(C3948, 'Linkedin Scrap'!$A$2:$H$3322, 8,FALSE)</f>
        <v>#N/A</v>
      </c>
      <c r="P3948" s="5" t="e">
        <f>VLOOKUP(C3948, 'Linkedin Scrap'!$A$2:$I$3322, 9,FALSE)</f>
        <v>#N/A</v>
      </c>
    </row>
    <row r="3949" spans="1:16" ht="18.5" customHeight="1" x14ac:dyDescent="0.3">
      <c r="A3949" s="3" t="s">
        <v>6788</v>
      </c>
      <c r="B3949" s="4">
        <v>9</v>
      </c>
      <c r="C3949" s="3" t="s">
        <v>6826</v>
      </c>
      <c r="D3949" s="3" t="s">
        <v>6827</v>
      </c>
      <c r="E3949" s="3" t="s">
        <v>9</v>
      </c>
      <c r="F3949" s="3" t="s">
        <v>10</v>
      </c>
      <c r="G3949" s="3" t="s">
        <v>6828</v>
      </c>
      <c r="H3949" s="4" t="s">
        <v>12</v>
      </c>
      <c r="I3949" s="5" t="str">
        <f>VLOOKUP(C3949, 'Linkedin Scrap'!$A$2:$B$3322, 2,FALSE)</f>
        <v>Moscow, Moscow City, Russia</v>
      </c>
      <c r="J3949" s="3" t="str">
        <f>VLOOKUP(C3949, 'Linkedin Scrap'!$A$2:$C$3322, 3,FALSE)</f>
        <v>73 followers</v>
      </c>
      <c r="K3949" s="3" t="str">
        <f>VLOOKUP(C3949, 'Linkedin Scrap'!$A$2:$D$3322, 4,FALSE)</f>
        <v>70 connections</v>
      </c>
      <c r="L3949" s="5">
        <f>VLOOKUP(C3949, 'Linkedin Scrap'!$A$2:$E$3322, 5,FALSE)</f>
        <v>0</v>
      </c>
      <c r="M3949" s="5">
        <f>VLOOKUP(C3949, 'Linkedin Scrap'!$A$2:$F$3322, 6,FALSE)</f>
        <v>0</v>
      </c>
      <c r="N3949" s="5">
        <f>VLOOKUP(C3949, 'Linkedin Scrap'!$A$2:$G$3322, 7,FALSE)</f>
        <v>0</v>
      </c>
      <c r="O3949" s="5">
        <f>VLOOKUP(C3949, 'Linkedin Scrap'!$A$2:$H$3322, 8,FALSE)</f>
        <v>0</v>
      </c>
      <c r="P3949" s="5">
        <f>VLOOKUP(C3949, 'Linkedin Scrap'!$A$2:$I$3322, 9,FALSE)</f>
        <v>0</v>
      </c>
    </row>
    <row r="3950" spans="1:16" ht="18.5" customHeight="1" x14ac:dyDescent="0.3">
      <c r="A3950" s="3" t="s">
        <v>6788</v>
      </c>
      <c r="B3950" s="4">
        <v>10</v>
      </c>
      <c r="C3950" s="3" t="s">
        <v>6829</v>
      </c>
      <c r="D3950" s="3" t="s">
        <v>6830</v>
      </c>
      <c r="E3950" s="3" t="s">
        <v>9</v>
      </c>
      <c r="F3950" s="3" t="s">
        <v>10</v>
      </c>
      <c r="G3950" s="3" t="s">
        <v>6831</v>
      </c>
      <c r="H3950" s="4" t="s">
        <v>12</v>
      </c>
      <c r="I3950" s="5" t="e">
        <f>VLOOKUP(C3950, 'Linkedin Scrap'!$A$2:$B$3322, 2,FALSE)</f>
        <v>#N/A</v>
      </c>
      <c r="J3950" s="3" t="e">
        <f>VLOOKUP(C3950, 'Linkedin Scrap'!$A$2:$C$3322, 3,FALSE)</f>
        <v>#N/A</v>
      </c>
      <c r="K3950" s="3" t="e">
        <f>VLOOKUP(C3950, 'Linkedin Scrap'!$A$2:$D$3322, 4,FALSE)</f>
        <v>#N/A</v>
      </c>
      <c r="L3950" s="5" t="e">
        <f>VLOOKUP(C3950, 'Linkedin Scrap'!$A$2:$E$3322, 5,FALSE)</f>
        <v>#N/A</v>
      </c>
      <c r="M3950" s="5" t="e">
        <f>VLOOKUP(C3950, 'Linkedin Scrap'!$A$2:$F$3322, 6,FALSE)</f>
        <v>#N/A</v>
      </c>
      <c r="N3950" s="5" t="e">
        <f>VLOOKUP(C3950, 'Linkedin Scrap'!$A$2:$G$3322, 7,FALSE)</f>
        <v>#N/A</v>
      </c>
      <c r="O3950" s="5" t="e">
        <f>VLOOKUP(C3950, 'Linkedin Scrap'!$A$2:$H$3322, 8,FALSE)</f>
        <v>#N/A</v>
      </c>
      <c r="P3950" s="5" t="e">
        <f>VLOOKUP(C3950, 'Linkedin Scrap'!$A$2:$I$3322, 9,FALSE)</f>
        <v>#N/A</v>
      </c>
    </row>
    <row r="3951" spans="1:16" ht="18.5" customHeight="1" x14ac:dyDescent="0.3">
      <c r="A3951" s="3" t="s">
        <v>6788</v>
      </c>
      <c r="B3951" s="4">
        <v>11</v>
      </c>
      <c r="C3951" s="3" t="s">
        <v>6832</v>
      </c>
      <c r="D3951" s="3" t="s">
        <v>2804</v>
      </c>
      <c r="E3951" s="3" t="s">
        <v>9</v>
      </c>
      <c r="F3951" s="3" t="s">
        <v>10</v>
      </c>
      <c r="G3951" s="3" t="s">
        <v>6833</v>
      </c>
      <c r="H3951" s="4" t="s">
        <v>12</v>
      </c>
      <c r="I3951" s="5" t="str">
        <f>VLOOKUP(C3951, 'Linkedin Scrap'!$A$2:$B$3322, 2,FALSE)</f>
        <v>Moscow, Moscow City, Russia</v>
      </c>
      <c r="J3951" s="3" t="str">
        <f>VLOOKUP(C3951, 'Linkedin Scrap'!$A$2:$C$3322, 3,FALSE)</f>
        <v>740 followers</v>
      </c>
      <c r="K3951" s="3" t="str">
        <f>VLOOKUP(C3951, 'Linkedin Scrap'!$A$2:$D$3322, 4,FALSE)</f>
        <v>500+ connections</v>
      </c>
      <c r="L3951" s="5">
        <f>VLOOKUP(C3951, 'Linkedin Scrap'!$A$2:$E$3322, 5,FALSE)</f>
        <v>0</v>
      </c>
      <c r="M3951" s="5">
        <f>VLOOKUP(C3951, 'Linkedin Scrap'!$A$2:$F$3322, 6,FALSE)</f>
        <v>0</v>
      </c>
      <c r="N3951" s="5" t="str">
        <f>VLOOKUP(C3951, 'Linkedin Scrap'!$A$2:$G$3322, 7,FALSE)</f>
        <v>Frontend developer</v>
      </c>
      <c r="O3951" s="5" t="str">
        <f>VLOOKUP(C3951, 'Linkedin Scrap'!$A$2:$H$3322, 8,FALSE)</f>
        <v>[{'experience': 'Gold Carrot', 'start_time': 'Sep 2015', 'end_time': 'present', 'duration': None}, {'experience': 'Gold Carrot', 'start_time': 'Sep 2015', 'end_time': 'present', 'duration': None}, {'experience': 'Gold Carrot', 'start_time': 'Sep 2015', 'end_time': 'present', 'duration': None}]</v>
      </c>
      <c r="P3951" s="5">
        <f>VLOOKUP(C3951, 'Linkedin Scrap'!$A$2:$I$3322, 9,FALSE)</f>
        <v>0</v>
      </c>
    </row>
    <row r="3952" spans="1:16" ht="18.5" customHeight="1" x14ac:dyDescent="0.3">
      <c r="A3952" s="3" t="s">
        <v>6788</v>
      </c>
      <c r="B3952" s="4">
        <v>12</v>
      </c>
      <c r="C3952" s="3" t="s">
        <v>6834</v>
      </c>
      <c r="D3952" s="3" t="s">
        <v>1381</v>
      </c>
      <c r="E3952" s="3" t="s">
        <v>9</v>
      </c>
      <c r="F3952" s="3" t="s">
        <v>10</v>
      </c>
      <c r="G3952" s="3" t="s">
        <v>6835</v>
      </c>
      <c r="H3952" s="4" t="s">
        <v>12</v>
      </c>
      <c r="I3952" s="5" t="str">
        <f>VLOOKUP(C3952, 'Linkedin Scrap'!$A$2:$B$3322, 2,FALSE)</f>
        <v>Moscow, Moscow City, Russia</v>
      </c>
      <c r="J3952" s="3" t="str">
        <f>VLOOKUP(C3952, 'Linkedin Scrap'!$A$2:$C$3322, 3,FALSE)</f>
        <v>1K followers</v>
      </c>
      <c r="K3952" s="3" t="str">
        <f>VLOOKUP(C3952, 'Linkedin Scrap'!$A$2:$D$3322, 4,FALSE)</f>
        <v>500+ connections</v>
      </c>
      <c r="L3952" s="5" t="str">
        <f>VLOOKUP(C3952, 'Linkedin Scrap'!$A$2:$E$3322, 5,FALSE)</f>
        <v>Сургутский Государственный Университет</v>
      </c>
      <c r="M3952" s="5" t="str">
        <f>VLOOKUP(C3952, 'Linkedin Scrap'!$A$2:$F$3322, 6,FALSE)</f>
        <v>Superjob.ru</v>
      </c>
      <c r="N3952" s="5" t="str">
        <f>VLOOKUP(C3952, 'Linkedin Scrap'!$A$2:$G$3322, 7,FALSE)</f>
        <v>Telegram: @alekers</v>
      </c>
      <c r="O3952" s="5" t="str">
        <f>VLOOKUP(C3952, 'Linkedin Scrap'!$A$2:$H$3322, 8,FALSE)</f>
        <v>[{'experience': 'Neironix', 'start_time': 'Oct 2017', 'end_time': 'May 2019', 'duration': None}, {'experience': 'Neironix', 'start_time': 'Oct 2017', 'end_time': 'May 2019', 'duration': None}, {'experience': 'Neironix', 'start_time': 'Oct 2017', 'end_time': 'May 2019', 'duration': None}]</v>
      </c>
      <c r="P3952" s="5" t="str">
        <f>VLOOKUP(C3952, 'Linkedin Scrap'!$A$2:$I$3322, 9,FALSE)</f>
        <v>[{'course_details': 'Неоконченный бакалавриат Программное обеспечение средств вычислительной техники и автоматизированных систем', 'start_time': '2014', 'end_time': '2018'}]</v>
      </c>
    </row>
    <row r="3953" spans="1:16" ht="18.5" customHeight="1" x14ac:dyDescent="0.3">
      <c r="A3953" s="3" t="s">
        <v>6788</v>
      </c>
      <c r="B3953" s="4">
        <v>13</v>
      </c>
      <c r="C3953" s="3" t="s">
        <v>6836</v>
      </c>
      <c r="D3953" s="3" t="s">
        <v>1381</v>
      </c>
      <c r="E3953" s="3" t="s">
        <v>9</v>
      </c>
      <c r="F3953" s="3" t="s">
        <v>10</v>
      </c>
      <c r="G3953" s="3" t="s">
        <v>6837</v>
      </c>
      <c r="H3953" s="4" t="s">
        <v>12</v>
      </c>
      <c r="I3953" s="5" t="str">
        <f>VLOOKUP(C3953, 'Linkedin Scrap'!$A$2:$B$3322, 2,FALSE)</f>
        <v>Armenia</v>
      </c>
      <c r="J3953" s="3" t="str">
        <f>VLOOKUP(C3953, 'Linkedin Scrap'!$A$2:$C$3322, 3,FALSE)</f>
        <v>282 followers</v>
      </c>
      <c r="K3953" s="3" t="str">
        <f>VLOOKUP(C3953, 'Linkedin Scrap'!$A$2:$D$3322, 4,FALSE)</f>
        <v>281 connections</v>
      </c>
      <c r="L3953" s="5">
        <f>VLOOKUP(C3953, 'Linkedin Scrap'!$A$2:$E$3322, 5,FALSE)</f>
        <v>0</v>
      </c>
      <c r="M3953" s="5">
        <f>VLOOKUP(C3953, 'Linkedin Scrap'!$A$2:$F$3322, 6,FALSE)</f>
        <v>0</v>
      </c>
      <c r="N3953" s="5">
        <f>VLOOKUP(C3953, 'Linkedin Scrap'!$A$2:$G$3322, 7,FALSE)</f>
        <v>0</v>
      </c>
      <c r="O3953" s="5">
        <f>VLOOKUP(C3953, 'Linkedin Scrap'!$A$2:$H$3322, 8,FALSE)</f>
        <v>0</v>
      </c>
      <c r="P3953" s="5">
        <f>VLOOKUP(C3953, 'Linkedin Scrap'!$A$2:$I$3322, 9,FALSE)</f>
        <v>0</v>
      </c>
    </row>
    <row r="3954" spans="1:16" ht="18.5" customHeight="1" x14ac:dyDescent="0.3">
      <c r="A3954" s="3" t="s">
        <v>6788</v>
      </c>
      <c r="B3954" s="4">
        <v>14</v>
      </c>
      <c r="C3954" s="3" t="s">
        <v>6838</v>
      </c>
      <c r="D3954" s="3" t="s">
        <v>1381</v>
      </c>
      <c r="E3954" s="3" t="s">
        <v>9</v>
      </c>
      <c r="F3954" s="3" t="s">
        <v>10</v>
      </c>
      <c r="G3954" s="3" t="s">
        <v>6839</v>
      </c>
      <c r="H3954" s="4" t="s">
        <v>12</v>
      </c>
      <c r="I3954" s="5" t="str">
        <f>VLOOKUP(C3954, 'Linkedin Scrap'!$A$2:$B$3322, 2,FALSE)</f>
        <v>Bashkortostan, Russia</v>
      </c>
      <c r="J3954" s="3" t="str">
        <f>VLOOKUP(C3954, 'Linkedin Scrap'!$A$2:$C$3322, 3,FALSE)</f>
        <v>68 followers</v>
      </c>
      <c r="K3954" s="3" t="str">
        <f>VLOOKUP(C3954, 'Linkedin Scrap'!$A$2:$D$3322, 4,FALSE)</f>
        <v>67 connections</v>
      </c>
      <c r="L3954" s="5">
        <f>VLOOKUP(C3954, 'Linkedin Scrap'!$A$2:$E$3322, 5,FALSE)</f>
        <v>0</v>
      </c>
      <c r="M3954" s="5">
        <f>VLOOKUP(C3954, 'Linkedin Scrap'!$A$2:$F$3322, 6,FALSE)</f>
        <v>0</v>
      </c>
      <c r="N3954" s="5">
        <f>VLOOKUP(C3954, 'Linkedin Scrap'!$A$2:$G$3322, 7,FALSE)</f>
        <v>0</v>
      </c>
      <c r="O3954" s="5">
        <f>VLOOKUP(C3954, 'Linkedin Scrap'!$A$2:$H$3322, 8,FALSE)</f>
        <v>0</v>
      </c>
      <c r="P3954" s="5">
        <f>VLOOKUP(C3954, 'Linkedin Scrap'!$A$2:$I$3322, 9,FALSE)</f>
        <v>0</v>
      </c>
    </row>
    <row r="3955" spans="1:16" ht="18.5" customHeight="1" x14ac:dyDescent="0.3">
      <c r="A3955" s="3" t="s">
        <v>6788</v>
      </c>
      <c r="B3955" s="4">
        <v>15</v>
      </c>
      <c r="C3955" s="3" t="s">
        <v>6840</v>
      </c>
      <c r="D3955" s="3" t="s">
        <v>6841</v>
      </c>
      <c r="E3955" s="3" t="s">
        <v>9</v>
      </c>
      <c r="F3955" s="3" t="s">
        <v>10</v>
      </c>
      <c r="G3955" s="3" t="s">
        <v>6842</v>
      </c>
      <c r="H3955" s="4" t="s">
        <v>12</v>
      </c>
      <c r="I3955" s="5" t="e">
        <f>VLOOKUP(C3955, 'Linkedin Scrap'!$A$2:$B$3322, 2,FALSE)</f>
        <v>#N/A</v>
      </c>
      <c r="J3955" s="3" t="e">
        <f>VLOOKUP(C3955, 'Linkedin Scrap'!$A$2:$C$3322, 3,FALSE)</f>
        <v>#N/A</v>
      </c>
      <c r="K3955" s="3" t="e">
        <f>VLOOKUP(C3955, 'Linkedin Scrap'!$A$2:$D$3322, 4,FALSE)</f>
        <v>#N/A</v>
      </c>
      <c r="L3955" s="5" t="e">
        <f>VLOOKUP(C3955, 'Linkedin Scrap'!$A$2:$E$3322, 5,FALSE)</f>
        <v>#N/A</v>
      </c>
      <c r="M3955" s="5" t="e">
        <f>VLOOKUP(C3955, 'Linkedin Scrap'!$A$2:$F$3322, 6,FALSE)</f>
        <v>#N/A</v>
      </c>
      <c r="N3955" s="5" t="e">
        <f>VLOOKUP(C3955, 'Linkedin Scrap'!$A$2:$G$3322, 7,FALSE)</f>
        <v>#N/A</v>
      </c>
      <c r="O3955" s="5" t="e">
        <f>VLOOKUP(C3955, 'Linkedin Scrap'!$A$2:$H$3322, 8,FALSE)</f>
        <v>#N/A</v>
      </c>
      <c r="P3955" s="5" t="e">
        <f>VLOOKUP(C3955, 'Linkedin Scrap'!$A$2:$I$3322, 9,FALSE)</f>
        <v>#N/A</v>
      </c>
    </row>
    <row r="3956" spans="1:16" ht="18.5" customHeight="1" x14ac:dyDescent="0.3">
      <c r="A3956" s="3" t="s">
        <v>6788</v>
      </c>
      <c r="B3956" s="4">
        <v>16</v>
      </c>
      <c r="C3956" s="3" t="s">
        <v>6843</v>
      </c>
      <c r="D3956" s="3" t="s">
        <v>1381</v>
      </c>
      <c r="E3956" s="3" t="s">
        <v>9</v>
      </c>
      <c r="F3956" s="3" t="s">
        <v>10</v>
      </c>
      <c r="G3956" s="3" t="s">
        <v>6844</v>
      </c>
      <c r="H3956" s="4" t="s">
        <v>12</v>
      </c>
      <c r="I3956" s="5">
        <f>VLOOKUP(C3956, 'Linkedin Scrap'!$A$2:$B$3322, 2,FALSE)</f>
        <v>0</v>
      </c>
      <c r="J3956" s="3" t="str">
        <f>VLOOKUP(C3956, 'Linkedin Scrap'!$A$2:$C$3322, 3,FALSE)</f>
        <v>Contact Info</v>
      </c>
      <c r="K3956" s="3" t="str">
        <f>VLOOKUP(C3956, 'Linkedin Scrap'!$A$2:$D$3322, 4,FALSE)</f>
        <v>1 follower</v>
      </c>
      <c r="L3956" s="5">
        <f>VLOOKUP(C3956, 'Linkedin Scrap'!$A$2:$E$3322, 5,FALSE)</f>
        <v>0</v>
      </c>
      <c r="M3956" s="5">
        <f>VLOOKUP(C3956, 'Linkedin Scrap'!$A$2:$F$3322, 6,FALSE)</f>
        <v>0</v>
      </c>
      <c r="N3956" s="5">
        <f>VLOOKUP(C3956, 'Linkedin Scrap'!$A$2:$G$3322, 7,FALSE)</f>
        <v>0</v>
      </c>
      <c r="O3956" s="5">
        <f>VLOOKUP(C3956, 'Linkedin Scrap'!$A$2:$H$3322, 8,FALSE)</f>
        <v>0</v>
      </c>
      <c r="P3956" s="5" t="str">
        <f>VLOOKUP(C3956, 'Linkedin Scrap'!$A$2:$I$3322, 9,FALSE)</f>
        <v>[{'course_details': '', 'start_time': '2014', 'end_time': '2018'}]</v>
      </c>
    </row>
    <row r="3957" spans="1:16" ht="18.5" customHeight="1" x14ac:dyDescent="0.3">
      <c r="A3957" s="3" t="s">
        <v>6788</v>
      </c>
      <c r="B3957" s="4">
        <v>17</v>
      </c>
      <c r="C3957" s="3" t="s">
        <v>6845</v>
      </c>
      <c r="D3957" s="3" t="s">
        <v>1381</v>
      </c>
      <c r="E3957" s="3" t="s">
        <v>9</v>
      </c>
      <c r="F3957" s="3" t="s">
        <v>10</v>
      </c>
      <c r="G3957" s="3" t="s">
        <v>6846</v>
      </c>
      <c r="H3957" s="4" t="s">
        <v>12</v>
      </c>
      <c r="I3957" s="5" t="e">
        <f>VLOOKUP(C3957, 'Linkedin Scrap'!$A$2:$B$3322, 2,FALSE)</f>
        <v>#N/A</v>
      </c>
      <c r="J3957" s="3" t="e">
        <f>VLOOKUP(C3957, 'Linkedin Scrap'!$A$2:$C$3322, 3,FALSE)</f>
        <v>#N/A</v>
      </c>
      <c r="K3957" s="3" t="e">
        <f>VLOOKUP(C3957, 'Linkedin Scrap'!$A$2:$D$3322, 4,FALSE)</f>
        <v>#N/A</v>
      </c>
      <c r="L3957" s="5" t="e">
        <f>VLOOKUP(C3957, 'Linkedin Scrap'!$A$2:$E$3322, 5,FALSE)</f>
        <v>#N/A</v>
      </c>
      <c r="M3957" s="5" t="e">
        <f>VLOOKUP(C3957, 'Linkedin Scrap'!$A$2:$F$3322, 6,FALSE)</f>
        <v>#N/A</v>
      </c>
      <c r="N3957" s="5" t="e">
        <f>VLOOKUP(C3957, 'Linkedin Scrap'!$A$2:$G$3322, 7,FALSE)</f>
        <v>#N/A</v>
      </c>
      <c r="O3957" s="5" t="e">
        <f>VLOOKUP(C3957, 'Linkedin Scrap'!$A$2:$H$3322, 8,FALSE)</f>
        <v>#N/A</v>
      </c>
      <c r="P3957" s="5" t="e">
        <f>VLOOKUP(C3957, 'Linkedin Scrap'!$A$2:$I$3322, 9,FALSE)</f>
        <v>#N/A</v>
      </c>
    </row>
    <row r="3958" spans="1:16" ht="18.5" customHeight="1" x14ac:dyDescent="0.3">
      <c r="A3958" s="3" t="s">
        <v>6788</v>
      </c>
      <c r="B3958" s="4">
        <v>18</v>
      </c>
      <c r="C3958" s="3" t="s">
        <v>6847</v>
      </c>
      <c r="D3958" s="3" t="s">
        <v>1381</v>
      </c>
      <c r="E3958" s="3" t="s">
        <v>9</v>
      </c>
      <c r="F3958" s="3" t="s">
        <v>10</v>
      </c>
      <c r="G3958" s="3" t="s">
        <v>6848</v>
      </c>
      <c r="H3958" s="4" t="s">
        <v>12</v>
      </c>
      <c r="I3958" s="5" t="e">
        <f>VLOOKUP(C3958, 'Linkedin Scrap'!$A$2:$B$3322, 2,FALSE)</f>
        <v>#N/A</v>
      </c>
      <c r="J3958" s="3" t="e">
        <f>VLOOKUP(C3958, 'Linkedin Scrap'!$A$2:$C$3322, 3,FALSE)</f>
        <v>#N/A</v>
      </c>
      <c r="K3958" s="3" t="e">
        <f>VLOOKUP(C3958, 'Linkedin Scrap'!$A$2:$D$3322, 4,FALSE)</f>
        <v>#N/A</v>
      </c>
      <c r="L3958" s="5" t="e">
        <f>VLOOKUP(C3958, 'Linkedin Scrap'!$A$2:$E$3322, 5,FALSE)</f>
        <v>#N/A</v>
      </c>
      <c r="M3958" s="5" t="e">
        <f>VLOOKUP(C3958, 'Linkedin Scrap'!$A$2:$F$3322, 6,FALSE)</f>
        <v>#N/A</v>
      </c>
      <c r="N3958" s="5" t="e">
        <f>VLOOKUP(C3958, 'Linkedin Scrap'!$A$2:$G$3322, 7,FALSE)</f>
        <v>#N/A</v>
      </c>
      <c r="O3958" s="5" t="e">
        <f>VLOOKUP(C3958, 'Linkedin Scrap'!$A$2:$H$3322, 8,FALSE)</f>
        <v>#N/A</v>
      </c>
      <c r="P3958" s="5" t="e">
        <f>VLOOKUP(C3958, 'Linkedin Scrap'!$A$2:$I$3322, 9,FALSE)</f>
        <v>#N/A</v>
      </c>
    </row>
    <row r="3959" spans="1:16" ht="18.5" customHeight="1" x14ac:dyDescent="0.3">
      <c r="A3959" s="3" t="s">
        <v>6788</v>
      </c>
      <c r="B3959" s="4">
        <v>19</v>
      </c>
      <c r="C3959" s="3" t="s">
        <v>6849</v>
      </c>
      <c r="D3959" s="3" t="s">
        <v>5554</v>
      </c>
      <c r="E3959" s="3" t="s">
        <v>9</v>
      </c>
      <c r="F3959" s="3" t="s">
        <v>10</v>
      </c>
      <c r="G3959" s="3" t="s">
        <v>6850</v>
      </c>
      <c r="H3959" s="4" t="s">
        <v>12</v>
      </c>
      <c r="I3959" s="5" t="str">
        <f>VLOOKUP(C3959, 'Linkedin Scrap'!$A$2:$B$3322, 2,FALSE)</f>
        <v>Istanbul, Türkiye</v>
      </c>
      <c r="J3959" s="3" t="str">
        <f>VLOOKUP(C3959, 'Linkedin Scrap'!$A$2:$C$3322, 3,FALSE)</f>
        <v>165 followers</v>
      </c>
      <c r="K3959" s="3" t="str">
        <f>VLOOKUP(C3959, 'Linkedin Scrap'!$A$2:$D$3322, 4,FALSE)</f>
        <v>164 connections</v>
      </c>
      <c r="L3959" s="5" t="str">
        <f>VLOOKUP(C3959, 'Linkedin Scrap'!$A$2:$E$3322, 5,FALSE)</f>
        <v>Тюменский Государственный Университет</v>
      </c>
      <c r="M3959" s="5" t="str">
        <f>VLOOKUP(C3959, 'Linkedin Scrap'!$A$2:$F$3322, 6,FALSE)</f>
        <v>EPAM Systems</v>
      </c>
      <c r="N3959" s="5" t="str">
        <f>VLOOKUP(C3959, 'Linkedin Scrap'!$A$2:$G$3322, 7,FALSE)</f>
        <v>Frontend developer with a proven set of skills and work history since 2017.</v>
      </c>
      <c r="O3959" s="5" t="str">
        <f>VLOOKUP(C3959, 'Linkedin Scrap'!$A$2:$H$3322, 8,FALSE)</f>
        <v>[{'experience': 'Kavakaz Express LLC', 'start_time': 'Oct 2019', 'end_time': 'Oct 2020', 'duration': None}, {'experience': 'Kavakaz Express LLC', 'start_time': 'Oct 2019', 'end_time': 'Oct 2020', 'duration': None}, {'experience': 'Kavakaz Express LLC', 'start_time': 'Oct 2019', 'end_time': 'Oct 2020', 'duration': None}]</v>
      </c>
      <c r="P3959" s="5" t="str">
        <f>VLOOKUP(C3959, 'Linkedin Scrap'!$A$2:$I$3322, 9,FALSE)</f>
        <v>[{'course_details': 'Диплом специалиста по инженерной специальности Public Administration 4', 'start_time': '2006', 'end_time': '2011'}]</v>
      </c>
    </row>
    <row r="3960" spans="1:16" ht="18.5" customHeight="1" x14ac:dyDescent="0.3">
      <c r="A3960" s="3" t="s">
        <v>6788</v>
      </c>
      <c r="B3960" s="4">
        <v>20</v>
      </c>
      <c r="C3960" s="3" t="s">
        <v>6851</v>
      </c>
      <c r="D3960" s="3" t="s">
        <v>6852</v>
      </c>
      <c r="E3960" s="3" t="s">
        <v>513</v>
      </c>
      <c r="F3960" s="3" t="s">
        <v>94</v>
      </c>
      <c r="G3960" s="3" t="s">
        <v>6853</v>
      </c>
      <c r="H3960" s="4" t="s">
        <v>22</v>
      </c>
      <c r="I3960" s="5" t="e">
        <f>VLOOKUP(C3960, 'Linkedin Scrap'!$A$2:$B$3322, 2,FALSE)</f>
        <v>#N/A</v>
      </c>
      <c r="J3960" s="3" t="e">
        <f>VLOOKUP(C3960, 'Linkedin Scrap'!$A$2:$C$3322, 3,FALSE)</f>
        <v>#N/A</v>
      </c>
      <c r="K3960" s="3" t="e">
        <f>VLOOKUP(C3960, 'Linkedin Scrap'!$A$2:$D$3322, 4,FALSE)</f>
        <v>#N/A</v>
      </c>
      <c r="L3960" s="5" t="e">
        <f>VLOOKUP(C3960, 'Linkedin Scrap'!$A$2:$E$3322, 5,FALSE)</f>
        <v>#N/A</v>
      </c>
      <c r="M3960" s="5" t="e">
        <f>VLOOKUP(C3960, 'Linkedin Scrap'!$A$2:$F$3322, 6,FALSE)</f>
        <v>#N/A</v>
      </c>
      <c r="N3960" s="5" t="e">
        <f>VLOOKUP(C3960, 'Linkedin Scrap'!$A$2:$G$3322, 7,FALSE)</f>
        <v>#N/A</v>
      </c>
      <c r="O3960" s="5" t="e">
        <f>VLOOKUP(C3960, 'Linkedin Scrap'!$A$2:$H$3322, 8,FALSE)</f>
        <v>#N/A</v>
      </c>
      <c r="P3960" s="5" t="e">
        <f>VLOOKUP(C3960, 'Linkedin Scrap'!$A$2:$I$3322, 9,FALSE)</f>
        <v>#N/A</v>
      </c>
    </row>
    <row r="3961" spans="1:16" ht="18.5" customHeight="1" x14ac:dyDescent="0.3">
      <c r="A3961" s="3" t="s">
        <v>6788</v>
      </c>
      <c r="B3961" s="4">
        <v>21</v>
      </c>
      <c r="C3961" s="3" t="s">
        <v>6854</v>
      </c>
      <c r="D3961" s="3" t="s">
        <v>6855</v>
      </c>
      <c r="E3961" s="3" t="s">
        <v>9</v>
      </c>
      <c r="F3961" s="3" t="s">
        <v>10</v>
      </c>
      <c r="G3961" s="3" t="s">
        <v>6856</v>
      </c>
      <c r="H3961" s="4" t="s">
        <v>22</v>
      </c>
      <c r="I3961" s="5" t="str">
        <f>VLOOKUP(C3961, 'Linkedin Scrap'!$A$2:$B$3322, 2,FALSE)</f>
        <v>Zug, Zug, Switzerland</v>
      </c>
      <c r="J3961" s="3" t="str">
        <f>VLOOKUP(C3961, 'Linkedin Scrap'!$A$2:$C$3322, 3,FALSE)</f>
        <v>38K followers</v>
      </c>
      <c r="K3961" s="3" t="str">
        <f>VLOOKUP(C3961, 'Linkedin Scrap'!$A$2:$D$3322, 4,FALSE)</f>
        <v>500+ connections</v>
      </c>
      <c r="L3961" s="5" t="str">
        <f>VLOOKUP(C3961, 'Linkedin Scrap'!$A$2:$E$3322, 5,FALSE)</f>
        <v>Monash University</v>
      </c>
      <c r="M3961" s="5" t="str">
        <f>VLOOKUP(C3961, 'Linkedin Scrap'!$A$2:$F$3322, 6,FALSE)</f>
        <v>Serra Verde Group</v>
      </c>
      <c r="N3961" s="5" t="str">
        <f>VLOOKUP(C3961, 'Linkedin Scrap'!$A$2:$G$3322, 7,FALSE)</f>
        <v xml:space="preserve">
              or
            </v>
      </c>
      <c r="O3961" s="5">
        <f>VLOOKUP(C3961, 'Linkedin Scrap'!$A$2:$H$3322, 8,FALSE)</f>
        <v>0</v>
      </c>
      <c r="P3961" s="5">
        <f>VLOOKUP(C3961, 'Linkedin Scrap'!$A$2:$I$3322, 9,FALSE)</f>
        <v>0</v>
      </c>
    </row>
    <row r="3962" spans="1:16" ht="18.5" customHeight="1" x14ac:dyDescent="0.3">
      <c r="A3962" s="3" t="s">
        <v>6788</v>
      </c>
      <c r="B3962" s="4">
        <v>22</v>
      </c>
      <c r="C3962" s="3" t="s">
        <v>6857</v>
      </c>
      <c r="D3962" s="3" t="s">
        <v>1772</v>
      </c>
      <c r="E3962" s="3" t="s">
        <v>9</v>
      </c>
      <c r="F3962" s="3" t="s">
        <v>10</v>
      </c>
      <c r="G3962" s="3" t="s">
        <v>6858</v>
      </c>
      <c r="H3962" s="4" t="s">
        <v>22</v>
      </c>
      <c r="I3962" s="5" t="e">
        <f>VLOOKUP(C3962, 'Linkedin Scrap'!$A$2:$B$3322, 2,FALSE)</f>
        <v>#N/A</v>
      </c>
      <c r="J3962" s="3" t="e">
        <f>VLOOKUP(C3962, 'Linkedin Scrap'!$A$2:$C$3322, 3,FALSE)</f>
        <v>#N/A</v>
      </c>
      <c r="K3962" s="3" t="e">
        <f>VLOOKUP(C3962, 'Linkedin Scrap'!$A$2:$D$3322, 4,FALSE)</f>
        <v>#N/A</v>
      </c>
      <c r="L3962" s="5" t="e">
        <f>VLOOKUP(C3962, 'Linkedin Scrap'!$A$2:$E$3322, 5,FALSE)</f>
        <v>#N/A</v>
      </c>
      <c r="M3962" s="5" t="e">
        <f>VLOOKUP(C3962, 'Linkedin Scrap'!$A$2:$F$3322, 6,FALSE)</f>
        <v>#N/A</v>
      </c>
      <c r="N3962" s="5" t="e">
        <f>VLOOKUP(C3962, 'Linkedin Scrap'!$A$2:$G$3322, 7,FALSE)</f>
        <v>#N/A</v>
      </c>
      <c r="O3962" s="5" t="e">
        <f>VLOOKUP(C3962, 'Linkedin Scrap'!$A$2:$H$3322, 8,FALSE)</f>
        <v>#N/A</v>
      </c>
      <c r="P3962" s="5" t="e">
        <f>VLOOKUP(C3962, 'Linkedin Scrap'!$A$2:$I$3322, 9,FALSE)</f>
        <v>#N/A</v>
      </c>
    </row>
    <row r="3963" spans="1:16" ht="18.5" customHeight="1" x14ac:dyDescent="0.3">
      <c r="A3963" s="3" t="s">
        <v>6788</v>
      </c>
      <c r="B3963" s="4">
        <v>23</v>
      </c>
      <c r="C3963" s="3" t="s">
        <v>6859</v>
      </c>
      <c r="D3963" s="3" t="s">
        <v>6855</v>
      </c>
      <c r="E3963" s="3" t="s">
        <v>9</v>
      </c>
      <c r="F3963" s="3" t="s">
        <v>10</v>
      </c>
      <c r="G3963" s="3" t="s">
        <v>6860</v>
      </c>
      <c r="H3963" s="4" t="s">
        <v>22</v>
      </c>
      <c r="I3963" s="5" t="str">
        <f>VLOOKUP(C3963, 'Linkedin Scrap'!$A$2:$B$3322, 2,FALSE)</f>
        <v>Moscow, Russia</v>
      </c>
      <c r="J3963" s="3" t="str">
        <f>VLOOKUP(C3963, 'Linkedin Scrap'!$A$2:$C$3322, 3,FALSE)</f>
        <v>397 followers</v>
      </c>
      <c r="K3963" s="3" t="str">
        <f>VLOOKUP(C3963, 'Linkedin Scrap'!$A$2:$D$3322, 4,FALSE)</f>
        <v>398 connections</v>
      </c>
      <c r="L3963" s="5" t="str">
        <f>VLOOKUP(C3963, 'Linkedin Scrap'!$A$2:$E$3322, 5,FALSE)</f>
        <v>Moscow Power Engineering Institute (Technical University)</v>
      </c>
      <c r="M3963" s="5" t="str">
        <f>VLOOKUP(C3963, 'Linkedin Scrap'!$A$2:$F$3322, 6,FALSE)</f>
        <v>Мистер Вульф, дедуктивно-консалтинговое агентство</v>
      </c>
      <c r="N3963" s="5" t="str">
        <f>VLOOKUP(C3963, 'Linkedin Scrap'!$A$2:$G$3322, 7,FALSE)</f>
        <v>Помощь людям в сложных жизненных ситуациях - от решения проблем бизнеса "под ключ" до сложных личных обстоятельств</v>
      </c>
      <c r="O3963" s="5" t="str">
        <f>VLOOKUP(C3963, 'Linkedin Scrap'!$A$2:$H$3322, 8,FALSE)</f>
        <v>[{'experience': 'PJSC Rostelecom', 'start_time': 'Aug 2003', 'end_time': 'Oct 2006', 'duration': None}, {'experience': 'PJSC Rostelecom', 'start_time': 'Aug 2003', 'end_time': 'Oct 2006', 'duration': None}, {'experience': 'PJSC Rostelecom', 'start_time': 'Aug 2003', 'end_time': 'Oct 2006', 'duration': None}]</v>
      </c>
      <c r="P3963" s="5" t="str">
        <f>VLOOKUP(C3963, 'Linkedin Scrap'!$A$2:$I$3322, 9,FALSE)</f>
        <v>[{'course_details': "Engineer's degree, Manager's degree Business/Managerial Economics", 'start_time': '2000', 'end_time': '2006'}]</v>
      </c>
    </row>
    <row r="3964" spans="1:16" ht="18.5" customHeight="1" x14ac:dyDescent="0.3">
      <c r="A3964" s="3" t="s">
        <v>6788</v>
      </c>
      <c r="B3964" s="4">
        <v>24</v>
      </c>
      <c r="C3964" s="3" t="s">
        <v>6861</v>
      </c>
      <c r="D3964" s="3" t="s">
        <v>6862</v>
      </c>
      <c r="E3964" s="3" t="s">
        <v>9</v>
      </c>
      <c r="F3964" s="3" t="s">
        <v>10</v>
      </c>
      <c r="G3964" s="3" t="s">
        <v>6863</v>
      </c>
      <c r="H3964" s="4" t="s">
        <v>22</v>
      </c>
      <c r="I3964" s="5" t="str">
        <f>VLOOKUP(C3964, 'Linkedin Scrap'!$A$2:$B$3322, 2,FALSE)</f>
        <v>Russia</v>
      </c>
      <c r="J3964" s="3" t="str">
        <f>VLOOKUP(C3964, 'Linkedin Scrap'!$A$2:$C$3322, 3,FALSE)</f>
        <v>334 followers</v>
      </c>
      <c r="K3964" s="3" t="str">
        <f>VLOOKUP(C3964, 'Linkedin Scrap'!$A$2:$D$3322, 4,FALSE)</f>
        <v>331 connections</v>
      </c>
      <c r="L3964" s="5" t="str">
        <f>VLOOKUP(C3964, 'Linkedin Scrap'!$A$2:$E$3322, 5,FALSE)</f>
        <v>Московский Государственный Университет им. М.В. Ломоносова (МГУ) / Lomonosov Moscow State University (MSU)</v>
      </c>
      <c r="M3964" s="5" t="str">
        <f>VLOOKUP(C3964, 'Linkedin Scrap'!$A$2:$F$3322, 6,FALSE)</f>
        <v>BankFuture</v>
      </c>
      <c r="N3964" s="5">
        <f>VLOOKUP(C3964, 'Linkedin Scrap'!$A$2:$G$3322, 7,FALSE)</f>
        <v>0</v>
      </c>
      <c r="O3964" s="5" t="str">
        <f>VLOOKUP(C3964, 'Linkedin Scrap'!$A$2:$H$3322, 8,FALSE)</f>
        <v>[{'experience': 'Mass Banking', 'start_time': 'Mar 2013', 'end_time': 'Apr 2015', 'duration': None}, {'experience': 'Mass Banking', 'start_time': 'Mar 2013', 'end_time': 'Apr 2015', 'duration': None}, {'experience': 'Mass Banking', 'start_time': 'Mar 2013', 'end_time': 'Apr 2015', 'duration': None}]</v>
      </c>
      <c r="P3964" s="5" t="str">
        <f>VLOOKUP(C3964, 'Linkedin Scrap'!$A$2:$I$3322, 9,FALSE)</f>
        <v>[{'course_details': 'Специалист Физика', 'start_time': '1997', 'end_time': '2003'}]</v>
      </c>
    </row>
    <row r="3965" spans="1:16" ht="18.5" customHeight="1" x14ac:dyDescent="0.3">
      <c r="A3965" s="3" t="s">
        <v>6788</v>
      </c>
      <c r="B3965" s="4">
        <v>25</v>
      </c>
      <c r="C3965" s="3" t="s">
        <v>4295</v>
      </c>
      <c r="D3965" s="3" t="s">
        <v>6864</v>
      </c>
      <c r="E3965" s="3" t="s">
        <v>26</v>
      </c>
      <c r="F3965" s="3" t="s">
        <v>10</v>
      </c>
      <c r="G3965" s="3" t="s">
        <v>4296</v>
      </c>
      <c r="H3965" s="4" t="s">
        <v>22</v>
      </c>
      <c r="I3965" s="5" t="e">
        <f>VLOOKUP(C3965, 'Linkedin Scrap'!$A$2:$B$3322, 2,FALSE)</f>
        <v>#N/A</v>
      </c>
      <c r="J3965" s="3" t="e">
        <f>VLOOKUP(C3965, 'Linkedin Scrap'!$A$2:$C$3322, 3,FALSE)</f>
        <v>#N/A</v>
      </c>
      <c r="K3965" s="3" t="e">
        <f>VLOOKUP(C3965, 'Linkedin Scrap'!$A$2:$D$3322, 4,FALSE)</f>
        <v>#N/A</v>
      </c>
      <c r="L3965" s="5" t="e">
        <f>VLOOKUP(C3965, 'Linkedin Scrap'!$A$2:$E$3322, 5,FALSE)</f>
        <v>#N/A</v>
      </c>
      <c r="M3965" s="5" t="e">
        <f>VLOOKUP(C3965, 'Linkedin Scrap'!$A$2:$F$3322, 6,FALSE)</f>
        <v>#N/A</v>
      </c>
      <c r="N3965" s="5" t="e">
        <f>VLOOKUP(C3965, 'Linkedin Scrap'!$A$2:$G$3322, 7,FALSE)</f>
        <v>#N/A</v>
      </c>
      <c r="O3965" s="5" t="e">
        <f>VLOOKUP(C3965, 'Linkedin Scrap'!$A$2:$H$3322, 8,FALSE)</f>
        <v>#N/A</v>
      </c>
      <c r="P3965" s="5" t="e">
        <f>VLOOKUP(C3965, 'Linkedin Scrap'!$A$2:$I$3322, 9,FALSE)</f>
        <v>#N/A</v>
      </c>
    </row>
    <row r="3966" spans="1:16" ht="18.5" customHeight="1" x14ac:dyDescent="0.3">
      <c r="A3966" s="3" t="s">
        <v>6788</v>
      </c>
      <c r="B3966" s="4">
        <v>26</v>
      </c>
      <c r="C3966" s="3" t="s">
        <v>348</v>
      </c>
      <c r="D3966" s="3" t="s">
        <v>2651</v>
      </c>
      <c r="E3966" s="3" t="s">
        <v>26</v>
      </c>
      <c r="F3966" s="3" t="s">
        <v>10</v>
      </c>
      <c r="G3966" s="3" t="s">
        <v>350</v>
      </c>
      <c r="H3966" s="4" t="s">
        <v>22</v>
      </c>
      <c r="I3966" s="5" t="e">
        <f>VLOOKUP(C3966, 'Linkedin Scrap'!$A$2:$B$3322, 2,FALSE)</f>
        <v>#N/A</v>
      </c>
      <c r="J3966" s="3" t="e">
        <f>VLOOKUP(C3966, 'Linkedin Scrap'!$A$2:$C$3322, 3,FALSE)</f>
        <v>#N/A</v>
      </c>
      <c r="K3966" s="3" t="e">
        <f>VLOOKUP(C3966, 'Linkedin Scrap'!$A$2:$D$3322, 4,FALSE)</f>
        <v>#N/A</v>
      </c>
      <c r="L3966" s="5" t="e">
        <f>VLOOKUP(C3966, 'Linkedin Scrap'!$A$2:$E$3322, 5,FALSE)</f>
        <v>#N/A</v>
      </c>
      <c r="M3966" s="5" t="e">
        <f>VLOOKUP(C3966, 'Linkedin Scrap'!$A$2:$F$3322, 6,FALSE)</f>
        <v>#N/A</v>
      </c>
      <c r="N3966" s="5" t="e">
        <f>VLOOKUP(C3966, 'Linkedin Scrap'!$A$2:$G$3322, 7,FALSE)</f>
        <v>#N/A</v>
      </c>
      <c r="O3966" s="5" t="e">
        <f>VLOOKUP(C3966, 'Linkedin Scrap'!$A$2:$H$3322, 8,FALSE)</f>
        <v>#N/A</v>
      </c>
      <c r="P3966" s="5" t="e">
        <f>VLOOKUP(C3966, 'Linkedin Scrap'!$A$2:$I$3322, 9,FALSE)</f>
        <v>#N/A</v>
      </c>
    </row>
    <row r="3967" spans="1:16" ht="18.5" customHeight="1" x14ac:dyDescent="0.3">
      <c r="A3967" s="3" t="s">
        <v>6788</v>
      </c>
      <c r="B3967" s="4">
        <v>27</v>
      </c>
      <c r="C3967" s="3" t="s">
        <v>6865</v>
      </c>
      <c r="D3967" s="3" t="s">
        <v>856</v>
      </c>
      <c r="E3967" s="3" t="s">
        <v>139</v>
      </c>
      <c r="F3967" s="3" t="s">
        <v>10</v>
      </c>
      <c r="G3967" s="3" t="s">
        <v>6866</v>
      </c>
      <c r="H3967" s="4" t="s">
        <v>22</v>
      </c>
      <c r="I3967" s="5" t="e">
        <f>VLOOKUP(C3967, 'Linkedin Scrap'!$A$2:$B$3322, 2,FALSE)</f>
        <v>#N/A</v>
      </c>
      <c r="J3967" s="3" t="e">
        <f>VLOOKUP(C3967, 'Linkedin Scrap'!$A$2:$C$3322, 3,FALSE)</f>
        <v>#N/A</v>
      </c>
      <c r="K3967" s="3" t="e">
        <f>VLOOKUP(C3967, 'Linkedin Scrap'!$A$2:$D$3322, 4,FALSE)</f>
        <v>#N/A</v>
      </c>
      <c r="L3967" s="5" t="e">
        <f>VLOOKUP(C3967, 'Linkedin Scrap'!$A$2:$E$3322, 5,FALSE)</f>
        <v>#N/A</v>
      </c>
      <c r="M3967" s="5" t="e">
        <f>VLOOKUP(C3967, 'Linkedin Scrap'!$A$2:$F$3322, 6,FALSE)</f>
        <v>#N/A</v>
      </c>
      <c r="N3967" s="5" t="e">
        <f>VLOOKUP(C3967, 'Linkedin Scrap'!$A$2:$G$3322, 7,FALSE)</f>
        <v>#N/A</v>
      </c>
      <c r="O3967" s="5" t="e">
        <f>VLOOKUP(C3967, 'Linkedin Scrap'!$A$2:$H$3322, 8,FALSE)</f>
        <v>#N/A</v>
      </c>
      <c r="P3967" s="5" t="e">
        <f>VLOOKUP(C3967, 'Linkedin Scrap'!$A$2:$I$3322, 9,FALSE)</f>
        <v>#N/A</v>
      </c>
    </row>
    <row r="3968" spans="1:16" ht="18.5" customHeight="1" x14ac:dyDescent="0.3">
      <c r="A3968" s="3" t="s">
        <v>7903</v>
      </c>
      <c r="B3968" s="4">
        <v>1</v>
      </c>
      <c r="C3968" s="3" t="s">
        <v>7904</v>
      </c>
      <c r="D3968" s="3" t="s">
        <v>7905</v>
      </c>
      <c r="E3968" s="3" t="s">
        <v>136</v>
      </c>
      <c r="F3968" s="3" t="s">
        <v>27</v>
      </c>
      <c r="G3968" s="3" t="s">
        <v>7906</v>
      </c>
      <c r="H3968" s="4" t="s">
        <v>12</v>
      </c>
      <c r="I3968" s="5" t="e">
        <f>VLOOKUP(C3968, 'Linkedin Scrap'!$A$2:$B$3322, 2,FALSE)</f>
        <v>#N/A</v>
      </c>
      <c r="J3968" s="3" t="e">
        <f>VLOOKUP(C3968, 'Linkedin Scrap'!$A$2:$C$3322, 3,FALSE)</f>
        <v>#N/A</v>
      </c>
      <c r="K3968" s="3" t="e">
        <f>VLOOKUP(C3968, 'Linkedin Scrap'!$A$2:$D$3322, 4,FALSE)</f>
        <v>#N/A</v>
      </c>
      <c r="L3968" s="5" t="e">
        <f>VLOOKUP(C3968, 'Linkedin Scrap'!$A$2:$E$3322, 5,FALSE)</f>
        <v>#N/A</v>
      </c>
      <c r="M3968" s="5" t="e">
        <f>VLOOKUP(C3968, 'Linkedin Scrap'!$A$2:$F$3322, 6,FALSE)</f>
        <v>#N/A</v>
      </c>
      <c r="N3968" s="5" t="e">
        <f>VLOOKUP(C3968, 'Linkedin Scrap'!$A$2:$G$3322, 7,FALSE)</f>
        <v>#N/A</v>
      </c>
      <c r="O3968" s="5" t="e">
        <f>VLOOKUP(C3968, 'Linkedin Scrap'!$A$2:$H$3322, 8,FALSE)</f>
        <v>#N/A</v>
      </c>
      <c r="P3968" s="5" t="e">
        <f>VLOOKUP(C3968, 'Linkedin Scrap'!$A$2:$I$3322, 9,FALSE)</f>
        <v>#N/A</v>
      </c>
    </row>
    <row r="3969" spans="1:16" ht="18.5" customHeight="1" x14ac:dyDescent="0.3">
      <c r="A3969" s="3" t="s">
        <v>7903</v>
      </c>
      <c r="B3969" s="4">
        <v>2</v>
      </c>
      <c r="C3969" s="3" t="s">
        <v>7907</v>
      </c>
      <c r="D3969" s="3" t="s">
        <v>7908</v>
      </c>
      <c r="E3969" s="3" t="s">
        <v>136</v>
      </c>
      <c r="F3969" s="3" t="s">
        <v>27</v>
      </c>
      <c r="G3969" s="3" t="s">
        <v>7909</v>
      </c>
      <c r="H3969" s="4" t="s">
        <v>12</v>
      </c>
      <c r="I3969" s="5" t="e">
        <f>VLOOKUP(C3969, 'Linkedin Scrap'!$A$2:$B$3322, 2,FALSE)</f>
        <v>#N/A</v>
      </c>
      <c r="J3969" s="3" t="e">
        <f>VLOOKUP(C3969, 'Linkedin Scrap'!$A$2:$C$3322, 3,FALSE)</f>
        <v>#N/A</v>
      </c>
      <c r="K3969" s="3" t="e">
        <f>VLOOKUP(C3969, 'Linkedin Scrap'!$A$2:$D$3322, 4,FALSE)</f>
        <v>#N/A</v>
      </c>
      <c r="L3969" s="5" t="e">
        <f>VLOOKUP(C3969, 'Linkedin Scrap'!$A$2:$E$3322, 5,FALSE)</f>
        <v>#N/A</v>
      </c>
      <c r="M3969" s="5" t="e">
        <f>VLOOKUP(C3969, 'Linkedin Scrap'!$A$2:$F$3322, 6,FALSE)</f>
        <v>#N/A</v>
      </c>
      <c r="N3969" s="5" t="e">
        <f>VLOOKUP(C3969, 'Linkedin Scrap'!$A$2:$G$3322, 7,FALSE)</f>
        <v>#N/A</v>
      </c>
      <c r="O3969" s="5" t="e">
        <f>VLOOKUP(C3969, 'Linkedin Scrap'!$A$2:$H$3322, 8,FALSE)</f>
        <v>#N/A</v>
      </c>
      <c r="P3969" s="5" t="e">
        <f>VLOOKUP(C3969, 'Linkedin Scrap'!$A$2:$I$3322, 9,FALSE)</f>
        <v>#N/A</v>
      </c>
    </row>
    <row r="3970" spans="1:16" ht="18.5" customHeight="1" x14ac:dyDescent="0.3">
      <c r="A3970" s="3" t="s">
        <v>7903</v>
      </c>
      <c r="B3970" s="4">
        <v>3</v>
      </c>
      <c r="C3970" s="3" t="s">
        <v>7910</v>
      </c>
      <c r="D3970" s="3" t="s">
        <v>7911</v>
      </c>
      <c r="E3970" s="3" t="s">
        <v>136</v>
      </c>
      <c r="F3970" s="3" t="s">
        <v>27</v>
      </c>
      <c r="G3970" s="3" t="s">
        <v>7912</v>
      </c>
      <c r="H3970" s="4" t="s">
        <v>12</v>
      </c>
      <c r="I3970" s="5" t="e">
        <f>VLOOKUP(C3970, 'Linkedin Scrap'!$A$2:$B$3322, 2,FALSE)</f>
        <v>#N/A</v>
      </c>
      <c r="J3970" s="3" t="e">
        <f>VLOOKUP(C3970, 'Linkedin Scrap'!$A$2:$C$3322, 3,FALSE)</f>
        <v>#N/A</v>
      </c>
      <c r="K3970" s="3" t="e">
        <f>VLOOKUP(C3970, 'Linkedin Scrap'!$A$2:$D$3322, 4,FALSE)</f>
        <v>#N/A</v>
      </c>
      <c r="L3970" s="5" t="e">
        <f>VLOOKUP(C3970, 'Linkedin Scrap'!$A$2:$E$3322, 5,FALSE)</f>
        <v>#N/A</v>
      </c>
      <c r="M3970" s="5" t="e">
        <f>VLOOKUP(C3970, 'Linkedin Scrap'!$A$2:$F$3322, 6,FALSE)</f>
        <v>#N/A</v>
      </c>
      <c r="N3970" s="5" t="e">
        <f>VLOOKUP(C3970, 'Linkedin Scrap'!$A$2:$G$3322, 7,FALSE)</f>
        <v>#N/A</v>
      </c>
      <c r="O3970" s="5" t="e">
        <f>VLOOKUP(C3970, 'Linkedin Scrap'!$A$2:$H$3322, 8,FALSE)</f>
        <v>#N/A</v>
      </c>
      <c r="P3970" s="5" t="e">
        <f>VLOOKUP(C3970, 'Linkedin Scrap'!$A$2:$I$3322, 9,FALSE)</f>
        <v>#N/A</v>
      </c>
    </row>
    <row r="3971" spans="1:16" ht="18.5" customHeight="1" x14ac:dyDescent="0.3">
      <c r="A3971" s="3" t="s">
        <v>7903</v>
      </c>
      <c r="B3971" s="4">
        <v>4</v>
      </c>
      <c r="C3971" s="3" t="s">
        <v>7913</v>
      </c>
      <c r="D3971" s="3" t="s">
        <v>7914</v>
      </c>
      <c r="E3971" s="3" t="s">
        <v>136</v>
      </c>
      <c r="F3971" s="3" t="s">
        <v>27</v>
      </c>
      <c r="G3971" s="3" t="s">
        <v>7915</v>
      </c>
      <c r="H3971" s="4" t="s">
        <v>12</v>
      </c>
      <c r="I3971" s="5" t="e">
        <f>VLOOKUP(C3971, 'Linkedin Scrap'!$A$2:$B$3322, 2,FALSE)</f>
        <v>#N/A</v>
      </c>
      <c r="J3971" s="3" t="e">
        <f>VLOOKUP(C3971, 'Linkedin Scrap'!$A$2:$C$3322, 3,FALSE)</f>
        <v>#N/A</v>
      </c>
      <c r="K3971" s="3" t="e">
        <f>VLOOKUP(C3971, 'Linkedin Scrap'!$A$2:$D$3322, 4,FALSE)</f>
        <v>#N/A</v>
      </c>
      <c r="L3971" s="5" t="e">
        <f>VLOOKUP(C3971, 'Linkedin Scrap'!$A$2:$E$3322, 5,FALSE)</f>
        <v>#N/A</v>
      </c>
      <c r="M3971" s="5" t="e">
        <f>VLOOKUP(C3971, 'Linkedin Scrap'!$A$2:$F$3322, 6,FALSE)</f>
        <v>#N/A</v>
      </c>
      <c r="N3971" s="5" t="e">
        <f>VLOOKUP(C3971, 'Linkedin Scrap'!$A$2:$G$3322, 7,FALSE)</f>
        <v>#N/A</v>
      </c>
      <c r="O3971" s="5" t="e">
        <f>VLOOKUP(C3971, 'Linkedin Scrap'!$A$2:$H$3322, 8,FALSE)</f>
        <v>#N/A</v>
      </c>
      <c r="P3971" s="5" t="e">
        <f>VLOOKUP(C3971, 'Linkedin Scrap'!$A$2:$I$3322, 9,FALSE)</f>
        <v>#N/A</v>
      </c>
    </row>
    <row r="3972" spans="1:16" ht="18.5" customHeight="1" x14ac:dyDescent="0.3">
      <c r="A3972" s="3" t="s">
        <v>7903</v>
      </c>
      <c r="B3972" s="4">
        <v>5</v>
      </c>
      <c r="C3972" s="3" t="s">
        <v>7916</v>
      </c>
      <c r="D3972" s="3" t="s">
        <v>7917</v>
      </c>
      <c r="E3972" s="3" t="s">
        <v>136</v>
      </c>
      <c r="F3972" s="3" t="s">
        <v>27</v>
      </c>
      <c r="G3972" s="3" t="s">
        <v>7918</v>
      </c>
      <c r="H3972" s="4" t="s">
        <v>12</v>
      </c>
      <c r="I3972" s="5" t="e">
        <f>VLOOKUP(C3972, 'Linkedin Scrap'!$A$2:$B$3322, 2,FALSE)</f>
        <v>#N/A</v>
      </c>
      <c r="J3972" s="3" t="e">
        <f>VLOOKUP(C3972, 'Linkedin Scrap'!$A$2:$C$3322, 3,FALSE)</f>
        <v>#N/A</v>
      </c>
      <c r="K3972" s="3" t="e">
        <f>VLOOKUP(C3972, 'Linkedin Scrap'!$A$2:$D$3322, 4,FALSE)</f>
        <v>#N/A</v>
      </c>
      <c r="L3972" s="5" t="e">
        <f>VLOOKUP(C3972, 'Linkedin Scrap'!$A$2:$E$3322, 5,FALSE)</f>
        <v>#N/A</v>
      </c>
      <c r="M3972" s="5" t="e">
        <f>VLOOKUP(C3972, 'Linkedin Scrap'!$A$2:$F$3322, 6,FALSE)</f>
        <v>#N/A</v>
      </c>
      <c r="N3972" s="5" t="e">
        <f>VLOOKUP(C3972, 'Linkedin Scrap'!$A$2:$G$3322, 7,FALSE)</f>
        <v>#N/A</v>
      </c>
      <c r="O3972" s="5" t="e">
        <f>VLOOKUP(C3972, 'Linkedin Scrap'!$A$2:$H$3322, 8,FALSE)</f>
        <v>#N/A</v>
      </c>
      <c r="P3972" s="5" t="e">
        <f>VLOOKUP(C3972, 'Linkedin Scrap'!$A$2:$I$3322, 9,FALSE)</f>
        <v>#N/A</v>
      </c>
    </row>
    <row r="3973" spans="1:16" ht="18.5" customHeight="1" x14ac:dyDescent="0.3">
      <c r="A3973" s="3" t="s">
        <v>12837</v>
      </c>
      <c r="B3973" s="4">
        <v>1</v>
      </c>
      <c r="C3973" s="3" t="s">
        <v>12838</v>
      </c>
      <c r="D3973" s="3" t="s">
        <v>516</v>
      </c>
      <c r="E3973" s="3" t="s">
        <v>136</v>
      </c>
      <c r="F3973" s="3" t="s">
        <v>10</v>
      </c>
      <c r="G3973" s="3" t="s">
        <v>12839</v>
      </c>
      <c r="H3973" s="4" t="s">
        <v>12</v>
      </c>
      <c r="I3973" s="5">
        <f>VLOOKUP(C3973, 'Linkedin Scrap'!$A$2:$B$3322, 2,FALSE)</f>
        <v>0</v>
      </c>
      <c r="J3973" s="3" t="str">
        <f>VLOOKUP(C3973, 'Linkedin Scrap'!$A$2:$C$3322, 3,FALSE)</f>
        <v>5K followers</v>
      </c>
      <c r="K3973" s="3" t="str">
        <f>VLOOKUP(C3973, 'Linkedin Scrap'!$A$2:$D$3322, 4,FALSE)</f>
        <v>500+ connections</v>
      </c>
      <c r="L3973" s="5" t="str">
        <f>VLOOKUP(C3973, 'Linkedin Scrap'!$A$2:$E$3322, 5,FALSE)</f>
        <v>Webster University</v>
      </c>
      <c r="M3973" s="5" t="str">
        <f>VLOOKUP(C3973, 'Linkedin Scrap'!$A$2:$F$3322, 6,FALSE)</f>
        <v>Nexo</v>
      </c>
      <c r="N3973" s="5">
        <f>VLOOKUP(C3973, 'Linkedin Scrap'!$A$2:$G$3322, 7,FALSE)</f>
        <v>0</v>
      </c>
      <c r="O3973" s="5">
        <f>VLOOKUP(C3973, 'Linkedin Scrap'!$A$2:$H$3322, 8,FALSE)</f>
        <v>0</v>
      </c>
      <c r="P3973" s="5">
        <f>VLOOKUP(C3973, 'Linkedin Scrap'!$A$2:$I$3322, 9,FALSE)</f>
        <v>0</v>
      </c>
    </row>
    <row r="3974" spans="1:16" ht="18.5" customHeight="1" x14ac:dyDescent="0.3">
      <c r="A3974" s="3" t="s">
        <v>12837</v>
      </c>
      <c r="B3974" s="4">
        <v>2</v>
      </c>
      <c r="C3974" s="3" t="s">
        <v>12840</v>
      </c>
      <c r="D3974" s="3" t="s">
        <v>516</v>
      </c>
      <c r="E3974" s="3" t="s">
        <v>136</v>
      </c>
      <c r="F3974" s="3" t="s">
        <v>10</v>
      </c>
      <c r="G3974" s="3" t="s">
        <v>12841</v>
      </c>
      <c r="H3974" s="4" t="s">
        <v>12</v>
      </c>
      <c r="I3974" s="5" t="e">
        <f>VLOOKUP(C3974, 'Linkedin Scrap'!$A$2:$B$3322, 2,FALSE)</f>
        <v>#N/A</v>
      </c>
      <c r="J3974" s="3" t="e">
        <f>VLOOKUP(C3974, 'Linkedin Scrap'!$A$2:$C$3322, 3,FALSE)</f>
        <v>#N/A</v>
      </c>
      <c r="K3974" s="3" t="e">
        <f>VLOOKUP(C3974, 'Linkedin Scrap'!$A$2:$D$3322, 4,FALSE)</f>
        <v>#N/A</v>
      </c>
      <c r="L3974" s="5" t="e">
        <f>VLOOKUP(C3974, 'Linkedin Scrap'!$A$2:$E$3322, 5,FALSE)</f>
        <v>#N/A</v>
      </c>
      <c r="M3974" s="5" t="e">
        <f>VLOOKUP(C3974, 'Linkedin Scrap'!$A$2:$F$3322, 6,FALSE)</f>
        <v>#N/A</v>
      </c>
      <c r="N3974" s="5" t="e">
        <f>VLOOKUP(C3974, 'Linkedin Scrap'!$A$2:$G$3322, 7,FALSE)</f>
        <v>#N/A</v>
      </c>
      <c r="O3974" s="5" t="e">
        <f>VLOOKUP(C3974, 'Linkedin Scrap'!$A$2:$H$3322, 8,FALSE)</f>
        <v>#N/A</v>
      </c>
      <c r="P3974" s="5" t="e">
        <f>VLOOKUP(C3974, 'Linkedin Scrap'!$A$2:$I$3322, 9,FALSE)</f>
        <v>#N/A</v>
      </c>
    </row>
    <row r="3975" spans="1:16" ht="18.5" customHeight="1" x14ac:dyDescent="0.3">
      <c r="A3975" s="3" t="s">
        <v>12837</v>
      </c>
      <c r="B3975" s="4">
        <v>3</v>
      </c>
      <c r="C3975" s="3" t="s">
        <v>12842</v>
      </c>
      <c r="D3975" s="3" t="s">
        <v>516</v>
      </c>
      <c r="E3975" s="3" t="s">
        <v>136</v>
      </c>
      <c r="F3975" s="3" t="s">
        <v>10</v>
      </c>
      <c r="G3975" s="3" t="s">
        <v>12843</v>
      </c>
      <c r="H3975" s="4" t="s">
        <v>12</v>
      </c>
      <c r="I3975" s="5">
        <f>VLOOKUP(C3975, 'Linkedin Scrap'!$A$2:$B$3322, 2,FALSE)</f>
        <v>0</v>
      </c>
      <c r="J3975" s="3" t="str">
        <f>VLOOKUP(C3975, 'Linkedin Scrap'!$A$2:$C$3322, 3,FALSE)</f>
        <v>6K followers</v>
      </c>
      <c r="K3975" s="3" t="str">
        <f>VLOOKUP(C3975, 'Linkedin Scrap'!$A$2:$D$3322, 4,FALSE)</f>
        <v>500+ connections</v>
      </c>
      <c r="L3975" s="5" t="str">
        <f>VLOOKUP(C3975, 'Linkedin Scrap'!$A$2:$E$3322, 5,FALSE)</f>
        <v>King's College London</v>
      </c>
      <c r="M3975" s="5" t="str">
        <f>VLOOKUP(C3975, 'Linkedin Scrap'!$A$2:$F$3322, 6,FALSE)</f>
        <v>Nexo</v>
      </c>
      <c r="N3975" s="5">
        <f>VLOOKUP(C3975, 'Linkedin Scrap'!$A$2:$G$3322, 7,FALSE)</f>
        <v>0</v>
      </c>
      <c r="O3975" s="5">
        <f>VLOOKUP(C3975, 'Linkedin Scrap'!$A$2:$H$3322, 8,FALSE)</f>
        <v>0</v>
      </c>
      <c r="P3975" s="5">
        <f>VLOOKUP(C3975, 'Linkedin Scrap'!$A$2:$I$3322, 9,FALSE)</f>
        <v>0</v>
      </c>
    </row>
    <row r="3976" spans="1:16" ht="18.5" customHeight="1" x14ac:dyDescent="0.3">
      <c r="A3976" s="3" t="s">
        <v>12837</v>
      </c>
      <c r="B3976" s="4">
        <v>4</v>
      </c>
      <c r="C3976" s="3" t="s">
        <v>12858</v>
      </c>
      <c r="D3976" s="3" t="s">
        <v>12859</v>
      </c>
      <c r="E3976" s="3" t="s">
        <v>136</v>
      </c>
      <c r="F3976" s="3" t="s">
        <v>10</v>
      </c>
      <c r="G3976" s="3" t="s">
        <v>12860</v>
      </c>
      <c r="H3976" s="4" t="s">
        <v>12</v>
      </c>
      <c r="I3976" s="5">
        <f>VLOOKUP(C3976, 'Linkedin Scrap'!$A$2:$B$3322, 2,FALSE)</f>
        <v>0</v>
      </c>
      <c r="J3976" s="3" t="str">
        <f>VLOOKUP(C3976, 'Linkedin Scrap'!$A$2:$C$3322, 3,FALSE)</f>
        <v>2K followers</v>
      </c>
      <c r="K3976" s="3" t="str">
        <f>VLOOKUP(C3976, 'Linkedin Scrap'!$A$2:$D$3322, 4,FALSE)</f>
        <v>500+ connections</v>
      </c>
      <c r="L3976" s="5" t="str">
        <f>VLOOKUP(C3976, 'Linkedin Scrap'!$A$2:$E$3322, 5,FALSE)</f>
        <v>New Bulgarian University</v>
      </c>
      <c r="M3976" s="5" t="str">
        <f>VLOOKUP(C3976, 'Linkedin Scrap'!$A$2:$F$3322, 6,FALSE)</f>
        <v>Nexo</v>
      </c>
      <c r="N3976" s="5">
        <f>VLOOKUP(C3976, 'Linkedin Scrap'!$A$2:$G$3322, 7,FALSE)</f>
        <v>0</v>
      </c>
      <c r="O3976" s="5">
        <f>VLOOKUP(C3976, 'Linkedin Scrap'!$A$2:$H$3322, 8,FALSE)</f>
        <v>0</v>
      </c>
      <c r="P3976" s="5">
        <f>VLOOKUP(C3976, 'Linkedin Scrap'!$A$2:$I$3322, 9,FALSE)</f>
        <v>0</v>
      </c>
    </row>
    <row r="3977" spans="1:16" ht="18.5" customHeight="1" x14ac:dyDescent="0.3">
      <c r="A3977" s="3" t="s">
        <v>12837</v>
      </c>
      <c r="B3977" s="4">
        <v>5</v>
      </c>
      <c r="C3977" s="3" t="s">
        <v>12861</v>
      </c>
      <c r="D3977" s="3" t="s">
        <v>12862</v>
      </c>
      <c r="E3977" s="3" t="s">
        <v>136</v>
      </c>
      <c r="F3977" s="3" t="s">
        <v>10</v>
      </c>
      <c r="G3977" s="3" t="s">
        <v>12863</v>
      </c>
      <c r="H3977" s="4" t="s">
        <v>12</v>
      </c>
      <c r="I3977" s="5" t="e">
        <f>VLOOKUP(C3977, 'Linkedin Scrap'!$A$2:$B$3322, 2,FALSE)</f>
        <v>#N/A</v>
      </c>
      <c r="J3977" s="3" t="e">
        <f>VLOOKUP(C3977, 'Linkedin Scrap'!$A$2:$C$3322, 3,FALSE)</f>
        <v>#N/A</v>
      </c>
      <c r="K3977" s="3" t="e">
        <f>VLOOKUP(C3977, 'Linkedin Scrap'!$A$2:$D$3322, 4,FALSE)</f>
        <v>#N/A</v>
      </c>
      <c r="L3977" s="5" t="e">
        <f>VLOOKUP(C3977, 'Linkedin Scrap'!$A$2:$E$3322, 5,FALSE)</f>
        <v>#N/A</v>
      </c>
      <c r="M3977" s="5" t="e">
        <f>VLOOKUP(C3977, 'Linkedin Scrap'!$A$2:$F$3322, 6,FALSE)</f>
        <v>#N/A</v>
      </c>
      <c r="N3977" s="5" t="e">
        <f>VLOOKUP(C3977, 'Linkedin Scrap'!$A$2:$G$3322, 7,FALSE)</f>
        <v>#N/A</v>
      </c>
      <c r="O3977" s="5" t="e">
        <f>VLOOKUP(C3977, 'Linkedin Scrap'!$A$2:$H$3322, 8,FALSE)</f>
        <v>#N/A</v>
      </c>
      <c r="P3977" s="5" t="e">
        <f>VLOOKUP(C3977, 'Linkedin Scrap'!$A$2:$I$3322, 9,FALSE)</f>
        <v>#N/A</v>
      </c>
    </row>
    <row r="3978" spans="1:16" ht="18.5" customHeight="1" x14ac:dyDescent="0.3">
      <c r="A3978" s="3" t="s">
        <v>12837</v>
      </c>
      <c r="B3978" s="4">
        <v>6</v>
      </c>
      <c r="C3978" s="3" t="s">
        <v>12864</v>
      </c>
      <c r="D3978" s="3" t="s">
        <v>6542</v>
      </c>
      <c r="E3978" s="3" t="s">
        <v>136</v>
      </c>
      <c r="F3978" s="3" t="s">
        <v>10</v>
      </c>
      <c r="G3978" s="3" t="s">
        <v>12865</v>
      </c>
      <c r="H3978" s="4" t="s">
        <v>12</v>
      </c>
      <c r="I3978" s="5" t="e">
        <f>VLOOKUP(C3978, 'Linkedin Scrap'!$A$2:$B$3322, 2,FALSE)</f>
        <v>#N/A</v>
      </c>
      <c r="J3978" s="3" t="e">
        <f>VLOOKUP(C3978, 'Linkedin Scrap'!$A$2:$C$3322, 3,FALSE)</f>
        <v>#N/A</v>
      </c>
      <c r="K3978" s="3" t="e">
        <f>VLOOKUP(C3978, 'Linkedin Scrap'!$A$2:$D$3322, 4,FALSE)</f>
        <v>#N/A</v>
      </c>
      <c r="L3978" s="5" t="e">
        <f>VLOOKUP(C3978, 'Linkedin Scrap'!$A$2:$E$3322, 5,FALSE)</f>
        <v>#N/A</v>
      </c>
      <c r="M3978" s="5" t="e">
        <f>VLOOKUP(C3978, 'Linkedin Scrap'!$A$2:$F$3322, 6,FALSE)</f>
        <v>#N/A</v>
      </c>
      <c r="N3978" s="5" t="e">
        <f>VLOOKUP(C3978, 'Linkedin Scrap'!$A$2:$G$3322, 7,FALSE)</f>
        <v>#N/A</v>
      </c>
      <c r="O3978" s="5" t="e">
        <f>VLOOKUP(C3978, 'Linkedin Scrap'!$A$2:$H$3322, 8,FALSE)</f>
        <v>#N/A</v>
      </c>
      <c r="P3978" s="5" t="e">
        <f>VLOOKUP(C3978, 'Linkedin Scrap'!$A$2:$I$3322, 9,FALSE)</f>
        <v>#N/A</v>
      </c>
    </row>
    <row r="3979" spans="1:16" ht="18.5" customHeight="1" x14ac:dyDescent="0.3">
      <c r="A3979" s="3" t="s">
        <v>12837</v>
      </c>
      <c r="B3979" s="4">
        <v>7</v>
      </c>
      <c r="C3979" s="3" t="s">
        <v>12866</v>
      </c>
      <c r="D3979" s="3" t="s">
        <v>1902</v>
      </c>
      <c r="E3979" s="3" t="s">
        <v>136</v>
      </c>
      <c r="F3979" s="3" t="s">
        <v>10</v>
      </c>
      <c r="G3979" s="3" t="s">
        <v>12867</v>
      </c>
      <c r="H3979" s="4" t="s">
        <v>12</v>
      </c>
      <c r="I3979" s="5" t="str">
        <f>VLOOKUP(C3979, 'Linkedin Scrap'!$A$2:$B$3322, 2,FALSE)</f>
        <v>Bulgaria</v>
      </c>
      <c r="J3979" s="3" t="str">
        <f>VLOOKUP(C3979, 'Linkedin Scrap'!$A$2:$C$3322, 3,FALSE)</f>
        <v>5K followers</v>
      </c>
      <c r="K3979" s="3" t="str">
        <f>VLOOKUP(C3979, 'Linkedin Scrap'!$A$2:$D$3322, 4,FALSE)</f>
        <v>500+ connections</v>
      </c>
      <c r="L3979" s="5" t="str">
        <f>VLOOKUP(C3979, 'Linkedin Scrap'!$A$2:$E$3322, 5,FALSE)</f>
        <v>COTRUGLI Business School</v>
      </c>
      <c r="M3979" s="5" t="str">
        <f>VLOOKUP(C3979, 'Linkedin Scrap'!$A$2:$F$3322, 6,FALSE)</f>
        <v>The Cosmos Cartel</v>
      </c>
      <c r="N3979" s="5">
        <f>VLOOKUP(C3979, 'Linkedin Scrap'!$A$2:$G$3322, 7,FALSE)</f>
        <v>0</v>
      </c>
      <c r="O3979" s="5">
        <f>VLOOKUP(C3979, 'Linkedin Scrap'!$A$2:$H$3322, 8,FALSE)</f>
        <v>0</v>
      </c>
      <c r="P3979" s="5">
        <f>VLOOKUP(C3979, 'Linkedin Scrap'!$A$2:$I$3322, 9,FALSE)</f>
        <v>0</v>
      </c>
    </row>
    <row r="3980" spans="1:16" ht="18.5" customHeight="1" x14ac:dyDescent="0.3">
      <c r="A3980" s="3" t="s">
        <v>12837</v>
      </c>
      <c r="B3980" s="4">
        <v>8</v>
      </c>
      <c r="C3980" s="3" t="s">
        <v>12868</v>
      </c>
      <c r="D3980" s="3" t="s">
        <v>443</v>
      </c>
      <c r="E3980" s="3" t="s">
        <v>136</v>
      </c>
      <c r="F3980" s="3" t="s">
        <v>10</v>
      </c>
      <c r="G3980" s="3" t="s">
        <v>12869</v>
      </c>
      <c r="H3980" s="4" t="s">
        <v>12</v>
      </c>
      <c r="I3980" s="5" t="str">
        <f>VLOOKUP(C3980, 'Linkedin Scrap'!$A$2:$B$3322, 2,FALSE)</f>
        <v>Sofia, Sofia City, Bulgaria</v>
      </c>
      <c r="J3980" s="3" t="str">
        <f>VLOOKUP(C3980, 'Linkedin Scrap'!$A$2:$C$3322, 3,FALSE)</f>
        <v>327 followers</v>
      </c>
      <c r="K3980" s="3" t="str">
        <f>VLOOKUP(C3980, 'Linkedin Scrap'!$A$2:$D$3322, 4,FALSE)</f>
        <v>318 connections</v>
      </c>
      <c r="L3980" s="5">
        <f>VLOOKUP(C3980, 'Linkedin Scrap'!$A$2:$E$3322, 5,FALSE)</f>
        <v>0</v>
      </c>
      <c r="M3980" s="5">
        <f>VLOOKUP(C3980, 'Linkedin Scrap'!$A$2:$F$3322, 6,FALSE)</f>
        <v>0</v>
      </c>
      <c r="N3980" s="5" t="str">
        <f>VLOOKUP(C3980, 'Linkedin Scrap'!$A$2:$G$3322, 7,FALSE)</f>
        <v xml:space="preserve">
              or
            </v>
      </c>
      <c r="O3980" s="5">
        <f>VLOOKUP(C3980, 'Linkedin Scrap'!$A$2:$H$3322, 8,FALSE)</f>
        <v>0</v>
      </c>
      <c r="P3980" s="5">
        <f>VLOOKUP(C3980, 'Linkedin Scrap'!$A$2:$I$3322, 9,FALSE)</f>
        <v>0</v>
      </c>
    </row>
    <row r="3981" spans="1:16" ht="18.5" customHeight="1" x14ac:dyDescent="0.3">
      <c r="A3981" s="3" t="s">
        <v>12837</v>
      </c>
      <c r="B3981" s="4">
        <v>9</v>
      </c>
      <c r="C3981" s="3" t="s">
        <v>12894</v>
      </c>
      <c r="D3981" s="3" t="s">
        <v>2968</v>
      </c>
      <c r="E3981" s="3" t="s">
        <v>136</v>
      </c>
      <c r="F3981" s="3" t="s">
        <v>10</v>
      </c>
      <c r="G3981" s="3" t="s">
        <v>12895</v>
      </c>
      <c r="H3981" s="4" t="s">
        <v>12</v>
      </c>
      <c r="I3981" s="5" t="str">
        <f>VLOOKUP(C3981, 'Linkedin Scrap'!$A$2:$B$3322, 2,FALSE)</f>
        <v>United Kingdom</v>
      </c>
      <c r="J3981" s="3" t="str">
        <f>VLOOKUP(C3981, 'Linkedin Scrap'!$A$2:$C$3322, 3,FALSE)</f>
        <v>5K followers</v>
      </c>
      <c r="K3981" s="3" t="str">
        <f>VLOOKUP(C3981, 'Linkedin Scrap'!$A$2:$D$3322, 4,FALSE)</f>
        <v>500+ connections</v>
      </c>
      <c r="L3981" s="5" t="str">
        <f>VLOOKUP(C3981, 'Linkedin Scrap'!$A$2:$E$3322, 5,FALSE)</f>
        <v>WU (Vienna University of Economics and Business)</v>
      </c>
      <c r="M3981" s="5" t="str">
        <f>VLOOKUP(C3981, 'Linkedin Scrap'!$A$2:$F$3322, 6,FALSE)</f>
        <v>Nexo</v>
      </c>
      <c r="N3981" s="5">
        <f>VLOOKUP(C3981, 'Linkedin Scrap'!$A$2:$G$3322, 7,FALSE)</f>
        <v>0</v>
      </c>
      <c r="O3981" s="5">
        <f>VLOOKUP(C3981, 'Linkedin Scrap'!$A$2:$H$3322, 8,FALSE)</f>
        <v>0</v>
      </c>
      <c r="P3981" s="5">
        <f>VLOOKUP(C3981, 'Linkedin Scrap'!$A$2:$I$3322, 9,FALSE)</f>
        <v>0</v>
      </c>
    </row>
    <row r="3982" spans="1:16" ht="18.5" customHeight="1" x14ac:dyDescent="0.3">
      <c r="A3982" s="3" t="s">
        <v>12837</v>
      </c>
      <c r="B3982" s="4">
        <v>10</v>
      </c>
      <c r="C3982" s="3" t="s">
        <v>12896</v>
      </c>
      <c r="D3982" s="3" t="s">
        <v>2445</v>
      </c>
      <c r="E3982" s="3" t="s">
        <v>136</v>
      </c>
      <c r="F3982" s="3" t="s">
        <v>10</v>
      </c>
      <c r="G3982" s="3" t="s">
        <v>12897</v>
      </c>
      <c r="H3982" s="4" t="s">
        <v>12</v>
      </c>
      <c r="I3982" s="5" t="e">
        <f>VLOOKUP(C3982, 'Linkedin Scrap'!$A$2:$B$3322, 2,FALSE)</f>
        <v>#N/A</v>
      </c>
      <c r="J3982" s="3" t="e">
        <f>VLOOKUP(C3982, 'Linkedin Scrap'!$A$2:$C$3322, 3,FALSE)</f>
        <v>#N/A</v>
      </c>
      <c r="K3982" s="3" t="e">
        <f>VLOOKUP(C3982, 'Linkedin Scrap'!$A$2:$D$3322, 4,FALSE)</f>
        <v>#N/A</v>
      </c>
      <c r="L3982" s="5" t="e">
        <f>VLOOKUP(C3982, 'Linkedin Scrap'!$A$2:$E$3322, 5,FALSE)</f>
        <v>#N/A</v>
      </c>
      <c r="M3982" s="5" t="e">
        <f>VLOOKUP(C3982, 'Linkedin Scrap'!$A$2:$F$3322, 6,FALSE)</f>
        <v>#N/A</v>
      </c>
      <c r="N3982" s="5" t="e">
        <f>VLOOKUP(C3982, 'Linkedin Scrap'!$A$2:$G$3322, 7,FALSE)</f>
        <v>#N/A</v>
      </c>
      <c r="O3982" s="5" t="e">
        <f>VLOOKUP(C3982, 'Linkedin Scrap'!$A$2:$H$3322, 8,FALSE)</f>
        <v>#N/A</v>
      </c>
      <c r="P3982" s="5" t="e">
        <f>VLOOKUP(C3982, 'Linkedin Scrap'!$A$2:$I$3322, 9,FALSE)</f>
        <v>#N/A</v>
      </c>
    </row>
    <row r="3983" spans="1:16" ht="18.5" customHeight="1" x14ac:dyDescent="0.3">
      <c r="A3983" s="3" t="s">
        <v>12837</v>
      </c>
      <c r="B3983" s="4">
        <v>11</v>
      </c>
      <c r="C3983" s="3" t="s">
        <v>12898</v>
      </c>
      <c r="D3983" s="3" t="s">
        <v>287</v>
      </c>
      <c r="E3983" s="3" t="s">
        <v>136</v>
      </c>
      <c r="F3983" s="3" t="s">
        <v>10</v>
      </c>
      <c r="G3983" s="3" t="s">
        <v>12899</v>
      </c>
      <c r="H3983" s="4" t="s">
        <v>12</v>
      </c>
      <c r="I3983" s="5" t="str">
        <f>VLOOKUP(C3983, 'Linkedin Scrap'!$A$2:$B$3322, 2,FALSE)</f>
        <v>Sofia, Sofia City, Bulgaria</v>
      </c>
      <c r="J3983" s="3" t="str">
        <f>VLOOKUP(C3983, 'Linkedin Scrap'!$A$2:$C$3322, 3,FALSE)</f>
        <v>563 followers</v>
      </c>
      <c r="K3983" s="3" t="str">
        <f>VLOOKUP(C3983, 'Linkedin Scrap'!$A$2:$D$3322, 4,FALSE)</f>
        <v>500+ connections</v>
      </c>
      <c r="L3983" s="5" t="str">
        <f>VLOOKUP(C3983, 'Linkedin Scrap'!$A$2:$E$3322, 5,FALSE)</f>
        <v>State Univercity of Library Studies and Information Technologies</v>
      </c>
      <c r="M3983" s="5" t="str">
        <f>VLOOKUP(C3983, 'Linkedin Scrap'!$A$2:$F$3322, 6,FALSE)</f>
        <v>Nexo</v>
      </c>
      <c r="N3983" s="5" t="str">
        <f>VLOOKUP(C3983, 'Linkedin Scrap'!$A$2:$G$3322, 7,FALSE)</f>
        <v>Full Stack Web Developer, Database Administrator, PHP, Phalcon, MySQL, Mongo, RubyOnRails, MVC, JavaScript, jQuery, Prototype, React, Ajax, SOAP, HTML5, CSS3, Developer, Design, Photoshop, Fireworks and... So much more B-)</v>
      </c>
      <c r="O3983" s="5" t="str">
        <f>VLOOKUP(C3983, 'Linkedin Scrap'!$A$2:$H$3322, 8,FALSE)</f>
        <v>[{'experience': 'Drooble', 'start_time': 'Jan 2015', 'end_time': 'Jan 2023', 'duration': None}, {'experience': 'Drooble', 'start_time': 'Jan 2015', 'end_time': 'Jan 2023', 'duration': None}, {'experience': 'Drooble', 'start_time': 'Jan 2015', 'end_time': 'Jan 2023', 'duration': None}]</v>
      </c>
      <c r="P3983" s="5" t="str">
        <f>VLOOKUP(C3983, 'Linkedin Scrap'!$A$2:$I$3322, 9,FALSE)</f>
        <v>[{'course_details': 'IT Major', 'start_time': '2008', 'end_time': '2011'}, {'course_details': "Associate's degree Graphic Design", 'start_time': '2004', 'end_time': '2006'}]</v>
      </c>
    </row>
    <row r="3984" spans="1:16" ht="18.5" customHeight="1" x14ac:dyDescent="0.3">
      <c r="A3984" s="3" t="s">
        <v>12837</v>
      </c>
      <c r="B3984" s="4">
        <v>12</v>
      </c>
      <c r="C3984" s="3" t="s">
        <v>12900</v>
      </c>
      <c r="D3984" s="3" t="s">
        <v>1902</v>
      </c>
      <c r="E3984" s="3" t="s">
        <v>136</v>
      </c>
      <c r="F3984" s="3" t="s">
        <v>10</v>
      </c>
      <c r="G3984" s="3" t="s">
        <v>12901</v>
      </c>
      <c r="H3984" s="4" t="s">
        <v>12</v>
      </c>
      <c r="I3984" s="5" t="str">
        <f>VLOOKUP(C3984, 'Linkedin Scrap'!$A$2:$B$3322, 2,FALSE)</f>
        <v>Bulgaria</v>
      </c>
      <c r="J3984" s="3" t="str">
        <f>VLOOKUP(C3984, 'Linkedin Scrap'!$A$2:$C$3322, 3,FALSE)</f>
        <v>772 followers</v>
      </c>
      <c r="K3984" s="3" t="str">
        <f>VLOOKUP(C3984, 'Linkedin Scrap'!$A$2:$D$3322, 4,FALSE)</f>
        <v>500+ connections</v>
      </c>
      <c r="L3984" s="5" t="str">
        <f>VLOOKUP(C3984, 'Linkedin Scrap'!$A$2:$E$3322, 5,FALSE)</f>
        <v>Sofia University St. Kliment Ohridski</v>
      </c>
      <c r="M3984" s="5" t="str">
        <f>VLOOKUP(C3984, 'Linkedin Scrap'!$A$2:$F$3322, 6,FALSE)</f>
        <v>Credissimo</v>
      </c>
      <c r="N3984" s="5">
        <f>VLOOKUP(C3984, 'Linkedin Scrap'!$A$2:$G$3322, 7,FALSE)</f>
        <v>0</v>
      </c>
      <c r="O3984" s="5" t="str">
        <f>VLOOKUP(C3984, 'Linkedin Scrap'!$A$2:$H$3322, 8,FALSE)</f>
        <v>[{'experience': 'Usit Colours Bulgaria', 'start_time': 'Aug 2005', 'end_time': 'Dec 2008', 'duration': None}, {'experience': 'Usit Colours Bulgaria', 'start_time': 'Aug 2005', 'end_time': 'Dec 2008', 'duration': None}, {'experience': 'Usit Colours Bulgaria', 'start_time': 'Aug 2005', 'end_time': 'Dec 2008', 'duration': None}]</v>
      </c>
      <c r="P3984" s="5" t="str">
        <f>VLOOKUP(C3984, 'Linkedin Scrap'!$A$2:$I$3322, 9,FALSE)</f>
        <v>[{'course_details': "Bachelor's degree Cultural Studies", 'start_time': '2006', 'end_time': '2014'}]</v>
      </c>
    </row>
    <row r="3985" spans="1:16" ht="18.5" customHeight="1" x14ac:dyDescent="0.3">
      <c r="A3985" s="3" t="s">
        <v>12837</v>
      </c>
      <c r="B3985" s="4">
        <v>13</v>
      </c>
      <c r="C3985" s="3" t="s">
        <v>12902</v>
      </c>
      <c r="D3985" s="3" t="s">
        <v>2968</v>
      </c>
      <c r="E3985" s="3" t="s">
        <v>136</v>
      </c>
      <c r="F3985" s="3" t="s">
        <v>10</v>
      </c>
      <c r="G3985" s="3" t="s">
        <v>12903</v>
      </c>
      <c r="H3985" s="4" t="s">
        <v>12</v>
      </c>
      <c r="I3985" s="5" t="e">
        <f>VLOOKUP(C3985, 'Linkedin Scrap'!$A$2:$B$3322, 2,FALSE)</f>
        <v>#N/A</v>
      </c>
      <c r="J3985" s="3" t="e">
        <f>VLOOKUP(C3985, 'Linkedin Scrap'!$A$2:$C$3322, 3,FALSE)</f>
        <v>#N/A</v>
      </c>
      <c r="K3985" s="3" t="e">
        <f>VLOOKUP(C3985, 'Linkedin Scrap'!$A$2:$D$3322, 4,FALSE)</f>
        <v>#N/A</v>
      </c>
      <c r="L3985" s="5" t="e">
        <f>VLOOKUP(C3985, 'Linkedin Scrap'!$A$2:$E$3322, 5,FALSE)</f>
        <v>#N/A</v>
      </c>
      <c r="M3985" s="5" t="e">
        <f>VLOOKUP(C3985, 'Linkedin Scrap'!$A$2:$F$3322, 6,FALSE)</f>
        <v>#N/A</v>
      </c>
      <c r="N3985" s="5" t="e">
        <f>VLOOKUP(C3985, 'Linkedin Scrap'!$A$2:$G$3322, 7,FALSE)</f>
        <v>#N/A</v>
      </c>
      <c r="O3985" s="5" t="e">
        <f>VLOOKUP(C3985, 'Linkedin Scrap'!$A$2:$H$3322, 8,FALSE)</f>
        <v>#N/A</v>
      </c>
      <c r="P3985" s="5" t="e">
        <f>VLOOKUP(C3985, 'Linkedin Scrap'!$A$2:$I$3322, 9,FALSE)</f>
        <v>#N/A</v>
      </c>
    </row>
    <row r="3986" spans="1:16" ht="18.5" customHeight="1" x14ac:dyDescent="0.3">
      <c r="A3986" s="3" t="s">
        <v>12837</v>
      </c>
      <c r="B3986" s="4">
        <v>14</v>
      </c>
      <c r="C3986" s="3" t="s">
        <v>12904</v>
      </c>
      <c r="D3986" s="3" t="s">
        <v>12905</v>
      </c>
      <c r="E3986" s="3" t="s">
        <v>136</v>
      </c>
      <c r="F3986" s="3" t="s">
        <v>10</v>
      </c>
      <c r="G3986" s="3" t="s">
        <v>12906</v>
      </c>
      <c r="H3986" s="4" t="s">
        <v>12</v>
      </c>
      <c r="I3986" s="5" t="str">
        <f>VLOOKUP(C3986, 'Linkedin Scrap'!$A$2:$B$3322, 2,FALSE)</f>
        <v>Sofia, Sofia City, Bulgaria</v>
      </c>
      <c r="J3986" s="3" t="str">
        <f>VLOOKUP(C3986, 'Linkedin Scrap'!$A$2:$C$3322, 3,FALSE)</f>
        <v>825 followers</v>
      </c>
      <c r="K3986" s="3" t="str">
        <f>VLOOKUP(C3986, 'Linkedin Scrap'!$A$2:$D$3322, 4,FALSE)</f>
        <v>500+ connections</v>
      </c>
      <c r="L3986" s="5">
        <f>VLOOKUP(C3986, 'Linkedin Scrap'!$A$2:$E$3322, 5,FALSE)</f>
        <v>0</v>
      </c>
      <c r="M3986" s="5">
        <f>VLOOKUP(C3986, 'Linkedin Scrap'!$A$2:$F$3322, 6,FALSE)</f>
        <v>0</v>
      </c>
      <c r="N3986" s="5" t="str">
        <f>VLOOKUP(C3986, 'Linkedin Scrap'!$A$2:$G$3322, 7,FALSE)</f>
        <v>Experienced Quality Assurance with a demonstrated history of working in the internet industry. Skilled in Bug Tracking, Testing Services, Quality Assurance, API Testing. Strong quality assurance skills.</v>
      </c>
      <c r="O3986" s="5" t="str">
        <f>VLOOKUP(C3986, 'Linkedin Scrap'!$A$2:$H$3322, 8,FALSE)</f>
        <v>[{'experience': 'Gameloft', 'start_time': 'Dec 2015', 'end_time': 'Sep 2016', 'duration': None}, {'experience': 'Gameloft', 'start_time': 'Dec 2015', 'end_time': 'Sep 2016', 'duration': None}, {'experience': 'Gameloft', 'start_time': 'Dec 2015', 'end_time': 'Sep 2016', 'duration': None}]</v>
      </c>
      <c r="P3986" s="5">
        <f>VLOOKUP(C3986, 'Linkedin Scrap'!$A$2:$I$3322, 9,FALSE)</f>
        <v>0</v>
      </c>
    </row>
    <row r="3987" spans="1:16" ht="18.5" customHeight="1" x14ac:dyDescent="0.3">
      <c r="A3987" s="3" t="s">
        <v>12837</v>
      </c>
      <c r="B3987" s="4">
        <v>15</v>
      </c>
      <c r="C3987" s="3" t="s">
        <v>12907</v>
      </c>
      <c r="D3987" s="3" t="s">
        <v>12908</v>
      </c>
      <c r="E3987" s="3" t="s">
        <v>136</v>
      </c>
      <c r="F3987" s="3" t="s">
        <v>27</v>
      </c>
      <c r="G3987" s="3" t="s">
        <v>12909</v>
      </c>
      <c r="H3987" s="4" t="s">
        <v>22</v>
      </c>
      <c r="I3987" s="5" t="e">
        <f>VLOOKUP(C3987, 'Linkedin Scrap'!$A$2:$B$3322, 2,FALSE)</f>
        <v>#N/A</v>
      </c>
      <c r="J3987" s="3" t="e">
        <f>VLOOKUP(C3987, 'Linkedin Scrap'!$A$2:$C$3322, 3,FALSE)</f>
        <v>#N/A</v>
      </c>
      <c r="K3987" s="3" t="e">
        <f>VLOOKUP(C3987, 'Linkedin Scrap'!$A$2:$D$3322, 4,FALSE)</f>
        <v>#N/A</v>
      </c>
      <c r="L3987" s="5" t="e">
        <f>VLOOKUP(C3987, 'Linkedin Scrap'!$A$2:$E$3322, 5,FALSE)</f>
        <v>#N/A</v>
      </c>
      <c r="M3987" s="5" t="e">
        <f>VLOOKUP(C3987, 'Linkedin Scrap'!$A$2:$F$3322, 6,FALSE)</f>
        <v>#N/A</v>
      </c>
      <c r="N3987" s="5" t="e">
        <f>VLOOKUP(C3987, 'Linkedin Scrap'!$A$2:$G$3322, 7,FALSE)</f>
        <v>#N/A</v>
      </c>
      <c r="O3987" s="5" t="e">
        <f>VLOOKUP(C3987, 'Linkedin Scrap'!$A$2:$H$3322, 8,FALSE)</f>
        <v>#N/A</v>
      </c>
      <c r="P3987" s="5" t="e">
        <f>VLOOKUP(C3987, 'Linkedin Scrap'!$A$2:$I$3322, 9,FALSE)</f>
        <v>#N/A</v>
      </c>
    </row>
    <row r="3988" spans="1:16" ht="18.5" customHeight="1" x14ac:dyDescent="0.3">
      <c r="A3988" s="3" t="s">
        <v>12837</v>
      </c>
      <c r="B3988" s="4">
        <v>16</v>
      </c>
      <c r="C3988" s="3" t="s">
        <v>11203</v>
      </c>
      <c r="D3988" s="3" t="s">
        <v>12910</v>
      </c>
      <c r="E3988" s="3" t="s">
        <v>136</v>
      </c>
      <c r="F3988" s="3" t="s">
        <v>10</v>
      </c>
      <c r="G3988" s="3" t="s">
        <v>11205</v>
      </c>
      <c r="H3988" s="4" t="s">
        <v>22</v>
      </c>
      <c r="I3988" s="5" t="str">
        <f>VLOOKUP(C3988, 'Linkedin Scrap'!$A$2:$B$3322, 2,FALSE)</f>
        <v>San Francisco, California, United States</v>
      </c>
      <c r="J3988" s="3" t="str">
        <f>VLOOKUP(C3988, 'Linkedin Scrap'!$A$2:$C$3322, 3,FALSE)</f>
        <v>12K followers</v>
      </c>
      <c r="K3988" s="3" t="str">
        <f>VLOOKUP(C3988, 'Linkedin Scrap'!$A$2:$D$3322, 4,FALSE)</f>
        <v>500+ connections</v>
      </c>
      <c r="L3988" s="5" t="str">
        <f>VLOOKUP(C3988, 'Linkedin Scrap'!$A$2:$E$3322, 5,FALSE)</f>
        <v>The University of Western Ontario - Richard Ivey School of Business</v>
      </c>
      <c r="M3988" s="5" t="str">
        <f>VLOOKUP(C3988, 'Linkedin Scrap'!$A$2:$F$3322, 6,FALSE)</f>
        <v>SapienAI</v>
      </c>
      <c r="N3988" s="5" t="str">
        <f>VLOOKUP(C3988, 'Linkedin Scrap'!$A$2:$G$3322, 7,FALSE)</f>
        <v xml:space="preserve">
              or
            </v>
      </c>
      <c r="O3988" s="5">
        <f>VLOOKUP(C3988, 'Linkedin Scrap'!$A$2:$H$3322, 8,FALSE)</f>
        <v>0</v>
      </c>
      <c r="P3988" s="5">
        <f>VLOOKUP(C3988, 'Linkedin Scrap'!$A$2:$I$3322, 9,FALSE)</f>
        <v>0</v>
      </c>
    </row>
    <row r="3989" spans="1:16" ht="18.5" customHeight="1" x14ac:dyDescent="0.3">
      <c r="A3989" s="3" t="s">
        <v>12837</v>
      </c>
      <c r="B3989" s="4">
        <v>17</v>
      </c>
      <c r="C3989" s="3" t="s">
        <v>12931</v>
      </c>
      <c r="D3989" s="3" t="s">
        <v>12932</v>
      </c>
      <c r="E3989" s="3" t="s">
        <v>136</v>
      </c>
      <c r="F3989" s="3" t="s">
        <v>10</v>
      </c>
      <c r="G3989" s="3" t="s">
        <v>12933</v>
      </c>
      <c r="H3989" s="4" t="s">
        <v>22</v>
      </c>
      <c r="I3989" s="5" t="str">
        <f>VLOOKUP(C3989, 'Linkedin Scrap'!$A$2:$B$3322, 2,FALSE)</f>
        <v>Switzerland</v>
      </c>
      <c r="J3989" s="3" t="str">
        <f>VLOOKUP(C3989, 'Linkedin Scrap'!$A$2:$C$3322, 3,FALSE)</f>
        <v>5K followers</v>
      </c>
      <c r="K3989" s="3" t="str">
        <f>VLOOKUP(C3989, 'Linkedin Scrap'!$A$2:$D$3322, 4,FALSE)</f>
        <v>500+ connections</v>
      </c>
      <c r="L3989" s="5" t="str">
        <f>VLOOKUP(C3989, 'Linkedin Scrap'!$A$2:$E$3322, 5,FALSE)</f>
        <v>ETH Zürich</v>
      </c>
      <c r="M3989" s="5" t="str">
        <f>VLOOKUP(C3989, 'Linkedin Scrap'!$A$2:$F$3322, 6,FALSE)</f>
        <v>DLT Science Foundation</v>
      </c>
      <c r="N3989" s="5" t="str">
        <f>VLOOKUP(C3989, 'Linkedin Scrap'!$A$2:$G$3322, 7,FALSE)</f>
        <v xml:space="preserve">
              or
            </v>
      </c>
      <c r="O3989" s="5">
        <f>VLOOKUP(C3989, 'Linkedin Scrap'!$A$2:$H$3322, 8,FALSE)</f>
        <v>0</v>
      </c>
      <c r="P3989" s="5">
        <f>VLOOKUP(C3989, 'Linkedin Scrap'!$A$2:$I$3322, 9,FALSE)</f>
        <v>0</v>
      </c>
    </row>
    <row r="3990" spans="1:16" ht="18.5" customHeight="1" x14ac:dyDescent="0.3">
      <c r="A3990" s="3" t="s">
        <v>12552</v>
      </c>
      <c r="B3990" s="4">
        <v>1</v>
      </c>
      <c r="C3990" s="3" t="s">
        <v>12553</v>
      </c>
      <c r="D3990" s="3" t="s">
        <v>12554</v>
      </c>
      <c r="E3990" s="3" t="s">
        <v>9</v>
      </c>
      <c r="F3990" s="3" t="s">
        <v>10</v>
      </c>
      <c r="G3990" s="3" t="s">
        <v>12555</v>
      </c>
      <c r="H3990" s="4" t="s">
        <v>12</v>
      </c>
      <c r="I3990" s="5" t="e">
        <f>VLOOKUP(C3990, 'Linkedin Scrap'!$A$2:$B$3322, 2,FALSE)</f>
        <v>#N/A</v>
      </c>
      <c r="J3990" s="3" t="e">
        <f>VLOOKUP(C3990, 'Linkedin Scrap'!$A$2:$C$3322, 3,FALSE)</f>
        <v>#N/A</v>
      </c>
      <c r="K3990" s="3" t="e">
        <f>VLOOKUP(C3990, 'Linkedin Scrap'!$A$2:$D$3322, 4,FALSE)</f>
        <v>#N/A</v>
      </c>
      <c r="L3990" s="5" t="e">
        <f>VLOOKUP(C3990, 'Linkedin Scrap'!$A$2:$E$3322, 5,FALSE)</f>
        <v>#N/A</v>
      </c>
      <c r="M3990" s="5" t="e">
        <f>VLOOKUP(C3990, 'Linkedin Scrap'!$A$2:$F$3322, 6,FALSE)</f>
        <v>#N/A</v>
      </c>
      <c r="N3990" s="5" t="e">
        <f>VLOOKUP(C3990, 'Linkedin Scrap'!$A$2:$G$3322, 7,FALSE)</f>
        <v>#N/A</v>
      </c>
      <c r="O3990" s="5" t="e">
        <f>VLOOKUP(C3990, 'Linkedin Scrap'!$A$2:$H$3322, 8,FALSE)</f>
        <v>#N/A</v>
      </c>
      <c r="P3990" s="5" t="e">
        <f>VLOOKUP(C3990, 'Linkedin Scrap'!$A$2:$I$3322, 9,FALSE)</f>
        <v>#N/A</v>
      </c>
    </row>
    <row r="3991" spans="1:16" ht="18.5" customHeight="1" x14ac:dyDescent="0.3">
      <c r="A3991" s="3" t="s">
        <v>12552</v>
      </c>
      <c r="B3991" s="4">
        <v>2</v>
      </c>
      <c r="C3991" s="3" t="s">
        <v>12556</v>
      </c>
      <c r="D3991" s="3" t="s">
        <v>11934</v>
      </c>
      <c r="E3991" s="3" t="s">
        <v>9</v>
      </c>
      <c r="F3991" s="3" t="s">
        <v>10</v>
      </c>
      <c r="G3991" s="3" t="s">
        <v>12557</v>
      </c>
      <c r="H3991" s="4" t="s">
        <v>12</v>
      </c>
      <c r="I3991" s="5" t="e">
        <f>VLOOKUP(C3991, 'Linkedin Scrap'!$A$2:$B$3322, 2,FALSE)</f>
        <v>#N/A</v>
      </c>
      <c r="J3991" s="3" t="e">
        <f>VLOOKUP(C3991, 'Linkedin Scrap'!$A$2:$C$3322, 3,FALSE)</f>
        <v>#N/A</v>
      </c>
      <c r="K3991" s="3" t="e">
        <f>VLOOKUP(C3991, 'Linkedin Scrap'!$A$2:$D$3322, 4,FALSE)</f>
        <v>#N/A</v>
      </c>
      <c r="L3991" s="5" t="e">
        <f>VLOOKUP(C3991, 'Linkedin Scrap'!$A$2:$E$3322, 5,FALSE)</f>
        <v>#N/A</v>
      </c>
      <c r="M3991" s="5" t="e">
        <f>VLOOKUP(C3991, 'Linkedin Scrap'!$A$2:$F$3322, 6,FALSE)</f>
        <v>#N/A</v>
      </c>
      <c r="N3991" s="5" t="e">
        <f>VLOOKUP(C3991, 'Linkedin Scrap'!$A$2:$G$3322, 7,FALSE)</f>
        <v>#N/A</v>
      </c>
      <c r="O3991" s="5" t="e">
        <f>VLOOKUP(C3991, 'Linkedin Scrap'!$A$2:$H$3322, 8,FALSE)</f>
        <v>#N/A</v>
      </c>
      <c r="P3991" s="5" t="e">
        <f>VLOOKUP(C3991, 'Linkedin Scrap'!$A$2:$I$3322, 9,FALSE)</f>
        <v>#N/A</v>
      </c>
    </row>
    <row r="3992" spans="1:16" ht="18.5" customHeight="1" x14ac:dyDescent="0.3">
      <c r="A3992" s="3" t="s">
        <v>12552</v>
      </c>
      <c r="B3992" s="4">
        <v>3</v>
      </c>
      <c r="C3992" s="3" t="s">
        <v>12558</v>
      </c>
      <c r="D3992" s="3" t="s">
        <v>4050</v>
      </c>
      <c r="E3992" s="3" t="s">
        <v>9</v>
      </c>
      <c r="F3992" s="3" t="s">
        <v>10</v>
      </c>
      <c r="G3992" s="3" t="s">
        <v>12559</v>
      </c>
      <c r="H3992" s="4" t="s">
        <v>12</v>
      </c>
      <c r="I3992" s="5" t="str">
        <f>VLOOKUP(C3992, 'Linkedin Scrap'!$A$2:$B$3322, 2,FALSE)</f>
        <v>Russia</v>
      </c>
      <c r="J3992" s="3" t="str">
        <f>VLOOKUP(C3992, 'Linkedin Scrap'!$A$2:$C$3322, 3,FALSE)</f>
        <v>691 followers</v>
      </c>
      <c r="K3992" s="3" t="str">
        <f>VLOOKUP(C3992, 'Linkedin Scrap'!$A$2:$D$3322, 4,FALSE)</f>
        <v>500+ connections</v>
      </c>
      <c r="L3992" s="5" t="str">
        <f>VLOOKUP(C3992, 'Linkedin Scrap'!$A$2:$E$3322, 5,FALSE)</f>
        <v>Institute of Economy &amp; Management</v>
      </c>
      <c r="M3992" s="5" t="str">
        <f>VLOOKUP(C3992, 'Linkedin Scrap'!$A$2:$F$3322, 6,FALSE)</f>
        <v>[SOYA] solutions</v>
      </c>
      <c r="N3992" s="5" t="str">
        <f>VLOOKUP(C3992, 'Linkedin Scrap'!$A$2:$G$3322, 7,FALSE)</f>
        <v xml:space="preserve">&gt; 13 years of client service experience built with industry leaders (FMCG, auto, finance and more) </v>
      </c>
      <c r="O3992" s="5" t="str">
        <f>VLOOKUP(C3992, 'Linkedin Scrap'!$A$2:$H$3322, 8,FALSE)</f>
        <v>[{'experience': 'Nodepower', 'start_time': 'Nov 2017', 'end_time': 'present', 'duration': None}, {'experience': 'Nodepower', 'start_time': 'Nov 2017', 'end_time': 'present', 'duration': None}, {'experience': 'Nodepower', 'start_time': 'Nov 2017', 'end_time': 'present', 'duration': None}]</v>
      </c>
      <c r="P3992" s="5" t="str">
        <f>VLOOKUP(C3992, 'Linkedin Scrap'!$A$2:$I$3322, 9,FALSE)</f>
        <v>[{'course_details': "Bachelor's degree Marketing/Marketing Management, General", 'start_time': '1999', 'end_time': '2004'}]</v>
      </c>
    </row>
    <row r="3993" spans="1:16" ht="18.5" customHeight="1" x14ac:dyDescent="0.3">
      <c r="A3993" s="3" t="s">
        <v>12552</v>
      </c>
      <c r="B3993" s="4">
        <v>4</v>
      </c>
      <c r="C3993" s="3" t="s">
        <v>12560</v>
      </c>
      <c r="D3993" s="3" t="s">
        <v>12561</v>
      </c>
      <c r="E3993" s="3" t="s">
        <v>9</v>
      </c>
      <c r="F3993" s="3" t="s">
        <v>10</v>
      </c>
      <c r="G3993" s="3" t="s">
        <v>12562</v>
      </c>
      <c r="H3993" s="4" t="s">
        <v>12</v>
      </c>
      <c r="I3993" s="5" t="e">
        <f>VLOOKUP(C3993, 'Linkedin Scrap'!$A$2:$B$3322, 2,FALSE)</f>
        <v>#N/A</v>
      </c>
      <c r="J3993" s="3" t="e">
        <f>VLOOKUP(C3993, 'Linkedin Scrap'!$A$2:$C$3322, 3,FALSE)</f>
        <v>#N/A</v>
      </c>
      <c r="K3993" s="3" t="e">
        <f>VLOOKUP(C3993, 'Linkedin Scrap'!$A$2:$D$3322, 4,FALSE)</f>
        <v>#N/A</v>
      </c>
      <c r="L3993" s="5" t="e">
        <f>VLOOKUP(C3993, 'Linkedin Scrap'!$A$2:$E$3322, 5,FALSE)</f>
        <v>#N/A</v>
      </c>
      <c r="M3993" s="5" t="e">
        <f>VLOOKUP(C3993, 'Linkedin Scrap'!$A$2:$F$3322, 6,FALSE)</f>
        <v>#N/A</v>
      </c>
      <c r="N3993" s="5" t="e">
        <f>VLOOKUP(C3993, 'Linkedin Scrap'!$A$2:$G$3322, 7,FALSE)</f>
        <v>#N/A</v>
      </c>
      <c r="O3993" s="5" t="e">
        <f>VLOOKUP(C3993, 'Linkedin Scrap'!$A$2:$H$3322, 8,FALSE)</f>
        <v>#N/A</v>
      </c>
      <c r="P3993" s="5" t="e">
        <f>VLOOKUP(C3993, 'Linkedin Scrap'!$A$2:$I$3322, 9,FALSE)</f>
        <v>#N/A</v>
      </c>
    </row>
    <row r="3994" spans="1:16" ht="18.5" customHeight="1" x14ac:dyDescent="0.3">
      <c r="A3994" s="3" t="s">
        <v>12552</v>
      </c>
      <c r="B3994" s="4">
        <v>5</v>
      </c>
      <c r="C3994" s="3" t="s">
        <v>12563</v>
      </c>
      <c r="D3994" s="3" t="s">
        <v>12564</v>
      </c>
      <c r="E3994" s="3" t="s">
        <v>9</v>
      </c>
      <c r="F3994" s="3" t="s">
        <v>10</v>
      </c>
      <c r="G3994" s="3" t="s">
        <v>12565</v>
      </c>
      <c r="H3994" s="4" t="s">
        <v>12</v>
      </c>
      <c r="I3994" s="5" t="e">
        <f>VLOOKUP(C3994, 'Linkedin Scrap'!$A$2:$B$3322, 2,FALSE)</f>
        <v>#N/A</v>
      </c>
      <c r="J3994" s="3" t="e">
        <f>VLOOKUP(C3994, 'Linkedin Scrap'!$A$2:$C$3322, 3,FALSE)</f>
        <v>#N/A</v>
      </c>
      <c r="K3994" s="3" t="e">
        <f>VLOOKUP(C3994, 'Linkedin Scrap'!$A$2:$D$3322, 4,FALSE)</f>
        <v>#N/A</v>
      </c>
      <c r="L3994" s="5" t="e">
        <f>VLOOKUP(C3994, 'Linkedin Scrap'!$A$2:$E$3322, 5,FALSE)</f>
        <v>#N/A</v>
      </c>
      <c r="M3994" s="5" t="e">
        <f>VLOOKUP(C3994, 'Linkedin Scrap'!$A$2:$F$3322, 6,FALSE)</f>
        <v>#N/A</v>
      </c>
      <c r="N3994" s="5" t="e">
        <f>VLOOKUP(C3994, 'Linkedin Scrap'!$A$2:$G$3322, 7,FALSE)</f>
        <v>#N/A</v>
      </c>
      <c r="O3994" s="5" t="e">
        <f>VLOOKUP(C3994, 'Linkedin Scrap'!$A$2:$H$3322, 8,FALSE)</f>
        <v>#N/A</v>
      </c>
      <c r="P3994" s="5" t="e">
        <f>VLOOKUP(C3994, 'Linkedin Scrap'!$A$2:$I$3322, 9,FALSE)</f>
        <v>#N/A</v>
      </c>
    </row>
    <row r="3995" spans="1:16" ht="18.5" customHeight="1" x14ac:dyDescent="0.3">
      <c r="A3995" s="3" t="s">
        <v>12552</v>
      </c>
      <c r="B3995" s="4">
        <v>6</v>
      </c>
      <c r="C3995" s="3" t="s">
        <v>12566</v>
      </c>
      <c r="D3995" s="3" t="s">
        <v>130</v>
      </c>
      <c r="E3995" s="3" t="s">
        <v>9</v>
      </c>
      <c r="F3995" s="3" t="s">
        <v>10</v>
      </c>
      <c r="G3995" s="3" t="s">
        <v>12567</v>
      </c>
      <c r="H3995" s="4" t="s">
        <v>12</v>
      </c>
      <c r="I3995" s="5" t="str">
        <f>VLOOKUP(C3995, 'Linkedin Scrap'!$A$2:$B$3322, 2,FALSE)</f>
        <v>Russia</v>
      </c>
      <c r="J3995" s="3" t="str">
        <f>VLOOKUP(C3995, 'Linkedin Scrap'!$A$2:$C$3322, 3,FALSE)</f>
        <v>5 followers</v>
      </c>
      <c r="K3995" s="3" t="str">
        <f>VLOOKUP(C3995, 'Linkedin Scrap'!$A$2:$D$3322, 4,FALSE)</f>
        <v>5 connections</v>
      </c>
      <c r="L3995" s="5" t="str">
        <f>VLOOKUP(C3995, 'Linkedin Scrap'!$A$2:$E$3322, 5,FALSE)</f>
        <v>Пермский Государственный Технический Университет (ПГТУ)</v>
      </c>
      <c r="M3995" s="5" t="str">
        <f>VLOOKUP(C3995, 'Linkedin Scrap'!$A$2:$F$3322, 6,FALSE)</f>
        <v>Node</v>
      </c>
      <c r="N3995" s="5">
        <f>VLOOKUP(C3995, 'Linkedin Scrap'!$A$2:$G$3322, 7,FALSE)</f>
        <v>0</v>
      </c>
      <c r="O3995" s="5" t="str">
        <f>VLOOKUP(C3995, 'Linkedin Scrap'!$A$2:$H$3322, 8,FALSE)</f>
        <v>[{'experience': 'Node', 'start_time': 'Feb 2018', 'end_time': 'present', 'duration': None}]</v>
      </c>
      <c r="P3995" s="5" t="str">
        <f>VLOOKUP(C3995, 'Linkedin Scrap'!$A$2:$I$3322, 9,FALSE)</f>
        <v>[{'course_details': 'Бакалавр Marketing 4,8', 'start_time': '2013', 'end_time': '2017'}]</v>
      </c>
    </row>
    <row r="3996" spans="1:16" ht="18.5" customHeight="1" x14ac:dyDescent="0.3">
      <c r="A3996" s="3" t="s">
        <v>12552</v>
      </c>
      <c r="B3996" s="4">
        <v>7</v>
      </c>
      <c r="C3996" s="3" t="s">
        <v>12568</v>
      </c>
      <c r="D3996" s="3" t="s">
        <v>12569</v>
      </c>
      <c r="E3996" s="3" t="s">
        <v>9</v>
      </c>
      <c r="F3996" s="3" t="s">
        <v>10</v>
      </c>
      <c r="G3996" s="3" t="s">
        <v>12570</v>
      </c>
      <c r="H3996" s="4" t="s">
        <v>12</v>
      </c>
      <c r="I3996" s="5" t="str">
        <f>VLOOKUP(C3996, 'Linkedin Scrap'!$A$2:$B$3322, 2,FALSE)</f>
        <v>Russia</v>
      </c>
      <c r="J3996" s="3" t="str">
        <f>VLOOKUP(C3996, 'Linkedin Scrap'!$A$2:$C$3322, 3,FALSE)</f>
        <v>48 followers</v>
      </c>
      <c r="K3996" s="3" t="str">
        <f>VLOOKUP(C3996, 'Linkedin Scrap'!$A$2:$D$3322, 4,FALSE)</f>
        <v>47 connections</v>
      </c>
      <c r="L3996" s="5" t="str">
        <f>VLOOKUP(C3996, 'Linkedin Scrap'!$A$2:$E$3322, 5,FALSE)</f>
        <v>ПГНИУ</v>
      </c>
      <c r="M3996" s="5" t="str">
        <f>VLOOKUP(C3996, 'Linkedin Scrap'!$A$2:$F$3322, 6,FALSE)</f>
        <v>Nafta Expert</v>
      </c>
      <c r="N3996" s="5">
        <f>VLOOKUP(C3996, 'Linkedin Scrap'!$A$2:$G$3322, 7,FALSE)</f>
        <v>0</v>
      </c>
      <c r="O3996" s="5" t="str">
        <f>VLOOKUP(C3996, 'Linkedin Scrap'!$A$2:$H$3322, 8,FALSE)</f>
        <v>[{'experience': 'ООО "ПФП-Группа"', 'start_time': 'Nov 2009', 'end_time': 'Dec 2012', 'duration': None}, {'experience': 'ООО "ПФП-Группа"', 'start_time': 'Nov 2009', 'end_time': 'Dec 2012', 'duration': None}, {'experience': 'ООО "ПФП-Группа"', 'start_time': 'Nov 2009', 'end_time': 'Dec 2012', 'duration': None}]</v>
      </c>
      <c r="P3996" s="5" t="str">
        <f>VLOOKUP(C3996, 'Linkedin Scrap'!$A$2:$I$3322, 9,FALSE)</f>
        <v>[{'course_details': 'Юриспруденция', 'start_time': '2008', 'end_time': '2011'}, {'course_details': 'Финансы и кредит', 'start_time': '2004', 'end_time': '2009'}]</v>
      </c>
    </row>
    <row r="3997" spans="1:16" ht="18.5" customHeight="1" x14ac:dyDescent="0.3">
      <c r="A3997" s="3" t="s">
        <v>12552</v>
      </c>
      <c r="B3997" s="4">
        <v>8</v>
      </c>
      <c r="C3997" s="3" t="s">
        <v>12571</v>
      </c>
      <c r="D3997" s="3" t="s">
        <v>12572</v>
      </c>
      <c r="E3997" s="3" t="s">
        <v>26</v>
      </c>
      <c r="F3997" s="3" t="s">
        <v>94</v>
      </c>
      <c r="G3997" s="3" t="s">
        <v>12573</v>
      </c>
      <c r="H3997" s="4" t="s">
        <v>12</v>
      </c>
      <c r="I3997" s="5" t="e">
        <f>VLOOKUP(C3997, 'Linkedin Scrap'!$A$2:$B$3322, 2,FALSE)</f>
        <v>#N/A</v>
      </c>
      <c r="J3997" s="3" t="e">
        <f>VLOOKUP(C3997, 'Linkedin Scrap'!$A$2:$C$3322, 3,FALSE)</f>
        <v>#N/A</v>
      </c>
      <c r="K3997" s="3" t="e">
        <f>VLOOKUP(C3997, 'Linkedin Scrap'!$A$2:$D$3322, 4,FALSE)</f>
        <v>#N/A</v>
      </c>
      <c r="L3997" s="5" t="e">
        <f>VLOOKUP(C3997, 'Linkedin Scrap'!$A$2:$E$3322, 5,FALSE)</f>
        <v>#N/A</v>
      </c>
      <c r="M3997" s="5" t="e">
        <f>VLOOKUP(C3997, 'Linkedin Scrap'!$A$2:$F$3322, 6,FALSE)</f>
        <v>#N/A</v>
      </c>
      <c r="N3997" s="5" t="e">
        <f>VLOOKUP(C3997, 'Linkedin Scrap'!$A$2:$G$3322, 7,FALSE)</f>
        <v>#N/A</v>
      </c>
      <c r="O3997" s="5" t="e">
        <f>VLOOKUP(C3997, 'Linkedin Scrap'!$A$2:$H$3322, 8,FALSE)</f>
        <v>#N/A</v>
      </c>
      <c r="P3997" s="5" t="e">
        <f>VLOOKUP(C3997, 'Linkedin Scrap'!$A$2:$I$3322, 9,FALSE)</f>
        <v>#N/A</v>
      </c>
    </row>
    <row r="3998" spans="1:16" ht="18.5" customHeight="1" x14ac:dyDescent="0.3">
      <c r="A3998" s="3" t="s">
        <v>12552</v>
      </c>
      <c r="B3998" s="4">
        <v>9</v>
      </c>
      <c r="C3998" s="3" t="s">
        <v>12574</v>
      </c>
      <c r="D3998" s="3" t="s">
        <v>12575</v>
      </c>
      <c r="E3998" s="3" t="s">
        <v>26</v>
      </c>
      <c r="F3998" s="3" t="s">
        <v>94</v>
      </c>
      <c r="G3998" s="3" t="s">
        <v>12576</v>
      </c>
      <c r="H3998" s="4" t="s">
        <v>12</v>
      </c>
      <c r="I3998" s="5" t="e">
        <f>VLOOKUP(C3998, 'Linkedin Scrap'!$A$2:$B$3322, 2,FALSE)</f>
        <v>#N/A</v>
      </c>
      <c r="J3998" s="3" t="e">
        <f>VLOOKUP(C3998, 'Linkedin Scrap'!$A$2:$C$3322, 3,FALSE)</f>
        <v>#N/A</v>
      </c>
      <c r="K3998" s="3" t="e">
        <f>VLOOKUP(C3998, 'Linkedin Scrap'!$A$2:$D$3322, 4,FALSE)</f>
        <v>#N/A</v>
      </c>
      <c r="L3998" s="5" t="e">
        <f>VLOOKUP(C3998, 'Linkedin Scrap'!$A$2:$E$3322, 5,FALSE)</f>
        <v>#N/A</v>
      </c>
      <c r="M3998" s="5" t="e">
        <f>VLOOKUP(C3998, 'Linkedin Scrap'!$A$2:$F$3322, 6,FALSE)</f>
        <v>#N/A</v>
      </c>
      <c r="N3998" s="5" t="e">
        <f>VLOOKUP(C3998, 'Linkedin Scrap'!$A$2:$G$3322, 7,FALSE)</f>
        <v>#N/A</v>
      </c>
      <c r="O3998" s="5" t="e">
        <f>VLOOKUP(C3998, 'Linkedin Scrap'!$A$2:$H$3322, 8,FALSE)</f>
        <v>#N/A</v>
      </c>
      <c r="P3998" s="5" t="e">
        <f>VLOOKUP(C3998, 'Linkedin Scrap'!$A$2:$I$3322, 9,FALSE)</f>
        <v>#N/A</v>
      </c>
    </row>
    <row r="3999" spans="1:16" ht="18.5" customHeight="1" x14ac:dyDescent="0.3">
      <c r="A3999" s="3" t="s">
        <v>12552</v>
      </c>
      <c r="B3999" s="4">
        <v>10</v>
      </c>
      <c r="C3999" s="3" t="s">
        <v>12577</v>
      </c>
      <c r="D3999" s="3" t="s">
        <v>12578</v>
      </c>
      <c r="E3999" s="3" t="s">
        <v>9</v>
      </c>
      <c r="F3999" s="3" t="s">
        <v>10</v>
      </c>
      <c r="G3999" s="3" t="s">
        <v>12579</v>
      </c>
      <c r="H3999" s="4" t="s">
        <v>12</v>
      </c>
      <c r="I3999" s="5" t="e">
        <f>VLOOKUP(C3999, 'Linkedin Scrap'!$A$2:$B$3322, 2,FALSE)</f>
        <v>#N/A</v>
      </c>
      <c r="J3999" s="3" t="e">
        <f>VLOOKUP(C3999, 'Linkedin Scrap'!$A$2:$C$3322, 3,FALSE)</f>
        <v>#N/A</v>
      </c>
      <c r="K3999" s="3" t="e">
        <f>VLOOKUP(C3999, 'Linkedin Scrap'!$A$2:$D$3322, 4,FALSE)</f>
        <v>#N/A</v>
      </c>
      <c r="L3999" s="5" t="e">
        <f>VLOOKUP(C3999, 'Linkedin Scrap'!$A$2:$E$3322, 5,FALSE)</f>
        <v>#N/A</v>
      </c>
      <c r="M3999" s="5" t="e">
        <f>VLOOKUP(C3999, 'Linkedin Scrap'!$A$2:$F$3322, 6,FALSE)</f>
        <v>#N/A</v>
      </c>
      <c r="N3999" s="5" t="e">
        <f>VLOOKUP(C3999, 'Linkedin Scrap'!$A$2:$G$3322, 7,FALSE)</f>
        <v>#N/A</v>
      </c>
      <c r="O3999" s="5" t="e">
        <f>VLOOKUP(C3999, 'Linkedin Scrap'!$A$2:$H$3322, 8,FALSE)</f>
        <v>#N/A</v>
      </c>
      <c r="P3999" s="5" t="e">
        <f>VLOOKUP(C3999, 'Linkedin Scrap'!$A$2:$I$3322, 9,FALSE)</f>
        <v>#N/A</v>
      </c>
    </row>
    <row r="4000" spans="1:16" ht="18.5" customHeight="1" x14ac:dyDescent="0.3">
      <c r="A4000" s="3" t="s">
        <v>12552</v>
      </c>
      <c r="B4000" s="4">
        <v>11</v>
      </c>
      <c r="C4000" s="3" t="s">
        <v>12580</v>
      </c>
      <c r="D4000" s="3" t="s">
        <v>84</v>
      </c>
      <c r="E4000" s="3" t="s">
        <v>9</v>
      </c>
      <c r="F4000" s="3" t="s">
        <v>10</v>
      </c>
      <c r="G4000" s="3" t="s">
        <v>12581</v>
      </c>
      <c r="H4000" s="4" t="s">
        <v>12</v>
      </c>
      <c r="I4000" s="5" t="e">
        <f>VLOOKUP(C4000, 'Linkedin Scrap'!$A$2:$B$3322, 2,FALSE)</f>
        <v>#N/A</v>
      </c>
      <c r="J4000" s="3" t="e">
        <f>VLOOKUP(C4000, 'Linkedin Scrap'!$A$2:$C$3322, 3,FALSE)</f>
        <v>#N/A</v>
      </c>
      <c r="K4000" s="3" t="e">
        <f>VLOOKUP(C4000, 'Linkedin Scrap'!$A$2:$D$3322, 4,FALSE)</f>
        <v>#N/A</v>
      </c>
      <c r="L4000" s="5" t="e">
        <f>VLOOKUP(C4000, 'Linkedin Scrap'!$A$2:$E$3322, 5,FALSE)</f>
        <v>#N/A</v>
      </c>
      <c r="M4000" s="5" t="e">
        <f>VLOOKUP(C4000, 'Linkedin Scrap'!$A$2:$F$3322, 6,FALSE)</f>
        <v>#N/A</v>
      </c>
      <c r="N4000" s="5" t="e">
        <f>VLOOKUP(C4000, 'Linkedin Scrap'!$A$2:$G$3322, 7,FALSE)</f>
        <v>#N/A</v>
      </c>
      <c r="O4000" s="5" t="e">
        <f>VLOOKUP(C4000, 'Linkedin Scrap'!$A$2:$H$3322, 8,FALSE)</f>
        <v>#N/A</v>
      </c>
      <c r="P4000" s="5" t="e">
        <f>VLOOKUP(C4000, 'Linkedin Scrap'!$A$2:$I$3322, 9,FALSE)</f>
        <v>#N/A</v>
      </c>
    </row>
    <row r="4001" spans="1:16" ht="18.5" customHeight="1" x14ac:dyDescent="0.3">
      <c r="A4001" s="3" t="s">
        <v>12552</v>
      </c>
      <c r="B4001" s="4">
        <v>12</v>
      </c>
      <c r="C4001" s="3" t="s">
        <v>12582</v>
      </c>
      <c r="D4001" s="3" t="s">
        <v>79</v>
      </c>
      <c r="E4001" s="3" t="s">
        <v>9</v>
      </c>
      <c r="F4001" s="3" t="s">
        <v>10</v>
      </c>
      <c r="G4001" s="3" t="s">
        <v>12583</v>
      </c>
      <c r="H4001" s="4" t="s">
        <v>12</v>
      </c>
      <c r="I4001" s="5" t="str">
        <f>VLOOKUP(C4001, 'Linkedin Scrap'!$A$2:$B$3322, 2,FALSE)</f>
        <v>Haifa, Haifa District, Israel</v>
      </c>
      <c r="J4001" s="3" t="str">
        <f>VLOOKUP(C4001, 'Linkedin Scrap'!$A$2:$C$3322, 3,FALSE)</f>
        <v>2 followers</v>
      </c>
      <c r="K4001" s="3" t="str">
        <f>VLOOKUP(C4001, 'Linkedin Scrap'!$A$2:$D$3322, 4,FALSE)</f>
        <v>2 connections</v>
      </c>
      <c r="L4001" s="5">
        <f>VLOOKUP(C4001, 'Linkedin Scrap'!$A$2:$E$3322, 5,FALSE)</f>
        <v>0</v>
      </c>
      <c r="M4001" s="5">
        <f>VLOOKUP(C4001, 'Linkedin Scrap'!$A$2:$F$3322, 6,FALSE)</f>
        <v>0</v>
      </c>
      <c r="N4001" s="5">
        <f>VLOOKUP(C4001, 'Linkedin Scrap'!$A$2:$G$3322, 7,FALSE)</f>
        <v>0</v>
      </c>
      <c r="O4001" s="5">
        <f>VLOOKUP(C4001, 'Linkedin Scrap'!$A$2:$H$3322, 8,FALSE)</f>
        <v>0</v>
      </c>
      <c r="P4001" s="5">
        <f>VLOOKUP(C4001, 'Linkedin Scrap'!$A$2:$I$3322, 9,FALSE)</f>
        <v>0</v>
      </c>
    </row>
    <row r="4002" spans="1:16" ht="18.5" customHeight="1" x14ac:dyDescent="0.3">
      <c r="A4002" s="3" t="s">
        <v>12552</v>
      </c>
      <c r="B4002" s="4">
        <v>13</v>
      </c>
      <c r="C4002" s="3" t="s">
        <v>4955</v>
      </c>
      <c r="D4002" s="3" t="s">
        <v>264</v>
      </c>
      <c r="E4002" s="3" t="s">
        <v>139</v>
      </c>
      <c r="F4002" s="3" t="s">
        <v>10</v>
      </c>
      <c r="G4002" s="3" t="s">
        <v>12584</v>
      </c>
      <c r="H4002" s="4" t="s">
        <v>12</v>
      </c>
      <c r="I4002" s="5" t="str">
        <f>VLOOKUP(C4002, 'Linkedin Scrap'!$A$2:$B$3322, 2,FALSE)</f>
        <v>Moscow, Moscow City, Russia</v>
      </c>
      <c r="J4002" s="3" t="str">
        <f>VLOOKUP(C4002, 'Linkedin Scrap'!$A$2:$C$3322, 3,FALSE)</f>
        <v>14K followers</v>
      </c>
      <c r="K4002" s="3" t="str">
        <f>VLOOKUP(C4002, 'Linkedin Scrap'!$A$2:$D$3322, 4,FALSE)</f>
        <v>500+ connections</v>
      </c>
      <c r="L4002" s="5" t="str">
        <f>VLOOKUP(C4002, 'Linkedin Scrap'!$A$2:$E$3322, 5,FALSE)</f>
        <v>Higher School of Economics</v>
      </c>
      <c r="M4002" s="5" t="str">
        <f>VLOOKUP(C4002, 'Linkedin Scrap'!$A$2:$F$3322, 6,FALSE)</f>
        <v>Yamzu</v>
      </c>
      <c r="N4002" s="5" t="str">
        <f>VLOOKUP(C4002, 'Linkedin Scrap'!$A$2:$G$3322, 7,FALSE)</f>
        <v>"The people who are crazy enough to think they can change the world are the ones who do"</v>
      </c>
      <c r="O4002" s="5" t="str">
        <f>VLOOKUP(C4002, 'Linkedin Scrap'!$A$2:$H$3322, 8,FALSE)</f>
        <v>[{'experience': 'Buddy - Delivery automation for web developers', 'start_time': 'May 2018', 'end_time': 'Dec 2018', 'duration': None}, {'experience': 'Buddy - Delivery automation for web developers', 'start_time': 'May 2018', 'end_time': 'Dec 2018', 'duration': None}, {'experience': 'Buddy - Delivery automation for web developers', 'start_time': 'May 2018', 'end_time': 'Dec 2018', 'duration': None}]</v>
      </c>
      <c r="P4002" s="5" t="str">
        <f>VLOOKUP(C4002, 'Linkedin Scrap'!$A$2:$I$3322, 9,FALSE)</f>
        <v>[{'course_details': 'Finance', 'start_time': '2004', 'end_time': '2009'}, {'course_details': 'Master of Management', 'start_time': '2009', 'end_time': '2011'}, {'course_details': 'Ph.D. in Economics Development Economics and International Development', 'start_time': '2009', 'end_time': '2012'}]</v>
      </c>
    </row>
    <row r="4003" spans="1:16" ht="18.5" customHeight="1" x14ac:dyDescent="0.3">
      <c r="A4003" s="3" t="s">
        <v>12552</v>
      </c>
      <c r="B4003" s="4">
        <v>14</v>
      </c>
      <c r="C4003" s="3" t="s">
        <v>12585</v>
      </c>
      <c r="D4003" s="3" t="s">
        <v>139</v>
      </c>
      <c r="E4003" s="3" t="s">
        <v>136</v>
      </c>
      <c r="F4003" s="3" t="s">
        <v>10</v>
      </c>
      <c r="G4003" s="3" t="s">
        <v>12586</v>
      </c>
      <c r="H4003" s="4" t="s">
        <v>22</v>
      </c>
      <c r="I4003" s="5" t="str">
        <f>VLOOKUP(C4003, 'Linkedin Scrap'!$A$2:$B$3322, 2,FALSE)</f>
        <v>Slovenia</v>
      </c>
      <c r="J4003" s="3" t="str">
        <f>VLOOKUP(C4003, 'Linkedin Scrap'!$A$2:$C$3322, 3,FALSE)</f>
        <v>280 followers</v>
      </c>
      <c r="K4003" s="3" t="str">
        <f>VLOOKUP(C4003, 'Linkedin Scrap'!$A$2:$D$3322, 4,FALSE)</f>
        <v>279 connections</v>
      </c>
      <c r="L4003" s="5" t="str">
        <f>VLOOKUP(C4003, 'Linkedin Scrap'!$A$2:$E$3322, 5,FALSE)</f>
        <v>Московский Государственный Открытый Университет (МГОУ)</v>
      </c>
      <c r="M4003" s="5" t="str">
        <f>VLOOKUP(C4003, 'Linkedin Scrap'!$A$2:$F$3322, 6,FALSE)</f>
        <v>Promptext</v>
      </c>
      <c r="N4003" s="5">
        <f>VLOOKUP(C4003, 'Linkedin Scrap'!$A$2:$G$3322, 7,FALSE)</f>
        <v>0</v>
      </c>
      <c r="O4003" s="5" t="str">
        <f>VLOOKUP(C4003, 'Linkedin Scrap'!$A$2:$H$3322, 8,FALSE)</f>
        <v>[{'experience': 'App Setup', 'start_time': 'Dec 2019', 'end_time': 'Jan 2020', 'duration': None}, {'experience': 'App Setup', 'start_time': 'Dec 2019', 'end_time': 'Jan 2020', 'duration': None}, {'experience': 'App Setup', 'start_time': 'Dec 2019', 'end_time': 'Jan 2020', 'duration': None}]</v>
      </c>
      <c r="P4003" s="5" t="str">
        <f>VLOOKUP(C4003, 'Linkedin Scrap'!$A$2:$I$3322, 9,FALSE)</f>
        <v>[{'course_details': 'Бакалавр технологических наук Computer Programming, Specific Applications', 'start_time': '2003', 'end_time': '2007'}]</v>
      </c>
    </row>
    <row r="4004" spans="1:16" ht="18.5" customHeight="1" x14ac:dyDescent="0.3">
      <c r="A4004" s="3" t="s">
        <v>12552</v>
      </c>
      <c r="B4004" s="4">
        <v>15</v>
      </c>
      <c r="C4004" s="3" t="s">
        <v>12587</v>
      </c>
      <c r="D4004" s="3" t="s">
        <v>9</v>
      </c>
      <c r="E4004" s="3" t="s">
        <v>136</v>
      </c>
      <c r="F4004" s="3" t="s">
        <v>10</v>
      </c>
      <c r="G4004" s="3" t="s">
        <v>12588</v>
      </c>
      <c r="H4004" s="4" t="s">
        <v>22</v>
      </c>
      <c r="I4004" s="5" t="str">
        <f>VLOOKUP(C4004, 'Linkedin Scrap'!$A$2:$B$3322, 2,FALSE)</f>
        <v>Moscow, Moscow City, Russia</v>
      </c>
      <c r="J4004" s="3" t="str">
        <f>VLOOKUP(C4004, 'Linkedin Scrap'!$A$2:$C$3322, 3,FALSE)</f>
        <v>1K followers</v>
      </c>
      <c r="K4004" s="3" t="str">
        <f>VLOOKUP(C4004, 'Linkedin Scrap'!$A$2:$D$3322, 4,FALSE)</f>
        <v>500+ connections</v>
      </c>
      <c r="L4004" s="5" t="str">
        <f>VLOOKUP(C4004, 'Linkedin Scrap'!$A$2:$E$3322, 5,FALSE)</f>
        <v>The Russian Presidential Academy of National Economy and Public Administration (RANEPA)</v>
      </c>
      <c r="M4004" s="5" t="str">
        <f>VLOOKUP(C4004, 'Linkedin Scrap'!$A$2:$F$3322, 6,FALSE)</f>
        <v>LitTransService LLC</v>
      </c>
      <c r="N4004" s="5" t="str">
        <f>VLOOKUP(C4004, 'Linkedin Scrap'!$A$2:$G$3322, 7,FALSE)</f>
        <v xml:space="preserve">Results-oriented CEO with </v>
      </c>
      <c r="O4004" s="5">
        <f>VLOOKUP(C4004, 'Linkedin Scrap'!$A$2:$H$3322, 8,FALSE)</f>
        <v>0</v>
      </c>
      <c r="P4004" s="5" t="str">
        <f>VLOOKUP(C4004, 'Linkedin Scrap'!$A$2:$I$3322, 9,FALSE)</f>
        <v>[{'course_details': 'Additional professional education Public-private partnership in the field of public transport', 'start_time': '2020', 'end_time': '2020'}, {'course_details': '', 'start_time': '2011', 'end_time': '2011'}, {'course_details': 'Юриспруденция/Jurisprudence 5.0', 'start_time': '2000', 'end_time': '2005'}]</v>
      </c>
    </row>
    <row r="4005" spans="1:16" ht="18.5" customHeight="1" x14ac:dyDescent="0.3">
      <c r="A4005" s="3" t="s">
        <v>12552</v>
      </c>
      <c r="B4005" s="4">
        <v>16</v>
      </c>
      <c r="C4005" s="3" t="s">
        <v>12589</v>
      </c>
      <c r="D4005" s="3" t="s">
        <v>9</v>
      </c>
      <c r="E4005" s="3" t="s">
        <v>136</v>
      </c>
      <c r="F4005" s="3" t="s">
        <v>10</v>
      </c>
      <c r="G4005" s="3" t="s">
        <v>12590</v>
      </c>
      <c r="H4005" s="4" t="s">
        <v>22</v>
      </c>
      <c r="I4005" s="5" t="e">
        <f>VLOOKUP(C4005, 'Linkedin Scrap'!$A$2:$B$3322, 2,FALSE)</f>
        <v>#N/A</v>
      </c>
      <c r="J4005" s="3" t="e">
        <f>VLOOKUP(C4005, 'Linkedin Scrap'!$A$2:$C$3322, 3,FALSE)</f>
        <v>#N/A</v>
      </c>
      <c r="K4005" s="3" t="e">
        <f>VLOOKUP(C4005, 'Linkedin Scrap'!$A$2:$D$3322, 4,FALSE)</f>
        <v>#N/A</v>
      </c>
      <c r="L4005" s="5" t="e">
        <f>VLOOKUP(C4005, 'Linkedin Scrap'!$A$2:$E$3322, 5,FALSE)</f>
        <v>#N/A</v>
      </c>
      <c r="M4005" s="5" t="e">
        <f>VLOOKUP(C4005, 'Linkedin Scrap'!$A$2:$F$3322, 6,FALSE)</f>
        <v>#N/A</v>
      </c>
      <c r="N4005" s="5" t="e">
        <f>VLOOKUP(C4005, 'Linkedin Scrap'!$A$2:$G$3322, 7,FALSE)</f>
        <v>#N/A</v>
      </c>
      <c r="O4005" s="5" t="e">
        <f>VLOOKUP(C4005, 'Linkedin Scrap'!$A$2:$H$3322, 8,FALSE)</f>
        <v>#N/A</v>
      </c>
      <c r="P4005" s="5" t="e">
        <f>VLOOKUP(C4005, 'Linkedin Scrap'!$A$2:$I$3322, 9,FALSE)</f>
        <v>#N/A</v>
      </c>
    </row>
    <row r="4006" spans="1:16" ht="18.5" customHeight="1" x14ac:dyDescent="0.3">
      <c r="A4006" s="3" t="s">
        <v>12552</v>
      </c>
      <c r="B4006" s="4">
        <v>17</v>
      </c>
      <c r="C4006" s="3" t="s">
        <v>12591</v>
      </c>
      <c r="D4006" s="3" t="s">
        <v>9</v>
      </c>
      <c r="E4006" s="3" t="s">
        <v>136</v>
      </c>
      <c r="F4006" s="3" t="s">
        <v>10</v>
      </c>
      <c r="G4006" s="3" t="s">
        <v>12592</v>
      </c>
      <c r="H4006" s="4" t="s">
        <v>22</v>
      </c>
      <c r="I4006" s="5" t="str">
        <f>VLOOKUP(C4006, 'Linkedin Scrap'!$A$2:$B$3322, 2,FALSE)</f>
        <v>Frankfurt, Hesse, Germany</v>
      </c>
      <c r="J4006" s="3" t="str">
        <f>VLOOKUP(C4006, 'Linkedin Scrap'!$A$2:$C$3322, 3,FALSE)</f>
        <v>131 followers</v>
      </c>
      <c r="K4006" s="3" t="str">
        <f>VLOOKUP(C4006, 'Linkedin Scrap'!$A$2:$D$3322, 4,FALSE)</f>
        <v>129 connections</v>
      </c>
      <c r="L4006" s="5" t="str">
        <f>VLOOKUP(C4006, 'Linkedin Scrap'!$A$2:$E$3322, 5,FALSE)</f>
        <v>National Research University "Higher School of Economics", Perm</v>
      </c>
      <c r="M4006" s="5" t="str">
        <f>VLOOKUP(C4006, 'Linkedin Scrap'!$A$2:$F$3322, 6,FALSE)</f>
        <v>Find My Kids</v>
      </c>
      <c r="N4006" s="5">
        <f>VLOOKUP(C4006, 'Linkedin Scrap'!$A$2:$G$3322, 7,FALSE)</f>
        <v>0</v>
      </c>
      <c r="O4006" s="5">
        <f>VLOOKUP(C4006, 'Linkedin Scrap'!$A$2:$H$3322, 8,FALSE)</f>
        <v>0</v>
      </c>
      <c r="P4006" s="5">
        <f>VLOOKUP(C4006, 'Linkedin Scrap'!$A$2:$I$3322, 9,FALSE)</f>
        <v>0</v>
      </c>
    </row>
    <row r="4007" spans="1:16" ht="18.5" customHeight="1" x14ac:dyDescent="0.3">
      <c r="A4007" s="3" t="s">
        <v>14196</v>
      </c>
      <c r="B4007" s="4">
        <v>1</v>
      </c>
      <c r="C4007" s="3" t="s">
        <v>14197</v>
      </c>
      <c r="D4007" s="3" t="s">
        <v>443</v>
      </c>
      <c r="E4007" s="3" t="s">
        <v>9</v>
      </c>
      <c r="F4007" s="3" t="s">
        <v>10</v>
      </c>
      <c r="G4007" s="3" t="s">
        <v>14198</v>
      </c>
      <c r="H4007" s="4" t="s">
        <v>12</v>
      </c>
      <c r="I4007" s="5" t="str">
        <f>VLOOKUP(C4007, 'Linkedin Scrap'!$A$2:$B$3322, 2,FALSE)</f>
        <v>Hyderabad, Telangana, India</v>
      </c>
      <c r="J4007" s="3" t="str">
        <f>VLOOKUP(C4007, 'Linkedin Scrap'!$A$2:$C$3322, 3,FALSE)</f>
        <v>141 followers</v>
      </c>
      <c r="K4007" s="3" t="str">
        <f>VLOOKUP(C4007, 'Linkedin Scrap'!$A$2:$D$3322, 4,FALSE)</f>
        <v>138 connections</v>
      </c>
      <c r="L4007" s="5" t="str">
        <f>VLOOKUP(C4007, 'Linkedin Scrap'!$A$2:$E$3322, 5,FALSE)</f>
        <v>Personal Website</v>
      </c>
      <c r="M4007" s="5" t="str">
        <f>VLOOKUP(C4007, 'Linkedin Scrap'!$A$2:$F$3322, 6,FALSE)</f>
        <v>Nucleus</v>
      </c>
      <c r="N4007" s="5">
        <f>VLOOKUP(C4007, 'Linkedin Scrap'!$A$2:$G$3322, 7,FALSE)</f>
        <v>0</v>
      </c>
      <c r="O4007" s="5" t="str">
        <f>VLOOKUP(C4007, 'Linkedin Scrap'!$A$2:$H$3322, 8,FALSE)</f>
        <v>[{'experience': 'Nucleus', 'start_time': 'Jul 2016', 'end_time': 'present', 'duration': None}]</v>
      </c>
      <c r="P4007" s="5">
        <f>VLOOKUP(C4007, 'Linkedin Scrap'!$A$2:$I$3322, 9,FALSE)</f>
        <v>0</v>
      </c>
    </row>
    <row r="4008" spans="1:16" ht="18.5" customHeight="1" x14ac:dyDescent="0.3">
      <c r="A4008" s="3" t="s">
        <v>14196</v>
      </c>
      <c r="B4008" s="4">
        <v>2</v>
      </c>
      <c r="C4008" s="3" t="s">
        <v>14199</v>
      </c>
      <c r="D4008" s="3" t="s">
        <v>84</v>
      </c>
      <c r="E4008" s="3" t="s">
        <v>9</v>
      </c>
      <c r="F4008" s="3" t="s">
        <v>10</v>
      </c>
      <c r="G4008" s="3" t="s">
        <v>14200</v>
      </c>
      <c r="H4008" s="4" t="s">
        <v>12</v>
      </c>
      <c r="I4008" s="5" t="str">
        <f>VLOOKUP(C4008, 'Linkedin Scrap'!$A$2:$B$3322, 2,FALSE)</f>
        <v>United Arab Emirates</v>
      </c>
      <c r="J4008" s="3" t="str">
        <f>VLOOKUP(C4008, 'Linkedin Scrap'!$A$2:$C$3322, 3,FALSE)</f>
        <v>607 followers</v>
      </c>
      <c r="K4008" s="3" t="str">
        <f>VLOOKUP(C4008, 'Linkedin Scrap'!$A$2:$D$3322, 4,FALSE)</f>
        <v>500+ connections</v>
      </c>
      <c r="L4008" s="5" t="str">
        <f>VLOOKUP(C4008, 'Linkedin Scrap'!$A$2:$E$3322, 5,FALSE)</f>
        <v>Illinois Institute of Technology, Chicago</v>
      </c>
      <c r="M4008" s="5" t="str">
        <f>VLOOKUP(C4008, 'Linkedin Scrap'!$A$2:$F$3322, 6,FALSE)</f>
        <v>Nitro Network</v>
      </c>
      <c r="N4008" s="5" t="str">
        <f>VLOOKUP(C4008, 'Linkedin Scrap'!$A$2:$G$3322, 7,FALSE)</f>
        <v>Nitro Network is building the world's largest private network with micro real estate asset marketplace.</v>
      </c>
      <c r="O4008" s="5" t="str">
        <f>VLOOKUP(C4008, 'Linkedin Scrap'!$A$2:$H$3322, 8,FALSE)</f>
        <v>[{'experience': 'TheMIGroup', 'start_time': 'Jan 2006', 'end_time': 'Feb 2008', 'duration': None}, {'experience': 'TheMIGroup', 'start_time': 'Jan 2006', 'end_time': 'Feb 2008', 'duration': None}, {'experience': 'TheMIGroup', 'start_time': 'Jan 2006', 'end_time': 'Feb 2008', 'duration': None}]</v>
      </c>
      <c r="P4008" s="5" t="str">
        <f>VLOOKUP(C4008, 'Linkedin Scrap'!$A$2:$I$3322, 9,FALSE)</f>
        <v>[{'course_details': 'Masters Computer Science'}, {'course_details': 'Big Data and Social Analytics'}]</v>
      </c>
    </row>
    <row r="4009" spans="1:16" ht="18.5" customHeight="1" x14ac:dyDescent="0.3">
      <c r="A4009" s="3" t="s">
        <v>14196</v>
      </c>
      <c r="B4009" s="4">
        <v>3</v>
      </c>
      <c r="C4009" s="3" t="s">
        <v>14201</v>
      </c>
      <c r="D4009" s="3" t="s">
        <v>443</v>
      </c>
      <c r="E4009" s="3" t="s">
        <v>9</v>
      </c>
      <c r="F4009" s="3" t="s">
        <v>10</v>
      </c>
      <c r="G4009" s="3" t="s">
        <v>14202</v>
      </c>
      <c r="H4009" s="4" t="s">
        <v>12</v>
      </c>
      <c r="I4009" s="5" t="str">
        <f>VLOOKUP(C4009, 'Linkedin Scrap'!$A$2:$B$3322, 2,FALSE)</f>
        <v>Hyderabad, Telangana, India</v>
      </c>
      <c r="J4009" s="3" t="str">
        <f>VLOOKUP(C4009, 'Linkedin Scrap'!$A$2:$C$3322, 3,FALSE)</f>
        <v>24 followers</v>
      </c>
      <c r="K4009" s="3" t="str">
        <f>VLOOKUP(C4009, 'Linkedin Scrap'!$A$2:$D$3322, 4,FALSE)</f>
        <v>19 connections</v>
      </c>
      <c r="L4009" s="5">
        <f>VLOOKUP(C4009, 'Linkedin Scrap'!$A$2:$E$3322, 5,FALSE)</f>
        <v>0</v>
      </c>
      <c r="M4009" s="5">
        <f>VLOOKUP(C4009, 'Linkedin Scrap'!$A$2:$F$3322, 6,FALSE)</f>
        <v>0</v>
      </c>
      <c r="N4009" s="5">
        <f>VLOOKUP(C4009, 'Linkedin Scrap'!$A$2:$G$3322, 7,FALSE)</f>
        <v>0</v>
      </c>
      <c r="O4009" s="5" t="str">
        <f>VLOOKUP(C4009, 'Linkedin Scrap'!$A$2:$H$3322, 8,FALSE)</f>
        <v>[{'experience': 'Nucleus', 'start_time': 'Sep 2017', 'end_time': 'present', 'duration': None}]</v>
      </c>
      <c r="P4009" s="5">
        <f>VLOOKUP(C4009, 'Linkedin Scrap'!$A$2:$I$3322, 9,FALSE)</f>
        <v>0</v>
      </c>
    </row>
    <row r="4010" spans="1:16" ht="18.5" customHeight="1" x14ac:dyDescent="0.3">
      <c r="A4010" s="3" t="s">
        <v>14196</v>
      </c>
      <c r="B4010" s="4">
        <v>4</v>
      </c>
      <c r="C4010" s="3" t="s">
        <v>14203</v>
      </c>
      <c r="D4010" s="3" t="s">
        <v>1062</v>
      </c>
      <c r="E4010" s="3" t="s">
        <v>139</v>
      </c>
      <c r="F4010" s="3" t="s">
        <v>10</v>
      </c>
      <c r="G4010" s="3" t="s">
        <v>14204</v>
      </c>
      <c r="H4010" s="4" t="s">
        <v>12</v>
      </c>
      <c r="I4010" s="5" t="str">
        <f>VLOOKUP(C4010, 'Linkedin Scrap'!$A$2:$B$3322, 2,FALSE)</f>
        <v>San Francisco, California, United States</v>
      </c>
      <c r="J4010" s="3" t="str">
        <f>VLOOKUP(C4010, 'Linkedin Scrap'!$A$2:$C$3322, 3,FALSE)</f>
        <v>11K followers</v>
      </c>
      <c r="K4010" s="3" t="str">
        <f>VLOOKUP(C4010, 'Linkedin Scrap'!$A$2:$D$3322, 4,FALSE)</f>
        <v>500+ connections</v>
      </c>
      <c r="L4010" s="5" t="str">
        <f>VLOOKUP(C4010, 'Linkedin Scrap'!$A$2:$E$3322, 5,FALSE)</f>
        <v>Harvard Business School</v>
      </c>
      <c r="M4010" s="5" t="str">
        <f>VLOOKUP(C4010, 'Linkedin Scrap'!$A$2:$F$3322, 6,FALSE)</f>
        <v>World Economic Forum</v>
      </c>
      <c r="N4010" s="5" t="str">
        <f>VLOOKUP(C4010, 'Linkedin Scrap'!$A$2:$G$3322, 7,FALSE)</f>
        <v xml:space="preserve">
              or
            </v>
      </c>
      <c r="O4010" s="5">
        <f>VLOOKUP(C4010, 'Linkedin Scrap'!$A$2:$H$3322, 8,FALSE)</f>
        <v>0</v>
      </c>
      <c r="P4010" s="5">
        <f>VLOOKUP(C4010, 'Linkedin Scrap'!$A$2:$I$3322, 9,FALSE)</f>
        <v>0</v>
      </c>
    </row>
    <row r="4011" spans="1:16" ht="18.5" customHeight="1" x14ac:dyDescent="0.3">
      <c r="A4011" s="3" t="s">
        <v>14196</v>
      </c>
      <c r="B4011" s="4">
        <v>5</v>
      </c>
      <c r="C4011" s="3" t="s">
        <v>14205</v>
      </c>
      <c r="D4011" s="3" t="s">
        <v>2273</v>
      </c>
      <c r="E4011" s="3" t="s">
        <v>9</v>
      </c>
      <c r="F4011" s="3" t="s">
        <v>10</v>
      </c>
      <c r="G4011" s="3" t="s">
        <v>14206</v>
      </c>
      <c r="H4011" s="4" t="s">
        <v>12</v>
      </c>
      <c r="I4011" s="5" t="e">
        <f>VLOOKUP(C4011, 'Linkedin Scrap'!$A$2:$B$3322, 2,FALSE)</f>
        <v>#N/A</v>
      </c>
      <c r="J4011" s="3" t="e">
        <f>VLOOKUP(C4011, 'Linkedin Scrap'!$A$2:$C$3322, 3,FALSE)</f>
        <v>#N/A</v>
      </c>
      <c r="K4011" s="3" t="e">
        <f>VLOOKUP(C4011, 'Linkedin Scrap'!$A$2:$D$3322, 4,FALSE)</f>
        <v>#N/A</v>
      </c>
      <c r="L4011" s="5" t="e">
        <f>VLOOKUP(C4011, 'Linkedin Scrap'!$A$2:$E$3322, 5,FALSE)</f>
        <v>#N/A</v>
      </c>
      <c r="M4011" s="5" t="e">
        <f>VLOOKUP(C4011, 'Linkedin Scrap'!$A$2:$F$3322, 6,FALSE)</f>
        <v>#N/A</v>
      </c>
      <c r="N4011" s="5" t="e">
        <f>VLOOKUP(C4011, 'Linkedin Scrap'!$A$2:$G$3322, 7,FALSE)</f>
        <v>#N/A</v>
      </c>
      <c r="O4011" s="5" t="e">
        <f>VLOOKUP(C4011, 'Linkedin Scrap'!$A$2:$H$3322, 8,FALSE)</f>
        <v>#N/A</v>
      </c>
      <c r="P4011" s="5" t="e">
        <f>VLOOKUP(C4011, 'Linkedin Scrap'!$A$2:$I$3322, 9,FALSE)</f>
        <v>#N/A</v>
      </c>
    </row>
    <row r="4012" spans="1:16" ht="18.5" customHeight="1" x14ac:dyDescent="0.3">
      <c r="A4012" s="3" t="s">
        <v>14196</v>
      </c>
      <c r="B4012" s="4">
        <v>6</v>
      </c>
      <c r="C4012" s="3" t="s">
        <v>14207</v>
      </c>
      <c r="D4012" s="3" t="s">
        <v>14208</v>
      </c>
      <c r="E4012" s="3" t="s">
        <v>9</v>
      </c>
      <c r="F4012" s="3" t="s">
        <v>10</v>
      </c>
      <c r="G4012" s="3" t="s">
        <v>14209</v>
      </c>
      <c r="H4012" s="4" t="s">
        <v>12</v>
      </c>
      <c r="I4012" s="5" t="str">
        <f>VLOOKUP(C4012, 'Linkedin Scrap'!$A$2:$B$3322, 2,FALSE)</f>
        <v>San Francisco Bay Area</v>
      </c>
      <c r="J4012" s="3" t="str">
        <f>VLOOKUP(C4012, 'Linkedin Scrap'!$A$2:$C$3322, 3,FALSE)</f>
        <v>2K followers</v>
      </c>
      <c r="K4012" s="3" t="str">
        <f>VLOOKUP(C4012, 'Linkedin Scrap'!$A$2:$D$3322, 4,FALSE)</f>
        <v>500+ connections</v>
      </c>
      <c r="L4012" s="5" t="str">
        <f>VLOOKUP(C4012, 'Linkedin Scrap'!$A$2:$E$3322, 5,FALSE)</f>
        <v>California State University, Chico</v>
      </c>
      <c r="M4012" s="5" t="str">
        <f>VLOOKUP(C4012, 'Linkedin Scrap'!$A$2:$F$3322, 6,FALSE)</f>
        <v>Semios</v>
      </c>
      <c r="N4012" s="5" t="str">
        <f>VLOOKUP(C4012, 'Linkedin Scrap'!$A$2:$G$3322, 7,FALSE)</f>
        <v>Senior executive and entrepreneur with wide-ranging experience in consumer finance, Retail, Marketing and Media -- from an early-stage startup to a Fortune 500 company. Skilled in idea-to-profitable-venture execution, team-building, analytics, product strategy, customer acquisition, P&amp;L management, and change management.</v>
      </c>
      <c r="O4012" s="5" t="str">
        <f>VLOOKUP(C4012, 'Linkedin Scrap'!$A$2:$H$3322, 8,FALSE)</f>
        <v>[{'experience': 'Culinary Sciences Inc', 'start_time': 'May 2022', 'end_time': 'Jan 2024', 'duration': None}, {'experience': 'Culinary Sciences Inc', 'start_time': 'May 2022', 'end_time': 'Jan 2024', 'duration': None}, {'experience': 'Culinary Sciences Inc', 'start_time': 'May 2022', 'end_time': 'Jan 2024', 'duration': None}]</v>
      </c>
      <c r="P4012" s="5" t="str">
        <f>VLOOKUP(C4012, 'Linkedin Scrap'!$A$2:$I$3322, 9,FALSE)</f>
        <v>[{'course_details': ''}, {'course_details': ''}]</v>
      </c>
    </row>
    <row r="4013" spans="1:16" ht="18.5" customHeight="1" x14ac:dyDescent="0.3">
      <c r="A4013" s="3" t="s">
        <v>14196</v>
      </c>
      <c r="B4013" s="4">
        <v>7</v>
      </c>
      <c r="C4013" s="3" t="s">
        <v>14210</v>
      </c>
      <c r="D4013" s="3" t="s">
        <v>14211</v>
      </c>
      <c r="E4013" s="3" t="s">
        <v>9</v>
      </c>
      <c r="F4013" s="3" t="s">
        <v>10</v>
      </c>
      <c r="G4013" s="3" t="s">
        <v>14212</v>
      </c>
      <c r="H4013" s="4" t="s">
        <v>12</v>
      </c>
      <c r="I4013" s="5" t="str">
        <f>VLOOKUP(C4013, 'Linkedin Scrap'!$A$2:$B$3322, 2,FALSE)</f>
        <v>Hyderabad, Telangana, India</v>
      </c>
      <c r="J4013" s="3" t="str">
        <f>VLOOKUP(C4013, 'Linkedin Scrap'!$A$2:$C$3322, 3,FALSE)</f>
        <v>2K followers</v>
      </c>
      <c r="K4013" s="3" t="str">
        <f>VLOOKUP(C4013, 'Linkedin Scrap'!$A$2:$D$3322, 4,FALSE)</f>
        <v>500+ connections</v>
      </c>
      <c r="L4013" s="5">
        <f>VLOOKUP(C4013, 'Linkedin Scrap'!$A$2:$E$3322, 5,FALSE)</f>
        <v>0</v>
      </c>
      <c r="M4013" s="5">
        <f>VLOOKUP(C4013, 'Linkedin Scrap'!$A$2:$F$3322, 6,FALSE)</f>
        <v>0</v>
      </c>
      <c r="N4013" s="5">
        <f>VLOOKUP(C4013, 'Linkedin Scrap'!$A$2:$G$3322, 7,FALSE)</f>
        <v>0</v>
      </c>
      <c r="O4013" s="5">
        <f>VLOOKUP(C4013, 'Linkedin Scrap'!$A$2:$H$3322, 8,FALSE)</f>
        <v>0</v>
      </c>
      <c r="P4013" s="5">
        <f>VLOOKUP(C4013, 'Linkedin Scrap'!$A$2:$I$3322, 9,FALSE)</f>
        <v>0</v>
      </c>
    </row>
    <row r="4014" spans="1:16" ht="18.5" customHeight="1" x14ac:dyDescent="0.3">
      <c r="A4014" s="3" t="s">
        <v>14196</v>
      </c>
      <c r="B4014" s="4">
        <v>8</v>
      </c>
      <c r="C4014" s="3" t="s">
        <v>14207</v>
      </c>
      <c r="D4014" s="3" t="s">
        <v>14208</v>
      </c>
      <c r="E4014" s="3" t="s">
        <v>9</v>
      </c>
      <c r="F4014" s="3" t="s">
        <v>10</v>
      </c>
      <c r="G4014" s="3" t="s">
        <v>14209</v>
      </c>
      <c r="H4014" s="4" t="s">
        <v>12</v>
      </c>
      <c r="I4014" s="5" t="str">
        <f>VLOOKUP(C4014, 'Linkedin Scrap'!$A$2:$B$3322, 2,FALSE)</f>
        <v>San Francisco Bay Area</v>
      </c>
      <c r="J4014" s="3" t="str">
        <f>VLOOKUP(C4014, 'Linkedin Scrap'!$A$2:$C$3322, 3,FALSE)</f>
        <v>2K followers</v>
      </c>
      <c r="K4014" s="3" t="str">
        <f>VLOOKUP(C4014, 'Linkedin Scrap'!$A$2:$D$3322, 4,FALSE)</f>
        <v>500+ connections</v>
      </c>
      <c r="L4014" s="5" t="str">
        <f>VLOOKUP(C4014, 'Linkedin Scrap'!$A$2:$E$3322, 5,FALSE)</f>
        <v>California State University, Chico</v>
      </c>
      <c r="M4014" s="5" t="str">
        <f>VLOOKUP(C4014, 'Linkedin Scrap'!$A$2:$F$3322, 6,FALSE)</f>
        <v>Semios</v>
      </c>
      <c r="N4014" s="5" t="str">
        <f>VLOOKUP(C4014, 'Linkedin Scrap'!$A$2:$G$3322, 7,FALSE)</f>
        <v>Senior executive and entrepreneur with wide-ranging experience in consumer finance, Retail, Marketing and Media -- from an early-stage startup to a Fortune 500 company. Skilled in idea-to-profitable-venture execution, team-building, analytics, product strategy, customer acquisition, P&amp;L management, and change management.</v>
      </c>
      <c r="O4014" s="5" t="str">
        <f>VLOOKUP(C4014, 'Linkedin Scrap'!$A$2:$H$3322, 8,FALSE)</f>
        <v>[{'experience': 'Culinary Sciences Inc', 'start_time': 'May 2022', 'end_time': 'Jan 2024', 'duration': None}, {'experience': 'Culinary Sciences Inc', 'start_time': 'May 2022', 'end_time': 'Jan 2024', 'duration': None}, {'experience': 'Culinary Sciences Inc', 'start_time': 'May 2022', 'end_time': 'Jan 2024', 'duration': None}]</v>
      </c>
      <c r="P4014" s="5" t="str">
        <f>VLOOKUP(C4014, 'Linkedin Scrap'!$A$2:$I$3322, 9,FALSE)</f>
        <v>[{'course_details': ''}, {'course_details': ''}]</v>
      </c>
    </row>
    <row r="4015" spans="1:16" ht="18.5" customHeight="1" x14ac:dyDescent="0.3">
      <c r="A4015" s="3" t="s">
        <v>14196</v>
      </c>
      <c r="B4015" s="4">
        <v>9</v>
      </c>
      <c r="C4015" s="3" t="s">
        <v>14213</v>
      </c>
      <c r="D4015" s="3" t="s">
        <v>14214</v>
      </c>
      <c r="E4015" s="3" t="s">
        <v>9</v>
      </c>
      <c r="F4015" s="3" t="s">
        <v>10</v>
      </c>
      <c r="G4015" s="3" t="s">
        <v>14215</v>
      </c>
      <c r="H4015" s="4" t="s">
        <v>12</v>
      </c>
      <c r="I4015" s="5" t="str">
        <f>VLOOKUP(C4015, 'Linkedin Scrap'!$A$2:$B$3322, 2,FALSE)</f>
        <v>Dallas-Fort Worth Metroplex</v>
      </c>
      <c r="J4015" s="3" t="str">
        <f>VLOOKUP(C4015, 'Linkedin Scrap'!$A$2:$C$3322, 3,FALSE)</f>
        <v>971 followers</v>
      </c>
      <c r="K4015" s="3" t="str">
        <f>VLOOKUP(C4015, 'Linkedin Scrap'!$A$2:$D$3322, 4,FALSE)</f>
        <v>500+ connections</v>
      </c>
      <c r="L4015" s="5" t="str">
        <f>VLOOKUP(C4015, 'Linkedin Scrap'!$A$2:$E$3322, 5,FALSE)</f>
        <v>BR Ambedkar University</v>
      </c>
      <c r="M4015" s="5" t="str">
        <f>VLOOKUP(C4015, 'Linkedin Scrap'!$A$2:$F$3322, 6,FALSE)</f>
        <v>AT&amp;T</v>
      </c>
      <c r="N4015" s="5" t="str">
        <f>VLOOKUP(C4015, 'Linkedin Scrap'!$A$2:$G$3322, 7,FALSE)</f>
        <v xml:space="preserve">•	Pioneered "start-ups", spearheaded "turnarounds", directed $2M product line. A dynamic leader with an entrepreneurial mindset. Drives bottom-line results through aggressive product ownership , development/ introduction &amp; contract execution	</v>
      </c>
      <c r="O4015" s="5" t="str">
        <f>VLOOKUP(C4015, 'Linkedin Scrap'!$A$2:$H$3322, 8,FALSE)</f>
        <v>[{'experience': 'UAT Labs', 'start_time': 'Jan 2012', 'end_time': 'Feb 2013', 'duration': None}, {'experience': 'UAT Labs', 'start_time': 'Jan 2012', 'end_time': 'Feb 2013', 'duration': None}, {'experience': 'UAT Labs', 'start_time': 'Jan 2012', 'end_time': 'Feb 2013', 'duration': None}]</v>
      </c>
      <c r="P4015" s="5" t="str">
        <f>VLOOKUP(C4015, 'Linkedin Scrap'!$A$2:$I$3322, 9,FALSE)</f>
        <v>[{'course_details': 'MSC Electronics Electronics and Telecommunications', 'start_time': '1995', 'end_time': '1997'}]</v>
      </c>
    </row>
    <row r="4016" spans="1:16" ht="18.5" customHeight="1" x14ac:dyDescent="0.3">
      <c r="A4016" s="3" t="s">
        <v>14196</v>
      </c>
      <c r="B4016" s="4">
        <v>10</v>
      </c>
      <c r="C4016" s="3" t="s">
        <v>14216</v>
      </c>
      <c r="D4016" s="3" t="s">
        <v>14217</v>
      </c>
      <c r="E4016" s="3" t="s">
        <v>9</v>
      </c>
      <c r="F4016" s="3" t="s">
        <v>10</v>
      </c>
      <c r="G4016" s="3" t="s">
        <v>14218</v>
      </c>
      <c r="H4016" s="4" t="s">
        <v>12</v>
      </c>
      <c r="I4016" s="5" t="e">
        <f>VLOOKUP(C4016, 'Linkedin Scrap'!$A$2:$B$3322, 2,FALSE)</f>
        <v>#N/A</v>
      </c>
      <c r="J4016" s="3" t="e">
        <f>VLOOKUP(C4016, 'Linkedin Scrap'!$A$2:$C$3322, 3,FALSE)</f>
        <v>#N/A</v>
      </c>
      <c r="K4016" s="3" t="e">
        <f>VLOOKUP(C4016, 'Linkedin Scrap'!$A$2:$D$3322, 4,FALSE)</f>
        <v>#N/A</v>
      </c>
      <c r="L4016" s="5" t="e">
        <f>VLOOKUP(C4016, 'Linkedin Scrap'!$A$2:$E$3322, 5,FALSE)</f>
        <v>#N/A</v>
      </c>
      <c r="M4016" s="5" t="e">
        <f>VLOOKUP(C4016, 'Linkedin Scrap'!$A$2:$F$3322, 6,FALSE)</f>
        <v>#N/A</v>
      </c>
      <c r="N4016" s="5" t="e">
        <f>VLOOKUP(C4016, 'Linkedin Scrap'!$A$2:$G$3322, 7,FALSE)</f>
        <v>#N/A</v>
      </c>
      <c r="O4016" s="5" t="e">
        <f>VLOOKUP(C4016, 'Linkedin Scrap'!$A$2:$H$3322, 8,FALSE)</f>
        <v>#N/A</v>
      </c>
      <c r="P4016" s="5" t="e">
        <f>VLOOKUP(C4016, 'Linkedin Scrap'!$A$2:$I$3322, 9,FALSE)</f>
        <v>#N/A</v>
      </c>
    </row>
    <row r="4017" spans="1:16" ht="18.5" customHeight="1" x14ac:dyDescent="0.3">
      <c r="A4017" s="3" t="s">
        <v>14196</v>
      </c>
      <c r="B4017" s="4">
        <v>11</v>
      </c>
      <c r="C4017" s="3" t="s">
        <v>14219</v>
      </c>
      <c r="D4017" s="3" t="s">
        <v>14220</v>
      </c>
      <c r="E4017" s="3" t="s">
        <v>9</v>
      </c>
      <c r="F4017" s="3" t="s">
        <v>10</v>
      </c>
      <c r="G4017" s="3" t="s">
        <v>14221</v>
      </c>
      <c r="H4017" s="4" t="s">
        <v>12</v>
      </c>
      <c r="I4017" s="5" t="str">
        <f>VLOOKUP(C4017, 'Linkedin Scrap'!$A$2:$B$3322, 2,FALSE)</f>
        <v>Gurgaon, Haryana, India</v>
      </c>
      <c r="J4017" s="3" t="str">
        <f>VLOOKUP(C4017, 'Linkedin Scrap'!$A$2:$C$3322, 3,FALSE)</f>
        <v>3K followers</v>
      </c>
      <c r="K4017" s="3" t="str">
        <f>VLOOKUP(C4017, 'Linkedin Scrap'!$A$2:$D$3322, 4,FALSE)</f>
        <v>500+ connections</v>
      </c>
      <c r="L4017" s="5" t="str">
        <f>VLOOKUP(C4017, 'Linkedin Scrap'!$A$2:$E$3322, 5,FALSE)</f>
        <v>Nagpur University</v>
      </c>
      <c r="M4017" s="5" t="str">
        <f>VLOOKUP(C4017, 'Linkedin Scrap'!$A$2:$F$3322, 6,FALSE)</f>
        <v>Amantya Technologies, Inc.</v>
      </c>
      <c r="N4017" s="5" t="str">
        <f>VLOOKUP(C4017, 'Linkedin Scrap'!$A$2:$G$3322, 7,FALSE)</f>
        <v xml:space="preserve">
              or
            </v>
      </c>
      <c r="O4017" s="5">
        <f>VLOOKUP(C4017, 'Linkedin Scrap'!$A$2:$H$3322, 8,FALSE)</f>
        <v>0</v>
      </c>
      <c r="P4017" s="5">
        <f>VLOOKUP(C4017, 'Linkedin Scrap'!$A$2:$I$3322, 9,FALSE)</f>
        <v>0</v>
      </c>
    </row>
    <row r="4018" spans="1:16" ht="18.5" customHeight="1" x14ac:dyDescent="0.3">
      <c r="A4018" s="3" t="s">
        <v>14196</v>
      </c>
      <c r="B4018" s="4">
        <v>12</v>
      </c>
      <c r="C4018" s="3" t="s">
        <v>14222</v>
      </c>
      <c r="D4018" s="3" t="s">
        <v>14223</v>
      </c>
      <c r="E4018" s="3" t="s">
        <v>9</v>
      </c>
      <c r="F4018" s="3" t="s">
        <v>10</v>
      </c>
      <c r="G4018" s="3" t="s">
        <v>14224</v>
      </c>
      <c r="H4018" s="4" t="s">
        <v>12</v>
      </c>
      <c r="I4018" s="5" t="str">
        <f>VLOOKUP(C4018, 'Linkedin Scrap'!$A$2:$B$3322, 2,FALSE)</f>
        <v>Hyderabad, Telangana, India</v>
      </c>
      <c r="J4018" s="3" t="str">
        <f>VLOOKUP(C4018, 'Linkedin Scrap'!$A$2:$C$3322, 3,FALSE)</f>
        <v>199 followers</v>
      </c>
      <c r="K4018" s="3" t="str">
        <f>VLOOKUP(C4018, 'Linkedin Scrap'!$A$2:$D$3322, 4,FALSE)</f>
        <v>197 connections</v>
      </c>
      <c r="L4018" s="5" t="str">
        <f>VLOOKUP(C4018, 'Linkedin Scrap'!$A$2:$E$3322, 5,FALSE)</f>
        <v>University of Bedfordshire</v>
      </c>
      <c r="M4018" s="5" t="str">
        <f>VLOOKUP(C4018, 'Linkedin Scrap'!$A$2:$F$3322, 6,FALSE)</f>
        <v>FNF India Private Limited</v>
      </c>
      <c r="N4018" s="5" t="str">
        <f>VLOOKUP(C4018, 'Linkedin Scrap'!$A$2:$G$3322, 7,FALSE)</f>
        <v>A professional Project Manager, highly effective in coordinating and implementing multiple projects. Excellent communication and interpersonal skills coupled with a team player attitude and strong initiative. Characterized by peers and superiors as a confident and capable to demonstrates strong organizational, analytical, written and communication skills.</v>
      </c>
      <c r="O4018" s="5" t="str">
        <f>VLOOKUP(C4018, 'Linkedin Scrap'!$A$2:$H$3322, 8,FALSE)</f>
        <v>[{'experience': 'Nucleus Vision', 'start_time': 'Apr 2017', 'end_time': 'Nov 2018', 'duration': None}, {'experience': 'Nucleus Vision', 'start_time': 'Apr 2017', 'end_time': 'Nov 2018', 'duration': None}, {'experience': 'Nucleus Vision', 'start_time': 'Apr 2017', 'end_time': 'Nov 2018', 'duration': None}]</v>
      </c>
      <c r="P4018" s="5" t="str">
        <f>VLOOKUP(C4018, 'Linkedin Scrap'!$A$2:$I$3322, 9,FALSE)</f>
        <v>[{'course_details': 'M.Sc Project Management', 'start_time': '2009', 'end_time': '2010'}, {'course_details': 'Graduate; Bachelor of Technology production engineering', 'start_time': '2004', 'end_time': '2008'}]</v>
      </c>
    </row>
    <row r="4019" spans="1:16" ht="18.5" customHeight="1" x14ac:dyDescent="0.3">
      <c r="A4019" s="3" t="s">
        <v>14196</v>
      </c>
      <c r="B4019" s="4">
        <v>13</v>
      </c>
      <c r="C4019" s="3" t="s">
        <v>14225</v>
      </c>
      <c r="D4019" s="3" t="s">
        <v>443</v>
      </c>
      <c r="E4019" s="3" t="s">
        <v>9</v>
      </c>
      <c r="F4019" s="3" t="s">
        <v>10</v>
      </c>
      <c r="G4019" s="3" t="s">
        <v>14226</v>
      </c>
      <c r="H4019" s="4" t="s">
        <v>12</v>
      </c>
      <c r="I4019" s="5" t="str">
        <f>VLOOKUP(C4019, 'Linkedin Scrap'!$A$2:$B$3322, 2,FALSE)</f>
        <v>Mumbai, Maharashtra, India</v>
      </c>
      <c r="J4019" s="3" t="str">
        <f>VLOOKUP(C4019, 'Linkedin Scrap'!$A$2:$C$3322, 3,FALSE)</f>
        <v>9K followers</v>
      </c>
      <c r="K4019" s="3" t="str">
        <f>VLOOKUP(C4019, 'Linkedin Scrap'!$A$2:$D$3322, 4,FALSE)</f>
        <v>500+ connections</v>
      </c>
      <c r="L4019" s="5" t="str">
        <f>VLOOKUP(C4019, 'Linkedin Scrap'!$A$2:$E$3322, 5,FALSE)</f>
        <v>Indian Institute of Technology, Bombay</v>
      </c>
      <c r="M4019" s="5" t="str">
        <f>VLOOKUP(C4019, 'Linkedin Scrap'!$A$2:$F$3322, 6,FALSE)</f>
        <v>NephroPlus</v>
      </c>
      <c r="N4019" s="5" t="str">
        <f>VLOOKUP(C4019, 'Linkedin Scrap'!$A$2:$G$3322, 7,FALSE)</f>
        <v xml:space="preserve">
              or
            </v>
      </c>
      <c r="O4019" s="5">
        <f>VLOOKUP(C4019, 'Linkedin Scrap'!$A$2:$H$3322, 8,FALSE)</f>
        <v>0</v>
      </c>
      <c r="P4019" s="5">
        <f>VLOOKUP(C4019, 'Linkedin Scrap'!$A$2:$I$3322, 9,FALSE)</f>
        <v>0</v>
      </c>
    </row>
    <row r="4020" spans="1:16" ht="18.5" customHeight="1" x14ac:dyDescent="0.3">
      <c r="A4020" s="3" t="s">
        <v>14196</v>
      </c>
      <c r="B4020" s="4">
        <v>14</v>
      </c>
      <c r="C4020" s="3" t="s">
        <v>14227</v>
      </c>
      <c r="D4020" s="3" t="s">
        <v>14228</v>
      </c>
      <c r="E4020" s="3" t="s">
        <v>9</v>
      </c>
      <c r="F4020" s="3" t="s">
        <v>10</v>
      </c>
      <c r="G4020" s="3" t="s">
        <v>14229</v>
      </c>
      <c r="H4020" s="4" t="s">
        <v>12</v>
      </c>
      <c r="I4020" s="5" t="str">
        <f>VLOOKUP(C4020, 'Linkedin Scrap'!$A$2:$B$3322, 2,FALSE)</f>
        <v>Bengaluru, Karnataka, India</v>
      </c>
      <c r="J4020" s="3" t="str">
        <f>VLOOKUP(C4020, 'Linkedin Scrap'!$A$2:$C$3322, 3,FALSE)</f>
        <v>506 followers</v>
      </c>
      <c r="K4020" s="3" t="str">
        <f>VLOOKUP(C4020, 'Linkedin Scrap'!$A$2:$D$3322, 4,FALSE)</f>
        <v>500+ connections</v>
      </c>
      <c r="L4020" s="5" t="str">
        <f>VLOOKUP(C4020, 'Linkedin Scrap'!$A$2:$E$3322, 5,FALSE)</f>
        <v>Uttar Pradesh Technical University</v>
      </c>
      <c r="M4020" s="5" t="str">
        <f>VLOOKUP(C4020, 'Linkedin Scrap'!$A$2:$F$3322, 6,FALSE)</f>
        <v>IBM</v>
      </c>
      <c r="N4020" s="5" t="str">
        <f>VLOOKUP(C4020, 'Linkedin Scrap'!$A$2:$G$3322, 7,FALSE)</f>
        <v xml:space="preserve">
              or
            </v>
      </c>
      <c r="O4020" s="5">
        <f>VLOOKUP(C4020, 'Linkedin Scrap'!$A$2:$H$3322, 8,FALSE)</f>
        <v>0</v>
      </c>
      <c r="P4020" s="5">
        <f>VLOOKUP(C4020, 'Linkedin Scrap'!$A$2:$I$3322, 9,FALSE)</f>
        <v>0</v>
      </c>
    </row>
    <row r="4021" spans="1:16" ht="18.5" customHeight="1" x14ac:dyDescent="0.3">
      <c r="A4021" s="3" t="s">
        <v>14196</v>
      </c>
      <c r="B4021" s="4">
        <v>15</v>
      </c>
      <c r="C4021" s="3" t="s">
        <v>14230</v>
      </c>
      <c r="D4021" s="3" t="s">
        <v>14231</v>
      </c>
      <c r="E4021" s="3" t="s">
        <v>9</v>
      </c>
      <c r="F4021" s="3" t="s">
        <v>10</v>
      </c>
      <c r="G4021" s="3" t="s">
        <v>14232</v>
      </c>
      <c r="H4021" s="4" t="s">
        <v>12</v>
      </c>
      <c r="I4021" s="5" t="str">
        <f>VLOOKUP(C4021, 'Linkedin Scrap'!$A$2:$B$3322, 2,FALSE)</f>
        <v>Bengaluru, Karnataka, India</v>
      </c>
      <c r="J4021" s="3" t="str">
        <f>VLOOKUP(C4021, 'Linkedin Scrap'!$A$2:$C$3322, 3,FALSE)</f>
        <v>588 followers</v>
      </c>
      <c r="K4021" s="3" t="str">
        <f>VLOOKUP(C4021, 'Linkedin Scrap'!$A$2:$D$3322, 4,FALSE)</f>
        <v>500+ connections</v>
      </c>
      <c r="L4021" s="5" t="str">
        <f>VLOOKUP(C4021, 'Linkedin Scrap'!$A$2:$E$3322, 5,FALSE)</f>
        <v>Maharshi Dayanand University Rohtak</v>
      </c>
      <c r="M4021" s="5" t="str">
        <f>VLOOKUP(C4021, 'Linkedin Scrap'!$A$2:$F$3322, 6,FALSE)</f>
        <v>Nokia</v>
      </c>
      <c r="N4021" s="5" t="str">
        <f>VLOOKUP(C4021, 'Linkedin Scrap'!$A$2:$G$3322, 7,FALSE)</f>
        <v xml:space="preserve">
              or
            </v>
      </c>
      <c r="O4021" s="5">
        <f>VLOOKUP(C4021, 'Linkedin Scrap'!$A$2:$H$3322, 8,FALSE)</f>
        <v>0</v>
      </c>
      <c r="P4021" s="5">
        <f>VLOOKUP(C4021, 'Linkedin Scrap'!$A$2:$I$3322, 9,FALSE)</f>
        <v>0</v>
      </c>
    </row>
    <row r="4022" spans="1:16" ht="18.5" customHeight="1" x14ac:dyDescent="0.3">
      <c r="A4022" s="3" t="s">
        <v>14196</v>
      </c>
      <c r="B4022" s="4">
        <v>16</v>
      </c>
      <c r="C4022" s="3" t="s">
        <v>14238</v>
      </c>
      <c r="D4022" s="3" t="s">
        <v>14239</v>
      </c>
      <c r="E4022" s="3" t="s">
        <v>9</v>
      </c>
      <c r="F4022" s="3" t="s">
        <v>10</v>
      </c>
      <c r="G4022" s="3" t="s">
        <v>14240</v>
      </c>
      <c r="H4022" s="4" t="s">
        <v>12</v>
      </c>
      <c r="I4022" s="5" t="str">
        <f>VLOOKUP(C4022, 'Linkedin Scrap'!$A$2:$B$3322, 2,FALSE)</f>
        <v>Noida, Uttar Pradesh, India</v>
      </c>
      <c r="J4022" s="3" t="str">
        <f>VLOOKUP(C4022, 'Linkedin Scrap'!$A$2:$C$3322, 3,FALSE)</f>
        <v>19 followers</v>
      </c>
      <c r="K4022" s="3" t="str">
        <f>VLOOKUP(C4022, 'Linkedin Scrap'!$A$2:$D$3322, 4,FALSE)</f>
        <v>16 connections</v>
      </c>
      <c r="L4022" s="5">
        <f>VLOOKUP(C4022, 'Linkedin Scrap'!$A$2:$E$3322, 5,FALSE)</f>
        <v>0</v>
      </c>
      <c r="M4022" s="5">
        <f>VLOOKUP(C4022, 'Linkedin Scrap'!$A$2:$F$3322, 6,FALSE)</f>
        <v>0</v>
      </c>
      <c r="N4022" s="5">
        <f>VLOOKUP(C4022, 'Linkedin Scrap'!$A$2:$G$3322, 7,FALSE)</f>
        <v>0</v>
      </c>
      <c r="O4022" s="5" t="str">
        <f>VLOOKUP(C4022, 'Linkedin Scrap'!$A$2:$H$3322, 8,FALSE)</f>
        <v>[{'experience': 'Nucleus', 'start_time': 'Oct 2015', 'end_time': 'present', 'duration': None}, {'experience': 'Nucleus', 'start_time': 'Oct 2015', 'end_time': 'present', 'duration': None}]</v>
      </c>
      <c r="P4022" s="5">
        <f>VLOOKUP(C4022, 'Linkedin Scrap'!$A$2:$I$3322, 9,FALSE)</f>
        <v>0</v>
      </c>
    </row>
    <row r="4023" spans="1:16" ht="18.5" customHeight="1" x14ac:dyDescent="0.3">
      <c r="A4023" s="3" t="s">
        <v>14196</v>
      </c>
      <c r="B4023" s="4">
        <v>17</v>
      </c>
      <c r="C4023" s="3" t="s">
        <v>14241</v>
      </c>
      <c r="D4023" s="3" t="s">
        <v>7042</v>
      </c>
      <c r="E4023" s="3" t="s">
        <v>9</v>
      </c>
      <c r="F4023" s="3" t="s">
        <v>10</v>
      </c>
      <c r="G4023" s="3" t="s">
        <v>14242</v>
      </c>
      <c r="H4023" s="4" t="s">
        <v>12</v>
      </c>
      <c r="I4023" s="5" t="e">
        <f>VLOOKUP(C4023, 'Linkedin Scrap'!$A$2:$B$3322, 2,FALSE)</f>
        <v>#N/A</v>
      </c>
      <c r="J4023" s="3" t="e">
        <f>VLOOKUP(C4023, 'Linkedin Scrap'!$A$2:$C$3322, 3,FALSE)</f>
        <v>#N/A</v>
      </c>
      <c r="K4023" s="3" t="e">
        <f>VLOOKUP(C4023, 'Linkedin Scrap'!$A$2:$D$3322, 4,FALSE)</f>
        <v>#N/A</v>
      </c>
      <c r="L4023" s="5" t="e">
        <f>VLOOKUP(C4023, 'Linkedin Scrap'!$A$2:$E$3322, 5,FALSE)</f>
        <v>#N/A</v>
      </c>
      <c r="M4023" s="5" t="e">
        <f>VLOOKUP(C4023, 'Linkedin Scrap'!$A$2:$F$3322, 6,FALSE)</f>
        <v>#N/A</v>
      </c>
      <c r="N4023" s="5" t="e">
        <f>VLOOKUP(C4023, 'Linkedin Scrap'!$A$2:$G$3322, 7,FALSE)</f>
        <v>#N/A</v>
      </c>
      <c r="O4023" s="5" t="e">
        <f>VLOOKUP(C4023, 'Linkedin Scrap'!$A$2:$H$3322, 8,FALSE)</f>
        <v>#N/A</v>
      </c>
      <c r="P4023" s="5" t="e">
        <f>VLOOKUP(C4023, 'Linkedin Scrap'!$A$2:$I$3322, 9,FALSE)</f>
        <v>#N/A</v>
      </c>
    </row>
    <row r="4024" spans="1:16" ht="18.5" customHeight="1" x14ac:dyDescent="0.3">
      <c r="A4024" s="3" t="s">
        <v>14196</v>
      </c>
      <c r="B4024" s="4">
        <v>18</v>
      </c>
      <c r="C4024" s="3" t="s">
        <v>14243</v>
      </c>
      <c r="D4024" s="3" t="s">
        <v>1916</v>
      </c>
      <c r="E4024" s="3" t="s">
        <v>9</v>
      </c>
      <c r="F4024" s="3" t="s">
        <v>10</v>
      </c>
      <c r="G4024" s="3" t="s">
        <v>14244</v>
      </c>
      <c r="H4024" s="4" t="s">
        <v>12</v>
      </c>
      <c r="I4024" s="5" t="e">
        <f>VLOOKUP(C4024, 'Linkedin Scrap'!$A$2:$B$3322, 2,FALSE)</f>
        <v>#N/A</v>
      </c>
      <c r="J4024" s="3" t="e">
        <f>VLOOKUP(C4024, 'Linkedin Scrap'!$A$2:$C$3322, 3,FALSE)</f>
        <v>#N/A</v>
      </c>
      <c r="K4024" s="3" t="e">
        <f>VLOOKUP(C4024, 'Linkedin Scrap'!$A$2:$D$3322, 4,FALSE)</f>
        <v>#N/A</v>
      </c>
      <c r="L4024" s="5" t="e">
        <f>VLOOKUP(C4024, 'Linkedin Scrap'!$A$2:$E$3322, 5,FALSE)</f>
        <v>#N/A</v>
      </c>
      <c r="M4024" s="5" t="e">
        <f>VLOOKUP(C4024, 'Linkedin Scrap'!$A$2:$F$3322, 6,FALSE)</f>
        <v>#N/A</v>
      </c>
      <c r="N4024" s="5" t="e">
        <f>VLOOKUP(C4024, 'Linkedin Scrap'!$A$2:$G$3322, 7,FALSE)</f>
        <v>#N/A</v>
      </c>
      <c r="O4024" s="5" t="e">
        <f>VLOOKUP(C4024, 'Linkedin Scrap'!$A$2:$H$3322, 8,FALSE)</f>
        <v>#N/A</v>
      </c>
      <c r="P4024" s="5" t="e">
        <f>VLOOKUP(C4024, 'Linkedin Scrap'!$A$2:$I$3322, 9,FALSE)</f>
        <v>#N/A</v>
      </c>
    </row>
    <row r="4025" spans="1:16" ht="18.5" customHeight="1" x14ac:dyDescent="0.3">
      <c r="A4025" s="3" t="s">
        <v>14196</v>
      </c>
      <c r="B4025" s="4">
        <v>19</v>
      </c>
      <c r="C4025" s="3" t="s">
        <v>14245</v>
      </c>
      <c r="D4025" s="3" t="s">
        <v>1916</v>
      </c>
      <c r="E4025" s="3" t="s">
        <v>9</v>
      </c>
      <c r="F4025" s="3" t="s">
        <v>10</v>
      </c>
      <c r="G4025" s="3" t="s">
        <v>14246</v>
      </c>
      <c r="H4025" s="4" t="s">
        <v>12</v>
      </c>
      <c r="I4025" s="5" t="str">
        <f>VLOOKUP(C4025, 'Linkedin Scrap'!$A$2:$B$3322, 2,FALSE)</f>
        <v>Hyderabad, Telangana, India</v>
      </c>
      <c r="J4025" s="3" t="str">
        <f>VLOOKUP(C4025, 'Linkedin Scrap'!$A$2:$C$3322, 3,FALSE)</f>
        <v>1 follower</v>
      </c>
      <c r="K4025" s="3" t="str">
        <f>VLOOKUP(C4025, 'Linkedin Scrap'!$A$2:$D$3322, 4,FALSE)</f>
        <v>1 connection</v>
      </c>
      <c r="L4025" s="5" t="str">
        <f>VLOOKUP(C4025, 'Linkedin Scrap'!$A$2:$E$3322, 5,FALSE)</f>
        <v>Company Website</v>
      </c>
      <c r="M4025" s="5" t="str">
        <f>VLOOKUP(C4025, 'Linkedin Scrap'!$A$2:$F$3322, 6,FALSE)</f>
        <v>Nucleus</v>
      </c>
      <c r="N4025" s="5">
        <f>VLOOKUP(C4025, 'Linkedin Scrap'!$A$2:$G$3322, 7,FALSE)</f>
        <v>0</v>
      </c>
      <c r="O4025" s="5" t="str">
        <f>VLOOKUP(C4025, 'Linkedin Scrap'!$A$2:$H$3322, 8,FALSE)</f>
        <v>[{'experience': 'Bellboi technotlogies pvt.ltd', 'start_time': '2016', 'end_time': 'Feb 2017', 'duration': None}, {'experience': 'Bellboi technotlogies pvt.ltd', 'start_time': '2016', 'end_time': 'Feb 2017', 'duration': None}]</v>
      </c>
      <c r="P4025" s="5">
        <f>VLOOKUP(C4025, 'Linkedin Scrap'!$A$2:$I$3322, 9,FALSE)</f>
        <v>0</v>
      </c>
    </row>
    <row r="4026" spans="1:16" ht="18.5" customHeight="1" x14ac:dyDescent="0.3">
      <c r="A4026" s="3" t="s">
        <v>14196</v>
      </c>
      <c r="B4026" s="4">
        <v>20</v>
      </c>
      <c r="C4026" s="3" t="s">
        <v>14247</v>
      </c>
      <c r="D4026" s="3" t="s">
        <v>14248</v>
      </c>
      <c r="E4026" s="3" t="s">
        <v>139</v>
      </c>
      <c r="F4026" s="3" t="s">
        <v>10</v>
      </c>
      <c r="G4026" s="3" t="s">
        <v>14249</v>
      </c>
      <c r="H4026" s="4" t="s">
        <v>12</v>
      </c>
      <c r="I4026" s="5" t="e">
        <f>VLOOKUP(C4026, 'Linkedin Scrap'!$A$2:$B$3322, 2,FALSE)</f>
        <v>#N/A</v>
      </c>
      <c r="J4026" s="3" t="e">
        <f>VLOOKUP(C4026, 'Linkedin Scrap'!$A$2:$C$3322, 3,FALSE)</f>
        <v>#N/A</v>
      </c>
      <c r="K4026" s="3" t="e">
        <f>VLOOKUP(C4026, 'Linkedin Scrap'!$A$2:$D$3322, 4,FALSE)</f>
        <v>#N/A</v>
      </c>
      <c r="L4026" s="5" t="e">
        <f>VLOOKUP(C4026, 'Linkedin Scrap'!$A$2:$E$3322, 5,FALSE)</f>
        <v>#N/A</v>
      </c>
      <c r="M4026" s="5" t="e">
        <f>VLOOKUP(C4026, 'Linkedin Scrap'!$A$2:$F$3322, 6,FALSE)</f>
        <v>#N/A</v>
      </c>
      <c r="N4026" s="5" t="e">
        <f>VLOOKUP(C4026, 'Linkedin Scrap'!$A$2:$G$3322, 7,FALSE)</f>
        <v>#N/A</v>
      </c>
      <c r="O4026" s="5" t="e">
        <f>VLOOKUP(C4026, 'Linkedin Scrap'!$A$2:$H$3322, 8,FALSE)</f>
        <v>#N/A</v>
      </c>
      <c r="P4026" s="5" t="e">
        <f>VLOOKUP(C4026, 'Linkedin Scrap'!$A$2:$I$3322, 9,FALSE)</f>
        <v>#N/A</v>
      </c>
    </row>
    <row r="4027" spans="1:16" ht="18.5" customHeight="1" x14ac:dyDescent="0.3">
      <c r="A4027" s="3" t="s">
        <v>14196</v>
      </c>
      <c r="B4027" s="4">
        <v>21</v>
      </c>
      <c r="C4027" s="3" t="s">
        <v>14250</v>
      </c>
      <c r="D4027" s="3" t="s">
        <v>443</v>
      </c>
      <c r="E4027" s="3" t="s">
        <v>9</v>
      </c>
      <c r="F4027" s="3" t="s">
        <v>10</v>
      </c>
      <c r="G4027" s="3" t="s">
        <v>14251</v>
      </c>
      <c r="H4027" s="4" t="s">
        <v>12</v>
      </c>
      <c r="I4027" s="5" t="e">
        <f>VLOOKUP(C4027, 'Linkedin Scrap'!$A$2:$B$3322, 2,FALSE)</f>
        <v>#N/A</v>
      </c>
      <c r="J4027" s="3" t="e">
        <f>VLOOKUP(C4027, 'Linkedin Scrap'!$A$2:$C$3322, 3,FALSE)</f>
        <v>#N/A</v>
      </c>
      <c r="K4027" s="3" t="e">
        <f>VLOOKUP(C4027, 'Linkedin Scrap'!$A$2:$D$3322, 4,FALSE)</f>
        <v>#N/A</v>
      </c>
      <c r="L4027" s="5" t="e">
        <f>VLOOKUP(C4027, 'Linkedin Scrap'!$A$2:$E$3322, 5,FALSE)</f>
        <v>#N/A</v>
      </c>
      <c r="M4027" s="5" t="e">
        <f>VLOOKUP(C4027, 'Linkedin Scrap'!$A$2:$F$3322, 6,FALSE)</f>
        <v>#N/A</v>
      </c>
      <c r="N4027" s="5" t="e">
        <f>VLOOKUP(C4027, 'Linkedin Scrap'!$A$2:$G$3322, 7,FALSE)</f>
        <v>#N/A</v>
      </c>
      <c r="O4027" s="5" t="e">
        <f>VLOOKUP(C4027, 'Linkedin Scrap'!$A$2:$H$3322, 8,FALSE)</f>
        <v>#N/A</v>
      </c>
      <c r="P4027" s="5" t="e">
        <f>VLOOKUP(C4027, 'Linkedin Scrap'!$A$2:$I$3322, 9,FALSE)</f>
        <v>#N/A</v>
      </c>
    </row>
    <row r="4028" spans="1:16" ht="18.5" customHeight="1" x14ac:dyDescent="0.3">
      <c r="A4028" s="3" t="s">
        <v>14196</v>
      </c>
      <c r="B4028" s="4">
        <v>22</v>
      </c>
      <c r="C4028" s="3" t="s">
        <v>14279</v>
      </c>
      <c r="D4028" s="3" t="s">
        <v>14248</v>
      </c>
      <c r="E4028" s="3" t="s">
        <v>139</v>
      </c>
      <c r="F4028" s="3" t="s">
        <v>10</v>
      </c>
      <c r="G4028" s="3" t="s">
        <v>14280</v>
      </c>
      <c r="H4028" s="4" t="s">
        <v>12</v>
      </c>
      <c r="I4028" s="5" t="str">
        <f>VLOOKUP(C4028, 'Linkedin Scrap'!$A$2:$B$3322, 2,FALSE)</f>
        <v>Ukraine</v>
      </c>
      <c r="J4028" s="3" t="str">
        <f>VLOOKUP(C4028, 'Linkedin Scrap'!$A$2:$C$3322, 3,FALSE)</f>
        <v>1K followers</v>
      </c>
      <c r="K4028" s="3" t="str">
        <f>VLOOKUP(C4028, 'Linkedin Scrap'!$A$2:$D$3322, 4,FALSE)</f>
        <v>500+ connections</v>
      </c>
      <c r="L4028" s="5" t="str">
        <f>VLOOKUP(C4028, 'Linkedin Scrap'!$A$2:$E$3322, 5,FALSE)</f>
        <v>Ukrainian State Chemical Technology University, Dnipropetrovsk</v>
      </c>
      <c r="M4028" s="5" t="str">
        <f>VLOOKUP(C4028, 'Linkedin Scrap'!$A$2:$F$3322, 6,FALSE)</f>
        <v>4ire Labs</v>
      </c>
      <c r="N4028" s="5" t="str">
        <f>VLOOKUP(C4028, 'Linkedin Scrap'!$A$2:$G$3322, 7,FALSE)</f>
        <v xml:space="preserve">
              or
            </v>
      </c>
      <c r="O4028" s="5">
        <f>VLOOKUP(C4028, 'Linkedin Scrap'!$A$2:$H$3322, 8,FALSE)</f>
        <v>0</v>
      </c>
      <c r="P4028" s="5">
        <f>VLOOKUP(C4028, 'Linkedin Scrap'!$A$2:$I$3322, 9,FALSE)</f>
        <v>0</v>
      </c>
    </row>
    <row r="4029" spans="1:16" ht="18.5" customHeight="1" x14ac:dyDescent="0.3">
      <c r="A4029" s="3" t="s">
        <v>14196</v>
      </c>
      <c r="B4029" s="4">
        <v>23</v>
      </c>
      <c r="C4029" s="3" t="s">
        <v>14281</v>
      </c>
      <c r="D4029" s="3" t="s">
        <v>443</v>
      </c>
      <c r="E4029" s="3" t="s">
        <v>9</v>
      </c>
      <c r="F4029" s="3" t="s">
        <v>10</v>
      </c>
      <c r="G4029" s="3" t="s">
        <v>14282</v>
      </c>
      <c r="H4029" s="4" t="s">
        <v>12</v>
      </c>
      <c r="I4029" s="5" t="str">
        <f>VLOOKUP(C4029, 'Linkedin Scrap'!$A$2:$B$3322, 2,FALSE)</f>
        <v>Hyderabad, Telangana, India</v>
      </c>
      <c r="J4029" s="3" t="str">
        <f>VLOOKUP(C4029, 'Linkedin Scrap'!$A$2:$C$3322, 3,FALSE)</f>
        <v>329 followers</v>
      </c>
      <c r="K4029" s="3" t="str">
        <f>VLOOKUP(C4029, 'Linkedin Scrap'!$A$2:$D$3322, 4,FALSE)</f>
        <v>327 connections</v>
      </c>
      <c r="L4029" s="5" t="str">
        <f>VLOOKUP(C4029, 'Linkedin Scrap'!$A$2:$E$3322, 5,FALSE)</f>
        <v>Mahaveer institute of science &amp; technology</v>
      </c>
      <c r="M4029" s="5" t="str">
        <f>VLOOKUP(C4029, 'Linkedin Scrap'!$A$2:$F$3322, 6,FALSE)</f>
        <v>Nucleus Vision</v>
      </c>
      <c r="N4029" s="5" t="str">
        <f>VLOOKUP(C4029, 'Linkedin Scrap'!$A$2:$G$3322, 7,FALSE)</f>
        <v xml:space="preserve">
              or
            </v>
      </c>
      <c r="O4029" s="5">
        <f>VLOOKUP(C4029, 'Linkedin Scrap'!$A$2:$H$3322, 8,FALSE)</f>
        <v>0</v>
      </c>
      <c r="P4029" s="5">
        <f>VLOOKUP(C4029, 'Linkedin Scrap'!$A$2:$I$3322, 9,FALSE)</f>
        <v>0</v>
      </c>
    </row>
    <row r="4030" spans="1:16" ht="18.5" customHeight="1" x14ac:dyDescent="0.3">
      <c r="A4030" s="3" t="s">
        <v>14196</v>
      </c>
      <c r="B4030" s="4">
        <v>24</v>
      </c>
      <c r="C4030" s="3" t="s">
        <v>14283</v>
      </c>
      <c r="D4030" s="3" t="s">
        <v>443</v>
      </c>
      <c r="E4030" s="3" t="s">
        <v>9</v>
      </c>
      <c r="F4030" s="3" t="s">
        <v>10</v>
      </c>
      <c r="G4030" s="3" t="s">
        <v>14284</v>
      </c>
      <c r="H4030" s="4" t="s">
        <v>12</v>
      </c>
      <c r="I4030" s="5" t="str">
        <f>VLOOKUP(C4030, 'Linkedin Scrap'!$A$2:$B$3322, 2,FALSE)</f>
        <v>Hyderabad, Telangana, India</v>
      </c>
      <c r="J4030" s="3" t="str">
        <f>VLOOKUP(C4030, 'Linkedin Scrap'!$A$2:$C$3322, 3,FALSE)</f>
        <v>535 followers</v>
      </c>
      <c r="K4030" s="3" t="str">
        <f>VLOOKUP(C4030, 'Linkedin Scrap'!$A$2:$D$3322, 4,FALSE)</f>
        <v>500+ connections</v>
      </c>
      <c r="L4030" s="5" t="str">
        <f>VLOOKUP(C4030, 'Linkedin Scrap'!$A$2:$E$3322, 5,FALSE)</f>
        <v>SLCS Institute Of Engineering And Technology</v>
      </c>
      <c r="M4030" s="5" t="str">
        <f>VLOOKUP(C4030, 'Linkedin Scrap'!$A$2:$F$3322, 6,FALSE)</f>
        <v>AI.HYR</v>
      </c>
      <c r="N4030" s="5" t="str">
        <f>VLOOKUP(C4030, 'Linkedin Scrap'!$A$2:$G$3322, 7,FALSE)</f>
        <v>Experienced Business Intelligence Developer with a demonstrated history of working in the information technology and services industry. Skilled in Python (Programming Language), HTML, Software Development, Tableau, Mongo,  MySQL,  JAVA, Spring-boot, Angular, REST Web Services, JavaScript, jQuery, HTML and Agile with scrum. Strong program, engineering and project management professional with a Bachelor's degree focused in Computer Science from SLCS Institute Of Engineering And Technology.</v>
      </c>
      <c r="O4030" s="5" t="str">
        <f>VLOOKUP(C4030, 'Linkedin Scrap'!$A$2:$H$3322, 8,FALSE)</f>
        <v>[{'experience': 'Talkingtown', 'start_time': 'May 2021', 'end_time': 'Mar 2023', 'duration': None}, {'experience': 'Talkingtown', 'start_time': 'May 2021', 'end_time': 'Mar 2023', 'duration': None}, {'experience': 'Talkingtown', 'start_time': 'May 2021', 'end_time': 'Mar 2023', 'duration': None}]</v>
      </c>
      <c r="P4030" s="5" t="str">
        <f>VLOOKUP(C4030, 'Linkedin Scrap'!$A$2:$I$3322, 9,FALSE)</f>
        <v>[{'course_details': "Bachelor's degree Computer Science", 'start_time': '2011', 'end_time': '2015'}, {'course_details': 'Intermediate Mathematics', 'start_time': '2009', 'end_time': '2011'}]</v>
      </c>
    </row>
    <row r="4031" spans="1:16" ht="18.5" customHeight="1" x14ac:dyDescent="0.3">
      <c r="A4031" s="3" t="s">
        <v>14196</v>
      </c>
      <c r="B4031" s="4">
        <v>25</v>
      </c>
      <c r="C4031" s="3" t="s">
        <v>14285</v>
      </c>
      <c r="D4031" s="3" t="s">
        <v>14286</v>
      </c>
      <c r="E4031" s="3" t="s">
        <v>9</v>
      </c>
      <c r="F4031" s="3" t="s">
        <v>10</v>
      </c>
      <c r="G4031" s="3" t="s">
        <v>14287</v>
      </c>
      <c r="H4031" s="4" t="s">
        <v>12</v>
      </c>
      <c r="I4031" s="5" t="str">
        <f>VLOOKUP(C4031, 'Linkedin Scrap'!$A$2:$B$3322, 2,FALSE)</f>
        <v>South Delhi, Delhi, India</v>
      </c>
      <c r="J4031" s="3" t="str">
        <f>VLOOKUP(C4031, 'Linkedin Scrap'!$A$2:$C$3322, 3,FALSE)</f>
        <v>2K followers</v>
      </c>
      <c r="K4031" s="3" t="str">
        <f>VLOOKUP(C4031, 'Linkedin Scrap'!$A$2:$D$3322, 4,FALSE)</f>
        <v>500+ connections</v>
      </c>
      <c r="L4031" s="5" t="str">
        <f>VLOOKUP(C4031, 'Linkedin Scrap'!$A$2:$E$3322, 5,FALSE)</f>
        <v>Indian Institute of Management, Calcutta</v>
      </c>
      <c r="M4031" s="5" t="str">
        <f>VLOOKUP(C4031, 'Linkedin Scrap'!$A$2:$F$3322, 6,FALSE)</f>
        <v>Jubilant Pharmova Limited</v>
      </c>
      <c r="N4031" s="5">
        <f>VLOOKUP(C4031, 'Linkedin Scrap'!$A$2:$G$3322, 7,FALSE)</f>
        <v>0</v>
      </c>
      <c r="O4031" s="5">
        <f>VLOOKUP(C4031, 'Linkedin Scrap'!$A$2:$H$3322, 8,FALSE)</f>
        <v>0</v>
      </c>
      <c r="P4031" s="5">
        <f>VLOOKUP(C4031, 'Linkedin Scrap'!$A$2:$I$3322, 9,FALSE)</f>
        <v>0</v>
      </c>
    </row>
    <row r="4032" spans="1:16" ht="18.5" customHeight="1" x14ac:dyDescent="0.3">
      <c r="A4032" s="3" t="s">
        <v>14196</v>
      </c>
      <c r="B4032" s="4">
        <v>26</v>
      </c>
      <c r="C4032" s="3" t="s">
        <v>14288</v>
      </c>
      <c r="D4032" s="3" t="s">
        <v>14289</v>
      </c>
      <c r="E4032" s="3" t="s">
        <v>139</v>
      </c>
      <c r="F4032" s="3" t="s">
        <v>10</v>
      </c>
      <c r="G4032" s="3" t="s">
        <v>14290</v>
      </c>
      <c r="H4032" s="4" t="s">
        <v>12</v>
      </c>
      <c r="I4032" s="5" t="str">
        <f>VLOOKUP(C4032, 'Linkedin Scrap'!$A$2:$B$3322, 2,FALSE)</f>
        <v>Austin, Texas, United States</v>
      </c>
      <c r="J4032" s="3" t="str">
        <f>VLOOKUP(C4032, 'Linkedin Scrap'!$A$2:$C$3322, 3,FALSE)</f>
        <v>9K followers</v>
      </c>
      <c r="K4032" s="3" t="str">
        <f>VLOOKUP(C4032, 'Linkedin Scrap'!$A$2:$D$3322, 4,FALSE)</f>
        <v>500+ connections</v>
      </c>
      <c r="L4032" s="5">
        <f>VLOOKUP(C4032, 'Linkedin Scrap'!$A$2:$E$3322, 5,FALSE)</f>
        <v>0</v>
      </c>
      <c r="M4032" s="5">
        <f>VLOOKUP(C4032, 'Linkedin Scrap'!$A$2:$F$3322, 6,FALSE)</f>
        <v>0</v>
      </c>
      <c r="N4032" s="5" t="str">
        <f>VLOOKUP(C4032, 'Linkedin Scrap'!$A$2:$G$3322, 7,FALSE)</f>
        <v xml:space="preserve">
              or
            </v>
      </c>
      <c r="O4032" s="5">
        <f>VLOOKUP(C4032, 'Linkedin Scrap'!$A$2:$H$3322, 8,FALSE)</f>
        <v>0</v>
      </c>
      <c r="P4032" s="5">
        <f>VLOOKUP(C4032, 'Linkedin Scrap'!$A$2:$I$3322, 9,FALSE)</f>
        <v>0</v>
      </c>
    </row>
    <row r="4033" spans="1:16" ht="18.5" customHeight="1" x14ac:dyDescent="0.3">
      <c r="A4033" s="3" t="s">
        <v>14196</v>
      </c>
      <c r="B4033" s="4">
        <v>27</v>
      </c>
      <c r="C4033" s="3" t="s">
        <v>13994</v>
      </c>
      <c r="D4033" s="3" t="s">
        <v>14291</v>
      </c>
      <c r="E4033" s="3" t="s">
        <v>26</v>
      </c>
      <c r="F4033" s="3" t="s">
        <v>10</v>
      </c>
      <c r="G4033" s="3" t="s">
        <v>13995</v>
      </c>
      <c r="H4033" s="4" t="s">
        <v>12</v>
      </c>
      <c r="I4033" s="5" t="e">
        <f>VLOOKUP(C4033, 'Linkedin Scrap'!$A$2:$B$3322, 2,FALSE)</f>
        <v>#N/A</v>
      </c>
      <c r="J4033" s="3" t="e">
        <f>VLOOKUP(C4033, 'Linkedin Scrap'!$A$2:$C$3322, 3,FALSE)</f>
        <v>#N/A</v>
      </c>
      <c r="K4033" s="3" t="e">
        <f>VLOOKUP(C4033, 'Linkedin Scrap'!$A$2:$D$3322, 4,FALSE)</f>
        <v>#N/A</v>
      </c>
      <c r="L4033" s="5" t="e">
        <f>VLOOKUP(C4033, 'Linkedin Scrap'!$A$2:$E$3322, 5,FALSE)</f>
        <v>#N/A</v>
      </c>
      <c r="M4033" s="5" t="e">
        <f>VLOOKUP(C4033, 'Linkedin Scrap'!$A$2:$F$3322, 6,FALSE)</f>
        <v>#N/A</v>
      </c>
      <c r="N4033" s="5" t="e">
        <f>VLOOKUP(C4033, 'Linkedin Scrap'!$A$2:$G$3322, 7,FALSE)</f>
        <v>#N/A</v>
      </c>
      <c r="O4033" s="5" t="e">
        <f>VLOOKUP(C4033, 'Linkedin Scrap'!$A$2:$H$3322, 8,FALSE)</f>
        <v>#N/A</v>
      </c>
      <c r="P4033" s="5" t="e">
        <f>VLOOKUP(C4033, 'Linkedin Scrap'!$A$2:$I$3322, 9,FALSE)</f>
        <v>#N/A</v>
      </c>
    </row>
    <row r="4034" spans="1:16" ht="18.5" customHeight="1" x14ac:dyDescent="0.3">
      <c r="A4034" s="3" t="s">
        <v>14196</v>
      </c>
      <c r="B4034" s="4">
        <v>28</v>
      </c>
      <c r="C4034" s="3" t="s">
        <v>14292</v>
      </c>
      <c r="D4034" s="3" t="s">
        <v>14293</v>
      </c>
      <c r="E4034" s="3" t="s">
        <v>26</v>
      </c>
      <c r="F4034" s="3" t="s">
        <v>10</v>
      </c>
      <c r="G4034" s="3" t="s">
        <v>14294</v>
      </c>
      <c r="H4034" s="4" t="s">
        <v>12</v>
      </c>
      <c r="I4034" s="5" t="str">
        <f>VLOOKUP(C4034, 'Linkedin Scrap'!$A$2:$B$3322, 2,FALSE)</f>
        <v>San Francisco, California, United States</v>
      </c>
      <c r="J4034" s="3" t="str">
        <f>VLOOKUP(C4034, 'Linkedin Scrap'!$A$2:$C$3322, 3,FALSE)</f>
        <v>11K followers</v>
      </c>
      <c r="K4034" s="3" t="str">
        <f>VLOOKUP(C4034, 'Linkedin Scrap'!$A$2:$D$3322, 4,FALSE)</f>
        <v>500+ connections</v>
      </c>
      <c r="L4034" s="5" t="str">
        <f>VLOOKUP(C4034, 'Linkedin Scrap'!$A$2:$E$3322, 5,FALSE)</f>
        <v>Harvard Business School</v>
      </c>
      <c r="M4034" s="5" t="str">
        <f>VLOOKUP(C4034, 'Linkedin Scrap'!$A$2:$F$3322, 6,FALSE)</f>
        <v>Building Something New!</v>
      </c>
      <c r="N4034" s="5" t="str">
        <f>VLOOKUP(C4034, 'Linkedin Scrap'!$A$2:$G$3322, 7,FALSE)</f>
        <v xml:space="preserve">
              or
            </v>
      </c>
      <c r="O4034" s="5">
        <f>VLOOKUP(C4034, 'Linkedin Scrap'!$A$2:$H$3322, 8,FALSE)</f>
        <v>0</v>
      </c>
      <c r="P4034" s="5">
        <f>VLOOKUP(C4034, 'Linkedin Scrap'!$A$2:$I$3322, 9,FALSE)</f>
        <v>0</v>
      </c>
    </row>
    <row r="4035" spans="1:16" ht="18.5" customHeight="1" x14ac:dyDescent="0.3">
      <c r="A4035" s="3" t="s">
        <v>14196</v>
      </c>
      <c r="B4035" s="4">
        <v>29</v>
      </c>
      <c r="C4035" s="3" t="s">
        <v>14295</v>
      </c>
      <c r="D4035" s="3" t="s">
        <v>14296</v>
      </c>
      <c r="E4035" s="3" t="s">
        <v>139</v>
      </c>
      <c r="F4035" s="3" t="s">
        <v>10</v>
      </c>
      <c r="G4035" s="3" t="s">
        <v>14297</v>
      </c>
      <c r="H4035" s="4" t="s">
        <v>12</v>
      </c>
      <c r="I4035" s="5" t="e">
        <f>VLOOKUP(C4035, 'Linkedin Scrap'!$A$2:$B$3322, 2,FALSE)</f>
        <v>#N/A</v>
      </c>
      <c r="J4035" s="3" t="e">
        <f>VLOOKUP(C4035, 'Linkedin Scrap'!$A$2:$C$3322, 3,FALSE)</f>
        <v>#N/A</v>
      </c>
      <c r="K4035" s="3" t="e">
        <f>VLOOKUP(C4035, 'Linkedin Scrap'!$A$2:$D$3322, 4,FALSE)</f>
        <v>#N/A</v>
      </c>
      <c r="L4035" s="5" t="e">
        <f>VLOOKUP(C4035, 'Linkedin Scrap'!$A$2:$E$3322, 5,FALSE)</f>
        <v>#N/A</v>
      </c>
      <c r="M4035" s="5" t="e">
        <f>VLOOKUP(C4035, 'Linkedin Scrap'!$A$2:$F$3322, 6,FALSE)</f>
        <v>#N/A</v>
      </c>
      <c r="N4035" s="5" t="e">
        <f>VLOOKUP(C4035, 'Linkedin Scrap'!$A$2:$G$3322, 7,FALSE)</f>
        <v>#N/A</v>
      </c>
      <c r="O4035" s="5" t="e">
        <f>VLOOKUP(C4035, 'Linkedin Scrap'!$A$2:$H$3322, 8,FALSE)</f>
        <v>#N/A</v>
      </c>
      <c r="P4035" s="5" t="e">
        <f>VLOOKUP(C4035, 'Linkedin Scrap'!$A$2:$I$3322, 9,FALSE)</f>
        <v>#N/A</v>
      </c>
    </row>
    <row r="4036" spans="1:16" ht="18.5" customHeight="1" x14ac:dyDescent="0.3">
      <c r="A4036" s="3" t="s">
        <v>14196</v>
      </c>
      <c r="B4036" s="4">
        <v>30</v>
      </c>
      <c r="C4036" s="3" t="s">
        <v>14311</v>
      </c>
      <c r="D4036" s="3" t="s">
        <v>14312</v>
      </c>
      <c r="E4036" s="3" t="s">
        <v>139</v>
      </c>
      <c r="F4036" s="3" t="s">
        <v>10</v>
      </c>
      <c r="G4036" s="3" t="s">
        <v>14313</v>
      </c>
      <c r="H4036" s="4" t="s">
        <v>12</v>
      </c>
      <c r="I4036" s="5" t="e">
        <f>VLOOKUP(C4036, 'Linkedin Scrap'!$A$2:$B$3322, 2,FALSE)</f>
        <v>#N/A</v>
      </c>
      <c r="J4036" s="3" t="e">
        <f>VLOOKUP(C4036, 'Linkedin Scrap'!$A$2:$C$3322, 3,FALSE)</f>
        <v>#N/A</v>
      </c>
      <c r="K4036" s="3" t="e">
        <f>VLOOKUP(C4036, 'Linkedin Scrap'!$A$2:$D$3322, 4,FALSE)</f>
        <v>#N/A</v>
      </c>
      <c r="L4036" s="5" t="e">
        <f>VLOOKUP(C4036, 'Linkedin Scrap'!$A$2:$E$3322, 5,FALSE)</f>
        <v>#N/A</v>
      </c>
      <c r="M4036" s="5" t="e">
        <f>VLOOKUP(C4036, 'Linkedin Scrap'!$A$2:$F$3322, 6,FALSE)</f>
        <v>#N/A</v>
      </c>
      <c r="N4036" s="5" t="e">
        <f>VLOOKUP(C4036, 'Linkedin Scrap'!$A$2:$G$3322, 7,FALSE)</f>
        <v>#N/A</v>
      </c>
      <c r="O4036" s="5" t="e">
        <f>VLOOKUP(C4036, 'Linkedin Scrap'!$A$2:$H$3322, 8,FALSE)</f>
        <v>#N/A</v>
      </c>
      <c r="P4036" s="5" t="e">
        <f>VLOOKUP(C4036, 'Linkedin Scrap'!$A$2:$I$3322, 9,FALSE)</f>
        <v>#N/A</v>
      </c>
    </row>
    <row r="4037" spans="1:16" ht="18.5" customHeight="1" x14ac:dyDescent="0.3">
      <c r="A4037" s="3" t="s">
        <v>14196</v>
      </c>
      <c r="B4037" s="4">
        <v>31</v>
      </c>
      <c r="C4037" s="3" t="s">
        <v>14314</v>
      </c>
      <c r="D4037" s="3" t="s">
        <v>14315</v>
      </c>
      <c r="E4037" s="3" t="s">
        <v>26</v>
      </c>
      <c r="F4037" s="3" t="s">
        <v>10</v>
      </c>
      <c r="G4037" s="3" t="s">
        <v>13993</v>
      </c>
      <c r="H4037" s="4" t="s">
        <v>12</v>
      </c>
      <c r="I4037" s="5" t="str">
        <f>VLOOKUP(C4037, 'Linkedin Scrap'!$A$2:$B$3322, 2,FALSE)</f>
        <v>San Juan, Puerto Rico</v>
      </c>
      <c r="J4037" s="3" t="str">
        <f>VLOOKUP(C4037, 'Linkedin Scrap'!$A$2:$C$3322, 3,FALSE)</f>
        <v>22K followers</v>
      </c>
      <c r="K4037" s="3" t="str">
        <f>VLOOKUP(C4037, 'Linkedin Scrap'!$A$2:$D$3322, 4,FALSE)</f>
        <v>500+ connections</v>
      </c>
      <c r="L4037" s="5" t="str">
        <f>VLOOKUP(C4037, 'Linkedin Scrap'!$A$2:$E$3322, 5,FALSE)</f>
        <v>Dartmouth College</v>
      </c>
      <c r="M4037" s="5" t="str">
        <f>VLOOKUP(C4037, 'Linkedin Scrap'!$A$2:$F$3322, 6,FALSE)</f>
        <v>CMO Cooperative</v>
      </c>
      <c r="N4037" s="5" t="str">
        <f>VLOOKUP(C4037, 'Linkedin Scrap'!$A$2:$G$3322, 7,FALSE)</f>
        <v xml:space="preserve">
              or
            </v>
      </c>
      <c r="O4037" s="5">
        <f>VLOOKUP(C4037, 'Linkedin Scrap'!$A$2:$H$3322, 8,FALSE)</f>
        <v>0</v>
      </c>
      <c r="P4037" s="5">
        <f>VLOOKUP(C4037, 'Linkedin Scrap'!$A$2:$I$3322, 9,FALSE)</f>
        <v>0</v>
      </c>
    </row>
    <row r="4038" spans="1:16" ht="18.5" customHeight="1" x14ac:dyDescent="0.3">
      <c r="A4038" s="3" t="s">
        <v>14196</v>
      </c>
      <c r="B4038" s="4">
        <v>32</v>
      </c>
      <c r="C4038" s="3" t="s">
        <v>13992</v>
      </c>
      <c r="D4038" s="3" t="s">
        <v>14316</v>
      </c>
      <c r="E4038" s="3" t="s">
        <v>139</v>
      </c>
      <c r="F4038" s="3" t="s">
        <v>10</v>
      </c>
      <c r="G4038" s="3" t="s">
        <v>14317</v>
      </c>
      <c r="H4038" s="4" t="s">
        <v>12</v>
      </c>
      <c r="I4038" s="5" t="str">
        <f>VLOOKUP(C4038, 'Linkedin Scrap'!$A$2:$B$3322, 2,FALSE)</f>
        <v>United States</v>
      </c>
      <c r="J4038" s="3" t="str">
        <f>VLOOKUP(C4038, 'Linkedin Scrap'!$A$2:$C$3322, 3,FALSE)</f>
        <v>2K followers</v>
      </c>
      <c r="K4038" s="3" t="str">
        <f>VLOOKUP(C4038, 'Linkedin Scrap'!$A$2:$D$3322, 4,FALSE)</f>
        <v>500+ connections</v>
      </c>
      <c r="L4038" s="5" t="str">
        <f>VLOOKUP(C4038, 'Linkedin Scrap'!$A$2:$E$3322, 5,FALSE)</f>
        <v>University of California, Berkeley - Walter A. Haas School of Business</v>
      </c>
      <c r="M4038" s="5" t="str">
        <f>VLOOKUP(C4038, 'Linkedin Scrap'!$A$2:$F$3322, 6,FALSE)</f>
        <v>IF Capital Management</v>
      </c>
      <c r="N4038" s="5">
        <f>VLOOKUP(C4038, 'Linkedin Scrap'!$A$2:$G$3322, 7,FALSE)</f>
        <v>0</v>
      </c>
      <c r="O4038" s="5">
        <f>VLOOKUP(C4038, 'Linkedin Scrap'!$A$2:$H$3322, 8,FALSE)</f>
        <v>0</v>
      </c>
      <c r="P4038" s="5">
        <f>VLOOKUP(C4038, 'Linkedin Scrap'!$A$2:$I$3322, 9,FALSE)</f>
        <v>0</v>
      </c>
    </row>
    <row r="4039" spans="1:16" ht="18.5" customHeight="1" x14ac:dyDescent="0.3">
      <c r="A4039" s="3" t="s">
        <v>14196</v>
      </c>
      <c r="B4039" s="4">
        <v>33</v>
      </c>
      <c r="C4039" s="3" t="s">
        <v>14318</v>
      </c>
      <c r="D4039" s="3" t="s">
        <v>14319</v>
      </c>
      <c r="E4039" s="3" t="s">
        <v>26</v>
      </c>
      <c r="F4039" s="3" t="s">
        <v>94</v>
      </c>
      <c r="G4039" s="3" t="s">
        <v>14320</v>
      </c>
      <c r="H4039" s="4" t="s">
        <v>12</v>
      </c>
      <c r="I4039" s="5" t="e">
        <f>VLOOKUP(C4039, 'Linkedin Scrap'!$A$2:$B$3322, 2,FALSE)</f>
        <v>#N/A</v>
      </c>
      <c r="J4039" s="3" t="e">
        <f>VLOOKUP(C4039, 'Linkedin Scrap'!$A$2:$C$3322, 3,FALSE)</f>
        <v>#N/A</v>
      </c>
      <c r="K4039" s="3" t="e">
        <f>VLOOKUP(C4039, 'Linkedin Scrap'!$A$2:$D$3322, 4,FALSE)</f>
        <v>#N/A</v>
      </c>
      <c r="L4039" s="5" t="e">
        <f>VLOOKUP(C4039, 'Linkedin Scrap'!$A$2:$E$3322, 5,FALSE)</f>
        <v>#N/A</v>
      </c>
      <c r="M4039" s="5" t="e">
        <f>VLOOKUP(C4039, 'Linkedin Scrap'!$A$2:$F$3322, 6,FALSE)</f>
        <v>#N/A</v>
      </c>
      <c r="N4039" s="5" t="e">
        <f>VLOOKUP(C4039, 'Linkedin Scrap'!$A$2:$G$3322, 7,FALSE)</f>
        <v>#N/A</v>
      </c>
      <c r="O4039" s="5" t="e">
        <f>VLOOKUP(C4039, 'Linkedin Scrap'!$A$2:$H$3322, 8,FALSE)</f>
        <v>#N/A</v>
      </c>
      <c r="P4039" s="5" t="e">
        <f>VLOOKUP(C4039, 'Linkedin Scrap'!$A$2:$I$3322, 9,FALSE)</f>
        <v>#N/A</v>
      </c>
    </row>
    <row r="4040" spans="1:16" ht="18.5" customHeight="1" x14ac:dyDescent="0.3">
      <c r="A4040" s="3" t="s">
        <v>14196</v>
      </c>
      <c r="B4040" s="4">
        <v>34</v>
      </c>
      <c r="C4040" s="3" t="s">
        <v>14321</v>
      </c>
      <c r="D4040" s="3" t="s">
        <v>14322</v>
      </c>
      <c r="E4040" s="3" t="s">
        <v>26</v>
      </c>
      <c r="F4040" s="3" t="s">
        <v>10</v>
      </c>
      <c r="G4040" s="3" t="s">
        <v>14323</v>
      </c>
      <c r="H4040" s="4" t="s">
        <v>12</v>
      </c>
      <c r="I4040" s="5" t="str">
        <f>VLOOKUP(C4040, 'Linkedin Scrap'!$A$2:$B$3322, 2,FALSE)</f>
        <v>New York, New York, United States</v>
      </c>
      <c r="J4040" s="3" t="str">
        <f>VLOOKUP(C4040, 'Linkedin Scrap'!$A$2:$C$3322, 3,FALSE)</f>
        <v>15K followers</v>
      </c>
      <c r="K4040" s="3" t="str">
        <f>VLOOKUP(C4040, 'Linkedin Scrap'!$A$2:$D$3322, 4,FALSE)</f>
        <v>500+ connections</v>
      </c>
      <c r="L4040" s="5" t="str">
        <f>VLOOKUP(C4040, 'Linkedin Scrap'!$A$2:$E$3322, 5,FALSE)</f>
        <v>Binghamton University</v>
      </c>
      <c r="M4040" s="5" t="str">
        <f>VLOOKUP(C4040, 'Linkedin Scrap'!$A$2:$F$3322, 6,FALSE)</f>
        <v>Wachsman</v>
      </c>
      <c r="N4040" s="5" t="str">
        <f>VLOOKUP(C4040, 'Linkedin Scrap'!$A$2:$G$3322, 7,FALSE)</f>
        <v xml:space="preserve">
              or
            </v>
      </c>
      <c r="O4040" s="5">
        <f>VLOOKUP(C4040, 'Linkedin Scrap'!$A$2:$H$3322, 8,FALSE)</f>
        <v>0</v>
      </c>
      <c r="P4040" s="5">
        <f>VLOOKUP(C4040, 'Linkedin Scrap'!$A$2:$I$3322, 9,FALSE)</f>
        <v>0</v>
      </c>
    </row>
    <row r="4041" spans="1:16" ht="18.5" customHeight="1" x14ac:dyDescent="0.3">
      <c r="A4041" s="3" t="s">
        <v>14196</v>
      </c>
      <c r="B4041" s="4">
        <v>35</v>
      </c>
      <c r="C4041" s="3" t="s">
        <v>14324</v>
      </c>
      <c r="D4041" s="3" t="s">
        <v>14325</v>
      </c>
      <c r="E4041" s="3" t="s">
        <v>9</v>
      </c>
      <c r="F4041" s="3" t="s">
        <v>10</v>
      </c>
      <c r="G4041" s="3" t="s">
        <v>14326</v>
      </c>
      <c r="H4041" s="4" t="s">
        <v>12</v>
      </c>
      <c r="I4041" s="5" t="str">
        <f>VLOOKUP(C4041, 'Linkedin Scrap'!$A$2:$B$3322, 2,FALSE)</f>
        <v>Frisco, Texas, United States</v>
      </c>
      <c r="J4041" s="3" t="str">
        <f>VLOOKUP(C4041, 'Linkedin Scrap'!$A$2:$C$3322, 3,FALSE)</f>
        <v>25K followers</v>
      </c>
      <c r="K4041" s="3" t="str">
        <f>VLOOKUP(C4041, 'Linkedin Scrap'!$A$2:$D$3322, 4,FALSE)</f>
        <v>500+ connections</v>
      </c>
      <c r="L4041" s="5">
        <f>VLOOKUP(C4041, 'Linkedin Scrap'!$A$2:$E$3322, 5,FALSE)</f>
        <v>0</v>
      </c>
      <c r="M4041" s="5">
        <f>VLOOKUP(C4041, 'Linkedin Scrap'!$A$2:$F$3322, 6,FALSE)</f>
        <v>0</v>
      </c>
      <c r="N4041" s="5" t="str">
        <f>VLOOKUP(C4041, 'Linkedin Scrap'!$A$2:$G$3322, 7,FALSE)</f>
        <v xml:space="preserve">
              or
            </v>
      </c>
      <c r="O4041" s="5">
        <f>VLOOKUP(C4041, 'Linkedin Scrap'!$A$2:$H$3322, 8,FALSE)</f>
        <v>0</v>
      </c>
      <c r="P4041" s="5">
        <f>VLOOKUP(C4041, 'Linkedin Scrap'!$A$2:$I$3322, 9,FALSE)</f>
        <v>0</v>
      </c>
    </row>
    <row r="4042" spans="1:16" ht="18.5" customHeight="1" x14ac:dyDescent="0.3">
      <c r="A4042" s="3" t="s">
        <v>14196</v>
      </c>
      <c r="B4042" s="4">
        <v>36</v>
      </c>
      <c r="C4042" s="3" t="s">
        <v>14327</v>
      </c>
      <c r="D4042" s="3" t="s">
        <v>14328</v>
      </c>
      <c r="E4042" s="3" t="s">
        <v>9</v>
      </c>
      <c r="F4042" s="3" t="s">
        <v>10</v>
      </c>
      <c r="G4042" s="3" t="s">
        <v>14329</v>
      </c>
      <c r="H4042" s="4" t="s">
        <v>22</v>
      </c>
      <c r="I4042" s="5" t="str">
        <f>VLOOKUP(C4042, 'Linkedin Scrap'!$A$2:$B$3322, 2,FALSE)</f>
        <v>New York, New York, United States</v>
      </c>
      <c r="J4042" s="3" t="str">
        <f>VLOOKUP(C4042, 'Linkedin Scrap'!$A$2:$C$3322, 3,FALSE)</f>
        <v>3K followers</v>
      </c>
      <c r="K4042" s="3" t="str">
        <f>VLOOKUP(C4042, 'Linkedin Scrap'!$A$2:$D$3322, 4,FALSE)</f>
        <v>500+ connections</v>
      </c>
      <c r="L4042" s="5">
        <f>VLOOKUP(C4042, 'Linkedin Scrap'!$A$2:$E$3322, 5,FALSE)</f>
        <v>0</v>
      </c>
      <c r="M4042" s="5">
        <f>VLOOKUP(C4042, 'Linkedin Scrap'!$A$2:$F$3322, 6,FALSE)</f>
        <v>0</v>
      </c>
      <c r="N4042" s="5">
        <f>VLOOKUP(C4042, 'Linkedin Scrap'!$A$2:$G$3322, 7,FALSE)</f>
        <v>0</v>
      </c>
      <c r="O4042" s="5">
        <f>VLOOKUP(C4042, 'Linkedin Scrap'!$A$2:$H$3322, 8,FALSE)</f>
        <v>0</v>
      </c>
      <c r="P4042" s="5">
        <f>VLOOKUP(C4042, 'Linkedin Scrap'!$A$2:$I$3322, 9,FALSE)</f>
        <v>0</v>
      </c>
    </row>
    <row r="4043" spans="1:16" ht="18.5" customHeight="1" x14ac:dyDescent="0.3">
      <c r="A4043" s="3" t="s">
        <v>8330</v>
      </c>
      <c r="B4043" s="4">
        <v>1</v>
      </c>
      <c r="C4043" s="3" t="s">
        <v>8331</v>
      </c>
      <c r="D4043" s="3" t="s">
        <v>98</v>
      </c>
      <c r="E4043" s="3" t="s">
        <v>9</v>
      </c>
      <c r="F4043" s="3" t="s">
        <v>10</v>
      </c>
      <c r="G4043" s="3" t="s">
        <v>8332</v>
      </c>
      <c r="H4043" s="4" t="s">
        <v>12</v>
      </c>
      <c r="I4043" s="5" t="e">
        <f>VLOOKUP(C4043, 'Linkedin Scrap'!$A$2:$B$3322, 2,FALSE)</f>
        <v>#N/A</v>
      </c>
      <c r="J4043" s="3" t="e">
        <f>VLOOKUP(C4043, 'Linkedin Scrap'!$A$2:$C$3322, 3,FALSE)</f>
        <v>#N/A</v>
      </c>
      <c r="K4043" s="3" t="e">
        <f>VLOOKUP(C4043, 'Linkedin Scrap'!$A$2:$D$3322, 4,FALSE)</f>
        <v>#N/A</v>
      </c>
      <c r="L4043" s="5" t="e">
        <f>VLOOKUP(C4043, 'Linkedin Scrap'!$A$2:$E$3322, 5,FALSE)</f>
        <v>#N/A</v>
      </c>
      <c r="M4043" s="5" t="e">
        <f>VLOOKUP(C4043, 'Linkedin Scrap'!$A$2:$F$3322, 6,FALSE)</f>
        <v>#N/A</v>
      </c>
      <c r="N4043" s="5" t="e">
        <f>VLOOKUP(C4043, 'Linkedin Scrap'!$A$2:$G$3322, 7,FALSE)</f>
        <v>#N/A</v>
      </c>
      <c r="O4043" s="5" t="e">
        <f>VLOOKUP(C4043, 'Linkedin Scrap'!$A$2:$H$3322, 8,FALSE)</f>
        <v>#N/A</v>
      </c>
      <c r="P4043" s="5" t="e">
        <f>VLOOKUP(C4043, 'Linkedin Scrap'!$A$2:$I$3322, 9,FALSE)</f>
        <v>#N/A</v>
      </c>
    </row>
    <row r="4044" spans="1:16" ht="18.5" customHeight="1" x14ac:dyDescent="0.3">
      <c r="A4044" s="3" t="s">
        <v>9649</v>
      </c>
      <c r="B4044" s="4">
        <v>1</v>
      </c>
      <c r="C4044" s="3" t="s">
        <v>9650</v>
      </c>
      <c r="D4044" s="3" t="s">
        <v>1062</v>
      </c>
      <c r="E4044" s="3" t="s">
        <v>9</v>
      </c>
      <c r="F4044" s="3" t="s">
        <v>10</v>
      </c>
      <c r="G4044" s="3" t="s">
        <v>9651</v>
      </c>
      <c r="H4044" s="4" t="s">
        <v>12</v>
      </c>
      <c r="I4044" s="5" t="str">
        <f>VLOOKUP(C4044, 'Linkedin Scrap'!$A$2:$B$3322, 2,FALSE)</f>
        <v>Bath, England, United Kingdom</v>
      </c>
      <c r="J4044" s="3" t="str">
        <f>VLOOKUP(C4044, 'Linkedin Scrap'!$A$2:$C$3322, 3,FALSE)</f>
        <v>849 followers</v>
      </c>
      <c r="K4044" s="3" t="str">
        <f>VLOOKUP(C4044, 'Linkedin Scrap'!$A$2:$D$3322, 4,FALSE)</f>
        <v>500+ connections</v>
      </c>
      <c r="L4044" s="5" t="str">
        <f>VLOOKUP(C4044, 'Linkedin Scrap'!$A$2:$E$3322, 5,FALSE)</f>
        <v>London Business School</v>
      </c>
      <c r="M4044" s="5" t="str">
        <f>VLOOKUP(C4044, 'Linkedin Scrap'!$A$2:$F$3322, 6,FALSE)</f>
        <v>Omeno Solutions Co.</v>
      </c>
      <c r="N4044" s="5" t="str">
        <f>VLOOKUP(C4044, 'Linkedin Scrap'!$A$2:$G$3322, 7,FALSE)</f>
        <v xml:space="preserve">Life is always unexpected, once you are very successful, but then the recession happens. I have worked my way up again and right now, I can call myself a proud owner and founder of an international business - Omeno Solutions. I truly believe we will change the world with our innovative technology. </v>
      </c>
      <c r="O4044" s="5" t="str">
        <f>VLOOKUP(C4044, 'Linkedin Scrap'!$A$2:$H$3322, 8,FALSE)</f>
        <v>[{'experience': 'Omeno Solutions Co.', 'start_time': 'Feb 2016', 'end_time': 'present', 'duration': None}]</v>
      </c>
      <c r="P4044" s="5" t="str">
        <f>VLOOKUP(C4044, 'Linkedin Scrap'!$A$2:$I$3322, 9,FALSE)</f>
        <v>[{'course_details': "Master's degree International Business", 'start_time': '1984', 'end_time': '1989'}]</v>
      </c>
    </row>
    <row r="4045" spans="1:16" ht="18.5" customHeight="1" x14ac:dyDescent="0.3">
      <c r="A4045" s="3" t="s">
        <v>9649</v>
      </c>
      <c r="B4045" s="4">
        <v>2</v>
      </c>
      <c r="C4045" s="3" t="s">
        <v>9652</v>
      </c>
      <c r="D4045" s="3" t="s">
        <v>9653</v>
      </c>
      <c r="E4045" s="3" t="s">
        <v>9</v>
      </c>
      <c r="F4045" s="3" t="s">
        <v>10</v>
      </c>
      <c r="G4045" s="3" t="s">
        <v>9654</v>
      </c>
      <c r="H4045" s="4" t="s">
        <v>12</v>
      </c>
      <c r="I4045" s="5" t="str">
        <f>VLOOKUP(C4045, 'Linkedin Scrap'!$A$2:$B$3322, 2,FALSE)</f>
        <v>Greater Chicago Area</v>
      </c>
      <c r="J4045" s="3" t="str">
        <f>VLOOKUP(C4045, 'Linkedin Scrap'!$A$2:$C$3322, 3,FALSE)</f>
        <v>595 followers</v>
      </c>
      <c r="K4045" s="3" t="str">
        <f>VLOOKUP(C4045, 'Linkedin Scrap'!$A$2:$D$3322, 4,FALSE)</f>
        <v>500+ connections</v>
      </c>
      <c r="L4045" s="5">
        <f>VLOOKUP(C4045, 'Linkedin Scrap'!$A$2:$E$3322, 5,FALSE)</f>
        <v>0</v>
      </c>
      <c r="M4045" s="5">
        <f>VLOOKUP(C4045, 'Linkedin Scrap'!$A$2:$F$3322, 6,FALSE)</f>
        <v>0</v>
      </c>
      <c r="N4045" s="5">
        <f>VLOOKUP(C4045, 'Linkedin Scrap'!$A$2:$G$3322, 7,FALSE)</f>
        <v>0</v>
      </c>
      <c r="O4045" s="5" t="str">
        <f>VLOOKUP(C4045, 'Linkedin Scrap'!$A$2:$H$3322, 8,FALSE)</f>
        <v>[{'experience': 'Business Setup Consultants DMCC', 'start_time': 'Feb 2009', 'end_time': 'Jun 2013', 'duration': None}, {'experience': 'Business Setup Consultants DMCC', 'start_time': 'Feb 2009', 'end_time': 'Jun 2013', 'duration': None}, {'experience': 'Business Setup Consultants DMCC', 'start_time': 'Feb 2009', 'end_time': 'Jun 2013', 'duration': None}]</v>
      </c>
      <c r="P4045" s="5">
        <f>VLOOKUP(C4045, 'Linkedin Scrap'!$A$2:$I$3322, 9,FALSE)</f>
        <v>0</v>
      </c>
    </row>
    <row r="4046" spans="1:16" ht="18.5" customHeight="1" x14ac:dyDescent="0.3">
      <c r="A4046" s="3" t="s">
        <v>9649</v>
      </c>
      <c r="B4046" s="4">
        <v>3</v>
      </c>
      <c r="C4046" s="3" t="s">
        <v>9655</v>
      </c>
      <c r="D4046" s="3" t="s">
        <v>9656</v>
      </c>
      <c r="E4046" s="3" t="s">
        <v>9</v>
      </c>
      <c r="F4046" s="3" t="s">
        <v>10</v>
      </c>
      <c r="G4046" s="3" t="s">
        <v>9657</v>
      </c>
      <c r="H4046" s="4" t="s">
        <v>12</v>
      </c>
      <c r="I4046" s="5" t="str">
        <f>VLOOKUP(C4046, 'Linkedin Scrap'!$A$2:$B$3322, 2,FALSE)</f>
        <v>Washington, District of Columbia, United States</v>
      </c>
      <c r="J4046" s="3" t="str">
        <f>VLOOKUP(C4046, 'Linkedin Scrap'!$A$2:$C$3322, 3,FALSE)</f>
        <v>251 followers</v>
      </c>
      <c r="K4046" s="3" t="str">
        <f>VLOOKUP(C4046, 'Linkedin Scrap'!$A$2:$D$3322, 4,FALSE)</f>
        <v>254 connections</v>
      </c>
      <c r="L4046" s="5">
        <f>VLOOKUP(C4046, 'Linkedin Scrap'!$A$2:$E$3322, 5,FALSE)</f>
        <v>0</v>
      </c>
      <c r="M4046" s="5">
        <f>VLOOKUP(C4046, 'Linkedin Scrap'!$A$2:$F$3322, 6,FALSE)</f>
        <v>0</v>
      </c>
      <c r="N4046" s="5" t="str">
        <f>VLOOKUP(C4046, 'Linkedin Scrap'!$A$2:$G$3322, 7,FALSE)</f>
        <v>I have always been smart and nerdy kid. With my creative thinking, the hard tasks have always been easy for me. I started my own company, when I was 16. Since then, I have been in the finance industry. I am basically self-taught financial expert, but I also have a college degree. Since 2013, I am totally in cryptocurrency field. Everything I do now is related to cryptocurrencies, just because these are awesome.</v>
      </c>
      <c r="O4046" s="5">
        <f>VLOOKUP(C4046, 'Linkedin Scrap'!$A$2:$H$3322, 8,FALSE)</f>
        <v>0</v>
      </c>
      <c r="P4046" s="5">
        <f>VLOOKUP(C4046, 'Linkedin Scrap'!$A$2:$I$3322, 9,FALSE)</f>
        <v>0</v>
      </c>
    </row>
    <row r="4047" spans="1:16" ht="18.5" customHeight="1" x14ac:dyDescent="0.3">
      <c r="A4047" s="3" t="s">
        <v>9649</v>
      </c>
      <c r="B4047" s="4">
        <v>4</v>
      </c>
      <c r="C4047" s="3" t="s">
        <v>9658</v>
      </c>
      <c r="D4047" s="3" t="s">
        <v>381</v>
      </c>
      <c r="E4047" s="3" t="s">
        <v>9</v>
      </c>
      <c r="F4047" s="3" t="s">
        <v>10</v>
      </c>
      <c r="G4047" s="3" t="s">
        <v>9659</v>
      </c>
      <c r="H4047" s="4" t="s">
        <v>12</v>
      </c>
      <c r="I4047" s="5" t="str">
        <f>VLOOKUP(C4047, 'Linkedin Scrap'!$A$2:$B$3322, 2,FALSE)</f>
        <v>New York City Metropolitan Area</v>
      </c>
      <c r="J4047" s="3" t="str">
        <f>VLOOKUP(C4047, 'Linkedin Scrap'!$A$2:$C$3322, 3,FALSE)</f>
        <v>253 followers</v>
      </c>
      <c r="K4047" s="3" t="str">
        <f>VLOOKUP(C4047, 'Linkedin Scrap'!$A$2:$D$3322, 4,FALSE)</f>
        <v>255 connections</v>
      </c>
      <c r="L4047" s="5">
        <f>VLOOKUP(C4047, 'Linkedin Scrap'!$A$2:$E$3322, 5,FALSE)</f>
        <v>0</v>
      </c>
      <c r="M4047" s="5">
        <f>VLOOKUP(C4047, 'Linkedin Scrap'!$A$2:$F$3322, 6,FALSE)</f>
        <v>0</v>
      </c>
      <c r="N4047" s="5" t="str">
        <f>VLOOKUP(C4047, 'Linkedin Scrap'!$A$2:$G$3322, 7,FALSE)</f>
        <v>Computers and overall, technologies are my passion. I do love different programming languages, because thanks to these, I can make most amazing things. I am sometimes lazy, but then I develop something which compensates the laziness. From 2012, I'm in love with cryptocurrencies. I also have developed many cryptocurrencies by myself.</v>
      </c>
      <c r="O4047" s="5">
        <f>VLOOKUP(C4047, 'Linkedin Scrap'!$A$2:$H$3322, 8,FALSE)</f>
        <v>0</v>
      </c>
      <c r="P4047" s="5">
        <f>VLOOKUP(C4047, 'Linkedin Scrap'!$A$2:$I$3322, 9,FALSE)</f>
        <v>0</v>
      </c>
    </row>
    <row r="4048" spans="1:16" ht="18.5" customHeight="1" x14ac:dyDescent="0.3">
      <c r="A4048" s="3" t="s">
        <v>9649</v>
      </c>
      <c r="B4048" s="4">
        <v>5</v>
      </c>
      <c r="C4048" s="3" t="s">
        <v>9660</v>
      </c>
      <c r="D4048" s="3" t="s">
        <v>9661</v>
      </c>
      <c r="E4048" s="3" t="s">
        <v>9</v>
      </c>
      <c r="F4048" s="3" t="s">
        <v>10</v>
      </c>
      <c r="G4048" s="3" t="s">
        <v>9662</v>
      </c>
      <c r="H4048" s="4" t="s">
        <v>12</v>
      </c>
      <c r="I4048" s="5" t="str">
        <f>VLOOKUP(C4048, 'Linkedin Scrap'!$A$2:$B$3322, 2,FALSE)</f>
        <v>Berlin, Berlin, Germany</v>
      </c>
      <c r="J4048" s="3" t="str">
        <f>VLOOKUP(C4048, 'Linkedin Scrap'!$A$2:$C$3322, 3,FALSE)</f>
        <v>563 followers</v>
      </c>
      <c r="K4048" s="3" t="str">
        <f>VLOOKUP(C4048, 'Linkedin Scrap'!$A$2:$D$3322, 4,FALSE)</f>
        <v>500+ connections</v>
      </c>
      <c r="L4048" s="5">
        <f>VLOOKUP(C4048, 'Linkedin Scrap'!$A$2:$E$3322, 5,FALSE)</f>
        <v>0</v>
      </c>
      <c r="M4048" s="5">
        <f>VLOOKUP(C4048, 'Linkedin Scrap'!$A$2:$F$3322, 6,FALSE)</f>
        <v>0</v>
      </c>
      <c r="N4048" s="5">
        <f>VLOOKUP(C4048, 'Linkedin Scrap'!$A$2:$G$3322, 7,FALSE)</f>
        <v>0</v>
      </c>
      <c r="O4048" s="5">
        <f>VLOOKUP(C4048, 'Linkedin Scrap'!$A$2:$H$3322, 8,FALSE)</f>
        <v>0</v>
      </c>
      <c r="P4048" s="5">
        <f>VLOOKUP(C4048, 'Linkedin Scrap'!$A$2:$I$3322, 9,FALSE)</f>
        <v>0</v>
      </c>
    </row>
    <row r="4049" spans="1:16" ht="18.5" customHeight="1" x14ac:dyDescent="0.3">
      <c r="A4049" s="3" t="s">
        <v>11067</v>
      </c>
      <c r="B4049" s="4">
        <v>1</v>
      </c>
      <c r="C4049" s="3" t="s">
        <v>11068</v>
      </c>
      <c r="D4049" s="3" t="s">
        <v>11069</v>
      </c>
      <c r="E4049" s="3" t="s">
        <v>9</v>
      </c>
      <c r="F4049" s="3" t="s">
        <v>10</v>
      </c>
      <c r="G4049" s="3" t="s">
        <v>11070</v>
      </c>
      <c r="H4049" s="4" t="s">
        <v>12</v>
      </c>
      <c r="I4049" s="5" t="e">
        <f>VLOOKUP(C4049, 'Linkedin Scrap'!$A$2:$B$3322, 2,FALSE)</f>
        <v>#N/A</v>
      </c>
      <c r="J4049" s="3" t="e">
        <f>VLOOKUP(C4049, 'Linkedin Scrap'!$A$2:$C$3322, 3,FALSE)</f>
        <v>#N/A</v>
      </c>
      <c r="K4049" s="3" t="e">
        <f>VLOOKUP(C4049, 'Linkedin Scrap'!$A$2:$D$3322, 4,FALSE)</f>
        <v>#N/A</v>
      </c>
      <c r="L4049" s="5" t="e">
        <f>VLOOKUP(C4049, 'Linkedin Scrap'!$A$2:$E$3322, 5,FALSE)</f>
        <v>#N/A</v>
      </c>
      <c r="M4049" s="5" t="e">
        <f>VLOOKUP(C4049, 'Linkedin Scrap'!$A$2:$F$3322, 6,FALSE)</f>
        <v>#N/A</v>
      </c>
      <c r="N4049" s="5" t="e">
        <f>VLOOKUP(C4049, 'Linkedin Scrap'!$A$2:$G$3322, 7,FALSE)</f>
        <v>#N/A</v>
      </c>
      <c r="O4049" s="5" t="e">
        <f>VLOOKUP(C4049, 'Linkedin Scrap'!$A$2:$H$3322, 8,FALSE)</f>
        <v>#N/A</v>
      </c>
      <c r="P4049" s="5" t="e">
        <f>VLOOKUP(C4049, 'Linkedin Scrap'!$A$2:$I$3322, 9,FALSE)</f>
        <v>#N/A</v>
      </c>
    </row>
    <row r="4050" spans="1:16" ht="18.5" customHeight="1" x14ac:dyDescent="0.3">
      <c r="A4050" s="3" t="s">
        <v>11067</v>
      </c>
      <c r="B4050" s="4">
        <v>2</v>
      </c>
      <c r="C4050" s="3" t="s">
        <v>11071</v>
      </c>
      <c r="D4050" s="3" t="s">
        <v>11072</v>
      </c>
      <c r="E4050" s="3" t="s">
        <v>9</v>
      </c>
      <c r="F4050" s="3" t="s">
        <v>10</v>
      </c>
      <c r="G4050" s="3" t="s">
        <v>11073</v>
      </c>
      <c r="H4050" s="4" t="s">
        <v>12</v>
      </c>
      <c r="I4050" s="5" t="str">
        <f>VLOOKUP(C4050, 'Linkedin Scrap'!$A$2:$B$3322, 2,FALSE)</f>
        <v>Atlanta, Georgia, United States</v>
      </c>
      <c r="J4050" s="3" t="str">
        <f>VLOOKUP(C4050, 'Linkedin Scrap'!$A$2:$C$3322, 3,FALSE)</f>
        <v>474 followers</v>
      </c>
      <c r="K4050" s="3" t="str">
        <f>VLOOKUP(C4050, 'Linkedin Scrap'!$A$2:$D$3322, 4,FALSE)</f>
        <v>457 connections</v>
      </c>
      <c r="L4050" s="5" t="str">
        <f>VLOOKUP(C4050, 'Linkedin Scrap'!$A$2:$E$3322, 5,FALSE)</f>
        <v>Auburn University</v>
      </c>
      <c r="M4050" s="5" t="str">
        <f>VLOOKUP(C4050, 'Linkedin Scrap'!$A$2:$F$3322, 6,FALSE)</f>
        <v>Belltane LLC</v>
      </c>
      <c r="N4050" s="5" t="str">
        <f>VLOOKUP(C4050, 'Linkedin Scrap'!$A$2:$G$3322, 7,FALSE)</f>
        <v>My career has focused on the creation, capture, collection, dissemination, consumption, manipulation, and utilization of data to make substantial bottom-line contributions to successful data-driven organizations.</v>
      </c>
      <c r="O4050" s="5" t="str">
        <f>VLOOKUP(C4050, 'Linkedin Scrap'!$A$2:$H$3322, 8,FALSE)</f>
        <v>[{'experience': 'Edgewater Ranzal', 'start_time': 'Jun 2012', 'end_time': 'Jun 2015', 'duration': None}, {'experience': 'Edgewater Ranzal', 'start_time': 'Jun 2012', 'end_time': 'Jun 2015', 'duration': None}, {'experience': 'Edgewater Ranzal', 'start_time': 'Jun 2012', 'end_time': 'Jun 2015', 'duration': None}]</v>
      </c>
      <c r="P4050" s="5" t="str">
        <f>VLOOKUP(C4050, 'Linkedin Scrap'!$A$2:$I$3322, 9,FALSE)</f>
        <v>[{'course_details': ''}]</v>
      </c>
    </row>
    <row r="4051" spans="1:16" ht="18.5" customHeight="1" x14ac:dyDescent="0.3">
      <c r="A4051" s="3" t="s">
        <v>11067</v>
      </c>
      <c r="B4051" s="4">
        <v>3</v>
      </c>
      <c r="C4051" s="3" t="s">
        <v>11074</v>
      </c>
      <c r="D4051" s="3" t="s">
        <v>11075</v>
      </c>
      <c r="E4051" s="3" t="s">
        <v>9</v>
      </c>
      <c r="F4051" s="3" t="s">
        <v>10</v>
      </c>
      <c r="G4051" s="3" t="s">
        <v>11076</v>
      </c>
      <c r="H4051" s="4" t="s">
        <v>12</v>
      </c>
      <c r="I4051" s="5" t="str">
        <f>VLOOKUP(C4051, 'Linkedin Scrap'!$A$2:$B$3322, 2,FALSE)</f>
        <v>Hove, England, United Kingdom</v>
      </c>
      <c r="J4051" s="3" t="str">
        <f>VLOOKUP(C4051, 'Linkedin Scrap'!$A$2:$C$3322, 3,FALSE)</f>
        <v>363 followers</v>
      </c>
      <c r="K4051" s="3" t="str">
        <f>VLOOKUP(C4051, 'Linkedin Scrap'!$A$2:$D$3322, 4,FALSE)</f>
        <v>359 connections</v>
      </c>
      <c r="L4051" s="5" t="str">
        <f>VLOOKUP(C4051, 'Linkedin Scrap'!$A$2:$E$3322, 5,FALSE)</f>
        <v>Anglia Ruskin University</v>
      </c>
      <c r="M4051" s="5" t="str">
        <f>VLOOKUP(C4051, 'Linkedin Scrap'!$A$2:$F$3322, 6,FALSE)</f>
        <v>Omnitude</v>
      </c>
      <c r="N4051" s="5" t="str">
        <f>VLOOKUP(C4051, 'Linkedin Scrap'!$A$2:$G$3322, 7,FALSE)</f>
        <v>Brand storyteller and harbinger of change.... passionate about communicating with truth and clarity, lover of humans, art and the written word.... nuff said</v>
      </c>
      <c r="O4051" s="5" t="str">
        <f>VLOOKUP(C4051, 'Linkedin Scrap'!$A$2:$H$3322, 8,FALSE)</f>
        <v>[{'experience': 'The Large Print Giveth Ltd', 'start_time': 'Sep 2001', 'end_time': 'Feb 2014', 'duration': None}, {'experience': 'The Large Print Giveth Ltd', 'start_time': 'Sep 2001', 'end_time': 'Feb 2014', 'duration': None}, {'experience': 'The Large Print Giveth Ltd', 'start_time': 'Sep 2001', 'end_time': 'Feb 2014', 'duration': None}]</v>
      </c>
      <c r="P4051" s="5" t="str">
        <f>VLOOKUP(C4051, 'Linkedin Scrap'!$A$2:$I$3322, 9,FALSE)</f>
        <v>[{'course_details': 'HND Illustration'}]</v>
      </c>
    </row>
    <row r="4052" spans="1:16" ht="18.5" customHeight="1" x14ac:dyDescent="0.3">
      <c r="A4052" s="3" t="s">
        <v>11067</v>
      </c>
      <c r="B4052" s="4">
        <v>4</v>
      </c>
      <c r="C4052" s="3" t="s">
        <v>11077</v>
      </c>
      <c r="D4052" s="3" t="s">
        <v>6308</v>
      </c>
      <c r="E4052" s="3" t="s">
        <v>9</v>
      </c>
      <c r="F4052" s="3" t="s">
        <v>10</v>
      </c>
      <c r="G4052" s="3" t="s">
        <v>11078</v>
      </c>
      <c r="H4052" s="4" t="s">
        <v>12</v>
      </c>
      <c r="I4052" s="5" t="e">
        <f>VLOOKUP(C4052, 'Linkedin Scrap'!$A$2:$B$3322, 2,FALSE)</f>
        <v>#N/A</v>
      </c>
      <c r="J4052" s="3" t="e">
        <f>VLOOKUP(C4052, 'Linkedin Scrap'!$A$2:$C$3322, 3,FALSE)</f>
        <v>#N/A</v>
      </c>
      <c r="K4052" s="3" t="e">
        <f>VLOOKUP(C4052, 'Linkedin Scrap'!$A$2:$D$3322, 4,FALSE)</f>
        <v>#N/A</v>
      </c>
      <c r="L4052" s="5" t="e">
        <f>VLOOKUP(C4052, 'Linkedin Scrap'!$A$2:$E$3322, 5,FALSE)</f>
        <v>#N/A</v>
      </c>
      <c r="M4052" s="5" t="e">
        <f>VLOOKUP(C4052, 'Linkedin Scrap'!$A$2:$F$3322, 6,FALSE)</f>
        <v>#N/A</v>
      </c>
      <c r="N4052" s="5" t="e">
        <f>VLOOKUP(C4052, 'Linkedin Scrap'!$A$2:$G$3322, 7,FALSE)</f>
        <v>#N/A</v>
      </c>
      <c r="O4052" s="5" t="e">
        <f>VLOOKUP(C4052, 'Linkedin Scrap'!$A$2:$H$3322, 8,FALSE)</f>
        <v>#N/A</v>
      </c>
      <c r="P4052" s="5" t="e">
        <f>VLOOKUP(C4052, 'Linkedin Scrap'!$A$2:$I$3322, 9,FALSE)</f>
        <v>#N/A</v>
      </c>
    </row>
    <row r="4053" spans="1:16" ht="18.5" customHeight="1" x14ac:dyDescent="0.3">
      <c r="A4053" s="3" t="s">
        <v>11067</v>
      </c>
      <c r="B4053" s="4">
        <v>5</v>
      </c>
      <c r="C4053" s="3" t="s">
        <v>11079</v>
      </c>
      <c r="D4053" s="3" t="s">
        <v>8</v>
      </c>
      <c r="E4053" s="3" t="s">
        <v>9</v>
      </c>
      <c r="F4053" s="3" t="s">
        <v>10</v>
      </c>
      <c r="G4053" s="3" t="s">
        <v>11080</v>
      </c>
      <c r="H4053" s="4" t="s">
        <v>12</v>
      </c>
      <c r="I4053" s="5" t="str">
        <f>VLOOKUP(C4053, 'Linkedin Scrap'!$A$2:$B$3322, 2,FALSE)</f>
        <v>United Kingdom</v>
      </c>
      <c r="J4053" s="3" t="str">
        <f>VLOOKUP(C4053, 'Linkedin Scrap'!$A$2:$C$3322, 3,FALSE)</f>
        <v>11K followers</v>
      </c>
      <c r="K4053" s="3" t="str">
        <f>VLOOKUP(C4053, 'Linkedin Scrap'!$A$2:$D$3322, 4,FALSE)</f>
        <v>500+ connections</v>
      </c>
      <c r="L4053" s="5" t="str">
        <f>VLOOKUP(C4053, 'Linkedin Scrap'!$A$2:$E$3322, 5,FALSE)</f>
        <v>Numerous</v>
      </c>
      <c r="M4053" s="5" t="str">
        <f>VLOOKUP(C4053, 'Linkedin Scrap'!$A$2:$F$3322, 6,FALSE)</f>
        <v>e:command</v>
      </c>
      <c r="N4053" s="5" t="str">
        <f>VLOOKUP(C4053, 'Linkedin Scrap'!$A$2:$G$3322, 7,FALSE)</f>
        <v xml:space="preserve">
              or
            </v>
      </c>
      <c r="O4053" s="5">
        <f>VLOOKUP(C4053, 'Linkedin Scrap'!$A$2:$H$3322, 8,FALSE)</f>
        <v>0</v>
      </c>
      <c r="P4053" s="5">
        <f>VLOOKUP(C4053, 'Linkedin Scrap'!$A$2:$I$3322, 9,FALSE)</f>
        <v>0</v>
      </c>
    </row>
    <row r="4054" spans="1:16" ht="18.5" customHeight="1" x14ac:dyDescent="0.3">
      <c r="A4054" s="3" t="s">
        <v>11067</v>
      </c>
      <c r="B4054" s="4">
        <v>6</v>
      </c>
      <c r="C4054" s="3" t="s">
        <v>11081</v>
      </c>
      <c r="D4054" s="3" t="s">
        <v>130</v>
      </c>
      <c r="E4054" s="3" t="s">
        <v>9</v>
      </c>
      <c r="F4054" s="3" t="s">
        <v>10</v>
      </c>
      <c r="G4054" s="3" t="s">
        <v>11082</v>
      </c>
      <c r="H4054" s="4" t="s">
        <v>12</v>
      </c>
      <c r="I4054" s="5" t="e">
        <f>VLOOKUP(C4054, 'Linkedin Scrap'!$A$2:$B$3322, 2,FALSE)</f>
        <v>#N/A</v>
      </c>
      <c r="J4054" s="3" t="e">
        <f>VLOOKUP(C4054, 'Linkedin Scrap'!$A$2:$C$3322, 3,FALSE)</f>
        <v>#N/A</v>
      </c>
      <c r="K4054" s="3" t="e">
        <f>VLOOKUP(C4054, 'Linkedin Scrap'!$A$2:$D$3322, 4,FALSE)</f>
        <v>#N/A</v>
      </c>
      <c r="L4054" s="5" t="e">
        <f>VLOOKUP(C4054, 'Linkedin Scrap'!$A$2:$E$3322, 5,FALSE)</f>
        <v>#N/A</v>
      </c>
      <c r="M4054" s="5" t="e">
        <f>VLOOKUP(C4054, 'Linkedin Scrap'!$A$2:$F$3322, 6,FALSE)</f>
        <v>#N/A</v>
      </c>
      <c r="N4054" s="5" t="e">
        <f>VLOOKUP(C4054, 'Linkedin Scrap'!$A$2:$G$3322, 7,FALSE)</f>
        <v>#N/A</v>
      </c>
      <c r="O4054" s="5" t="e">
        <f>VLOOKUP(C4054, 'Linkedin Scrap'!$A$2:$H$3322, 8,FALSE)</f>
        <v>#N/A</v>
      </c>
      <c r="P4054" s="5" t="e">
        <f>VLOOKUP(C4054, 'Linkedin Scrap'!$A$2:$I$3322, 9,FALSE)</f>
        <v>#N/A</v>
      </c>
    </row>
    <row r="4055" spans="1:16" ht="18.5" customHeight="1" x14ac:dyDescent="0.3">
      <c r="A4055" s="3" t="s">
        <v>11067</v>
      </c>
      <c r="B4055" s="4">
        <v>7</v>
      </c>
      <c r="C4055" s="3" t="s">
        <v>11083</v>
      </c>
      <c r="D4055" s="3" t="s">
        <v>290</v>
      </c>
      <c r="E4055" s="3" t="s">
        <v>9</v>
      </c>
      <c r="F4055" s="3" t="s">
        <v>10</v>
      </c>
      <c r="G4055" s="3" t="s">
        <v>11084</v>
      </c>
      <c r="H4055" s="4" t="s">
        <v>12</v>
      </c>
      <c r="I4055" s="5" t="str">
        <f>VLOOKUP(C4055, 'Linkedin Scrap'!$A$2:$B$3322, 2,FALSE)</f>
        <v>Swansea, Wales, United Kingdom</v>
      </c>
      <c r="J4055" s="3" t="str">
        <f>VLOOKUP(C4055, 'Linkedin Scrap'!$A$2:$C$3322, 3,FALSE)</f>
        <v>837 followers</v>
      </c>
      <c r="K4055" s="3" t="str">
        <f>VLOOKUP(C4055, 'Linkedin Scrap'!$A$2:$D$3322, 4,FALSE)</f>
        <v>500+ connections</v>
      </c>
      <c r="L4055" s="5">
        <f>VLOOKUP(C4055, 'Linkedin Scrap'!$A$2:$E$3322, 5,FALSE)</f>
        <v>0</v>
      </c>
      <c r="M4055" s="5">
        <f>VLOOKUP(C4055, 'Linkedin Scrap'!$A$2:$F$3322, 6,FALSE)</f>
        <v>0</v>
      </c>
      <c r="N4055" s="5" t="str">
        <f>VLOOKUP(C4055, 'Linkedin Scrap'!$A$2:$G$3322, 7,FALSE)</f>
        <v xml:space="preserve">
              or
            </v>
      </c>
      <c r="O4055" s="5">
        <f>VLOOKUP(C4055, 'Linkedin Scrap'!$A$2:$H$3322, 8,FALSE)</f>
        <v>0</v>
      </c>
      <c r="P4055" s="5">
        <f>VLOOKUP(C4055, 'Linkedin Scrap'!$A$2:$I$3322, 9,FALSE)</f>
        <v>0</v>
      </c>
    </row>
    <row r="4056" spans="1:16" ht="18.5" customHeight="1" x14ac:dyDescent="0.3">
      <c r="A4056" s="3" t="s">
        <v>11067</v>
      </c>
      <c r="B4056" s="4">
        <v>8</v>
      </c>
      <c r="C4056" s="3" t="s">
        <v>11085</v>
      </c>
      <c r="D4056" s="3" t="s">
        <v>11086</v>
      </c>
      <c r="E4056" s="3" t="s">
        <v>9</v>
      </c>
      <c r="F4056" s="3" t="s">
        <v>10</v>
      </c>
      <c r="G4056" s="3" t="s">
        <v>11087</v>
      </c>
      <c r="H4056" s="4" t="s">
        <v>12</v>
      </c>
      <c r="I4056" s="5" t="str">
        <f>VLOOKUP(C4056, 'Linkedin Scrap'!$A$2:$B$3322, 2,FALSE)</f>
        <v>London, England, United Kingdom</v>
      </c>
      <c r="J4056" s="3" t="str">
        <f>VLOOKUP(C4056, 'Linkedin Scrap'!$A$2:$C$3322, 3,FALSE)</f>
        <v>3K followers</v>
      </c>
      <c r="K4056" s="3" t="str">
        <f>VLOOKUP(C4056, 'Linkedin Scrap'!$A$2:$D$3322, 4,FALSE)</f>
        <v>500+ connections</v>
      </c>
      <c r="L4056" s="5" t="str">
        <f>VLOOKUP(C4056, 'Linkedin Scrap'!$A$2:$E$3322, 5,FALSE)</f>
        <v>Websites</v>
      </c>
      <c r="M4056" s="5" t="str">
        <f>VLOOKUP(C4056, 'Linkedin Scrap'!$A$2:$F$3322, 6,FALSE)</f>
        <v>Pax8</v>
      </c>
      <c r="N4056" s="5" t="str">
        <f>VLOOKUP(C4056, 'Linkedin Scrap'!$A$2:$G$3322, 7,FALSE)</f>
        <v xml:space="preserve">
              or
            </v>
      </c>
      <c r="O4056" s="5">
        <f>VLOOKUP(C4056, 'Linkedin Scrap'!$A$2:$H$3322, 8,FALSE)</f>
        <v>0</v>
      </c>
      <c r="P4056" s="5">
        <f>VLOOKUP(C4056, 'Linkedin Scrap'!$A$2:$I$3322, 9,FALSE)</f>
        <v>0</v>
      </c>
    </row>
    <row r="4057" spans="1:16" ht="18.5" customHeight="1" x14ac:dyDescent="0.3">
      <c r="A4057" s="3" t="s">
        <v>11067</v>
      </c>
      <c r="B4057" s="4">
        <v>9</v>
      </c>
      <c r="C4057" s="3" t="s">
        <v>11088</v>
      </c>
      <c r="D4057" s="3" t="s">
        <v>3302</v>
      </c>
      <c r="E4057" s="3" t="s">
        <v>9</v>
      </c>
      <c r="F4057" s="3" t="s">
        <v>10</v>
      </c>
      <c r="G4057" s="3" t="s">
        <v>11089</v>
      </c>
      <c r="H4057" s="4" t="s">
        <v>12</v>
      </c>
      <c r="I4057" s="5" t="str">
        <f>VLOOKUP(C4057, 'Linkedin Scrap'!$A$2:$B$3322, 2,FALSE)</f>
        <v>Greater Madrid Metropolitan Area</v>
      </c>
      <c r="J4057" s="3" t="str">
        <f>VLOOKUP(C4057, 'Linkedin Scrap'!$A$2:$C$3322, 3,FALSE)</f>
        <v>1K followers</v>
      </c>
      <c r="K4057" s="3" t="str">
        <f>VLOOKUP(C4057, 'Linkedin Scrap'!$A$2:$D$3322, 4,FALSE)</f>
        <v>500+ connections</v>
      </c>
      <c r="L4057" s="5" t="str">
        <f>VLOOKUP(C4057, 'Linkedin Scrap'!$A$2:$E$3322, 5,FALSE)</f>
        <v>University of Oxford</v>
      </c>
      <c r="M4057" s="5" t="str">
        <f>VLOOKUP(C4057, 'Linkedin Scrap'!$A$2:$F$3322, 6,FALSE)</f>
        <v>Algo Coding Experts</v>
      </c>
      <c r="N4057" s="5">
        <f>VLOOKUP(C4057, 'Linkedin Scrap'!$A$2:$G$3322, 7,FALSE)</f>
        <v>0</v>
      </c>
      <c r="O4057" s="5">
        <f>VLOOKUP(C4057, 'Linkedin Scrap'!$A$2:$H$3322, 8,FALSE)</f>
        <v>0</v>
      </c>
      <c r="P4057" s="5">
        <f>VLOOKUP(C4057, 'Linkedin Scrap'!$A$2:$I$3322, 9,FALSE)</f>
        <v>0</v>
      </c>
    </row>
    <row r="4058" spans="1:16" ht="18.5" customHeight="1" x14ac:dyDescent="0.3">
      <c r="A4058" s="3" t="s">
        <v>11067</v>
      </c>
      <c r="B4058" s="4">
        <v>10</v>
      </c>
      <c r="C4058" s="3" t="s">
        <v>11090</v>
      </c>
      <c r="D4058" s="3" t="s">
        <v>93</v>
      </c>
      <c r="E4058" s="3" t="s">
        <v>9</v>
      </c>
      <c r="F4058" s="3" t="s">
        <v>10</v>
      </c>
      <c r="G4058" s="3" t="s">
        <v>11091</v>
      </c>
      <c r="H4058" s="4" t="s">
        <v>22</v>
      </c>
      <c r="I4058" s="5" t="str">
        <f>VLOOKUP(C4058, 'Linkedin Scrap'!$A$2:$B$3322, 2,FALSE)</f>
        <v>London, England, United Kingdom</v>
      </c>
      <c r="J4058" s="3" t="str">
        <f>VLOOKUP(C4058, 'Linkedin Scrap'!$A$2:$C$3322, 3,FALSE)</f>
        <v>754 followers</v>
      </c>
      <c r="K4058" s="3" t="str">
        <f>VLOOKUP(C4058, 'Linkedin Scrap'!$A$2:$D$3322, 4,FALSE)</f>
        <v>500+ connections</v>
      </c>
      <c r="L4058" s="5" t="str">
        <f>VLOOKUP(C4058, 'Linkedin Scrap'!$A$2:$E$3322, 5,FALSE)</f>
        <v>Symbiosis institute of Management Studies</v>
      </c>
      <c r="M4058" s="5" t="str">
        <f>VLOOKUP(C4058, 'Linkedin Scrap'!$A$2:$F$3322, 6,FALSE)</f>
        <v>B D One</v>
      </c>
      <c r="N4058" s="5" t="str">
        <f>VLOOKUP(C4058, 'Linkedin Scrap'!$A$2:$G$3322, 7,FALSE)</f>
        <v xml:space="preserve">Sahil is an Entrepreneur &amp; Group Ch'man with over 18 years’ experience founding and growing £multimillion businesses in the UK and India. </v>
      </c>
      <c r="O4058" s="5" t="str">
        <f>VLOOKUP(C4058, 'Linkedin Scrap'!$A$2:$H$3322, 8,FALSE)</f>
        <v>[{'experience': 'B D One', 'start_time': 'Mar 2004', 'end_time': 'present', 'duration': None}]</v>
      </c>
      <c r="P4058" s="5" t="str">
        <f>VLOOKUP(C4058, 'Linkedin Scrap'!$A$2:$I$3322, 9,FALSE)</f>
        <v>[{'course_details': 'MBA &amp; Masters in Law Management Distinction', 'start_time': '2002', 'end_time': '2004'}, {'course_details': 'Masters Law A*'}]</v>
      </c>
    </row>
    <row r="4059" spans="1:16" ht="18.5" customHeight="1" x14ac:dyDescent="0.3">
      <c r="A4059" s="3" t="s">
        <v>11067</v>
      </c>
      <c r="B4059" s="4">
        <v>11</v>
      </c>
      <c r="C4059" s="3" t="s">
        <v>7058</v>
      </c>
      <c r="D4059" s="3" t="s">
        <v>93</v>
      </c>
      <c r="E4059" s="3" t="s">
        <v>26</v>
      </c>
      <c r="F4059" s="3" t="s">
        <v>10</v>
      </c>
      <c r="G4059" s="3" t="s">
        <v>11092</v>
      </c>
      <c r="H4059" s="4" t="s">
        <v>22</v>
      </c>
      <c r="I4059" s="5" t="e">
        <f>VLOOKUP(C4059, 'Linkedin Scrap'!$A$2:$B$3322, 2,FALSE)</f>
        <v>#N/A</v>
      </c>
      <c r="J4059" s="3" t="e">
        <f>VLOOKUP(C4059, 'Linkedin Scrap'!$A$2:$C$3322, 3,FALSE)</f>
        <v>#N/A</v>
      </c>
      <c r="K4059" s="3" t="e">
        <f>VLOOKUP(C4059, 'Linkedin Scrap'!$A$2:$D$3322, 4,FALSE)</f>
        <v>#N/A</v>
      </c>
      <c r="L4059" s="5" t="e">
        <f>VLOOKUP(C4059, 'Linkedin Scrap'!$A$2:$E$3322, 5,FALSE)</f>
        <v>#N/A</v>
      </c>
      <c r="M4059" s="5" t="e">
        <f>VLOOKUP(C4059, 'Linkedin Scrap'!$A$2:$F$3322, 6,FALSE)</f>
        <v>#N/A</v>
      </c>
      <c r="N4059" s="5" t="e">
        <f>VLOOKUP(C4059, 'Linkedin Scrap'!$A$2:$G$3322, 7,FALSE)</f>
        <v>#N/A</v>
      </c>
      <c r="O4059" s="5" t="e">
        <f>VLOOKUP(C4059, 'Linkedin Scrap'!$A$2:$H$3322, 8,FALSE)</f>
        <v>#N/A</v>
      </c>
      <c r="P4059" s="5" t="e">
        <f>VLOOKUP(C4059, 'Linkedin Scrap'!$A$2:$I$3322, 9,FALSE)</f>
        <v>#N/A</v>
      </c>
    </row>
    <row r="4060" spans="1:16" ht="18.5" customHeight="1" x14ac:dyDescent="0.3">
      <c r="A4060" s="3" t="s">
        <v>11067</v>
      </c>
      <c r="B4060" s="4">
        <v>12</v>
      </c>
      <c r="C4060" s="3" t="s">
        <v>11093</v>
      </c>
      <c r="D4060" s="3" t="s">
        <v>11094</v>
      </c>
      <c r="E4060" s="3" t="s">
        <v>9</v>
      </c>
      <c r="F4060" s="3" t="s">
        <v>10</v>
      </c>
      <c r="G4060" s="3" t="s">
        <v>11095</v>
      </c>
      <c r="H4060" s="4" t="s">
        <v>22</v>
      </c>
      <c r="I4060" s="5" t="str">
        <f>VLOOKUP(C4060, 'Linkedin Scrap'!$A$2:$B$3322, 2,FALSE)</f>
        <v>Zürich Metropolitan Area</v>
      </c>
      <c r="J4060" s="3" t="str">
        <f>VLOOKUP(C4060, 'Linkedin Scrap'!$A$2:$C$3322, 3,FALSE)</f>
        <v>3K followers</v>
      </c>
      <c r="K4060" s="3" t="str">
        <f>VLOOKUP(C4060, 'Linkedin Scrap'!$A$2:$D$3322, 4,FALSE)</f>
        <v>500+ connections</v>
      </c>
      <c r="L4060" s="5" t="str">
        <f>VLOOKUP(C4060, 'Linkedin Scrap'!$A$2:$E$3322, 5,FALSE)</f>
        <v>University of Bedfordshire</v>
      </c>
      <c r="M4060" s="5" t="str">
        <f>VLOOKUP(C4060, 'Linkedin Scrap'!$A$2:$F$3322, 6,FALSE)</f>
        <v>Coalition, Inc.</v>
      </c>
      <c r="N4060" s="5" t="str">
        <f>VLOOKUP(C4060, 'Linkedin Scrap'!$A$2:$G$3322, 7,FALSE)</f>
        <v xml:space="preserve">
              or
            </v>
      </c>
      <c r="O4060" s="5">
        <f>VLOOKUP(C4060, 'Linkedin Scrap'!$A$2:$H$3322, 8,FALSE)</f>
        <v>0</v>
      </c>
      <c r="P4060" s="5">
        <f>VLOOKUP(C4060, 'Linkedin Scrap'!$A$2:$I$3322, 9,FALSE)</f>
        <v>0</v>
      </c>
    </row>
    <row r="4061" spans="1:16" ht="18.5" customHeight="1" x14ac:dyDescent="0.3">
      <c r="A4061" s="3" t="s">
        <v>11067</v>
      </c>
      <c r="B4061" s="4">
        <v>13</v>
      </c>
      <c r="C4061" s="3" t="s">
        <v>11096</v>
      </c>
      <c r="D4061" s="3" t="s">
        <v>93</v>
      </c>
      <c r="E4061" s="3" t="s">
        <v>139</v>
      </c>
      <c r="F4061" s="3" t="s">
        <v>10</v>
      </c>
      <c r="G4061" s="3" t="s">
        <v>11097</v>
      </c>
      <c r="H4061" s="4" t="s">
        <v>22</v>
      </c>
      <c r="I4061" s="5" t="e">
        <f>VLOOKUP(C4061, 'Linkedin Scrap'!$A$2:$B$3322, 2,FALSE)</f>
        <v>#N/A</v>
      </c>
      <c r="J4061" s="3" t="e">
        <f>VLOOKUP(C4061, 'Linkedin Scrap'!$A$2:$C$3322, 3,FALSE)</f>
        <v>#N/A</v>
      </c>
      <c r="K4061" s="3" t="e">
        <f>VLOOKUP(C4061, 'Linkedin Scrap'!$A$2:$D$3322, 4,FALSE)</f>
        <v>#N/A</v>
      </c>
      <c r="L4061" s="5" t="e">
        <f>VLOOKUP(C4061, 'Linkedin Scrap'!$A$2:$E$3322, 5,FALSE)</f>
        <v>#N/A</v>
      </c>
      <c r="M4061" s="5" t="e">
        <f>VLOOKUP(C4061, 'Linkedin Scrap'!$A$2:$F$3322, 6,FALSE)</f>
        <v>#N/A</v>
      </c>
      <c r="N4061" s="5" t="e">
        <f>VLOOKUP(C4061, 'Linkedin Scrap'!$A$2:$G$3322, 7,FALSE)</f>
        <v>#N/A</v>
      </c>
      <c r="O4061" s="5" t="e">
        <f>VLOOKUP(C4061, 'Linkedin Scrap'!$A$2:$H$3322, 8,FALSE)</f>
        <v>#N/A</v>
      </c>
      <c r="P4061" s="5" t="e">
        <f>VLOOKUP(C4061, 'Linkedin Scrap'!$A$2:$I$3322, 9,FALSE)</f>
        <v>#N/A</v>
      </c>
    </row>
    <row r="4062" spans="1:16" ht="18.5" customHeight="1" x14ac:dyDescent="0.3">
      <c r="A4062" s="3" t="s">
        <v>11067</v>
      </c>
      <c r="B4062" s="4">
        <v>14</v>
      </c>
      <c r="C4062" s="3" t="s">
        <v>2030</v>
      </c>
      <c r="D4062" s="3" t="s">
        <v>93</v>
      </c>
      <c r="E4062" s="3" t="s">
        <v>26</v>
      </c>
      <c r="F4062" s="3" t="s">
        <v>10</v>
      </c>
      <c r="G4062" s="3" t="s">
        <v>2032</v>
      </c>
      <c r="H4062" s="4" t="s">
        <v>22</v>
      </c>
      <c r="I4062" s="5" t="str">
        <f>VLOOKUP(C4062, 'Linkedin Scrap'!$A$2:$B$3322, 2,FALSE)</f>
        <v>Ireland</v>
      </c>
      <c r="J4062" s="3" t="str">
        <f>VLOOKUP(C4062, 'Linkedin Scrap'!$A$2:$C$3322, 3,FALSE)</f>
        <v>30K followers</v>
      </c>
      <c r="K4062" s="3" t="str">
        <f>VLOOKUP(C4062, 'Linkedin Scrap'!$A$2:$D$3322, 4,FALSE)</f>
        <v>500+ connections</v>
      </c>
      <c r="L4062" s="5" t="str">
        <f>VLOOKUP(C4062, 'Linkedin Scrap'!$A$2:$E$3322, 5,FALSE)</f>
        <v>University College Dublin</v>
      </c>
      <c r="M4062" s="5" t="str">
        <f>VLOOKUP(C4062, 'Linkedin Scrap'!$A$2:$F$3322, 6,FALSE)</f>
        <v>Solidus Ai Tech Ltd</v>
      </c>
      <c r="N4062" s="5" t="str">
        <f>VLOOKUP(C4062, 'Linkedin Scrap'!$A$2:$G$3322, 7,FALSE)</f>
        <v xml:space="preserve">
              or
            </v>
      </c>
      <c r="O4062" s="5">
        <f>VLOOKUP(C4062, 'Linkedin Scrap'!$A$2:$H$3322, 8,FALSE)</f>
        <v>0</v>
      </c>
      <c r="P4062" s="5">
        <f>VLOOKUP(C4062, 'Linkedin Scrap'!$A$2:$I$3322, 9,FALSE)</f>
        <v>0</v>
      </c>
    </row>
    <row r="4063" spans="1:16" ht="18.5" customHeight="1" x14ac:dyDescent="0.3">
      <c r="A4063" s="3" t="s">
        <v>11067</v>
      </c>
      <c r="B4063" s="4">
        <v>15</v>
      </c>
      <c r="C4063" s="3" t="s">
        <v>11098</v>
      </c>
      <c r="D4063" s="3" t="s">
        <v>93</v>
      </c>
      <c r="E4063" s="3" t="s">
        <v>9</v>
      </c>
      <c r="F4063" s="3" t="s">
        <v>10</v>
      </c>
      <c r="G4063" s="3" t="s">
        <v>11099</v>
      </c>
      <c r="H4063" s="4" t="s">
        <v>22</v>
      </c>
      <c r="I4063" s="5" t="str">
        <f>VLOOKUP(C4063, 'Linkedin Scrap'!$A$2:$B$3322, 2,FALSE)</f>
        <v>London, England, United Kingdom</v>
      </c>
      <c r="J4063" s="3" t="str">
        <f>VLOOKUP(C4063, 'Linkedin Scrap'!$A$2:$C$3322, 3,FALSE)</f>
        <v>4K followers</v>
      </c>
      <c r="K4063" s="3" t="str">
        <f>VLOOKUP(C4063, 'Linkedin Scrap'!$A$2:$D$3322, 4,FALSE)</f>
        <v>500+ connections</v>
      </c>
      <c r="L4063" s="5" t="str">
        <f>VLOOKUP(C4063, 'Linkedin Scrap'!$A$2:$E$3322, 5,FALSE)</f>
        <v>Company Website</v>
      </c>
      <c r="M4063" s="5" t="str">
        <f>VLOOKUP(C4063, 'Linkedin Scrap'!$A$2:$F$3322, 6,FALSE)</f>
        <v>ImageNPay</v>
      </c>
      <c r="N4063" s="5" t="str">
        <f>VLOOKUP(C4063, 'Linkedin Scrap'!$A$2:$G$3322, 7,FALSE)</f>
        <v xml:space="preserve">
              or
            </v>
      </c>
      <c r="O4063" s="5">
        <f>VLOOKUP(C4063, 'Linkedin Scrap'!$A$2:$H$3322, 8,FALSE)</f>
        <v>0</v>
      </c>
      <c r="P4063" s="5">
        <f>VLOOKUP(C4063, 'Linkedin Scrap'!$A$2:$I$3322, 9,FALSE)</f>
        <v>0</v>
      </c>
    </row>
    <row r="4064" spans="1:16" ht="18.5" customHeight="1" x14ac:dyDescent="0.3">
      <c r="A4064" s="3" t="s">
        <v>11067</v>
      </c>
      <c r="B4064" s="4">
        <v>16</v>
      </c>
      <c r="C4064" s="3" t="s">
        <v>4436</v>
      </c>
      <c r="D4064" s="3" t="s">
        <v>11100</v>
      </c>
      <c r="E4064" s="3" t="s">
        <v>139</v>
      </c>
      <c r="F4064" s="3" t="s">
        <v>10</v>
      </c>
      <c r="G4064" s="3" t="s">
        <v>11101</v>
      </c>
      <c r="H4064" s="4" t="s">
        <v>22</v>
      </c>
      <c r="I4064" s="5" t="str">
        <f>VLOOKUP(C4064, 'Linkedin Scrap'!$A$2:$B$3322, 2,FALSE)</f>
        <v>Greater London, England, United Kingdom</v>
      </c>
      <c r="J4064" s="3" t="str">
        <f>VLOOKUP(C4064, 'Linkedin Scrap'!$A$2:$C$3322, 3,FALSE)</f>
        <v>38K followers</v>
      </c>
      <c r="K4064" s="3" t="str">
        <f>VLOOKUP(C4064, 'Linkedin Scrap'!$A$2:$D$3322, 4,FALSE)</f>
        <v>500+ connections</v>
      </c>
      <c r="L4064" s="5" t="str">
        <f>VLOOKUP(C4064, 'Linkedin Scrap'!$A$2:$E$3322, 5,FALSE)</f>
        <v>Cambridge Judge Business School</v>
      </c>
      <c r="M4064" s="5" t="str">
        <f>VLOOKUP(C4064, 'Linkedin Scrap'!$A$2:$F$3322, 6,FALSE)</f>
        <v>Center for a New American Security (CNAS)</v>
      </c>
      <c r="N4064" s="5" t="str">
        <f>VLOOKUP(C4064, 'Linkedin Scrap'!$A$2:$G$3322, 7,FALSE)</f>
        <v xml:space="preserve">
              or
            </v>
      </c>
      <c r="O4064" s="5">
        <f>VLOOKUP(C4064, 'Linkedin Scrap'!$A$2:$H$3322, 8,FALSE)</f>
        <v>0</v>
      </c>
      <c r="P4064" s="5">
        <f>VLOOKUP(C4064, 'Linkedin Scrap'!$A$2:$I$3322, 9,FALSE)</f>
        <v>0</v>
      </c>
    </row>
    <row r="4065" spans="1:16" ht="18.5" customHeight="1" x14ac:dyDescent="0.3">
      <c r="A4065" s="3" t="s">
        <v>6657</v>
      </c>
      <c r="B4065" s="4">
        <v>1</v>
      </c>
      <c r="C4065" s="3" t="s">
        <v>6658</v>
      </c>
      <c r="D4065" s="3" t="s">
        <v>6659</v>
      </c>
      <c r="E4065" s="3" t="s">
        <v>9</v>
      </c>
      <c r="F4065" s="3" t="s">
        <v>10</v>
      </c>
      <c r="G4065" s="3" t="s">
        <v>6660</v>
      </c>
      <c r="H4065" s="4" t="s">
        <v>12</v>
      </c>
      <c r="I4065" s="5" t="e">
        <f>VLOOKUP(C4065, 'Linkedin Scrap'!$A$2:$B$3322, 2,FALSE)</f>
        <v>#N/A</v>
      </c>
      <c r="J4065" s="3" t="e">
        <f>VLOOKUP(C4065, 'Linkedin Scrap'!$A$2:$C$3322, 3,FALSE)</f>
        <v>#N/A</v>
      </c>
      <c r="K4065" s="3" t="e">
        <f>VLOOKUP(C4065, 'Linkedin Scrap'!$A$2:$D$3322, 4,FALSE)</f>
        <v>#N/A</v>
      </c>
      <c r="L4065" s="5" t="e">
        <f>VLOOKUP(C4065, 'Linkedin Scrap'!$A$2:$E$3322, 5,FALSE)</f>
        <v>#N/A</v>
      </c>
      <c r="M4065" s="5" t="e">
        <f>VLOOKUP(C4065, 'Linkedin Scrap'!$A$2:$F$3322, 6,FALSE)</f>
        <v>#N/A</v>
      </c>
      <c r="N4065" s="5" t="e">
        <f>VLOOKUP(C4065, 'Linkedin Scrap'!$A$2:$G$3322, 7,FALSE)</f>
        <v>#N/A</v>
      </c>
      <c r="O4065" s="5" t="e">
        <f>VLOOKUP(C4065, 'Linkedin Scrap'!$A$2:$H$3322, 8,FALSE)</f>
        <v>#N/A</v>
      </c>
      <c r="P4065" s="5" t="e">
        <f>VLOOKUP(C4065, 'Linkedin Scrap'!$A$2:$I$3322, 9,FALSE)</f>
        <v>#N/A</v>
      </c>
    </row>
    <row r="4066" spans="1:16" ht="18.5" customHeight="1" x14ac:dyDescent="0.3">
      <c r="A4066" s="3" t="s">
        <v>6657</v>
      </c>
      <c r="B4066" s="4">
        <v>2</v>
      </c>
      <c r="C4066" s="3" t="s">
        <v>6661</v>
      </c>
      <c r="D4066" s="3" t="s">
        <v>6662</v>
      </c>
      <c r="E4066" s="3" t="s">
        <v>9</v>
      </c>
      <c r="F4066" s="3" t="s">
        <v>10</v>
      </c>
      <c r="G4066" s="3" t="s">
        <v>6663</v>
      </c>
      <c r="H4066" s="4" t="s">
        <v>12</v>
      </c>
      <c r="I4066" s="5" t="str">
        <f>VLOOKUP(C4066, 'Linkedin Scrap'!$A$2:$B$3322, 2,FALSE)</f>
        <v>Birmingham, Alabama, United States</v>
      </c>
      <c r="J4066" s="3" t="str">
        <f>VLOOKUP(C4066, 'Linkedin Scrap'!$A$2:$C$3322, 3,FALSE)</f>
        <v>184 followers</v>
      </c>
      <c r="K4066" s="3" t="str">
        <f>VLOOKUP(C4066, 'Linkedin Scrap'!$A$2:$D$3322, 4,FALSE)</f>
        <v>179 connections</v>
      </c>
      <c r="L4066" s="5" t="str">
        <f>VLOOKUP(C4066, 'Linkedin Scrap'!$A$2:$E$3322, 5,FALSE)</f>
        <v>University of New Orleans</v>
      </c>
      <c r="M4066" s="5" t="str">
        <f>VLOOKUP(C4066, 'Linkedin Scrap'!$A$2:$F$3322, 6,FALSE)</f>
        <v>ONAM Foundation</v>
      </c>
      <c r="N4066" s="5" t="str">
        <f>VLOOKUP(C4066, 'Linkedin Scrap'!$A$2:$G$3322, 7,FALSE)</f>
        <v xml:space="preserve">
              or
            </v>
      </c>
      <c r="O4066" s="5">
        <f>VLOOKUP(C4066, 'Linkedin Scrap'!$A$2:$H$3322, 8,FALSE)</f>
        <v>0</v>
      </c>
      <c r="P4066" s="5">
        <f>VLOOKUP(C4066, 'Linkedin Scrap'!$A$2:$I$3322, 9,FALSE)</f>
        <v>0</v>
      </c>
    </row>
    <row r="4067" spans="1:16" ht="18.5" customHeight="1" x14ac:dyDescent="0.3">
      <c r="A4067" s="3" t="s">
        <v>6657</v>
      </c>
      <c r="B4067" s="4">
        <v>3</v>
      </c>
      <c r="C4067" s="3" t="s">
        <v>6664</v>
      </c>
      <c r="D4067" s="3" t="s">
        <v>84</v>
      </c>
      <c r="E4067" s="3" t="s">
        <v>9</v>
      </c>
      <c r="F4067" s="3" t="s">
        <v>10</v>
      </c>
      <c r="G4067" s="3" t="s">
        <v>6665</v>
      </c>
      <c r="H4067" s="4" t="s">
        <v>12</v>
      </c>
      <c r="I4067" s="5" t="str">
        <f>VLOOKUP(C4067, 'Linkedin Scrap'!$A$2:$B$3322, 2,FALSE)</f>
        <v>United Kingdom</v>
      </c>
      <c r="J4067" s="3" t="str">
        <f>VLOOKUP(C4067, 'Linkedin Scrap'!$A$2:$C$3322, 3,FALSE)</f>
        <v>160 followers</v>
      </c>
      <c r="K4067" s="3" t="str">
        <f>VLOOKUP(C4067, 'Linkedin Scrap'!$A$2:$D$3322, 4,FALSE)</f>
        <v>107 connections</v>
      </c>
      <c r="L4067" s="5" t="str">
        <f>VLOOKUP(C4067, 'Linkedin Scrap'!$A$2:$E$3322, 5,FALSE)</f>
        <v>State University of Nizhni Novgorod named after N.I. Lobachevsky (UNN)</v>
      </c>
      <c r="M4067" s="5" t="str">
        <f>VLOOKUP(C4067, 'Linkedin Scrap'!$A$2:$F$3322, 6,FALSE)</f>
        <v>By Rotation</v>
      </c>
      <c r="N4067" s="5">
        <f>VLOOKUP(C4067, 'Linkedin Scrap'!$A$2:$G$3322, 7,FALSE)</f>
        <v>0</v>
      </c>
      <c r="O4067" s="5">
        <f>VLOOKUP(C4067, 'Linkedin Scrap'!$A$2:$H$3322, 8,FALSE)</f>
        <v>0</v>
      </c>
      <c r="P4067" s="5">
        <f>VLOOKUP(C4067, 'Linkedin Scrap'!$A$2:$I$3322, 9,FALSE)</f>
        <v>0</v>
      </c>
    </row>
    <row r="4068" spans="1:16" ht="18.5" customHeight="1" x14ac:dyDescent="0.3">
      <c r="A4068" s="3" t="s">
        <v>6657</v>
      </c>
      <c r="B4068" s="4">
        <v>4</v>
      </c>
      <c r="C4068" s="3" t="s">
        <v>6666</v>
      </c>
      <c r="D4068" s="3" t="s">
        <v>55</v>
      </c>
      <c r="E4068" s="3" t="s">
        <v>9</v>
      </c>
      <c r="F4068" s="3" t="s">
        <v>10</v>
      </c>
      <c r="G4068" s="3" t="s">
        <v>6667</v>
      </c>
      <c r="H4068" s="4" t="s">
        <v>12</v>
      </c>
      <c r="I4068" s="5" t="e">
        <f>VLOOKUP(C4068, 'Linkedin Scrap'!$A$2:$B$3322, 2,FALSE)</f>
        <v>#N/A</v>
      </c>
      <c r="J4068" s="3" t="e">
        <f>VLOOKUP(C4068, 'Linkedin Scrap'!$A$2:$C$3322, 3,FALSE)</f>
        <v>#N/A</v>
      </c>
      <c r="K4068" s="3" t="e">
        <f>VLOOKUP(C4068, 'Linkedin Scrap'!$A$2:$D$3322, 4,FALSE)</f>
        <v>#N/A</v>
      </c>
      <c r="L4068" s="5" t="e">
        <f>VLOOKUP(C4068, 'Linkedin Scrap'!$A$2:$E$3322, 5,FALSE)</f>
        <v>#N/A</v>
      </c>
      <c r="M4068" s="5" t="e">
        <f>VLOOKUP(C4068, 'Linkedin Scrap'!$A$2:$F$3322, 6,FALSE)</f>
        <v>#N/A</v>
      </c>
      <c r="N4068" s="5" t="e">
        <f>VLOOKUP(C4068, 'Linkedin Scrap'!$A$2:$G$3322, 7,FALSE)</f>
        <v>#N/A</v>
      </c>
      <c r="O4068" s="5" t="e">
        <f>VLOOKUP(C4068, 'Linkedin Scrap'!$A$2:$H$3322, 8,FALSE)</f>
        <v>#N/A</v>
      </c>
      <c r="P4068" s="5" t="e">
        <f>VLOOKUP(C4068, 'Linkedin Scrap'!$A$2:$I$3322, 9,FALSE)</f>
        <v>#N/A</v>
      </c>
    </row>
    <row r="4069" spans="1:16" ht="18.5" customHeight="1" x14ac:dyDescent="0.3">
      <c r="A4069" s="3" t="s">
        <v>6657</v>
      </c>
      <c r="B4069" s="4">
        <v>5</v>
      </c>
      <c r="C4069" s="3" t="s">
        <v>6668</v>
      </c>
      <c r="D4069" s="3" t="s">
        <v>17</v>
      </c>
      <c r="E4069" s="3" t="s">
        <v>9</v>
      </c>
      <c r="F4069" s="3" t="s">
        <v>10</v>
      </c>
      <c r="G4069" s="3" t="s">
        <v>6669</v>
      </c>
      <c r="H4069" s="4" t="s">
        <v>12</v>
      </c>
      <c r="I4069" s="5" t="str">
        <f>VLOOKUP(C4069, 'Linkedin Scrap'!$A$2:$B$3322, 2,FALSE)</f>
        <v>United States</v>
      </c>
      <c r="J4069" s="3" t="str">
        <f>VLOOKUP(C4069, 'Linkedin Scrap'!$A$2:$C$3322, 3,FALSE)</f>
        <v>57 followers</v>
      </c>
      <c r="K4069" s="3" t="str">
        <f>VLOOKUP(C4069, 'Linkedin Scrap'!$A$2:$D$3322, 4,FALSE)</f>
        <v>57 connections</v>
      </c>
      <c r="L4069" s="5" t="str">
        <f>VLOOKUP(C4069, 'Linkedin Scrap'!$A$2:$E$3322, 5,FALSE)</f>
        <v>Jacksonville State University</v>
      </c>
      <c r="M4069" s="5" t="str">
        <f>VLOOKUP(C4069, 'Linkedin Scrap'!$A$2:$F$3322, 6,FALSE)</f>
        <v>Regions Bank</v>
      </c>
      <c r="N4069" s="5" t="str">
        <f>VLOOKUP(C4069, 'Linkedin Scrap'!$A$2:$G$3322, 7,FALSE)</f>
        <v>An entrepreneur spirit who excels in frequent public contact and working with others. Keeps consistent knowledge of innovative banking to assist customers. Enthusiastic about building customer</v>
      </c>
      <c r="O4069" s="5" t="str">
        <f>VLOOKUP(C4069, 'Linkedin Scrap'!$A$2:$H$3322, 8,FALSE)</f>
        <v>[{'experience': 'Regions Bank', 'start_time': 'Apr 2012', 'end_time': 'Aug 2016', 'duration': None}, {'experience': 'Regions Bank', 'start_time': 'Apr 2012', 'end_time': 'Aug 2016', 'duration': None}, {'experience': 'Regions Bank', 'start_time': 'Apr 2012', 'end_time': 'Aug 2016', 'duration': None}]</v>
      </c>
      <c r="P4069" s="5" t="str">
        <f>VLOOKUP(C4069, 'Linkedin Scrap'!$A$2:$I$3322, 9,FALSE)</f>
        <v>[{'course_details': 'Marketing Business Administration and Management, General', 'start_time': '2011', 'end_time': '2016'}, {'course_details': 'Advanced Diploma', 'start_time': '2007', 'end_time': '2011'}]</v>
      </c>
    </row>
    <row r="4070" spans="1:16" ht="18.5" customHeight="1" x14ac:dyDescent="0.3">
      <c r="A4070" s="3" t="s">
        <v>6657</v>
      </c>
      <c r="B4070" s="4">
        <v>6</v>
      </c>
      <c r="C4070" s="3" t="s">
        <v>6670</v>
      </c>
      <c r="D4070" s="3" t="s">
        <v>6671</v>
      </c>
      <c r="E4070" s="3" t="s">
        <v>9</v>
      </c>
      <c r="F4070" s="3" t="s">
        <v>10</v>
      </c>
      <c r="G4070" s="3" t="s">
        <v>6672</v>
      </c>
      <c r="H4070" s="4" t="s">
        <v>12</v>
      </c>
      <c r="I4070" s="5" t="str">
        <f>VLOOKUP(C4070, 'Linkedin Scrap'!$A$2:$B$3322, 2,FALSE)</f>
        <v>Tashkent, Tashkent, Uzbekistan</v>
      </c>
      <c r="J4070" s="3" t="str">
        <f>VLOOKUP(C4070, 'Linkedin Scrap'!$A$2:$C$3322, 3,FALSE)</f>
        <v>536 followers</v>
      </c>
      <c r="K4070" s="3" t="str">
        <f>VLOOKUP(C4070, 'Linkedin Scrap'!$A$2:$D$3322, 4,FALSE)</f>
        <v>500+ connections</v>
      </c>
      <c r="L4070" s="5" t="str">
        <f>VLOOKUP(C4070, 'Linkedin Scrap'!$A$2:$E$3322, 5,FALSE)</f>
        <v>Tashkent University of Infomation Technologies</v>
      </c>
      <c r="M4070" s="5" t="str">
        <f>VLOOKUP(C4070, 'Linkedin Scrap'!$A$2:$F$3322, 6,FALSE)</f>
        <v>Online Service Group</v>
      </c>
      <c r="N4070" s="5" t="str">
        <f>VLOOKUP(C4070, 'Linkedin Scrap'!$A$2:$G$3322, 7,FALSE)</f>
        <v>Experienced Chief Executive Officer with a demonstrated history of working in the information technology and services industry. Skilled in Customer Service, Sales, Strategic Planning, Business Development, and Microsoft Office. Strong business development professional graduated from Tashkent University of Infomation Technologies.</v>
      </c>
      <c r="O4070" s="5" t="str">
        <f>VLOOKUP(C4070, 'Linkedin Scrap'!$A$2:$H$3322, 8,FALSE)</f>
        <v>[{'experience': 'ONAM Exchange', 'start_time': 'Aug 2018', 'end_time': 'present', 'duration': None}, {'experience': 'ONAM Exchange', 'start_time': 'Aug 2018', 'end_time': 'present', 'duration': None}, {'experience': 'ONAM Exchange', 'start_time': 'Aug 2018', 'end_time': 'present', 'duration': None}]</v>
      </c>
      <c r="P4070" s="5" t="str">
        <f>VLOOKUP(C4070, 'Linkedin Scrap'!$A$2:$I$3322, 9,FALSE)</f>
        <v>[{'course_details': '', 'start_time': '2009', 'end_time': '2014'}]</v>
      </c>
    </row>
    <row r="4071" spans="1:16" ht="18.5" customHeight="1" x14ac:dyDescent="0.3">
      <c r="A4071" s="3" t="s">
        <v>6657</v>
      </c>
      <c r="B4071" s="4">
        <v>7</v>
      </c>
      <c r="C4071" s="3" t="s">
        <v>6673</v>
      </c>
      <c r="D4071" s="3" t="s">
        <v>741</v>
      </c>
      <c r="E4071" s="3" t="s">
        <v>9</v>
      </c>
      <c r="F4071" s="3" t="s">
        <v>10</v>
      </c>
      <c r="G4071" s="3" t="s">
        <v>6674</v>
      </c>
      <c r="H4071" s="4" t="s">
        <v>12</v>
      </c>
      <c r="I4071" s="5" t="str">
        <f>VLOOKUP(C4071, 'Linkedin Scrap'!$A$2:$B$3322, 2,FALSE)</f>
        <v>Birmingham, Alabama, United States</v>
      </c>
      <c r="J4071" s="3" t="str">
        <f>VLOOKUP(C4071, 'Linkedin Scrap'!$A$2:$C$3322, 3,FALSE)</f>
        <v>295 followers</v>
      </c>
      <c r="K4071" s="3" t="str">
        <f>VLOOKUP(C4071, 'Linkedin Scrap'!$A$2:$D$3322, 4,FALSE)</f>
        <v>294 connections</v>
      </c>
      <c r="L4071" s="5" t="str">
        <f>VLOOKUP(C4071, 'Linkedin Scrap'!$A$2:$E$3322, 5,FALSE)</f>
        <v>Loras College</v>
      </c>
      <c r="M4071" s="5" t="str">
        <f>VLOOKUP(C4071, 'Linkedin Scrap'!$A$2:$F$3322, 6,FALSE)</f>
        <v>Woolpert</v>
      </c>
      <c r="N4071" s="5" t="str">
        <f>VLOOKUP(C4071, 'Linkedin Scrap'!$A$2:$G$3322, 7,FALSE)</f>
        <v xml:space="preserve">Hi, welcome to my page. A little about my qualifications: I am an experienced Software Developer with a demonstrated history of working as a full-stack .Net and database developer with C# MVC and Mircosoft SQL. </v>
      </c>
      <c r="O4071" s="5" t="str">
        <f>VLOOKUP(C4071, 'Linkedin Scrap'!$A$2:$H$3322, 8,FALSE)</f>
        <v>[{'experience': 'Dubuque County Courthouse', 'start_time': 'Aug 2017', 'end_time': 'Jun 2018', 'duration': None}, {'experience': 'Dubuque County Courthouse', 'start_time': 'Aug 2017', 'end_time': 'Jun 2018', 'duration': None}, {'experience': 'Dubuque County Courthouse', 'start_time': 'Aug 2017', 'end_time': 'Jun 2018', 'duration': None}]</v>
      </c>
      <c r="P4071" s="5" t="str">
        <f>VLOOKUP(C4071, 'Linkedin Scrap'!$A$2:$I$3322, 9,FALSE)</f>
        <v>[{'course_details': "Bachelor's degree Computer Science", 'start_time': '2014', 'end_time': '2018'}]</v>
      </c>
    </row>
    <row r="4072" spans="1:16" ht="18.5" customHeight="1" x14ac:dyDescent="0.3">
      <c r="A4072" s="3" t="s">
        <v>6657</v>
      </c>
      <c r="B4072" s="4">
        <v>8</v>
      </c>
      <c r="C4072" s="3" t="s">
        <v>6675</v>
      </c>
      <c r="D4072" s="3" t="s">
        <v>6676</v>
      </c>
      <c r="E4072" s="3" t="s">
        <v>9</v>
      </c>
      <c r="F4072" s="3" t="s">
        <v>10</v>
      </c>
      <c r="G4072" s="3" t="s">
        <v>6677</v>
      </c>
      <c r="H4072" s="4" t="s">
        <v>12</v>
      </c>
      <c r="I4072" s="5" t="e">
        <f>VLOOKUP(C4072, 'Linkedin Scrap'!$A$2:$B$3322, 2,FALSE)</f>
        <v>#N/A</v>
      </c>
      <c r="J4072" s="3" t="e">
        <f>VLOOKUP(C4072, 'Linkedin Scrap'!$A$2:$C$3322, 3,FALSE)</f>
        <v>#N/A</v>
      </c>
      <c r="K4072" s="3" t="e">
        <f>VLOOKUP(C4072, 'Linkedin Scrap'!$A$2:$D$3322, 4,FALSE)</f>
        <v>#N/A</v>
      </c>
      <c r="L4072" s="5" t="e">
        <f>VLOOKUP(C4072, 'Linkedin Scrap'!$A$2:$E$3322, 5,FALSE)</f>
        <v>#N/A</v>
      </c>
      <c r="M4072" s="5" t="e">
        <f>VLOOKUP(C4072, 'Linkedin Scrap'!$A$2:$F$3322, 6,FALSE)</f>
        <v>#N/A</v>
      </c>
      <c r="N4072" s="5" t="e">
        <f>VLOOKUP(C4072, 'Linkedin Scrap'!$A$2:$G$3322, 7,FALSE)</f>
        <v>#N/A</v>
      </c>
      <c r="O4072" s="5" t="e">
        <f>VLOOKUP(C4072, 'Linkedin Scrap'!$A$2:$H$3322, 8,FALSE)</f>
        <v>#N/A</v>
      </c>
      <c r="P4072" s="5" t="e">
        <f>VLOOKUP(C4072, 'Linkedin Scrap'!$A$2:$I$3322, 9,FALSE)</f>
        <v>#N/A</v>
      </c>
    </row>
    <row r="4073" spans="1:16" ht="18.5" customHeight="1" x14ac:dyDescent="0.3">
      <c r="A4073" s="3" t="s">
        <v>6657</v>
      </c>
      <c r="B4073" s="4">
        <v>9</v>
      </c>
      <c r="C4073" s="3" t="s">
        <v>6678</v>
      </c>
      <c r="D4073" s="3" t="s">
        <v>2968</v>
      </c>
      <c r="E4073" s="3" t="s">
        <v>9</v>
      </c>
      <c r="F4073" s="3" t="s">
        <v>10</v>
      </c>
      <c r="G4073" s="3" t="s">
        <v>6679</v>
      </c>
      <c r="H4073" s="4" t="s">
        <v>12</v>
      </c>
      <c r="I4073" s="5" t="str">
        <f>VLOOKUP(C4073, 'Linkedin Scrap'!$A$2:$B$3322, 2,FALSE)</f>
        <v>Hilliard, Ohio, United States</v>
      </c>
      <c r="J4073" s="3" t="str">
        <f>VLOOKUP(C4073, 'Linkedin Scrap'!$A$2:$C$3322, 3,FALSE)</f>
        <v>12K followers</v>
      </c>
      <c r="K4073" s="3" t="str">
        <f>VLOOKUP(C4073, 'Linkedin Scrap'!$A$2:$D$3322, 4,FALSE)</f>
        <v>500+ connections</v>
      </c>
      <c r="L4073" s="5" t="str">
        <f>VLOOKUP(C4073, 'Linkedin Scrap'!$A$2:$E$3322, 5,FALSE)</f>
        <v>York University</v>
      </c>
      <c r="M4073" s="5" t="str">
        <f>VLOOKUP(C4073, 'Linkedin Scrap'!$A$2:$F$3322, 6,FALSE)</f>
        <v>Transworld Business Advisors</v>
      </c>
      <c r="N4073" s="5" t="str">
        <f>VLOOKUP(C4073, 'Linkedin Scrap'!$A$2:$G$3322, 7,FALSE)</f>
        <v xml:space="preserve">
              or
            </v>
      </c>
      <c r="O4073" s="5">
        <f>VLOOKUP(C4073, 'Linkedin Scrap'!$A$2:$H$3322, 8,FALSE)</f>
        <v>0</v>
      </c>
      <c r="P4073" s="5">
        <f>VLOOKUP(C4073, 'Linkedin Scrap'!$A$2:$I$3322, 9,FALSE)</f>
        <v>0</v>
      </c>
    </row>
    <row r="4074" spans="1:16" ht="18.5" customHeight="1" x14ac:dyDescent="0.3">
      <c r="A4074" s="3" t="s">
        <v>10674</v>
      </c>
      <c r="B4074" s="4">
        <v>1</v>
      </c>
      <c r="C4074" s="3" t="s">
        <v>10675</v>
      </c>
      <c r="D4074" s="3" t="s">
        <v>1062</v>
      </c>
      <c r="E4074" s="3" t="s">
        <v>139</v>
      </c>
      <c r="F4074" s="3" t="s">
        <v>10</v>
      </c>
      <c r="G4074" s="3" t="s">
        <v>10676</v>
      </c>
      <c r="H4074" s="4" t="s">
        <v>12</v>
      </c>
      <c r="I4074" s="5" t="str">
        <f>VLOOKUP(C4074, 'Linkedin Scrap'!$A$2:$B$3322, 2,FALSE)</f>
        <v>Barbados</v>
      </c>
      <c r="J4074" s="3" t="str">
        <f>VLOOKUP(C4074, 'Linkedin Scrap'!$A$2:$C$3322, 3,FALSE)</f>
        <v>2K followers</v>
      </c>
      <c r="K4074" s="3" t="str">
        <f>VLOOKUP(C4074, 'Linkedin Scrap'!$A$2:$D$3322, 4,FALSE)</f>
        <v>500+ connections</v>
      </c>
      <c r="L4074" s="5" t="str">
        <f>VLOOKUP(C4074, 'Linkedin Scrap'!$A$2:$E$3322, 5,FALSE)</f>
        <v>University of Science and Technology of China</v>
      </c>
      <c r="M4074" s="5" t="str">
        <f>VLOOKUP(C4074, 'Linkedin Scrap'!$A$2:$F$3322, 6,FALSE)</f>
        <v>OneLedger Technology Inc.</v>
      </c>
      <c r="N4074" s="5" t="str">
        <f>VLOOKUP(C4074, 'Linkedin Scrap'!$A$2:$G$3322, 7,FALSE)</f>
        <v xml:space="preserve">
              or
            </v>
      </c>
      <c r="O4074" s="5">
        <f>VLOOKUP(C4074, 'Linkedin Scrap'!$A$2:$H$3322, 8,FALSE)</f>
        <v>0</v>
      </c>
      <c r="P4074" s="5">
        <f>VLOOKUP(C4074, 'Linkedin Scrap'!$A$2:$I$3322, 9,FALSE)</f>
        <v>0</v>
      </c>
    </row>
    <row r="4075" spans="1:16" ht="18.5" customHeight="1" x14ac:dyDescent="0.3">
      <c r="A4075" s="3" t="s">
        <v>10674</v>
      </c>
      <c r="B4075" s="4">
        <v>2</v>
      </c>
      <c r="C4075" s="3" t="s">
        <v>10677</v>
      </c>
      <c r="D4075" s="3" t="s">
        <v>5420</v>
      </c>
      <c r="E4075" s="3" t="s">
        <v>9</v>
      </c>
      <c r="F4075" s="3" t="s">
        <v>10</v>
      </c>
      <c r="G4075" s="3" t="s">
        <v>10678</v>
      </c>
      <c r="H4075" s="4" t="s">
        <v>12</v>
      </c>
      <c r="I4075" s="5" t="str">
        <f>VLOOKUP(C4075, 'Linkedin Scrap'!$A$2:$B$3322, 2,FALSE)</f>
        <v>Toronto, Ontario, Canada</v>
      </c>
      <c r="J4075" s="3" t="str">
        <f>VLOOKUP(C4075, 'Linkedin Scrap'!$A$2:$C$3322, 3,FALSE)</f>
        <v>10K followers</v>
      </c>
      <c r="K4075" s="3" t="str">
        <f>VLOOKUP(C4075, 'Linkedin Scrap'!$A$2:$D$3322, 4,FALSE)</f>
        <v>500+ connections</v>
      </c>
      <c r="L4075" s="5">
        <f>VLOOKUP(C4075, 'Linkedin Scrap'!$A$2:$E$3322, 5,FALSE)</f>
        <v>0</v>
      </c>
      <c r="M4075" s="5">
        <f>VLOOKUP(C4075, 'Linkedin Scrap'!$A$2:$F$3322, 6,FALSE)</f>
        <v>0</v>
      </c>
      <c r="N4075" s="5" t="str">
        <f>VLOOKUP(C4075, 'Linkedin Scrap'!$A$2:$G$3322, 7,FALSE)</f>
        <v xml:space="preserve">
              or
            </v>
      </c>
      <c r="O4075" s="5">
        <f>VLOOKUP(C4075, 'Linkedin Scrap'!$A$2:$H$3322, 8,FALSE)</f>
        <v>0</v>
      </c>
      <c r="P4075" s="5">
        <f>VLOOKUP(C4075, 'Linkedin Scrap'!$A$2:$I$3322, 9,FALSE)</f>
        <v>0</v>
      </c>
    </row>
    <row r="4076" spans="1:16" ht="18.5" customHeight="1" x14ac:dyDescent="0.3">
      <c r="A4076" s="3" t="s">
        <v>10674</v>
      </c>
      <c r="B4076" s="4">
        <v>3</v>
      </c>
      <c r="C4076" s="3" t="s">
        <v>10679</v>
      </c>
      <c r="D4076" s="3" t="s">
        <v>4350</v>
      </c>
      <c r="E4076" s="3" t="s">
        <v>9</v>
      </c>
      <c r="F4076" s="3" t="s">
        <v>10</v>
      </c>
      <c r="G4076" s="3" t="s">
        <v>10680</v>
      </c>
      <c r="H4076" s="4" t="s">
        <v>12</v>
      </c>
      <c r="I4076" s="5" t="str">
        <f>VLOOKUP(C4076, 'Linkedin Scrap'!$A$2:$B$3322, 2,FALSE)</f>
        <v>Haikou, Hainan, China</v>
      </c>
      <c r="J4076" s="3" t="str">
        <f>VLOOKUP(C4076, 'Linkedin Scrap'!$A$2:$C$3322, 3,FALSE)</f>
        <v>1K followers</v>
      </c>
      <c r="K4076" s="3" t="str">
        <f>VLOOKUP(C4076, 'Linkedin Scrap'!$A$2:$D$3322, 4,FALSE)</f>
        <v>500+ connections</v>
      </c>
      <c r="L4076" s="5">
        <f>VLOOKUP(C4076, 'Linkedin Scrap'!$A$2:$E$3322, 5,FALSE)</f>
        <v>0</v>
      </c>
      <c r="M4076" s="5">
        <f>VLOOKUP(C4076, 'Linkedin Scrap'!$A$2:$F$3322, 6,FALSE)</f>
        <v>0</v>
      </c>
      <c r="N4076" s="5">
        <f>VLOOKUP(C4076, 'Linkedin Scrap'!$A$2:$G$3322, 7,FALSE)</f>
        <v>0</v>
      </c>
      <c r="O4076" s="5">
        <f>VLOOKUP(C4076, 'Linkedin Scrap'!$A$2:$H$3322, 8,FALSE)</f>
        <v>0</v>
      </c>
      <c r="P4076" s="5">
        <f>VLOOKUP(C4076, 'Linkedin Scrap'!$A$2:$I$3322, 9,FALSE)</f>
        <v>0</v>
      </c>
    </row>
    <row r="4077" spans="1:16" ht="18.5" customHeight="1" x14ac:dyDescent="0.3">
      <c r="A4077" s="3" t="s">
        <v>10674</v>
      </c>
      <c r="B4077" s="4">
        <v>4</v>
      </c>
      <c r="C4077" s="3" t="s">
        <v>10686</v>
      </c>
      <c r="D4077" s="3" t="s">
        <v>1232</v>
      </c>
      <c r="E4077" s="3" t="s">
        <v>9</v>
      </c>
      <c r="F4077" s="3" t="s">
        <v>10</v>
      </c>
      <c r="G4077" s="3" t="s">
        <v>10687</v>
      </c>
      <c r="H4077" s="4" t="s">
        <v>12</v>
      </c>
      <c r="I4077" s="5" t="str">
        <f>VLOOKUP(C4077, 'Linkedin Scrap'!$A$2:$B$3322, 2,FALSE)</f>
        <v>Singapore</v>
      </c>
      <c r="J4077" s="3" t="str">
        <f>VLOOKUP(C4077, 'Linkedin Scrap'!$A$2:$C$3322, 3,FALSE)</f>
        <v>1K followers</v>
      </c>
      <c r="K4077" s="3" t="str">
        <f>VLOOKUP(C4077, 'Linkedin Scrap'!$A$2:$D$3322, 4,FALSE)</f>
        <v>500+ connections</v>
      </c>
      <c r="L4077" s="5" t="str">
        <f>VLOOKUP(C4077, 'Linkedin Scrap'!$A$2:$E$3322, 5,FALSE)</f>
        <v>University of Waterloo</v>
      </c>
      <c r="M4077" s="5" t="str">
        <f>VLOOKUP(C4077, 'Linkedin Scrap'!$A$2:$F$3322, 6,FALSE)</f>
        <v>Overcoast Asset Management Pte. Ltd.</v>
      </c>
      <c r="N4077" s="5" t="str">
        <f>VLOOKUP(C4077, 'Linkedin Scrap'!$A$2:$G$3322, 7,FALSE)</f>
        <v>Edwin is a veteran in the blockchain startup and investment space. He is a former Software Engineering Lead spearheading blockchain-related R&amp;D for TribalScale – an innovation firm specializing in emerging technologies. Edwin has a vast technical background as both a blockchain developer, with Solidity and Ethereum smart contract development experience, and software developer. He can bring to the table extensive investment experience backed by a technical foundation, and a wide global reach within the cryptocurrency community.</v>
      </c>
      <c r="O4077" s="5" t="str">
        <f>VLOOKUP(C4077, 'Linkedin Scrap'!$A$2:$H$3322, 8,FALSE)</f>
        <v>[{'experience': 'TribalScale', 'start_time': 'Aug 2016', 'end_time': 'Nov 2017', 'duration': None}, {'experience': 'TribalScale', 'start_time': 'Aug 2016', 'end_time': 'Nov 2017', 'duration': None}, {'experience': 'TribalScale', 'start_time': 'Aug 2016', 'end_time': 'Nov 2017', 'duration': None}]</v>
      </c>
      <c r="P4077" s="5" t="str">
        <f>VLOOKUP(C4077, 'Linkedin Scrap'!$A$2:$I$3322, 9,FALSE)</f>
        <v>[{'course_details': 'Bachelor of Computer Science Computer Science GPA 85.43', 'start_time': '2009', 'end_time': '2014'}]</v>
      </c>
    </row>
    <row r="4078" spans="1:16" ht="18.5" customHeight="1" x14ac:dyDescent="0.3">
      <c r="A4078" s="3" t="s">
        <v>10674</v>
      </c>
      <c r="B4078" s="4">
        <v>5</v>
      </c>
      <c r="C4078" s="3" t="s">
        <v>10688</v>
      </c>
      <c r="D4078" s="3" t="s">
        <v>130</v>
      </c>
      <c r="E4078" s="3" t="s">
        <v>9</v>
      </c>
      <c r="F4078" s="3" t="s">
        <v>10</v>
      </c>
      <c r="G4078" s="3" t="s">
        <v>10689</v>
      </c>
      <c r="H4078" s="4" t="s">
        <v>12</v>
      </c>
      <c r="I4078" s="5" t="str">
        <f>VLOOKUP(C4078, 'Linkedin Scrap'!$A$2:$B$3322, 2,FALSE)</f>
        <v>Canada</v>
      </c>
      <c r="J4078" s="3" t="str">
        <f>VLOOKUP(C4078, 'Linkedin Scrap'!$A$2:$C$3322, 3,FALSE)</f>
        <v>2K followers</v>
      </c>
      <c r="K4078" s="3" t="str">
        <f>VLOOKUP(C4078, 'Linkedin Scrap'!$A$2:$D$3322, 4,FALSE)</f>
        <v>500+ connections</v>
      </c>
      <c r="L4078" s="5" t="str">
        <f>VLOOKUP(C4078, 'Linkedin Scrap'!$A$2:$E$3322, 5,FALSE)</f>
        <v>University of Toronto</v>
      </c>
      <c r="M4078" s="5" t="str">
        <f>VLOOKUP(C4078, 'Linkedin Scrap'!$A$2:$F$3322, 6,FALSE)</f>
        <v>Miles Nadal JCC</v>
      </c>
      <c r="N4078" s="5" t="str">
        <f>VLOOKUP(C4078, 'Linkedin Scrap'!$A$2:$G$3322, 7,FALSE)</f>
        <v xml:space="preserve">Leveraging my knowledge about human behaviour, passion for data science and strength in user research, I bring a perfect mix of analytical thinking, creative making and problem-solving. </v>
      </c>
      <c r="O4078" s="5" t="str">
        <f>VLOOKUP(C4078, 'Linkedin Scrap'!$A$2:$H$3322, 8,FALSE)</f>
        <v>[{'experience': 'Heaven-sent Capital Management Group Co., Ltd.', 'start_time': 'Sep 2018', 'end_time': 'Aug 2019', 'duration': None}, {'experience': 'Heaven-sent Capital Management Group Co., Ltd.', 'start_time': 'Sep 2018', 'end_time': 'Aug 2019', 'duration': None}, {'experience': 'Heaven-sent Capital Management Group Co., Ltd.', 'start_time': 'Sep 2018', 'end_time': 'Aug 2019', 'duration': None}]</v>
      </c>
      <c r="P4078" s="5" t="str">
        <f>VLOOKUP(C4078, 'Linkedin Scrap'!$A$2:$I$3322, 9,FALSE)</f>
        <v>[{'course_details': 'Master of Information User Experience Design (UXD), Information Systems &amp; Design (ISD), Human-Centred Data Science (HCDS) CGPA 3.87', 'start_time': '2017', 'end_time': '2020'}, {'course_details': 'Honours Bachelor of Arts CGPA 3.74', 'start_time': '2013', 'end_time': '2017'}]</v>
      </c>
    </row>
    <row r="4079" spans="1:16" ht="18.5" customHeight="1" x14ac:dyDescent="0.3">
      <c r="A4079" s="3" t="s">
        <v>10674</v>
      </c>
      <c r="B4079" s="4">
        <v>6</v>
      </c>
      <c r="C4079" s="3" t="s">
        <v>10690</v>
      </c>
      <c r="D4079" s="3" t="s">
        <v>1045</v>
      </c>
      <c r="E4079" s="3" t="s">
        <v>9</v>
      </c>
      <c r="F4079" s="3" t="s">
        <v>10</v>
      </c>
      <c r="G4079" s="3" t="s">
        <v>10691</v>
      </c>
      <c r="H4079" s="4" t="s">
        <v>12</v>
      </c>
      <c r="I4079" s="5" t="e">
        <f>VLOOKUP(C4079, 'Linkedin Scrap'!$A$2:$B$3322, 2,FALSE)</f>
        <v>#N/A</v>
      </c>
      <c r="J4079" s="3" t="e">
        <f>VLOOKUP(C4079, 'Linkedin Scrap'!$A$2:$C$3322, 3,FALSE)</f>
        <v>#N/A</v>
      </c>
      <c r="K4079" s="3" t="e">
        <f>VLOOKUP(C4079, 'Linkedin Scrap'!$A$2:$D$3322, 4,FALSE)</f>
        <v>#N/A</v>
      </c>
      <c r="L4079" s="5" t="e">
        <f>VLOOKUP(C4079, 'Linkedin Scrap'!$A$2:$E$3322, 5,FALSE)</f>
        <v>#N/A</v>
      </c>
      <c r="M4079" s="5" t="e">
        <f>VLOOKUP(C4079, 'Linkedin Scrap'!$A$2:$F$3322, 6,FALSE)</f>
        <v>#N/A</v>
      </c>
      <c r="N4079" s="5" t="e">
        <f>VLOOKUP(C4079, 'Linkedin Scrap'!$A$2:$G$3322, 7,FALSE)</f>
        <v>#N/A</v>
      </c>
      <c r="O4079" s="5" t="e">
        <f>VLOOKUP(C4079, 'Linkedin Scrap'!$A$2:$H$3322, 8,FALSE)</f>
        <v>#N/A</v>
      </c>
      <c r="P4079" s="5" t="e">
        <f>VLOOKUP(C4079, 'Linkedin Scrap'!$A$2:$I$3322, 9,FALSE)</f>
        <v>#N/A</v>
      </c>
    </row>
    <row r="4080" spans="1:16" ht="18.5" customHeight="1" x14ac:dyDescent="0.3">
      <c r="A4080" s="3" t="s">
        <v>10674</v>
      </c>
      <c r="B4080" s="4">
        <v>7</v>
      </c>
      <c r="C4080" s="3" t="s">
        <v>10692</v>
      </c>
      <c r="D4080" s="3" t="s">
        <v>10693</v>
      </c>
      <c r="E4080" s="3" t="s">
        <v>9</v>
      </c>
      <c r="F4080" s="3" t="s">
        <v>10</v>
      </c>
      <c r="G4080" s="3" t="s">
        <v>10694</v>
      </c>
      <c r="H4080" s="4" t="s">
        <v>12</v>
      </c>
      <c r="I4080" s="5" t="e">
        <f>VLOOKUP(C4080, 'Linkedin Scrap'!$A$2:$B$3322, 2,FALSE)</f>
        <v>#N/A</v>
      </c>
      <c r="J4080" s="3" t="e">
        <f>VLOOKUP(C4080, 'Linkedin Scrap'!$A$2:$C$3322, 3,FALSE)</f>
        <v>#N/A</v>
      </c>
      <c r="K4080" s="3" t="e">
        <f>VLOOKUP(C4080, 'Linkedin Scrap'!$A$2:$D$3322, 4,FALSE)</f>
        <v>#N/A</v>
      </c>
      <c r="L4080" s="5" t="e">
        <f>VLOOKUP(C4080, 'Linkedin Scrap'!$A$2:$E$3322, 5,FALSE)</f>
        <v>#N/A</v>
      </c>
      <c r="M4080" s="5" t="e">
        <f>VLOOKUP(C4080, 'Linkedin Scrap'!$A$2:$F$3322, 6,FALSE)</f>
        <v>#N/A</v>
      </c>
      <c r="N4080" s="5" t="e">
        <f>VLOOKUP(C4080, 'Linkedin Scrap'!$A$2:$G$3322, 7,FALSE)</f>
        <v>#N/A</v>
      </c>
      <c r="O4080" s="5" t="e">
        <f>VLOOKUP(C4080, 'Linkedin Scrap'!$A$2:$H$3322, 8,FALSE)</f>
        <v>#N/A</v>
      </c>
      <c r="P4080" s="5" t="e">
        <f>VLOOKUP(C4080, 'Linkedin Scrap'!$A$2:$I$3322, 9,FALSE)</f>
        <v>#N/A</v>
      </c>
    </row>
    <row r="4081" spans="1:16" ht="18.5" customHeight="1" x14ac:dyDescent="0.3">
      <c r="A4081" s="3" t="s">
        <v>10674</v>
      </c>
      <c r="B4081" s="4">
        <v>8</v>
      </c>
      <c r="C4081" s="3" t="s">
        <v>10695</v>
      </c>
      <c r="D4081" s="3" t="s">
        <v>2288</v>
      </c>
      <c r="E4081" s="3" t="s">
        <v>9</v>
      </c>
      <c r="F4081" s="3" t="s">
        <v>10</v>
      </c>
      <c r="G4081" s="3" t="s">
        <v>10696</v>
      </c>
      <c r="H4081" s="4" t="s">
        <v>12</v>
      </c>
      <c r="I4081" s="5" t="str">
        <f>VLOOKUP(C4081, 'Linkedin Scrap'!$A$2:$B$3322, 2,FALSE)</f>
        <v>Sichuan, China</v>
      </c>
      <c r="J4081" s="3" t="str">
        <f>VLOOKUP(C4081, 'Linkedin Scrap'!$A$2:$C$3322, 3,FALSE)</f>
        <v>162 followers</v>
      </c>
      <c r="K4081" s="3" t="str">
        <f>VLOOKUP(C4081, 'Linkedin Scrap'!$A$2:$D$3322, 4,FALSE)</f>
        <v>160 connections</v>
      </c>
      <c r="L4081" s="5" t="str">
        <f>VLOOKUP(C4081, 'Linkedin Scrap'!$A$2:$E$3322, 5,FALSE)</f>
        <v>西南民族大学</v>
      </c>
      <c r="M4081" s="5" t="str">
        <f>VLOOKUP(C4081, 'Linkedin Scrap'!$A$2:$F$3322, 6,FALSE)</f>
        <v>Octopus Network</v>
      </c>
      <c r="N4081" s="5" t="str">
        <f>VLOOKUP(C4081, 'Linkedin Scrap'!$A$2:$G$3322, 7,FALSE)</f>
        <v>I have over 6 years of experience in blockchain technology, including the development of Substrate runtime and smart contracts using Solidity. Additionally, I have over 8 years of software development experience in the information security and telecommunications industries. I am also an enthusiastic and active contributor to developer communities, such as the Rust community.</v>
      </c>
      <c r="O4081" s="5" t="str">
        <f>VLOOKUP(C4081, 'Linkedin Scrap'!$A$2:$H$3322, 8,FALSE)</f>
        <v>[{'experience': 'OneLedger Innovative Tech Inc', 'start_time': '2018', 'end_time': '2018', 'duration': None}, {'experience': 'OneLedger Innovative Tech Inc', 'start_time': '2018', 'end_time': '2018', 'duration': None}, {'experience': 'OneLedger Innovative Tech Inc', 'start_time': '2018', 'end_time': '2018', 'duration': None}]</v>
      </c>
      <c r="P4081" s="5" t="str">
        <f>VLOOKUP(C4081, 'Linkedin Scrap'!$A$2:$I$3322, 9,FALSE)</f>
        <v>[{'course_details': 'Bachelor of Science - BS', 'start_time': '2003', 'end_time': '2007'}]</v>
      </c>
    </row>
    <row r="4082" spans="1:16" ht="18.5" customHeight="1" x14ac:dyDescent="0.3">
      <c r="A4082" s="3" t="s">
        <v>10050</v>
      </c>
      <c r="B4082" s="4">
        <v>1</v>
      </c>
      <c r="C4082" s="3" t="s">
        <v>10051</v>
      </c>
      <c r="D4082" s="3" t="s">
        <v>1062</v>
      </c>
      <c r="E4082" s="3" t="s">
        <v>9</v>
      </c>
      <c r="F4082" s="3" t="s">
        <v>10</v>
      </c>
      <c r="G4082" s="3" t="s">
        <v>10052</v>
      </c>
      <c r="H4082" s="4" t="s">
        <v>12</v>
      </c>
      <c r="I4082" s="5" t="e">
        <f>VLOOKUP(C4082, 'Linkedin Scrap'!$A$2:$B$3322, 2,FALSE)</f>
        <v>#N/A</v>
      </c>
      <c r="J4082" s="3" t="e">
        <f>VLOOKUP(C4082, 'Linkedin Scrap'!$A$2:$C$3322, 3,FALSE)</f>
        <v>#N/A</v>
      </c>
      <c r="K4082" s="3" t="e">
        <f>VLOOKUP(C4082, 'Linkedin Scrap'!$A$2:$D$3322, 4,FALSE)</f>
        <v>#N/A</v>
      </c>
      <c r="L4082" s="5" t="e">
        <f>VLOOKUP(C4082, 'Linkedin Scrap'!$A$2:$E$3322, 5,FALSE)</f>
        <v>#N/A</v>
      </c>
      <c r="M4082" s="5" t="e">
        <f>VLOOKUP(C4082, 'Linkedin Scrap'!$A$2:$F$3322, 6,FALSE)</f>
        <v>#N/A</v>
      </c>
      <c r="N4082" s="5" t="e">
        <f>VLOOKUP(C4082, 'Linkedin Scrap'!$A$2:$G$3322, 7,FALSE)</f>
        <v>#N/A</v>
      </c>
      <c r="O4082" s="5" t="e">
        <f>VLOOKUP(C4082, 'Linkedin Scrap'!$A$2:$H$3322, 8,FALSE)</f>
        <v>#N/A</v>
      </c>
      <c r="P4082" s="5" t="e">
        <f>VLOOKUP(C4082, 'Linkedin Scrap'!$A$2:$I$3322, 9,FALSE)</f>
        <v>#N/A</v>
      </c>
    </row>
    <row r="4083" spans="1:16" ht="18.5" customHeight="1" x14ac:dyDescent="0.3">
      <c r="A4083" s="3" t="s">
        <v>10050</v>
      </c>
      <c r="B4083" s="4">
        <v>2</v>
      </c>
      <c r="C4083" s="3" t="s">
        <v>10053</v>
      </c>
      <c r="D4083" s="3" t="s">
        <v>156</v>
      </c>
      <c r="E4083" s="3" t="s">
        <v>9</v>
      </c>
      <c r="F4083" s="3" t="s">
        <v>10</v>
      </c>
      <c r="G4083" s="3" t="s">
        <v>10054</v>
      </c>
      <c r="H4083" s="4" t="s">
        <v>12</v>
      </c>
      <c r="I4083" s="5" t="e">
        <f>VLOOKUP(C4083, 'Linkedin Scrap'!$A$2:$B$3322, 2,FALSE)</f>
        <v>#N/A</v>
      </c>
      <c r="J4083" s="3" t="e">
        <f>VLOOKUP(C4083, 'Linkedin Scrap'!$A$2:$C$3322, 3,FALSE)</f>
        <v>#N/A</v>
      </c>
      <c r="K4083" s="3" t="e">
        <f>VLOOKUP(C4083, 'Linkedin Scrap'!$A$2:$D$3322, 4,FALSE)</f>
        <v>#N/A</v>
      </c>
      <c r="L4083" s="5" t="e">
        <f>VLOOKUP(C4083, 'Linkedin Scrap'!$A$2:$E$3322, 5,FALSE)</f>
        <v>#N/A</v>
      </c>
      <c r="M4083" s="5" t="e">
        <f>VLOOKUP(C4083, 'Linkedin Scrap'!$A$2:$F$3322, 6,FALSE)</f>
        <v>#N/A</v>
      </c>
      <c r="N4083" s="5" t="e">
        <f>VLOOKUP(C4083, 'Linkedin Scrap'!$A$2:$G$3322, 7,FALSE)</f>
        <v>#N/A</v>
      </c>
      <c r="O4083" s="5" t="e">
        <f>VLOOKUP(C4083, 'Linkedin Scrap'!$A$2:$H$3322, 8,FALSE)</f>
        <v>#N/A</v>
      </c>
      <c r="P4083" s="5" t="e">
        <f>VLOOKUP(C4083, 'Linkedin Scrap'!$A$2:$I$3322, 9,FALSE)</f>
        <v>#N/A</v>
      </c>
    </row>
    <row r="4084" spans="1:16" ht="18.5" customHeight="1" x14ac:dyDescent="0.3">
      <c r="A4084" s="3" t="s">
        <v>10050</v>
      </c>
      <c r="B4084" s="4">
        <v>3</v>
      </c>
      <c r="C4084" s="3" t="s">
        <v>10055</v>
      </c>
      <c r="D4084" s="3" t="s">
        <v>1186</v>
      </c>
      <c r="E4084" s="3" t="s">
        <v>9</v>
      </c>
      <c r="F4084" s="3" t="s">
        <v>10</v>
      </c>
      <c r="G4084" s="3" t="s">
        <v>10056</v>
      </c>
      <c r="H4084" s="4" t="s">
        <v>12</v>
      </c>
      <c r="I4084" s="5" t="str">
        <f>VLOOKUP(C4084, 'Linkedin Scrap'!$A$2:$B$3322, 2,FALSE)</f>
        <v>Bucharest, Bucharest, Romania</v>
      </c>
      <c r="J4084" s="3" t="str">
        <f>VLOOKUP(C4084, 'Linkedin Scrap'!$A$2:$C$3322, 3,FALSE)</f>
        <v>15K followers</v>
      </c>
      <c r="K4084" s="3" t="str">
        <f>VLOOKUP(C4084, 'Linkedin Scrap'!$A$2:$D$3322, 4,FALSE)</f>
        <v>500+ connections</v>
      </c>
      <c r="L4084" s="5" t="str">
        <f>VLOOKUP(C4084, 'Linkedin Scrap'!$A$2:$E$3322, 5,FALSE)</f>
        <v>Universitatea Ecologică din București</v>
      </c>
      <c r="M4084" s="5" t="str">
        <f>VLOOKUP(C4084, 'Linkedin Scrap'!$A$2:$F$3322, 6,FALSE)</f>
        <v>Sebastian Dracopol PFA</v>
      </c>
      <c r="N4084" s="5" t="str">
        <f>VLOOKUP(C4084, 'Linkedin Scrap'!$A$2:$G$3322, 7,FALSE)</f>
        <v xml:space="preserve">
              or
            </v>
      </c>
      <c r="O4084" s="5">
        <f>VLOOKUP(C4084, 'Linkedin Scrap'!$A$2:$H$3322, 8,FALSE)</f>
        <v>0</v>
      </c>
      <c r="P4084" s="5">
        <f>VLOOKUP(C4084, 'Linkedin Scrap'!$A$2:$I$3322, 9,FALSE)</f>
        <v>0</v>
      </c>
    </row>
    <row r="4085" spans="1:16" ht="18.5" customHeight="1" x14ac:dyDescent="0.3">
      <c r="A4085" s="3" t="s">
        <v>10050</v>
      </c>
      <c r="B4085" s="4">
        <v>4</v>
      </c>
      <c r="C4085" s="3" t="s">
        <v>10074</v>
      </c>
      <c r="D4085" s="3" t="s">
        <v>10075</v>
      </c>
      <c r="E4085" s="3" t="s">
        <v>139</v>
      </c>
      <c r="F4085" s="3" t="s">
        <v>10</v>
      </c>
      <c r="G4085" s="3" t="s">
        <v>10076</v>
      </c>
      <c r="H4085" s="4" t="s">
        <v>12</v>
      </c>
      <c r="I4085" s="5" t="str">
        <f>VLOOKUP(C4085, 'Linkedin Scrap'!$A$2:$B$3322, 2,FALSE)</f>
        <v>Cascais, Lisbon, Portugal</v>
      </c>
      <c r="J4085" s="3" t="str">
        <f>VLOOKUP(C4085, 'Linkedin Scrap'!$A$2:$C$3322, 3,FALSE)</f>
        <v>3K followers</v>
      </c>
      <c r="K4085" s="3" t="str">
        <f>VLOOKUP(C4085, 'Linkedin Scrap'!$A$2:$D$3322, 4,FALSE)</f>
        <v>500+ connections</v>
      </c>
      <c r="L4085" s="5" t="str">
        <f>VLOOKUP(C4085, 'Linkedin Scrap'!$A$2:$E$3322, 5,FALSE)</f>
        <v>National Aerospace University -'Kharkiv Aviation Institute'​</v>
      </c>
      <c r="M4085" s="5" t="str">
        <f>VLOOKUP(C4085, 'Linkedin Scrap'!$A$2:$F$3322, 6,FALSE)</f>
        <v>Zero1 Labs</v>
      </c>
      <c r="N4085" s="5" t="str">
        <f>VLOOKUP(C4085, 'Linkedin Scrap'!$A$2:$G$3322, 7,FALSE)</f>
        <v xml:space="preserve">
              or
            </v>
      </c>
      <c r="O4085" s="5">
        <f>VLOOKUP(C4085, 'Linkedin Scrap'!$A$2:$H$3322, 8,FALSE)</f>
        <v>0</v>
      </c>
      <c r="P4085" s="5">
        <f>VLOOKUP(C4085, 'Linkedin Scrap'!$A$2:$I$3322, 9,FALSE)</f>
        <v>0</v>
      </c>
    </row>
    <row r="4086" spans="1:16" ht="18.5" customHeight="1" x14ac:dyDescent="0.3">
      <c r="A4086" s="3" t="s">
        <v>10050</v>
      </c>
      <c r="B4086" s="4">
        <v>5</v>
      </c>
      <c r="C4086" s="3" t="s">
        <v>10077</v>
      </c>
      <c r="D4086" s="3" t="s">
        <v>10078</v>
      </c>
      <c r="E4086" s="3" t="s">
        <v>9</v>
      </c>
      <c r="F4086" s="3" t="s">
        <v>10</v>
      </c>
      <c r="G4086" s="3" t="s">
        <v>10079</v>
      </c>
      <c r="H4086" s="4" t="s">
        <v>12</v>
      </c>
      <c r="I4086" s="5" t="str">
        <f>VLOOKUP(C4086, 'Linkedin Scrap'!$A$2:$B$3322, 2,FALSE)</f>
        <v>New York, New York, United States</v>
      </c>
      <c r="J4086" s="3" t="str">
        <f>VLOOKUP(C4086, 'Linkedin Scrap'!$A$2:$C$3322, 3,FALSE)</f>
        <v>7K followers</v>
      </c>
      <c r="K4086" s="3" t="str">
        <f>VLOOKUP(C4086, 'Linkedin Scrap'!$A$2:$D$3322, 4,FALSE)</f>
        <v>500+ connections</v>
      </c>
      <c r="L4086" s="5" t="str">
        <f>VLOOKUP(C4086, 'Linkedin Scrap'!$A$2:$E$3322, 5,FALSE)</f>
        <v>Kharkiv National University of Pharmacy</v>
      </c>
      <c r="M4086" s="5" t="str">
        <f>VLOOKUP(C4086, 'Linkedin Scrap'!$A$2:$F$3322, 6,FALSE)</f>
        <v>Zfort Group</v>
      </c>
      <c r="N4086" s="5" t="str">
        <f>VLOOKUP(C4086, 'Linkedin Scrap'!$A$2:$G$3322, 7,FALSE)</f>
        <v xml:space="preserve">
              or
            </v>
      </c>
      <c r="O4086" s="5">
        <f>VLOOKUP(C4086, 'Linkedin Scrap'!$A$2:$H$3322, 8,FALSE)</f>
        <v>0</v>
      </c>
      <c r="P4086" s="5">
        <f>VLOOKUP(C4086, 'Linkedin Scrap'!$A$2:$I$3322, 9,FALSE)</f>
        <v>0</v>
      </c>
    </row>
    <row r="4087" spans="1:16" ht="18.5" customHeight="1" x14ac:dyDescent="0.3">
      <c r="A4087" s="3" t="s">
        <v>10050</v>
      </c>
      <c r="B4087" s="4">
        <v>6</v>
      </c>
      <c r="C4087" s="3" t="s">
        <v>10080</v>
      </c>
      <c r="D4087" s="3" t="s">
        <v>1189</v>
      </c>
      <c r="E4087" s="3" t="s">
        <v>9</v>
      </c>
      <c r="F4087" s="3" t="s">
        <v>10</v>
      </c>
      <c r="G4087" s="3" t="s">
        <v>10081</v>
      </c>
      <c r="H4087" s="4" t="s">
        <v>12</v>
      </c>
      <c r="I4087" s="5">
        <f>VLOOKUP(C4087, 'Linkedin Scrap'!$A$2:$B$3322, 2,FALSE)</f>
        <v>0</v>
      </c>
      <c r="J4087" s="3" t="str">
        <f>VLOOKUP(C4087, 'Linkedin Scrap'!$A$2:$C$3322, 3,FALSE)</f>
        <v>1K followers</v>
      </c>
      <c r="K4087" s="3" t="str">
        <f>VLOOKUP(C4087, 'Linkedin Scrap'!$A$2:$D$3322, 4,FALSE)</f>
        <v>500+ connections</v>
      </c>
      <c r="L4087" s="5" t="str">
        <f>VLOOKUP(C4087, 'Linkedin Scrap'!$A$2:$E$3322, 5,FALSE)</f>
        <v>Kharkiv Technical Univercity of Radioelectronics</v>
      </c>
      <c r="M4087" s="5" t="str">
        <f>VLOOKUP(C4087, 'Linkedin Scrap'!$A$2:$F$3322, 6,FALSE)</f>
        <v>Zfort Group</v>
      </c>
      <c r="N4087" s="5" t="str">
        <f>VLOOKUP(C4087, 'Linkedin Scrap'!$A$2:$G$3322, 7,FALSE)</f>
        <v xml:space="preserve">
              or
            </v>
      </c>
      <c r="O4087" s="5">
        <f>VLOOKUP(C4087, 'Linkedin Scrap'!$A$2:$H$3322, 8,FALSE)</f>
        <v>0</v>
      </c>
      <c r="P4087" s="5">
        <f>VLOOKUP(C4087, 'Linkedin Scrap'!$A$2:$I$3322, 9,FALSE)</f>
        <v>0</v>
      </c>
    </row>
    <row r="4088" spans="1:16" ht="18.5" customHeight="1" x14ac:dyDescent="0.3">
      <c r="A4088" s="3" t="s">
        <v>10050</v>
      </c>
      <c r="B4088" s="4">
        <v>7</v>
      </c>
      <c r="C4088" s="3" t="s">
        <v>10082</v>
      </c>
      <c r="D4088" s="3" t="s">
        <v>1558</v>
      </c>
      <c r="E4088" s="3" t="s">
        <v>9</v>
      </c>
      <c r="F4088" s="3" t="s">
        <v>10</v>
      </c>
      <c r="G4088" s="3" t="s">
        <v>10083</v>
      </c>
      <c r="H4088" s="4" t="s">
        <v>12</v>
      </c>
      <c r="I4088" s="5" t="e">
        <f>VLOOKUP(C4088, 'Linkedin Scrap'!$A$2:$B$3322, 2,FALSE)</f>
        <v>#N/A</v>
      </c>
      <c r="J4088" s="3" t="e">
        <f>VLOOKUP(C4088, 'Linkedin Scrap'!$A$2:$C$3322, 3,FALSE)</f>
        <v>#N/A</v>
      </c>
      <c r="K4088" s="3" t="e">
        <f>VLOOKUP(C4088, 'Linkedin Scrap'!$A$2:$D$3322, 4,FALSE)</f>
        <v>#N/A</v>
      </c>
      <c r="L4088" s="5" t="e">
        <f>VLOOKUP(C4088, 'Linkedin Scrap'!$A$2:$E$3322, 5,FALSE)</f>
        <v>#N/A</v>
      </c>
      <c r="M4088" s="5" t="e">
        <f>VLOOKUP(C4088, 'Linkedin Scrap'!$A$2:$F$3322, 6,FALSE)</f>
        <v>#N/A</v>
      </c>
      <c r="N4088" s="5" t="e">
        <f>VLOOKUP(C4088, 'Linkedin Scrap'!$A$2:$G$3322, 7,FALSE)</f>
        <v>#N/A</v>
      </c>
      <c r="O4088" s="5" t="e">
        <f>VLOOKUP(C4088, 'Linkedin Scrap'!$A$2:$H$3322, 8,FALSE)</f>
        <v>#N/A</v>
      </c>
      <c r="P4088" s="5" t="e">
        <f>VLOOKUP(C4088, 'Linkedin Scrap'!$A$2:$I$3322, 9,FALSE)</f>
        <v>#N/A</v>
      </c>
    </row>
    <row r="4089" spans="1:16" ht="18.5" customHeight="1" x14ac:dyDescent="0.3">
      <c r="A4089" s="3" t="s">
        <v>10050</v>
      </c>
      <c r="B4089" s="4">
        <v>8</v>
      </c>
      <c r="C4089" s="3" t="s">
        <v>10084</v>
      </c>
      <c r="D4089" s="3" t="s">
        <v>10085</v>
      </c>
      <c r="E4089" s="3" t="s">
        <v>9</v>
      </c>
      <c r="F4089" s="3" t="s">
        <v>10</v>
      </c>
      <c r="G4089" s="3" t="s">
        <v>10086</v>
      </c>
      <c r="H4089" s="4" t="s">
        <v>12</v>
      </c>
      <c r="I4089" s="5" t="str">
        <f>VLOOKUP(C4089, 'Linkedin Scrap'!$A$2:$B$3322, 2,FALSE)</f>
        <v>Alicante, Valencian Community, Spain</v>
      </c>
      <c r="J4089" s="3" t="str">
        <f>VLOOKUP(C4089, 'Linkedin Scrap'!$A$2:$C$3322, 3,FALSE)</f>
        <v>2K followers</v>
      </c>
      <c r="K4089" s="3" t="str">
        <f>VLOOKUP(C4089, 'Linkedin Scrap'!$A$2:$D$3322, 4,FALSE)</f>
        <v>500+ connections</v>
      </c>
      <c r="L4089" s="5" t="str">
        <f>VLOOKUP(C4089, 'Linkedin Scrap'!$A$2:$E$3322, 5,FALSE)</f>
        <v>Kharkiv National University of Radioelectronics</v>
      </c>
      <c r="M4089" s="5" t="str">
        <f>VLOOKUP(C4089, 'Linkedin Scrap'!$A$2:$F$3322, 6,FALSE)</f>
        <v>ELEKS</v>
      </c>
      <c r="N4089" s="5">
        <f>VLOOKUP(C4089, 'Linkedin Scrap'!$A$2:$G$3322, 7,FALSE)</f>
        <v>0</v>
      </c>
      <c r="O4089" s="5">
        <f>VLOOKUP(C4089, 'Linkedin Scrap'!$A$2:$H$3322, 8,FALSE)</f>
        <v>0</v>
      </c>
      <c r="P4089" s="5">
        <f>VLOOKUP(C4089, 'Linkedin Scrap'!$A$2:$I$3322, 9,FALSE)</f>
        <v>0</v>
      </c>
    </row>
    <row r="4090" spans="1:16" ht="18.5" customHeight="1" x14ac:dyDescent="0.3">
      <c r="A4090" s="3" t="s">
        <v>10050</v>
      </c>
      <c r="B4090" s="4">
        <v>9</v>
      </c>
      <c r="C4090" s="3" t="s">
        <v>10087</v>
      </c>
      <c r="D4090" s="3" t="s">
        <v>10088</v>
      </c>
      <c r="E4090" s="3" t="s">
        <v>9</v>
      </c>
      <c r="F4090" s="3" t="s">
        <v>10</v>
      </c>
      <c r="G4090" s="3" t="s">
        <v>10089</v>
      </c>
      <c r="H4090" s="4" t="s">
        <v>12</v>
      </c>
      <c r="I4090" s="5" t="str">
        <f>VLOOKUP(C4090, 'Linkedin Scrap'!$A$2:$B$3322, 2,FALSE)</f>
        <v>Vancouver, British Columbia, Canada</v>
      </c>
      <c r="J4090" s="3" t="str">
        <f>VLOOKUP(C4090, 'Linkedin Scrap'!$A$2:$C$3322, 3,FALSE)</f>
        <v>2K followers</v>
      </c>
      <c r="K4090" s="3" t="str">
        <f>VLOOKUP(C4090, 'Linkedin Scrap'!$A$2:$D$3322, 4,FALSE)</f>
        <v>500+ connections</v>
      </c>
      <c r="L4090" s="5" t="str">
        <f>VLOOKUP(C4090, 'Linkedin Scrap'!$A$2:$E$3322, 5,FALSE)</f>
        <v>Eastern Ukrainian University named after Vladimir Dal</v>
      </c>
      <c r="M4090" s="5" t="str">
        <f>VLOOKUP(C4090, 'Linkedin Scrap'!$A$2:$F$3322, 6,FALSE)</f>
        <v>Hatch Innovations</v>
      </c>
      <c r="N4090" s="5" t="str">
        <f>VLOOKUP(C4090, 'Linkedin Scrap'!$A$2:$G$3322, 7,FALSE)</f>
        <v>Full-Stack Developer</v>
      </c>
      <c r="O4090" s="5" t="str">
        <f>VLOOKUP(C4090, 'Linkedin Scrap'!$A$2:$H$3322, 8,FALSE)</f>
        <v>[{'experience': 'Zfort Group', 'start_time': 'Feb 2018', 'end_time': 'Oct 2018', 'duration': None}, {'experience': 'Zfort Group', 'start_time': 'Feb 2018', 'end_time': 'Oct 2018', 'duration': None}, {'experience': 'Zfort Group', 'start_time': 'Feb 2018', 'end_time': 'Oct 2018', 'duration': None}]</v>
      </c>
      <c r="P4090" s="5" t="str">
        <f>VLOOKUP(C4090, 'Linkedin Scrap'!$A$2:$I$3322, 9,FALSE)</f>
        <v>[{'course_details': "Master's degree Information management systems and technologies", 'start_time': '2006', 'end_time': '2011'}]</v>
      </c>
    </row>
    <row r="4091" spans="1:16" ht="18.5" customHeight="1" x14ac:dyDescent="0.3">
      <c r="A4091" s="3" t="s">
        <v>10050</v>
      </c>
      <c r="B4091" s="4">
        <v>10</v>
      </c>
      <c r="C4091" s="3" t="s">
        <v>10123</v>
      </c>
      <c r="D4091" s="3" t="s">
        <v>5579</v>
      </c>
      <c r="E4091" s="3" t="s">
        <v>9</v>
      </c>
      <c r="F4091" s="3" t="s">
        <v>10</v>
      </c>
      <c r="G4091" s="3" t="s">
        <v>10124</v>
      </c>
      <c r="H4091" s="4" t="s">
        <v>12</v>
      </c>
      <c r="I4091" s="5" t="e">
        <f>VLOOKUP(C4091, 'Linkedin Scrap'!$A$2:$B$3322, 2,FALSE)</f>
        <v>#N/A</v>
      </c>
      <c r="J4091" s="3" t="e">
        <f>VLOOKUP(C4091, 'Linkedin Scrap'!$A$2:$C$3322, 3,FALSE)</f>
        <v>#N/A</v>
      </c>
      <c r="K4091" s="3" t="e">
        <f>VLOOKUP(C4091, 'Linkedin Scrap'!$A$2:$D$3322, 4,FALSE)</f>
        <v>#N/A</v>
      </c>
      <c r="L4091" s="5" t="e">
        <f>VLOOKUP(C4091, 'Linkedin Scrap'!$A$2:$E$3322, 5,FALSE)</f>
        <v>#N/A</v>
      </c>
      <c r="M4091" s="5" t="e">
        <f>VLOOKUP(C4091, 'Linkedin Scrap'!$A$2:$F$3322, 6,FALSE)</f>
        <v>#N/A</v>
      </c>
      <c r="N4091" s="5" t="e">
        <f>VLOOKUP(C4091, 'Linkedin Scrap'!$A$2:$G$3322, 7,FALSE)</f>
        <v>#N/A</v>
      </c>
      <c r="O4091" s="5" t="e">
        <f>VLOOKUP(C4091, 'Linkedin Scrap'!$A$2:$H$3322, 8,FALSE)</f>
        <v>#N/A</v>
      </c>
      <c r="P4091" s="5" t="e">
        <f>VLOOKUP(C4091, 'Linkedin Scrap'!$A$2:$I$3322, 9,FALSE)</f>
        <v>#N/A</v>
      </c>
    </row>
    <row r="4092" spans="1:16" ht="18.5" customHeight="1" x14ac:dyDescent="0.3">
      <c r="A4092" s="3" t="s">
        <v>10050</v>
      </c>
      <c r="B4092" s="4">
        <v>11</v>
      </c>
      <c r="C4092" s="3" t="s">
        <v>10125</v>
      </c>
      <c r="D4092" s="3" t="s">
        <v>10126</v>
      </c>
      <c r="E4092" s="3" t="s">
        <v>9</v>
      </c>
      <c r="F4092" s="3" t="s">
        <v>10</v>
      </c>
      <c r="G4092" s="3" t="s">
        <v>10127</v>
      </c>
      <c r="H4092" s="4" t="s">
        <v>12</v>
      </c>
      <c r="I4092" s="5" t="e">
        <f>VLOOKUP(C4092, 'Linkedin Scrap'!$A$2:$B$3322, 2,FALSE)</f>
        <v>#N/A</v>
      </c>
      <c r="J4092" s="3" t="e">
        <f>VLOOKUP(C4092, 'Linkedin Scrap'!$A$2:$C$3322, 3,FALSE)</f>
        <v>#N/A</v>
      </c>
      <c r="K4092" s="3" t="e">
        <f>VLOOKUP(C4092, 'Linkedin Scrap'!$A$2:$D$3322, 4,FALSE)</f>
        <v>#N/A</v>
      </c>
      <c r="L4092" s="5" t="e">
        <f>VLOOKUP(C4092, 'Linkedin Scrap'!$A$2:$E$3322, 5,FALSE)</f>
        <v>#N/A</v>
      </c>
      <c r="M4092" s="5" t="e">
        <f>VLOOKUP(C4092, 'Linkedin Scrap'!$A$2:$F$3322, 6,FALSE)</f>
        <v>#N/A</v>
      </c>
      <c r="N4092" s="5" t="e">
        <f>VLOOKUP(C4092, 'Linkedin Scrap'!$A$2:$G$3322, 7,FALSE)</f>
        <v>#N/A</v>
      </c>
      <c r="O4092" s="5" t="e">
        <f>VLOOKUP(C4092, 'Linkedin Scrap'!$A$2:$H$3322, 8,FALSE)</f>
        <v>#N/A</v>
      </c>
      <c r="P4092" s="5" t="e">
        <f>VLOOKUP(C4092, 'Linkedin Scrap'!$A$2:$I$3322, 9,FALSE)</f>
        <v>#N/A</v>
      </c>
    </row>
    <row r="4093" spans="1:16" ht="18.5" customHeight="1" x14ac:dyDescent="0.3">
      <c r="A4093" s="3" t="s">
        <v>10050</v>
      </c>
      <c r="B4093" s="4">
        <v>12</v>
      </c>
      <c r="C4093" s="3" t="s">
        <v>7058</v>
      </c>
      <c r="D4093" s="3" t="s">
        <v>26</v>
      </c>
      <c r="E4093" s="3" t="s">
        <v>136</v>
      </c>
      <c r="F4093" s="3" t="s">
        <v>10</v>
      </c>
      <c r="G4093" s="3" t="s">
        <v>7059</v>
      </c>
      <c r="H4093" s="4" t="s">
        <v>12</v>
      </c>
      <c r="I4093" s="5" t="e">
        <f>VLOOKUP(C4093, 'Linkedin Scrap'!$A$2:$B$3322, 2,FALSE)</f>
        <v>#N/A</v>
      </c>
      <c r="J4093" s="3" t="e">
        <f>VLOOKUP(C4093, 'Linkedin Scrap'!$A$2:$C$3322, 3,FALSE)</f>
        <v>#N/A</v>
      </c>
      <c r="K4093" s="3" t="e">
        <f>VLOOKUP(C4093, 'Linkedin Scrap'!$A$2:$D$3322, 4,FALSE)</f>
        <v>#N/A</v>
      </c>
      <c r="L4093" s="5" t="e">
        <f>VLOOKUP(C4093, 'Linkedin Scrap'!$A$2:$E$3322, 5,FALSE)</f>
        <v>#N/A</v>
      </c>
      <c r="M4093" s="5" t="e">
        <f>VLOOKUP(C4093, 'Linkedin Scrap'!$A$2:$F$3322, 6,FALSE)</f>
        <v>#N/A</v>
      </c>
      <c r="N4093" s="5" t="e">
        <f>VLOOKUP(C4093, 'Linkedin Scrap'!$A$2:$G$3322, 7,FALSE)</f>
        <v>#N/A</v>
      </c>
      <c r="O4093" s="5" t="e">
        <f>VLOOKUP(C4093, 'Linkedin Scrap'!$A$2:$H$3322, 8,FALSE)</f>
        <v>#N/A</v>
      </c>
      <c r="P4093" s="5" t="e">
        <f>VLOOKUP(C4093, 'Linkedin Scrap'!$A$2:$I$3322, 9,FALSE)</f>
        <v>#N/A</v>
      </c>
    </row>
    <row r="4094" spans="1:16" ht="18.5" customHeight="1" x14ac:dyDescent="0.3">
      <c r="A4094" s="3" t="s">
        <v>10050</v>
      </c>
      <c r="B4094" s="4">
        <v>13</v>
      </c>
      <c r="C4094" s="3" t="s">
        <v>10128</v>
      </c>
      <c r="D4094" s="3" t="s">
        <v>9</v>
      </c>
      <c r="E4094" s="3" t="s">
        <v>136</v>
      </c>
      <c r="F4094" s="3" t="s">
        <v>10</v>
      </c>
      <c r="G4094" s="3" t="s">
        <v>10129</v>
      </c>
      <c r="H4094" s="4" t="s">
        <v>12</v>
      </c>
      <c r="I4094" s="5" t="str">
        <f>VLOOKUP(C4094, 'Linkedin Scrap'!$A$2:$B$3322, 2,FALSE)</f>
        <v>Romania</v>
      </c>
      <c r="J4094" s="3" t="str">
        <f>VLOOKUP(C4094, 'Linkedin Scrap'!$A$2:$C$3322, 3,FALSE)</f>
        <v>52 followers</v>
      </c>
      <c r="K4094" s="3" t="str">
        <f>VLOOKUP(C4094, 'Linkedin Scrap'!$A$2:$D$3322, 4,FALSE)</f>
        <v>48 connections</v>
      </c>
      <c r="L4094" s="5" t="str">
        <f>VLOOKUP(C4094, 'Linkedin Scrap'!$A$2:$E$3322, 5,FALSE)</f>
        <v>University of Bucharest</v>
      </c>
      <c r="M4094" s="5" t="str">
        <f>VLOOKUP(C4094, 'Linkedin Scrap'!$A$2:$F$3322, 6,FALSE)</f>
        <v>Tuca Zbarcea &amp; Asociatii</v>
      </c>
      <c r="N4094" s="5">
        <f>VLOOKUP(C4094, 'Linkedin Scrap'!$A$2:$G$3322, 7,FALSE)</f>
        <v>0</v>
      </c>
      <c r="O4094" s="5" t="str">
        <f>VLOOKUP(C4094, 'Linkedin Scrap'!$A$2:$H$3322, 8,FALSE)</f>
        <v>[{'experience': 'Tuca Zbarcea &amp; Asociatii'}]</v>
      </c>
      <c r="P4094" s="5" t="str">
        <f>VLOOKUP(C4094, 'Linkedin Scrap'!$A$2:$I$3322, 9,FALSE)</f>
        <v>[{'course_details': '', 'start_time': '1999', 'end_time': '2003'}]</v>
      </c>
    </row>
    <row r="4095" spans="1:16" ht="18.5" customHeight="1" x14ac:dyDescent="0.3">
      <c r="A4095" s="3" t="s">
        <v>10050</v>
      </c>
      <c r="B4095" s="4">
        <v>14</v>
      </c>
      <c r="C4095" s="3" t="s">
        <v>10130</v>
      </c>
      <c r="D4095" s="3" t="s">
        <v>9</v>
      </c>
      <c r="E4095" s="3" t="s">
        <v>136</v>
      </c>
      <c r="F4095" s="3" t="s">
        <v>10</v>
      </c>
      <c r="G4095" s="3" t="s">
        <v>10131</v>
      </c>
      <c r="H4095" s="4" t="s">
        <v>12</v>
      </c>
      <c r="I4095" s="5" t="e">
        <f>VLOOKUP(C4095, 'Linkedin Scrap'!$A$2:$B$3322, 2,FALSE)</f>
        <v>#N/A</v>
      </c>
      <c r="J4095" s="3" t="e">
        <f>VLOOKUP(C4095, 'Linkedin Scrap'!$A$2:$C$3322, 3,FALSE)</f>
        <v>#N/A</v>
      </c>
      <c r="K4095" s="3" t="e">
        <f>VLOOKUP(C4095, 'Linkedin Scrap'!$A$2:$D$3322, 4,FALSE)</f>
        <v>#N/A</v>
      </c>
      <c r="L4095" s="5" t="e">
        <f>VLOOKUP(C4095, 'Linkedin Scrap'!$A$2:$E$3322, 5,FALSE)</f>
        <v>#N/A</v>
      </c>
      <c r="M4095" s="5" t="e">
        <f>VLOOKUP(C4095, 'Linkedin Scrap'!$A$2:$F$3322, 6,FALSE)</f>
        <v>#N/A</v>
      </c>
      <c r="N4095" s="5" t="e">
        <f>VLOOKUP(C4095, 'Linkedin Scrap'!$A$2:$G$3322, 7,FALSE)</f>
        <v>#N/A</v>
      </c>
      <c r="O4095" s="5" t="e">
        <f>VLOOKUP(C4095, 'Linkedin Scrap'!$A$2:$H$3322, 8,FALSE)</f>
        <v>#N/A</v>
      </c>
      <c r="P4095" s="5" t="e">
        <f>VLOOKUP(C4095, 'Linkedin Scrap'!$A$2:$I$3322, 9,FALSE)</f>
        <v>#N/A</v>
      </c>
    </row>
    <row r="4096" spans="1:16" ht="18.5" customHeight="1" x14ac:dyDescent="0.3">
      <c r="A4096" s="3" t="s">
        <v>10050</v>
      </c>
      <c r="B4096" s="4">
        <v>15</v>
      </c>
      <c r="C4096" s="3" t="s">
        <v>10132</v>
      </c>
      <c r="D4096" s="3" t="s">
        <v>9</v>
      </c>
      <c r="E4096" s="3" t="s">
        <v>136</v>
      </c>
      <c r="F4096" s="3" t="s">
        <v>10</v>
      </c>
      <c r="G4096" s="3" t="s">
        <v>10133</v>
      </c>
      <c r="H4096" s="4" t="s">
        <v>12</v>
      </c>
      <c r="I4096" s="5" t="e">
        <f>VLOOKUP(C4096, 'Linkedin Scrap'!$A$2:$B$3322, 2,FALSE)</f>
        <v>#N/A</v>
      </c>
      <c r="J4096" s="3" t="e">
        <f>VLOOKUP(C4096, 'Linkedin Scrap'!$A$2:$C$3322, 3,FALSE)</f>
        <v>#N/A</v>
      </c>
      <c r="K4096" s="3" t="e">
        <f>VLOOKUP(C4096, 'Linkedin Scrap'!$A$2:$D$3322, 4,FALSE)</f>
        <v>#N/A</v>
      </c>
      <c r="L4096" s="5" t="e">
        <f>VLOOKUP(C4096, 'Linkedin Scrap'!$A$2:$E$3322, 5,FALSE)</f>
        <v>#N/A</v>
      </c>
      <c r="M4096" s="5" t="e">
        <f>VLOOKUP(C4096, 'Linkedin Scrap'!$A$2:$F$3322, 6,FALSE)</f>
        <v>#N/A</v>
      </c>
      <c r="N4096" s="5" t="e">
        <f>VLOOKUP(C4096, 'Linkedin Scrap'!$A$2:$G$3322, 7,FALSE)</f>
        <v>#N/A</v>
      </c>
      <c r="O4096" s="5" t="e">
        <f>VLOOKUP(C4096, 'Linkedin Scrap'!$A$2:$H$3322, 8,FALSE)</f>
        <v>#N/A</v>
      </c>
      <c r="P4096" s="5" t="e">
        <f>VLOOKUP(C4096, 'Linkedin Scrap'!$A$2:$I$3322, 9,FALSE)</f>
        <v>#N/A</v>
      </c>
    </row>
    <row r="4097" spans="1:16" ht="18.5" customHeight="1" x14ac:dyDescent="0.3">
      <c r="A4097" s="3" t="s">
        <v>10050</v>
      </c>
      <c r="B4097" s="4">
        <v>16</v>
      </c>
      <c r="C4097" s="3" t="s">
        <v>10134</v>
      </c>
      <c r="D4097" s="3" t="s">
        <v>9</v>
      </c>
      <c r="E4097" s="3" t="s">
        <v>136</v>
      </c>
      <c r="F4097" s="3" t="s">
        <v>10</v>
      </c>
      <c r="G4097" s="3" t="s">
        <v>10135</v>
      </c>
      <c r="H4097" s="4" t="s">
        <v>12</v>
      </c>
      <c r="I4097" s="5" t="str">
        <f>VLOOKUP(C4097, 'Linkedin Scrap'!$A$2:$B$3322, 2,FALSE)</f>
        <v>Bucharest, Bucharest, Romania</v>
      </c>
      <c r="J4097" s="3" t="str">
        <f>VLOOKUP(C4097, 'Linkedin Scrap'!$A$2:$C$3322, 3,FALSE)</f>
        <v>266 followers</v>
      </c>
      <c r="K4097" s="3" t="str">
        <f>VLOOKUP(C4097, 'Linkedin Scrap'!$A$2:$D$3322, 4,FALSE)</f>
        <v>258 connections</v>
      </c>
      <c r="L4097" s="5">
        <f>VLOOKUP(C4097, 'Linkedin Scrap'!$A$2:$E$3322, 5,FALSE)</f>
        <v>0</v>
      </c>
      <c r="M4097" s="5">
        <f>VLOOKUP(C4097, 'Linkedin Scrap'!$A$2:$F$3322, 6,FALSE)</f>
        <v>0</v>
      </c>
      <c r="N4097" s="5">
        <f>VLOOKUP(C4097, 'Linkedin Scrap'!$A$2:$G$3322, 7,FALSE)</f>
        <v>0</v>
      </c>
      <c r="O4097" s="5" t="str">
        <f>VLOOKUP(C4097, 'Linkedin Scrap'!$A$2:$H$3322, 8,FALSE)</f>
        <v>[{'experience': 'ZotAds', 'start_time': 'May 2012', 'end_time': 'present', 'duration': None}]</v>
      </c>
      <c r="P4097" s="5">
        <f>VLOOKUP(C4097, 'Linkedin Scrap'!$A$2:$I$3322, 9,FALSE)</f>
        <v>0</v>
      </c>
    </row>
    <row r="4098" spans="1:16" ht="18.5" customHeight="1" x14ac:dyDescent="0.3">
      <c r="A4098" s="3" t="s">
        <v>10050</v>
      </c>
      <c r="B4098" s="4">
        <v>17</v>
      </c>
      <c r="C4098" s="3" t="s">
        <v>10136</v>
      </c>
      <c r="D4098" s="3" t="s">
        <v>9</v>
      </c>
      <c r="E4098" s="3" t="s">
        <v>136</v>
      </c>
      <c r="F4098" s="3" t="s">
        <v>10</v>
      </c>
      <c r="G4098" s="3" t="s">
        <v>10137</v>
      </c>
      <c r="H4098" s="4" t="s">
        <v>12</v>
      </c>
      <c r="I4098" s="5">
        <f>VLOOKUP(C4098, 'Linkedin Scrap'!$A$2:$B$3322, 2,FALSE)</f>
        <v>0</v>
      </c>
      <c r="J4098" s="3" t="str">
        <f>VLOOKUP(C4098, 'Linkedin Scrap'!$A$2:$C$3322, 3,FALSE)</f>
        <v>829 followers</v>
      </c>
      <c r="K4098" s="3" t="str">
        <f>VLOOKUP(C4098, 'Linkedin Scrap'!$A$2:$D$3322, 4,FALSE)</f>
        <v>500+ connections</v>
      </c>
      <c r="L4098" s="5">
        <f>VLOOKUP(C4098, 'Linkedin Scrap'!$A$2:$E$3322, 5,FALSE)</f>
        <v>0</v>
      </c>
      <c r="M4098" s="5">
        <f>VLOOKUP(C4098, 'Linkedin Scrap'!$A$2:$F$3322, 6,FALSE)</f>
        <v>0</v>
      </c>
      <c r="N4098" s="5">
        <f>VLOOKUP(C4098, 'Linkedin Scrap'!$A$2:$G$3322, 7,FALSE)</f>
        <v>0</v>
      </c>
      <c r="O4098" s="5">
        <f>VLOOKUP(C4098, 'Linkedin Scrap'!$A$2:$H$3322, 8,FALSE)</f>
        <v>0</v>
      </c>
      <c r="P4098" s="5">
        <f>VLOOKUP(C4098, 'Linkedin Scrap'!$A$2:$I$3322, 9,FALSE)</f>
        <v>0</v>
      </c>
    </row>
    <row r="4099" spans="1:16" ht="18.5" customHeight="1" x14ac:dyDescent="0.3">
      <c r="A4099" s="3" t="s">
        <v>10050</v>
      </c>
      <c r="B4099" s="4">
        <v>18</v>
      </c>
      <c r="C4099" s="3" t="s">
        <v>10167</v>
      </c>
      <c r="D4099" s="3" t="s">
        <v>9</v>
      </c>
      <c r="E4099" s="3" t="s">
        <v>136</v>
      </c>
      <c r="F4099" s="3" t="s">
        <v>10</v>
      </c>
      <c r="G4099" s="3" t="s">
        <v>10168</v>
      </c>
      <c r="H4099" s="4" t="s">
        <v>12</v>
      </c>
      <c r="I4099" s="5" t="str">
        <f>VLOOKUP(C4099, 'Linkedin Scrap'!$A$2:$B$3322, 2,FALSE)</f>
        <v>Romania</v>
      </c>
      <c r="J4099" s="3" t="str">
        <f>VLOOKUP(C4099, 'Linkedin Scrap'!$A$2:$C$3322, 3,FALSE)</f>
        <v>256 followers</v>
      </c>
      <c r="K4099" s="3" t="str">
        <f>VLOOKUP(C4099, 'Linkedin Scrap'!$A$2:$D$3322, 4,FALSE)</f>
        <v>256 connections</v>
      </c>
      <c r="L4099" s="5" t="str">
        <f>VLOOKUP(C4099, 'Linkedin Scrap'!$A$2:$E$3322, 5,FALSE)</f>
        <v>University POLITEHNICA of Bucharest</v>
      </c>
      <c r="M4099" s="5" t="str">
        <f>VLOOKUP(C4099, 'Linkedin Scrap'!$A$2:$F$3322, 6,FALSE)</f>
        <v>Oracle</v>
      </c>
      <c r="N4099" s="5" t="str">
        <f>VLOOKUP(C4099, 'Linkedin Scrap'!$A$2:$G$3322, 7,FALSE)</f>
        <v>An ambitious, self motivated individual who has the necessary IT skills and personal attributes required for a successful career at the highest levels. Boasting a strong academic background and a proven track record of bringing value to a Business, as well as possessing valuable customer facing skills and an agile technical mind. Highly committed and passionate for his work.</v>
      </c>
      <c r="O4099" s="5" t="str">
        <f>VLOOKUP(C4099, 'Linkedin Scrap'!$A$2:$H$3322, 8,FALSE)</f>
        <v>[{'experience': 'OMV', 'start_time': 'Jan 2010', 'end_time': 'Oct 2010', 'duration': None}, {'experience': 'OMV', 'start_time': 'Jan 2010', 'end_time': 'Oct 2010', 'duration': None}, {'experience': 'OMV', 'start_time': 'Jan 2010', 'end_time': 'Oct 2010', 'duration': None}]</v>
      </c>
      <c r="P4099" s="5" t="str">
        <f>VLOOKUP(C4099, 'Linkedin Scrap'!$A$2:$I$3322, 9,FALSE)</f>
        <v>[{'course_details': 'BSc Computer science', 'start_time': '2005', 'end_time': '2009'}]</v>
      </c>
    </row>
    <row r="4100" spans="1:16" ht="18.5" customHeight="1" x14ac:dyDescent="0.3">
      <c r="A4100" s="3" t="s">
        <v>10050</v>
      </c>
      <c r="B4100" s="4">
        <v>19</v>
      </c>
      <c r="C4100" s="3" t="s">
        <v>10169</v>
      </c>
      <c r="D4100" s="3" t="s">
        <v>9</v>
      </c>
      <c r="E4100" s="3" t="s">
        <v>136</v>
      </c>
      <c r="F4100" s="3" t="s">
        <v>10</v>
      </c>
      <c r="G4100" s="3" t="s">
        <v>10170</v>
      </c>
      <c r="H4100" s="4" t="s">
        <v>12</v>
      </c>
      <c r="I4100" s="5" t="str">
        <f>VLOOKUP(C4100, 'Linkedin Scrap'!$A$2:$B$3322, 2,FALSE)</f>
        <v>Bucharest, Bucharest, Romania</v>
      </c>
      <c r="J4100" s="3" t="str">
        <f>VLOOKUP(C4100, 'Linkedin Scrap'!$A$2:$C$3322, 3,FALSE)</f>
        <v>2K followers</v>
      </c>
      <c r="K4100" s="3" t="str">
        <f>VLOOKUP(C4100, 'Linkedin Scrap'!$A$2:$D$3322, 4,FALSE)</f>
        <v>500+ connections</v>
      </c>
      <c r="L4100" s="5" t="str">
        <f>VLOOKUP(C4100, 'Linkedin Scrap'!$A$2:$E$3322, 5,FALSE)</f>
        <v>University of Cambridge</v>
      </c>
      <c r="M4100" s="5" t="str">
        <f>VLOOKUP(C4100, 'Linkedin Scrap'!$A$2:$F$3322, 6,FALSE)</f>
        <v>SERVE</v>
      </c>
      <c r="N4100" s="5" t="str">
        <f>VLOOKUP(C4100, 'Linkedin Scrap'!$A$2:$G$3322, 7,FALSE)</f>
        <v xml:space="preserve">
              or
            </v>
      </c>
      <c r="O4100" s="5">
        <f>VLOOKUP(C4100, 'Linkedin Scrap'!$A$2:$H$3322, 8,FALSE)</f>
        <v>0</v>
      </c>
      <c r="P4100" s="5">
        <f>VLOOKUP(C4100, 'Linkedin Scrap'!$A$2:$I$3322, 9,FALSE)</f>
        <v>0</v>
      </c>
    </row>
    <row r="4101" spans="1:16" ht="18.5" customHeight="1" x14ac:dyDescent="0.3">
      <c r="A4101" s="3" t="s">
        <v>10050</v>
      </c>
      <c r="B4101" s="4">
        <v>20</v>
      </c>
      <c r="C4101" s="3" t="s">
        <v>10171</v>
      </c>
      <c r="D4101" s="3" t="s">
        <v>9</v>
      </c>
      <c r="E4101" s="3" t="s">
        <v>136</v>
      </c>
      <c r="F4101" s="3" t="s">
        <v>10</v>
      </c>
      <c r="G4101" s="3" t="s">
        <v>10172</v>
      </c>
      <c r="H4101" s="4" t="s">
        <v>12</v>
      </c>
      <c r="I4101" s="5" t="str">
        <f>VLOOKUP(C4101, 'Linkedin Scrap'!$A$2:$B$3322, 2,FALSE)</f>
        <v>Timiş, Romania</v>
      </c>
      <c r="J4101" s="3" t="str">
        <f>VLOOKUP(C4101, 'Linkedin Scrap'!$A$2:$C$3322, 3,FALSE)</f>
        <v>744 followers</v>
      </c>
      <c r="K4101" s="3" t="str">
        <f>VLOOKUP(C4101, 'Linkedin Scrap'!$A$2:$D$3322, 4,FALSE)</f>
        <v>500+ connections</v>
      </c>
      <c r="L4101" s="5" t="str">
        <f>VLOOKUP(C4101, 'Linkedin Scrap'!$A$2:$E$3322, 5,FALSE)</f>
        <v>Mihai Eminescu</v>
      </c>
      <c r="M4101" s="5" t="str">
        <f>VLOOKUP(C4101, 'Linkedin Scrap'!$A$2:$F$3322, 6,FALSE)</f>
        <v>ShapeHost</v>
      </c>
      <c r="N4101" s="5" t="str">
        <f>VLOOKUP(C4101, 'Linkedin Scrap'!$A$2:$G$3322, 7,FALSE)</f>
        <v xml:space="preserve">
              or
            </v>
      </c>
      <c r="O4101" s="5">
        <f>VLOOKUP(C4101, 'Linkedin Scrap'!$A$2:$H$3322, 8,FALSE)</f>
        <v>0</v>
      </c>
      <c r="P4101" s="5">
        <f>VLOOKUP(C4101, 'Linkedin Scrap'!$A$2:$I$3322, 9,FALSE)</f>
        <v>0</v>
      </c>
    </row>
    <row r="4102" spans="1:16" ht="18.5" customHeight="1" x14ac:dyDescent="0.3">
      <c r="A4102" s="3" t="s">
        <v>10050</v>
      </c>
      <c r="B4102" s="4">
        <v>21</v>
      </c>
      <c r="C4102" s="3" t="s">
        <v>10173</v>
      </c>
      <c r="D4102" s="3" t="s">
        <v>9</v>
      </c>
      <c r="E4102" s="3" t="s">
        <v>136</v>
      </c>
      <c r="F4102" s="3" t="s">
        <v>10</v>
      </c>
      <c r="G4102" s="3" t="s">
        <v>10174</v>
      </c>
      <c r="H4102" s="4" t="s">
        <v>22</v>
      </c>
      <c r="I4102" s="5" t="str">
        <f>VLOOKUP(C4102, 'Linkedin Scrap'!$A$2:$B$3322, 2,FALSE)</f>
        <v>United States</v>
      </c>
      <c r="J4102" s="3" t="str">
        <f>VLOOKUP(C4102, 'Linkedin Scrap'!$A$2:$C$3322, 3,FALSE)</f>
        <v>15K followers</v>
      </c>
      <c r="K4102" s="3" t="str">
        <f>VLOOKUP(C4102, 'Linkedin Scrap'!$A$2:$D$3322, 4,FALSE)</f>
        <v>500+ connections</v>
      </c>
      <c r="L4102" s="5">
        <f>VLOOKUP(C4102, 'Linkedin Scrap'!$A$2:$E$3322, 5,FALSE)</f>
        <v>0</v>
      </c>
      <c r="M4102" s="5">
        <f>VLOOKUP(C4102, 'Linkedin Scrap'!$A$2:$F$3322, 6,FALSE)</f>
        <v>0</v>
      </c>
      <c r="N4102" s="5" t="str">
        <f>VLOOKUP(C4102, 'Linkedin Scrap'!$A$2:$G$3322, 7,FALSE)</f>
        <v>"Common Goals, Uncommon Tactics." ROI-oriented marketing for niche audiences in crypto, blockchain, defi, privacy tech, fintech &amp; other disruptive technologies.</v>
      </c>
      <c r="O4102" s="5" t="str">
        <f>VLOOKUP(C4102, 'Linkedin Scrap'!$A$2:$H$3322, 8,FALSE)</f>
        <v>[{'experience': 'Brian D Colwell', 'start_time': 'Jan 2015', 'end_time': 'Jan 2019', 'duration': None}, {'experience': 'Brian D Colwell', 'start_time': 'Jan 2015', 'end_time': 'Jan 2019', 'duration': None}, {'experience': 'Brian D Colwell', 'start_time': 'Jan 2015', 'end_time': 'Jan 2019', 'duration': None}]</v>
      </c>
      <c r="P4102" s="5">
        <f>VLOOKUP(C4102, 'Linkedin Scrap'!$A$2:$I$3322, 9,FALSE)</f>
        <v>0</v>
      </c>
    </row>
    <row r="4103" spans="1:16" ht="18.5" customHeight="1" x14ac:dyDescent="0.3">
      <c r="A4103" s="3" t="s">
        <v>4857</v>
      </c>
      <c r="B4103" s="4">
        <v>1</v>
      </c>
      <c r="C4103" s="3" t="s">
        <v>4858</v>
      </c>
      <c r="D4103" s="3" t="s">
        <v>4859</v>
      </c>
      <c r="E4103" s="3" t="s">
        <v>9</v>
      </c>
      <c r="F4103" s="3" t="s">
        <v>10</v>
      </c>
      <c r="G4103" s="3" t="s">
        <v>4860</v>
      </c>
      <c r="H4103" s="4" t="s">
        <v>12</v>
      </c>
      <c r="I4103" s="5" t="e">
        <f>VLOOKUP(C4103, 'Linkedin Scrap'!$A$2:$B$3322, 2,FALSE)</f>
        <v>#N/A</v>
      </c>
      <c r="J4103" s="3" t="e">
        <f>VLOOKUP(C4103, 'Linkedin Scrap'!$A$2:$C$3322, 3,FALSE)</f>
        <v>#N/A</v>
      </c>
      <c r="K4103" s="3" t="e">
        <f>VLOOKUP(C4103, 'Linkedin Scrap'!$A$2:$D$3322, 4,FALSE)</f>
        <v>#N/A</v>
      </c>
      <c r="L4103" s="5" t="e">
        <f>VLOOKUP(C4103, 'Linkedin Scrap'!$A$2:$E$3322, 5,FALSE)</f>
        <v>#N/A</v>
      </c>
      <c r="M4103" s="5" t="e">
        <f>VLOOKUP(C4103, 'Linkedin Scrap'!$A$2:$F$3322, 6,FALSE)</f>
        <v>#N/A</v>
      </c>
      <c r="N4103" s="5" t="e">
        <f>VLOOKUP(C4103, 'Linkedin Scrap'!$A$2:$G$3322, 7,FALSE)</f>
        <v>#N/A</v>
      </c>
      <c r="O4103" s="5" t="e">
        <f>VLOOKUP(C4103, 'Linkedin Scrap'!$A$2:$H$3322, 8,FALSE)</f>
        <v>#N/A</v>
      </c>
      <c r="P4103" s="5" t="e">
        <f>VLOOKUP(C4103, 'Linkedin Scrap'!$A$2:$I$3322, 9,FALSE)</f>
        <v>#N/A</v>
      </c>
    </row>
    <row r="4104" spans="1:16" ht="18.5" customHeight="1" x14ac:dyDescent="0.3">
      <c r="A4104" s="3" t="s">
        <v>4857</v>
      </c>
      <c r="B4104" s="4">
        <v>2</v>
      </c>
      <c r="C4104" s="3" t="s">
        <v>4861</v>
      </c>
      <c r="D4104" s="3" t="s">
        <v>4862</v>
      </c>
      <c r="E4104" s="3" t="s">
        <v>9</v>
      </c>
      <c r="F4104" s="3" t="s">
        <v>10</v>
      </c>
      <c r="G4104" s="3" t="s">
        <v>4863</v>
      </c>
      <c r="H4104" s="4" t="s">
        <v>12</v>
      </c>
      <c r="I4104" s="5" t="e">
        <f>VLOOKUP(C4104, 'Linkedin Scrap'!$A$2:$B$3322, 2,FALSE)</f>
        <v>#N/A</v>
      </c>
      <c r="J4104" s="3" t="e">
        <f>VLOOKUP(C4104, 'Linkedin Scrap'!$A$2:$C$3322, 3,FALSE)</f>
        <v>#N/A</v>
      </c>
      <c r="K4104" s="3" t="e">
        <f>VLOOKUP(C4104, 'Linkedin Scrap'!$A$2:$D$3322, 4,FALSE)</f>
        <v>#N/A</v>
      </c>
      <c r="L4104" s="5" t="e">
        <f>VLOOKUP(C4104, 'Linkedin Scrap'!$A$2:$E$3322, 5,FALSE)</f>
        <v>#N/A</v>
      </c>
      <c r="M4104" s="5" t="e">
        <f>VLOOKUP(C4104, 'Linkedin Scrap'!$A$2:$F$3322, 6,FALSE)</f>
        <v>#N/A</v>
      </c>
      <c r="N4104" s="5" t="e">
        <f>VLOOKUP(C4104, 'Linkedin Scrap'!$A$2:$G$3322, 7,FALSE)</f>
        <v>#N/A</v>
      </c>
      <c r="O4104" s="5" t="e">
        <f>VLOOKUP(C4104, 'Linkedin Scrap'!$A$2:$H$3322, 8,FALSE)</f>
        <v>#N/A</v>
      </c>
      <c r="P4104" s="5" t="e">
        <f>VLOOKUP(C4104, 'Linkedin Scrap'!$A$2:$I$3322, 9,FALSE)</f>
        <v>#N/A</v>
      </c>
    </row>
    <row r="4105" spans="1:16" ht="18.5" customHeight="1" x14ac:dyDescent="0.3">
      <c r="A4105" s="3" t="s">
        <v>4857</v>
      </c>
      <c r="B4105" s="4">
        <v>3</v>
      </c>
      <c r="C4105" s="3" t="s">
        <v>4864</v>
      </c>
      <c r="D4105" s="3" t="s">
        <v>4865</v>
      </c>
      <c r="E4105" s="3" t="s">
        <v>9</v>
      </c>
      <c r="F4105" s="3" t="s">
        <v>10</v>
      </c>
      <c r="G4105" s="3" t="s">
        <v>4866</v>
      </c>
      <c r="H4105" s="4" t="s">
        <v>12</v>
      </c>
      <c r="I4105" s="5" t="e">
        <f>VLOOKUP(C4105, 'Linkedin Scrap'!$A$2:$B$3322, 2,FALSE)</f>
        <v>#N/A</v>
      </c>
      <c r="J4105" s="3" t="e">
        <f>VLOOKUP(C4105, 'Linkedin Scrap'!$A$2:$C$3322, 3,FALSE)</f>
        <v>#N/A</v>
      </c>
      <c r="K4105" s="3" t="e">
        <f>VLOOKUP(C4105, 'Linkedin Scrap'!$A$2:$D$3322, 4,FALSE)</f>
        <v>#N/A</v>
      </c>
      <c r="L4105" s="5" t="e">
        <f>VLOOKUP(C4105, 'Linkedin Scrap'!$A$2:$E$3322, 5,FALSE)</f>
        <v>#N/A</v>
      </c>
      <c r="M4105" s="5" t="e">
        <f>VLOOKUP(C4105, 'Linkedin Scrap'!$A$2:$F$3322, 6,FALSE)</f>
        <v>#N/A</v>
      </c>
      <c r="N4105" s="5" t="e">
        <f>VLOOKUP(C4105, 'Linkedin Scrap'!$A$2:$G$3322, 7,FALSE)</f>
        <v>#N/A</v>
      </c>
      <c r="O4105" s="5" t="e">
        <f>VLOOKUP(C4105, 'Linkedin Scrap'!$A$2:$H$3322, 8,FALSE)</f>
        <v>#N/A</v>
      </c>
      <c r="P4105" s="5" t="e">
        <f>VLOOKUP(C4105, 'Linkedin Scrap'!$A$2:$I$3322, 9,FALSE)</f>
        <v>#N/A</v>
      </c>
    </row>
    <row r="4106" spans="1:16" ht="18.5" customHeight="1" x14ac:dyDescent="0.3">
      <c r="A4106" s="3" t="s">
        <v>4857</v>
      </c>
      <c r="B4106" s="4">
        <v>4</v>
      </c>
      <c r="C4106" s="3" t="s">
        <v>4867</v>
      </c>
      <c r="D4106" s="3" t="s">
        <v>4868</v>
      </c>
      <c r="E4106" s="3" t="s">
        <v>9</v>
      </c>
      <c r="F4106" s="3" t="s">
        <v>10</v>
      </c>
      <c r="G4106" s="3" t="s">
        <v>4869</v>
      </c>
      <c r="H4106" s="4" t="s">
        <v>12</v>
      </c>
      <c r="I4106" s="5" t="str">
        <f>VLOOKUP(C4106, 'Linkedin Scrap'!$A$2:$B$3322, 2,FALSE)</f>
        <v>Crawley, England, United Kingdom</v>
      </c>
      <c r="J4106" s="3" t="str">
        <f>VLOOKUP(C4106, 'Linkedin Scrap'!$A$2:$C$3322, 3,FALSE)</f>
        <v>468 followers</v>
      </c>
      <c r="K4106" s="3" t="str">
        <f>VLOOKUP(C4106, 'Linkedin Scrap'!$A$2:$D$3322, 4,FALSE)</f>
        <v>413 connections</v>
      </c>
      <c r="L4106" s="5" t="str">
        <f>VLOOKUP(C4106, 'Linkedin Scrap'!$A$2:$E$3322, 5,FALSE)</f>
        <v>Jellyfish</v>
      </c>
      <c r="M4106" s="5" t="str">
        <f>VLOOKUP(C4106, 'Linkedin Scrap'!$A$2:$F$3322, 6,FALSE)</f>
        <v>Joanna SEO</v>
      </c>
      <c r="N4106" s="5">
        <f>VLOOKUP(C4106, 'Linkedin Scrap'!$A$2:$G$3322, 7,FALSE)</f>
        <v>0</v>
      </c>
      <c r="O4106" s="5" t="str">
        <f>VLOOKUP(C4106, 'Linkedin Scrap'!$A$2:$H$3322, 8,FALSE)</f>
        <v>[{'experience': 'Andalucia in my pocket', 'start_time': 'Feb 2020', 'end_time': 'present', 'duration': None}, {'experience': 'Andalucia in my pocket', 'start_time': 'Feb 2020', 'end_time': 'present', 'duration': None}, {'experience': 'Andalucia in my pocket', 'start_time': 'Feb 2020', 'end_time': 'present', 'duration': None}]</v>
      </c>
      <c r="P4106" s="5" t="str">
        <f>VLOOKUP(C4106, 'Linkedin Scrap'!$A$2:$I$3322, 9,FALSE)</f>
        <v>[{'course_details': 'Online marketing', 'start_time': '2016', 'end_time': '2016'}, {'course_details': 'Digital Marketing', 'start_time': '2014', 'end_time': '2014'}, {'course_details': ''}]</v>
      </c>
    </row>
    <row r="4107" spans="1:16" ht="18.5" customHeight="1" x14ac:dyDescent="0.3">
      <c r="A4107" s="3" t="s">
        <v>4857</v>
      </c>
      <c r="B4107" s="4">
        <v>5</v>
      </c>
      <c r="C4107" s="3" t="s">
        <v>4870</v>
      </c>
      <c r="D4107" s="3" t="s">
        <v>130</v>
      </c>
      <c r="E4107" s="3" t="s">
        <v>9</v>
      </c>
      <c r="F4107" s="3" t="s">
        <v>10</v>
      </c>
      <c r="G4107" s="3" t="s">
        <v>4871</v>
      </c>
      <c r="H4107" s="4" t="s">
        <v>12</v>
      </c>
      <c r="I4107" s="5" t="str">
        <f>VLOOKUP(C4107, 'Linkedin Scrap'!$A$2:$B$3322, 2,FALSE)</f>
        <v>Bucharest, Romania</v>
      </c>
      <c r="J4107" s="3" t="str">
        <f>VLOOKUP(C4107, 'Linkedin Scrap'!$A$2:$C$3322, 3,FALSE)</f>
        <v>6K followers</v>
      </c>
      <c r="K4107" s="3" t="str">
        <f>VLOOKUP(C4107, 'Linkedin Scrap'!$A$2:$D$3322, 4,FALSE)</f>
        <v>500+ connections</v>
      </c>
      <c r="L4107" s="5">
        <f>VLOOKUP(C4107, 'Linkedin Scrap'!$A$2:$E$3322, 5,FALSE)</f>
        <v>0</v>
      </c>
      <c r="M4107" s="5">
        <f>VLOOKUP(C4107, 'Linkedin Scrap'!$A$2:$F$3322, 6,FALSE)</f>
        <v>0</v>
      </c>
      <c r="N4107" s="5">
        <f>VLOOKUP(C4107, 'Linkedin Scrap'!$A$2:$G$3322, 7,FALSE)</f>
        <v>0</v>
      </c>
      <c r="O4107" s="5">
        <f>VLOOKUP(C4107, 'Linkedin Scrap'!$A$2:$H$3322, 8,FALSE)</f>
        <v>0</v>
      </c>
      <c r="P4107" s="5">
        <f>VLOOKUP(C4107, 'Linkedin Scrap'!$A$2:$I$3322, 9,FALSE)</f>
        <v>0</v>
      </c>
    </row>
    <row r="4108" spans="1:16" ht="18.5" customHeight="1" x14ac:dyDescent="0.3">
      <c r="A4108" s="3" t="s">
        <v>4857</v>
      </c>
      <c r="B4108" s="4">
        <v>6</v>
      </c>
      <c r="C4108" s="3" t="s">
        <v>4872</v>
      </c>
      <c r="D4108" s="3" t="s">
        <v>130</v>
      </c>
      <c r="E4108" s="3" t="s">
        <v>9</v>
      </c>
      <c r="F4108" s="3" t="s">
        <v>10</v>
      </c>
      <c r="G4108" s="3" t="s">
        <v>4873</v>
      </c>
      <c r="H4108" s="4" t="s">
        <v>12</v>
      </c>
      <c r="I4108" s="5" t="e">
        <f>VLOOKUP(C4108, 'Linkedin Scrap'!$A$2:$B$3322, 2,FALSE)</f>
        <v>#N/A</v>
      </c>
      <c r="J4108" s="3" t="e">
        <f>VLOOKUP(C4108, 'Linkedin Scrap'!$A$2:$C$3322, 3,FALSE)</f>
        <v>#N/A</v>
      </c>
      <c r="K4108" s="3" t="e">
        <f>VLOOKUP(C4108, 'Linkedin Scrap'!$A$2:$D$3322, 4,FALSE)</f>
        <v>#N/A</v>
      </c>
      <c r="L4108" s="5" t="e">
        <f>VLOOKUP(C4108, 'Linkedin Scrap'!$A$2:$E$3322, 5,FALSE)</f>
        <v>#N/A</v>
      </c>
      <c r="M4108" s="5" t="e">
        <f>VLOOKUP(C4108, 'Linkedin Scrap'!$A$2:$F$3322, 6,FALSE)</f>
        <v>#N/A</v>
      </c>
      <c r="N4108" s="5" t="e">
        <f>VLOOKUP(C4108, 'Linkedin Scrap'!$A$2:$G$3322, 7,FALSE)</f>
        <v>#N/A</v>
      </c>
      <c r="O4108" s="5" t="e">
        <f>VLOOKUP(C4108, 'Linkedin Scrap'!$A$2:$H$3322, 8,FALSE)</f>
        <v>#N/A</v>
      </c>
      <c r="P4108" s="5" t="e">
        <f>VLOOKUP(C4108, 'Linkedin Scrap'!$A$2:$I$3322, 9,FALSE)</f>
        <v>#N/A</v>
      </c>
    </row>
    <row r="4109" spans="1:16" ht="18.5" customHeight="1" x14ac:dyDescent="0.3">
      <c r="A4109" s="3" t="s">
        <v>4857</v>
      </c>
      <c r="B4109" s="4">
        <v>7</v>
      </c>
      <c r="C4109" s="3" t="s">
        <v>4874</v>
      </c>
      <c r="D4109" s="3" t="s">
        <v>130</v>
      </c>
      <c r="E4109" s="3" t="s">
        <v>9</v>
      </c>
      <c r="F4109" s="3" t="s">
        <v>10</v>
      </c>
      <c r="G4109" s="3" t="s">
        <v>4875</v>
      </c>
      <c r="H4109" s="4" t="s">
        <v>12</v>
      </c>
      <c r="I4109" s="5" t="e">
        <f>VLOOKUP(C4109, 'Linkedin Scrap'!$A$2:$B$3322, 2,FALSE)</f>
        <v>#N/A</v>
      </c>
      <c r="J4109" s="3" t="e">
        <f>VLOOKUP(C4109, 'Linkedin Scrap'!$A$2:$C$3322, 3,FALSE)</f>
        <v>#N/A</v>
      </c>
      <c r="K4109" s="3" t="e">
        <f>VLOOKUP(C4109, 'Linkedin Scrap'!$A$2:$D$3322, 4,FALSE)</f>
        <v>#N/A</v>
      </c>
      <c r="L4109" s="5" t="e">
        <f>VLOOKUP(C4109, 'Linkedin Scrap'!$A$2:$E$3322, 5,FALSE)</f>
        <v>#N/A</v>
      </c>
      <c r="M4109" s="5" t="e">
        <f>VLOOKUP(C4109, 'Linkedin Scrap'!$A$2:$F$3322, 6,FALSE)</f>
        <v>#N/A</v>
      </c>
      <c r="N4109" s="5" t="e">
        <f>VLOOKUP(C4109, 'Linkedin Scrap'!$A$2:$G$3322, 7,FALSE)</f>
        <v>#N/A</v>
      </c>
      <c r="O4109" s="5" t="e">
        <f>VLOOKUP(C4109, 'Linkedin Scrap'!$A$2:$H$3322, 8,FALSE)</f>
        <v>#N/A</v>
      </c>
      <c r="P4109" s="5" t="e">
        <f>VLOOKUP(C4109, 'Linkedin Scrap'!$A$2:$I$3322, 9,FALSE)</f>
        <v>#N/A</v>
      </c>
    </row>
    <row r="4110" spans="1:16" ht="18.5" customHeight="1" x14ac:dyDescent="0.3">
      <c r="A4110" s="3" t="s">
        <v>4857</v>
      </c>
      <c r="B4110" s="4">
        <v>8</v>
      </c>
      <c r="C4110" s="3" t="s">
        <v>4876</v>
      </c>
      <c r="D4110" s="3" t="s">
        <v>4877</v>
      </c>
      <c r="E4110" s="3" t="s">
        <v>9</v>
      </c>
      <c r="F4110" s="3" t="s">
        <v>10</v>
      </c>
      <c r="G4110" s="3" t="s">
        <v>4878</v>
      </c>
      <c r="H4110" s="4" t="s">
        <v>12</v>
      </c>
      <c r="I4110" s="5" t="str">
        <f>VLOOKUP(C4110, 'Linkedin Scrap'!$A$2:$B$3322, 2,FALSE)</f>
        <v>Greater London, England, United Kingdom</v>
      </c>
      <c r="J4110" s="3" t="str">
        <f>VLOOKUP(C4110, 'Linkedin Scrap'!$A$2:$C$3322, 3,FALSE)</f>
        <v>134 followers</v>
      </c>
      <c r="K4110" s="3" t="str">
        <f>VLOOKUP(C4110, 'Linkedin Scrap'!$A$2:$D$3322, 4,FALSE)</f>
        <v>134 connections</v>
      </c>
      <c r="L4110" s="5" t="str">
        <f>VLOOKUP(C4110, 'Linkedin Scrap'!$A$2:$E$3322, 5,FALSE)</f>
        <v>Bournemouth University</v>
      </c>
      <c r="M4110" s="5" t="str">
        <f>VLOOKUP(C4110, 'Linkedin Scrap'!$A$2:$F$3322, 6,FALSE)</f>
        <v>MUFG</v>
      </c>
      <c r="N4110" s="5" t="str">
        <f>VLOOKUP(C4110, 'Linkedin Scrap'!$A$2:$G$3322, 7,FALSE)</f>
        <v xml:space="preserve">Msc Finance graduate and fluent in Spanish with competent Computer skills including Word and Excel. I hold a UK driving licence and am hardworking, reliable, trustworthy and believe my enthusiasm, attention to detail and flexibility would add value to any organisation. </v>
      </c>
      <c r="O4110" s="5" t="str">
        <f>VLOOKUP(C4110, 'Linkedin Scrap'!$A$2:$H$3322, 8,FALSE)</f>
        <v>[{'experience': 'Aloha Loyalty Token', 'start_time': 'Jul 2018', 'end_time': 'Apr 2020', 'duration': None}, {'experience': 'Aloha Loyalty Token', 'start_time': 'Jul 2018', 'end_time': 'Apr 2020', 'duration': None}]</v>
      </c>
      <c r="P4110" s="5" t="str">
        <f>VLOOKUP(C4110, 'Linkedin Scrap'!$A$2:$I$3322, 9,FALSE)</f>
        <v>[{'course_details': 'Master of Science - MS Finance Merit', 'start_time': '2018', 'end_time': '2019'}, {'course_details': 'Finance and Business Studies Finance, General 2:1', 'start_time': '2015', 'end_time': '2018'}]</v>
      </c>
    </row>
    <row r="4111" spans="1:16" ht="18.5" customHeight="1" x14ac:dyDescent="0.3">
      <c r="A4111" s="3" t="s">
        <v>4857</v>
      </c>
      <c r="B4111" s="4">
        <v>9</v>
      </c>
      <c r="C4111" s="3" t="s">
        <v>4879</v>
      </c>
      <c r="D4111" s="3" t="s">
        <v>4880</v>
      </c>
      <c r="E4111" s="3" t="s">
        <v>9</v>
      </c>
      <c r="F4111" s="3" t="s">
        <v>10</v>
      </c>
      <c r="G4111" s="3" t="s">
        <v>4881</v>
      </c>
      <c r="H4111" s="4" t="s">
        <v>12</v>
      </c>
      <c r="I4111" s="5" t="str">
        <f>VLOOKUP(C4111, 'Linkedin Scrap'!$A$2:$B$3322, 2,FALSE)</f>
        <v>Romania</v>
      </c>
      <c r="J4111" s="3" t="str">
        <f>VLOOKUP(C4111, 'Linkedin Scrap'!$A$2:$C$3322, 3,FALSE)</f>
        <v>113 followers</v>
      </c>
      <c r="K4111" s="3" t="str">
        <f>VLOOKUP(C4111, 'Linkedin Scrap'!$A$2:$D$3322, 4,FALSE)</f>
        <v>115 connections</v>
      </c>
      <c r="L4111" s="5">
        <f>VLOOKUP(C4111, 'Linkedin Scrap'!$A$2:$E$3322, 5,FALSE)</f>
        <v>0</v>
      </c>
      <c r="M4111" s="5">
        <f>VLOOKUP(C4111, 'Linkedin Scrap'!$A$2:$F$3322, 6,FALSE)</f>
        <v>0</v>
      </c>
      <c r="N4111" s="5" t="str">
        <f>VLOOKUP(C4111, 'Linkedin Scrap'!$A$2:$G$3322, 7,FALSE)</f>
        <v>I am interested in jobs as a specialist in Google Ads(AdWords), SEO, SEM, PPC, Marketing, Social Media Marketing</v>
      </c>
      <c r="O4111" s="5" t="str">
        <f>VLOOKUP(C4111, 'Linkedin Scrap'!$A$2:$H$3322, 8,FALSE)</f>
        <v>[{'experience': 'On Pole Position', 'start_time': 'Jan 2011', 'end_time': 'Oct 2016', 'duration': None}, {'experience': 'On Pole Position', 'start_time': 'Jan 2011', 'end_time': 'Oct 2016', 'duration': None}, {'experience': 'On Pole Position', 'start_time': 'Jan 2011', 'end_time': 'Oct 2016', 'duration': None}]</v>
      </c>
      <c r="P4111" s="5">
        <f>VLOOKUP(C4111, 'Linkedin Scrap'!$A$2:$I$3322, 9,FALSE)</f>
        <v>0</v>
      </c>
    </row>
    <row r="4112" spans="1:16" ht="18.5" customHeight="1" x14ac:dyDescent="0.3">
      <c r="A4112" s="3" t="s">
        <v>4857</v>
      </c>
      <c r="B4112" s="4">
        <v>10</v>
      </c>
      <c r="C4112" s="3" t="s">
        <v>4882</v>
      </c>
      <c r="D4112" s="3" t="s">
        <v>4883</v>
      </c>
      <c r="E4112" s="3" t="s">
        <v>9</v>
      </c>
      <c r="F4112" s="3" t="s">
        <v>10</v>
      </c>
      <c r="G4112" s="3" t="s">
        <v>4884</v>
      </c>
      <c r="H4112" s="4" t="s">
        <v>12</v>
      </c>
      <c r="I4112" s="5" t="e">
        <f>VLOOKUP(C4112, 'Linkedin Scrap'!$A$2:$B$3322, 2,FALSE)</f>
        <v>#N/A</v>
      </c>
      <c r="J4112" s="3" t="e">
        <f>VLOOKUP(C4112, 'Linkedin Scrap'!$A$2:$C$3322, 3,FALSE)</f>
        <v>#N/A</v>
      </c>
      <c r="K4112" s="3" t="e">
        <f>VLOOKUP(C4112, 'Linkedin Scrap'!$A$2:$D$3322, 4,FALSE)</f>
        <v>#N/A</v>
      </c>
      <c r="L4112" s="5" t="e">
        <f>VLOOKUP(C4112, 'Linkedin Scrap'!$A$2:$E$3322, 5,FALSE)</f>
        <v>#N/A</v>
      </c>
      <c r="M4112" s="5" t="e">
        <f>VLOOKUP(C4112, 'Linkedin Scrap'!$A$2:$F$3322, 6,FALSE)</f>
        <v>#N/A</v>
      </c>
      <c r="N4112" s="5" t="e">
        <f>VLOOKUP(C4112, 'Linkedin Scrap'!$A$2:$G$3322, 7,FALSE)</f>
        <v>#N/A</v>
      </c>
      <c r="O4112" s="5" t="e">
        <f>VLOOKUP(C4112, 'Linkedin Scrap'!$A$2:$H$3322, 8,FALSE)</f>
        <v>#N/A</v>
      </c>
      <c r="P4112" s="5" t="e">
        <f>VLOOKUP(C4112, 'Linkedin Scrap'!$A$2:$I$3322, 9,FALSE)</f>
        <v>#N/A</v>
      </c>
    </row>
    <row r="4113" spans="1:16" ht="18.5" customHeight="1" x14ac:dyDescent="0.3">
      <c r="A4113" s="3" t="s">
        <v>4857</v>
      </c>
      <c r="B4113" s="4">
        <v>11</v>
      </c>
      <c r="C4113" s="3" t="s">
        <v>4885</v>
      </c>
      <c r="D4113" s="3" t="s">
        <v>4886</v>
      </c>
      <c r="E4113" s="3" t="s">
        <v>9</v>
      </c>
      <c r="F4113" s="3" t="s">
        <v>10</v>
      </c>
      <c r="G4113" s="3" t="s">
        <v>4887</v>
      </c>
      <c r="H4113" s="4" t="s">
        <v>12</v>
      </c>
      <c r="I4113" s="5" t="str">
        <f>VLOOKUP(C4113, 'Linkedin Scrap'!$A$2:$B$3322, 2,FALSE)</f>
        <v>Greater Bournemouth Area</v>
      </c>
      <c r="J4113" s="3" t="str">
        <f>VLOOKUP(C4113, 'Linkedin Scrap'!$A$2:$C$3322, 3,FALSE)</f>
        <v>2 followers</v>
      </c>
      <c r="K4113" s="3" t="str">
        <f>VLOOKUP(C4113, 'Linkedin Scrap'!$A$2:$D$3322, 4,FALSE)</f>
        <v>2 connections</v>
      </c>
      <c r="L4113" s="5">
        <f>VLOOKUP(C4113, 'Linkedin Scrap'!$A$2:$E$3322, 5,FALSE)</f>
        <v>0</v>
      </c>
      <c r="M4113" s="5">
        <f>VLOOKUP(C4113, 'Linkedin Scrap'!$A$2:$F$3322, 6,FALSE)</f>
        <v>0</v>
      </c>
      <c r="N4113" s="5">
        <f>VLOOKUP(C4113, 'Linkedin Scrap'!$A$2:$G$3322, 7,FALSE)</f>
        <v>0</v>
      </c>
      <c r="O4113" s="5" t="str">
        <f>VLOOKUP(C4113, 'Linkedin Scrap'!$A$2:$H$3322, 8,FALSE)</f>
        <v>[{'experience': 'OPP Open WiFi'}]</v>
      </c>
      <c r="P4113" s="5">
        <f>VLOOKUP(C4113, 'Linkedin Scrap'!$A$2:$I$3322, 9,FALSE)</f>
        <v>0</v>
      </c>
    </row>
    <row r="4114" spans="1:16" ht="18.5" customHeight="1" x14ac:dyDescent="0.3">
      <c r="A4114" s="3" t="s">
        <v>4857</v>
      </c>
      <c r="B4114" s="4">
        <v>12</v>
      </c>
      <c r="C4114" s="3" t="s">
        <v>4888</v>
      </c>
      <c r="D4114" s="3" t="s">
        <v>4889</v>
      </c>
      <c r="E4114" s="3" t="s">
        <v>9</v>
      </c>
      <c r="F4114" s="3" t="s">
        <v>10</v>
      </c>
      <c r="G4114" s="3" t="s">
        <v>4890</v>
      </c>
      <c r="H4114" s="4" t="s">
        <v>12</v>
      </c>
      <c r="I4114" s="5" t="str">
        <f>VLOOKUP(C4114, 'Linkedin Scrap'!$A$2:$B$3322, 2,FALSE)</f>
        <v>United Kingdom</v>
      </c>
      <c r="J4114" s="3" t="str">
        <f>VLOOKUP(C4114, 'Linkedin Scrap'!$A$2:$C$3322, 3,FALSE)</f>
        <v>4 followers</v>
      </c>
      <c r="K4114" s="3" t="str">
        <f>VLOOKUP(C4114, 'Linkedin Scrap'!$A$2:$D$3322, 4,FALSE)</f>
        <v>3 connections</v>
      </c>
      <c r="L4114" s="5">
        <f>VLOOKUP(C4114, 'Linkedin Scrap'!$A$2:$E$3322, 5,FALSE)</f>
        <v>0</v>
      </c>
      <c r="M4114" s="5">
        <f>VLOOKUP(C4114, 'Linkedin Scrap'!$A$2:$F$3322, 6,FALSE)</f>
        <v>0</v>
      </c>
      <c r="N4114" s="5">
        <f>VLOOKUP(C4114, 'Linkedin Scrap'!$A$2:$G$3322, 7,FALSE)</f>
        <v>0</v>
      </c>
      <c r="O4114" s="5" t="str">
        <f>VLOOKUP(C4114, 'Linkedin Scrap'!$A$2:$H$3322, 8,FALSE)</f>
        <v>[{'experience': 'Aloha Open WiFi', 'start_time': 'Jan 2019', 'end_time': 'present', 'duration': None}]</v>
      </c>
      <c r="P4114" s="5">
        <f>VLOOKUP(C4114, 'Linkedin Scrap'!$A$2:$I$3322, 9,FALSE)</f>
        <v>0</v>
      </c>
    </row>
    <row r="4115" spans="1:16" ht="18.5" customHeight="1" x14ac:dyDescent="0.3">
      <c r="A4115" s="3" t="s">
        <v>4857</v>
      </c>
      <c r="B4115" s="4">
        <v>13</v>
      </c>
      <c r="C4115" s="3" t="s">
        <v>4891</v>
      </c>
      <c r="D4115" s="3" t="s">
        <v>4892</v>
      </c>
      <c r="E4115" s="3" t="s">
        <v>26</v>
      </c>
      <c r="F4115" s="3" t="s">
        <v>10</v>
      </c>
      <c r="G4115" s="3" t="s">
        <v>4893</v>
      </c>
      <c r="H4115" s="4" t="s">
        <v>22</v>
      </c>
      <c r="I4115" s="5" t="str">
        <f>VLOOKUP(C4115, 'Linkedin Scrap'!$A$2:$B$3322, 2,FALSE)</f>
        <v>United States</v>
      </c>
      <c r="J4115" s="3" t="str">
        <f>VLOOKUP(C4115, 'Linkedin Scrap'!$A$2:$C$3322, 3,FALSE)</f>
        <v>24K followers</v>
      </c>
      <c r="K4115" s="3" t="str">
        <f>VLOOKUP(C4115, 'Linkedin Scrap'!$A$2:$D$3322, 4,FALSE)</f>
        <v>500+ connections</v>
      </c>
      <c r="L4115" s="5">
        <f>VLOOKUP(C4115, 'Linkedin Scrap'!$A$2:$E$3322, 5,FALSE)</f>
        <v>0</v>
      </c>
      <c r="M4115" s="5">
        <f>VLOOKUP(C4115, 'Linkedin Scrap'!$A$2:$F$3322, 6,FALSE)</f>
        <v>0</v>
      </c>
      <c r="N4115" s="5">
        <f>VLOOKUP(C4115, 'Linkedin Scrap'!$A$2:$G$3322, 7,FALSE)</f>
        <v>0</v>
      </c>
      <c r="O4115" s="5">
        <f>VLOOKUP(C4115, 'Linkedin Scrap'!$A$2:$H$3322, 8,FALSE)</f>
        <v>0</v>
      </c>
      <c r="P4115" s="5">
        <f>VLOOKUP(C4115, 'Linkedin Scrap'!$A$2:$I$3322, 9,FALSE)</f>
        <v>0</v>
      </c>
    </row>
    <row r="4116" spans="1:16" ht="18.5" customHeight="1" x14ac:dyDescent="0.3">
      <c r="A4116" s="3" t="s">
        <v>4857</v>
      </c>
      <c r="B4116" s="4">
        <v>14</v>
      </c>
      <c r="C4116" s="3" t="s">
        <v>2647</v>
      </c>
      <c r="D4116" s="3" t="s">
        <v>4894</v>
      </c>
      <c r="E4116" s="3" t="s">
        <v>26</v>
      </c>
      <c r="F4116" s="3" t="s">
        <v>10</v>
      </c>
      <c r="G4116" s="3" t="s">
        <v>2649</v>
      </c>
      <c r="H4116" s="4" t="s">
        <v>22</v>
      </c>
      <c r="I4116" s="5" t="str">
        <f>VLOOKUP(C4116, 'Linkedin Scrap'!$A$2:$B$3322, 2,FALSE)</f>
        <v>Ireland</v>
      </c>
      <c r="J4116" s="3" t="str">
        <f>VLOOKUP(C4116, 'Linkedin Scrap'!$A$2:$C$3322, 3,FALSE)</f>
        <v>12K followers</v>
      </c>
      <c r="K4116" s="3" t="str">
        <f>VLOOKUP(C4116, 'Linkedin Scrap'!$A$2:$D$3322, 4,FALSE)</f>
        <v>500+ connections</v>
      </c>
      <c r="L4116" s="5" t="str">
        <f>VLOOKUP(C4116, 'Linkedin Scrap'!$A$2:$E$3322, 5,FALSE)</f>
        <v>Universidad Politécnica de Madrid</v>
      </c>
      <c r="M4116" s="5" t="str">
        <f>VLOOKUP(C4116, 'Linkedin Scrap'!$A$2:$F$3322, 6,FALSE)</f>
        <v>CTDSec</v>
      </c>
      <c r="N4116" s="5" t="str">
        <f>VLOOKUP(C4116, 'Linkedin Scrap'!$A$2:$G$3322, 7,FALSE)</f>
        <v xml:space="preserve">
              or
            </v>
      </c>
      <c r="O4116" s="5">
        <f>VLOOKUP(C4116, 'Linkedin Scrap'!$A$2:$H$3322, 8,FALSE)</f>
        <v>0</v>
      </c>
      <c r="P4116" s="5">
        <f>VLOOKUP(C4116, 'Linkedin Scrap'!$A$2:$I$3322, 9,FALSE)</f>
        <v>0</v>
      </c>
    </row>
    <row r="4117" spans="1:16" ht="18.5" customHeight="1" x14ac:dyDescent="0.3">
      <c r="A4117" s="3" t="s">
        <v>4857</v>
      </c>
      <c r="B4117" s="4">
        <v>15</v>
      </c>
      <c r="C4117" s="3" t="s">
        <v>2538</v>
      </c>
      <c r="D4117" s="3" t="s">
        <v>4895</v>
      </c>
      <c r="E4117" s="3" t="s">
        <v>26</v>
      </c>
      <c r="F4117" s="3" t="s">
        <v>10</v>
      </c>
      <c r="G4117" s="3" t="s">
        <v>2503</v>
      </c>
      <c r="H4117" s="4" t="s">
        <v>22</v>
      </c>
      <c r="I4117" s="5" t="e">
        <f>VLOOKUP(C4117, 'Linkedin Scrap'!$A$2:$B$3322, 2,FALSE)</f>
        <v>#N/A</v>
      </c>
      <c r="J4117" s="3" t="e">
        <f>VLOOKUP(C4117, 'Linkedin Scrap'!$A$2:$C$3322, 3,FALSE)</f>
        <v>#N/A</v>
      </c>
      <c r="K4117" s="3" t="e">
        <f>VLOOKUP(C4117, 'Linkedin Scrap'!$A$2:$D$3322, 4,FALSE)</f>
        <v>#N/A</v>
      </c>
      <c r="L4117" s="5" t="e">
        <f>VLOOKUP(C4117, 'Linkedin Scrap'!$A$2:$E$3322, 5,FALSE)</f>
        <v>#N/A</v>
      </c>
      <c r="M4117" s="5" t="e">
        <f>VLOOKUP(C4117, 'Linkedin Scrap'!$A$2:$F$3322, 6,FALSE)</f>
        <v>#N/A</v>
      </c>
      <c r="N4117" s="5" t="e">
        <f>VLOOKUP(C4117, 'Linkedin Scrap'!$A$2:$G$3322, 7,FALSE)</f>
        <v>#N/A</v>
      </c>
      <c r="O4117" s="5" t="e">
        <f>VLOOKUP(C4117, 'Linkedin Scrap'!$A$2:$H$3322, 8,FALSE)</f>
        <v>#N/A</v>
      </c>
      <c r="P4117" s="5" t="e">
        <f>VLOOKUP(C4117, 'Linkedin Scrap'!$A$2:$I$3322, 9,FALSE)</f>
        <v>#N/A</v>
      </c>
    </row>
    <row r="4118" spans="1:16" ht="18.5" customHeight="1" x14ac:dyDescent="0.3">
      <c r="A4118" s="3" t="s">
        <v>4857</v>
      </c>
      <c r="B4118" s="4">
        <v>16</v>
      </c>
      <c r="C4118" s="3" t="s">
        <v>4303</v>
      </c>
      <c r="D4118" s="3" t="s">
        <v>1524</v>
      </c>
      <c r="E4118" s="3" t="s">
        <v>26</v>
      </c>
      <c r="F4118" s="3" t="s">
        <v>10</v>
      </c>
      <c r="G4118" s="3" t="s">
        <v>4099</v>
      </c>
      <c r="H4118" s="4" t="s">
        <v>22</v>
      </c>
      <c r="I4118" s="5" t="e">
        <f>VLOOKUP(C4118, 'Linkedin Scrap'!$A$2:$B$3322, 2,FALSE)</f>
        <v>#N/A</v>
      </c>
      <c r="J4118" s="3" t="e">
        <f>VLOOKUP(C4118, 'Linkedin Scrap'!$A$2:$C$3322, 3,FALSE)</f>
        <v>#N/A</v>
      </c>
      <c r="K4118" s="3" t="e">
        <f>VLOOKUP(C4118, 'Linkedin Scrap'!$A$2:$D$3322, 4,FALSE)</f>
        <v>#N/A</v>
      </c>
      <c r="L4118" s="5" t="e">
        <f>VLOOKUP(C4118, 'Linkedin Scrap'!$A$2:$E$3322, 5,FALSE)</f>
        <v>#N/A</v>
      </c>
      <c r="M4118" s="5" t="e">
        <f>VLOOKUP(C4118, 'Linkedin Scrap'!$A$2:$F$3322, 6,FALSE)</f>
        <v>#N/A</v>
      </c>
      <c r="N4118" s="5" t="e">
        <f>VLOOKUP(C4118, 'Linkedin Scrap'!$A$2:$G$3322, 7,FALSE)</f>
        <v>#N/A</v>
      </c>
      <c r="O4118" s="5" t="e">
        <f>VLOOKUP(C4118, 'Linkedin Scrap'!$A$2:$H$3322, 8,FALSE)</f>
        <v>#N/A</v>
      </c>
      <c r="P4118" s="5" t="e">
        <f>VLOOKUP(C4118, 'Linkedin Scrap'!$A$2:$I$3322, 9,FALSE)</f>
        <v>#N/A</v>
      </c>
    </row>
    <row r="4119" spans="1:16" ht="18.5" customHeight="1" x14ac:dyDescent="0.3">
      <c r="A4119" s="3" t="s">
        <v>4857</v>
      </c>
      <c r="B4119" s="4">
        <v>17</v>
      </c>
      <c r="C4119" s="3" t="s">
        <v>4896</v>
      </c>
      <c r="D4119" s="3" t="s">
        <v>4897</v>
      </c>
      <c r="E4119" s="3" t="s">
        <v>9</v>
      </c>
      <c r="F4119" s="3" t="s">
        <v>10</v>
      </c>
      <c r="G4119" s="3" t="s">
        <v>4898</v>
      </c>
      <c r="H4119" s="4" t="s">
        <v>22</v>
      </c>
      <c r="I4119" s="5" t="e">
        <f>VLOOKUP(C4119, 'Linkedin Scrap'!$A$2:$B$3322, 2,FALSE)</f>
        <v>#N/A</v>
      </c>
      <c r="J4119" s="3" t="e">
        <f>VLOOKUP(C4119, 'Linkedin Scrap'!$A$2:$C$3322, 3,FALSE)</f>
        <v>#N/A</v>
      </c>
      <c r="K4119" s="3" t="e">
        <f>VLOOKUP(C4119, 'Linkedin Scrap'!$A$2:$D$3322, 4,FALSE)</f>
        <v>#N/A</v>
      </c>
      <c r="L4119" s="5" t="e">
        <f>VLOOKUP(C4119, 'Linkedin Scrap'!$A$2:$E$3322, 5,FALSE)</f>
        <v>#N/A</v>
      </c>
      <c r="M4119" s="5" t="e">
        <f>VLOOKUP(C4119, 'Linkedin Scrap'!$A$2:$F$3322, 6,FALSE)</f>
        <v>#N/A</v>
      </c>
      <c r="N4119" s="5" t="e">
        <f>VLOOKUP(C4119, 'Linkedin Scrap'!$A$2:$G$3322, 7,FALSE)</f>
        <v>#N/A</v>
      </c>
      <c r="O4119" s="5" t="e">
        <f>VLOOKUP(C4119, 'Linkedin Scrap'!$A$2:$H$3322, 8,FALSE)</f>
        <v>#N/A</v>
      </c>
      <c r="P4119" s="5" t="e">
        <f>VLOOKUP(C4119, 'Linkedin Scrap'!$A$2:$I$3322, 9,FALSE)</f>
        <v>#N/A</v>
      </c>
    </row>
    <row r="4120" spans="1:16" ht="18.5" customHeight="1" x14ac:dyDescent="0.3">
      <c r="A4120" s="3" t="s">
        <v>4857</v>
      </c>
      <c r="B4120" s="4">
        <v>18</v>
      </c>
      <c r="C4120" s="3" t="s">
        <v>4295</v>
      </c>
      <c r="D4120" s="3" t="s">
        <v>2651</v>
      </c>
      <c r="E4120" s="3" t="s">
        <v>26</v>
      </c>
      <c r="F4120" s="3" t="s">
        <v>10</v>
      </c>
      <c r="G4120" s="3" t="s">
        <v>4296</v>
      </c>
      <c r="H4120" s="4" t="s">
        <v>22</v>
      </c>
      <c r="I4120" s="5" t="e">
        <f>VLOOKUP(C4120, 'Linkedin Scrap'!$A$2:$B$3322, 2,FALSE)</f>
        <v>#N/A</v>
      </c>
      <c r="J4120" s="3" t="e">
        <f>VLOOKUP(C4120, 'Linkedin Scrap'!$A$2:$C$3322, 3,FALSE)</f>
        <v>#N/A</v>
      </c>
      <c r="K4120" s="3" t="e">
        <f>VLOOKUP(C4120, 'Linkedin Scrap'!$A$2:$D$3322, 4,FALSE)</f>
        <v>#N/A</v>
      </c>
      <c r="L4120" s="5" t="e">
        <f>VLOOKUP(C4120, 'Linkedin Scrap'!$A$2:$E$3322, 5,FALSE)</f>
        <v>#N/A</v>
      </c>
      <c r="M4120" s="5" t="e">
        <f>VLOOKUP(C4120, 'Linkedin Scrap'!$A$2:$F$3322, 6,FALSE)</f>
        <v>#N/A</v>
      </c>
      <c r="N4120" s="5" t="e">
        <f>VLOOKUP(C4120, 'Linkedin Scrap'!$A$2:$G$3322, 7,FALSE)</f>
        <v>#N/A</v>
      </c>
      <c r="O4120" s="5" t="e">
        <f>VLOOKUP(C4120, 'Linkedin Scrap'!$A$2:$H$3322, 8,FALSE)</f>
        <v>#N/A</v>
      </c>
      <c r="P4120" s="5" t="e">
        <f>VLOOKUP(C4120, 'Linkedin Scrap'!$A$2:$I$3322, 9,FALSE)</f>
        <v>#N/A</v>
      </c>
    </row>
    <row r="4121" spans="1:16" ht="18.5" customHeight="1" x14ac:dyDescent="0.3">
      <c r="A4121" s="3" t="s">
        <v>6011</v>
      </c>
      <c r="B4121" s="4">
        <v>1</v>
      </c>
      <c r="C4121" s="3" t="s">
        <v>6012</v>
      </c>
      <c r="D4121" s="3" t="s">
        <v>98</v>
      </c>
      <c r="E4121" s="3" t="s">
        <v>9</v>
      </c>
      <c r="F4121" s="3" t="s">
        <v>10</v>
      </c>
      <c r="G4121" s="3" t="s">
        <v>6013</v>
      </c>
      <c r="H4121" s="4" t="s">
        <v>12</v>
      </c>
      <c r="I4121" s="5" t="e">
        <f>VLOOKUP(C4121, 'Linkedin Scrap'!$A$2:$B$3322, 2,FALSE)</f>
        <v>#N/A</v>
      </c>
      <c r="J4121" s="3" t="e">
        <f>VLOOKUP(C4121, 'Linkedin Scrap'!$A$2:$C$3322, 3,FALSE)</f>
        <v>#N/A</v>
      </c>
      <c r="K4121" s="3" t="e">
        <f>VLOOKUP(C4121, 'Linkedin Scrap'!$A$2:$D$3322, 4,FALSE)</f>
        <v>#N/A</v>
      </c>
      <c r="L4121" s="5" t="e">
        <f>VLOOKUP(C4121, 'Linkedin Scrap'!$A$2:$E$3322, 5,FALSE)</f>
        <v>#N/A</v>
      </c>
      <c r="M4121" s="5" t="e">
        <f>VLOOKUP(C4121, 'Linkedin Scrap'!$A$2:$F$3322, 6,FALSE)</f>
        <v>#N/A</v>
      </c>
      <c r="N4121" s="5" t="e">
        <f>VLOOKUP(C4121, 'Linkedin Scrap'!$A$2:$G$3322, 7,FALSE)</f>
        <v>#N/A</v>
      </c>
      <c r="O4121" s="5" t="e">
        <f>VLOOKUP(C4121, 'Linkedin Scrap'!$A$2:$H$3322, 8,FALSE)</f>
        <v>#N/A</v>
      </c>
      <c r="P4121" s="5" t="e">
        <f>VLOOKUP(C4121, 'Linkedin Scrap'!$A$2:$I$3322, 9,FALSE)</f>
        <v>#N/A</v>
      </c>
    </row>
    <row r="4122" spans="1:16" ht="18.5" customHeight="1" x14ac:dyDescent="0.3">
      <c r="A4122" s="3" t="s">
        <v>6011</v>
      </c>
      <c r="B4122" s="4">
        <v>2</v>
      </c>
      <c r="C4122" s="3" t="s">
        <v>6014</v>
      </c>
      <c r="D4122" s="3" t="s">
        <v>6015</v>
      </c>
      <c r="E4122" s="3" t="s">
        <v>9</v>
      </c>
      <c r="F4122" s="3" t="s">
        <v>10</v>
      </c>
      <c r="G4122" s="3" t="s">
        <v>6016</v>
      </c>
      <c r="H4122" s="4" t="s">
        <v>12</v>
      </c>
      <c r="I4122" s="5" t="e">
        <f>VLOOKUP(C4122, 'Linkedin Scrap'!$A$2:$B$3322, 2,FALSE)</f>
        <v>#N/A</v>
      </c>
      <c r="J4122" s="3" t="e">
        <f>VLOOKUP(C4122, 'Linkedin Scrap'!$A$2:$C$3322, 3,FALSE)</f>
        <v>#N/A</v>
      </c>
      <c r="K4122" s="3" t="e">
        <f>VLOOKUP(C4122, 'Linkedin Scrap'!$A$2:$D$3322, 4,FALSE)</f>
        <v>#N/A</v>
      </c>
      <c r="L4122" s="5" t="e">
        <f>VLOOKUP(C4122, 'Linkedin Scrap'!$A$2:$E$3322, 5,FALSE)</f>
        <v>#N/A</v>
      </c>
      <c r="M4122" s="5" t="e">
        <f>VLOOKUP(C4122, 'Linkedin Scrap'!$A$2:$F$3322, 6,FALSE)</f>
        <v>#N/A</v>
      </c>
      <c r="N4122" s="5" t="e">
        <f>VLOOKUP(C4122, 'Linkedin Scrap'!$A$2:$G$3322, 7,FALSE)</f>
        <v>#N/A</v>
      </c>
      <c r="O4122" s="5" t="e">
        <f>VLOOKUP(C4122, 'Linkedin Scrap'!$A$2:$H$3322, 8,FALSE)</f>
        <v>#N/A</v>
      </c>
      <c r="P4122" s="5" t="e">
        <f>VLOOKUP(C4122, 'Linkedin Scrap'!$A$2:$I$3322, 9,FALSE)</f>
        <v>#N/A</v>
      </c>
    </row>
    <row r="4123" spans="1:16" ht="18.5" customHeight="1" x14ac:dyDescent="0.3">
      <c r="A4123" s="3" t="s">
        <v>6011</v>
      </c>
      <c r="B4123" s="4">
        <v>3</v>
      </c>
      <c r="C4123" s="3" t="s">
        <v>6017</v>
      </c>
      <c r="D4123" s="3" t="s">
        <v>87</v>
      </c>
      <c r="E4123" s="3" t="s">
        <v>9</v>
      </c>
      <c r="F4123" s="3" t="s">
        <v>10</v>
      </c>
      <c r="G4123" s="3" t="s">
        <v>6018</v>
      </c>
      <c r="H4123" s="4" t="s">
        <v>12</v>
      </c>
      <c r="I4123" s="5" t="str">
        <f>VLOOKUP(C4123, 'Linkedin Scrap'!$A$2:$B$3322, 2,FALSE)</f>
        <v>United States</v>
      </c>
      <c r="J4123" s="3" t="str">
        <f>VLOOKUP(C4123, 'Linkedin Scrap'!$A$2:$C$3322, 3,FALSE)</f>
        <v>4K followers</v>
      </c>
      <c r="K4123" s="3" t="str">
        <f>VLOOKUP(C4123, 'Linkedin Scrap'!$A$2:$D$3322, 4,FALSE)</f>
        <v>500+ connections</v>
      </c>
      <c r="L4123" s="5" t="str">
        <f>VLOOKUP(C4123, 'Linkedin Scrap'!$A$2:$E$3322, 5,FALSE)</f>
        <v>Trinity College-Hartford</v>
      </c>
      <c r="M4123" s="5" t="str">
        <f>VLOOKUP(C4123, 'Linkedin Scrap'!$A$2:$F$3322, 6,FALSE)</f>
        <v>Opu Labs, Inc.</v>
      </c>
      <c r="N4123" s="5" t="str">
        <f>VLOOKUP(C4123, 'Linkedin Scrap'!$A$2:$G$3322, 7,FALSE)</f>
        <v xml:space="preserve">
              or
            </v>
      </c>
      <c r="O4123" s="5">
        <f>VLOOKUP(C4123, 'Linkedin Scrap'!$A$2:$H$3322, 8,FALSE)</f>
        <v>0</v>
      </c>
      <c r="P4123" s="5">
        <f>VLOOKUP(C4123, 'Linkedin Scrap'!$A$2:$I$3322, 9,FALSE)</f>
        <v>0</v>
      </c>
    </row>
    <row r="4124" spans="1:16" ht="18.5" customHeight="1" x14ac:dyDescent="0.3">
      <c r="A4124" s="3" t="s">
        <v>6011</v>
      </c>
      <c r="B4124" s="4">
        <v>4</v>
      </c>
      <c r="C4124" s="3" t="s">
        <v>6019</v>
      </c>
      <c r="D4124" s="3" t="s">
        <v>6020</v>
      </c>
      <c r="E4124" s="3" t="s">
        <v>9</v>
      </c>
      <c r="F4124" s="3" t="s">
        <v>10</v>
      </c>
      <c r="G4124" s="3" t="s">
        <v>6021</v>
      </c>
      <c r="H4124" s="4" t="s">
        <v>12</v>
      </c>
      <c r="I4124" s="5" t="e">
        <f>VLOOKUP(C4124, 'Linkedin Scrap'!$A$2:$B$3322, 2,FALSE)</f>
        <v>#N/A</v>
      </c>
      <c r="J4124" s="3" t="e">
        <f>VLOOKUP(C4124, 'Linkedin Scrap'!$A$2:$C$3322, 3,FALSE)</f>
        <v>#N/A</v>
      </c>
      <c r="K4124" s="3" t="e">
        <f>VLOOKUP(C4124, 'Linkedin Scrap'!$A$2:$D$3322, 4,FALSE)</f>
        <v>#N/A</v>
      </c>
      <c r="L4124" s="5" t="e">
        <f>VLOOKUP(C4124, 'Linkedin Scrap'!$A$2:$E$3322, 5,FALSE)</f>
        <v>#N/A</v>
      </c>
      <c r="M4124" s="5" t="e">
        <f>VLOOKUP(C4124, 'Linkedin Scrap'!$A$2:$F$3322, 6,FALSE)</f>
        <v>#N/A</v>
      </c>
      <c r="N4124" s="5" t="e">
        <f>VLOOKUP(C4124, 'Linkedin Scrap'!$A$2:$G$3322, 7,FALSE)</f>
        <v>#N/A</v>
      </c>
      <c r="O4124" s="5" t="e">
        <f>VLOOKUP(C4124, 'Linkedin Scrap'!$A$2:$H$3322, 8,FALSE)</f>
        <v>#N/A</v>
      </c>
      <c r="P4124" s="5" t="e">
        <f>VLOOKUP(C4124, 'Linkedin Scrap'!$A$2:$I$3322, 9,FALSE)</f>
        <v>#N/A</v>
      </c>
    </row>
    <row r="4125" spans="1:16" ht="18.5" customHeight="1" x14ac:dyDescent="0.3">
      <c r="A4125" s="3" t="s">
        <v>6011</v>
      </c>
      <c r="B4125" s="4">
        <v>5</v>
      </c>
      <c r="C4125" s="3" t="s">
        <v>6022</v>
      </c>
      <c r="D4125" s="3" t="s">
        <v>84</v>
      </c>
      <c r="E4125" s="3" t="s">
        <v>9</v>
      </c>
      <c r="F4125" s="3" t="s">
        <v>10</v>
      </c>
      <c r="G4125" s="3" t="s">
        <v>6023</v>
      </c>
      <c r="H4125" s="4" t="s">
        <v>12</v>
      </c>
      <c r="I4125" s="5" t="str">
        <f>VLOOKUP(C4125, 'Linkedin Scrap'!$A$2:$B$3322, 2,FALSE)</f>
        <v>Los Angeles Metropolitan Area</v>
      </c>
      <c r="J4125" s="3" t="str">
        <f>VLOOKUP(C4125, 'Linkedin Scrap'!$A$2:$C$3322, 3,FALSE)</f>
        <v>3K followers</v>
      </c>
      <c r="K4125" s="3" t="str">
        <f>VLOOKUP(C4125, 'Linkedin Scrap'!$A$2:$D$3322, 4,FALSE)</f>
        <v>500+ connections</v>
      </c>
      <c r="L4125" s="5" t="str">
        <f>VLOOKUP(C4125, 'Linkedin Scrap'!$A$2:$E$3322, 5,FALSE)</f>
        <v>The Wharton School</v>
      </c>
      <c r="M4125" s="5" t="str">
        <f>VLOOKUP(C4125, 'Linkedin Scrap'!$A$2:$F$3322, 6,FALSE)</f>
        <v>Greenlane™</v>
      </c>
      <c r="N4125" s="5" t="str">
        <f>VLOOKUP(C4125, 'Linkedin Scrap'!$A$2:$G$3322, 7,FALSE)</f>
        <v xml:space="preserve">
              or
            </v>
      </c>
      <c r="O4125" s="5">
        <f>VLOOKUP(C4125, 'Linkedin Scrap'!$A$2:$H$3322, 8,FALSE)</f>
        <v>0</v>
      </c>
      <c r="P4125" s="5">
        <f>VLOOKUP(C4125, 'Linkedin Scrap'!$A$2:$I$3322, 9,FALSE)</f>
        <v>0</v>
      </c>
    </row>
    <row r="4126" spans="1:16" ht="18.5" customHeight="1" x14ac:dyDescent="0.3">
      <c r="A4126" s="3" t="s">
        <v>6011</v>
      </c>
      <c r="B4126" s="4">
        <v>6</v>
      </c>
      <c r="C4126" s="3" t="s">
        <v>6024</v>
      </c>
      <c r="D4126" s="3" t="s">
        <v>6025</v>
      </c>
      <c r="E4126" s="3" t="s">
        <v>9</v>
      </c>
      <c r="F4126" s="3" t="s">
        <v>10</v>
      </c>
      <c r="G4126" s="3" t="s">
        <v>6026</v>
      </c>
      <c r="H4126" s="4" t="s">
        <v>12</v>
      </c>
      <c r="I4126" s="5" t="str">
        <f>VLOOKUP(C4126, 'Linkedin Scrap'!$A$2:$B$3322, 2,FALSE)</f>
        <v>Thurlby, England, United Kingdom</v>
      </c>
      <c r="J4126" s="3" t="str">
        <f>VLOOKUP(C4126, 'Linkedin Scrap'!$A$2:$C$3322, 3,FALSE)</f>
        <v>324 followers</v>
      </c>
      <c r="K4126" s="3" t="str">
        <f>VLOOKUP(C4126, 'Linkedin Scrap'!$A$2:$D$3322, 4,FALSE)</f>
        <v>319 connections</v>
      </c>
      <c r="L4126" s="5" t="str">
        <f>VLOOKUP(C4126, 'Linkedin Scrap'!$A$2:$E$3322, 5,FALSE)</f>
        <v>Arthur Mellows Village College</v>
      </c>
      <c r="M4126" s="5" t="str">
        <f>VLOOKUP(C4126, 'Linkedin Scrap'!$A$2:$F$3322, 6,FALSE)</f>
        <v>The ONE Group Ltd</v>
      </c>
      <c r="N4126" s="5" t="str">
        <f>VLOOKUP(C4126, 'Linkedin Scrap'!$A$2:$G$3322, 7,FALSE)</f>
        <v xml:space="preserve">●	Project management - cross industry experience </v>
      </c>
      <c r="O4126" s="5" t="str">
        <f>VLOOKUP(C4126, 'Linkedin Scrap'!$A$2:$H$3322, 8,FALSE)</f>
        <v>[{'experience': 'Heidrick &amp; Struggles, Inc.', 'start_time': 'Jan 2021', 'end_time': 'Apr 2021', 'duration': None}, {'experience': 'Heidrick &amp; Struggles, Inc.', 'start_time': 'Jan 2021', 'end_time': 'Apr 2021', 'duration': None}, {'experience': 'Heidrick &amp; Struggles, Inc.', 'start_time': 'Jan 2021', 'end_time': 'Apr 2021', 'duration': None}]</v>
      </c>
      <c r="P4126" s="5" t="str">
        <f>VLOOKUP(C4126, 'Linkedin Scrap'!$A$2:$I$3322, 9,FALSE)</f>
        <v>[{'course_details': '', 'start_time': '1994', 'end_time': '2001'}]</v>
      </c>
    </row>
    <row r="4127" spans="1:16" ht="18.5" customHeight="1" x14ac:dyDescent="0.3">
      <c r="A4127" s="3" t="s">
        <v>6011</v>
      </c>
      <c r="B4127" s="4">
        <v>7</v>
      </c>
      <c r="C4127" s="3" t="s">
        <v>6027</v>
      </c>
      <c r="D4127" s="3" t="s">
        <v>6028</v>
      </c>
      <c r="E4127" s="3" t="s">
        <v>9</v>
      </c>
      <c r="F4127" s="3" t="s">
        <v>10</v>
      </c>
      <c r="G4127" s="3" t="s">
        <v>6029</v>
      </c>
      <c r="H4127" s="4" t="s">
        <v>12</v>
      </c>
      <c r="I4127" s="5" t="str">
        <f>VLOOKUP(C4127, 'Linkedin Scrap'!$A$2:$B$3322, 2,FALSE)</f>
        <v>Vancouver, British Columbia, Canada</v>
      </c>
      <c r="J4127" s="3" t="str">
        <f>VLOOKUP(C4127, 'Linkedin Scrap'!$A$2:$C$3322, 3,FALSE)</f>
        <v>1K followers</v>
      </c>
      <c r="K4127" s="3" t="str">
        <f>VLOOKUP(C4127, 'Linkedin Scrap'!$A$2:$D$3322, 4,FALSE)</f>
        <v>500+ connections</v>
      </c>
      <c r="L4127" s="5" t="str">
        <f>VLOOKUP(C4127, 'Linkedin Scrap'!$A$2:$E$3322, 5,FALSE)</f>
        <v>Product School</v>
      </c>
      <c r="M4127" s="5" t="str">
        <f>VLOOKUP(C4127, 'Linkedin Scrap'!$A$2:$F$3322, 6,FALSE)</f>
        <v>Amazon Web Services (AWS)</v>
      </c>
      <c r="N4127" s="5" t="str">
        <f>VLOOKUP(C4127, 'Linkedin Scrap'!$A$2:$G$3322, 7,FALSE)</f>
        <v xml:space="preserve">
              or
            </v>
      </c>
      <c r="O4127" s="5">
        <f>VLOOKUP(C4127, 'Linkedin Scrap'!$A$2:$H$3322, 8,FALSE)</f>
        <v>0</v>
      </c>
      <c r="P4127" s="5">
        <f>VLOOKUP(C4127, 'Linkedin Scrap'!$A$2:$I$3322, 9,FALSE)</f>
        <v>0</v>
      </c>
    </row>
    <row r="4128" spans="1:16" ht="18.5" customHeight="1" x14ac:dyDescent="0.3">
      <c r="A4128" s="3" t="s">
        <v>6011</v>
      </c>
      <c r="B4128" s="4">
        <v>8</v>
      </c>
      <c r="C4128" s="3" t="s">
        <v>6030</v>
      </c>
      <c r="D4128" s="3" t="s">
        <v>6031</v>
      </c>
      <c r="E4128" s="3" t="s">
        <v>9</v>
      </c>
      <c r="F4128" s="3" t="s">
        <v>10</v>
      </c>
      <c r="G4128" s="3" t="s">
        <v>6032</v>
      </c>
      <c r="H4128" s="4" t="s">
        <v>12</v>
      </c>
      <c r="I4128" s="5" t="str">
        <f>VLOOKUP(C4128, 'Linkedin Scrap'!$A$2:$B$3322, 2,FALSE)</f>
        <v>Greater Phoenix Area</v>
      </c>
      <c r="J4128" s="3" t="str">
        <f>VLOOKUP(C4128, 'Linkedin Scrap'!$A$2:$C$3322, 3,FALSE)</f>
        <v>251 followers</v>
      </c>
      <c r="K4128" s="3" t="str">
        <f>VLOOKUP(C4128, 'Linkedin Scrap'!$A$2:$D$3322, 4,FALSE)</f>
        <v>220 connections</v>
      </c>
      <c r="L4128" s="5" t="str">
        <f>VLOOKUP(C4128, 'Linkedin Scrap'!$A$2:$E$3322, 5,FALSE)</f>
        <v>Southern New Hampshire University</v>
      </c>
      <c r="M4128" s="5" t="str">
        <f>VLOOKUP(C4128, 'Linkedin Scrap'!$A$2:$F$3322, 6,FALSE)</f>
        <v>Mayo Clinic</v>
      </c>
      <c r="N4128" s="5" t="str">
        <f>VLOOKUP(C4128, 'Linkedin Scrap'!$A$2:$G$3322, 7,FALSE)</f>
        <v xml:space="preserve">
              or
            </v>
      </c>
      <c r="O4128" s="5">
        <f>VLOOKUP(C4128, 'Linkedin Scrap'!$A$2:$H$3322, 8,FALSE)</f>
        <v>0</v>
      </c>
      <c r="P4128" s="5">
        <f>VLOOKUP(C4128, 'Linkedin Scrap'!$A$2:$I$3322, 9,FALSE)</f>
        <v>0</v>
      </c>
    </row>
    <row r="4129" spans="1:16" ht="18.5" customHeight="1" x14ac:dyDescent="0.3">
      <c r="A4129" s="3" t="s">
        <v>6011</v>
      </c>
      <c r="B4129" s="4">
        <v>9</v>
      </c>
      <c r="C4129" s="3" t="s">
        <v>6033</v>
      </c>
      <c r="D4129" s="3" t="s">
        <v>6034</v>
      </c>
      <c r="E4129" s="3" t="s">
        <v>9</v>
      </c>
      <c r="F4129" s="3" t="s">
        <v>10</v>
      </c>
      <c r="G4129" s="3" t="s">
        <v>6035</v>
      </c>
      <c r="H4129" s="4" t="s">
        <v>12</v>
      </c>
      <c r="I4129" s="5" t="str">
        <f>VLOOKUP(C4129, 'Linkedin Scrap'!$A$2:$B$3322, 2,FALSE)</f>
        <v>Thailand</v>
      </c>
      <c r="J4129" s="3" t="str">
        <f>VLOOKUP(C4129, 'Linkedin Scrap'!$A$2:$C$3322, 3,FALSE)</f>
        <v>4 followers</v>
      </c>
      <c r="K4129" s="3" t="str">
        <f>VLOOKUP(C4129, 'Linkedin Scrap'!$A$2:$D$3322, 4,FALSE)</f>
        <v>4 connections</v>
      </c>
      <c r="L4129" s="5" t="str">
        <f>VLOOKUP(C4129, 'Linkedin Scrap'!$A$2:$E$3322, 5,FALSE)</f>
        <v>Assumption University</v>
      </c>
      <c r="M4129" s="5" t="str">
        <f>VLOOKUP(C4129, 'Linkedin Scrap'!$A$2:$F$3322, 6,FALSE)</f>
        <v>Opu Labs, Inc.</v>
      </c>
      <c r="N4129" s="5">
        <f>VLOOKUP(C4129, 'Linkedin Scrap'!$A$2:$G$3322, 7,FALSE)</f>
        <v>0</v>
      </c>
      <c r="O4129" s="5" t="str">
        <f>VLOOKUP(C4129, 'Linkedin Scrap'!$A$2:$H$3322, 8,FALSE)</f>
        <v>[{'experience': 'B.B. Groups Trading Co., Ltd.', 'start_time': 'Jun 2013', 'end_time': 'Mar 2015', 'duration': None}, {'experience': 'B.B. Groups Trading Co., Ltd.', 'start_time': 'Jun 2013', 'end_time': 'Mar 2015', 'duration': None}, {'experience': 'B.B. Groups Trading Co., Ltd.', 'start_time': 'Jun 2013', 'end_time': 'Mar 2015', 'duration': None}]</v>
      </c>
      <c r="P4129" s="5" t="str">
        <f>VLOOKUP(C4129, 'Linkedin Scrap'!$A$2:$I$3322, 9,FALSE)</f>
        <v>[{'course_details': 'Bachelor Degree Marketing'}, {'course_details': 'Master Degree Finance'}]</v>
      </c>
    </row>
    <row r="4130" spans="1:16" ht="18.5" customHeight="1" x14ac:dyDescent="0.3">
      <c r="A4130" s="3" t="s">
        <v>6011</v>
      </c>
      <c r="B4130" s="4">
        <v>10</v>
      </c>
      <c r="C4130" s="3" t="s">
        <v>6036</v>
      </c>
      <c r="D4130" s="3" t="s">
        <v>6037</v>
      </c>
      <c r="E4130" s="3" t="s">
        <v>9</v>
      </c>
      <c r="F4130" s="3" t="s">
        <v>10</v>
      </c>
      <c r="G4130" s="3" t="s">
        <v>6038</v>
      </c>
      <c r="H4130" s="4" t="s">
        <v>12</v>
      </c>
      <c r="I4130" s="5" t="str">
        <f>VLOOKUP(C4130, 'Linkedin Scrap'!$A$2:$B$3322, 2,FALSE)</f>
        <v>Pune, Maharashtra, India</v>
      </c>
      <c r="J4130" s="3" t="str">
        <f>VLOOKUP(C4130, 'Linkedin Scrap'!$A$2:$C$3322, 3,FALSE)</f>
        <v>13K followers</v>
      </c>
      <c r="K4130" s="3" t="str">
        <f>VLOOKUP(C4130, 'Linkedin Scrap'!$A$2:$D$3322, 4,FALSE)</f>
        <v>500+ connections</v>
      </c>
      <c r="L4130" s="5" t="str">
        <f>VLOOKUP(C4130, 'Linkedin Scrap'!$A$2:$E$3322, 5,FALSE)</f>
        <v>Maharishi International University</v>
      </c>
      <c r="M4130" s="5" t="str">
        <f>VLOOKUP(C4130, 'Linkedin Scrap'!$A$2:$F$3322, 6,FALSE)</f>
        <v>AdeptPal</v>
      </c>
      <c r="N4130" s="5" t="str">
        <f>VLOOKUP(C4130, 'Linkedin Scrap'!$A$2:$G$3322, 7,FALSE)</f>
        <v xml:space="preserve">
              or
            </v>
      </c>
      <c r="O4130" s="5">
        <f>VLOOKUP(C4130, 'Linkedin Scrap'!$A$2:$H$3322, 8,FALSE)</f>
        <v>0</v>
      </c>
      <c r="P4130" s="5">
        <f>VLOOKUP(C4130, 'Linkedin Scrap'!$A$2:$I$3322, 9,FALSE)</f>
        <v>0</v>
      </c>
    </row>
    <row r="4131" spans="1:16" ht="18.5" customHeight="1" x14ac:dyDescent="0.3">
      <c r="A4131" s="3" t="s">
        <v>6011</v>
      </c>
      <c r="B4131" s="4">
        <v>11</v>
      </c>
      <c r="C4131" s="3" t="s">
        <v>6039</v>
      </c>
      <c r="D4131" s="3" t="s">
        <v>6040</v>
      </c>
      <c r="E4131" s="3" t="s">
        <v>9</v>
      </c>
      <c r="F4131" s="3" t="s">
        <v>10</v>
      </c>
      <c r="G4131" s="3" t="s">
        <v>6041</v>
      </c>
      <c r="H4131" s="4" t="s">
        <v>12</v>
      </c>
      <c r="I4131" s="5" t="str">
        <f>VLOOKUP(C4131, 'Linkedin Scrap'!$A$2:$B$3322, 2,FALSE)</f>
        <v>Greater Sydney Area</v>
      </c>
      <c r="J4131" s="3" t="str">
        <f>VLOOKUP(C4131, 'Linkedin Scrap'!$A$2:$C$3322, 3,FALSE)</f>
        <v>620 followers</v>
      </c>
      <c r="K4131" s="3" t="str">
        <f>VLOOKUP(C4131, 'Linkedin Scrap'!$A$2:$D$3322, 4,FALSE)</f>
        <v>500+ connections</v>
      </c>
      <c r="L4131" s="5" t="str">
        <f>VLOOKUP(C4131, 'Linkedin Scrap'!$A$2:$E$3322, 5,FALSE)</f>
        <v>University of Sydney</v>
      </c>
      <c r="M4131" s="5" t="str">
        <f>VLOOKUP(C4131, 'Linkedin Scrap'!$A$2:$F$3322, 6,FALSE)</f>
        <v>Opu Labs, Inc.</v>
      </c>
      <c r="N4131" s="5" t="str">
        <f>VLOOKUP(C4131, 'Linkedin Scrap'!$A$2:$G$3322, 7,FALSE)</f>
        <v xml:space="preserve">Innovation and invention are in my blood, but as a professional I have been crafting a career made up of achievements that can be measured, quantified, and qualified. With a background in technology, I am armed with hands on skills in building physical systems as well as web based technologies up to web 3.0. Augmented by a strong backbone of Marketing from my degree earned at University of Sydney, I have also worked in the industry servicing some of Australia and the worlds most iconic brands. I have grown to be a leader, strategic marketer, and hands on digital guru. </v>
      </c>
      <c r="O4131" s="5" t="str">
        <f>VLOOKUP(C4131, 'Linkedin Scrap'!$A$2:$H$3322, 8,FALSE)</f>
        <v>[{'experience': 'Netstarter PTY Ltd', 'start_time': '2010', 'end_time': 'Oct 2011', 'duration': None}, {'experience': 'Netstarter PTY Ltd', 'start_time': '2010', 'end_time': 'Oct 2011', 'duration': None}, {'experience': 'Netstarter PTY Ltd', 'start_time': '2010', 'end_time': 'Oct 2011', 'duration': None}]</v>
      </c>
      <c r="P4131" s="5" t="str">
        <f>VLOOKUP(C4131, 'Linkedin Scrap'!$A$2:$I$3322, 9,FALSE)</f>
        <v>[{'course_details': 'Economics Political Economics, HR, Marketing, Social Anthropology, Philosophy', 'start_time': '1996', 'end_time': '1999'}]</v>
      </c>
    </row>
    <row r="4132" spans="1:16" ht="18.5" customHeight="1" x14ac:dyDescent="0.3">
      <c r="A4132" s="3" t="s">
        <v>6011</v>
      </c>
      <c r="B4132" s="4">
        <v>12</v>
      </c>
      <c r="C4132" s="3" t="s">
        <v>6042</v>
      </c>
      <c r="D4132" s="3" t="s">
        <v>6043</v>
      </c>
      <c r="E4132" s="3" t="s">
        <v>139</v>
      </c>
      <c r="F4132" s="3" t="s">
        <v>10</v>
      </c>
      <c r="G4132" s="3" t="s">
        <v>6044</v>
      </c>
      <c r="H4132" s="4" t="s">
        <v>12</v>
      </c>
      <c r="I4132" s="5" t="str">
        <f>VLOOKUP(C4132, 'Linkedin Scrap'!$A$2:$B$3322, 2,FALSE)</f>
        <v>Greater Edinburgh Area</v>
      </c>
      <c r="J4132" s="3" t="str">
        <f>VLOOKUP(C4132, 'Linkedin Scrap'!$A$2:$C$3322, 3,FALSE)</f>
        <v>3K followers</v>
      </c>
      <c r="K4132" s="3" t="str">
        <f>VLOOKUP(C4132, 'Linkedin Scrap'!$A$2:$D$3322, 4,FALSE)</f>
        <v>500+ connections</v>
      </c>
      <c r="L4132" s="5" t="str">
        <f>VLOOKUP(C4132, 'Linkedin Scrap'!$A$2:$E$3322, 5,FALSE)</f>
        <v>University of St Andrews</v>
      </c>
      <c r="M4132" s="5" t="str">
        <f>VLOOKUP(C4132, 'Linkedin Scrap'!$A$2:$F$3322, 6,FALSE)</f>
        <v>Stealth Startup</v>
      </c>
      <c r="N4132" s="5" t="str">
        <f>VLOOKUP(C4132, 'Linkedin Scrap'!$A$2:$G$3322, 7,FALSE)</f>
        <v xml:space="preserve">
              or
            </v>
      </c>
      <c r="O4132" s="5">
        <f>VLOOKUP(C4132, 'Linkedin Scrap'!$A$2:$H$3322, 8,FALSE)</f>
        <v>0</v>
      </c>
      <c r="P4132" s="5">
        <f>VLOOKUP(C4132, 'Linkedin Scrap'!$A$2:$I$3322, 9,FALSE)</f>
        <v>0</v>
      </c>
    </row>
    <row r="4133" spans="1:16" ht="18.5" customHeight="1" x14ac:dyDescent="0.3">
      <c r="A4133" s="3" t="s">
        <v>6011</v>
      </c>
      <c r="B4133" s="4">
        <v>13</v>
      </c>
      <c r="C4133" s="3" t="s">
        <v>6045</v>
      </c>
      <c r="D4133" s="3" t="s">
        <v>6046</v>
      </c>
      <c r="E4133" s="3" t="s">
        <v>9</v>
      </c>
      <c r="F4133" s="3" t="s">
        <v>10</v>
      </c>
      <c r="G4133" s="3" t="s">
        <v>6047</v>
      </c>
      <c r="H4133" s="4" t="s">
        <v>12</v>
      </c>
      <c r="I4133" s="5" t="e">
        <f>VLOOKUP(C4133, 'Linkedin Scrap'!$A$2:$B$3322, 2,FALSE)</f>
        <v>#N/A</v>
      </c>
      <c r="J4133" s="3" t="e">
        <f>VLOOKUP(C4133, 'Linkedin Scrap'!$A$2:$C$3322, 3,FALSE)</f>
        <v>#N/A</v>
      </c>
      <c r="K4133" s="3" t="e">
        <f>VLOOKUP(C4133, 'Linkedin Scrap'!$A$2:$D$3322, 4,FALSE)</f>
        <v>#N/A</v>
      </c>
      <c r="L4133" s="5" t="e">
        <f>VLOOKUP(C4133, 'Linkedin Scrap'!$A$2:$E$3322, 5,FALSE)</f>
        <v>#N/A</v>
      </c>
      <c r="M4133" s="5" t="e">
        <f>VLOOKUP(C4133, 'Linkedin Scrap'!$A$2:$F$3322, 6,FALSE)</f>
        <v>#N/A</v>
      </c>
      <c r="N4133" s="5" t="e">
        <f>VLOOKUP(C4133, 'Linkedin Scrap'!$A$2:$G$3322, 7,FALSE)</f>
        <v>#N/A</v>
      </c>
      <c r="O4133" s="5" t="e">
        <f>VLOOKUP(C4133, 'Linkedin Scrap'!$A$2:$H$3322, 8,FALSE)</f>
        <v>#N/A</v>
      </c>
      <c r="P4133" s="5" t="e">
        <f>VLOOKUP(C4133, 'Linkedin Scrap'!$A$2:$I$3322, 9,FALSE)</f>
        <v>#N/A</v>
      </c>
    </row>
    <row r="4134" spans="1:16" ht="18.5" customHeight="1" x14ac:dyDescent="0.3">
      <c r="A4134" s="3" t="s">
        <v>6011</v>
      </c>
      <c r="B4134" s="4">
        <v>14</v>
      </c>
      <c r="C4134" s="3" t="s">
        <v>6048</v>
      </c>
      <c r="D4134" s="3" t="s">
        <v>981</v>
      </c>
      <c r="E4134" s="3" t="s">
        <v>9</v>
      </c>
      <c r="F4134" s="3" t="s">
        <v>10</v>
      </c>
      <c r="G4134" s="3" t="s">
        <v>6049</v>
      </c>
      <c r="H4134" s="4" t="s">
        <v>12</v>
      </c>
      <c r="I4134" s="5" t="e">
        <f>VLOOKUP(C4134, 'Linkedin Scrap'!$A$2:$B$3322, 2,FALSE)</f>
        <v>#N/A</v>
      </c>
      <c r="J4134" s="3" t="e">
        <f>VLOOKUP(C4134, 'Linkedin Scrap'!$A$2:$C$3322, 3,FALSE)</f>
        <v>#N/A</v>
      </c>
      <c r="K4134" s="3" t="e">
        <f>VLOOKUP(C4134, 'Linkedin Scrap'!$A$2:$D$3322, 4,FALSE)</f>
        <v>#N/A</v>
      </c>
      <c r="L4134" s="5" t="e">
        <f>VLOOKUP(C4134, 'Linkedin Scrap'!$A$2:$E$3322, 5,FALSE)</f>
        <v>#N/A</v>
      </c>
      <c r="M4134" s="5" t="e">
        <f>VLOOKUP(C4134, 'Linkedin Scrap'!$A$2:$F$3322, 6,FALSE)</f>
        <v>#N/A</v>
      </c>
      <c r="N4134" s="5" t="e">
        <f>VLOOKUP(C4134, 'Linkedin Scrap'!$A$2:$G$3322, 7,FALSE)</f>
        <v>#N/A</v>
      </c>
      <c r="O4134" s="5" t="e">
        <f>VLOOKUP(C4134, 'Linkedin Scrap'!$A$2:$H$3322, 8,FALSE)</f>
        <v>#N/A</v>
      </c>
      <c r="P4134" s="5" t="e">
        <f>VLOOKUP(C4134, 'Linkedin Scrap'!$A$2:$I$3322, 9,FALSE)</f>
        <v>#N/A</v>
      </c>
    </row>
    <row r="4135" spans="1:16" ht="18.5" customHeight="1" x14ac:dyDescent="0.3">
      <c r="A4135" s="3" t="s">
        <v>6011</v>
      </c>
      <c r="B4135" s="4">
        <v>15</v>
      </c>
      <c r="C4135" s="3" t="s">
        <v>6050</v>
      </c>
      <c r="D4135" s="3" t="s">
        <v>6051</v>
      </c>
      <c r="E4135" s="3" t="s">
        <v>9</v>
      </c>
      <c r="F4135" s="3" t="s">
        <v>10</v>
      </c>
      <c r="G4135" s="3" t="s">
        <v>6052</v>
      </c>
      <c r="H4135" s="4" t="s">
        <v>12</v>
      </c>
      <c r="I4135" s="5" t="e">
        <f>VLOOKUP(C4135, 'Linkedin Scrap'!$A$2:$B$3322, 2,FALSE)</f>
        <v>#N/A</v>
      </c>
      <c r="J4135" s="3" t="e">
        <f>VLOOKUP(C4135, 'Linkedin Scrap'!$A$2:$C$3322, 3,FALSE)</f>
        <v>#N/A</v>
      </c>
      <c r="K4135" s="3" t="e">
        <f>VLOOKUP(C4135, 'Linkedin Scrap'!$A$2:$D$3322, 4,FALSE)</f>
        <v>#N/A</v>
      </c>
      <c r="L4135" s="5" t="e">
        <f>VLOOKUP(C4135, 'Linkedin Scrap'!$A$2:$E$3322, 5,FALSE)</f>
        <v>#N/A</v>
      </c>
      <c r="M4135" s="5" t="e">
        <f>VLOOKUP(C4135, 'Linkedin Scrap'!$A$2:$F$3322, 6,FALSE)</f>
        <v>#N/A</v>
      </c>
      <c r="N4135" s="5" t="e">
        <f>VLOOKUP(C4135, 'Linkedin Scrap'!$A$2:$G$3322, 7,FALSE)</f>
        <v>#N/A</v>
      </c>
      <c r="O4135" s="5" t="e">
        <f>VLOOKUP(C4135, 'Linkedin Scrap'!$A$2:$H$3322, 8,FALSE)</f>
        <v>#N/A</v>
      </c>
      <c r="P4135" s="5" t="e">
        <f>VLOOKUP(C4135, 'Linkedin Scrap'!$A$2:$I$3322, 9,FALSE)</f>
        <v>#N/A</v>
      </c>
    </row>
    <row r="4136" spans="1:16" ht="18.5" customHeight="1" x14ac:dyDescent="0.3">
      <c r="A4136" s="3" t="s">
        <v>6011</v>
      </c>
      <c r="B4136" s="4">
        <v>16</v>
      </c>
      <c r="C4136" s="3" t="s">
        <v>6053</v>
      </c>
      <c r="D4136" s="3" t="s">
        <v>6054</v>
      </c>
      <c r="E4136" s="3" t="s">
        <v>9</v>
      </c>
      <c r="F4136" s="3" t="s">
        <v>10</v>
      </c>
      <c r="G4136" s="3" t="s">
        <v>6055</v>
      </c>
      <c r="H4136" s="4" t="s">
        <v>12</v>
      </c>
      <c r="I4136" s="5" t="str">
        <f>VLOOKUP(C4136, 'Linkedin Scrap'!$A$2:$B$3322, 2,FALSE)</f>
        <v>Saratoga, California, United States</v>
      </c>
      <c r="J4136" s="3" t="str">
        <f>VLOOKUP(C4136, 'Linkedin Scrap'!$A$2:$C$3322, 3,FALSE)</f>
        <v>154 followers</v>
      </c>
      <c r="K4136" s="3" t="str">
        <f>VLOOKUP(C4136, 'Linkedin Scrap'!$A$2:$D$3322, 4,FALSE)</f>
        <v>154 connections</v>
      </c>
      <c r="L4136" s="5">
        <f>VLOOKUP(C4136, 'Linkedin Scrap'!$A$2:$E$3322, 5,FALSE)</f>
        <v>0</v>
      </c>
      <c r="M4136" s="5">
        <f>VLOOKUP(C4136, 'Linkedin Scrap'!$A$2:$F$3322, 6,FALSE)</f>
        <v>0</v>
      </c>
      <c r="N4136" s="5">
        <f>VLOOKUP(C4136, 'Linkedin Scrap'!$A$2:$G$3322, 7,FALSE)</f>
        <v>0</v>
      </c>
      <c r="O4136" s="5">
        <f>VLOOKUP(C4136, 'Linkedin Scrap'!$A$2:$H$3322, 8,FALSE)</f>
        <v>0</v>
      </c>
      <c r="P4136" s="5">
        <f>VLOOKUP(C4136, 'Linkedin Scrap'!$A$2:$I$3322, 9,FALSE)</f>
        <v>0</v>
      </c>
    </row>
    <row r="4137" spans="1:16" ht="18.5" customHeight="1" x14ac:dyDescent="0.3">
      <c r="A4137" s="3" t="s">
        <v>6011</v>
      </c>
      <c r="B4137" s="4">
        <v>17</v>
      </c>
      <c r="C4137" s="3" t="s">
        <v>6056</v>
      </c>
      <c r="D4137" s="3" t="s">
        <v>1518</v>
      </c>
      <c r="E4137" s="3" t="s">
        <v>9</v>
      </c>
      <c r="F4137" s="3" t="s">
        <v>10</v>
      </c>
      <c r="G4137" s="3" t="s">
        <v>6057</v>
      </c>
      <c r="H4137" s="4" t="s">
        <v>12</v>
      </c>
      <c r="I4137" s="5" t="str">
        <f>VLOOKUP(C4137, 'Linkedin Scrap'!$A$2:$B$3322, 2,FALSE)</f>
        <v>Napa, California, United States</v>
      </c>
      <c r="J4137" s="3" t="str">
        <f>VLOOKUP(C4137, 'Linkedin Scrap'!$A$2:$C$3322, 3,FALSE)</f>
        <v>2K followers</v>
      </c>
      <c r="K4137" s="3" t="str">
        <f>VLOOKUP(C4137, 'Linkedin Scrap'!$A$2:$D$3322, 4,FALSE)</f>
        <v>500+ connections</v>
      </c>
      <c r="L4137" s="5" t="str">
        <f>VLOOKUP(C4137, 'Linkedin Scrap'!$A$2:$E$3322, 5,FALSE)</f>
        <v>Stanford Law School</v>
      </c>
      <c r="M4137" s="5" t="str">
        <f>VLOOKUP(C4137, 'Linkedin Scrap'!$A$2:$F$3322, 6,FALSE)</f>
        <v>Dellenbach Venture Counsel Ltd.</v>
      </c>
      <c r="N4137" s="5" t="str">
        <f>VLOOKUP(C4137, 'Linkedin Scrap'!$A$2:$G$3322, 7,FALSE)</f>
        <v xml:space="preserve">
              or
            </v>
      </c>
      <c r="O4137" s="5">
        <f>VLOOKUP(C4137, 'Linkedin Scrap'!$A$2:$H$3322, 8,FALSE)</f>
        <v>0</v>
      </c>
      <c r="P4137" s="5">
        <f>VLOOKUP(C4137, 'Linkedin Scrap'!$A$2:$I$3322, 9,FALSE)</f>
        <v>0</v>
      </c>
    </row>
    <row r="4138" spans="1:16" ht="18.5" customHeight="1" x14ac:dyDescent="0.3">
      <c r="A4138" s="3" t="s">
        <v>6011</v>
      </c>
      <c r="B4138" s="4">
        <v>18</v>
      </c>
      <c r="C4138" s="3" t="s">
        <v>6058</v>
      </c>
      <c r="D4138" s="3" t="s">
        <v>6059</v>
      </c>
      <c r="E4138" s="3" t="s">
        <v>9</v>
      </c>
      <c r="F4138" s="3" t="s">
        <v>10</v>
      </c>
      <c r="G4138" s="3" t="s">
        <v>6060</v>
      </c>
      <c r="H4138" s="4" t="s">
        <v>12</v>
      </c>
      <c r="I4138" s="5" t="str">
        <f>VLOOKUP(C4138, 'Linkedin Scrap'!$A$2:$B$3322, 2,FALSE)</f>
        <v>Bengaluru, Karnataka, India</v>
      </c>
      <c r="J4138" s="3" t="str">
        <f>VLOOKUP(C4138, 'Linkedin Scrap'!$A$2:$C$3322, 3,FALSE)</f>
        <v>679 followers</v>
      </c>
      <c r="K4138" s="3" t="str">
        <f>VLOOKUP(C4138, 'Linkedin Scrap'!$A$2:$D$3322, 4,FALSE)</f>
        <v>500+ connections</v>
      </c>
      <c r="L4138" s="5" t="str">
        <f>VLOOKUP(C4138, 'Linkedin Scrap'!$A$2:$E$3322, 5,FALSE)</f>
        <v>West Bengal University of Technology</v>
      </c>
      <c r="M4138" s="5" t="str">
        <f>VLOOKUP(C4138, 'Linkedin Scrap'!$A$2:$F$3322, 6,FALSE)</f>
        <v>SAP Labs India</v>
      </c>
      <c r="N4138" s="5">
        <f>VLOOKUP(C4138, 'Linkedin Scrap'!$A$2:$G$3322, 7,FALSE)</f>
        <v>0</v>
      </c>
      <c r="O4138" s="5">
        <f>VLOOKUP(C4138, 'Linkedin Scrap'!$A$2:$H$3322, 8,FALSE)</f>
        <v>0</v>
      </c>
      <c r="P4138" s="5">
        <f>VLOOKUP(C4138, 'Linkedin Scrap'!$A$2:$I$3322, 9,FALSE)</f>
        <v>0</v>
      </c>
    </row>
    <row r="4139" spans="1:16" ht="18.5" customHeight="1" x14ac:dyDescent="0.3">
      <c r="A4139" s="3" t="s">
        <v>6011</v>
      </c>
      <c r="B4139" s="4">
        <v>19</v>
      </c>
      <c r="C4139" s="3" t="s">
        <v>6061</v>
      </c>
      <c r="D4139" s="3" t="s">
        <v>1195</v>
      </c>
      <c r="E4139" s="3" t="s">
        <v>9</v>
      </c>
      <c r="F4139" s="3" t="s">
        <v>10</v>
      </c>
      <c r="G4139" s="3" t="s">
        <v>6062</v>
      </c>
      <c r="H4139" s="4" t="s">
        <v>12</v>
      </c>
      <c r="I4139" s="5" t="e">
        <f>VLOOKUP(C4139, 'Linkedin Scrap'!$A$2:$B$3322, 2,FALSE)</f>
        <v>#N/A</v>
      </c>
      <c r="J4139" s="3" t="e">
        <f>VLOOKUP(C4139, 'Linkedin Scrap'!$A$2:$C$3322, 3,FALSE)</f>
        <v>#N/A</v>
      </c>
      <c r="K4139" s="3" t="e">
        <f>VLOOKUP(C4139, 'Linkedin Scrap'!$A$2:$D$3322, 4,FALSE)</f>
        <v>#N/A</v>
      </c>
      <c r="L4139" s="5" t="e">
        <f>VLOOKUP(C4139, 'Linkedin Scrap'!$A$2:$E$3322, 5,FALSE)</f>
        <v>#N/A</v>
      </c>
      <c r="M4139" s="5" t="e">
        <f>VLOOKUP(C4139, 'Linkedin Scrap'!$A$2:$F$3322, 6,FALSE)</f>
        <v>#N/A</v>
      </c>
      <c r="N4139" s="5" t="e">
        <f>VLOOKUP(C4139, 'Linkedin Scrap'!$A$2:$G$3322, 7,FALSE)</f>
        <v>#N/A</v>
      </c>
      <c r="O4139" s="5" t="e">
        <f>VLOOKUP(C4139, 'Linkedin Scrap'!$A$2:$H$3322, 8,FALSE)</f>
        <v>#N/A</v>
      </c>
      <c r="P4139" s="5" t="e">
        <f>VLOOKUP(C4139, 'Linkedin Scrap'!$A$2:$I$3322, 9,FALSE)</f>
        <v>#N/A</v>
      </c>
    </row>
    <row r="4140" spans="1:16" ht="18.5" customHeight="1" x14ac:dyDescent="0.3">
      <c r="A4140" s="3" t="s">
        <v>6011</v>
      </c>
      <c r="B4140" s="4">
        <v>20</v>
      </c>
      <c r="C4140" s="3" t="s">
        <v>6063</v>
      </c>
      <c r="D4140" s="3" t="s">
        <v>1195</v>
      </c>
      <c r="E4140" s="3" t="s">
        <v>9</v>
      </c>
      <c r="F4140" s="3" t="s">
        <v>10</v>
      </c>
      <c r="G4140" s="3" t="s">
        <v>6064</v>
      </c>
      <c r="H4140" s="4" t="s">
        <v>12</v>
      </c>
      <c r="I4140" s="5" t="e">
        <f>VLOOKUP(C4140, 'Linkedin Scrap'!$A$2:$B$3322, 2,FALSE)</f>
        <v>#N/A</v>
      </c>
      <c r="J4140" s="3" t="e">
        <f>VLOOKUP(C4140, 'Linkedin Scrap'!$A$2:$C$3322, 3,FALSE)</f>
        <v>#N/A</v>
      </c>
      <c r="K4140" s="3" t="e">
        <f>VLOOKUP(C4140, 'Linkedin Scrap'!$A$2:$D$3322, 4,FALSE)</f>
        <v>#N/A</v>
      </c>
      <c r="L4140" s="5" t="e">
        <f>VLOOKUP(C4140, 'Linkedin Scrap'!$A$2:$E$3322, 5,FALSE)</f>
        <v>#N/A</v>
      </c>
      <c r="M4140" s="5" t="e">
        <f>VLOOKUP(C4140, 'Linkedin Scrap'!$A$2:$F$3322, 6,FALSE)</f>
        <v>#N/A</v>
      </c>
      <c r="N4140" s="5" t="e">
        <f>VLOOKUP(C4140, 'Linkedin Scrap'!$A$2:$G$3322, 7,FALSE)</f>
        <v>#N/A</v>
      </c>
      <c r="O4140" s="5" t="e">
        <f>VLOOKUP(C4140, 'Linkedin Scrap'!$A$2:$H$3322, 8,FALSE)</f>
        <v>#N/A</v>
      </c>
      <c r="P4140" s="5" t="e">
        <f>VLOOKUP(C4140, 'Linkedin Scrap'!$A$2:$I$3322, 9,FALSE)</f>
        <v>#N/A</v>
      </c>
    </row>
    <row r="4141" spans="1:16" ht="18.5" customHeight="1" x14ac:dyDescent="0.3">
      <c r="A4141" s="3" t="s">
        <v>6011</v>
      </c>
      <c r="B4141" s="4">
        <v>21</v>
      </c>
      <c r="C4141" s="3" t="s">
        <v>6065</v>
      </c>
      <c r="D4141" s="3" t="s">
        <v>1195</v>
      </c>
      <c r="E4141" s="3" t="s">
        <v>9</v>
      </c>
      <c r="F4141" s="3" t="s">
        <v>10</v>
      </c>
      <c r="G4141" s="3" t="s">
        <v>6066</v>
      </c>
      <c r="H4141" s="4" t="s">
        <v>12</v>
      </c>
      <c r="I4141" s="5" t="str">
        <f>VLOOKUP(C4141, 'Linkedin Scrap'!$A$2:$B$3322, 2,FALSE)</f>
        <v>Patiala, Punjab, India</v>
      </c>
      <c r="J4141" s="3" t="str">
        <f>VLOOKUP(C4141, 'Linkedin Scrap'!$A$2:$C$3322, 3,FALSE)</f>
        <v>12K followers</v>
      </c>
      <c r="K4141" s="3" t="str">
        <f>VLOOKUP(C4141, 'Linkedin Scrap'!$A$2:$D$3322, 4,FALSE)</f>
        <v>500+ connections</v>
      </c>
      <c r="L4141" s="5">
        <f>VLOOKUP(C4141, 'Linkedin Scrap'!$A$2:$E$3322, 5,FALSE)</f>
        <v>0</v>
      </c>
      <c r="M4141" s="5">
        <f>VLOOKUP(C4141, 'Linkedin Scrap'!$A$2:$F$3322, 6,FALSE)</f>
        <v>0</v>
      </c>
      <c r="N4141" s="5" t="str">
        <f>VLOOKUP(C4141, 'Linkedin Scrap'!$A$2:$G$3322, 7,FALSE)</f>
        <v>Having 14+ years’ experience in the industry to develop web application and mobile applications using latest technologies, and a strong educational background featuring a master degree in Computer Applications.</v>
      </c>
      <c r="O4141" s="5">
        <f>VLOOKUP(C4141, 'Linkedin Scrap'!$A$2:$H$3322, 8,FALSE)</f>
        <v>0</v>
      </c>
      <c r="P4141" s="5">
        <f>VLOOKUP(C4141, 'Linkedin Scrap'!$A$2:$I$3322, 9,FALSE)</f>
        <v>0</v>
      </c>
    </row>
    <row r="4142" spans="1:16" ht="18.5" customHeight="1" x14ac:dyDescent="0.3">
      <c r="A4142" s="3" t="s">
        <v>6011</v>
      </c>
      <c r="B4142" s="4">
        <v>22</v>
      </c>
      <c r="C4142" s="3" t="s">
        <v>6067</v>
      </c>
      <c r="D4142" s="3" t="s">
        <v>6068</v>
      </c>
      <c r="E4142" s="3" t="s">
        <v>139</v>
      </c>
      <c r="F4142" s="3" t="s">
        <v>10</v>
      </c>
      <c r="G4142" s="3" t="s">
        <v>6069</v>
      </c>
      <c r="H4142" s="4" t="s">
        <v>12</v>
      </c>
      <c r="I4142" s="5" t="str">
        <f>VLOOKUP(C4142, 'Linkedin Scrap'!$A$2:$B$3322, 2,FALSE)</f>
        <v>Los Angeles Metropolitan Area</v>
      </c>
      <c r="J4142" s="3" t="str">
        <f>VLOOKUP(C4142, 'Linkedin Scrap'!$A$2:$C$3322, 3,FALSE)</f>
        <v>2K followers</v>
      </c>
      <c r="K4142" s="3" t="str">
        <f>VLOOKUP(C4142, 'Linkedin Scrap'!$A$2:$D$3322, 4,FALSE)</f>
        <v>500+ connections</v>
      </c>
      <c r="L4142" s="5" t="str">
        <f>VLOOKUP(C4142, 'Linkedin Scrap'!$A$2:$E$3322, 5,FALSE)</f>
        <v>University of Colorado Denver</v>
      </c>
      <c r="M4142" s="5" t="str">
        <f>VLOOKUP(C4142, 'Linkedin Scrap'!$A$2:$F$3322, 6,FALSE)</f>
        <v>Audius</v>
      </c>
      <c r="N4142" s="5" t="str">
        <f>VLOOKUP(C4142, 'Linkedin Scrap'!$A$2:$G$3322, 7,FALSE)</f>
        <v xml:space="preserve">
              or
            </v>
      </c>
      <c r="O4142" s="5">
        <f>VLOOKUP(C4142, 'Linkedin Scrap'!$A$2:$H$3322, 8,FALSE)</f>
        <v>0</v>
      </c>
      <c r="P4142" s="5">
        <f>VLOOKUP(C4142, 'Linkedin Scrap'!$A$2:$I$3322, 9,FALSE)</f>
        <v>0</v>
      </c>
    </row>
    <row r="4143" spans="1:16" ht="18.5" customHeight="1" x14ac:dyDescent="0.3">
      <c r="A4143" s="3" t="s">
        <v>6011</v>
      </c>
      <c r="B4143" s="4">
        <v>23</v>
      </c>
      <c r="C4143" s="3" t="s">
        <v>6070</v>
      </c>
      <c r="D4143" s="3" t="s">
        <v>6071</v>
      </c>
      <c r="E4143" s="3" t="s">
        <v>139</v>
      </c>
      <c r="F4143" s="3" t="s">
        <v>10</v>
      </c>
      <c r="G4143" s="3" t="s">
        <v>6072</v>
      </c>
      <c r="H4143" s="4" t="s">
        <v>12</v>
      </c>
      <c r="I4143" s="5" t="e">
        <f>VLOOKUP(C4143, 'Linkedin Scrap'!$A$2:$B$3322, 2,FALSE)</f>
        <v>#N/A</v>
      </c>
      <c r="J4143" s="3" t="e">
        <f>VLOOKUP(C4143, 'Linkedin Scrap'!$A$2:$C$3322, 3,FALSE)</f>
        <v>#N/A</v>
      </c>
      <c r="K4143" s="3" t="e">
        <f>VLOOKUP(C4143, 'Linkedin Scrap'!$A$2:$D$3322, 4,FALSE)</f>
        <v>#N/A</v>
      </c>
      <c r="L4143" s="5" t="e">
        <f>VLOOKUP(C4143, 'Linkedin Scrap'!$A$2:$E$3322, 5,FALSE)</f>
        <v>#N/A</v>
      </c>
      <c r="M4143" s="5" t="e">
        <f>VLOOKUP(C4143, 'Linkedin Scrap'!$A$2:$F$3322, 6,FALSE)</f>
        <v>#N/A</v>
      </c>
      <c r="N4143" s="5" t="e">
        <f>VLOOKUP(C4143, 'Linkedin Scrap'!$A$2:$G$3322, 7,FALSE)</f>
        <v>#N/A</v>
      </c>
      <c r="O4143" s="5" t="e">
        <f>VLOOKUP(C4143, 'Linkedin Scrap'!$A$2:$H$3322, 8,FALSE)</f>
        <v>#N/A</v>
      </c>
      <c r="P4143" s="5" t="e">
        <f>VLOOKUP(C4143, 'Linkedin Scrap'!$A$2:$I$3322, 9,FALSE)</f>
        <v>#N/A</v>
      </c>
    </row>
    <row r="4144" spans="1:16" ht="18.5" customHeight="1" x14ac:dyDescent="0.3">
      <c r="A4144" s="3" t="s">
        <v>6011</v>
      </c>
      <c r="B4144" s="4">
        <v>24</v>
      </c>
      <c r="C4144" s="3" t="s">
        <v>6073</v>
      </c>
      <c r="D4144" s="3" t="s">
        <v>6074</v>
      </c>
      <c r="E4144" s="3" t="s">
        <v>26</v>
      </c>
      <c r="F4144" s="3" t="s">
        <v>10</v>
      </c>
      <c r="G4144" s="3" t="s">
        <v>6075</v>
      </c>
      <c r="H4144" s="4" t="s">
        <v>12</v>
      </c>
      <c r="I4144" s="5" t="e">
        <f>VLOOKUP(C4144, 'Linkedin Scrap'!$A$2:$B$3322, 2,FALSE)</f>
        <v>#N/A</v>
      </c>
      <c r="J4144" s="3" t="e">
        <f>VLOOKUP(C4144, 'Linkedin Scrap'!$A$2:$C$3322, 3,FALSE)</f>
        <v>#N/A</v>
      </c>
      <c r="K4144" s="3" t="e">
        <f>VLOOKUP(C4144, 'Linkedin Scrap'!$A$2:$D$3322, 4,FALSE)</f>
        <v>#N/A</v>
      </c>
      <c r="L4144" s="5" t="e">
        <f>VLOOKUP(C4144, 'Linkedin Scrap'!$A$2:$E$3322, 5,FALSE)</f>
        <v>#N/A</v>
      </c>
      <c r="M4144" s="5" t="e">
        <f>VLOOKUP(C4144, 'Linkedin Scrap'!$A$2:$F$3322, 6,FALSE)</f>
        <v>#N/A</v>
      </c>
      <c r="N4144" s="5" t="e">
        <f>VLOOKUP(C4144, 'Linkedin Scrap'!$A$2:$G$3322, 7,FALSE)</f>
        <v>#N/A</v>
      </c>
      <c r="O4144" s="5" t="e">
        <f>VLOOKUP(C4144, 'Linkedin Scrap'!$A$2:$H$3322, 8,FALSE)</f>
        <v>#N/A</v>
      </c>
      <c r="P4144" s="5" t="e">
        <f>VLOOKUP(C4144, 'Linkedin Scrap'!$A$2:$I$3322, 9,FALSE)</f>
        <v>#N/A</v>
      </c>
    </row>
    <row r="4145" spans="1:16" ht="18.5" customHeight="1" x14ac:dyDescent="0.3">
      <c r="A4145" s="3" t="s">
        <v>6011</v>
      </c>
      <c r="B4145" s="4">
        <v>25</v>
      </c>
      <c r="C4145" s="3" t="s">
        <v>6094</v>
      </c>
      <c r="D4145" s="3" t="s">
        <v>93</v>
      </c>
      <c r="E4145" s="3" t="s">
        <v>9</v>
      </c>
      <c r="F4145" s="3" t="s">
        <v>10</v>
      </c>
      <c r="G4145" s="3" t="s">
        <v>6095</v>
      </c>
      <c r="H4145" s="4" t="s">
        <v>12</v>
      </c>
      <c r="I4145" s="5" t="e">
        <f>VLOOKUP(C4145, 'Linkedin Scrap'!$A$2:$B$3322, 2,FALSE)</f>
        <v>#N/A</v>
      </c>
      <c r="J4145" s="3" t="e">
        <f>VLOOKUP(C4145, 'Linkedin Scrap'!$A$2:$C$3322, 3,FALSE)</f>
        <v>#N/A</v>
      </c>
      <c r="K4145" s="3" t="e">
        <f>VLOOKUP(C4145, 'Linkedin Scrap'!$A$2:$D$3322, 4,FALSE)</f>
        <v>#N/A</v>
      </c>
      <c r="L4145" s="5" t="e">
        <f>VLOOKUP(C4145, 'Linkedin Scrap'!$A$2:$E$3322, 5,FALSE)</f>
        <v>#N/A</v>
      </c>
      <c r="M4145" s="5" t="e">
        <f>VLOOKUP(C4145, 'Linkedin Scrap'!$A$2:$F$3322, 6,FALSE)</f>
        <v>#N/A</v>
      </c>
      <c r="N4145" s="5" t="e">
        <f>VLOOKUP(C4145, 'Linkedin Scrap'!$A$2:$G$3322, 7,FALSE)</f>
        <v>#N/A</v>
      </c>
      <c r="O4145" s="5" t="e">
        <f>VLOOKUP(C4145, 'Linkedin Scrap'!$A$2:$H$3322, 8,FALSE)</f>
        <v>#N/A</v>
      </c>
      <c r="P4145" s="5" t="e">
        <f>VLOOKUP(C4145, 'Linkedin Scrap'!$A$2:$I$3322, 9,FALSE)</f>
        <v>#N/A</v>
      </c>
    </row>
    <row r="4146" spans="1:16" ht="18.5" customHeight="1" x14ac:dyDescent="0.3">
      <c r="A4146" s="3" t="s">
        <v>6011</v>
      </c>
      <c r="B4146" s="4">
        <v>26</v>
      </c>
      <c r="C4146" s="3" t="s">
        <v>6096</v>
      </c>
      <c r="D4146" s="3" t="s">
        <v>6097</v>
      </c>
      <c r="E4146" s="3" t="s">
        <v>9</v>
      </c>
      <c r="F4146" s="3" t="s">
        <v>10</v>
      </c>
      <c r="G4146" s="3" t="s">
        <v>6098</v>
      </c>
      <c r="H4146" s="4" t="s">
        <v>12</v>
      </c>
      <c r="I4146" s="5" t="str">
        <f>VLOOKUP(C4146, 'Linkedin Scrap'!$A$2:$B$3322, 2,FALSE)</f>
        <v>London Area, United Kingdom</v>
      </c>
      <c r="J4146" s="3" t="str">
        <f>VLOOKUP(C4146, 'Linkedin Scrap'!$A$2:$C$3322, 3,FALSE)</f>
        <v>4K followers</v>
      </c>
      <c r="K4146" s="3" t="str">
        <f>VLOOKUP(C4146, 'Linkedin Scrap'!$A$2:$D$3322, 4,FALSE)</f>
        <v>500+ connections</v>
      </c>
      <c r="L4146" s="5" t="str">
        <f>VLOOKUP(C4146, 'Linkedin Scrap'!$A$2:$E$3322, 5,FALSE)</f>
        <v>The London School of Economics and Political Science (LSE)</v>
      </c>
      <c r="M4146" s="5" t="str">
        <f>VLOOKUP(C4146, 'Linkedin Scrap'!$A$2:$F$3322, 6,FALSE)</f>
        <v>Datacy</v>
      </c>
      <c r="N4146" s="5">
        <f>VLOOKUP(C4146, 'Linkedin Scrap'!$A$2:$G$3322, 7,FALSE)</f>
        <v>0</v>
      </c>
      <c r="O4146" s="5">
        <f>VLOOKUP(C4146, 'Linkedin Scrap'!$A$2:$H$3322, 8,FALSE)</f>
        <v>0</v>
      </c>
      <c r="P4146" s="5">
        <f>VLOOKUP(C4146, 'Linkedin Scrap'!$A$2:$I$3322, 9,FALSE)</f>
        <v>0</v>
      </c>
    </row>
    <row r="4147" spans="1:16" ht="18.5" customHeight="1" x14ac:dyDescent="0.3">
      <c r="A4147" s="3" t="s">
        <v>6011</v>
      </c>
      <c r="B4147" s="4">
        <v>27</v>
      </c>
      <c r="C4147" s="3" t="s">
        <v>348</v>
      </c>
      <c r="D4147" s="3" t="s">
        <v>93</v>
      </c>
      <c r="E4147" s="3" t="s">
        <v>26</v>
      </c>
      <c r="F4147" s="3" t="s">
        <v>10</v>
      </c>
      <c r="G4147" s="3" t="s">
        <v>350</v>
      </c>
      <c r="H4147" s="4" t="s">
        <v>12</v>
      </c>
      <c r="I4147" s="5" t="e">
        <f>VLOOKUP(C4147, 'Linkedin Scrap'!$A$2:$B$3322, 2,FALSE)</f>
        <v>#N/A</v>
      </c>
      <c r="J4147" s="3" t="e">
        <f>VLOOKUP(C4147, 'Linkedin Scrap'!$A$2:$C$3322, 3,FALSE)</f>
        <v>#N/A</v>
      </c>
      <c r="K4147" s="3" t="e">
        <f>VLOOKUP(C4147, 'Linkedin Scrap'!$A$2:$D$3322, 4,FALSE)</f>
        <v>#N/A</v>
      </c>
      <c r="L4147" s="5" t="e">
        <f>VLOOKUP(C4147, 'Linkedin Scrap'!$A$2:$E$3322, 5,FALSE)</f>
        <v>#N/A</v>
      </c>
      <c r="M4147" s="5" t="e">
        <f>VLOOKUP(C4147, 'Linkedin Scrap'!$A$2:$F$3322, 6,FALSE)</f>
        <v>#N/A</v>
      </c>
      <c r="N4147" s="5" t="e">
        <f>VLOOKUP(C4147, 'Linkedin Scrap'!$A$2:$G$3322, 7,FALSE)</f>
        <v>#N/A</v>
      </c>
      <c r="O4147" s="5" t="e">
        <f>VLOOKUP(C4147, 'Linkedin Scrap'!$A$2:$H$3322, 8,FALSE)</f>
        <v>#N/A</v>
      </c>
      <c r="P4147" s="5" t="e">
        <f>VLOOKUP(C4147, 'Linkedin Scrap'!$A$2:$I$3322, 9,FALSE)</f>
        <v>#N/A</v>
      </c>
    </row>
    <row r="4148" spans="1:16" ht="18.5" customHeight="1" x14ac:dyDescent="0.3">
      <c r="A4148" s="3" t="s">
        <v>6011</v>
      </c>
      <c r="B4148" s="4">
        <v>28</v>
      </c>
      <c r="C4148" s="3" t="s">
        <v>6099</v>
      </c>
      <c r="D4148" s="3" t="s">
        <v>93</v>
      </c>
      <c r="E4148" s="3" t="s">
        <v>139</v>
      </c>
      <c r="F4148" s="3" t="s">
        <v>10</v>
      </c>
      <c r="G4148" s="3" t="s">
        <v>6100</v>
      </c>
      <c r="H4148" s="4" t="s">
        <v>12</v>
      </c>
      <c r="I4148" s="5" t="str">
        <f>VLOOKUP(C4148, 'Linkedin Scrap'!$A$2:$B$3322, 2,FALSE)</f>
        <v>Russia</v>
      </c>
      <c r="J4148" s="3" t="str">
        <f>VLOOKUP(C4148, 'Linkedin Scrap'!$A$2:$C$3322, 3,FALSE)</f>
        <v>29K followers</v>
      </c>
      <c r="K4148" s="3" t="str">
        <f>VLOOKUP(C4148, 'Linkedin Scrap'!$A$2:$D$3322, 4,FALSE)</f>
        <v>500+ connections</v>
      </c>
      <c r="L4148" s="5" t="str">
        <f>VLOOKUP(C4148, 'Linkedin Scrap'!$A$2:$E$3322, 5,FALSE)</f>
        <v>University of California, Berkeley</v>
      </c>
      <c r="M4148" s="5" t="str">
        <f>VLOOKUP(C4148, 'Linkedin Scrap'!$A$2:$F$3322, 6,FALSE)</f>
        <v>Contact center "Telecontact"</v>
      </c>
      <c r="N4148" s="5" t="str">
        <f>VLOOKUP(C4148, 'Linkedin Scrap'!$A$2:$G$3322, 7,FALSE)</f>
        <v xml:space="preserve">
              or
            </v>
      </c>
      <c r="O4148" s="5">
        <f>VLOOKUP(C4148, 'Linkedin Scrap'!$A$2:$H$3322, 8,FALSE)</f>
        <v>0</v>
      </c>
      <c r="P4148" s="5">
        <f>VLOOKUP(C4148, 'Linkedin Scrap'!$A$2:$I$3322, 9,FALSE)</f>
        <v>0</v>
      </c>
    </row>
    <row r="4149" spans="1:16" ht="18.5" customHeight="1" x14ac:dyDescent="0.3">
      <c r="A4149" s="3" t="s">
        <v>6011</v>
      </c>
      <c r="B4149" s="4">
        <v>29</v>
      </c>
      <c r="C4149" s="3" t="s">
        <v>2145</v>
      </c>
      <c r="D4149" s="3" t="s">
        <v>93</v>
      </c>
      <c r="E4149" s="3" t="s">
        <v>26</v>
      </c>
      <c r="F4149" s="3" t="s">
        <v>10</v>
      </c>
      <c r="G4149" s="3" t="s">
        <v>6101</v>
      </c>
      <c r="H4149" s="4" t="s">
        <v>12</v>
      </c>
      <c r="I4149" s="5" t="str">
        <f>VLOOKUP(C4149, 'Linkedin Scrap'!$A$2:$B$3322, 2,FALSE)</f>
        <v>Palo Alto, California, United States</v>
      </c>
      <c r="J4149" s="3" t="str">
        <f>VLOOKUP(C4149, 'Linkedin Scrap'!$A$2:$C$3322, 3,FALSE)</f>
        <v>35K followers</v>
      </c>
      <c r="K4149" s="3" t="str">
        <f>VLOOKUP(C4149, 'Linkedin Scrap'!$A$2:$D$3322, 4,FALSE)</f>
        <v>500+ connections</v>
      </c>
      <c r="L4149" s="5" t="str">
        <f>VLOOKUP(C4149, 'Linkedin Scrap'!$A$2:$E$3322, 5,FALSE)</f>
        <v>University of Kent</v>
      </c>
      <c r="M4149" s="5" t="str">
        <f>VLOOKUP(C4149, 'Linkedin Scrap'!$A$2:$F$3322, 6,FALSE)</f>
        <v>SignalRank</v>
      </c>
      <c r="N4149" s="5" t="str">
        <f>VLOOKUP(C4149, 'Linkedin Scrap'!$A$2:$G$3322, 7,FALSE)</f>
        <v xml:space="preserve">
              or
            </v>
      </c>
      <c r="O4149" s="5">
        <f>VLOOKUP(C4149, 'Linkedin Scrap'!$A$2:$H$3322, 8,FALSE)</f>
        <v>0</v>
      </c>
      <c r="P4149" s="5">
        <f>VLOOKUP(C4149, 'Linkedin Scrap'!$A$2:$I$3322, 9,FALSE)</f>
        <v>0</v>
      </c>
    </row>
    <row r="4150" spans="1:16" ht="18.5" customHeight="1" x14ac:dyDescent="0.3">
      <c r="A4150" s="3" t="s">
        <v>6011</v>
      </c>
      <c r="B4150" s="4">
        <v>30</v>
      </c>
      <c r="C4150" s="3" t="s">
        <v>6102</v>
      </c>
      <c r="D4150" s="3" t="s">
        <v>93</v>
      </c>
      <c r="E4150" s="3" t="s">
        <v>139</v>
      </c>
      <c r="F4150" s="3" t="s">
        <v>10</v>
      </c>
      <c r="G4150" s="3" t="s">
        <v>6103</v>
      </c>
      <c r="H4150" s="4" t="s">
        <v>12</v>
      </c>
      <c r="I4150" s="5" t="str">
        <f>VLOOKUP(C4150, 'Linkedin Scrap'!$A$2:$B$3322, 2,FALSE)</f>
        <v>Palo Alto, California, United States</v>
      </c>
      <c r="J4150" s="3" t="str">
        <f>VLOOKUP(C4150, 'Linkedin Scrap'!$A$2:$C$3322, 3,FALSE)</f>
        <v>8K followers</v>
      </c>
      <c r="K4150" s="3" t="str">
        <f>VLOOKUP(C4150, 'Linkedin Scrap'!$A$2:$D$3322, 4,FALSE)</f>
        <v>500+ connections</v>
      </c>
      <c r="L4150" s="5">
        <f>VLOOKUP(C4150, 'Linkedin Scrap'!$A$2:$E$3322, 5,FALSE)</f>
        <v>0</v>
      </c>
      <c r="M4150" s="5">
        <f>VLOOKUP(C4150, 'Linkedin Scrap'!$A$2:$F$3322, 6,FALSE)</f>
        <v>0</v>
      </c>
      <c r="N4150" s="5">
        <f>VLOOKUP(C4150, 'Linkedin Scrap'!$A$2:$G$3322, 7,FALSE)</f>
        <v>0</v>
      </c>
      <c r="O4150" s="5">
        <f>VLOOKUP(C4150, 'Linkedin Scrap'!$A$2:$H$3322, 8,FALSE)</f>
        <v>0</v>
      </c>
      <c r="P4150" s="5">
        <f>VLOOKUP(C4150, 'Linkedin Scrap'!$A$2:$I$3322, 9,FALSE)</f>
        <v>0</v>
      </c>
    </row>
    <row r="4151" spans="1:16" ht="18.5" customHeight="1" x14ac:dyDescent="0.3">
      <c r="A4151" s="3" t="s">
        <v>6011</v>
      </c>
      <c r="B4151" s="4">
        <v>31</v>
      </c>
      <c r="C4151" s="3" t="s">
        <v>5223</v>
      </c>
      <c r="D4151" s="3" t="s">
        <v>93</v>
      </c>
      <c r="E4151" s="3" t="s">
        <v>26</v>
      </c>
      <c r="F4151" s="3" t="s">
        <v>10</v>
      </c>
      <c r="G4151" s="3" t="s">
        <v>5224</v>
      </c>
      <c r="H4151" s="4" t="s">
        <v>12</v>
      </c>
      <c r="I4151" s="5" t="e">
        <f>VLOOKUP(C4151, 'Linkedin Scrap'!$A$2:$B$3322, 2,FALSE)</f>
        <v>#N/A</v>
      </c>
      <c r="J4151" s="3" t="e">
        <f>VLOOKUP(C4151, 'Linkedin Scrap'!$A$2:$C$3322, 3,FALSE)</f>
        <v>#N/A</v>
      </c>
      <c r="K4151" s="3" t="e">
        <f>VLOOKUP(C4151, 'Linkedin Scrap'!$A$2:$D$3322, 4,FALSE)</f>
        <v>#N/A</v>
      </c>
      <c r="L4151" s="5" t="e">
        <f>VLOOKUP(C4151, 'Linkedin Scrap'!$A$2:$E$3322, 5,FALSE)</f>
        <v>#N/A</v>
      </c>
      <c r="M4151" s="5" t="e">
        <f>VLOOKUP(C4151, 'Linkedin Scrap'!$A$2:$F$3322, 6,FALSE)</f>
        <v>#N/A</v>
      </c>
      <c r="N4151" s="5" t="e">
        <f>VLOOKUP(C4151, 'Linkedin Scrap'!$A$2:$G$3322, 7,FALSE)</f>
        <v>#N/A</v>
      </c>
      <c r="O4151" s="5" t="e">
        <f>VLOOKUP(C4151, 'Linkedin Scrap'!$A$2:$H$3322, 8,FALSE)</f>
        <v>#N/A</v>
      </c>
      <c r="P4151" s="5" t="e">
        <f>VLOOKUP(C4151, 'Linkedin Scrap'!$A$2:$I$3322, 9,FALSE)</f>
        <v>#N/A</v>
      </c>
    </row>
    <row r="4152" spans="1:16" ht="18.5" customHeight="1" x14ac:dyDescent="0.3">
      <c r="A4152" s="3" t="s">
        <v>6011</v>
      </c>
      <c r="B4152" s="4">
        <v>32</v>
      </c>
      <c r="C4152" s="3" t="s">
        <v>6104</v>
      </c>
      <c r="D4152" s="3" t="s">
        <v>93</v>
      </c>
      <c r="E4152" s="3" t="s">
        <v>26</v>
      </c>
      <c r="F4152" s="3" t="s">
        <v>10</v>
      </c>
      <c r="G4152" s="3" t="s">
        <v>6105</v>
      </c>
      <c r="H4152" s="4" t="s">
        <v>12</v>
      </c>
      <c r="I4152" s="5" t="e">
        <f>VLOOKUP(C4152, 'Linkedin Scrap'!$A$2:$B$3322, 2,FALSE)</f>
        <v>#N/A</v>
      </c>
      <c r="J4152" s="3" t="e">
        <f>VLOOKUP(C4152, 'Linkedin Scrap'!$A$2:$C$3322, 3,FALSE)</f>
        <v>#N/A</v>
      </c>
      <c r="K4152" s="3" t="e">
        <f>VLOOKUP(C4152, 'Linkedin Scrap'!$A$2:$D$3322, 4,FALSE)</f>
        <v>#N/A</v>
      </c>
      <c r="L4152" s="5" t="e">
        <f>VLOOKUP(C4152, 'Linkedin Scrap'!$A$2:$E$3322, 5,FALSE)</f>
        <v>#N/A</v>
      </c>
      <c r="M4152" s="5" t="e">
        <f>VLOOKUP(C4152, 'Linkedin Scrap'!$A$2:$F$3322, 6,FALSE)</f>
        <v>#N/A</v>
      </c>
      <c r="N4152" s="5" t="e">
        <f>VLOOKUP(C4152, 'Linkedin Scrap'!$A$2:$G$3322, 7,FALSE)</f>
        <v>#N/A</v>
      </c>
      <c r="O4152" s="5" t="e">
        <f>VLOOKUP(C4152, 'Linkedin Scrap'!$A$2:$H$3322, 8,FALSE)</f>
        <v>#N/A</v>
      </c>
      <c r="P4152" s="5" t="e">
        <f>VLOOKUP(C4152, 'Linkedin Scrap'!$A$2:$I$3322, 9,FALSE)</f>
        <v>#N/A</v>
      </c>
    </row>
    <row r="4153" spans="1:16" ht="18.5" customHeight="1" x14ac:dyDescent="0.3">
      <c r="A4153" s="3" t="s">
        <v>6011</v>
      </c>
      <c r="B4153" s="4">
        <v>33</v>
      </c>
      <c r="C4153" s="3" t="s">
        <v>2533</v>
      </c>
      <c r="D4153" s="3" t="s">
        <v>6122</v>
      </c>
      <c r="E4153" s="3" t="s">
        <v>26</v>
      </c>
      <c r="F4153" s="3" t="s">
        <v>10</v>
      </c>
      <c r="G4153" s="3" t="s">
        <v>2535</v>
      </c>
      <c r="H4153" s="4" t="s">
        <v>12</v>
      </c>
      <c r="I4153" s="5" t="str">
        <f>VLOOKUP(C4153, 'Linkedin Scrap'!$A$2:$B$3322, 2,FALSE)</f>
        <v>Cyprus</v>
      </c>
      <c r="J4153" s="3" t="str">
        <f>VLOOKUP(C4153, 'Linkedin Scrap'!$A$2:$C$3322, 3,FALSE)</f>
        <v>13K followers</v>
      </c>
      <c r="K4153" s="3" t="str">
        <f>VLOOKUP(C4153, 'Linkedin Scrap'!$A$2:$D$3322, 4,FALSE)</f>
        <v>500+ connections</v>
      </c>
      <c r="L4153" s="5" t="str">
        <f>VLOOKUP(C4153, 'Linkedin Scrap'!$A$2:$E$3322, 5,FALSE)</f>
        <v>ESIG</v>
      </c>
      <c r="M4153" s="5" t="str">
        <f>VLOOKUP(C4153, 'Linkedin Scrap'!$A$2:$F$3322, 6,FALSE)</f>
        <v>BVR system</v>
      </c>
      <c r="N4153" s="5" t="str">
        <f>VLOOKUP(C4153, 'Linkedin Scrap'!$A$2:$G$3322, 7,FALSE)</f>
        <v xml:space="preserve">
              or
            </v>
      </c>
      <c r="O4153" s="5">
        <f>VLOOKUP(C4153, 'Linkedin Scrap'!$A$2:$H$3322, 8,FALSE)</f>
        <v>0</v>
      </c>
      <c r="P4153" s="5">
        <f>VLOOKUP(C4153, 'Linkedin Scrap'!$A$2:$I$3322, 9,FALSE)</f>
        <v>0</v>
      </c>
    </row>
    <row r="4154" spans="1:16" ht="18.5" customHeight="1" x14ac:dyDescent="0.3">
      <c r="A4154" s="3" t="s">
        <v>7635</v>
      </c>
      <c r="B4154" s="4">
        <v>1</v>
      </c>
      <c r="C4154" s="3" t="s">
        <v>7636</v>
      </c>
      <c r="D4154" s="3" t="s">
        <v>7637</v>
      </c>
      <c r="E4154" s="3" t="s">
        <v>139</v>
      </c>
      <c r="F4154" s="3" t="s">
        <v>10</v>
      </c>
      <c r="G4154" s="3" t="s">
        <v>7638</v>
      </c>
      <c r="H4154" s="4" t="s">
        <v>12</v>
      </c>
      <c r="I4154" s="5" t="e">
        <f>VLOOKUP(C4154, 'Linkedin Scrap'!$A$2:$B$3322, 2,FALSE)</f>
        <v>#N/A</v>
      </c>
      <c r="J4154" s="3" t="e">
        <f>VLOOKUP(C4154, 'Linkedin Scrap'!$A$2:$C$3322, 3,FALSE)</f>
        <v>#N/A</v>
      </c>
      <c r="K4154" s="3" t="e">
        <f>VLOOKUP(C4154, 'Linkedin Scrap'!$A$2:$D$3322, 4,FALSE)</f>
        <v>#N/A</v>
      </c>
      <c r="L4154" s="5" t="e">
        <f>VLOOKUP(C4154, 'Linkedin Scrap'!$A$2:$E$3322, 5,FALSE)</f>
        <v>#N/A</v>
      </c>
      <c r="M4154" s="5" t="e">
        <f>VLOOKUP(C4154, 'Linkedin Scrap'!$A$2:$F$3322, 6,FALSE)</f>
        <v>#N/A</v>
      </c>
      <c r="N4154" s="5" t="e">
        <f>VLOOKUP(C4154, 'Linkedin Scrap'!$A$2:$G$3322, 7,FALSE)</f>
        <v>#N/A</v>
      </c>
      <c r="O4154" s="5" t="e">
        <f>VLOOKUP(C4154, 'Linkedin Scrap'!$A$2:$H$3322, 8,FALSE)</f>
        <v>#N/A</v>
      </c>
      <c r="P4154" s="5" t="e">
        <f>VLOOKUP(C4154, 'Linkedin Scrap'!$A$2:$I$3322, 9,FALSE)</f>
        <v>#N/A</v>
      </c>
    </row>
    <row r="4155" spans="1:16" ht="18.5" customHeight="1" x14ac:dyDescent="0.3">
      <c r="A4155" s="3" t="s">
        <v>7635</v>
      </c>
      <c r="B4155" s="4">
        <v>2</v>
      </c>
      <c r="C4155" s="3" t="s">
        <v>7639</v>
      </c>
      <c r="D4155" s="3" t="s">
        <v>7640</v>
      </c>
      <c r="E4155" s="3" t="s">
        <v>9</v>
      </c>
      <c r="F4155" s="3" t="s">
        <v>10</v>
      </c>
      <c r="G4155" s="3" t="s">
        <v>7641</v>
      </c>
      <c r="H4155" s="4" t="s">
        <v>12</v>
      </c>
      <c r="I4155" s="5" t="e">
        <f>VLOOKUP(C4155, 'Linkedin Scrap'!$A$2:$B$3322, 2,FALSE)</f>
        <v>#N/A</v>
      </c>
      <c r="J4155" s="3" t="e">
        <f>VLOOKUP(C4155, 'Linkedin Scrap'!$A$2:$C$3322, 3,FALSE)</f>
        <v>#N/A</v>
      </c>
      <c r="K4155" s="3" t="e">
        <f>VLOOKUP(C4155, 'Linkedin Scrap'!$A$2:$D$3322, 4,FALSE)</f>
        <v>#N/A</v>
      </c>
      <c r="L4155" s="5" t="e">
        <f>VLOOKUP(C4155, 'Linkedin Scrap'!$A$2:$E$3322, 5,FALSE)</f>
        <v>#N/A</v>
      </c>
      <c r="M4155" s="5" t="e">
        <f>VLOOKUP(C4155, 'Linkedin Scrap'!$A$2:$F$3322, 6,FALSE)</f>
        <v>#N/A</v>
      </c>
      <c r="N4155" s="5" t="e">
        <f>VLOOKUP(C4155, 'Linkedin Scrap'!$A$2:$G$3322, 7,FALSE)</f>
        <v>#N/A</v>
      </c>
      <c r="O4155" s="5" t="e">
        <f>VLOOKUP(C4155, 'Linkedin Scrap'!$A$2:$H$3322, 8,FALSE)</f>
        <v>#N/A</v>
      </c>
      <c r="P4155" s="5" t="e">
        <f>VLOOKUP(C4155, 'Linkedin Scrap'!$A$2:$I$3322, 9,FALSE)</f>
        <v>#N/A</v>
      </c>
    </row>
    <row r="4156" spans="1:16" ht="18.5" customHeight="1" x14ac:dyDescent="0.3">
      <c r="A4156" s="3" t="s">
        <v>13739</v>
      </c>
      <c r="B4156" s="4">
        <v>1</v>
      </c>
      <c r="C4156" s="3" t="s">
        <v>13740</v>
      </c>
      <c r="D4156" s="3" t="s">
        <v>178</v>
      </c>
      <c r="E4156" s="3" t="s">
        <v>9</v>
      </c>
      <c r="F4156" s="3" t="s">
        <v>10</v>
      </c>
      <c r="G4156" s="3" t="s">
        <v>13741</v>
      </c>
      <c r="H4156" s="4" t="s">
        <v>12</v>
      </c>
      <c r="I4156" s="5" t="str">
        <f>VLOOKUP(C4156, 'Linkedin Scrap'!$A$2:$B$3322, 2,FALSE)</f>
        <v>Lille, Hauts-de-France, France</v>
      </c>
      <c r="J4156" s="3" t="str">
        <f>VLOOKUP(C4156, 'Linkedin Scrap'!$A$2:$C$3322, 3,FALSE)</f>
        <v>2K followers</v>
      </c>
      <c r="K4156" s="3" t="str">
        <f>VLOOKUP(C4156, 'Linkedin Scrap'!$A$2:$D$3322, 4,FALSE)</f>
        <v>500+ connections</v>
      </c>
      <c r="L4156" s="5" t="str">
        <f>VLOOKUP(C4156, 'Linkedin Scrap'!$A$2:$E$3322, 5,FALSE)</f>
        <v>Institut Supérieur Européen de Gestion</v>
      </c>
      <c r="M4156" s="5" t="str">
        <f>VLOOKUP(C4156, 'Linkedin Scrap'!$A$2:$F$3322, 6,FALSE)</f>
        <v>Outing</v>
      </c>
      <c r="N4156" s="5">
        <f>VLOOKUP(C4156, 'Linkedin Scrap'!$A$2:$G$3322, 7,FALSE)</f>
        <v>0</v>
      </c>
      <c r="O4156" s="5" t="str">
        <f>VLOOKUP(C4156, 'Linkedin Scrap'!$A$2:$H$3322, 8,FALSE)</f>
        <v>[{'experience': 'Conseil Général du Nord', 'start_time': 'May 2015', 'end_time': 'Sep 2015', 'duration': None}, {'experience': 'Conseil Général du Nord', 'start_time': 'May 2015', 'end_time': 'Sep 2015', 'duration': None}, {'experience': 'Conseil Général du Nord', 'start_time': 'May 2015', 'end_time': 'Sep 2015', 'duration': None}]</v>
      </c>
      <c r="P4156" s="5" t="str">
        <f>VLOOKUP(C4156, 'Linkedin Scrap'!$A$2:$I$3322, 9,FALSE)</f>
        <v>[{'course_details': 'Communication &amp; Marketing', 'start_time': '2012', 'end_time': '2017'}, {'course_details': 'Baccalauréat ES Option Arts plastiques', 'start_time': '2009', 'end_time': '2012'}]</v>
      </c>
    </row>
    <row r="4157" spans="1:16" ht="18.5" customHeight="1" x14ac:dyDescent="0.3">
      <c r="A4157" s="3" t="s">
        <v>13739</v>
      </c>
      <c r="B4157" s="4">
        <v>2</v>
      </c>
      <c r="C4157" s="3" t="s">
        <v>13742</v>
      </c>
      <c r="D4157" s="3" t="s">
        <v>30</v>
      </c>
      <c r="E4157" s="3" t="s">
        <v>9</v>
      </c>
      <c r="F4157" s="3" t="s">
        <v>10</v>
      </c>
      <c r="G4157" s="3" t="s">
        <v>13743</v>
      </c>
      <c r="H4157" s="4" t="s">
        <v>12</v>
      </c>
      <c r="I4157" s="5" t="str">
        <f>VLOOKUP(C4157, 'Linkedin Scrap'!$A$2:$B$3322, 2,FALSE)</f>
        <v>Amiens, Hauts-de-France, France</v>
      </c>
      <c r="J4157" s="3" t="str">
        <f>VLOOKUP(C4157, 'Linkedin Scrap'!$A$2:$C$3322, 3,FALSE)</f>
        <v>6K followers</v>
      </c>
      <c r="K4157" s="3" t="str">
        <f>VLOOKUP(C4157, 'Linkedin Scrap'!$A$2:$D$3322, 4,FALSE)</f>
        <v>500+ connections</v>
      </c>
      <c r="L4157" s="5" t="str">
        <f>VLOOKUP(C4157, 'Linkedin Scrap'!$A$2:$E$3322, 5,FALSE)</f>
        <v>Institut Supérieur Européen de Gestion</v>
      </c>
      <c r="M4157" s="5" t="str">
        <f>VLOOKUP(C4157, 'Linkedin Scrap'!$A$2:$F$3322, 6,FALSE)</f>
        <v>jeresiliemonbail.com</v>
      </c>
      <c r="N4157" s="5" t="str">
        <f>VLOOKUP(C4157, 'Linkedin Scrap'!$A$2:$G$3322, 7,FALSE)</f>
        <v xml:space="preserve">
              or
            </v>
      </c>
      <c r="O4157" s="5">
        <f>VLOOKUP(C4157, 'Linkedin Scrap'!$A$2:$H$3322, 8,FALSE)</f>
        <v>0</v>
      </c>
      <c r="P4157" s="5">
        <f>VLOOKUP(C4157, 'Linkedin Scrap'!$A$2:$I$3322, 9,FALSE)</f>
        <v>0</v>
      </c>
    </row>
    <row r="4158" spans="1:16" ht="18.5" customHeight="1" x14ac:dyDescent="0.3">
      <c r="A4158" s="3" t="s">
        <v>13739</v>
      </c>
      <c r="B4158" s="4">
        <v>3</v>
      </c>
      <c r="C4158" s="3" t="s">
        <v>13744</v>
      </c>
      <c r="D4158" s="3" t="s">
        <v>13745</v>
      </c>
      <c r="E4158" s="3" t="s">
        <v>9</v>
      </c>
      <c r="F4158" s="3" t="s">
        <v>10</v>
      </c>
      <c r="G4158" s="3" t="s">
        <v>13746</v>
      </c>
      <c r="H4158" s="4" t="s">
        <v>12</v>
      </c>
      <c r="I4158" s="5" t="str">
        <f>VLOOKUP(C4158, 'Linkedin Scrap'!$A$2:$B$3322, 2,FALSE)</f>
        <v>Amiens, Hauts-de-France, France</v>
      </c>
      <c r="J4158" s="3" t="str">
        <f>VLOOKUP(C4158, 'Linkedin Scrap'!$A$2:$C$3322, 3,FALSE)</f>
        <v>3K followers</v>
      </c>
      <c r="K4158" s="3" t="str">
        <f>VLOOKUP(C4158, 'Linkedin Scrap'!$A$2:$D$3322, 4,FALSE)</f>
        <v>500+ connections</v>
      </c>
      <c r="L4158" s="5" t="str">
        <f>VLOOKUP(C4158, 'Linkedin Scrap'!$A$2:$E$3322, 5,FALSE)</f>
        <v>Institut Supérieur Européen de Gestion</v>
      </c>
      <c r="M4158" s="5" t="str">
        <f>VLOOKUP(C4158, 'Linkedin Scrap'!$A$2:$F$3322, 6,FALSE)</f>
        <v>Postee</v>
      </c>
      <c r="N4158" s="5" t="str">
        <f>VLOOKUP(C4158, 'Linkedin Scrap'!$A$2:$G$3322, 7,FALSE)</f>
        <v xml:space="preserve">
              or
            </v>
      </c>
      <c r="O4158" s="5">
        <f>VLOOKUP(C4158, 'Linkedin Scrap'!$A$2:$H$3322, 8,FALSE)</f>
        <v>0</v>
      </c>
      <c r="P4158" s="5">
        <f>VLOOKUP(C4158, 'Linkedin Scrap'!$A$2:$I$3322, 9,FALSE)</f>
        <v>0</v>
      </c>
    </row>
    <row r="4159" spans="1:16" ht="18.5" customHeight="1" x14ac:dyDescent="0.3">
      <c r="A4159" s="3" t="s">
        <v>13739</v>
      </c>
      <c r="B4159" s="4">
        <v>4</v>
      </c>
      <c r="C4159" s="3" t="s">
        <v>13751</v>
      </c>
      <c r="D4159" s="3" t="s">
        <v>13752</v>
      </c>
      <c r="E4159" s="3" t="s">
        <v>9</v>
      </c>
      <c r="F4159" s="3" t="s">
        <v>10</v>
      </c>
      <c r="G4159" s="3" t="s">
        <v>13753</v>
      </c>
      <c r="H4159" s="4" t="s">
        <v>12</v>
      </c>
      <c r="I4159" s="5" t="e">
        <f>VLOOKUP(C4159, 'Linkedin Scrap'!$A$2:$B$3322, 2,FALSE)</f>
        <v>#N/A</v>
      </c>
      <c r="J4159" s="3" t="e">
        <f>VLOOKUP(C4159, 'Linkedin Scrap'!$A$2:$C$3322, 3,FALSE)</f>
        <v>#N/A</v>
      </c>
      <c r="K4159" s="3" t="e">
        <f>VLOOKUP(C4159, 'Linkedin Scrap'!$A$2:$D$3322, 4,FALSE)</f>
        <v>#N/A</v>
      </c>
      <c r="L4159" s="5" t="e">
        <f>VLOOKUP(C4159, 'Linkedin Scrap'!$A$2:$E$3322, 5,FALSE)</f>
        <v>#N/A</v>
      </c>
      <c r="M4159" s="5" t="e">
        <f>VLOOKUP(C4159, 'Linkedin Scrap'!$A$2:$F$3322, 6,FALSE)</f>
        <v>#N/A</v>
      </c>
      <c r="N4159" s="5" t="e">
        <f>VLOOKUP(C4159, 'Linkedin Scrap'!$A$2:$G$3322, 7,FALSE)</f>
        <v>#N/A</v>
      </c>
      <c r="O4159" s="5" t="e">
        <f>VLOOKUP(C4159, 'Linkedin Scrap'!$A$2:$H$3322, 8,FALSE)</f>
        <v>#N/A</v>
      </c>
      <c r="P4159" s="5" t="e">
        <f>VLOOKUP(C4159, 'Linkedin Scrap'!$A$2:$I$3322, 9,FALSE)</f>
        <v>#N/A</v>
      </c>
    </row>
    <row r="4160" spans="1:16" ht="18.5" customHeight="1" x14ac:dyDescent="0.3">
      <c r="A4160" s="3" t="s">
        <v>13739</v>
      </c>
      <c r="B4160" s="4">
        <v>5</v>
      </c>
      <c r="C4160" s="3" t="s">
        <v>13754</v>
      </c>
      <c r="D4160" s="3" t="s">
        <v>13755</v>
      </c>
      <c r="E4160" s="3" t="s">
        <v>9</v>
      </c>
      <c r="F4160" s="3" t="s">
        <v>10</v>
      </c>
      <c r="G4160" s="3" t="s">
        <v>13756</v>
      </c>
      <c r="H4160" s="4" t="s">
        <v>12</v>
      </c>
      <c r="I4160" s="5" t="str">
        <f>VLOOKUP(C4160, 'Linkedin Scrap'!$A$2:$B$3322, 2,FALSE)</f>
        <v>San Francisco, California, United States</v>
      </c>
      <c r="J4160" s="3" t="str">
        <f>VLOOKUP(C4160, 'Linkedin Scrap'!$A$2:$C$3322, 3,FALSE)</f>
        <v>5K followers</v>
      </c>
      <c r="K4160" s="3" t="str">
        <f>VLOOKUP(C4160, 'Linkedin Scrap'!$A$2:$D$3322, 4,FALSE)</f>
        <v>500+ connections</v>
      </c>
      <c r="L4160" s="5" t="str">
        <f>VLOOKUP(C4160, 'Linkedin Scrap'!$A$2:$E$3322, 5,FALSE)</f>
        <v>Y Combinator</v>
      </c>
      <c r="M4160" s="5" t="str">
        <f>VLOOKUP(C4160, 'Linkedin Scrap'!$A$2:$F$3322, 6,FALSE)</f>
        <v>Topo.io (YC W24)</v>
      </c>
      <c r="N4160" s="5" t="str">
        <f>VLOOKUP(C4160, 'Linkedin Scrap'!$A$2:$G$3322, 7,FALSE)</f>
        <v xml:space="preserve">
              or
            </v>
      </c>
      <c r="O4160" s="5">
        <f>VLOOKUP(C4160, 'Linkedin Scrap'!$A$2:$H$3322, 8,FALSE)</f>
        <v>0</v>
      </c>
      <c r="P4160" s="5">
        <f>VLOOKUP(C4160, 'Linkedin Scrap'!$A$2:$I$3322, 9,FALSE)</f>
        <v>0</v>
      </c>
    </row>
    <row r="4161" spans="1:16" ht="18.5" customHeight="1" x14ac:dyDescent="0.3">
      <c r="A4161" s="3" t="s">
        <v>13739</v>
      </c>
      <c r="B4161" s="4">
        <v>6</v>
      </c>
      <c r="C4161" s="3" t="s">
        <v>13757</v>
      </c>
      <c r="D4161" s="3" t="s">
        <v>1899</v>
      </c>
      <c r="E4161" s="3" t="s">
        <v>513</v>
      </c>
      <c r="F4161" s="3" t="s">
        <v>94</v>
      </c>
      <c r="G4161" s="3" t="s">
        <v>13758</v>
      </c>
      <c r="H4161" s="4" t="s">
        <v>12</v>
      </c>
      <c r="I4161" s="5" t="e">
        <f>VLOOKUP(C4161, 'Linkedin Scrap'!$A$2:$B$3322, 2,FALSE)</f>
        <v>#N/A</v>
      </c>
      <c r="J4161" s="3" t="e">
        <f>VLOOKUP(C4161, 'Linkedin Scrap'!$A$2:$C$3322, 3,FALSE)</f>
        <v>#N/A</v>
      </c>
      <c r="K4161" s="3" t="e">
        <f>VLOOKUP(C4161, 'Linkedin Scrap'!$A$2:$D$3322, 4,FALSE)</f>
        <v>#N/A</v>
      </c>
      <c r="L4161" s="5" t="e">
        <f>VLOOKUP(C4161, 'Linkedin Scrap'!$A$2:$E$3322, 5,FALSE)</f>
        <v>#N/A</v>
      </c>
      <c r="M4161" s="5" t="e">
        <f>VLOOKUP(C4161, 'Linkedin Scrap'!$A$2:$F$3322, 6,FALSE)</f>
        <v>#N/A</v>
      </c>
      <c r="N4161" s="5" t="e">
        <f>VLOOKUP(C4161, 'Linkedin Scrap'!$A$2:$G$3322, 7,FALSE)</f>
        <v>#N/A</v>
      </c>
      <c r="O4161" s="5" t="e">
        <f>VLOOKUP(C4161, 'Linkedin Scrap'!$A$2:$H$3322, 8,FALSE)</f>
        <v>#N/A</v>
      </c>
      <c r="P4161" s="5" t="e">
        <f>VLOOKUP(C4161, 'Linkedin Scrap'!$A$2:$I$3322, 9,FALSE)</f>
        <v>#N/A</v>
      </c>
    </row>
    <row r="4162" spans="1:16" ht="18.5" customHeight="1" x14ac:dyDescent="0.3">
      <c r="A4162" s="3" t="s">
        <v>13739</v>
      </c>
      <c r="B4162" s="4">
        <v>7</v>
      </c>
      <c r="C4162" s="3" t="s">
        <v>13759</v>
      </c>
      <c r="D4162" s="3" t="s">
        <v>1016</v>
      </c>
      <c r="E4162" s="3" t="s">
        <v>9</v>
      </c>
      <c r="F4162" s="3" t="s">
        <v>10</v>
      </c>
      <c r="G4162" s="3" t="s">
        <v>13760</v>
      </c>
      <c r="H4162" s="4" t="s">
        <v>12</v>
      </c>
      <c r="I4162" s="5" t="str">
        <f>VLOOKUP(C4162, 'Linkedin Scrap'!$A$2:$B$3322, 2,FALSE)</f>
        <v>Lille, Hauts-de-France, France</v>
      </c>
      <c r="J4162" s="3" t="str">
        <f>VLOOKUP(C4162, 'Linkedin Scrap'!$A$2:$C$3322, 3,FALSE)</f>
        <v>177 followers</v>
      </c>
      <c r="K4162" s="3" t="str">
        <f>VLOOKUP(C4162, 'Linkedin Scrap'!$A$2:$D$3322, 4,FALSE)</f>
        <v>177 connections</v>
      </c>
      <c r="L4162" s="5" t="str">
        <f>VLOOKUP(C4162, 'Linkedin Scrap'!$A$2:$E$3322, 5,FALSE)</f>
        <v>ECV - Creative Schools &amp; Community</v>
      </c>
      <c r="M4162" s="5" t="str">
        <f>VLOOKUP(C4162, 'Linkedin Scrap'!$A$2:$F$3322, 6,FALSE)</f>
        <v>GRPS</v>
      </c>
      <c r="N4162" s="5" t="str">
        <f>VLOOKUP(C4162, 'Linkedin Scrap'!$A$2:$G$3322, 7,FALSE)</f>
        <v xml:space="preserve">
              or
            </v>
      </c>
      <c r="O4162" s="5">
        <f>VLOOKUP(C4162, 'Linkedin Scrap'!$A$2:$H$3322, 8,FALSE)</f>
        <v>0</v>
      </c>
      <c r="P4162" s="5">
        <f>VLOOKUP(C4162, 'Linkedin Scrap'!$A$2:$I$3322, 9,FALSE)</f>
        <v>0</v>
      </c>
    </row>
    <row r="4163" spans="1:16" ht="18.5" customHeight="1" x14ac:dyDescent="0.3">
      <c r="A4163" s="3" t="s">
        <v>13739</v>
      </c>
      <c r="B4163" s="4">
        <v>8</v>
      </c>
      <c r="C4163" s="3" t="s">
        <v>13761</v>
      </c>
      <c r="D4163" s="3" t="s">
        <v>13762</v>
      </c>
      <c r="E4163" s="3" t="s">
        <v>9</v>
      </c>
      <c r="F4163" s="3" t="s">
        <v>10</v>
      </c>
      <c r="G4163" s="3" t="s">
        <v>13763</v>
      </c>
      <c r="H4163" s="4" t="s">
        <v>12</v>
      </c>
      <c r="I4163" s="5" t="e">
        <f>VLOOKUP(C4163, 'Linkedin Scrap'!$A$2:$B$3322, 2,FALSE)</f>
        <v>#N/A</v>
      </c>
      <c r="J4163" s="3" t="e">
        <f>VLOOKUP(C4163, 'Linkedin Scrap'!$A$2:$C$3322, 3,FALSE)</f>
        <v>#N/A</v>
      </c>
      <c r="K4163" s="3" t="e">
        <f>VLOOKUP(C4163, 'Linkedin Scrap'!$A$2:$D$3322, 4,FALSE)</f>
        <v>#N/A</v>
      </c>
      <c r="L4163" s="5" t="e">
        <f>VLOOKUP(C4163, 'Linkedin Scrap'!$A$2:$E$3322, 5,FALSE)</f>
        <v>#N/A</v>
      </c>
      <c r="M4163" s="5" t="e">
        <f>VLOOKUP(C4163, 'Linkedin Scrap'!$A$2:$F$3322, 6,FALSE)</f>
        <v>#N/A</v>
      </c>
      <c r="N4163" s="5" t="e">
        <f>VLOOKUP(C4163, 'Linkedin Scrap'!$A$2:$G$3322, 7,FALSE)</f>
        <v>#N/A</v>
      </c>
      <c r="O4163" s="5" t="e">
        <f>VLOOKUP(C4163, 'Linkedin Scrap'!$A$2:$H$3322, 8,FALSE)</f>
        <v>#N/A</v>
      </c>
      <c r="P4163" s="5" t="e">
        <f>VLOOKUP(C4163, 'Linkedin Scrap'!$A$2:$I$3322, 9,FALSE)</f>
        <v>#N/A</v>
      </c>
    </row>
    <row r="4164" spans="1:16" ht="18.5" customHeight="1" x14ac:dyDescent="0.3">
      <c r="A4164" s="3" t="s">
        <v>13739</v>
      </c>
      <c r="B4164" s="4">
        <v>9</v>
      </c>
      <c r="C4164" s="3" t="s">
        <v>13764</v>
      </c>
      <c r="D4164" s="3" t="s">
        <v>13765</v>
      </c>
      <c r="E4164" s="3" t="s">
        <v>9</v>
      </c>
      <c r="F4164" s="3" t="s">
        <v>10</v>
      </c>
      <c r="G4164" s="3" t="s">
        <v>13766</v>
      </c>
      <c r="H4164" s="4" t="s">
        <v>12</v>
      </c>
      <c r="I4164" s="5" t="str">
        <f>VLOOKUP(C4164, 'Linkedin Scrap'!$A$2:$B$3322, 2,FALSE)</f>
        <v>Greater Lille Metropolitan Area</v>
      </c>
      <c r="J4164" s="3" t="str">
        <f>VLOOKUP(C4164, 'Linkedin Scrap'!$A$2:$C$3322, 3,FALSE)</f>
        <v>1K followers</v>
      </c>
      <c r="K4164" s="3" t="str">
        <f>VLOOKUP(C4164, 'Linkedin Scrap'!$A$2:$D$3322, 4,FALSE)</f>
        <v>500+ connections</v>
      </c>
      <c r="L4164" s="5" t="str">
        <f>VLOOKUP(C4164, 'Linkedin Scrap'!$A$2:$E$3322, 5,FALSE)</f>
        <v>Institut Supérieur Européen de Gestion</v>
      </c>
      <c r="M4164" s="5" t="str">
        <f>VLOOKUP(C4164, 'Linkedin Scrap'!$A$2:$F$3322, 6,FALSE)</f>
        <v>Freelance</v>
      </c>
      <c r="N4164" s="5" t="str">
        <f>VLOOKUP(C4164, 'Linkedin Scrap'!$A$2:$G$3322, 7,FALSE)</f>
        <v>Spécialiste en communication digitale depuis 5 ans.</v>
      </c>
      <c r="O4164" s="5" t="str">
        <f>VLOOKUP(C4164, 'Linkedin Scrap'!$A$2:$H$3322, 8,FALSE)</f>
        <v>[{'experience': 'Outing', 'start_time': 'Feb 2017', 'end_time': 'Feb 2018', 'duration': None}, {'experience': 'Outing', 'start_time': 'Feb 2017', 'end_time': 'Feb 2018', 'duration': None}, {'experience': 'Outing', 'start_time': 'Feb 2017', 'end_time': 'Feb 2018', 'duration': None}]</v>
      </c>
      <c r="P4164" s="5" t="str">
        <f>VLOOKUP(C4164, 'Linkedin Scrap'!$A$2:$I$3322, 9,FALSE)</f>
        <v>[{'course_details': 'Diplôme de Marketing et de Communication Marketing &amp; Communication', 'start_time': '2016', 'end_time': '2017'}, {'course_details': 'Master Management général des Business Units Management, Marketing, Supply Chain', 'start_time': '2015', 'end_time': '2017'}, {'course_details': 'Diplôme de Marketing et de Communication Marketing &amp; Communication', 'start_time': '2012', 'end_time': '2015'}, {'course_details': 'Baccalauréat section littéraire mention assez bien Littérature', 'start_time': '2009', 'end_time': '2012'}]</v>
      </c>
    </row>
    <row r="4165" spans="1:16" ht="18.5" customHeight="1" x14ac:dyDescent="0.3">
      <c r="A4165" s="3" t="s">
        <v>4031</v>
      </c>
      <c r="B4165" s="4">
        <v>1</v>
      </c>
      <c r="C4165" s="3" t="s">
        <v>3070</v>
      </c>
      <c r="D4165" s="3" t="s">
        <v>4032</v>
      </c>
      <c r="E4165" s="3" t="s">
        <v>9</v>
      </c>
      <c r="F4165" s="3" t="s">
        <v>10</v>
      </c>
      <c r="G4165" s="3" t="s">
        <v>4033</v>
      </c>
      <c r="H4165" s="4" t="s">
        <v>12</v>
      </c>
      <c r="I4165" s="5" t="e">
        <f>VLOOKUP(C4165, 'Linkedin Scrap'!$A$2:$B$3322, 2,FALSE)</f>
        <v>#N/A</v>
      </c>
      <c r="J4165" s="3" t="e">
        <f>VLOOKUP(C4165, 'Linkedin Scrap'!$A$2:$C$3322, 3,FALSE)</f>
        <v>#N/A</v>
      </c>
      <c r="K4165" s="3" t="e">
        <f>VLOOKUP(C4165, 'Linkedin Scrap'!$A$2:$D$3322, 4,FALSE)</f>
        <v>#N/A</v>
      </c>
      <c r="L4165" s="5" t="e">
        <f>VLOOKUP(C4165, 'Linkedin Scrap'!$A$2:$E$3322, 5,FALSE)</f>
        <v>#N/A</v>
      </c>
      <c r="M4165" s="5" t="e">
        <f>VLOOKUP(C4165, 'Linkedin Scrap'!$A$2:$F$3322, 6,FALSE)</f>
        <v>#N/A</v>
      </c>
      <c r="N4165" s="5" t="e">
        <f>VLOOKUP(C4165, 'Linkedin Scrap'!$A$2:$G$3322, 7,FALSE)</f>
        <v>#N/A</v>
      </c>
      <c r="O4165" s="5" t="e">
        <f>VLOOKUP(C4165, 'Linkedin Scrap'!$A$2:$H$3322, 8,FALSE)</f>
        <v>#N/A</v>
      </c>
      <c r="P4165" s="5" t="e">
        <f>VLOOKUP(C4165, 'Linkedin Scrap'!$A$2:$I$3322, 9,FALSE)</f>
        <v>#N/A</v>
      </c>
    </row>
    <row r="4166" spans="1:16" ht="18.5" customHeight="1" x14ac:dyDescent="0.3">
      <c r="A4166" s="3" t="s">
        <v>4031</v>
      </c>
      <c r="B4166" s="4">
        <v>2</v>
      </c>
      <c r="C4166" s="3" t="s">
        <v>4034</v>
      </c>
      <c r="D4166" s="3" t="s">
        <v>4035</v>
      </c>
      <c r="E4166" s="3" t="s">
        <v>9</v>
      </c>
      <c r="F4166" s="3" t="s">
        <v>10</v>
      </c>
      <c r="G4166" s="3" t="s">
        <v>4036</v>
      </c>
      <c r="H4166" s="4" t="s">
        <v>12</v>
      </c>
      <c r="I4166" s="5" t="str">
        <f>VLOOKUP(C4166, 'Linkedin Scrap'!$A$2:$B$3322, 2,FALSE)</f>
        <v>Dallas-Fort Worth Metroplex</v>
      </c>
      <c r="J4166" s="3" t="str">
        <f>VLOOKUP(C4166, 'Linkedin Scrap'!$A$2:$C$3322, 3,FALSE)</f>
        <v>4 followers</v>
      </c>
      <c r="K4166" s="3" t="str">
        <f>VLOOKUP(C4166, 'Linkedin Scrap'!$A$2:$D$3322, 4,FALSE)</f>
        <v>4 connections</v>
      </c>
      <c r="L4166" s="5" t="str">
        <f>VLOOKUP(C4166, 'Linkedin Scrap'!$A$2:$E$3322, 5,FALSE)</f>
        <v>Southern University and Agricultural and Mechanical College at Baton Rouge</v>
      </c>
      <c r="M4166" s="5" t="str">
        <f>VLOOKUP(C4166, 'Linkedin Scrap'!$A$2:$F$3322, 6,FALSE)</f>
        <v>P2P Global Network</v>
      </c>
      <c r="N4166" s="5">
        <f>VLOOKUP(C4166, 'Linkedin Scrap'!$A$2:$G$3322, 7,FALSE)</f>
        <v>0</v>
      </c>
      <c r="O4166" s="5" t="str">
        <f>VLOOKUP(C4166, 'Linkedin Scrap'!$A$2:$H$3322, 8,FALSE)</f>
        <v>[{'experience': 'P2P Global Network'}]</v>
      </c>
      <c r="P4166" s="5" t="str">
        <f>VLOOKUP(C4166, 'Linkedin Scrap'!$A$2:$I$3322, 9,FALSE)</f>
        <v>[{'course_details': 'Masters EDUCATION', 'start_time': '1976', 'end_time': '1980'}]</v>
      </c>
    </row>
    <row r="4167" spans="1:16" ht="18.5" customHeight="1" x14ac:dyDescent="0.3">
      <c r="A4167" s="3" t="s">
        <v>4031</v>
      </c>
      <c r="B4167" s="4">
        <v>3</v>
      </c>
      <c r="C4167" s="3" t="s">
        <v>3091</v>
      </c>
      <c r="D4167" s="3" t="s">
        <v>3092</v>
      </c>
      <c r="E4167" s="3" t="s">
        <v>26</v>
      </c>
      <c r="F4167" s="3" t="s">
        <v>10</v>
      </c>
      <c r="G4167" s="3" t="s">
        <v>3093</v>
      </c>
      <c r="H4167" s="4" t="s">
        <v>12</v>
      </c>
      <c r="I4167" s="5" t="e">
        <f>VLOOKUP(C4167, 'Linkedin Scrap'!$A$2:$B$3322, 2,FALSE)</f>
        <v>#N/A</v>
      </c>
      <c r="J4167" s="3" t="e">
        <f>VLOOKUP(C4167, 'Linkedin Scrap'!$A$2:$C$3322, 3,FALSE)</f>
        <v>#N/A</v>
      </c>
      <c r="K4167" s="3" t="e">
        <f>VLOOKUP(C4167, 'Linkedin Scrap'!$A$2:$D$3322, 4,FALSE)</f>
        <v>#N/A</v>
      </c>
      <c r="L4167" s="5" t="e">
        <f>VLOOKUP(C4167, 'Linkedin Scrap'!$A$2:$E$3322, 5,FALSE)</f>
        <v>#N/A</v>
      </c>
      <c r="M4167" s="5" t="e">
        <f>VLOOKUP(C4167, 'Linkedin Scrap'!$A$2:$F$3322, 6,FALSE)</f>
        <v>#N/A</v>
      </c>
      <c r="N4167" s="5" t="e">
        <f>VLOOKUP(C4167, 'Linkedin Scrap'!$A$2:$G$3322, 7,FALSE)</f>
        <v>#N/A</v>
      </c>
      <c r="O4167" s="5" t="e">
        <f>VLOOKUP(C4167, 'Linkedin Scrap'!$A$2:$H$3322, 8,FALSE)</f>
        <v>#N/A</v>
      </c>
      <c r="P4167" s="5" t="e">
        <f>VLOOKUP(C4167, 'Linkedin Scrap'!$A$2:$I$3322, 9,FALSE)</f>
        <v>#N/A</v>
      </c>
    </row>
    <row r="4168" spans="1:16" ht="18.5" customHeight="1" x14ac:dyDescent="0.3">
      <c r="A4168" s="3" t="s">
        <v>4031</v>
      </c>
      <c r="B4168" s="4">
        <v>4</v>
      </c>
      <c r="C4168" s="3" t="s">
        <v>4037</v>
      </c>
      <c r="D4168" s="3" t="s">
        <v>4038</v>
      </c>
      <c r="E4168" s="3" t="s">
        <v>9</v>
      </c>
      <c r="F4168" s="3" t="s">
        <v>10</v>
      </c>
      <c r="G4168" s="3" t="s">
        <v>4039</v>
      </c>
      <c r="H4168" s="4" t="s">
        <v>12</v>
      </c>
      <c r="I4168" s="5" t="e">
        <f>VLOOKUP(C4168, 'Linkedin Scrap'!$A$2:$B$3322, 2,FALSE)</f>
        <v>#N/A</v>
      </c>
      <c r="J4168" s="3" t="e">
        <f>VLOOKUP(C4168, 'Linkedin Scrap'!$A$2:$C$3322, 3,FALSE)</f>
        <v>#N/A</v>
      </c>
      <c r="K4168" s="3" t="e">
        <f>VLOOKUP(C4168, 'Linkedin Scrap'!$A$2:$D$3322, 4,FALSE)</f>
        <v>#N/A</v>
      </c>
      <c r="L4168" s="5" t="e">
        <f>VLOOKUP(C4168, 'Linkedin Scrap'!$A$2:$E$3322, 5,FALSE)</f>
        <v>#N/A</v>
      </c>
      <c r="M4168" s="5" t="e">
        <f>VLOOKUP(C4168, 'Linkedin Scrap'!$A$2:$F$3322, 6,FALSE)</f>
        <v>#N/A</v>
      </c>
      <c r="N4168" s="5" t="e">
        <f>VLOOKUP(C4168, 'Linkedin Scrap'!$A$2:$G$3322, 7,FALSE)</f>
        <v>#N/A</v>
      </c>
      <c r="O4168" s="5" t="e">
        <f>VLOOKUP(C4168, 'Linkedin Scrap'!$A$2:$H$3322, 8,FALSE)</f>
        <v>#N/A</v>
      </c>
      <c r="P4168" s="5" t="e">
        <f>VLOOKUP(C4168, 'Linkedin Scrap'!$A$2:$I$3322, 9,FALSE)</f>
        <v>#N/A</v>
      </c>
    </row>
    <row r="4169" spans="1:16" ht="18.5" customHeight="1" x14ac:dyDescent="0.3">
      <c r="A4169" s="3" t="s">
        <v>4031</v>
      </c>
      <c r="B4169" s="4">
        <v>5</v>
      </c>
      <c r="C4169" s="3" t="s">
        <v>3134</v>
      </c>
      <c r="D4169" s="3" t="s">
        <v>831</v>
      </c>
      <c r="E4169" s="3" t="s">
        <v>26</v>
      </c>
      <c r="F4169" s="3" t="s">
        <v>10</v>
      </c>
      <c r="G4169" s="3" t="s">
        <v>3135</v>
      </c>
      <c r="H4169" s="4" t="s">
        <v>12</v>
      </c>
      <c r="I4169" s="5" t="e">
        <f>VLOOKUP(C4169, 'Linkedin Scrap'!$A$2:$B$3322, 2,FALSE)</f>
        <v>#N/A</v>
      </c>
      <c r="J4169" s="3" t="e">
        <f>VLOOKUP(C4169, 'Linkedin Scrap'!$A$2:$C$3322, 3,FALSE)</f>
        <v>#N/A</v>
      </c>
      <c r="K4169" s="3" t="e">
        <f>VLOOKUP(C4169, 'Linkedin Scrap'!$A$2:$D$3322, 4,FALSE)</f>
        <v>#N/A</v>
      </c>
      <c r="L4169" s="5" t="e">
        <f>VLOOKUP(C4169, 'Linkedin Scrap'!$A$2:$E$3322, 5,FALSE)</f>
        <v>#N/A</v>
      </c>
      <c r="M4169" s="5" t="e">
        <f>VLOOKUP(C4169, 'Linkedin Scrap'!$A$2:$F$3322, 6,FALSE)</f>
        <v>#N/A</v>
      </c>
      <c r="N4169" s="5" t="e">
        <f>VLOOKUP(C4169, 'Linkedin Scrap'!$A$2:$G$3322, 7,FALSE)</f>
        <v>#N/A</v>
      </c>
      <c r="O4169" s="5" t="e">
        <f>VLOOKUP(C4169, 'Linkedin Scrap'!$A$2:$H$3322, 8,FALSE)</f>
        <v>#N/A</v>
      </c>
      <c r="P4169" s="5" t="e">
        <f>VLOOKUP(C4169, 'Linkedin Scrap'!$A$2:$I$3322, 9,FALSE)</f>
        <v>#N/A</v>
      </c>
    </row>
    <row r="4170" spans="1:16" ht="18.5" customHeight="1" x14ac:dyDescent="0.3">
      <c r="A4170" s="3" t="s">
        <v>4031</v>
      </c>
      <c r="B4170" s="4">
        <v>6</v>
      </c>
      <c r="C4170" s="3" t="s">
        <v>4040</v>
      </c>
      <c r="D4170" s="3" t="s">
        <v>4041</v>
      </c>
      <c r="E4170" s="3" t="s">
        <v>9</v>
      </c>
      <c r="F4170" s="3" t="s">
        <v>10</v>
      </c>
      <c r="G4170" s="3" t="s">
        <v>4042</v>
      </c>
      <c r="H4170" s="4" t="s">
        <v>12</v>
      </c>
      <c r="I4170" s="5" t="e">
        <f>VLOOKUP(C4170, 'Linkedin Scrap'!$A$2:$B$3322, 2,FALSE)</f>
        <v>#N/A</v>
      </c>
      <c r="J4170" s="3" t="e">
        <f>VLOOKUP(C4170, 'Linkedin Scrap'!$A$2:$C$3322, 3,FALSE)</f>
        <v>#N/A</v>
      </c>
      <c r="K4170" s="3" t="e">
        <f>VLOOKUP(C4170, 'Linkedin Scrap'!$A$2:$D$3322, 4,FALSE)</f>
        <v>#N/A</v>
      </c>
      <c r="L4170" s="5" t="e">
        <f>VLOOKUP(C4170, 'Linkedin Scrap'!$A$2:$E$3322, 5,FALSE)</f>
        <v>#N/A</v>
      </c>
      <c r="M4170" s="5" t="e">
        <f>VLOOKUP(C4170, 'Linkedin Scrap'!$A$2:$F$3322, 6,FALSE)</f>
        <v>#N/A</v>
      </c>
      <c r="N4170" s="5" t="e">
        <f>VLOOKUP(C4170, 'Linkedin Scrap'!$A$2:$G$3322, 7,FALSE)</f>
        <v>#N/A</v>
      </c>
      <c r="O4170" s="5" t="e">
        <f>VLOOKUP(C4170, 'Linkedin Scrap'!$A$2:$H$3322, 8,FALSE)</f>
        <v>#N/A</v>
      </c>
      <c r="P4170" s="5" t="e">
        <f>VLOOKUP(C4170, 'Linkedin Scrap'!$A$2:$I$3322, 9,FALSE)</f>
        <v>#N/A</v>
      </c>
    </row>
    <row r="4171" spans="1:16" ht="18.5" customHeight="1" x14ac:dyDescent="0.3">
      <c r="A4171" s="3" t="s">
        <v>4031</v>
      </c>
      <c r="B4171" s="4">
        <v>7</v>
      </c>
      <c r="C4171" s="3" t="s">
        <v>4043</v>
      </c>
      <c r="D4171" s="3" t="s">
        <v>84</v>
      </c>
      <c r="E4171" s="3" t="s">
        <v>9</v>
      </c>
      <c r="F4171" s="3" t="s">
        <v>10</v>
      </c>
      <c r="G4171" s="3" t="s">
        <v>4044</v>
      </c>
      <c r="H4171" s="4" t="s">
        <v>12</v>
      </c>
      <c r="I4171" s="5" t="str">
        <f>VLOOKUP(C4171, 'Linkedin Scrap'!$A$2:$B$3322, 2,FALSE)</f>
        <v>Delhi, India</v>
      </c>
      <c r="J4171" s="3" t="str">
        <f>VLOOKUP(C4171, 'Linkedin Scrap'!$A$2:$C$3322, 3,FALSE)</f>
        <v>4K followers</v>
      </c>
      <c r="K4171" s="3" t="str">
        <f>VLOOKUP(C4171, 'Linkedin Scrap'!$A$2:$D$3322, 4,FALSE)</f>
        <v>500+ connections</v>
      </c>
      <c r="L4171" s="5" t="str">
        <f>VLOOKUP(C4171, 'Linkedin Scrap'!$A$2:$E$3322, 5,FALSE)</f>
        <v>Chhatrapati Shahu Ji Maharaj University</v>
      </c>
      <c r="M4171" s="5" t="str">
        <f>VLOOKUP(C4171, 'Linkedin Scrap'!$A$2:$F$3322, 6,FALSE)</f>
        <v>Appsums- Mobile App Development Company</v>
      </c>
      <c r="N4171" s="5" t="str">
        <f>VLOOKUP(C4171, 'Linkedin Scrap'!$A$2:$G$3322, 7,FALSE)</f>
        <v xml:space="preserve">
              or
            </v>
      </c>
      <c r="O4171" s="5">
        <f>VLOOKUP(C4171, 'Linkedin Scrap'!$A$2:$H$3322, 8,FALSE)</f>
        <v>0</v>
      </c>
      <c r="P4171" s="5">
        <f>VLOOKUP(C4171, 'Linkedin Scrap'!$A$2:$I$3322, 9,FALSE)</f>
        <v>0</v>
      </c>
    </row>
    <row r="4172" spans="1:16" ht="18.5" customHeight="1" x14ac:dyDescent="0.3">
      <c r="A4172" s="3" t="s">
        <v>4031</v>
      </c>
      <c r="B4172" s="4">
        <v>8</v>
      </c>
      <c r="C4172" s="3" t="s">
        <v>4045</v>
      </c>
      <c r="D4172" s="3" t="s">
        <v>4046</v>
      </c>
      <c r="E4172" s="3" t="s">
        <v>139</v>
      </c>
      <c r="F4172" s="3" t="s">
        <v>10</v>
      </c>
      <c r="G4172" s="3" t="s">
        <v>4047</v>
      </c>
      <c r="H4172" s="4" t="s">
        <v>12</v>
      </c>
      <c r="I4172" s="5" t="e">
        <f>VLOOKUP(C4172, 'Linkedin Scrap'!$A$2:$B$3322, 2,FALSE)</f>
        <v>#N/A</v>
      </c>
      <c r="J4172" s="3" t="e">
        <f>VLOOKUP(C4172, 'Linkedin Scrap'!$A$2:$C$3322, 3,FALSE)</f>
        <v>#N/A</v>
      </c>
      <c r="K4172" s="3" t="e">
        <f>VLOOKUP(C4172, 'Linkedin Scrap'!$A$2:$D$3322, 4,FALSE)</f>
        <v>#N/A</v>
      </c>
      <c r="L4172" s="5" t="e">
        <f>VLOOKUP(C4172, 'Linkedin Scrap'!$A$2:$E$3322, 5,FALSE)</f>
        <v>#N/A</v>
      </c>
      <c r="M4172" s="5" t="e">
        <f>VLOOKUP(C4172, 'Linkedin Scrap'!$A$2:$F$3322, 6,FALSE)</f>
        <v>#N/A</v>
      </c>
      <c r="N4172" s="5" t="e">
        <f>VLOOKUP(C4172, 'Linkedin Scrap'!$A$2:$G$3322, 7,FALSE)</f>
        <v>#N/A</v>
      </c>
      <c r="O4172" s="5" t="e">
        <f>VLOOKUP(C4172, 'Linkedin Scrap'!$A$2:$H$3322, 8,FALSE)</f>
        <v>#N/A</v>
      </c>
      <c r="P4172" s="5" t="e">
        <f>VLOOKUP(C4172, 'Linkedin Scrap'!$A$2:$I$3322, 9,FALSE)</f>
        <v>#N/A</v>
      </c>
    </row>
    <row r="4173" spans="1:16" ht="18.5" customHeight="1" x14ac:dyDescent="0.3">
      <c r="A4173" s="3" t="s">
        <v>4031</v>
      </c>
      <c r="B4173" s="4">
        <v>9</v>
      </c>
      <c r="C4173" s="3" t="s">
        <v>4048</v>
      </c>
      <c r="D4173" s="3" t="s">
        <v>384</v>
      </c>
      <c r="E4173" s="3" t="s">
        <v>9</v>
      </c>
      <c r="F4173" s="3" t="s">
        <v>10</v>
      </c>
      <c r="G4173" s="3" t="s">
        <v>4049</v>
      </c>
      <c r="H4173" s="4" t="s">
        <v>12</v>
      </c>
      <c r="I4173" s="5" t="e">
        <f>VLOOKUP(C4173, 'Linkedin Scrap'!$A$2:$B$3322, 2,FALSE)</f>
        <v>#N/A</v>
      </c>
      <c r="J4173" s="3" t="e">
        <f>VLOOKUP(C4173, 'Linkedin Scrap'!$A$2:$C$3322, 3,FALSE)</f>
        <v>#N/A</v>
      </c>
      <c r="K4173" s="3" t="e">
        <f>VLOOKUP(C4173, 'Linkedin Scrap'!$A$2:$D$3322, 4,FALSE)</f>
        <v>#N/A</v>
      </c>
      <c r="L4173" s="5" t="e">
        <f>VLOOKUP(C4173, 'Linkedin Scrap'!$A$2:$E$3322, 5,FALSE)</f>
        <v>#N/A</v>
      </c>
      <c r="M4173" s="5" t="e">
        <f>VLOOKUP(C4173, 'Linkedin Scrap'!$A$2:$F$3322, 6,FALSE)</f>
        <v>#N/A</v>
      </c>
      <c r="N4173" s="5" t="e">
        <f>VLOOKUP(C4173, 'Linkedin Scrap'!$A$2:$G$3322, 7,FALSE)</f>
        <v>#N/A</v>
      </c>
      <c r="O4173" s="5" t="e">
        <f>VLOOKUP(C4173, 'Linkedin Scrap'!$A$2:$H$3322, 8,FALSE)</f>
        <v>#N/A</v>
      </c>
      <c r="P4173" s="5" t="e">
        <f>VLOOKUP(C4173, 'Linkedin Scrap'!$A$2:$I$3322, 9,FALSE)</f>
        <v>#N/A</v>
      </c>
    </row>
    <row r="4174" spans="1:16" ht="18.5" customHeight="1" x14ac:dyDescent="0.3">
      <c r="A4174" s="3" t="s">
        <v>4031</v>
      </c>
      <c r="B4174" s="4">
        <v>10</v>
      </c>
      <c r="C4174" s="3" t="s">
        <v>1240</v>
      </c>
      <c r="D4174" s="3" t="s">
        <v>4050</v>
      </c>
      <c r="E4174" s="3" t="s">
        <v>26</v>
      </c>
      <c r="F4174" s="3" t="s">
        <v>10</v>
      </c>
      <c r="G4174" s="3" t="s">
        <v>3304</v>
      </c>
      <c r="H4174" s="4" t="s">
        <v>12</v>
      </c>
      <c r="I4174" s="5" t="e">
        <f>VLOOKUP(C4174, 'Linkedin Scrap'!$A$2:$B$3322, 2,FALSE)</f>
        <v>#N/A</v>
      </c>
      <c r="J4174" s="3" t="e">
        <f>VLOOKUP(C4174, 'Linkedin Scrap'!$A$2:$C$3322, 3,FALSE)</f>
        <v>#N/A</v>
      </c>
      <c r="K4174" s="3" t="e">
        <f>VLOOKUP(C4174, 'Linkedin Scrap'!$A$2:$D$3322, 4,FALSE)</f>
        <v>#N/A</v>
      </c>
      <c r="L4174" s="5" t="e">
        <f>VLOOKUP(C4174, 'Linkedin Scrap'!$A$2:$E$3322, 5,FALSE)</f>
        <v>#N/A</v>
      </c>
      <c r="M4174" s="5" t="e">
        <f>VLOOKUP(C4174, 'Linkedin Scrap'!$A$2:$F$3322, 6,FALSE)</f>
        <v>#N/A</v>
      </c>
      <c r="N4174" s="5" t="e">
        <f>VLOOKUP(C4174, 'Linkedin Scrap'!$A$2:$G$3322, 7,FALSE)</f>
        <v>#N/A</v>
      </c>
      <c r="O4174" s="5" t="e">
        <f>VLOOKUP(C4174, 'Linkedin Scrap'!$A$2:$H$3322, 8,FALSE)</f>
        <v>#N/A</v>
      </c>
      <c r="P4174" s="5" t="e">
        <f>VLOOKUP(C4174, 'Linkedin Scrap'!$A$2:$I$3322, 9,FALSE)</f>
        <v>#N/A</v>
      </c>
    </row>
    <row r="4175" spans="1:16" ht="18.5" customHeight="1" x14ac:dyDescent="0.3">
      <c r="A4175" s="3" t="s">
        <v>4031</v>
      </c>
      <c r="B4175" s="4">
        <v>11</v>
      </c>
      <c r="C4175" s="3" t="s">
        <v>3128</v>
      </c>
      <c r="D4175" s="3" t="s">
        <v>4051</v>
      </c>
      <c r="E4175" s="3" t="s">
        <v>26</v>
      </c>
      <c r="F4175" s="3" t="s">
        <v>10</v>
      </c>
      <c r="G4175" s="3" t="s">
        <v>3130</v>
      </c>
      <c r="H4175" s="4" t="s">
        <v>22</v>
      </c>
      <c r="I4175" s="5" t="e">
        <f>VLOOKUP(C4175, 'Linkedin Scrap'!$A$2:$B$3322, 2,FALSE)</f>
        <v>#N/A</v>
      </c>
      <c r="J4175" s="3" t="e">
        <f>VLOOKUP(C4175, 'Linkedin Scrap'!$A$2:$C$3322, 3,FALSE)</f>
        <v>#N/A</v>
      </c>
      <c r="K4175" s="3" t="e">
        <f>VLOOKUP(C4175, 'Linkedin Scrap'!$A$2:$D$3322, 4,FALSE)</f>
        <v>#N/A</v>
      </c>
      <c r="L4175" s="5" t="e">
        <f>VLOOKUP(C4175, 'Linkedin Scrap'!$A$2:$E$3322, 5,FALSE)</f>
        <v>#N/A</v>
      </c>
      <c r="M4175" s="5" t="e">
        <f>VLOOKUP(C4175, 'Linkedin Scrap'!$A$2:$F$3322, 6,FALSE)</f>
        <v>#N/A</v>
      </c>
      <c r="N4175" s="5" t="e">
        <f>VLOOKUP(C4175, 'Linkedin Scrap'!$A$2:$G$3322, 7,FALSE)</f>
        <v>#N/A</v>
      </c>
      <c r="O4175" s="5" t="e">
        <f>VLOOKUP(C4175, 'Linkedin Scrap'!$A$2:$H$3322, 8,FALSE)</f>
        <v>#N/A</v>
      </c>
      <c r="P4175" s="5" t="e">
        <f>VLOOKUP(C4175, 'Linkedin Scrap'!$A$2:$I$3322, 9,FALSE)</f>
        <v>#N/A</v>
      </c>
    </row>
    <row r="4176" spans="1:16" ht="18.5" customHeight="1" x14ac:dyDescent="0.3">
      <c r="A4176" s="3" t="s">
        <v>4031</v>
      </c>
      <c r="B4176" s="4">
        <v>12</v>
      </c>
      <c r="C4176" s="3" t="s">
        <v>4052</v>
      </c>
      <c r="D4176" s="3" t="s">
        <v>1518</v>
      </c>
      <c r="E4176" s="3" t="s">
        <v>26</v>
      </c>
      <c r="F4176" s="3" t="s">
        <v>10</v>
      </c>
      <c r="G4176" s="3" t="s">
        <v>4053</v>
      </c>
      <c r="H4176" s="4" t="s">
        <v>22</v>
      </c>
      <c r="I4176" s="5" t="e">
        <f>VLOOKUP(C4176, 'Linkedin Scrap'!$A$2:$B$3322, 2,FALSE)</f>
        <v>#N/A</v>
      </c>
      <c r="J4176" s="3" t="e">
        <f>VLOOKUP(C4176, 'Linkedin Scrap'!$A$2:$C$3322, 3,FALSE)</f>
        <v>#N/A</v>
      </c>
      <c r="K4176" s="3" t="e">
        <f>VLOOKUP(C4176, 'Linkedin Scrap'!$A$2:$D$3322, 4,FALSE)</f>
        <v>#N/A</v>
      </c>
      <c r="L4176" s="5" t="e">
        <f>VLOOKUP(C4176, 'Linkedin Scrap'!$A$2:$E$3322, 5,FALSE)</f>
        <v>#N/A</v>
      </c>
      <c r="M4176" s="5" t="e">
        <f>VLOOKUP(C4176, 'Linkedin Scrap'!$A$2:$F$3322, 6,FALSE)</f>
        <v>#N/A</v>
      </c>
      <c r="N4176" s="5" t="e">
        <f>VLOOKUP(C4176, 'Linkedin Scrap'!$A$2:$G$3322, 7,FALSE)</f>
        <v>#N/A</v>
      </c>
      <c r="O4176" s="5" t="e">
        <f>VLOOKUP(C4176, 'Linkedin Scrap'!$A$2:$H$3322, 8,FALSE)</f>
        <v>#N/A</v>
      </c>
      <c r="P4176" s="5" t="e">
        <f>VLOOKUP(C4176, 'Linkedin Scrap'!$A$2:$I$3322, 9,FALSE)</f>
        <v>#N/A</v>
      </c>
    </row>
    <row r="4177" spans="1:16" ht="18.5" customHeight="1" x14ac:dyDescent="0.3">
      <c r="A4177" s="3" t="s">
        <v>4031</v>
      </c>
      <c r="B4177" s="4">
        <v>13</v>
      </c>
      <c r="C4177" s="3" t="s">
        <v>4054</v>
      </c>
      <c r="D4177" s="3" t="s">
        <v>4055</v>
      </c>
      <c r="E4177" s="3" t="s">
        <v>9</v>
      </c>
      <c r="F4177" s="3" t="s">
        <v>10</v>
      </c>
      <c r="G4177" s="3" t="s">
        <v>4056</v>
      </c>
      <c r="H4177" s="4" t="s">
        <v>22</v>
      </c>
      <c r="I4177" s="5" t="e">
        <f>VLOOKUP(C4177, 'Linkedin Scrap'!$A$2:$B$3322, 2,FALSE)</f>
        <v>#N/A</v>
      </c>
      <c r="J4177" s="3" t="e">
        <f>VLOOKUP(C4177, 'Linkedin Scrap'!$A$2:$C$3322, 3,FALSE)</f>
        <v>#N/A</v>
      </c>
      <c r="K4177" s="3" t="e">
        <f>VLOOKUP(C4177, 'Linkedin Scrap'!$A$2:$D$3322, 4,FALSE)</f>
        <v>#N/A</v>
      </c>
      <c r="L4177" s="5" t="e">
        <f>VLOOKUP(C4177, 'Linkedin Scrap'!$A$2:$E$3322, 5,FALSE)</f>
        <v>#N/A</v>
      </c>
      <c r="M4177" s="5" t="e">
        <f>VLOOKUP(C4177, 'Linkedin Scrap'!$A$2:$F$3322, 6,FALSE)</f>
        <v>#N/A</v>
      </c>
      <c r="N4177" s="5" t="e">
        <f>VLOOKUP(C4177, 'Linkedin Scrap'!$A$2:$G$3322, 7,FALSE)</f>
        <v>#N/A</v>
      </c>
      <c r="O4177" s="5" t="e">
        <f>VLOOKUP(C4177, 'Linkedin Scrap'!$A$2:$H$3322, 8,FALSE)</f>
        <v>#N/A</v>
      </c>
      <c r="P4177" s="5" t="e">
        <f>VLOOKUP(C4177, 'Linkedin Scrap'!$A$2:$I$3322, 9,FALSE)</f>
        <v>#N/A</v>
      </c>
    </row>
    <row r="4178" spans="1:16" ht="18.5" customHeight="1" x14ac:dyDescent="0.3">
      <c r="A4178" s="3" t="s">
        <v>4031</v>
      </c>
      <c r="B4178" s="4">
        <v>14</v>
      </c>
      <c r="C4178" s="3" t="s">
        <v>4057</v>
      </c>
      <c r="D4178" s="3" t="s">
        <v>4058</v>
      </c>
      <c r="E4178" s="3" t="s">
        <v>9</v>
      </c>
      <c r="F4178" s="3" t="s">
        <v>10</v>
      </c>
      <c r="G4178" s="3" t="s">
        <v>4059</v>
      </c>
      <c r="H4178" s="4" t="s">
        <v>22</v>
      </c>
      <c r="I4178" s="5" t="str">
        <f>VLOOKUP(C4178, 'Linkedin Scrap'!$A$2:$B$3322, 2,FALSE)</f>
        <v>Greater Kolkata Area</v>
      </c>
      <c r="J4178" s="3" t="str">
        <f>VLOOKUP(C4178, 'Linkedin Scrap'!$A$2:$C$3322, 3,FALSE)</f>
        <v>5K followers</v>
      </c>
      <c r="K4178" s="3" t="str">
        <f>VLOOKUP(C4178, 'Linkedin Scrap'!$A$2:$D$3322, 4,FALSE)</f>
        <v>500+ connections</v>
      </c>
      <c r="L4178" s="5">
        <f>VLOOKUP(C4178, 'Linkedin Scrap'!$A$2:$E$3322, 5,FALSE)</f>
        <v>0</v>
      </c>
      <c r="M4178" s="5">
        <f>VLOOKUP(C4178, 'Linkedin Scrap'!$A$2:$F$3322, 6,FALSE)</f>
        <v>0</v>
      </c>
      <c r="N4178" s="5" t="str">
        <f>VLOOKUP(C4178, 'Linkedin Scrap'!$A$2:$G$3322, 7,FALSE)</f>
        <v xml:space="preserve">
              or
            </v>
      </c>
      <c r="O4178" s="5">
        <f>VLOOKUP(C4178, 'Linkedin Scrap'!$A$2:$H$3322, 8,FALSE)</f>
        <v>0</v>
      </c>
      <c r="P4178" s="5">
        <f>VLOOKUP(C4178, 'Linkedin Scrap'!$A$2:$I$3322, 9,FALSE)</f>
        <v>0</v>
      </c>
    </row>
    <row r="4179" spans="1:16" ht="18.5" customHeight="1" x14ac:dyDescent="0.3">
      <c r="A4179" s="3" t="s">
        <v>4031</v>
      </c>
      <c r="B4179" s="4">
        <v>15</v>
      </c>
      <c r="C4179" s="3" t="s">
        <v>1975</v>
      </c>
      <c r="D4179" s="3" t="s">
        <v>93</v>
      </c>
      <c r="E4179" s="3" t="s">
        <v>139</v>
      </c>
      <c r="F4179" s="3" t="s">
        <v>10</v>
      </c>
      <c r="G4179" s="3" t="s">
        <v>1976</v>
      </c>
      <c r="H4179" s="4" t="s">
        <v>22</v>
      </c>
      <c r="I4179" s="5" t="str">
        <f>VLOOKUP(C4179, 'Linkedin Scrap'!$A$2:$B$3322, 2,FALSE)</f>
        <v>New Delhi, Delhi, India</v>
      </c>
      <c r="J4179" s="3" t="str">
        <f>VLOOKUP(C4179, 'Linkedin Scrap'!$A$2:$C$3322, 3,FALSE)</f>
        <v>5K followers</v>
      </c>
      <c r="K4179" s="3" t="str">
        <f>VLOOKUP(C4179, 'Linkedin Scrap'!$A$2:$D$3322, 4,FALSE)</f>
        <v>500+ connections</v>
      </c>
      <c r="L4179" s="5" t="str">
        <f>VLOOKUP(C4179, 'Linkedin Scrap'!$A$2:$E$3322, 5,FALSE)</f>
        <v>Symbiosis institute of Management Studies</v>
      </c>
      <c r="M4179" s="5" t="str">
        <f>VLOOKUP(C4179, 'Linkedin Scrap'!$A$2:$F$3322, 6,FALSE)</f>
        <v>Affle</v>
      </c>
      <c r="N4179" s="5" t="str">
        <f>VLOOKUP(C4179, 'Linkedin Scrap'!$A$2:$G$3322, 7,FALSE)</f>
        <v xml:space="preserve">
              or
            </v>
      </c>
      <c r="O4179" s="5">
        <f>VLOOKUP(C4179, 'Linkedin Scrap'!$A$2:$H$3322, 8,FALSE)</f>
        <v>0</v>
      </c>
      <c r="P4179" s="5">
        <f>VLOOKUP(C4179, 'Linkedin Scrap'!$A$2:$I$3322, 9,FALSE)</f>
        <v>0</v>
      </c>
    </row>
    <row r="4180" spans="1:16" ht="18.5" customHeight="1" x14ac:dyDescent="0.3">
      <c r="A4180" s="3" t="s">
        <v>4031</v>
      </c>
      <c r="B4180" s="4">
        <v>16</v>
      </c>
      <c r="C4180" s="3" t="s">
        <v>1148</v>
      </c>
      <c r="D4180" s="3" t="s">
        <v>4060</v>
      </c>
      <c r="E4180" s="3" t="s">
        <v>26</v>
      </c>
      <c r="F4180" s="3" t="s">
        <v>10</v>
      </c>
      <c r="G4180" s="3" t="s">
        <v>1150</v>
      </c>
      <c r="H4180" s="4" t="s">
        <v>22</v>
      </c>
      <c r="I4180" s="5" t="e">
        <f>VLOOKUP(C4180, 'Linkedin Scrap'!$A$2:$B$3322, 2,FALSE)</f>
        <v>#N/A</v>
      </c>
      <c r="J4180" s="3" t="e">
        <f>VLOOKUP(C4180, 'Linkedin Scrap'!$A$2:$C$3322, 3,FALSE)</f>
        <v>#N/A</v>
      </c>
      <c r="K4180" s="3" t="e">
        <f>VLOOKUP(C4180, 'Linkedin Scrap'!$A$2:$D$3322, 4,FALSE)</f>
        <v>#N/A</v>
      </c>
      <c r="L4180" s="5" t="e">
        <f>VLOOKUP(C4180, 'Linkedin Scrap'!$A$2:$E$3322, 5,FALSE)</f>
        <v>#N/A</v>
      </c>
      <c r="M4180" s="5" t="e">
        <f>VLOOKUP(C4180, 'Linkedin Scrap'!$A$2:$F$3322, 6,FALSE)</f>
        <v>#N/A</v>
      </c>
      <c r="N4180" s="5" t="e">
        <f>VLOOKUP(C4180, 'Linkedin Scrap'!$A$2:$G$3322, 7,FALSE)</f>
        <v>#N/A</v>
      </c>
      <c r="O4180" s="5" t="e">
        <f>VLOOKUP(C4180, 'Linkedin Scrap'!$A$2:$H$3322, 8,FALSE)</f>
        <v>#N/A</v>
      </c>
      <c r="P4180" s="5" t="e">
        <f>VLOOKUP(C4180, 'Linkedin Scrap'!$A$2:$I$3322, 9,FALSE)</f>
        <v>#N/A</v>
      </c>
    </row>
    <row r="4181" spans="1:16" ht="18.5" customHeight="1" x14ac:dyDescent="0.3">
      <c r="A4181" s="3" t="s">
        <v>7344</v>
      </c>
      <c r="B4181" s="4">
        <v>1</v>
      </c>
      <c r="C4181" s="3" t="s">
        <v>7345</v>
      </c>
      <c r="D4181" s="3" t="s">
        <v>2486</v>
      </c>
      <c r="E4181" s="3" t="s">
        <v>9</v>
      </c>
      <c r="F4181" s="3" t="s">
        <v>10</v>
      </c>
      <c r="G4181" s="3" t="s">
        <v>7346</v>
      </c>
      <c r="H4181" s="4" t="s">
        <v>12</v>
      </c>
      <c r="I4181" s="5" t="str">
        <f>VLOOKUP(C4181, 'Linkedin Scrap'!$A$2:$B$3322, 2,FALSE)</f>
        <v>Changning District, Shanghai, China</v>
      </c>
      <c r="J4181" s="3" t="str">
        <f>VLOOKUP(C4181, 'Linkedin Scrap'!$A$2:$C$3322, 3,FALSE)</f>
        <v>279 followers</v>
      </c>
      <c r="K4181" s="3" t="str">
        <f>VLOOKUP(C4181, 'Linkedin Scrap'!$A$2:$D$3322, 4,FALSE)</f>
        <v>266 connections</v>
      </c>
      <c r="L4181" s="5" t="str">
        <f>VLOOKUP(C4181, 'Linkedin Scrap'!$A$2:$E$3322, 5,FALSE)</f>
        <v>Mississippi State University</v>
      </c>
      <c r="M4181" s="5" t="str">
        <f>VLOOKUP(C4181, 'Linkedin Scrap'!$A$2:$F$3322, 6,FALSE)</f>
        <v>Global Parcel Network Foundation (ParcelX)</v>
      </c>
      <c r="N4181" s="5" t="str">
        <f>VLOOKUP(C4181, 'Linkedin Scrap'!$A$2:$G$3322, 7,FALSE)</f>
        <v>Tagging: Software Architect/Team Management, Cross Border E-Commerce Logistics Expert,  Continuous Entrepreneurs, Business Consultant</v>
      </c>
      <c r="O4181" s="5" t="str">
        <f>VLOOKUP(C4181, 'Linkedin Scrap'!$A$2:$H$3322, 8,FALSE)</f>
        <v>[{'experience': 'Shanghai CloudWay Information Technology Co., Ltd.', 'start_time': 'Dec 2010', 'end_time': 'Sep 2014', 'duration': None}, {'experience': 'Shanghai CloudWay Information Technology Co., Ltd.', 'start_time': 'Dec 2010', 'end_time': 'Sep 2014', 'duration': None}, {'experience': 'Shanghai CloudWay Information Technology Co., Ltd.', 'start_time': 'Dec 2010', 'end_time': 'Sep 2014', 'duration': None}]</v>
      </c>
      <c r="P4181" s="5" t="str">
        <f>VLOOKUP(C4181, 'Linkedin Scrap'!$A$2:$I$3322, 9,FALSE)</f>
        <v>[{'course_details': 'Ph.D Industrial Engineering', 'start_time': '1997', 'end_time': '2000'}, {'course_details': 'BE, ME Industrial Automation', 'start_time': '1990', 'end_time': '1997'}]</v>
      </c>
    </row>
    <row r="4182" spans="1:16" ht="18.5" customHeight="1" x14ac:dyDescent="0.3">
      <c r="A4182" s="3" t="s">
        <v>7344</v>
      </c>
      <c r="B4182" s="4">
        <v>2</v>
      </c>
      <c r="C4182" s="3" t="s">
        <v>7347</v>
      </c>
      <c r="D4182" s="3" t="s">
        <v>7348</v>
      </c>
      <c r="E4182" s="3" t="s">
        <v>9</v>
      </c>
      <c r="F4182" s="3" t="s">
        <v>10</v>
      </c>
      <c r="G4182" s="3" t="s">
        <v>7349</v>
      </c>
      <c r="H4182" s="4" t="s">
        <v>12</v>
      </c>
      <c r="I4182" s="5" t="e">
        <f>VLOOKUP(C4182, 'Linkedin Scrap'!$A$2:$B$3322, 2,FALSE)</f>
        <v>#N/A</v>
      </c>
      <c r="J4182" s="3" t="e">
        <f>VLOOKUP(C4182, 'Linkedin Scrap'!$A$2:$C$3322, 3,FALSE)</f>
        <v>#N/A</v>
      </c>
      <c r="K4182" s="3" t="e">
        <f>VLOOKUP(C4182, 'Linkedin Scrap'!$A$2:$D$3322, 4,FALSE)</f>
        <v>#N/A</v>
      </c>
      <c r="L4182" s="5" t="e">
        <f>VLOOKUP(C4182, 'Linkedin Scrap'!$A$2:$E$3322, 5,FALSE)</f>
        <v>#N/A</v>
      </c>
      <c r="M4182" s="5" t="e">
        <f>VLOOKUP(C4182, 'Linkedin Scrap'!$A$2:$F$3322, 6,FALSE)</f>
        <v>#N/A</v>
      </c>
      <c r="N4182" s="5" t="e">
        <f>VLOOKUP(C4182, 'Linkedin Scrap'!$A$2:$G$3322, 7,FALSE)</f>
        <v>#N/A</v>
      </c>
      <c r="O4182" s="5" t="e">
        <f>VLOOKUP(C4182, 'Linkedin Scrap'!$A$2:$H$3322, 8,FALSE)</f>
        <v>#N/A</v>
      </c>
      <c r="P4182" s="5" t="e">
        <f>VLOOKUP(C4182, 'Linkedin Scrap'!$A$2:$I$3322, 9,FALSE)</f>
        <v>#N/A</v>
      </c>
    </row>
    <row r="4183" spans="1:16" ht="18.5" customHeight="1" x14ac:dyDescent="0.3">
      <c r="A4183" s="3" t="s">
        <v>11775</v>
      </c>
      <c r="B4183" s="4">
        <v>1</v>
      </c>
      <c r="C4183" s="3" t="s">
        <v>11776</v>
      </c>
      <c r="D4183" s="3" t="s">
        <v>79</v>
      </c>
      <c r="E4183" s="3" t="s">
        <v>139</v>
      </c>
      <c r="F4183" s="3" t="s">
        <v>10</v>
      </c>
      <c r="G4183" s="3" t="s">
        <v>11777</v>
      </c>
      <c r="H4183" s="4" t="s">
        <v>12</v>
      </c>
      <c r="I4183" s="5" t="str">
        <f>VLOOKUP(C4183, 'Linkedin Scrap'!$A$2:$B$3322, 2,FALSE)</f>
        <v>Tokyo, Japan</v>
      </c>
      <c r="J4183" s="3" t="str">
        <f>VLOOKUP(C4183, 'Linkedin Scrap'!$A$2:$C$3322, 3,FALSE)</f>
        <v>11K followers</v>
      </c>
      <c r="K4183" s="3" t="str">
        <f>VLOOKUP(C4183, 'Linkedin Scrap'!$A$2:$D$3322, 4,FALSE)</f>
        <v>500+ connections</v>
      </c>
      <c r="L4183" s="5" t="str">
        <f>VLOOKUP(C4183, 'Linkedin Scrap'!$A$2:$E$3322, 5,FALSE)</f>
        <v>Websites</v>
      </c>
      <c r="M4183" s="5" t="str">
        <f>VLOOKUP(C4183, 'Linkedin Scrap'!$A$2:$F$3322, 6,FALSE)</f>
        <v>EXTRAVAGANZA INTERNATIONAL</v>
      </c>
      <c r="N4183" s="5" t="str">
        <f>VLOOKUP(C4183, 'Linkedin Scrap'!$A$2:$G$3322, 7,FALSE)</f>
        <v xml:space="preserve">
              or
            </v>
      </c>
      <c r="O4183" s="5">
        <f>VLOOKUP(C4183, 'Linkedin Scrap'!$A$2:$H$3322, 8,FALSE)</f>
        <v>0</v>
      </c>
      <c r="P4183" s="5">
        <f>VLOOKUP(C4183, 'Linkedin Scrap'!$A$2:$I$3322, 9,FALSE)</f>
        <v>0</v>
      </c>
    </row>
    <row r="4184" spans="1:16" ht="18.5" customHeight="1" x14ac:dyDescent="0.3">
      <c r="A4184" s="3" t="s">
        <v>11775</v>
      </c>
      <c r="B4184" s="4">
        <v>2</v>
      </c>
      <c r="C4184" s="3" t="s">
        <v>11778</v>
      </c>
      <c r="D4184" s="3" t="s">
        <v>11779</v>
      </c>
      <c r="E4184" s="3" t="s">
        <v>9</v>
      </c>
      <c r="F4184" s="3" t="s">
        <v>10</v>
      </c>
      <c r="G4184" s="3" t="s">
        <v>11780</v>
      </c>
      <c r="H4184" s="4" t="s">
        <v>12</v>
      </c>
      <c r="I4184" s="5" t="e">
        <f>VLOOKUP(C4184, 'Linkedin Scrap'!$A$2:$B$3322, 2,FALSE)</f>
        <v>#N/A</v>
      </c>
      <c r="J4184" s="3" t="e">
        <f>VLOOKUP(C4184, 'Linkedin Scrap'!$A$2:$C$3322, 3,FALSE)</f>
        <v>#N/A</v>
      </c>
      <c r="K4184" s="3" t="e">
        <f>VLOOKUP(C4184, 'Linkedin Scrap'!$A$2:$D$3322, 4,FALSE)</f>
        <v>#N/A</v>
      </c>
      <c r="L4184" s="5" t="e">
        <f>VLOOKUP(C4184, 'Linkedin Scrap'!$A$2:$E$3322, 5,FALSE)</f>
        <v>#N/A</v>
      </c>
      <c r="M4184" s="5" t="e">
        <f>VLOOKUP(C4184, 'Linkedin Scrap'!$A$2:$F$3322, 6,FALSE)</f>
        <v>#N/A</v>
      </c>
      <c r="N4184" s="5" t="e">
        <f>VLOOKUP(C4184, 'Linkedin Scrap'!$A$2:$G$3322, 7,FALSE)</f>
        <v>#N/A</v>
      </c>
      <c r="O4184" s="5" t="e">
        <f>VLOOKUP(C4184, 'Linkedin Scrap'!$A$2:$H$3322, 8,FALSE)</f>
        <v>#N/A</v>
      </c>
      <c r="P4184" s="5" t="e">
        <f>VLOOKUP(C4184, 'Linkedin Scrap'!$A$2:$I$3322, 9,FALSE)</f>
        <v>#N/A</v>
      </c>
    </row>
    <row r="4185" spans="1:16" ht="18.5" customHeight="1" x14ac:dyDescent="0.3">
      <c r="A4185" s="3" t="s">
        <v>11775</v>
      </c>
      <c r="B4185" s="4">
        <v>3</v>
      </c>
      <c r="C4185" s="3" t="s">
        <v>11781</v>
      </c>
      <c r="D4185" s="3" t="s">
        <v>1077</v>
      </c>
      <c r="E4185" s="3" t="s">
        <v>139</v>
      </c>
      <c r="F4185" s="3" t="s">
        <v>10</v>
      </c>
      <c r="G4185" s="3" t="s">
        <v>11782</v>
      </c>
      <c r="H4185" s="4" t="s">
        <v>12</v>
      </c>
      <c r="I4185" s="5" t="e">
        <f>VLOOKUP(C4185, 'Linkedin Scrap'!$A$2:$B$3322, 2,FALSE)</f>
        <v>#N/A</v>
      </c>
      <c r="J4185" s="3" t="e">
        <f>VLOOKUP(C4185, 'Linkedin Scrap'!$A$2:$C$3322, 3,FALSE)</f>
        <v>#N/A</v>
      </c>
      <c r="K4185" s="3" t="e">
        <f>VLOOKUP(C4185, 'Linkedin Scrap'!$A$2:$D$3322, 4,FALSE)</f>
        <v>#N/A</v>
      </c>
      <c r="L4185" s="5" t="e">
        <f>VLOOKUP(C4185, 'Linkedin Scrap'!$A$2:$E$3322, 5,FALSE)</f>
        <v>#N/A</v>
      </c>
      <c r="M4185" s="5" t="e">
        <f>VLOOKUP(C4185, 'Linkedin Scrap'!$A$2:$F$3322, 6,FALSE)</f>
        <v>#N/A</v>
      </c>
      <c r="N4185" s="5" t="e">
        <f>VLOOKUP(C4185, 'Linkedin Scrap'!$A$2:$G$3322, 7,FALSE)</f>
        <v>#N/A</v>
      </c>
      <c r="O4185" s="5" t="e">
        <f>VLOOKUP(C4185, 'Linkedin Scrap'!$A$2:$H$3322, 8,FALSE)</f>
        <v>#N/A</v>
      </c>
      <c r="P4185" s="5" t="e">
        <f>VLOOKUP(C4185, 'Linkedin Scrap'!$A$2:$I$3322, 9,FALSE)</f>
        <v>#N/A</v>
      </c>
    </row>
    <row r="4186" spans="1:16" ht="18.5" customHeight="1" x14ac:dyDescent="0.3">
      <c r="A4186" s="3" t="s">
        <v>11775</v>
      </c>
      <c r="B4186" s="4">
        <v>4</v>
      </c>
      <c r="C4186" s="3" t="s">
        <v>11798</v>
      </c>
      <c r="D4186" s="3" t="s">
        <v>17</v>
      </c>
      <c r="E4186" s="3" t="s">
        <v>9</v>
      </c>
      <c r="F4186" s="3" t="s">
        <v>10</v>
      </c>
      <c r="G4186" s="3" t="s">
        <v>11799</v>
      </c>
      <c r="H4186" s="4" t="s">
        <v>12</v>
      </c>
      <c r="I4186" s="5" t="str">
        <f>VLOOKUP(C4186, 'Linkedin Scrap'!$A$2:$B$3322, 2,FALSE)</f>
        <v>Tokyo, Tokyo, Japan</v>
      </c>
      <c r="J4186" s="3" t="str">
        <f>VLOOKUP(C4186, 'Linkedin Scrap'!$A$2:$C$3322, 3,FALSE)</f>
        <v>2K followers</v>
      </c>
      <c r="K4186" s="3" t="str">
        <f>VLOOKUP(C4186, 'Linkedin Scrap'!$A$2:$D$3322, 4,FALSE)</f>
        <v>500+ connections</v>
      </c>
      <c r="L4186" s="5">
        <f>VLOOKUP(C4186, 'Linkedin Scrap'!$A$2:$E$3322, 5,FALSE)</f>
        <v>0</v>
      </c>
      <c r="M4186" s="5">
        <f>VLOOKUP(C4186, 'Linkedin Scrap'!$A$2:$F$3322, 6,FALSE)</f>
        <v>0</v>
      </c>
      <c r="N4186" s="5">
        <f>VLOOKUP(C4186, 'Linkedin Scrap'!$A$2:$G$3322, 7,FALSE)</f>
        <v>0</v>
      </c>
      <c r="O4186" s="5">
        <f>VLOOKUP(C4186, 'Linkedin Scrap'!$A$2:$H$3322, 8,FALSE)</f>
        <v>0</v>
      </c>
      <c r="P4186" s="5">
        <f>VLOOKUP(C4186, 'Linkedin Scrap'!$A$2:$I$3322, 9,FALSE)</f>
        <v>0</v>
      </c>
    </row>
    <row r="4187" spans="1:16" ht="18.5" customHeight="1" x14ac:dyDescent="0.3">
      <c r="A4187" s="3" t="s">
        <v>11775</v>
      </c>
      <c r="B4187" s="4">
        <v>5</v>
      </c>
      <c r="C4187" s="3" t="s">
        <v>11800</v>
      </c>
      <c r="D4187" s="3" t="s">
        <v>11801</v>
      </c>
      <c r="E4187" s="3" t="s">
        <v>9</v>
      </c>
      <c r="F4187" s="3" t="s">
        <v>10</v>
      </c>
      <c r="G4187" s="3" t="s">
        <v>11802</v>
      </c>
      <c r="H4187" s="4" t="s">
        <v>12</v>
      </c>
      <c r="I4187" s="5" t="e">
        <f>VLOOKUP(C4187, 'Linkedin Scrap'!$A$2:$B$3322, 2,FALSE)</f>
        <v>#N/A</v>
      </c>
      <c r="J4187" s="3" t="e">
        <f>VLOOKUP(C4187, 'Linkedin Scrap'!$A$2:$C$3322, 3,FALSE)</f>
        <v>#N/A</v>
      </c>
      <c r="K4187" s="3" t="e">
        <f>VLOOKUP(C4187, 'Linkedin Scrap'!$A$2:$D$3322, 4,FALSE)</f>
        <v>#N/A</v>
      </c>
      <c r="L4187" s="5" t="e">
        <f>VLOOKUP(C4187, 'Linkedin Scrap'!$A$2:$E$3322, 5,FALSE)</f>
        <v>#N/A</v>
      </c>
      <c r="M4187" s="5" t="e">
        <f>VLOOKUP(C4187, 'Linkedin Scrap'!$A$2:$F$3322, 6,FALSE)</f>
        <v>#N/A</v>
      </c>
      <c r="N4187" s="5" t="e">
        <f>VLOOKUP(C4187, 'Linkedin Scrap'!$A$2:$G$3322, 7,FALSE)</f>
        <v>#N/A</v>
      </c>
      <c r="O4187" s="5" t="e">
        <f>VLOOKUP(C4187, 'Linkedin Scrap'!$A$2:$H$3322, 8,FALSE)</f>
        <v>#N/A</v>
      </c>
      <c r="P4187" s="5" t="e">
        <f>VLOOKUP(C4187, 'Linkedin Scrap'!$A$2:$I$3322, 9,FALSE)</f>
        <v>#N/A</v>
      </c>
    </row>
    <row r="4188" spans="1:16" ht="18.5" customHeight="1" x14ac:dyDescent="0.3">
      <c r="A4188" s="3" t="s">
        <v>11775</v>
      </c>
      <c r="B4188" s="4">
        <v>6</v>
      </c>
      <c r="C4188" s="3" t="s">
        <v>11803</v>
      </c>
      <c r="D4188" s="3" t="s">
        <v>52</v>
      </c>
      <c r="E4188" s="3" t="s">
        <v>9</v>
      </c>
      <c r="F4188" s="3" t="s">
        <v>10</v>
      </c>
      <c r="G4188" s="3" t="s">
        <v>11804</v>
      </c>
      <c r="H4188" s="4" t="s">
        <v>12</v>
      </c>
      <c r="I4188" s="5" t="str">
        <f>VLOOKUP(C4188, 'Linkedin Scrap'!$A$2:$B$3322, 2,FALSE)</f>
        <v>Tokyo, Tokyo, Japan</v>
      </c>
      <c r="J4188" s="3" t="str">
        <f>VLOOKUP(C4188, 'Linkedin Scrap'!$A$2:$C$3322, 3,FALSE)</f>
        <v>2K followers</v>
      </c>
      <c r="K4188" s="3" t="str">
        <f>VLOOKUP(C4188, 'Linkedin Scrap'!$A$2:$D$3322, 4,FALSE)</f>
        <v>500+ connections</v>
      </c>
      <c r="L4188" s="5" t="str">
        <f>VLOOKUP(C4188, 'Linkedin Scrap'!$A$2:$E$3322, 5,FALSE)</f>
        <v>慶應義塾大学</v>
      </c>
      <c r="M4188" s="5" t="str">
        <f>VLOOKUP(C4188, 'Linkedin Scrap'!$A$2:$F$3322, 6,FALSE)</f>
        <v>Amaterasu有限責任監査法人</v>
      </c>
      <c r="N4188" s="5" t="str">
        <f>VLOOKUP(C4188, 'Linkedin Scrap'!$A$2:$G$3322, 7,FALSE)</f>
        <v xml:space="preserve">
              or
            </v>
      </c>
      <c r="O4188" s="5">
        <f>VLOOKUP(C4188, 'Linkedin Scrap'!$A$2:$H$3322, 8,FALSE)</f>
        <v>0</v>
      </c>
      <c r="P4188" s="5">
        <f>VLOOKUP(C4188, 'Linkedin Scrap'!$A$2:$I$3322, 9,FALSE)</f>
        <v>0</v>
      </c>
    </row>
    <row r="4189" spans="1:16" ht="18.5" customHeight="1" x14ac:dyDescent="0.3">
      <c r="A4189" s="3" t="s">
        <v>11775</v>
      </c>
      <c r="B4189" s="4">
        <v>7</v>
      </c>
      <c r="C4189" s="3" t="s">
        <v>11805</v>
      </c>
      <c r="D4189" s="3" t="s">
        <v>11806</v>
      </c>
      <c r="E4189" s="3" t="s">
        <v>9</v>
      </c>
      <c r="F4189" s="3" t="s">
        <v>10</v>
      </c>
      <c r="G4189" s="3" t="s">
        <v>11807</v>
      </c>
      <c r="H4189" s="4" t="s">
        <v>12</v>
      </c>
      <c r="I4189" s="5" t="str">
        <f>VLOOKUP(C4189, 'Linkedin Scrap'!$A$2:$B$3322, 2,FALSE)</f>
        <v>Japan</v>
      </c>
      <c r="J4189" s="3" t="str">
        <f>VLOOKUP(C4189, 'Linkedin Scrap'!$A$2:$C$3322, 3,FALSE)</f>
        <v>465 followers</v>
      </c>
      <c r="K4189" s="3" t="str">
        <f>VLOOKUP(C4189, 'Linkedin Scrap'!$A$2:$D$3322, 4,FALSE)</f>
        <v>467 connections</v>
      </c>
      <c r="L4189" s="5">
        <f>VLOOKUP(C4189, 'Linkedin Scrap'!$A$2:$E$3322, 5,FALSE)</f>
        <v>0</v>
      </c>
      <c r="M4189" s="5">
        <f>VLOOKUP(C4189, 'Linkedin Scrap'!$A$2:$F$3322, 6,FALSE)</f>
        <v>0</v>
      </c>
      <c r="N4189" s="5" t="str">
        <f>VLOOKUP(C4189, 'Linkedin Scrap'!$A$2:$G$3322, 7,FALSE)</f>
        <v>General Sales Manager/CHRO</v>
      </c>
      <c r="O4189" s="5">
        <f>VLOOKUP(C4189, 'Linkedin Scrap'!$A$2:$H$3322, 8,FALSE)</f>
        <v>0</v>
      </c>
      <c r="P4189" s="5" t="str">
        <f>VLOOKUP(C4189, 'Linkedin Scrap'!$A$2:$I$3322, 9,FALSE)</f>
        <v>[{'course_details': '学士 文学部英米文学科'}]</v>
      </c>
    </row>
    <row r="4190" spans="1:16" ht="18.5" customHeight="1" x14ac:dyDescent="0.3">
      <c r="A4190" s="3" t="s">
        <v>11775</v>
      </c>
      <c r="B4190" s="4">
        <v>8</v>
      </c>
      <c r="C4190" s="3" t="s">
        <v>2145</v>
      </c>
      <c r="D4190" s="3" t="s">
        <v>11808</v>
      </c>
      <c r="E4190" s="3" t="s">
        <v>26</v>
      </c>
      <c r="F4190" s="3" t="s">
        <v>10</v>
      </c>
      <c r="G4190" s="3" t="s">
        <v>6101</v>
      </c>
      <c r="H4190" s="4" t="s">
        <v>12</v>
      </c>
      <c r="I4190" s="5" t="str">
        <f>VLOOKUP(C4190, 'Linkedin Scrap'!$A$2:$B$3322, 2,FALSE)</f>
        <v>Palo Alto, California, United States</v>
      </c>
      <c r="J4190" s="3" t="str">
        <f>VLOOKUP(C4190, 'Linkedin Scrap'!$A$2:$C$3322, 3,FALSE)</f>
        <v>35K followers</v>
      </c>
      <c r="K4190" s="3" t="str">
        <f>VLOOKUP(C4190, 'Linkedin Scrap'!$A$2:$D$3322, 4,FALSE)</f>
        <v>500+ connections</v>
      </c>
      <c r="L4190" s="5" t="str">
        <f>VLOOKUP(C4190, 'Linkedin Scrap'!$A$2:$E$3322, 5,FALSE)</f>
        <v>University of Kent</v>
      </c>
      <c r="M4190" s="5" t="str">
        <f>VLOOKUP(C4190, 'Linkedin Scrap'!$A$2:$F$3322, 6,FALSE)</f>
        <v>SignalRank</v>
      </c>
      <c r="N4190" s="5" t="str">
        <f>VLOOKUP(C4190, 'Linkedin Scrap'!$A$2:$G$3322, 7,FALSE)</f>
        <v xml:space="preserve">
              or
            </v>
      </c>
      <c r="O4190" s="5">
        <f>VLOOKUP(C4190, 'Linkedin Scrap'!$A$2:$H$3322, 8,FALSE)</f>
        <v>0</v>
      </c>
      <c r="P4190" s="5">
        <f>VLOOKUP(C4190, 'Linkedin Scrap'!$A$2:$I$3322, 9,FALSE)</f>
        <v>0</v>
      </c>
    </row>
    <row r="4191" spans="1:16" ht="18.5" customHeight="1" x14ac:dyDescent="0.3">
      <c r="A4191" s="3" t="s">
        <v>11775</v>
      </c>
      <c r="B4191" s="4">
        <v>9</v>
      </c>
      <c r="C4191" s="3" t="s">
        <v>11819</v>
      </c>
      <c r="D4191" s="3" t="s">
        <v>11820</v>
      </c>
      <c r="E4191" s="3" t="s">
        <v>26</v>
      </c>
      <c r="F4191" s="3" t="s">
        <v>10</v>
      </c>
      <c r="G4191" s="3" t="s">
        <v>11821</v>
      </c>
      <c r="H4191" s="4" t="s">
        <v>12</v>
      </c>
      <c r="I4191" s="5" t="e">
        <f>VLOOKUP(C4191, 'Linkedin Scrap'!$A$2:$B$3322, 2,FALSE)</f>
        <v>#N/A</v>
      </c>
      <c r="J4191" s="3" t="e">
        <f>VLOOKUP(C4191, 'Linkedin Scrap'!$A$2:$C$3322, 3,FALSE)</f>
        <v>#N/A</v>
      </c>
      <c r="K4191" s="3" t="e">
        <f>VLOOKUP(C4191, 'Linkedin Scrap'!$A$2:$D$3322, 4,FALSE)</f>
        <v>#N/A</v>
      </c>
      <c r="L4191" s="5" t="e">
        <f>VLOOKUP(C4191, 'Linkedin Scrap'!$A$2:$E$3322, 5,FALSE)</f>
        <v>#N/A</v>
      </c>
      <c r="M4191" s="5" t="e">
        <f>VLOOKUP(C4191, 'Linkedin Scrap'!$A$2:$F$3322, 6,FALSE)</f>
        <v>#N/A</v>
      </c>
      <c r="N4191" s="5" t="e">
        <f>VLOOKUP(C4191, 'Linkedin Scrap'!$A$2:$G$3322, 7,FALSE)</f>
        <v>#N/A</v>
      </c>
      <c r="O4191" s="5" t="e">
        <f>VLOOKUP(C4191, 'Linkedin Scrap'!$A$2:$H$3322, 8,FALSE)</f>
        <v>#N/A</v>
      </c>
      <c r="P4191" s="5" t="e">
        <f>VLOOKUP(C4191, 'Linkedin Scrap'!$A$2:$I$3322, 9,FALSE)</f>
        <v>#N/A</v>
      </c>
    </row>
    <row r="4192" spans="1:16" ht="18.5" customHeight="1" x14ac:dyDescent="0.3">
      <c r="A4192" s="3" t="s">
        <v>11775</v>
      </c>
      <c r="B4192" s="4">
        <v>10</v>
      </c>
      <c r="C4192" s="3" t="s">
        <v>11822</v>
      </c>
      <c r="D4192" s="3" t="s">
        <v>11823</v>
      </c>
      <c r="E4192" s="3" t="s">
        <v>26</v>
      </c>
      <c r="F4192" s="3" t="s">
        <v>10</v>
      </c>
      <c r="G4192" s="3" t="s">
        <v>11824</v>
      </c>
      <c r="H4192" s="4" t="s">
        <v>12</v>
      </c>
      <c r="I4192" s="5" t="e">
        <f>VLOOKUP(C4192, 'Linkedin Scrap'!$A$2:$B$3322, 2,FALSE)</f>
        <v>#N/A</v>
      </c>
      <c r="J4192" s="3" t="e">
        <f>VLOOKUP(C4192, 'Linkedin Scrap'!$A$2:$C$3322, 3,FALSE)</f>
        <v>#N/A</v>
      </c>
      <c r="K4192" s="3" t="e">
        <f>VLOOKUP(C4192, 'Linkedin Scrap'!$A$2:$D$3322, 4,FALSE)</f>
        <v>#N/A</v>
      </c>
      <c r="L4192" s="5" t="e">
        <f>VLOOKUP(C4192, 'Linkedin Scrap'!$A$2:$E$3322, 5,FALSE)</f>
        <v>#N/A</v>
      </c>
      <c r="M4192" s="5" t="e">
        <f>VLOOKUP(C4192, 'Linkedin Scrap'!$A$2:$F$3322, 6,FALSE)</f>
        <v>#N/A</v>
      </c>
      <c r="N4192" s="5" t="e">
        <f>VLOOKUP(C4192, 'Linkedin Scrap'!$A$2:$G$3322, 7,FALSE)</f>
        <v>#N/A</v>
      </c>
      <c r="O4192" s="5" t="e">
        <f>VLOOKUP(C4192, 'Linkedin Scrap'!$A$2:$H$3322, 8,FALSE)</f>
        <v>#N/A</v>
      </c>
      <c r="P4192" s="5" t="e">
        <f>VLOOKUP(C4192, 'Linkedin Scrap'!$A$2:$I$3322, 9,FALSE)</f>
        <v>#N/A</v>
      </c>
    </row>
    <row r="4193" spans="1:16" ht="18.5" customHeight="1" x14ac:dyDescent="0.3">
      <c r="A4193" s="3" t="s">
        <v>11775</v>
      </c>
      <c r="B4193" s="4">
        <v>11</v>
      </c>
      <c r="C4193" s="3" t="s">
        <v>11825</v>
      </c>
      <c r="D4193" s="3" t="s">
        <v>11826</v>
      </c>
      <c r="E4193" s="3" t="s">
        <v>139</v>
      </c>
      <c r="F4193" s="3" t="s">
        <v>10</v>
      </c>
      <c r="G4193" s="3" t="s">
        <v>9088</v>
      </c>
      <c r="H4193" s="4" t="s">
        <v>12</v>
      </c>
      <c r="I4193" s="5" t="e">
        <f>VLOOKUP(C4193, 'Linkedin Scrap'!$A$2:$B$3322, 2,FALSE)</f>
        <v>#N/A</v>
      </c>
      <c r="J4193" s="3" t="e">
        <f>VLOOKUP(C4193, 'Linkedin Scrap'!$A$2:$C$3322, 3,FALSE)</f>
        <v>#N/A</v>
      </c>
      <c r="K4193" s="3" t="e">
        <f>VLOOKUP(C4193, 'Linkedin Scrap'!$A$2:$D$3322, 4,FALSE)</f>
        <v>#N/A</v>
      </c>
      <c r="L4193" s="5" t="e">
        <f>VLOOKUP(C4193, 'Linkedin Scrap'!$A$2:$E$3322, 5,FALSE)</f>
        <v>#N/A</v>
      </c>
      <c r="M4193" s="5" t="e">
        <f>VLOOKUP(C4193, 'Linkedin Scrap'!$A$2:$F$3322, 6,FALSE)</f>
        <v>#N/A</v>
      </c>
      <c r="N4193" s="5" t="e">
        <f>VLOOKUP(C4193, 'Linkedin Scrap'!$A$2:$G$3322, 7,FALSE)</f>
        <v>#N/A</v>
      </c>
      <c r="O4193" s="5" t="e">
        <f>VLOOKUP(C4193, 'Linkedin Scrap'!$A$2:$H$3322, 8,FALSE)</f>
        <v>#N/A</v>
      </c>
      <c r="P4193" s="5" t="e">
        <f>VLOOKUP(C4193, 'Linkedin Scrap'!$A$2:$I$3322, 9,FALSE)</f>
        <v>#N/A</v>
      </c>
    </row>
    <row r="4194" spans="1:16" ht="18.5" customHeight="1" x14ac:dyDescent="0.3">
      <c r="A4194" s="3" t="s">
        <v>11775</v>
      </c>
      <c r="B4194" s="4">
        <v>12</v>
      </c>
      <c r="C4194" s="3" t="s">
        <v>3183</v>
      </c>
      <c r="D4194" s="3" t="s">
        <v>11827</v>
      </c>
      <c r="E4194" s="3" t="s">
        <v>26</v>
      </c>
      <c r="F4194" s="3" t="s">
        <v>10</v>
      </c>
      <c r="G4194" s="3" t="s">
        <v>3184</v>
      </c>
      <c r="H4194" s="4" t="s">
        <v>12</v>
      </c>
      <c r="I4194" s="5" t="str">
        <f>VLOOKUP(C4194, 'Linkedin Scrap'!$A$2:$B$3322, 2,FALSE)</f>
        <v>Austin, Texas, United States</v>
      </c>
      <c r="J4194" s="3" t="str">
        <f>VLOOKUP(C4194, 'Linkedin Scrap'!$A$2:$C$3322, 3,FALSE)</f>
        <v>16K followers</v>
      </c>
      <c r="K4194" s="3" t="str">
        <f>VLOOKUP(C4194, 'Linkedin Scrap'!$A$2:$D$3322, 4,FALSE)</f>
        <v>500+ connections</v>
      </c>
      <c r="L4194" s="5" t="str">
        <f>VLOOKUP(C4194, 'Linkedin Scrap'!$A$2:$E$3322, 5,FALSE)</f>
        <v>Hanze</v>
      </c>
      <c r="M4194" s="5" t="str">
        <f>VLOOKUP(C4194, 'Linkedin Scrap'!$A$2:$F$3322, 6,FALSE)</f>
        <v>Polygraf</v>
      </c>
      <c r="N4194" s="5">
        <f>VLOOKUP(C4194, 'Linkedin Scrap'!$A$2:$G$3322, 7,FALSE)</f>
        <v>0</v>
      </c>
      <c r="O4194" s="5">
        <f>VLOOKUP(C4194, 'Linkedin Scrap'!$A$2:$H$3322, 8,FALSE)</f>
        <v>0</v>
      </c>
      <c r="P4194" s="5">
        <f>VLOOKUP(C4194, 'Linkedin Scrap'!$A$2:$I$3322, 9,FALSE)</f>
        <v>0</v>
      </c>
    </row>
    <row r="4195" spans="1:16" ht="18.5" customHeight="1" x14ac:dyDescent="0.3">
      <c r="A4195" s="3" t="s">
        <v>9802</v>
      </c>
      <c r="B4195" s="4">
        <v>1</v>
      </c>
      <c r="C4195" s="3" t="s">
        <v>9803</v>
      </c>
      <c r="D4195" s="3" t="s">
        <v>5617</v>
      </c>
      <c r="E4195" s="3" t="s">
        <v>9</v>
      </c>
      <c r="F4195" s="3" t="s">
        <v>10</v>
      </c>
      <c r="G4195" s="3" t="s">
        <v>9804</v>
      </c>
      <c r="H4195" s="4" t="s">
        <v>12</v>
      </c>
      <c r="I4195" s="5" t="e">
        <f>VLOOKUP(C4195, 'Linkedin Scrap'!$A$2:$B$3322, 2,FALSE)</f>
        <v>#N/A</v>
      </c>
      <c r="J4195" s="3" t="e">
        <f>VLOOKUP(C4195, 'Linkedin Scrap'!$A$2:$C$3322, 3,FALSE)</f>
        <v>#N/A</v>
      </c>
      <c r="K4195" s="3" t="e">
        <f>VLOOKUP(C4195, 'Linkedin Scrap'!$A$2:$D$3322, 4,FALSE)</f>
        <v>#N/A</v>
      </c>
      <c r="L4195" s="5" t="e">
        <f>VLOOKUP(C4195, 'Linkedin Scrap'!$A$2:$E$3322, 5,FALSE)</f>
        <v>#N/A</v>
      </c>
      <c r="M4195" s="5" t="e">
        <f>VLOOKUP(C4195, 'Linkedin Scrap'!$A$2:$F$3322, 6,FALSE)</f>
        <v>#N/A</v>
      </c>
      <c r="N4195" s="5" t="e">
        <f>VLOOKUP(C4195, 'Linkedin Scrap'!$A$2:$G$3322, 7,FALSE)</f>
        <v>#N/A</v>
      </c>
      <c r="O4195" s="5" t="e">
        <f>VLOOKUP(C4195, 'Linkedin Scrap'!$A$2:$H$3322, 8,FALSE)</f>
        <v>#N/A</v>
      </c>
      <c r="P4195" s="5" t="e">
        <f>VLOOKUP(C4195, 'Linkedin Scrap'!$A$2:$I$3322, 9,FALSE)</f>
        <v>#N/A</v>
      </c>
    </row>
    <row r="4196" spans="1:16" ht="18.5" customHeight="1" x14ac:dyDescent="0.3">
      <c r="A4196" s="3" t="s">
        <v>9802</v>
      </c>
      <c r="B4196" s="4">
        <v>2</v>
      </c>
      <c r="C4196" s="3" t="s">
        <v>9805</v>
      </c>
      <c r="D4196" s="3" t="s">
        <v>2313</v>
      </c>
      <c r="E4196" s="3" t="s">
        <v>9</v>
      </c>
      <c r="F4196" s="3" t="s">
        <v>10</v>
      </c>
      <c r="G4196" s="3" t="s">
        <v>9806</v>
      </c>
      <c r="H4196" s="4" t="s">
        <v>12</v>
      </c>
      <c r="I4196" s="5" t="e">
        <f>VLOOKUP(C4196, 'Linkedin Scrap'!$A$2:$B$3322, 2,FALSE)</f>
        <v>#N/A</v>
      </c>
      <c r="J4196" s="3" t="e">
        <f>VLOOKUP(C4196, 'Linkedin Scrap'!$A$2:$C$3322, 3,FALSE)</f>
        <v>#N/A</v>
      </c>
      <c r="K4196" s="3" t="e">
        <f>VLOOKUP(C4196, 'Linkedin Scrap'!$A$2:$D$3322, 4,FALSE)</f>
        <v>#N/A</v>
      </c>
      <c r="L4196" s="5" t="e">
        <f>VLOOKUP(C4196, 'Linkedin Scrap'!$A$2:$E$3322, 5,FALSE)</f>
        <v>#N/A</v>
      </c>
      <c r="M4196" s="5" t="e">
        <f>VLOOKUP(C4196, 'Linkedin Scrap'!$A$2:$F$3322, 6,FALSE)</f>
        <v>#N/A</v>
      </c>
      <c r="N4196" s="5" t="e">
        <f>VLOOKUP(C4196, 'Linkedin Scrap'!$A$2:$G$3322, 7,FALSE)</f>
        <v>#N/A</v>
      </c>
      <c r="O4196" s="5" t="e">
        <f>VLOOKUP(C4196, 'Linkedin Scrap'!$A$2:$H$3322, 8,FALSE)</f>
        <v>#N/A</v>
      </c>
      <c r="P4196" s="5" t="e">
        <f>VLOOKUP(C4196, 'Linkedin Scrap'!$A$2:$I$3322, 9,FALSE)</f>
        <v>#N/A</v>
      </c>
    </row>
    <row r="4197" spans="1:16" ht="18.5" customHeight="1" x14ac:dyDescent="0.3">
      <c r="A4197" s="3" t="s">
        <v>9802</v>
      </c>
      <c r="B4197" s="4">
        <v>3</v>
      </c>
      <c r="C4197" s="3" t="s">
        <v>9807</v>
      </c>
      <c r="D4197" s="3" t="s">
        <v>9808</v>
      </c>
      <c r="E4197" s="3" t="s">
        <v>26</v>
      </c>
      <c r="F4197" s="3" t="s">
        <v>94</v>
      </c>
      <c r="G4197" s="3" t="s">
        <v>9809</v>
      </c>
      <c r="H4197" s="4" t="s">
        <v>12</v>
      </c>
      <c r="I4197" s="5" t="e">
        <f>VLOOKUP(C4197, 'Linkedin Scrap'!$A$2:$B$3322, 2,FALSE)</f>
        <v>#N/A</v>
      </c>
      <c r="J4197" s="3" t="e">
        <f>VLOOKUP(C4197, 'Linkedin Scrap'!$A$2:$C$3322, 3,FALSE)</f>
        <v>#N/A</v>
      </c>
      <c r="K4197" s="3" t="e">
        <f>VLOOKUP(C4197, 'Linkedin Scrap'!$A$2:$D$3322, 4,FALSE)</f>
        <v>#N/A</v>
      </c>
      <c r="L4197" s="5" t="e">
        <f>VLOOKUP(C4197, 'Linkedin Scrap'!$A$2:$E$3322, 5,FALSE)</f>
        <v>#N/A</v>
      </c>
      <c r="M4197" s="5" t="e">
        <f>VLOOKUP(C4197, 'Linkedin Scrap'!$A$2:$F$3322, 6,FALSE)</f>
        <v>#N/A</v>
      </c>
      <c r="N4197" s="5" t="e">
        <f>VLOOKUP(C4197, 'Linkedin Scrap'!$A$2:$G$3322, 7,FALSE)</f>
        <v>#N/A</v>
      </c>
      <c r="O4197" s="5" t="e">
        <f>VLOOKUP(C4197, 'Linkedin Scrap'!$A$2:$H$3322, 8,FALSE)</f>
        <v>#N/A</v>
      </c>
      <c r="P4197" s="5" t="e">
        <f>VLOOKUP(C4197, 'Linkedin Scrap'!$A$2:$I$3322, 9,FALSE)</f>
        <v>#N/A</v>
      </c>
    </row>
    <row r="4198" spans="1:16" ht="18.5" customHeight="1" x14ac:dyDescent="0.3">
      <c r="A4198" s="3" t="s">
        <v>9802</v>
      </c>
      <c r="B4198" s="4">
        <v>4</v>
      </c>
      <c r="C4198" s="3" t="s">
        <v>9810</v>
      </c>
      <c r="D4198" s="3" t="s">
        <v>1129</v>
      </c>
      <c r="E4198" s="3" t="s">
        <v>26</v>
      </c>
      <c r="F4198" s="3" t="s">
        <v>94</v>
      </c>
      <c r="G4198" s="3" t="s">
        <v>9811</v>
      </c>
      <c r="H4198" s="4" t="s">
        <v>12</v>
      </c>
      <c r="I4198" s="5" t="e">
        <f>VLOOKUP(C4198, 'Linkedin Scrap'!$A$2:$B$3322, 2,FALSE)</f>
        <v>#N/A</v>
      </c>
      <c r="J4198" s="3" t="e">
        <f>VLOOKUP(C4198, 'Linkedin Scrap'!$A$2:$C$3322, 3,FALSE)</f>
        <v>#N/A</v>
      </c>
      <c r="K4198" s="3" t="e">
        <f>VLOOKUP(C4198, 'Linkedin Scrap'!$A$2:$D$3322, 4,FALSE)</f>
        <v>#N/A</v>
      </c>
      <c r="L4198" s="5" t="e">
        <f>VLOOKUP(C4198, 'Linkedin Scrap'!$A$2:$E$3322, 5,FALSE)</f>
        <v>#N/A</v>
      </c>
      <c r="M4198" s="5" t="e">
        <f>VLOOKUP(C4198, 'Linkedin Scrap'!$A$2:$F$3322, 6,FALSE)</f>
        <v>#N/A</v>
      </c>
      <c r="N4198" s="5" t="e">
        <f>VLOOKUP(C4198, 'Linkedin Scrap'!$A$2:$G$3322, 7,FALSE)</f>
        <v>#N/A</v>
      </c>
      <c r="O4198" s="5" t="e">
        <f>VLOOKUP(C4198, 'Linkedin Scrap'!$A$2:$H$3322, 8,FALSE)</f>
        <v>#N/A</v>
      </c>
      <c r="P4198" s="5" t="e">
        <f>VLOOKUP(C4198, 'Linkedin Scrap'!$A$2:$I$3322, 9,FALSE)</f>
        <v>#N/A</v>
      </c>
    </row>
    <row r="4199" spans="1:16" ht="18.5" customHeight="1" x14ac:dyDescent="0.3">
      <c r="A4199" s="3" t="s">
        <v>9802</v>
      </c>
      <c r="B4199" s="4">
        <v>5</v>
      </c>
      <c r="C4199" s="3" t="s">
        <v>9840</v>
      </c>
      <c r="D4199" s="3" t="s">
        <v>9841</v>
      </c>
      <c r="E4199" s="3" t="s">
        <v>9</v>
      </c>
      <c r="F4199" s="3" t="s">
        <v>10</v>
      </c>
      <c r="G4199" s="3" t="s">
        <v>9842</v>
      </c>
      <c r="H4199" s="4" t="s">
        <v>12</v>
      </c>
      <c r="I4199" s="5" t="e">
        <f>VLOOKUP(C4199, 'Linkedin Scrap'!$A$2:$B$3322, 2,FALSE)</f>
        <v>#N/A</v>
      </c>
      <c r="J4199" s="3" t="e">
        <f>VLOOKUP(C4199, 'Linkedin Scrap'!$A$2:$C$3322, 3,FALSE)</f>
        <v>#N/A</v>
      </c>
      <c r="K4199" s="3" t="e">
        <f>VLOOKUP(C4199, 'Linkedin Scrap'!$A$2:$D$3322, 4,FALSE)</f>
        <v>#N/A</v>
      </c>
      <c r="L4199" s="5" t="e">
        <f>VLOOKUP(C4199, 'Linkedin Scrap'!$A$2:$E$3322, 5,FALSE)</f>
        <v>#N/A</v>
      </c>
      <c r="M4199" s="5" t="e">
        <f>VLOOKUP(C4199, 'Linkedin Scrap'!$A$2:$F$3322, 6,FALSE)</f>
        <v>#N/A</v>
      </c>
      <c r="N4199" s="5" t="e">
        <f>VLOOKUP(C4199, 'Linkedin Scrap'!$A$2:$G$3322, 7,FALSE)</f>
        <v>#N/A</v>
      </c>
      <c r="O4199" s="5" t="e">
        <f>VLOOKUP(C4199, 'Linkedin Scrap'!$A$2:$H$3322, 8,FALSE)</f>
        <v>#N/A</v>
      </c>
      <c r="P4199" s="5" t="e">
        <f>VLOOKUP(C4199, 'Linkedin Scrap'!$A$2:$I$3322, 9,FALSE)</f>
        <v>#N/A</v>
      </c>
    </row>
    <row r="4200" spans="1:16" ht="18.5" customHeight="1" x14ac:dyDescent="0.3">
      <c r="A4200" s="3" t="s">
        <v>9802</v>
      </c>
      <c r="B4200" s="4">
        <v>6</v>
      </c>
      <c r="C4200" s="3" t="s">
        <v>9843</v>
      </c>
      <c r="D4200" s="3" t="s">
        <v>392</v>
      </c>
      <c r="E4200" s="3" t="s">
        <v>9</v>
      </c>
      <c r="F4200" s="3" t="s">
        <v>10</v>
      </c>
      <c r="G4200" s="3" t="s">
        <v>9844</v>
      </c>
      <c r="H4200" s="4" t="s">
        <v>12</v>
      </c>
      <c r="I4200" s="5" t="e">
        <f>VLOOKUP(C4200, 'Linkedin Scrap'!$A$2:$B$3322, 2,FALSE)</f>
        <v>#N/A</v>
      </c>
      <c r="J4200" s="3" t="e">
        <f>VLOOKUP(C4200, 'Linkedin Scrap'!$A$2:$C$3322, 3,FALSE)</f>
        <v>#N/A</v>
      </c>
      <c r="K4200" s="3" t="e">
        <f>VLOOKUP(C4200, 'Linkedin Scrap'!$A$2:$D$3322, 4,FALSE)</f>
        <v>#N/A</v>
      </c>
      <c r="L4200" s="5" t="e">
        <f>VLOOKUP(C4200, 'Linkedin Scrap'!$A$2:$E$3322, 5,FALSE)</f>
        <v>#N/A</v>
      </c>
      <c r="M4200" s="5" t="e">
        <f>VLOOKUP(C4200, 'Linkedin Scrap'!$A$2:$F$3322, 6,FALSE)</f>
        <v>#N/A</v>
      </c>
      <c r="N4200" s="5" t="e">
        <f>VLOOKUP(C4200, 'Linkedin Scrap'!$A$2:$G$3322, 7,FALSE)</f>
        <v>#N/A</v>
      </c>
      <c r="O4200" s="5" t="e">
        <f>VLOOKUP(C4200, 'Linkedin Scrap'!$A$2:$H$3322, 8,FALSE)</f>
        <v>#N/A</v>
      </c>
      <c r="P4200" s="5" t="e">
        <f>VLOOKUP(C4200, 'Linkedin Scrap'!$A$2:$I$3322, 9,FALSE)</f>
        <v>#N/A</v>
      </c>
    </row>
    <row r="4201" spans="1:16" ht="18.5" customHeight="1" x14ac:dyDescent="0.3">
      <c r="A4201" s="3" t="s">
        <v>9802</v>
      </c>
      <c r="B4201" s="4">
        <v>7</v>
      </c>
      <c r="C4201" s="3" t="s">
        <v>9845</v>
      </c>
      <c r="D4201" s="3" t="s">
        <v>290</v>
      </c>
      <c r="E4201" s="3" t="s">
        <v>9</v>
      </c>
      <c r="F4201" s="3" t="s">
        <v>10</v>
      </c>
      <c r="G4201" s="3" t="s">
        <v>9846</v>
      </c>
      <c r="H4201" s="4" t="s">
        <v>12</v>
      </c>
      <c r="I4201" s="5" t="e">
        <f>VLOOKUP(C4201, 'Linkedin Scrap'!$A$2:$B$3322, 2,FALSE)</f>
        <v>#N/A</v>
      </c>
      <c r="J4201" s="3" t="e">
        <f>VLOOKUP(C4201, 'Linkedin Scrap'!$A$2:$C$3322, 3,FALSE)</f>
        <v>#N/A</v>
      </c>
      <c r="K4201" s="3" t="e">
        <f>VLOOKUP(C4201, 'Linkedin Scrap'!$A$2:$D$3322, 4,FALSE)</f>
        <v>#N/A</v>
      </c>
      <c r="L4201" s="5" t="e">
        <f>VLOOKUP(C4201, 'Linkedin Scrap'!$A$2:$E$3322, 5,FALSE)</f>
        <v>#N/A</v>
      </c>
      <c r="M4201" s="5" t="e">
        <f>VLOOKUP(C4201, 'Linkedin Scrap'!$A$2:$F$3322, 6,FALSE)</f>
        <v>#N/A</v>
      </c>
      <c r="N4201" s="5" t="e">
        <f>VLOOKUP(C4201, 'Linkedin Scrap'!$A$2:$G$3322, 7,FALSE)</f>
        <v>#N/A</v>
      </c>
      <c r="O4201" s="5" t="e">
        <f>VLOOKUP(C4201, 'Linkedin Scrap'!$A$2:$H$3322, 8,FALSE)</f>
        <v>#N/A</v>
      </c>
      <c r="P4201" s="5" t="e">
        <f>VLOOKUP(C4201, 'Linkedin Scrap'!$A$2:$I$3322, 9,FALSE)</f>
        <v>#N/A</v>
      </c>
    </row>
    <row r="4202" spans="1:16" ht="18.5" customHeight="1" x14ac:dyDescent="0.3">
      <c r="A4202" s="3" t="s">
        <v>9802</v>
      </c>
      <c r="B4202" s="4">
        <v>8</v>
      </c>
      <c r="C4202" s="3" t="s">
        <v>9847</v>
      </c>
      <c r="D4202" s="3" t="s">
        <v>9848</v>
      </c>
      <c r="E4202" s="3" t="s">
        <v>9</v>
      </c>
      <c r="F4202" s="3" t="s">
        <v>10</v>
      </c>
      <c r="G4202" s="3" t="s">
        <v>9849</v>
      </c>
      <c r="H4202" s="4" t="s">
        <v>12</v>
      </c>
      <c r="I4202" s="5" t="str">
        <f>VLOOKUP(C4202, 'Linkedin Scrap'!$A$2:$B$3322, 2,FALSE)</f>
        <v>Frankfurt Rhine-Main Metropolitan Area</v>
      </c>
      <c r="J4202" s="3" t="str">
        <f>VLOOKUP(C4202, 'Linkedin Scrap'!$A$2:$C$3322, 3,FALSE)</f>
        <v>84 followers</v>
      </c>
      <c r="K4202" s="3" t="str">
        <f>VLOOKUP(C4202, 'Linkedin Scrap'!$A$2:$D$3322, 4,FALSE)</f>
        <v>83 connections</v>
      </c>
      <c r="L4202" s="5" t="str">
        <f>VLOOKUP(C4202, 'Linkedin Scrap'!$A$2:$E$3322, 5,FALSE)</f>
        <v>Technische Universität Darmstadt</v>
      </c>
      <c r="M4202" s="5" t="str">
        <f>VLOOKUP(C4202, 'Linkedin Scrap'!$A$2:$F$3322, 6,FALSE)</f>
        <v>WeCom Consulting</v>
      </c>
      <c r="N4202" s="5">
        <f>VLOOKUP(C4202, 'Linkedin Scrap'!$A$2:$G$3322, 7,FALSE)</f>
        <v>0</v>
      </c>
      <c r="O4202" s="5" t="str">
        <f>VLOOKUP(C4202, 'Linkedin Scrap'!$A$2:$H$3322, 8,FALSE)</f>
        <v>[{'experience': 'Selbstständig', 'start_time': 'Jan 2014', 'end_time': 'Jun 2017', 'duration': None}, {'experience': 'Selbstständig', 'start_time': 'Jan 2014', 'end_time': 'Jun 2017', 'duration': None}, {'experience': 'Selbstständig', 'start_time': 'Jan 2014', 'end_time': 'Jun 2017', 'duration': None}]</v>
      </c>
      <c r="P4202" s="5" t="str">
        <f>VLOOKUP(C4202, 'Linkedin Scrap'!$A$2:$I$3322, 9,FALSE)</f>
        <v>[{'course_details': 'Bachelor of Science - BS Chemistry', 'start_time': '2012', 'end_time': '2015'}]</v>
      </c>
    </row>
    <row r="4203" spans="1:16" ht="18.5" customHeight="1" x14ac:dyDescent="0.3">
      <c r="A4203" s="3" t="s">
        <v>9802</v>
      </c>
      <c r="B4203" s="4">
        <v>9</v>
      </c>
      <c r="C4203" s="3" t="s">
        <v>9850</v>
      </c>
      <c r="D4203" s="3" t="s">
        <v>9851</v>
      </c>
      <c r="E4203" s="3" t="s">
        <v>9</v>
      </c>
      <c r="F4203" s="3" t="s">
        <v>10</v>
      </c>
      <c r="G4203" s="3" t="s">
        <v>9852</v>
      </c>
      <c r="H4203" s="4" t="s">
        <v>12</v>
      </c>
      <c r="I4203" s="5" t="e">
        <f>VLOOKUP(C4203, 'Linkedin Scrap'!$A$2:$B$3322, 2,FALSE)</f>
        <v>#N/A</v>
      </c>
      <c r="J4203" s="3" t="e">
        <f>VLOOKUP(C4203, 'Linkedin Scrap'!$A$2:$C$3322, 3,FALSE)</f>
        <v>#N/A</v>
      </c>
      <c r="K4203" s="3" t="e">
        <f>VLOOKUP(C4203, 'Linkedin Scrap'!$A$2:$D$3322, 4,FALSE)</f>
        <v>#N/A</v>
      </c>
      <c r="L4203" s="5" t="e">
        <f>VLOOKUP(C4203, 'Linkedin Scrap'!$A$2:$E$3322, 5,FALSE)</f>
        <v>#N/A</v>
      </c>
      <c r="M4203" s="5" t="e">
        <f>VLOOKUP(C4203, 'Linkedin Scrap'!$A$2:$F$3322, 6,FALSE)</f>
        <v>#N/A</v>
      </c>
      <c r="N4203" s="5" t="e">
        <f>VLOOKUP(C4203, 'Linkedin Scrap'!$A$2:$G$3322, 7,FALSE)</f>
        <v>#N/A</v>
      </c>
      <c r="O4203" s="5" t="e">
        <f>VLOOKUP(C4203, 'Linkedin Scrap'!$A$2:$H$3322, 8,FALSE)</f>
        <v>#N/A</v>
      </c>
      <c r="P4203" s="5" t="e">
        <f>VLOOKUP(C4203, 'Linkedin Scrap'!$A$2:$I$3322, 9,FALSE)</f>
        <v>#N/A</v>
      </c>
    </row>
    <row r="4204" spans="1:16" ht="18.5" customHeight="1" x14ac:dyDescent="0.3">
      <c r="A4204" s="3" t="s">
        <v>9802</v>
      </c>
      <c r="B4204" s="4">
        <v>10</v>
      </c>
      <c r="C4204" s="3" t="s">
        <v>9853</v>
      </c>
      <c r="D4204" s="3" t="s">
        <v>5651</v>
      </c>
      <c r="E4204" s="3" t="s">
        <v>26</v>
      </c>
      <c r="F4204" s="3" t="s">
        <v>94</v>
      </c>
      <c r="G4204" s="3" t="s">
        <v>9854</v>
      </c>
      <c r="H4204" s="4" t="s">
        <v>12</v>
      </c>
      <c r="I4204" s="5" t="e">
        <f>VLOOKUP(C4204, 'Linkedin Scrap'!$A$2:$B$3322, 2,FALSE)</f>
        <v>#N/A</v>
      </c>
      <c r="J4204" s="3" t="e">
        <f>VLOOKUP(C4204, 'Linkedin Scrap'!$A$2:$C$3322, 3,FALSE)</f>
        <v>#N/A</v>
      </c>
      <c r="K4204" s="3" t="e">
        <f>VLOOKUP(C4204, 'Linkedin Scrap'!$A$2:$D$3322, 4,FALSE)</f>
        <v>#N/A</v>
      </c>
      <c r="L4204" s="5" t="e">
        <f>VLOOKUP(C4204, 'Linkedin Scrap'!$A$2:$E$3322, 5,FALSE)</f>
        <v>#N/A</v>
      </c>
      <c r="M4204" s="5" t="e">
        <f>VLOOKUP(C4204, 'Linkedin Scrap'!$A$2:$F$3322, 6,FALSE)</f>
        <v>#N/A</v>
      </c>
      <c r="N4204" s="5" t="e">
        <f>VLOOKUP(C4204, 'Linkedin Scrap'!$A$2:$G$3322, 7,FALSE)</f>
        <v>#N/A</v>
      </c>
      <c r="O4204" s="5" t="e">
        <f>VLOOKUP(C4204, 'Linkedin Scrap'!$A$2:$H$3322, 8,FALSE)</f>
        <v>#N/A</v>
      </c>
      <c r="P4204" s="5" t="e">
        <f>VLOOKUP(C4204, 'Linkedin Scrap'!$A$2:$I$3322, 9,FALSE)</f>
        <v>#N/A</v>
      </c>
    </row>
    <row r="4205" spans="1:16" ht="18.5" customHeight="1" x14ac:dyDescent="0.3">
      <c r="A4205" s="3" t="s">
        <v>9802</v>
      </c>
      <c r="B4205" s="4">
        <v>11</v>
      </c>
      <c r="C4205" s="3" t="s">
        <v>9855</v>
      </c>
      <c r="D4205" s="3" t="s">
        <v>6051</v>
      </c>
      <c r="E4205" s="3" t="s">
        <v>9</v>
      </c>
      <c r="F4205" s="3" t="s">
        <v>10</v>
      </c>
      <c r="G4205" s="3" t="s">
        <v>9856</v>
      </c>
      <c r="H4205" s="4" t="s">
        <v>12</v>
      </c>
      <c r="I4205" s="5" t="e">
        <f>VLOOKUP(C4205, 'Linkedin Scrap'!$A$2:$B$3322, 2,FALSE)</f>
        <v>#N/A</v>
      </c>
      <c r="J4205" s="3" t="e">
        <f>VLOOKUP(C4205, 'Linkedin Scrap'!$A$2:$C$3322, 3,FALSE)</f>
        <v>#N/A</v>
      </c>
      <c r="K4205" s="3" t="e">
        <f>VLOOKUP(C4205, 'Linkedin Scrap'!$A$2:$D$3322, 4,FALSE)</f>
        <v>#N/A</v>
      </c>
      <c r="L4205" s="5" t="e">
        <f>VLOOKUP(C4205, 'Linkedin Scrap'!$A$2:$E$3322, 5,FALSE)</f>
        <v>#N/A</v>
      </c>
      <c r="M4205" s="5" t="e">
        <f>VLOOKUP(C4205, 'Linkedin Scrap'!$A$2:$F$3322, 6,FALSE)</f>
        <v>#N/A</v>
      </c>
      <c r="N4205" s="5" t="e">
        <f>VLOOKUP(C4205, 'Linkedin Scrap'!$A$2:$G$3322, 7,FALSE)</f>
        <v>#N/A</v>
      </c>
      <c r="O4205" s="5" t="e">
        <f>VLOOKUP(C4205, 'Linkedin Scrap'!$A$2:$H$3322, 8,FALSE)</f>
        <v>#N/A</v>
      </c>
      <c r="P4205" s="5" t="e">
        <f>VLOOKUP(C4205, 'Linkedin Scrap'!$A$2:$I$3322, 9,FALSE)</f>
        <v>#N/A</v>
      </c>
    </row>
    <row r="4206" spans="1:16" ht="18.5" customHeight="1" x14ac:dyDescent="0.3">
      <c r="A4206" s="3" t="s">
        <v>9802</v>
      </c>
      <c r="B4206" s="4">
        <v>12</v>
      </c>
      <c r="C4206" s="3" t="s">
        <v>9891</v>
      </c>
      <c r="D4206" s="3" t="s">
        <v>711</v>
      </c>
      <c r="E4206" s="3" t="s">
        <v>9</v>
      </c>
      <c r="F4206" s="3" t="s">
        <v>10</v>
      </c>
      <c r="G4206" s="3" t="s">
        <v>9892</v>
      </c>
      <c r="H4206" s="4" t="s">
        <v>12</v>
      </c>
      <c r="I4206" s="5" t="str">
        <f>VLOOKUP(C4206, 'Linkedin Scrap'!$A$2:$B$3322, 2,FALSE)</f>
        <v>Frankfurt, Hesse, Germany</v>
      </c>
      <c r="J4206" s="3" t="str">
        <f>VLOOKUP(C4206, 'Linkedin Scrap'!$A$2:$C$3322, 3,FALSE)</f>
        <v>100 followers</v>
      </c>
      <c r="K4206" s="3" t="str">
        <f>VLOOKUP(C4206, 'Linkedin Scrap'!$A$2:$D$3322, 4,FALSE)</f>
        <v>97 connections</v>
      </c>
      <c r="L4206" s="5">
        <f>VLOOKUP(C4206, 'Linkedin Scrap'!$A$2:$E$3322, 5,FALSE)</f>
        <v>0</v>
      </c>
      <c r="M4206" s="5">
        <f>VLOOKUP(C4206, 'Linkedin Scrap'!$A$2:$F$3322, 6,FALSE)</f>
        <v>0</v>
      </c>
      <c r="N4206" s="5">
        <f>VLOOKUP(C4206, 'Linkedin Scrap'!$A$2:$G$3322, 7,FALSE)</f>
        <v>0</v>
      </c>
      <c r="O4206" s="5" t="str">
        <f>VLOOKUP(C4206, 'Linkedin Scrap'!$A$2:$H$3322, 8,FALSE)</f>
        <v>[{'experience': 'MV-Holding GmbH &amp; Co. KG', 'start_time': 'Jun 2017', 'end_time': 'present', 'duration': None}, {'experience': 'MV-Holding GmbH &amp; Co. KG', 'start_time': 'Jun 2017', 'end_time': 'present', 'duration': None}, {'experience': 'MV-Holding GmbH &amp; Co. KG', 'start_time': 'Jun 2017', 'end_time': 'present', 'duration': None}]</v>
      </c>
      <c r="P4206" s="5">
        <f>VLOOKUP(C4206, 'Linkedin Scrap'!$A$2:$I$3322, 9,FALSE)</f>
        <v>0</v>
      </c>
    </row>
    <row r="4207" spans="1:16" ht="18.5" customHeight="1" x14ac:dyDescent="0.3">
      <c r="A4207" s="3" t="s">
        <v>9802</v>
      </c>
      <c r="B4207" s="4">
        <v>13</v>
      </c>
      <c r="C4207" s="3" t="s">
        <v>9893</v>
      </c>
      <c r="D4207" s="3" t="s">
        <v>9</v>
      </c>
      <c r="E4207" s="3" t="s">
        <v>136</v>
      </c>
      <c r="F4207" s="3" t="s">
        <v>10</v>
      </c>
      <c r="G4207" s="3" t="s">
        <v>9894</v>
      </c>
      <c r="H4207" s="4" t="s">
        <v>22</v>
      </c>
      <c r="I4207" s="5" t="e">
        <f>VLOOKUP(C4207, 'Linkedin Scrap'!$A$2:$B$3322, 2,FALSE)</f>
        <v>#N/A</v>
      </c>
      <c r="J4207" s="3" t="e">
        <f>VLOOKUP(C4207, 'Linkedin Scrap'!$A$2:$C$3322, 3,FALSE)</f>
        <v>#N/A</v>
      </c>
      <c r="K4207" s="3" t="e">
        <f>VLOOKUP(C4207, 'Linkedin Scrap'!$A$2:$D$3322, 4,FALSE)</f>
        <v>#N/A</v>
      </c>
      <c r="L4207" s="5" t="e">
        <f>VLOOKUP(C4207, 'Linkedin Scrap'!$A$2:$E$3322, 5,FALSE)</f>
        <v>#N/A</v>
      </c>
      <c r="M4207" s="5" t="e">
        <f>VLOOKUP(C4207, 'Linkedin Scrap'!$A$2:$F$3322, 6,FALSE)</f>
        <v>#N/A</v>
      </c>
      <c r="N4207" s="5" t="e">
        <f>VLOOKUP(C4207, 'Linkedin Scrap'!$A$2:$G$3322, 7,FALSE)</f>
        <v>#N/A</v>
      </c>
      <c r="O4207" s="5" t="e">
        <f>VLOOKUP(C4207, 'Linkedin Scrap'!$A$2:$H$3322, 8,FALSE)</f>
        <v>#N/A</v>
      </c>
      <c r="P4207" s="5" t="e">
        <f>VLOOKUP(C4207, 'Linkedin Scrap'!$A$2:$I$3322, 9,FALSE)</f>
        <v>#N/A</v>
      </c>
    </row>
    <row r="4208" spans="1:16" ht="18.5" customHeight="1" x14ac:dyDescent="0.3">
      <c r="A4208" s="3" t="s">
        <v>9802</v>
      </c>
      <c r="B4208" s="4">
        <v>14</v>
      </c>
      <c r="C4208" s="3" t="s">
        <v>9895</v>
      </c>
      <c r="D4208" s="3" t="s">
        <v>9</v>
      </c>
      <c r="E4208" s="3" t="s">
        <v>136</v>
      </c>
      <c r="F4208" s="3" t="s">
        <v>10</v>
      </c>
      <c r="G4208" s="3" t="s">
        <v>9896</v>
      </c>
      <c r="H4208" s="4" t="s">
        <v>22</v>
      </c>
      <c r="I4208" s="5" t="e">
        <f>VLOOKUP(C4208, 'Linkedin Scrap'!$A$2:$B$3322, 2,FALSE)</f>
        <v>#N/A</v>
      </c>
      <c r="J4208" s="3" t="e">
        <f>VLOOKUP(C4208, 'Linkedin Scrap'!$A$2:$C$3322, 3,FALSE)</f>
        <v>#N/A</v>
      </c>
      <c r="K4208" s="3" t="e">
        <f>VLOOKUP(C4208, 'Linkedin Scrap'!$A$2:$D$3322, 4,FALSE)</f>
        <v>#N/A</v>
      </c>
      <c r="L4208" s="5" t="e">
        <f>VLOOKUP(C4208, 'Linkedin Scrap'!$A$2:$E$3322, 5,FALSE)</f>
        <v>#N/A</v>
      </c>
      <c r="M4208" s="5" t="e">
        <f>VLOOKUP(C4208, 'Linkedin Scrap'!$A$2:$F$3322, 6,FALSE)</f>
        <v>#N/A</v>
      </c>
      <c r="N4208" s="5" t="e">
        <f>VLOOKUP(C4208, 'Linkedin Scrap'!$A$2:$G$3322, 7,FALSE)</f>
        <v>#N/A</v>
      </c>
      <c r="O4208" s="5" t="e">
        <f>VLOOKUP(C4208, 'Linkedin Scrap'!$A$2:$H$3322, 8,FALSE)</f>
        <v>#N/A</v>
      </c>
      <c r="P4208" s="5" t="e">
        <f>VLOOKUP(C4208, 'Linkedin Scrap'!$A$2:$I$3322, 9,FALSE)</f>
        <v>#N/A</v>
      </c>
    </row>
    <row r="4209" spans="1:16" ht="18.5" customHeight="1" x14ac:dyDescent="0.3">
      <c r="A4209" s="3" t="s">
        <v>9802</v>
      </c>
      <c r="B4209" s="4">
        <v>15</v>
      </c>
      <c r="C4209" s="3" t="s">
        <v>9897</v>
      </c>
      <c r="D4209" s="3" t="s">
        <v>9</v>
      </c>
      <c r="E4209" s="3" t="s">
        <v>136</v>
      </c>
      <c r="F4209" s="3" t="s">
        <v>10</v>
      </c>
      <c r="G4209" s="3" t="s">
        <v>9898</v>
      </c>
      <c r="H4209" s="4" t="s">
        <v>22</v>
      </c>
      <c r="I4209" s="5" t="e">
        <f>VLOOKUP(C4209, 'Linkedin Scrap'!$A$2:$B$3322, 2,FALSE)</f>
        <v>#N/A</v>
      </c>
      <c r="J4209" s="3" t="e">
        <f>VLOOKUP(C4209, 'Linkedin Scrap'!$A$2:$C$3322, 3,FALSE)</f>
        <v>#N/A</v>
      </c>
      <c r="K4209" s="3" t="e">
        <f>VLOOKUP(C4209, 'Linkedin Scrap'!$A$2:$D$3322, 4,FALSE)</f>
        <v>#N/A</v>
      </c>
      <c r="L4209" s="5" t="e">
        <f>VLOOKUP(C4209, 'Linkedin Scrap'!$A$2:$E$3322, 5,FALSE)</f>
        <v>#N/A</v>
      </c>
      <c r="M4209" s="5" t="e">
        <f>VLOOKUP(C4209, 'Linkedin Scrap'!$A$2:$F$3322, 6,FALSE)</f>
        <v>#N/A</v>
      </c>
      <c r="N4209" s="5" t="e">
        <f>VLOOKUP(C4209, 'Linkedin Scrap'!$A$2:$G$3322, 7,FALSE)</f>
        <v>#N/A</v>
      </c>
      <c r="O4209" s="5" t="e">
        <f>VLOOKUP(C4209, 'Linkedin Scrap'!$A$2:$H$3322, 8,FALSE)</f>
        <v>#N/A</v>
      </c>
      <c r="P4209" s="5" t="e">
        <f>VLOOKUP(C4209, 'Linkedin Scrap'!$A$2:$I$3322, 9,FALSE)</f>
        <v>#N/A</v>
      </c>
    </row>
    <row r="4210" spans="1:16" ht="18.5" customHeight="1" x14ac:dyDescent="0.3">
      <c r="A4210" s="3" t="s">
        <v>9802</v>
      </c>
      <c r="B4210" s="4">
        <v>16</v>
      </c>
      <c r="C4210" s="3" t="s">
        <v>9899</v>
      </c>
      <c r="D4210" s="3" t="s">
        <v>9</v>
      </c>
      <c r="E4210" s="3" t="s">
        <v>136</v>
      </c>
      <c r="F4210" s="3" t="s">
        <v>10</v>
      </c>
      <c r="G4210" s="3" t="s">
        <v>9900</v>
      </c>
      <c r="H4210" s="4" t="s">
        <v>22</v>
      </c>
      <c r="I4210" s="5" t="e">
        <f>VLOOKUP(C4210, 'Linkedin Scrap'!$A$2:$B$3322, 2,FALSE)</f>
        <v>#N/A</v>
      </c>
      <c r="J4210" s="3" t="e">
        <f>VLOOKUP(C4210, 'Linkedin Scrap'!$A$2:$C$3322, 3,FALSE)</f>
        <v>#N/A</v>
      </c>
      <c r="K4210" s="3" t="e">
        <f>VLOOKUP(C4210, 'Linkedin Scrap'!$A$2:$D$3322, 4,FALSE)</f>
        <v>#N/A</v>
      </c>
      <c r="L4210" s="5" t="e">
        <f>VLOOKUP(C4210, 'Linkedin Scrap'!$A$2:$E$3322, 5,FALSE)</f>
        <v>#N/A</v>
      </c>
      <c r="M4210" s="5" t="e">
        <f>VLOOKUP(C4210, 'Linkedin Scrap'!$A$2:$F$3322, 6,FALSE)</f>
        <v>#N/A</v>
      </c>
      <c r="N4210" s="5" t="e">
        <f>VLOOKUP(C4210, 'Linkedin Scrap'!$A$2:$G$3322, 7,FALSE)</f>
        <v>#N/A</v>
      </c>
      <c r="O4210" s="5" t="e">
        <f>VLOOKUP(C4210, 'Linkedin Scrap'!$A$2:$H$3322, 8,FALSE)</f>
        <v>#N/A</v>
      </c>
      <c r="P4210" s="5" t="e">
        <f>VLOOKUP(C4210, 'Linkedin Scrap'!$A$2:$I$3322, 9,FALSE)</f>
        <v>#N/A</v>
      </c>
    </row>
    <row r="4211" spans="1:16" ht="18.5" customHeight="1" x14ac:dyDescent="0.3">
      <c r="A4211" s="3" t="s">
        <v>14997</v>
      </c>
      <c r="B4211" s="4">
        <v>1</v>
      </c>
      <c r="C4211" s="3" t="s">
        <v>14998</v>
      </c>
      <c r="D4211" s="3" t="s">
        <v>79</v>
      </c>
      <c r="E4211" s="3" t="s">
        <v>139</v>
      </c>
      <c r="F4211" s="3" t="s">
        <v>10</v>
      </c>
      <c r="G4211" s="3" t="s">
        <v>14999</v>
      </c>
      <c r="H4211" s="4" t="s">
        <v>12</v>
      </c>
      <c r="I4211" s="5">
        <f>VLOOKUP(C4211, 'Linkedin Scrap'!$A$2:$B$3322, 2,FALSE)</f>
        <v>0</v>
      </c>
      <c r="J4211" s="3" t="str">
        <f>VLOOKUP(C4211, 'Linkedin Scrap'!$A$2:$C$3322, 3,FALSE)</f>
        <v>544 followers</v>
      </c>
      <c r="K4211" s="3" t="str">
        <f>VLOOKUP(C4211, 'Linkedin Scrap'!$A$2:$D$3322, 4,FALSE)</f>
        <v>500+ connections</v>
      </c>
      <c r="L4211" s="5">
        <f>VLOOKUP(C4211, 'Linkedin Scrap'!$A$2:$E$3322, 5,FALSE)</f>
        <v>0</v>
      </c>
      <c r="M4211" s="5">
        <f>VLOOKUP(C4211, 'Linkedin Scrap'!$A$2:$F$3322, 6,FALSE)</f>
        <v>0</v>
      </c>
      <c r="N4211" s="5" t="str">
        <f>VLOOKUP(C4211, 'Linkedin Scrap'!$A$2:$G$3322, 7,FALSE)</f>
        <v>https://payfair.io/</v>
      </c>
      <c r="O4211" s="5" t="str">
        <f>VLOOKUP(C4211, 'Linkedin Scrap'!$A$2:$H$3322, 8,FALSE)</f>
        <v>[{'experience': 'NODVIX', 'start_time': 'Jan 2018', 'end_time': 'present', 'duration': None}, {'experience': 'NODVIX', 'start_time': 'Jan 2018', 'end_time': 'present', 'duration': None}]</v>
      </c>
      <c r="P4211" s="5">
        <f>VLOOKUP(C4211, 'Linkedin Scrap'!$A$2:$I$3322, 9,FALSE)</f>
        <v>0</v>
      </c>
    </row>
    <row r="4212" spans="1:16" ht="18.5" customHeight="1" x14ac:dyDescent="0.3">
      <c r="A4212" s="3" t="s">
        <v>14997</v>
      </c>
      <c r="B4212" s="4">
        <v>2</v>
      </c>
      <c r="C4212" s="3" t="s">
        <v>15000</v>
      </c>
      <c r="D4212" s="3" t="s">
        <v>1902</v>
      </c>
      <c r="E4212" s="3" t="s">
        <v>139</v>
      </c>
      <c r="F4212" s="3" t="s">
        <v>10</v>
      </c>
      <c r="G4212" s="3" t="s">
        <v>15001</v>
      </c>
      <c r="H4212" s="4" t="s">
        <v>12</v>
      </c>
      <c r="I4212" s="5">
        <f>VLOOKUP(C4212, 'Linkedin Scrap'!$A$2:$B$3322, 2,FALSE)</f>
        <v>0</v>
      </c>
      <c r="J4212" s="3" t="str">
        <f>VLOOKUP(C4212, 'Linkedin Scrap'!$A$2:$C$3322, 3,FALSE)</f>
        <v>Contact Info</v>
      </c>
      <c r="K4212" s="3" t="str">
        <f>VLOOKUP(C4212, 'Linkedin Scrap'!$A$2:$D$3322, 4,FALSE)</f>
        <v>1 follower</v>
      </c>
      <c r="L4212" s="5" t="str">
        <f>VLOOKUP(C4212, 'Linkedin Scrap'!$A$2:$E$3322, 5,FALSE)</f>
        <v>Personal Website</v>
      </c>
      <c r="M4212" s="5" t="str">
        <f>VLOOKUP(C4212, 'Linkedin Scrap'!$A$2:$F$3322, 6,FALSE)</f>
        <v>PayFair</v>
      </c>
      <c r="N4212" s="5">
        <f>VLOOKUP(C4212, 'Linkedin Scrap'!$A$2:$G$3322, 7,FALSE)</f>
        <v>0</v>
      </c>
      <c r="O4212" s="5" t="str">
        <f>VLOOKUP(C4212, 'Linkedin Scrap'!$A$2:$H$3322, 8,FALSE)</f>
        <v>[{'experience': 'PayFair', 'start_time': 'Jan 2017', 'end_time': 'present', 'duration': None}]</v>
      </c>
      <c r="P4212" s="5">
        <f>VLOOKUP(C4212, 'Linkedin Scrap'!$A$2:$I$3322, 9,FALSE)</f>
        <v>0</v>
      </c>
    </row>
    <row r="4213" spans="1:16" ht="18.5" customHeight="1" x14ac:dyDescent="0.3">
      <c r="A4213" s="3" t="s">
        <v>14997</v>
      </c>
      <c r="B4213" s="4">
        <v>3</v>
      </c>
      <c r="C4213" s="3" t="s">
        <v>15015</v>
      </c>
      <c r="D4213" s="3" t="s">
        <v>11309</v>
      </c>
      <c r="E4213" s="3" t="s">
        <v>139</v>
      </c>
      <c r="F4213" s="3" t="s">
        <v>10</v>
      </c>
      <c r="G4213" s="3" t="s">
        <v>15016</v>
      </c>
      <c r="H4213" s="4" t="s">
        <v>12</v>
      </c>
      <c r="I4213" s="5" t="e">
        <f>VLOOKUP(C4213, 'Linkedin Scrap'!$A$2:$B$3322, 2,FALSE)</f>
        <v>#N/A</v>
      </c>
      <c r="J4213" s="3" t="e">
        <f>VLOOKUP(C4213, 'Linkedin Scrap'!$A$2:$C$3322, 3,FALSE)</f>
        <v>#N/A</v>
      </c>
      <c r="K4213" s="3" t="e">
        <f>VLOOKUP(C4213, 'Linkedin Scrap'!$A$2:$D$3322, 4,FALSE)</f>
        <v>#N/A</v>
      </c>
      <c r="L4213" s="5" t="e">
        <f>VLOOKUP(C4213, 'Linkedin Scrap'!$A$2:$E$3322, 5,FALSE)</f>
        <v>#N/A</v>
      </c>
      <c r="M4213" s="5" t="e">
        <f>VLOOKUP(C4213, 'Linkedin Scrap'!$A$2:$F$3322, 6,FALSE)</f>
        <v>#N/A</v>
      </c>
      <c r="N4213" s="5" t="e">
        <f>VLOOKUP(C4213, 'Linkedin Scrap'!$A$2:$G$3322, 7,FALSE)</f>
        <v>#N/A</v>
      </c>
      <c r="O4213" s="5" t="e">
        <f>VLOOKUP(C4213, 'Linkedin Scrap'!$A$2:$H$3322, 8,FALSE)</f>
        <v>#N/A</v>
      </c>
      <c r="P4213" s="5" t="e">
        <f>VLOOKUP(C4213, 'Linkedin Scrap'!$A$2:$I$3322, 9,FALSE)</f>
        <v>#N/A</v>
      </c>
    </row>
    <row r="4214" spans="1:16" ht="18.5" customHeight="1" x14ac:dyDescent="0.3">
      <c r="A4214" s="3" t="s">
        <v>9098</v>
      </c>
      <c r="B4214" s="4">
        <v>1</v>
      </c>
      <c r="C4214" s="3" t="s">
        <v>9099</v>
      </c>
      <c r="D4214" s="3" t="s">
        <v>9100</v>
      </c>
      <c r="E4214" s="3" t="s">
        <v>139</v>
      </c>
      <c r="F4214" s="3" t="s">
        <v>10</v>
      </c>
      <c r="G4214" s="3" t="s">
        <v>9101</v>
      </c>
      <c r="H4214" s="4" t="s">
        <v>12</v>
      </c>
      <c r="I4214" s="5" t="str">
        <f>VLOOKUP(C4214, 'Linkedin Scrap'!$A$2:$B$3322, 2,FALSE)</f>
        <v>Russia</v>
      </c>
      <c r="J4214" s="3" t="str">
        <f>VLOOKUP(C4214, 'Linkedin Scrap'!$A$2:$C$3322, 3,FALSE)</f>
        <v>680 followers</v>
      </c>
      <c r="K4214" s="3" t="str">
        <f>VLOOKUP(C4214, 'Linkedin Scrap'!$A$2:$D$3322, 4,FALSE)</f>
        <v>500+ connections</v>
      </c>
      <c r="L4214" s="5" t="str">
        <f>VLOOKUP(C4214, 'Linkedin Scrap'!$A$2:$E$3322, 5,FALSE)</f>
        <v>СПБ ГУ ИТМО</v>
      </c>
      <c r="M4214" s="5" t="str">
        <f>VLOOKUP(C4214, 'Linkedin Scrap'!$A$2:$F$3322, 6,FALSE)</f>
        <v>Paygine</v>
      </c>
      <c r="N4214" s="5">
        <f>VLOOKUP(C4214, 'Linkedin Scrap'!$A$2:$G$3322, 7,FALSE)</f>
        <v>0</v>
      </c>
      <c r="O4214" s="5" t="str">
        <f>VLOOKUP(C4214, 'Linkedin Scrap'!$A$2:$H$3322, 8,FALSE)</f>
        <v>[{'experience': 'SEB', 'start_time': 'Oct 2006', 'end_time': 'May 2012', 'duration': None}, {'experience': 'SEB', 'start_time': 'Oct 2006', 'end_time': 'May 2012', 'duration': None}, {'experience': 'SEB', 'start_time': 'Oct 2006', 'end_time': 'May 2012', 'duration': None}]</v>
      </c>
      <c r="P4214" s="5" t="str">
        <f>VLOOKUP(C4214, 'Linkedin Scrap'!$A$2:$I$3322, 9,FALSE)</f>
        <v>[{'course_details': 'Магистр', 'start_time': '1998', 'end_time': '2004'}]</v>
      </c>
    </row>
    <row r="4215" spans="1:16" ht="18.5" customHeight="1" x14ac:dyDescent="0.3">
      <c r="A4215" s="3" t="s">
        <v>9098</v>
      </c>
      <c r="B4215" s="4">
        <v>2</v>
      </c>
      <c r="C4215" s="3" t="s">
        <v>9102</v>
      </c>
      <c r="D4215" s="3" t="s">
        <v>9103</v>
      </c>
      <c r="E4215" s="3" t="s">
        <v>139</v>
      </c>
      <c r="F4215" s="3" t="s">
        <v>10</v>
      </c>
      <c r="G4215" s="3" t="s">
        <v>9104</v>
      </c>
      <c r="H4215" s="4" t="s">
        <v>12</v>
      </c>
      <c r="I4215" s="5" t="e">
        <f>VLOOKUP(C4215, 'Linkedin Scrap'!$A$2:$B$3322, 2,FALSE)</f>
        <v>#N/A</v>
      </c>
      <c r="J4215" s="3" t="e">
        <f>VLOOKUP(C4215, 'Linkedin Scrap'!$A$2:$C$3322, 3,FALSE)</f>
        <v>#N/A</v>
      </c>
      <c r="K4215" s="3" t="e">
        <f>VLOOKUP(C4215, 'Linkedin Scrap'!$A$2:$D$3322, 4,FALSE)</f>
        <v>#N/A</v>
      </c>
      <c r="L4215" s="5" t="e">
        <f>VLOOKUP(C4215, 'Linkedin Scrap'!$A$2:$E$3322, 5,FALSE)</f>
        <v>#N/A</v>
      </c>
      <c r="M4215" s="5" t="e">
        <f>VLOOKUP(C4215, 'Linkedin Scrap'!$A$2:$F$3322, 6,FALSE)</f>
        <v>#N/A</v>
      </c>
      <c r="N4215" s="5" t="e">
        <f>VLOOKUP(C4215, 'Linkedin Scrap'!$A$2:$G$3322, 7,FALSE)</f>
        <v>#N/A</v>
      </c>
      <c r="O4215" s="5" t="e">
        <f>VLOOKUP(C4215, 'Linkedin Scrap'!$A$2:$H$3322, 8,FALSE)</f>
        <v>#N/A</v>
      </c>
      <c r="P4215" s="5" t="e">
        <f>VLOOKUP(C4215, 'Linkedin Scrap'!$A$2:$I$3322, 9,FALSE)</f>
        <v>#N/A</v>
      </c>
    </row>
    <row r="4216" spans="1:16" ht="18.5" customHeight="1" x14ac:dyDescent="0.3">
      <c r="A4216" s="3" t="s">
        <v>9098</v>
      </c>
      <c r="B4216" s="4">
        <v>3</v>
      </c>
      <c r="C4216" s="3" t="s">
        <v>9105</v>
      </c>
      <c r="D4216" s="3" t="s">
        <v>9106</v>
      </c>
      <c r="E4216" s="3" t="s">
        <v>139</v>
      </c>
      <c r="F4216" s="3" t="s">
        <v>10</v>
      </c>
      <c r="G4216" s="3" t="s">
        <v>9107</v>
      </c>
      <c r="H4216" s="4" t="s">
        <v>12</v>
      </c>
      <c r="I4216" s="5" t="e">
        <f>VLOOKUP(C4216, 'Linkedin Scrap'!$A$2:$B$3322, 2,FALSE)</f>
        <v>#N/A</v>
      </c>
      <c r="J4216" s="3" t="e">
        <f>VLOOKUP(C4216, 'Linkedin Scrap'!$A$2:$C$3322, 3,FALSE)</f>
        <v>#N/A</v>
      </c>
      <c r="K4216" s="3" t="e">
        <f>VLOOKUP(C4216, 'Linkedin Scrap'!$A$2:$D$3322, 4,FALSE)</f>
        <v>#N/A</v>
      </c>
      <c r="L4216" s="5" t="e">
        <f>VLOOKUP(C4216, 'Linkedin Scrap'!$A$2:$E$3322, 5,FALSE)</f>
        <v>#N/A</v>
      </c>
      <c r="M4216" s="5" t="e">
        <f>VLOOKUP(C4216, 'Linkedin Scrap'!$A$2:$F$3322, 6,FALSE)</f>
        <v>#N/A</v>
      </c>
      <c r="N4216" s="5" t="e">
        <f>VLOOKUP(C4216, 'Linkedin Scrap'!$A$2:$G$3322, 7,FALSE)</f>
        <v>#N/A</v>
      </c>
      <c r="O4216" s="5" t="e">
        <f>VLOOKUP(C4216, 'Linkedin Scrap'!$A$2:$H$3322, 8,FALSE)</f>
        <v>#N/A</v>
      </c>
      <c r="P4216" s="5" t="e">
        <f>VLOOKUP(C4216, 'Linkedin Scrap'!$A$2:$I$3322, 9,FALSE)</f>
        <v>#N/A</v>
      </c>
    </row>
    <row r="4217" spans="1:16" ht="18.5" customHeight="1" x14ac:dyDescent="0.3">
      <c r="A4217" s="3" t="s">
        <v>9098</v>
      </c>
      <c r="B4217" s="4">
        <v>4</v>
      </c>
      <c r="C4217" s="3" t="s">
        <v>9108</v>
      </c>
      <c r="D4217" s="3" t="s">
        <v>9109</v>
      </c>
      <c r="E4217" s="3" t="s">
        <v>139</v>
      </c>
      <c r="F4217" s="3" t="s">
        <v>10</v>
      </c>
      <c r="G4217" s="3" t="s">
        <v>9110</v>
      </c>
      <c r="H4217" s="4" t="s">
        <v>12</v>
      </c>
      <c r="I4217" s="5" t="e">
        <f>VLOOKUP(C4217, 'Linkedin Scrap'!$A$2:$B$3322, 2,FALSE)</f>
        <v>#N/A</v>
      </c>
      <c r="J4217" s="3" t="e">
        <f>VLOOKUP(C4217, 'Linkedin Scrap'!$A$2:$C$3322, 3,FALSE)</f>
        <v>#N/A</v>
      </c>
      <c r="K4217" s="3" t="e">
        <f>VLOOKUP(C4217, 'Linkedin Scrap'!$A$2:$D$3322, 4,FALSE)</f>
        <v>#N/A</v>
      </c>
      <c r="L4217" s="5" t="e">
        <f>VLOOKUP(C4217, 'Linkedin Scrap'!$A$2:$E$3322, 5,FALSE)</f>
        <v>#N/A</v>
      </c>
      <c r="M4217" s="5" t="e">
        <f>VLOOKUP(C4217, 'Linkedin Scrap'!$A$2:$F$3322, 6,FALSE)</f>
        <v>#N/A</v>
      </c>
      <c r="N4217" s="5" t="e">
        <f>VLOOKUP(C4217, 'Linkedin Scrap'!$A$2:$G$3322, 7,FALSE)</f>
        <v>#N/A</v>
      </c>
      <c r="O4217" s="5" t="e">
        <f>VLOOKUP(C4217, 'Linkedin Scrap'!$A$2:$H$3322, 8,FALSE)</f>
        <v>#N/A</v>
      </c>
      <c r="P4217" s="5" t="e">
        <f>VLOOKUP(C4217, 'Linkedin Scrap'!$A$2:$I$3322, 9,FALSE)</f>
        <v>#N/A</v>
      </c>
    </row>
    <row r="4218" spans="1:16" ht="18.5" customHeight="1" x14ac:dyDescent="0.3">
      <c r="A4218" s="3" t="s">
        <v>9098</v>
      </c>
      <c r="B4218" s="4">
        <v>5</v>
      </c>
      <c r="C4218" s="3" t="s">
        <v>9111</v>
      </c>
      <c r="D4218" s="3" t="s">
        <v>9112</v>
      </c>
      <c r="E4218" s="3" t="s">
        <v>139</v>
      </c>
      <c r="F4218" s="3" t="s">
        <v>10</v>
      </c>
      <c r="G4218" s="3" t="s">
        <v>9113</v>
      </c>
      <c r="H4218" s="4" t="s">
        <v>12</v>
      </c>
      <c r="I4218" s="5" t="str">
        <f>VLOOKUP(C4218, 'Linkedin Scrap'!$A$2:$B$3322, 2,FALSE)</f>
        <v>Moscow, Moscow City, Russia</v>
      </c>
      <c r="J4218" s="3" t="str">
        <f>VLOOKUP(C4218, 'Linkedin Scrap'!$A$2:$C$3322, 3,FALSE)</f>
        <v>434 followers</v>
      </c>
      <c r="K4218" s="3" t="str">
        <f>VLOOKUP(C4218, 'Linkedin Scrap'!$A$2:$D$3322, 4,FALSE)</f>
        <v>430 connections</v>
      </c>
      <c r="L4218" s="5" t="str">
        <f>VLOOKUP(C4218, 'Linkedin Scrap'!$A$2:$E$3322, 5,FALSE)</f>
        <v>St-Petersburg State University of Information Technology, Mechanics and Optics</v>
      </c>
      <c r="M4218" s="5" t="str">
        <f>VLOOKUP(C4218, 'Linkedin Scrap'!$A$2:$F$3322, 6,FALSE)</f>
        <v>Promsvyazbank</v>
      </c>
      <c r="N4218" s="5" t="str">
        <f>VLOOKUP(C4218, 'Linkedin Scrap'!$A$2:$G$3322, 7,FALSE)</f>
        <v>All technical aspects of cards &amp; payments, currently in charge of cards technologies and operations in one of the largest Russian banks.</v>
      </c>
      <c r="O4218" s="5" t="str">
        <f>VLOOKUP(C4218, 'Linkedin Scrap'!$A$2:$H$3322, 8,FALSE)</f>
        <v>[{'experience': 'Promsvyazbank', 'start_time': 'Dec 2003', 'end_time': 'Sep 2004', 'duration': None}, {'experience': 'Promsvyazbank', 'start_time': 'Dec 2003', 'end_time': 'Sep 2004', 'duration': None}]</v>
      </c>
      <c r="P4218" s="5" t="str">
        <f>VLOOKUP(C4218, 'Linkedin Scrap'!$A$2:$I$3322, 9,FALSE)</f>
        <v>[{'course_details': "Masters' Computer Science", 'start_time': '1997', 'end_time': '2004'}]</v>
      </c>
    </row>
    <row r="4219" spans="1:16" ht="18.5" customHeight="1" x14ac:dyDescent="0.3">
      <c r="A4219" s="3" t="s">
        <v>11889</v>
      </c>
      <c r="B4219" s="4">
        <v>1</v>
      </c>
      <c r="C4219" s="3" t="s">
        <v>11890</v>
      </c>
      <c r="D4219" s="3" t="s">
        <v>147</v>
      </c>
      <c r="E4219" s="3" t="s">
        <v>139</v>
      </c>
      <c r="F4219" s="3" t="s">
        <v>10</v>
      </c>
      <c r="G4219" s="3" t="s">
        <v>11891</v>
      </c>
      <c r="H4219" s="4" t="s">
        <v>12</v>
      </c>
      <c r="I4219" s="5" t="e">
        <f>VLOOKUP(C4219, 'Linkedin Scrap'!$A$2:$B$3322, 2,FALSE)</f>
        <v>#N/A</v>
      </c>
      <c r="J4219" s="3" t="e">
        <f>VLOOKUP(C4219, 'Linkedin Scrap'!$A$2:$C$3322, 3,FALSE)</f>
        <v>#N/A</v>
      </c>
      <c r="K4219" s="3" t="e">
        <f>VLOOKUP(C4219, 'Linkedin Scrap'!$A$2:$D$3322, 4,FALSE)</f>
        <v>#N/A</v>
      </c>
      <c r="L4219" s="5" t="e">
        <f>VLOOKUP(C4219, 'Linkedin Scrap'!$A$2:$E$3322, 5,FALSE)</f>
        <v>#N/A</v>
      </c>
      <c r="M4219" s="5" t="e">
        <f>VLOOKUP(C4219, 'Linkedin Scrap'!$A$2:$F$3322, 6,FALSE)</f>
        <v>#N/A</v>
      </c>
      <c r="N4219" s="5" t="e">
        <f>VLOOKUP(C4219, 'Linkedin Scrap'!$A$2:$G$3322, 7,FALSE)</f>
        <v>#N/A</v>
      </c>
      <c r="O4219" s="5" t="e">
        <f>VLOOKUP(C4219, 'Linkedin Scrap'!$A$2:$H$3322, 8,FALSE)</f>
        <v>#N/A</v>
      </c>
      <c r="P4219" s="5" t="e">
        <f>VLOOKUP(C4219, 'Linkedin Scrap'!$A$2:$I$3322, 9,FALSE)</f>
        <v>#N/A</v>
      </c>
    </row>
    <row r="4220" spans="1:16" ht="18.5" customHeight="1" x14ac:dyDescent="0.3">
      <c r="A4220" s="3" t="s">
        <v>11889</v>
      </c>
      <c r="B4220" s="4">
        <v>2</v>
      </c>
      <c r="C4220" s="3" t="s">
        <v>11892</v>
      </c>
      <c r="D4220" s="3" t="s">
        <v>30</v>
      </c>
      <c r="E4220" s="3" t="s">
        <v>139</v>
      </c>
      <c r="F4220" s="3" t="s">
        <v>10</v>
      </c>
      <c r="G4220" s="3" t="s">
        <v>11893</v>
      </c>
      <c r="H4220" s="4" t="s">
        <v>12</v>
      </c>
      <c r="I4220" s="5" t="e">
        <f>VLOOKUP(C4220, 'Linkedin Scrap'!$A$2:$B$3322, 2,FALSE)</f>
        <v>#N/A</v>
      </c>
      <c r="J4220" s="3" t="e">
        <f>VLOOKUP(C4220, 'Linkedin Scrap'!$A$2:$C$3322, 3,FALSE)</f>
        <v>#N/A</v>
      </c>
      <c r="K4220" s="3" t="e">
        <f>VLOOKUP(C4220, 'Linkedin Scrap'!$A$2:$D$3322, 4,FALSE)</f>
        <v>#N/A</v>
      </c>
      <c r="L4220" s="5" t="e">
        <f>VLOOKUP(C4220, 'Linkedin Scrap'!$A$2:$E$3322, 5,FALSE)</f>
        <v>#N/A</v>
      </c>
      <c r="M4220" s="5" t="e">
        <f>VLOOKUP(C4220, 'Linkedin Scrap'!$A$2:$F$3322, 6,FALSE)</f>
        <v>#N/A</v>
      </c>
      <c r="N4220" s="5" t="e">
        <f>VLOOKUP(C4220, 'Linkedin Scrap'!$A$2:$G$3322, 7,FALSE)</f>
        <v>#N/A</v>
      </c>
      <c r="O4220" s="5" t="e">
        <f>VLOOKUP(C4220, 'Linkedin Scrap'!$A$2:$H$3322, 8,FALSE)</f>
        <v>#N/A</v>
      </c>
      <c r="P4220" s="5" t="e">
        <f>VLOOKUP(C4220, 'Linkedin Scrap'!$A$2:$I$3322, 9,FALSE)</f>
        <v>#N/A</v>
      </c>
    </row>
    <row r="4221" spans="1:16" ht="18.5" customHeight="1" x14ac:dyDescent="0.3">
      <c r="A4221" s="3" t="s">
        <v>11889</v>
      </c>
      <c r="B4221" s="4">
        <v>3</v>
      </c>
      <c r="C4221" s="3" t="s">
        <v>11914</v>
      </c>
      <c r="D4221" s="3" t="s">
        <v>11915</v>
      </c>
      <c r="E4221" s="3" t="s">
        <v>139</v>
      </c>
      <c r="F4221" s="3" t="s">
        <v>10</v>
      </c>
      <c r="G4221" s="3" t="s">
        <v>11916</v>
      </c>
      <c r="H4221" s="4" t="s">
        <v>12</v>
      </c>
      <c r="I4221" s="5" t="e">
        <f>VLOOKUP(C4221, 'Linkedin Scrap'!$A$2:$B$3322, 2,FALSE)</f>
        <v>#N/A</v>
      </c>
      <c r="J4221" s="3" t="e">
        <f>VLOOKUP(C4221, 'Linkedin Scrap'!$A$2:$C$3322, 3,FALSE)</f>
        <v>#N/A</v>
      </c>
      <c r="K4221" s="3" t="e">
        <f>VLOOKUP(C4221, 'Linkedin Scrap'!$A$2:$D$3322, 4,FALSE)</f>
        <v>#N/A</v>
      </c>
      <c r="L4221" s="5" t="e">
        <f>VLOOKUP(C4221, 'Linkedin Scrap'!$A$2:$E$3322, 5,FALSE)</f>
        <v>#N/A</v>
      </c>
      <c r="M4221" s="5" t="e">
        <f>VLOOKUP(C4221, 'Linkedin Scrap'!$A$2:$F$3322, 6,FALSE)</f>
        <v>#N/A</v>
      </c>
      <c r="N4221" s="5" t="e">
        <f>VLOOKUP(C4221, 'Linkedin Scrap'!$A$2:$G$3322, 7,FALSE)</f>
        <v>#N/A</v>
      </c>
      <c r="O4221" s="5" t="e">
        <f>VLOOKUP(C4221, 'Linkedin Scrap'!$A$2:$H$3322, 8,FALSE)</f>
        <v>#N/A</v>
      </c>
      <c r="P4221" s="5" t="e">
        <f>VLOOKUP(C4221, 'Linkedin Scrap'!$A$2:$I$3322, 9,FALSE)</f>
        <v>#N/A</v>
      </c>
    </row>
    <row r="4222" spans="1:16" ht="18.5" customHeight="1" x14ac:dyDescent="0.3">
      <c r="A4222" s="3" t="s">
        <v>11889</v>
      </c>
      <c r="B4222" s="4">
        <v>4</v>
      </c>
      <c r="C4222" s="3" t="s">
        <v>11917</v>
      </c>
      <c r="D4222" s="3" t="s">
        <v>534</v>
      </c>
      <c r="E4222" s="3" t="s">
        <v>9</v>
      </c>
      <c r="F4222" s="3" t="s">
        <v>10</v>
      </c>
      <c r="G4222" s="3" t="s">
        <v>11918</v>
      </c>
      <c r="H4222" s="4" t="s">
        <v>12</v>
      </c>
      <c r="I4222" s="5" t="e">
        <f>VLOOKUP(C4222, 'Linkedin Scrap'!$A$2:$B$3322, 2,FALSE)</f>
        <v>#N/A</v>
      </c>
      <c r="J4222" s="3" t="e">
        <f>VLOOKUP(C4222, 'Linkedin Scrap'!$A$2:$C$3322, 3,FALSE)</f>
        <v>#N/A</v>
      </c>
      <c r="K4222" s="3" t="e">
        <f>VLOOKUP(C4222, 'Linkedin Scrap'!$A$2:$D$3322, 4,FALSE)</f>
        <v>#N/A</v>
      </c>
      <c r="L4222" s="5" t="e">
        <f>VLOOKUP(C4222, 'Linkedin Scrap'!$A$2:$E$3322, 5,FALSE)</f>
        <v>#N/A</v>
      </c>
      <c r="M4222" s="5" t="e">
        <f>VLOOKUP(C4222, 'Linkedin Scrap'!$A$2:$F$3322, 6,FALSE)</f>
        <v>#N/A</v>
      </c>
      <c r="N4222" s="5" t="e">
        <f>VLOOKUP(C4222, 'Linkedin Scrap'!$A$2:$G$3322, 7,FALSE)</f>
        <v>#N/A</v>
      </c>
      <c r="O4222" s="5" t="e">
        <f>VLOOKUP(C4222, 'Linkedin Scrap'!$A$2:$H$3322, 8,FALSE)</f>
        <v>#N/A</v>
      </c>
      <c r="P4222" s="5" t="e">
        <f>VLOOKUP(C4222, 'Linkedin Scrap'!$A$2:$I$3322, 9,FALSE)</f>
        <v>#N/A</v>
      </c>
    </row>
    <row r="4223" spans="1:16" ht="18.5" customHeight="1" x14ac:dyDescent="0.3">
      <c r="A4223" s="3" t="s">
        <v>11889</v>
      </c>
      <c r="B4223" s="4">
        <v>5</v>
      </c>
      <c r="C4223" s="3" t="s">
        <v>11919</v>
      </c>
      <c r="D4223" s="3" t="s">
        <v>11920</v>
      </c>
      <c r="E4223" s="3" t="s">
        <v>139</v>
      </c>
      <c r="F4223" s="3" t="s">
        <v>10</v>
      </c>
      <c r="G4223" s="3" t="s">
        <v>11921</v>
      </c>
      <c r="H4223" s="4" t="s">
        <v>12</v>
      </c>
      <c r="I4223" s="5" t="e">
        <f>VLOOKUP(C4223, 'Linkedin Scrap'!$A$2:$B$3322, 2,FALSE)</f>
        <v>#N/A</v>
      </c>
      <c r="J4223" s="3" t="e">
        <f>VLOOKUP(C4223, 'Linkedin Scrap'!$A$2:$C$3322, 3,FALSE)</f>
        <v>#N/A</v>
      </c>
      <c r="K4223" s="3" t="e">
        <f>VLOOKUP(C4223, 'Linkedin Scrap'!$A$2:$D$3322, 4,FALSE)</f>
        <v>#N/A</v>
      </c>
      <c r="L4223" s="5" t="e">
        <f>VLOOKUP(C4223, 'Linkedin Scrap'!$A$2:$E$3322, 5,FALSE)</f>
        <v>#N/A</v>
      </c>
      <c r="M4223" s="5" t="e">
        <f>VLOOKUP(C4223, 'Linkedin Scrap'!$A$2:$F$3322, 6,FALSE)</f>
        <v>#N/A</v>
      </c>
      <c r="N4223" s="5" t="e">
        <f>VLOOKUP(C4223, 'Linkedin Scrap'!$A$2:$G$3322, 7,FALSE)</f>
        <v>#N/A</v>
      </c>
      <c r="O4223" s="5" t="e">
        <f>VLOOKUP(C4223, 'Linkedin Scrap'!$A$2:$H$3322, 8,FALSE)</f>
        <v>#N/A</v>
      </c>
      <c r="P4223" s="5" t="e">
        <f>VLOOKUP(C4223, 'Linkedin Scrap'!$A$2:$I$3322, 9,FALSE)</f>
        <v>#N/A</v>
      </c>
    </row>
    <row r="4224" spans="1:16" ht="18.5" customHeight="1" x14ac:dyDescent="0.3">
      <c r="A4224" s="3" t="s">
        <v>11889</v>
      </c>
      <c r="B4224" s="4">
        <v>6</v>
      </c>
      <c r="C4224" s="3" t="s">
        <v>11922</v>
      </c>
      <c r="D4224" s="3" t="s">
        <v>11923</v>
      </c>
      <c r="E4224" s="3" t="s">
        <v>139</v>
      </c>
      <c r="F4224" s="3" t="s">
        <v>10</v>
      </c>
      <c r="G4224" s="3" t="s">
        <v>11924</v>
      </c>
      <c r="H4224" s="4" t="s">
        <v>12</v>
      </c>
      <c r="I4224" s="5" t="e">
        <f>VLOOKUP(C4224, 'Linkedin Scrap'!$A$2:$B$3322, 2,FALSE)</f>
        <v>#N/A</v>
      </c>
      <c r="J4224" s="3" t="e">
        <f>VLOOKUP(C4224, 'Linkedin Scrap'!$A$2:$C$3322, 3,FALSE)</f>
        <v>#N/A</v>
      </c>
      <c r="K4224" s="3" t="e">
        <f>VLOOKUP(C4224, 'Linkedin Scrap'!$A$2:$D$3322, 4,FALSE)</f>
        <v>#N/A</v>
      </c>
      <c r="L4224" s="5" t="e">
        <f>VLOOKUP(C4224, 'Linkedin Scrap'!$A$2:$E$3322, 5,FALSE)</f>
        <v>#N/A</v>
      </c>
      <c r="M4224" s="5" t="e">
        <f>VLOOKUP(C4224, 'Linkedin Scrap'!$A$2:$F$3322, 6,FALSE)</f>
        <v>#N/A</v>
      </c>
      <c r="N4224" s="5" t="e">
        <f>VLOOKUP(C4224, 'Linkedin Scrap'!$A$2:$G$3322, 7,FALSE)</f>
        <v>#N/A</v>
      </c>
      <c r="O4224" s="5" t="e">
        <f>VLOOKUP(C4224, 'Linkedin Scrap'!$A$2:$H$3322, 8,FALSE)</f>
        <v>#N/A</v>
      </c>
      <c r="P4224" s="5" t="e">
        <f>VLOOKUP(C4224, 'Linkedin Scrap'!$A$2:$I$3322, 9,FALSE)</f>
        <v>#N/A</v>
      </c>
    </row>
    <row r="4225" spans="1:16" ht="18.5" customHeight="1" x14ac:dyDescent="0.3">
      <c r="A4225" s="3" t="s">
        <v>11889</v>
      </c>
      <c r="B4225" s="4">
        <v>7</v>
      </c>
      <c r="C4225" s="3" t="s">
        <v>11925</v>
      </c>
      <c r="D4225" s="3" t="s">
        <v>11926</v>
      </c>
      <c r="E4225" s="3" t="s">
        <v>9</v>
      </c>
      <c r="F4225" s="3" t="s">
        <v>27</v>
      </c>
      <c r="G4225" s="3" t="s">
        <v>11927</v>
      </c>
      <c r="H4225" s="4" t="s">
        <v>12</v>
      </c>
      <c r="I4225" s="5" t="e">
        <f>VLOOKUP(C4225, 'Linkedin Scrap'!$A$2:$B$3322, 2,FALSE)</f>
        <v>#N/A</v>
      </c>
      <c r="J4225" s="3" t="e">
        <f>VLOOKUP(C4225, 'Linkedin Scrap'!$A$2:$C$3322, 3,FALSE)</f>
        <v>#N/A</v>
      </c>
      <c r="K4225" s="3" t="e">
        <f>VLOOKUP(C4225, 'Linkedin Scrap'!$A$2:$D$3322, 4,FALSE)</f>
        <v>#N/A</v>
      </c>
      <c r="L4225" s="5" t="e">
        <f>VLOOKUP(C4225, 'Linkedin Scrap'!$A$2:$E$3322, 5,FALSE)</f>
        <v>#N/A</v>
      </c>
      <c r="M4225" s="5" t="e">
        <f>VLOOKUP(C4225, 'Linkedin Scrap'!$A$2:$F$3322, 6,FALSE)</f>
        <v>#N/A</v>
      </c>
      <c r="N4225" s="5" t="e">
        <f>VLOOKUP(C4225, 'Linkedin Scrap'!$A$2:$G$3322, 7,FALSE)</f>
        <v>#N/A</v>
      </c>
      <c r="O4225" s="5" t="e">
        <f>VLOOKUP(C4225, 'Linkedin Scrap'!$A$2:$H$3322, 8,FALSE)</f>
        <v>#N/A</v>
      </c>
      <c r="P4225" s="5" t="e">
        <f>VLOOKUP(C4225, 'Linkedin Scrap'!$A$2:$I$3322, 9,FALSE)</f>
        <v>#N/A</v>
      </c>
    </row>
    <row r="4226" spans="1:16" ht="18.5" customHeight="1" x14ac:dyDescent="0.3">
      <c r="A4226" s="3" t="s">
        <v>11889</v>
      </c>
      <c r="B4226" s="4">
        <v>8</v>
      </c>
      <c r="C4226" s="3" t="s">
        <v>11928</v>
      </c>
      <c r="D4226" s="3" t="s">
        <v>1896</v>
      </c>
      <c r="E4226" s="3" t="s">
        <v>9</v>
      </c>
      <c r="F4226" s="3" t="s">
        <v>10</v>
      </c>
      <c r="G4226" s="3" t="s">
        <v>11929</v>
      </c>
      <c r="H4226" s="4" t="s">
        <v>12</v>
      </c>
      <c r="I4226" s="5" t="e">
        <f>VLOOKUP(C4226, 'Linkedin Scrap'!$A$2:$B$3322, 2,FALSE)</f>
        <v>#N/A</v>
      </c>
      <c r="J4226" s="3" t="e">
        <f>VLOOKUP(C4226, 'Linkedin Scrap'!$A$2:$C$3322, 3,FALSE)</f>
        <v>#N/A</v>
      </c>
      <c r="K4226" s="3" t="e">
        <f>VLOOKUP(C4226, 'Linkedin Scrap'!$A$2:$D$3322, 4,FALSE)</f>
        <v>#N/A</v>
      </c>
      <c r="L4226" s="5" t="e">
        <f>VLOOKUP(C4226, 'Linkedin Scrap'!$A$2:$E$3322, 5,FALSE)</f>
        <v>#N/A</v>
      </c>
      <c r="M4226" s="5" t="e">
        <f>VLOOKUP(C4226, 'Linkedin Scrap'!$A$2:$F$3322, 6,FALSE)</f>
        <v>#N/A</v>
      </c>
      <c r="N4226" s="5" t="e">
        <f>VLOOKUP(C4226, 'Linkedin Scrap'!$A$2:$G$3322, 7,FALSE)</f>
        <v>#N/A</v>
      </c>
      <c r="O4226" s="5" t="e">
        <f>VLOOKUP(C4226, 'Linkedin Scrap'!$A$2:$H$3322, 8,FALSE)</f>
        <v>#N/A</v>
      </c>
      <c r="P4226" s="5" t="e">
        <f>VLOOKUP(C4226, 'Linkedin Scrap'!$A$2:$I$3322, 9,FALSE)</f>
        <v>#N/A</v>
      </c>
    </row>
    <row r="4227" spans="1:16" ht="18.5" customHeight="1" x14ac:dyDescent="0.3">
      <c r="A4227" s="3" t="s">
        <v>11889</v>
      </c>
      <c r="B4227" s="4">
        <v>9</v>
      </c>
      <c r="C4227" s="3" t="s">
        <v>11930</v>
      </c>
      <c r="D4227" s="3" t="s">
        <v>11931</v>
      </c>
      <c r="E4227" s="3" t="s">
        <v>139</v>
      </c>
      <c r="F4227" s="3" t="s">
        <v>10</v>
      </c>
      <c r="G4227" s="3" t="s">
        <v>11932</v>
      </c>
      <c r="H4227" s="4" t="s">
        <v>12</v>
      </c>
      <c r="I4227" s="5" t="e">
        <f>VLOOKUP(C4227, 'Linkedin Scrap'!$A$2:$B$3322, 2,FALSE)</f>
        <v>#N/A</v>
      </c>
      <c r="J4227" s="3" t="e">
        <f>VLOOKUP(C4227, 'Linkedin Scrap'!$A$2:$C$3322, 3,FALSE)</f>
        <v>#N/A</v>
      </c>
      <c r="K4227" s="3" t="e">
        <f>VLOOKUP(C4227, 'Linkedin Scrap'!$A$2:$D$3322, 4,FALSE)</f>
        <v>#N/A</v>
      </c>
      <c r="L4227" s="5" t="e">
        <f>VLOOKUP(C4227, 'Linkedin Scrap'!$A$2:$E$3322, 5,FALSE)</f>
        <v>#N/A</v>
      </c>
      <c r="M4227" s="5" t="e">
        <f>VLOOKUP(C4227, 'Linkedin Scrap'!$A$2:$F$3322, 6,FALSE)</f>
        <v>#N/A</v>
      </c>
      <c r="N4227" s="5" t="e">
        <f>VLOOKUP(C4227, 'Linkedin Scrap'!$A$2:$G$3322, 7,FALSE)</f>
        <v>#N/A</v>
      </c>
      <c r="O4227" s="5" t="e">
        <f>VLOOKUP(C4227, 'Linkedin Scrap'!$A$2:$H$3322, 8,FALSE)</f>
        <v>#N/A</v>
      </c>
      <c r="P4227" s="5" t="e">
        <f>VLOOKUP(C4227, 'Linkedin Scrap'!$A$2:$I$3322, 9,FALSE)</f>
        <v>#N/A</v>
      </c>
    </row>
    <row r="4228" spans="1:16" ht="18.5" customHeight="1" x14ac:dyDescent="0.3">
      <c r="A4228" s="3" t="s">
        <v>11889</v>
      </c>
      <c r="B4228" s="4">
        <v>10</v>
      </c>
      <c r="C4228" s="3" t="s">
        <v>11933</v>
      </c>
      <c r="D4228" s="3" t="s">
        <v>11934</v>
      </c>
      <c r="E4228" s="3" t="s">
        <v>139</v>
      </c>
      <c r="F4228" s="3" t="s">
        <v>10</v>
      </c>
      <c r="G4228" s="3" t="s">
        <v>11935</v>
      </c>
      <c r="H4228" s="4" t="s">
        <v>12</v>
      </c>
      <c r="I4228" s="5" t="e">
        <f>VLOOKUP(C4228, 'Linkedin Scrap'!$A$2:$B$3322, 2,FALSE)</f>
        <v>#N/A</v>
      </c>
      <c r="J4228" s="3" t="e">
        <f>VLOOKUP(C4228, 'Linkedin Scrap'!$A$2:$C$3322, 3,FALSE)</f>
        <v>#N/A</v>
      </c>
      <c r="K4228" s="3" t="e">
        <f>VLOOKUP(C4228, 'Linkedin Scrap'!$A$2:$D$3322, 4,FALSE)</f>
        <v>#N/A</v>
      </c>
      <c r="L4228" s="5" t="e">
        <f>VLOOKUP(C4228, 'Linkedin Scrap'!$A$2:$E$3322, 5,FALSE)</f>
        <v>#N/A</v>
      </c>
      <c r="M4228" s="5" t="e">
        <f>VLOOKUP(C4228, 'Linkedin Scrap'!$A$2:$F$3322, 6,FALSE)</f>
        <v>#N/A</v>
      </c>
      <c r="N4228" s="5" t="e">
        <f>VLOOKUP(C4228, 'Linkedin Scrap'!$A$2:$G$3322, 7,FALSE)</f>
        <v>#N/A</v>
      </c>
      <c r="O4228" s="5" t="e">
        <f>VLOOKUP(C4228, 'Linkedin Scrap'!$A$2:$H$3322, 8,FALSE)</f>
        <v>#N/A</v>
      </c>
      <c r="P4228" s="5" t="e">
        <f>VLOOKUP(C4228, 'Linkedin Scrap'!$A$2:$I$3322, 9,FALSE)</f>
        <v>#N/A</v>
      </c>
    </row>
    <row r="4229" spans="1:16" ht="18.5" customHeight="1" x14ac:dyDescent="0.3">
      <c r="A4229" s="3" t="s">
        <v>11889</v>
      </c>
      <c r="B4229" s="4">
        <v>11</v>
      </c>
      <c r="C4229" s="3" t="s">
        <v>11936</v>
      </c>
      <c r="D4229" s="3" t="s">
        <v>11937</v>
      </c>
      <c r="E4229" s="3" t="s">
        <v>9</v>
      </c>
      <c r="F4229" s="3" t="s">
        <v>10</v>
      </c>
      <c r="G4229" s="3" t="s">
        <v>11938</v>
      </c>
      <c r="H4229" s="4" t="s">
        <v>12</v>
      </c>
      <c r="I4229" s="5" t="e">
        <f>VLOOKUP(C4229, 'Linkedin Scrap'!$A$2:$B$3322, 2,FALSE)</f>
        <v>#N/A</v>
      </c>
      <c r="J4229" s="3" t="e">
        <f>VLOOKUP(C4229, 'Linkedin Scrap'!$A$2:$C$3322, 3,FALSE)</f>
        <v>#N/A</v>
      </c>
      <c r="K4229" s="3" t="e">
        <f>VLOOKUP(C4229, 'Linkedin Scrap'!$A$2:$D$3322, 4,FALSE)</f>
        <v>#N/A</v>
      </c>
      <c r="L4229" s="5" t="e">
        <f>VLOOKUP(C4229, 'Linkedin Scrap'!$A$2:$E$3322, 5,FALSE)</f>
        <v>#N/A</v>
      </c>
      <c r="M4229" s="5" t="e">
        <f>VLOOKUP(C4229, 'Linkedin Scrap'!$A$2:$F$3322, 6,FALSE)</f>
        <v>#N/A</v>
      </c>
      <c r="N4229" s="5" t="e">
        <f>VLOOKUP(C4229, 'Linkedin Scrap'!$A$2:$G$3322, 7,FALSE)</f>
        <v>#N/A</v>
      </c>
      <c r="O4229" s="5" t="e">
        <f>VLOOKUP(C4229, 'Linkedin Scrap'!$A$2:$H$3322, 8,FALSE)</f>
        <v>#N/A</v>
      </c>
      <c r="P4229" s="5" t="e">
        <f>VLOOKUP(C4229, 'Linkedin Scrap'!$A$2:$I$3322, 9,FALSE)</f>
        <v>#N/A</v>
      </c>
    </row>
    <row r="4230" spans="1:16" ht="18.5" customHeight="1" x14ac:dyDescent="0.3">
      <c r="A4230" s="3" t="s">
        <v>11889</v>
      </c>
      <c r="B4230" s="4">
        <v>12</v>
      </c>
      <c r="C4230" s="3" t="s">
        <v>11941</v>
      </c>
      <c r="D4230" s="3" t="s">
        <v>11942</v>
      </c>
      <c r="E4230" s="3" t="s">
        <v>9</v>
      </c>
      <c r="F4230" s="3" t="s">
        <v>10</v>
      </c>
      <c r="G4230" s="3" t="s">
        <v>11943</v>
      </c>
      <c r="H4230" s="4" t="s">
        <v>12</v>
      </c>
      <c r="I4230" s="5" t="e">
        <f>VLOOKUP(C4230, 'Linkedin Scrap'!$A$2:$B$3322, 2,FALSE)</f>
        <v>#N/A</v>
      </c>
      <c r="J4230" s="3" t="e">
        <f>VLOOKUP(C4230, 'Linkedin Scrap'!$A$2:$C$3322, 3,FALSE)</f>
        <v>#N/A</v>
      </c>
      <c r="K4230" s="3" t="e">
        <f>VLOOKUP(C4230, 'Linkedin Scrap'!$A$2:$D$3322, 4,FALSE)</f>
        <v>#N/A</v>
      </c>
      <c r="L4230" s="5" t="e">
        <f>VLOOKUP(C4230, 'Linkedin Scrap'!$A$2:$E$3322, 5,FALSE)</f>
        <v>#N/A</v>
      </c>
      <c r="M4230" s="5" t="e">
        <f>VLOOKUP(C4230, 'Linkedin Scrap'!$A$2:$F$3322, 6,FALSE)</f>
        <v>#N/A</v>
      </c>
      <c r="N4230" s="5" t="e">
        <f>VLOOKUP(C4230, 'Linkedin Scrap'!$A$2:$G$3322, 7,FALSE)</f>
        <v>#N/A</v>
      </c>
      <c r="O4230" s="5" t="e">
        <f>VLOOKUP(C4230, 'Linkedin Scrap'!$A$2:$H$3322, 8,FALSE)</f>
        <v>#N/A</v>
      </c>
      <c r="P4230" s="5" t="e">
        <f>VLOOKUP(C4230, 'Linkedin Scrap'!$A$2:$I$3322, 9,FALSE)</f>
        <v>#N/A</v>
      </c>
    </row>
    <row r="4231" spans="1:16" ht="18.5" customHeight="1" x14ac:dyDescent="0.3">
      <c r="A4231" s="3" t="s">
        <v>11889</v>
      </c>
      <c r="B4231" s="4">
        <v>13</v>
      </c>
      <c r="C4231" s="3" t="s">
        <v>11944</v>
      </c>
      <c r="D4231" s="3" t="s">
        <v>11945</v>
      </c>
      <c r="E4231" s="3" t="s">
        <v>9</v>
      </c>
      <c r="F4231" s="3" t="s">
        <v>10</v>
      </c>
      <c r="G4231" s="3" t="s">
        <v>11946</v>
      </c>
      <c r="H4231" s="4" t="s">
        <v>12</v>
      </c>
      <c r="I4231" s="5" t="e">
        <f>VLOOKUP(C4231, 'Linkedin Scrap'!$A$2:$B$3322, 2,FALSE)</f>
        <v>#N/A</v>
      </c>
      <c r="J4231" s="3" t="e">
        <f>VLOOKUP(C4231, 'Linkedin Scrap'!$A$2:$C$3322, 3,FALSE)</f>
        <v>#N/A</v>
      </c>
      <c r="K4231" s="3" t="e">
        <f>VLOOKUP(C4231, 'Linkedin Scrap'!$A$2:$D$3322, 4,FALSE)</f>
        <v>#N/A</v>
      </c>
      <c r="L4231" s="5" t="e">
        <f>VLOOKUP(C4231, 'Linkedin Scrap'!$A$2:$E$3322, 5,FALSE)</f>
        <v>#N/A</v>
      </c>
      <c r="M4231" s="5" t="e">
        <f>VLOOKUP(C4231, 'Linkedin Scrap'!$A$2:$F$3322, 6,FALSE)</f>
        <v>#N/A</v>
      </c>
      <c r="N4231" s="5" t="e">
        <f>VLOOKUP(C4231, 'Linkedin Scrap'!$A$2:$G$3322, 7,FALSE)</f>
        <v>#N/A</v>
      </c>
      <c r="O4231" s="5" t="e">
        <f>VLOOKUP(C4231, 'Linkedin Scrap'!$A$2:$H$3322, 8,FALSE)</f>
        <v>#N/A</v>
      </c>
      <c r="P4231" s="5" t="e">
        <f>VLOOKUP(C4231, 'Linkedin Scrap'!$A$2:$I$3322, 9,FALSE)</f>
        <v>#N/A</v>
      </c>
    </row>
    <row r="4232" spans="1:16" ht="18.5" customHeight="1" x14ac:dyDescent="0.3">
      <c r="A4232" s="3" t="s">
        <v>11889</v>
      </c>
      <c r="B4232" s="4">
        <v>14</v>
      </c>
      <c r="C4232" s="3" t="s">
        <v>11947</v>
      </c>
      <c r="D4232" s="3" t="s">
        <v>11948</v>
      </c>
      <c r="E4232" s="3" t="s">
        <v>9</v>
      </c>
      <c r="F4232" s="3" t="s">
        <v>10</v>
      </c>
      <c r="G4232" s="3" t="s">
        <v>11949</v>
      </c>
      <c r="H4232" s="4" t="s">
        <v>12</v>
      </c>
      <c r="I4232" s="5" t="e">
        <f>VLOOKUP(C4232, 'Linkedin Scrap'!$A$2:$B$3322, 2,FALSE)</f>
        <v>#N/A</v>
      </c>
      <c r="J4232" s="3" t="e">
        <f>VLOOKUP(C4232, 'Linkedin Scrap'!$A$2:$C$3322, 3,FALSE)</f>
        <v>#N/A</v>
      </c>
      <c r="K4232" s="3" t="e">
        <f>VLOOKUP(C4232, 'Linkedin Scrap'!$A$2:$D$3322, 4,FALSE)</f>
        <v>#N/A</v>
      </c>
      <c r="L4232" s="5" t="e">
        <f>VLOOKUP(C4232, 'Linkedin Scrap'!$A$2:$E$3322, 5,FALSE)</f>
        <v>#N/A</v>
      </c>
      <c r="M4232" s="5" t="e">
        <f>VLOOKUP(C4232, 'Linkedin Scrap'!$A$2:$F$3322, 6,FALSE)</f>
        <v>#N/A</v>
      </c>
      <c r="N4232" s="5" t="e">
        <f>VLOOKUP(C4232, 'Linkedin Scrap'!$A$2:$G$3322, 7,FALSE)</f>
        <v>#N/A</v>
      </c>
      <c r="O4232" s="5" t="e">
        <f>VLOOKUP(C4232, 'Linkedin Scrap'!$A$2:$H$3322, 8,FALSE)</f>
        <v>#N/A</v>
      </c>
      <c r="P4232" s="5" t="e">
        <f>VLOOKUP(C4232, 'Linkedin Scrap'!$A$2:$I$3322, 9,FALSE)</f>
        <v>#N/A</v>
      </c>
    </row>
    <row r="4233" spans="1:16" ht="18.5" customHeight="1" x14ac:dyDescent="0.3">
      <c r="A4233" s="3" t="s">
        <v>11889</v>
      </c>
      <c r="B4233" s="4">
        <v>15</v>
      </c>
      <c r="C4233" s="3" t="s">
        <v>9888</v>
      </c>
      <c r="D4233" s="3" t="s">
        <v>11950</v>
      </c>
      <c r="E4233" s="3" t="s">
        <v>26</v>
      </c>
      <c r="F4233" s="3" t="s">
        <v>10</v>
      </c>
      <c r="G4233" s="3" t="s">
        <v>9890</v>
      </c>
      <c r="H4233" s="4" t="s">
        <v>22</v>
      </c>
      <c r="I4233" s="5" t="e">
        <f>VLOOKUP(C4233, 'Linkedin Scrap'!$A$2:$B$3322, 2,FALSE)</f>
        <v>#N/A</v>
      </c>
      <c r="J4233" s="3" t="e">
        <f>VLOOKUP(C4233, 'Linkedin Scrap'!$A$2:$C$3322, 3,FALSE)</f>
        <v>#N/A</v>
      </c>
      <c r="K4233" s="3" t="e">
        <f>VLOOKUP(C4233, 'Linkedin Scrap'!$A$2:$D$3322, 4,FALSE)</f>
        <v>#N/A</v>
      </c>
      <c r="L4233" s="5" t="e">
        <f>VLOOKUP(C4233, 'Linkedin Scrap'!$A$2:$E$3322, 5,FALSE)</f>
        <v>#N/A</v>
      </c>
      <c r="M4233" s="5" t="e">
        <f>VLOOKUP(C4233, 'Linkedin Scrap'!$A$2:$F$3322, 6,FALSE)</f>
        <v>#N/A</v>
      </c>
      <c r="N4233" s="5" t="e">
        <f>VLOOKUP(C4233, 'Linkedin Scrap'!$A$2:$G$3322, 7,FALSE)</f>
        <v>#N/A</v>
      </c>
      <c r="O4233" s="5" t="e">
        <f>VLOOKUP(C4233, 'Linkedin Scrap'!$A$2:$H$3322, 8,FALSE)</f>
        <v>#N/A</v>
      </c>
      <c r="P4233" s="5" t="e">
        <f>VLOOKUP(C4233, 'Linkedin Scrap'!$A$2:$I$3322, 9,FALSE)</f>
        <v>#N/A</v>
      </c>
    </row>
    <row r="4234" spans="1:16" ht="18.5" customHeight="1" x14ac:dyDescent="0.3">
      <c r="A4234" s="3" t="s">
        <v>11889</v>
      </c>
      <c r="B4234" s="4">
        <v>16</v>
      </c>
      <c r="C4234" s="3" t="s">
        <v>11951</v>
      </c>
      <c r="D4234" s="3" t="s">
        <v>11952</v>
      </c>
      <c r="E4234" s="3" t="s">
        <v>26</v>
      </c>
      <c r="F4234" s="3" t="s">
        <v>10</v>
      </c>
      <c r="G4234" s="3" t="s">
        <v>1891</v>
      </c>
      <c r="H4234" s="4" t="s">
        <v>22</v>
      </c>
      <c r="I4234" s="5" t="e">
        <f>VLOOKUP(C4234, 'Linkedin Scrap'!$A$2:$B$3322, 2,FALSE)</f>
        <v>#N/A</v>
      </c>
      <c r="J4234" s="3" t="e">
        <f>VLOOKUP(C4234, 'Linkedin Scrap'!$A$2:$C$3322, 3,FALSE)</f>
        <v>#N/A</v>
      </c>
      <c r="K4234" s="3" t="e">
        <f>VLOOKUP(C4234, 'Linkedin Scrap'!$A$2:$D$3322, 4,FALSE)</f>
        <v>#N/A</v>
      </c>
      <c r="L4234" s="5" t="e">
        <f>VLOOKUP(C4234, 'Linkedin Scrap'!$A$2:$E$3322, 5,FALSE)</f>
        <v>#N/A</v>
      </c>
      <c r="M4234" s="5" t="e">
        <f>VLOOKUP(C4234, 'Linkedin Scrap'!$A$2:$F$3322, 6,FALSE)</f>
        <v>#N/A</v>
      </c>
      <c r="N4234" s="5" t="e">
        <f>VLOOKUP(C4234, 'Linkedin Scrap'!$A$2:$G$3322, 7,FALSE)</f>
        <v>#N/A</v>
      </c>
      <c r="O4234" s="5" t="e">
        <f>VLOOKUP(C4234, 'Linkedin Scrap'!$A$2:$H$3322, 8,FALSE)</f>
        <v>#N/A</v>
      </c>
      <c r="P4234" s="5" t="e">
        <f>VLOOKUP(C4234, 'Linkedin Scrap'!$A$2:$I$3322, 9,FALSE)</f>
        <v>#N/A</v>
      </c>
    </row>
    <row r="4235" spans="1:16" ht="18.5" customHeight="1" x14ac:dyDescent="0.3">
      <c r="A4235" s="3" t="s">
        <v>11889</v>
      </c>
      <c r="B4235" s="4">
        <v>17</v>
      </c>
      <c r="C4235" s="3" t="s">
        <v>11953</v>
      </c>
      <c r="D4235" s="3" t="s">
        <v>11954</v>
      </c>
      <c r="E4235" s="3" t="s">
        <v>26</v>
      </c>
      <c r="F4235" s="3" t="s">
        <v>10</v>
      </c>
      <c r="G4235" s="3" t="s">
        <v>8181</v>
      </c>
      <c r="H4235" s="4" t="s">
        <v>22</v>
      </c>
      <c r="I4235" s="5" t="e">
        <f>VLOOKUP(C4235, 'Linkedin Scrap'!$A$2:$B$3322, 2,FALSE)</f>
        <v>#N/A</v>
      </c>
      <c r="J4235" s="3" t="e">
        <f>VLOOKUP(C4235, 'Linkedin Scrap'!$A$2:$C$3322, 3,FALSE)</f>
        <v>#N/A</v>
      </c>
      <c r="K4235" s="3" t="e">
        <f>VLOOKUP(C4235, 'Linkedin Scrap'!$A$2:$D$3322, 4,FALSE)</f>
        <v>#N/A</v>
      </c>
      <c r="L4235" s="5" t="e">
        <f>VLOOKUP(C4235, 'Linkedin Scrap'!$A$2:$E$3322, 5,FALSE)</f>
        <v>#N/A</v>
      </c>
      <c r="M4235" s="5" t="e">
        <f>VLOOKUP(C4235, 'Linkedin Scrap'!$A$2:$F$3322, 6,FALSE)</f>
        <v>#N/A</v>
      </c>
      <c r="N4235" s="5" t="e">
        <f>VLOOKUP(C4235, 'Linkedin Scrap'!$A$2:$G$3322, 7,FALSE)</f>
        <v>#N/A</v>
      </c>
      <c r="O4235" s="5" t="e">
        <f>VLOOKUP(C4235, 'Linkedin Scrap'!$A$2:$H$3322, 8,FALSE)</f>
        <v>#N/A</v>
      </c>
      <c r="P4235" s="5" t="e">
        <f>VLOOKUP(C4235, 'Linkedin Scrap'!$A$2:$I$3322, 9,FALSE)</f>
        <v>#N/A</v>
      </c>
    </row>
    <row r="4236" spans="1:16" ht="18.5" customHeight="1" x14ac:dyDescent="0.3">
      <c r="A4236" s="3" t="s">
        <v>11889</v>
      </c>
      <c r="B4236" s="4">
        <v>18</v>
      </c>
      <c r="C4236" s="3" t="s">
        <v>11955</v>
      </c>
      <c r="D4236" s="3" t="s">
        <v>11956</v>
      </c>
      <c r="E4236" s="3" t="s">
        <v>139</v>
      </c>
      <c r="F4236" s="3" t="s">
        <v>10</v>
      </c>
      <c r="G4236" s="3" t="s">
        <v>11957</v>
      </c>
      <c r="H4236" s="4" t="s">
        <v>22</v>
      </c>
      <c r="I4236" s="5" t="str">
        <f>VLOOKUP(C4236, 'Linkedin Scrap'!$A$2:$B$3322, 2,FALSE)</f>
        <v>Russia</v>
      </c>
      <c r="J4236" s="3" t="str">
        <f>VLOOKUP(C4236, 'Linkedin Scrap'!$A$2:$C$3322, 3,FALSE)</f>
        <v>6K followers</v>
      </c>
      <c r="K4236" s="3" t="str">
        <f>VLOOKUP(C4236, 'Linkedin Scrap'!$A$2:$D$3322, 4,FALSE)</f>
        <v>500+ connections</v>
      </c>
      <c r="L4236" s="5" t="str">
        <f>VLOOKUP(C4236, 'Linkedin Scrap'!$A$2:$E$3322, 5,FALSE)</f>
        <v>Perm Summer School on Blockchain&amp;CryptoEconomics</v>
      </c>
      <c r="M4236" s="5" t="str">
        <f>VLOOKUP(C4236, 'Linkedin Scrap'!$A$2:$F$3322, 6,FALSE)</f>
        <v>AngelForge</v>
      </c>
      <c r="N4236" s="5">
        <f>VLOOKUP(C4236, 'Linkedin Scrap'!$A$2:$G$3322, 7,FALSE)</f>
        <v>0</v>
      </c>
      <c r="O4236" s="5">
        <f>VLOOKUP(C4236, 'Linkedin Scrap'!$A$2:$H$3322, 8,FALSE)</f>
        <v>0</v>
      </c>
      <c r="P4236" s="5">
        <f>VLOOKUP(C4236, 'Linkedin Scrap'!$A$2:$I$3322, 9,FALSE)</f>
        <v>0</v>
      </c>
    </row>
    <row r="4237" spans="1:16" ht="18.5" customHeight="1" x14ac:dyDescent="0.3">
      <c r="A4237" s="3" t="s">
        <v>11889</v>
      </c>
      <c r="B4237" s="4">
        <v>19</v>
      </c>
      <c r="C4237" s="3" t="s">
        <v>11958</v>
      </c>
      <c r="D4237" s="3" t="s">
        <v>11959</v>
      </c>
      <c r="E4237" s="3" t="s">
        <v>26</v>
      </c>
      <c r="F4237" s="3" t="s">
        <v>94</v>
      </c>
      <c r="G4237" s="3" t="s">
        <v>11960</v>
      </c>
      <c r="H4237" s="4" t="s">
        <v>22</v>
      </c>
      <c r="I4237" s="5" t="e">
        <f>VLOOKUP(C4237, 'Linkedin Scrap'!$A$2:$B$3322, 2,FALSE)</f>
        <v>#N/A</v>
      </c>
      <c r="J4237" s="3" t="e">
        <f>VLOOKUP(C4237, 'Linkedin Scrap'!$A$2:$C$3322, 3,FALSE)</f>
        <v>#N/A</v>
      </c>
      <c r="K4237" s="3" t="e">
        <f>VLOOKUP(C4237, 'Linkedin Scrap'!$A$2:$D$3322, 4,FALSE)</f>
        <v>#N/A</v>
      </c>
      <c r="L4237" s="5" t="e">
        <f>VLOOKUP(C4237, 'Linkedin Scrap'!$A$2:$E$3322, 5,FALSE)</f>
        <v>#N/A</v>
      </c>
      <c r="M4237" s="5" t="e">
        <f>VLOOKUP(C4237, 'Linkedin Scrap'!$A$2:$F$3322, 6,FALSE)</f>
        <v>#N/A</v>
      </c>
      <c r="N4237" s="5" t="e">
        <f>VLOOKUP(C4237, 'Linkedin Scrap'!$A$2:$G$3322, 7,FALSE)</f>
        <v>#N/A</v>
      </c>
      <c r="O4237" s="5" t="e">
        <f>VLOOKUP(C4237, 'Linkedin Scrap'!$A$2:$H$3322, 8,FALSE)</f>
        <v>#N/A</v>
      </c>
      <c r="P4237" s="5" t="e">
        <f>VLOOKUP(C4237, 'Linkedin Scrap'!$A$2:$I$3322, 9,FALSE)</f>
        <v>#N/A</v>
      </c>
    </row>
    <row r="4238" spans="1:16" ht="18.5" customHeight="1" x14ac:dyDescent="0.3">
      <c r="A4238" s="3" t="s">
        <v>11889</v>
      </c>
      <c r="B4238" s="4">
        <v>20</v>
      </c>
      <c r="C4238" s="3" t="s">
        <v>11961</v>
      </c>
      <c r="D4238" s="3" t="s">
        <v>11962</v>
      </c>
      <c r="E4238" s="3" t="s">
        <v>139</v>
      </c>
      <c r="F4238" s="3" t="s">
        <v>10</v>
      </c>
      <c r="G4238" s="3" t="s">
        <v>11963</v>
      </c>
      <c r="H4238" s="4" t="s">
        <v>22</v>
      </c>
      <c r="I4238" s="5" t="str">
        <f>VLOOKUP(C4238, 'Linkedin Scrap'!$A$2:$B$3322, 2,FALSE)</f>
        <v>Limassol Municipality, Limassol, Cyprus</v>
      </c>
      <c r="J4238" s="3" t="str">
        <f>VLOOKUP(C4238, 'Linkedin Scrap'!$A$2:$C$3322, 3,FALSE)</f>
        <v>561 followers</v>
      </c>
      <c r="K4238" s="3" t="str">
        <f>VLOOKUP(C4238, 'Linkedin Scrap'!$A$2:$D$3322, 4,FALSE)</f>
        <v>500+ connections</v>
      </c>
      <c r="L4238" s="5">
        <f>VLOOKUP(C4238, 'Linkedin Scrap'!$A$2:$E$3322, 5,FALSE)</f>
        <v>0</v>
      </c>
      <c r="M4238" s="5">
        <f>VLOOKUP(C4238, 'Linkedin Scrap'!$A$2:$F$3322, 6,FALSE)</f>
        <v>0</v>
      </c>
      <c r="N4238" s="5">
        <f>VLOOKUP(C4238, 'Linkedin Scrap'!$A$2:$G$3322, 7,FALSE)</f>
        <v>0</v>
      </c>
      <c r="O4238" s="5" t="str">
        <f>VLOOKUP(C4238, 'Linkedin Scrap'!$A$2:$H$3322, 8,FALSE)</f>
        <v>[{'experience': 'Capinvest 21 (venture capital)', 'start_time': '2008', 'end_time': 'present', 'duration': None}]</v>
      </c>
      <c r="P4238" s="5">
        <f>VLOOKUP(C4238, 'Linkedin Scrap'!$A$2:$I$3322, 9,FALSE)</f>
        <v>0</v>
      </c>
    </row>
    <row r="4239" spans="1:16" ht="18.5" customHeight="1" x14ac:dyDescent="0.3">
      <c r="A4239" s="3" t="s">
        <v>11889</v>
      </c>
      <c r="B4239" s="4">
        <v>21</v>
      </c>
      <c r="C4239" s="3" t="s">
        <v>11964</v>
      </c>
      <c r="D4239" s="3" t="s">
        <v>139</v>
      </c>
      <c r="E4239" s="3" t="s">
        <v>136</v>
      </c>
      <c r="F4239" s="3" t="s">
        <v>10</v>
      </c>
      <c r="G4239" s="3" t="s">
        <v>11965</v>
      </c>
      <c r="H4239" s="4" t="s">
        <v>22</v>
      </c>
      <c r="I4239" s="5" t="e">
        <f>VLOOKUP(C4239, 'Linkedin Scrap'!$A$2:$B$3322, 2,FALSE)</f>
        <v>#N/A</v>
      </c>
      <c r="J4239" s="3" t="e">
        <f>VLOOKUP(C4239, 'Linkedin Scrap'!$A$2:$C$3322, 3,FALSE)</f>
        <v>#N/A</v>
      </c>
      <c r="K4239" s="3" t="e">
        <f>VLOOKUP(C4239, 'Linkedin Scrap'!$A$2:$D$3322, 4,FALSE)</f>
        <v>#N/A</v>
      </c>
      <c r="L4239" s="5" t="e">
        <f>VLOOKUP(C4239, 'Linkedin Scrap'!$A$2:$E$3322, 5,FALSE)</f>
        <v>#N/A</v>
      </c>
      <c r="M4239" s="5" t="e">
        <f>VLOOKUP(C4239, 'Linkedin Scrap'!$A$2:$F$3322, 6,FALSE)</f>
        <v>#N/A</v>
      </c>
      <c r="N4239" s="5" t="e">
        <f>VLOOKUP(C4239, 'Linkedin Scrap'!$A$2:$G$3322, 7,FALSE)</f>
        <v>#N/A</v>
      </c>
      <c r="O4239" s="5" t="e">
        <f>VLOOKUP(C4239, 'Linkedin Scrap'!$A$2:$H$3322, 8,FALSE)</f>
        <v>#N/A</v>
      </c>
      <c r="P4239" s="5" t="e">
        <f>VLOOKUP(C4239, 'Linkedin Scrap'!$A$2:$I$3322, 9,FALSE)</f>
        <v>#N/A</v>
      </c>
    </row>
    <row r="4240" spans="1:16" ht="18.5" customHeight="1" x14ac:dyDescent="0.3">
      <c r="A4240" s="3" t="s">
        <v>11889</v>
      </c>
      <c r="B4240" s="4">
        <v>22</v>
      </c>
      <c r="C4240" s="3" t="s">
        <v>2498</v>
      </c>
      <c r="D4240" s="3" t="s">
        <v>26</v>
      </c>
      <c r="E4240" s="3" t="s">
        <v>136</v>
      </c>
      <c r="F4240" s="3" t="s">
        <v>10</v>
      </c>
      <c r="G4240" s="3" t="s">
        <v>2500</v>
      </c>
      <c r="H4240" s="4" t="s">
        <v>22</v>
      </c>
      <c r="I4240" s="5" t="e">
        <f>VLOOKUP(C4240, 'Linkedin Scrap'!$A$2:$B$3322, 2,FALSE)</f>
        <v>#N/A</v>
      </c>
      <c r="J4240" s="3" t="e">
        <f>VLOOKUP(C4240, 'Linkedin Scrap'!$A$2:$C$3322, 3,FALSE)</f>
        <v>#N/A</v>
      </c>
      <c r="K4240" s="3" t="e">
        <f>VLOOKUP(C4240, 'Linkedin Scrap'!$A$2:$D$3322, 4,FALSE)</f>
        <v>#N/A</v>
      </c>
      <c r="L4240" s="5" t="e">
        <f>VLOOKUP(C4240, 'Linkedin Scrap'!$A$2:$E$3322, 5,FALSE)</f>
        <v>#N/A</v>
      </c>
      <c r="M4240" s="5" t="e">
        <f>VLOOKUP(C4240, 'Linkedin Scrap'!$A$2:$F$3322, 6,FALSE)</f>
        <v>#N/A</v>
      </c>
      <c r="N4240" s="5" t="e">
        <f>VLOOKUP(C4240, 'Linkedin Scrap'!$A$2:$G$3322, 7,FALSE)</f>
        <v>#N/A</v>
      </c>
      <c r="O4240" s="5" t="e">
        <f>VLOOKUP(C4240, 'Linkedin Scrap'!$A$2:$H$3322, 8,FALSE)</f>
        <v>#N/A</v>
      </c>
      <c r="P4240" s="5" t="e">
        <f>VLOOKUP(C4240, 'Linkedin Scrap'!$A$2:$I$3322, 9,FALSE)</f>
        <v>#N/A</v>
      </c>
    </row>
    <row r="4241" spans="1:16" ht="18.5" customHeight="1" x14ac:dyDescent="0.3">
      <c r="A4241" s="3" t="s">
        <v>11889</v>
      </c>
      <c r="B4241" s="4">
        <v>23</v>
      </c>
      <c r="C4241" s="3" t="s">
        <v>7009</v>
      </c>
      <c r="D4241" s="3" t="s">
        <v>139</v>
      </c>
      <c r="E4241" s="3" t="s">
        <v>136</v>
      </c>
      <c r="F4241" s="3" t="s">
        <v>10</v>
      </c>
      <c r="G4241" s="3" t="s">
        <v>7011</v>
      </c>
      <c r="H4241" s="4" t="s">
        <v>22</v>
      </c>
      <c r="I4241" s="5" t="e">
        <f>VLOOKUP(C4241, 'Linkedin Scrap'!$A$2:$B$3322, 2,FALSE)</f>
        <v>#N/A</v>
      </c>
      <c r="J4241" s="3" t="e">
        <f>VLOOKUP(C4241, 'Linkedin Scrap'!$A$2:$C$3322, 3,FALSE)</f>
        <v>#N/A</v>
      </c>
      <c r="K4241" s="3" t="e">
        <f>VLOOKUP(C4241, 'Linkedin Scrap'!$A$2:$D$3322, 4,FALSE)</f>
        <v>#N/A</v>
      </c>
      <c r="L4241" s="5" t="e">
        <f>VLOOKUP(C4241, 'Linkedin Scrap'!$A$2:$E$3322, 5,FALSE)</f>
        <v>#N/A</v>
      </c>
      <c r="M4241" s="5" t="e">
        <f>VLOOKUP(C4241, 'Linkedin Scrap'!$A$2:$F$3322, 6,FALSE)</f>
        <v>#N/A</v>
      </c>
      <c r="N4241" s="5" t="e">
        <f>VLOOKUP(C4241, 'Linkedin Scrap'!$A$2:$G$3322, 7,FALSE)</f>
        <v>#N/A</v>
      </c>
      <c r="O4241" s="5" t="e">
        <f>VLOOKUP(C4241, 'Linkedin Scrap'!$A$2:$H$3322, 8,FALSE)</f>
        <v>#N/A</v>
      </c>
      <c r="P4241" s="5" t="e">
        <f>VLOOKUP(C4241, 'Linkedin Scrap'!$A$2:$I$3322, 9,FALSE)</f>
        <v>#N/A</v>
      </c>
    </row>
    <row r="4242" spans="1:16" ht="18.5" customHeight="1" x14ac:dyDescent="0.3">
      <c r="A4242" s="3" t="s">
        <v>1470</v>
      </c>
      <c r="B4242" s="4">
        <v>1</v>
      </c>
      <c r="C4242" s="3" t="s">
        <v>1471</v>
      </c>
      <c r="D4242" s="3" t="s">
        <v>1472</v>
      </c>
      <c r="E4242" s="3" t="s">
        <v>9</v>
      </c>
      <c r="F4242" s="3" t="s">
        <v>10</v>
      </c>
      <c r="G4242" s="3" t="s">
        <v>1473</v>
      </c>
      <c r="H4242" s="4" t="s">
        <v>12</v>
      </c>
      <c r="I4242" s="5" t="str">
        <f>VLOOKUP(C4242, 'Linkedin Scrap'!$A$2:$B$3322, 2,FALSE)</f>
        <v>Panama</v>
      </c>
      <c r="J4242" s="3" t="str">
        <f>VLOOKUP(C4242, 'Linkedin Scrap'!$A$2:$C$3322, 3,FALSE)</f>
        <v>2K followers</v>
      </c>
      <c r="K4242" s="3" t="str">
        <f>VLOOKUP(C4242, 'Linkedin Scrap'!$A$2:$D$3322, 4,FALSE)</f>
        <v>500+ connections</v>
      </c>
      <c r="L4242" s="5" t="str">
        <f>VLOOKUP(C4242, 'Linkedin Scrap'!$A$2:$E$3322, 5,FALSE)</f>
        <v>Company Website</v>
      </c>
      <c r="M4242" s="5" t="str">
        <f>VLOOKUP(C4242, 'Linkedin Scrap'!$A$2:$F$3322, 6,FALSE)</f>
        <v>DEK International</v>
      </c>
      <c r="N4242" s="5">
        <f>VLOOKUP(C4242, 'Linkedin Scrap'!$A$2:$G$3322, 7,FALSE)</f>
        <v>0</v>
      </c>
      <c r="O4242" s="5" t="str">
        <f>VLOOKUP(C4242, 'Linkedin Scrap'!$A$2:$H$3322, 8,FALSE)</f>
        <v>[{'experience': 'DEK International/SABIA Corporation', 'start_time': 'Sep 2015', 'end_time': 'May 2016', 'duration': None}, {'experience': 'DEK International/SABIA Corporation', 'start_time': 'Sep 2015', 'end_time': 'May 2016', 'duration': None}, {'experience': 'DEK International/SABIA Corporation', 'start_time': 'Sep 2015', 'end_time': 'May 2016', 'duration': None}]</v>
      </c>
      <c r="P4242" s="5">
        <f>VLOOKUP(C4242, 'Linkedin Scrap'!$A$2:$I$3322, 9,FALSE)</f>
        <v>0</v>
      </c>
    </row>
    <row r="4243" spans="1:16" ht="18.5" customHeight="1" x14ac:dyDescent="0.3">
      <c r="A4243" s="3" t="s">
        <v>1470</v>
      </c>
      <c r="B4243" s="4">
        <v>2</v>
      </c>
      <c r="C4243" s="3" t="s">
        <v>1474</v>
      </c>
      <c r="D4243" s="3" t="s">
        <v>178</v>
      </c>
      <c r="E4243" s="3" t="s">
        <v>9</v>
      </c>
      <c r="F4243" s="3" t="s">
        <v>10</v>
      </c>
      <c r="G4243" s="3" t="s">
        <v>1475</v>
      </c>
      <c r="H4243" s="4" t="s">
        <v>12</v>
      </c>
      <c r="I4243" s="5" t="e">
        <f>VLOOKUP(C4243, 'Linkedin Scrap'!$A$2:$B$3322, 2,FALSE)</f>
        <v>#N/A</v>
      </c>
      <c r="J4243" s="3" t="e">
        <f>VLOOKUP(C4243, 'Linkedin Scrap'!$A$2:$C$3322, 3,FALSE)</f>
        <v>#N/A</v>
      </c>
      <c r="K4243" s="3" t="e">
        <f>VLOOKUP(C4243, 'Linkedin Scrap'!$A$2:$D$3322, 4,FALSE)</f>
        <v>#N/A</v>
      </c>
      <c r="L4243" s="5" t="e">
        <f>VLOOKUP(C4243, 'Linkedin Scrap'!$A$2:$E$3322, 5,FALSE)</f>
        <v>#N/A</v>
      </c>
      <c r="M4243" s="5" t="e">
        <f>VLOOKUP(C4243, 'Linkedin Scrap'!$A$2:$F$3322, 6,FALSE)</f>
        <v>#N/A</v>
      </c>
      <c r="N4243" s="5" t="e">
        <f>VLOOKUP(C4243, 'Linkedin Scrap'!$A$2:$G$3322, 7,FALSE)</f>
        <v>#N/A</v>
      </c>
      <c r="O4243" s="5" t="e">
        <f>VLOOKUP(C4243, 'Linkedin Scrap'!$A$2:$H$3322, 8,FALSE)</f>
        <v>#N/A</v>
      </c>
      <c r="P4243" s="5" t="e">
        <f>VLOOKUP(C4243, 'Linkedin Scrap'!$A$2:$I$3322, 9,FALSE)</f>
        <v>#N/A</v>
      </c>
    </row>
    <row r="4244" spans="1:16" ht="18.5" customHeight="1" x14ac:dyDescent="0.3">
      <c r="A4244" s="3" t="s">
        <v>1470</v>
      </c>
      <c r="B4244" s="4">
        <v>3</v>
      </c>
      <c r="C4244" s="3" t="s">
        <v>1476</v>
      </c>
      <c r="D4244" s="3" t="s">
        <v>1477</v>
      </c>
      <c r="E4244" s="3" t="s">
        <v>9</v>
      </c>
      <c r="F4244" s="3" t="s">
        <v>10</v>
      </c>
      <c r="G4244" s="3" t="s">
        <v>1478</v>
      </c>
      <c r="H4244" s="4" t="s">
        <v>12</v>
      </c>
      <c r="I4244" s="5" t="str">
        <f>VLOOKUP(C4244, 'Linkedin Scrap'!$A$2:$B$3322, 2,FALSE)</f>
        <v>Capitale-Nationale, Quebec, Canada</v>
      </c>
      <c r="J4244" s="3" t="str">
        <f>VLOOKUP(C4244, 'Linkedin Scrap'!$A$2:$C$3322, 3,FALSE)</f>
        <v>344 followers</v>
      </c>
      <c r="K4244" s="3" t="str">
        <f>VLOOKUP(C4244, 'Linkedin Scrap'!$A$2:$D$3322, 4,FALSE)</f>
        <v>344 connections</v>
      </c>
      <c r="L4244" s="5">
        <f>VLOOKUP(C4244, 'Linkedin Scrap'!$A$2:$E$3322, 5,FALSE)</f>
        <v>0</v>
      </c>
      <c r="M4244" s="5">
        <f>VLOOKUP(C4244, 'Linkedin Scrap'!$A$2:$F$3322, 6,FALSE)</f>
        <v>0</v>
      </c>
      <c r="N4244" s="5" t="str">
        <f>VLOOKUP(C4244, 'Linkedin Scrap'!$A$2:$G$3322, 7,FALSE)</f>
        <v>NOTES BIOGRAPHIQUES</v>
      </c>
      <c r="O4244" s="5" t="str">
        <f>VLOOKUP(C4244, 'Linkedin Scrap'!$A$2:$H$3322, 8,FALSE)</f>
        <v>[{'experience': '117872 Canada Ltée.', 'start_time': 'Aug 1982', 'end_time': 'present', 'duration': None}]</v>
      </c>
      <c r="P4244" s="5">
        <f>VLOOKUP(C4244, 'Linkedin Scrap'!$A$2:$I$3322, 9,FALSE)</f>
        <v>0</v>
      </c>
    </row>
    <row r="4245" spans="1:16" ht="18.5" customHeight="1" x14ac:dyDescent="0.3">
      <c r="A4245" s="3" t="s">
        <v>1470</v>
      </c>
      <c r="B4245" s="4">
        <v>4</v>
      </c>
      <c r="C4245" s="3" t="s">
        <v>1479</v>
      </c>
      <c r="D4245" s="3" t="s">
        <v>1480</v>
      </c>
      <c r="E4245" s="3" t="s">
        <v>9</v>
      </c>
      <c r="F4245" s="3" t="s">
        <v>10</v>
      </c>
      <c r="G4245" s="3" t="s">
        <v>1481</v>
      </c>
      <c r="H4245" s="4" t="s">
        <v>12</v>
      </c>
      <c r="I4245" s="5" t="str">
        <f>VLOOKUP(C4245, 'Linkedin Scrap'!$A$2:$B$3322, 2,FALSE)</f>
        <v>Québec, Quebec, Canada</v>
      </c>
      <c r="J4245" s="3" t="str">
        <f>VLOOKUP(C4245, 'Linkedin Scrap'!$A$2:$C$3322, 3,FALSE)</f>
        <v>3K followers</v>
      </c>
      <c r="K4245" s="3" t="str">
        <f>VLOOKUP(C4245, 'Linkedin Scrap'!$A$2:$D$3322, 4,FALSE)</f>
        <v>500+ connections</v>
      </c>
      <c r="L4245" s="5" t="str">
        <f>VLOOKUP(C4245, 'Linkedin Scrap'!$A$2:$E$3322, 5,FALSE)</f>
        <v>Harvard Business School Online</v>
      </c>
      <c r="M4245" s="5" t="str">
        <f>VLOOKUP(C4245, 'Linkedin Scrap'!$A$2:$F$3322, 6,FALSE)</f>
        <v>The Trading AI</v>
      </c>
      <c r="N4245" s="5" t="str">
        <f>VLOOKUP(C4245, 'Linkedin Scrap'!$A$2:$G$3322, 7,FALSE)</f>
        <v xml:space="preserve">
              or
            </v>
      </c>
      <c r="O4245" s="5">
        <f>VLOOKUP(C4245, 'Linkedin Scrap'!$A$2:$H$3322, 8,FALSE)</f>
        <v>0</v>
      </c>
      <c r="P4245" s="5">
        <f>VLOOKUP(C4245, 'Linkedin Scrap'!$A$2:$I$3322, 9,FALSE)</f>
        <v>0</v>
      </c>
    </row>
    <row r="4246" spans="1:16" ht="18.5" customHeight="1" x14ac:dyDescent="0.3">
      <c r="A4246" s="3" t="s">
        <v>1470</v>
      </c>
      <c r="B4246" s="4">
        <v>5</v>
      </c>
      <c r="C4246" s="3" t="s">
        <v>1482</v>
      </c>
      <c r="D4246" s="3" t="s">
        <v>156</v>
      </c>
      <c r="E4246" s="3" t="s">
        <v>9</v>
      </c>
      <c r="F4246" s="3" t="s">
        <v>10</v>
      </c>
      <c r="G4246" s="3" t="s">
        <v>1483</v>
      </c>
      <c r="H4246" s="4" t="s">
        <v>12</v>
      </c>
      <c r="I4246" s="5" t="str">
        <f>VLOOKUP(C4246, 'Linkedin Scrap'!$A$2:$B$3322, 2,FALSE)</f>
        <v>Uruguay</v>
      </c>
      <c r="J4246" s="3" t="str">
        <f>VLOOKUP(C4246, 'Linkedin Scrap'!$A$2:$C$3322, 3,FALSE)</f>
        <v>236 followers</v>
      </c>
      <c r="K4246" s="3" t="str">
        <f>VLOOKUP(C4246, 'Linkedin Scrap'!$A$2:$D$3322, 4,FALSE)</f>
        <v>236 connections</v>
      </c>
      <c r="L4246" s="5" t="str">
        <f>VLOOKUP(C4246, 'Linkedin Scrap'!$A$2:$E$3322, 5,FALSE)</f>
        <v>Universidad ORT Uruguay</v>
      </c>
      <c r="M4246" s="5" t="str">
        <f>VLOOKUP(C4246, 'Linkedin Scrap'!$A$2:$F$3322, 6,FALSE)</f>
        <v>PBET</v>
      </c>
      <c r="N4246" s="5">
        <f>VLOOKUP(C4246, 'Linkedin Scrap'!$A$2:$G$3322, 7,FALSE)</f>
        <v>0</v>
      </c>
      <c r="O4246" s="5" t="str">
        <f>VLOOKUP(C4246, 'Linkedin Scrap'!$A$2:$H$3322, 8,FALSE)</f>
        <v>[{'experience': 'Bluberi', 'start_time': 'Jan 2004', 'end_time': 'Jun 2011', 'duration': None}, {'experience': 'Bluberi', 'start_time': 'Jan 2004', 'end_time': 'Jun 2011', 'duration': None}, {'experience': 'Bluberi', 'start_time': 'Jan 2004', 'end_time': 'Jun 2011', 'duration': None}]</v>
      </c>
      <c r="P4246" s="5" t="str">
        <f>VLOOKUP(C4246, 'Linkedin Scrap'!$A$2:$I$3322, 9,FALSE)</f>
        <v>[{'course_details': 'AP Informatica', 'start_time': '1999', 'end_time': '2004'}]</v>
      </c>
    </row>
    <row r="4247" spans="1:16" ht="18.5" customHeight="1" x14ac:dyDescent="0.3">
      <c r="A4247" s="3" t="s">
        <v>1470</v>
      </c>
      <c r="B4247" s="4">
        <v>6</v>
      </c>
      <c r="C4247" s="3" t="s">
        <v>1484</v>
      </c>
      <c r="D4247" s="3" t="s">
        <v>1485</v>
      </c>
      <c r="E4247" s="3" t="s">
        <v>9</v>
      </c>
      <c r="F4247" s="3" t="s">
        <v>10</v>
      </c>
      <c r="G4247" s="3" t="s">
        <v>1486</v>
      </c>
      <c r="H4247" s="4" t="s">
        <v>12</v>
      </c>
      <c r="I4247" s="5" t="str">
        <f>VLOOKUP(C4247, 'Linkedin Scrap'!$A$2:$B$3322, 2,FALSE)</f>
        <v>Montreal, Quebec, Canada</v>
      </c>
      <c r="J4247" s="3" t="str">
        <f>VLOOKUP(C4247, 'Linkedin Scrap'!$A$2:$C$3322, 3,FALSE)</f>
        <v>293 followers</v>
      </c>
      <c r="K4247" s="3" t="str">
        <f>VLOOKUP(C4247, 'Linkedin Scrap'!$A$2:$D$3322, 4,FALSE)</f>
        <v>294 connections</v>
      </c>
      <c r="L4247" s="5" t="str">
        <f>VLOOKUP(C4247, 'Linkedin Scrap'!$A$2:$E$3322, 5,FALSE)</f>
        <v>HEC Montréal</v>
      </c>
      <c r="M4247" s="5" t="str">
        <f>VLOOKUP(C4247, 'Linkedin Scrap'!$A$2:$F$3322, 6,FALSE)</f>
        <v>Profectus Group</v>
      </c>
      <c r="N4247" s="5" t="str">
        <f>VLOOKUP(C4247, 'Linkedin Scrap'!$A$2:$G$3322, 7,FALSE)</f>
        <v xml:space="preserve">•	Proven track record of consistently advancing accounting efficiency and building structure in small and medium-sized businesses, achieving financial accuracy and cost-saving. </v>
      </c>
      <c r="O4247" s="5" t="str">
        <f>VLOOKUP(C4247, 'Linkedin Scrap'!$A$2:$H$3322, 8,FALSE)</f>
        <v>[{'experience': 'Asturia Technologies Inc.', 'start_time': 'Apr 2016', 'end_time': 'Dec 2020', 'duration': None}, {'experience': 'Asturia Technologies Inc.', 'start_time': 'Apr 2016', 'end_time': 'Dec 2020', 'duration': None}, {'experience': 'Asturia Technologies Inc.', 'start_time': 'Apr 2016', 'end_time': 'Dec 2020', 'duration': None}]</v>
      </c>
      <c r="P4247" s="5" t="str">
        <f>VLOOKUP(C4247, 'Linkedin Scrap'!$A$2:$I$3322, 9,FALSE)</f>
        <v>[{'course_details': 'Bachelors Accounting and Administration', 'start_time': '2002', 'end_time': '2008'}, {'course_details': 'Strategic Management', 'start_time': '2000', 'end_time': '2001'}]</v>
      </c>
    </row>
    <row r="4248" spans="1:16" ht="18.5" customHeight="1" x14ac:dyDescent="0.3">
      <c r="A4248" s="3" t="s">
        <v>1470</v>
      </c>
      <c r="B4248" s="4">
        <v>7</v>
      </c>
      <c r="C4248" s="3" t="s">
        <v>1487</v>
      </c>
      <c r="D4248" s="3" t="s">
        <v>1488</v>
      </c>
      <c r="E4248" s="3" t="s">
        <v>9</v>
      </c>
      <c r="F4248" s="3" t="s">
        <v>10</v>
      </c>
      <c r="G4248" s="3" t="s">
        <v>1489</v>
      </c>
      <c r="H4248" s="4" t="s">
        <v>12</v>
      </c>
      <c r="I4248" s="5" t="e">
        <f>VLOOKUP(C4248, 'Linkedin Scrap'!$A$2:$B$3322, 2,FALSE)</f>
        <v>#N/A</v>
      </c>
      <c r="J4248" s="3" t="e">
        <f>VLOOKUP(C4248, 'Linkedin Scrap'!$A$2:$C$3322, 3,FALSE)</f>
        <v>#N/A</v>
      </c>
      <c r="K4248" s="3" t="e">
        <f>VLOOKUP(C4248, 'Linkedin Scrap'!$A$2:$D$3322, 4,FALSE)</f>
        <v>#N/A</v>
      </c>
      <c r="L4248" s="5" t="e">
        <f>VLOOKUP(C4248, 'Linkedin Scrap'!$A$2:$E$3322, 5,FALSE)</f>
        <v>#N/A</v>
      </c>
      <c r="M4248" s="5" t="e">
        <f>VLOOKUP(C4248, 'Linkedin Scrap'!$A$2:$F$3322, 6,FALSE)</f>
        <v>#N/A</v>
      </c>
      <c r="N4248" s="5" t="e">
        <f>VLOOKUP(C4248, 'Linkedin Scrap'!$A$2:$G$3322, 7,FALSE)</f>
        <v>#N/A</v>
      </c>
      <c r="O4248" s="5" t="e">
        <f>VLOOKUP(C4248, 'Linkedin Scrap'!$A$2:$H$3322, 8,FALSE)</f>
        <v>#N/A</v>
      </c>
      <c r="P4248" s="5" t="e">
        <f>VLOOKUP(C4248, 'Linkedin Scrap'!$A$2:$I$3322, 9,FALSE)</f>
        <v>#N/A</v>
      </c>
    </row>
    <row r="4249" spans="1:16" ht="18.5" customHeight="1" x14ac:dyDescent="0.3">
      <c r="A4249" s="3" t="s">
        <v>10784</v>
      </c>
      <c r="B4249" s="4">
        <v>1</v>
      </c>
      <c r="C4249" s="3" t="s">
        <v>10785</v>
      </c>
      <c r="D4249" s="3" t="s">
        <v>10786</v>
      </c>
      <c r="E4249" s="3" t="s">
        <v>9</v>
      </c>
      <c r="F4249" s="3" t="s">
        <v>10</v>
      </c>
      <c r="G4249" s="3" t="s">
        <v>10787</v>
      </c>
      <c r="H4249" s="4" t="s">
        <v>12</v>
      </c>
      <c r="I4249" s="5" t="str">
        <f>VLOOKUP(C4249, 'Linkedin Scrap'!$A$2:$B$3322, 2,FALSE)</f>
        <v>Singapore, Singapore</v>
      </c>
      <c r="J4249" s="3" t="str">
        <f>VLOOKUP(C4249, 'Linkedin Scrap'!$A$2:$C$3322, 3,FALSE)</f>
        <v>31K followers</v>
      </c>
      <c r="K4249" s="3" t="str">
        <f>VLOOKUP(C4249, 'Linkedin Scrap'!$A$2:$D$3322, 4,FALSE)</f>
        <v>500+ connections</v>
      </c>
      <c r="L4249" s="5" t="str">
        <f>VLOOKUP(C4249, 'Linkedin Scrap'!$A$2:$E$3322, 5,FALSE)</f>
        <v>University of Canberra</v>
      </c>
      <c r="M4249" s="5" t="str">
        <f>VLOOKUP(C4249, 'Linkedin Scrap'!$A$2:$F$3322, 6,FALSE)</f>
        <v>National University of Singapore</v>
      </c>
      <c r="N4249" s="5" t="str">
        <f>VLOOKUP(C4249, 'Linkedin Scrap'!$A$2:$G$3322, 7,FALSE)</f>
        <v xml:space="preserve">
              or
            </v>
      </c>
      <c r="O4249" s="5">
        <f>VLOOKUP(C4249, 'Linkedin Scrap'!$A$2:$H$3322, 8,FALSE)</f>
        <v>0</v>
      </c>
      <c r="P4249" s="5">
        <f>VLOOKUP(C4249, 'Linkedin Scrap'!$A$2:$I$3322, 9,FALSE)</f>
        <v>0</v>
      </c>
    </row>
    <row r="4250" spans="1:16" ht="18.5" customHeight="1" x14ac:dyDescent="0.3">
      <c r="A4250" s="3" t="s">
        <v>10784</v>
      </c>
      <c r="B4250" s="4">
        <v>2</v>
      </c>
      <c r="C4250" s="3" t="s">
        <v>10788</v>
      </c>
      <c r="D4250" s="3" t="s">
        <v>10789</v>
      </c>
      <c r="E4250" s="3" t="s">
        <v>9</v>
      </c>
      <c r="F4250" s="3" t="s">
        <v>10</v>
      </c>
      <c r="G4250" s="3" t="s">
        <v>10790</v>
      </c>
      <c r="H4250" s="4" t="s">
        <v>12</v>
      </c>
      <c r="I4250" s="5" t="str">
        <f>VLOOKUP(C4250, 'Linkedin Scrap'!$A$2:$B$3322, 2,FALSE)</f>
        <v>Perth, Western Australia, Australia</v>
      </c>
      <c r="J4250" s="3" t="str">
        <f>VLOOKUP(C4250, 'Linkedin Scrap'!$A$2:$C$3322, 3,FALSE)</f>
        <v>12K followers</v>
      </c>
      <c r="K4250" s="3" t="str">
        <f>VLOOKUP(C4250, 'Linkedin Scrap'!$A$2:$D$3322, 4,FALSE)</f>
        <v>500+ connections</v>
      </c>
      <c r="L4250" s="5" t="str">
        <f>VLOOKUP(C4250, 'Linkedin Scrap'!$A$2:$E$3322, 5,FALSE)</f>
        <v>Massachusetts Institute of Technology</v>
      </c>
      <c r="M4250" s="5" t="str">
        <f>VLOOKUP(C4250, 'Linkedin Scrap'!$A$2:$F$3322, 6,FALSE)</f>
        <v>Fuse Technology</v>
      </c>
      <c r="N4250" s="5" t="str">
        <f>VLOOKUP(C4250, 'Linkedin Scrap'!$A$2:$G$3322, 7,FALSE)</f>
        <v>Director and Shareholder of Fuse WA a full spectrum IT service provider who believe a cloud / cyber first approach is the best way to ensure clients can leverage technology in a secure and efficient manner.  Fuse provides solutions that align with the Australian Signals Directorates Essential Eight Maturity Model.  Our goal is to have all clients align to Level 2.</v>
      </c>
      <c r="O4250" s="5" t="str">
        <f>VLOOKUP(C4250, 'Linkedin Scrap'!$A$2:$H$3322, 8,FALSE)</f>
        <v>[{'experience': 'FunctionEight', 'start_time': 'Feb 2018', 'end_time': 'Jul 2023', 'duration': None}, {'experience': 'FunctionEight', 'start_time': 'Feb 2018', 'end_time': 'Jul 2023', 'duration': None}, {'experience': 'FunctionEight', 'start_time': 'Feb 2018', 'end_time': 'Jul 2023', 'duration': None}]</v>
      </c>
      <c r="P4250" s="5" t="str">
        <f>VLOOKUP(C4250, 'Linkedin Scrap'!$A$2:$I$3322, 9,FALSE)</f>
        <v>[{'course_details': 'Experimental Learning, FinTech Certificate Course', 'start_time': '2016', 'end_time': '2016'}, {'course_details': 'BScAC Applied Computing', 'start_time': '1993', 'end_time': '2008'}, {'course_details': 'Architecture', 'start_time': '1989', 'end_time': '1991'}, {'course_details': 'O Level', 'start_time': '1983', 'end_time': '1989'}]</v>
      </c>
    </row>
    <row r="4251" spans="1:16" ht="18.5" customHeight="1" x14ac:dyDescent="0.3">
      <c r="A4251" s="3" t="s">
        <v>10784</v>
      </c>
      <c r="B4251" s="4">
        <v>3</v>
      </c>
      <c r="C4251" s="3" t="s">
        <v>10807</v>
      </c>
      <c r="D4251" s="3" t="s">
        <v>7179</v>
      </c>
      <c r="E4251" s="3" t="s">
        <v>9</v>
      </c>
      <c r="F4251" s="3" t="s">
        <v>10</v>
      </c>
      <c r="G4251" s="3" t="s">
        <v>10808</v>
      </c>
      <c r="H4251" s="4" t="s">
        <v>12</v>
      </c>
      <c r="I4251" s="5" t="str">
        <f>VLOOKUP(C4251, 'Linkedin Scrap'!$A$2:$B$3322, 2,FALSE)</f>
        <v>Singapore</v>
      </c>
      <c r="J4251" s="3" t="str">
        <f>VLOOKUP(C4251, 'Linkedin Scrap'!$A$2:$C$3322, 3,FALSE)</f>
        <v>2K followers</v>
      </c>
      <c r="K4251" s="3" t="str">
        <f>VLOOKUP(C4251, 'Linkedin Scrap'!$A$2:$D$3322, 4,FALSE)</f>
        <v>500+ connections</v>
      </c>
      <c r="L4251" s="5" t="str">
        <f>VLOOKUP(C4251, 'Linkedin Scrap'!$A$2:$E$3322, 5,FALSE)</f>
        <v>University of Leicester</v>
      </c>
      <c r="M4251" s="5" t="str">
        <f>VLOOKUP(C4251, 'Linkedin Scrap'!$A$2:$F$3322, 6,FALSE)</f>
        <v>Digipulse Data</v>
      </c>
      <c r="N4251" s="5" t="str">
        <f>VLOOKUP(C4251, 'Linkedin Scrap'!$A$2:$G$3322, 7,FALSE)</f>
        <v xml:space="preserve">
              or
            </v>
      </c>
      <c r="O4251" s="5">
        <f>VLOOKUP(C4251, 'Linkedin Scrap'!$A$2:$H$3322, 8,FALSE)</f>
        <v>0</v>
      </c>
      <c r="P4251" s="5">
        <f>VLOOKUP(C4251, 'Linkedin Scrap'!$A$2:$I$3322, 9,FALSE)</f>
        <v>0</v>
      </c>
    </row>
    <row r="4252" spans="1:16" ht="18.5" customHeight="1" x14ac:dyDescent="0.3">
      <c r="A4252" s="3" t="s">
        <v>10784</v>
      </c>
      <c r="B4252" s="4">
        <v>4</v>
      </c>
      <c r="C4252" s="3" t="s">
        <v>10809</v>
      </c>
      <c r="D4252" s="3" t="s">
        <v>10810</v>
      </c>
      <c r="E4252" s="3" t="s">
        <v>9</v>
      </c>
      <c r="F4252" s="3" t="s">
        <v>10</v>
      </c>
      <c r="G4252" s="3" t="s">
        <v>10811</v>
      </c>
      <c r="H4252" s="4" t="s">
        <v>12</v>
      </c>
      <c r="I4252" s="5" t="e">
        <f>VLOOKUP(C4252, 'Linkedin Scrap'!$A$2:$B$3322, 2,FALSE)</f>
        <v>#N/A</v>
      </c>
      <c r="J4252" s="3" t="e">
        <f>VLOOKUP(C4252, 'Linkedin Scrap'!$A$2:$C$3322, 3,FALSE)</f>
        <v>#N/A</v>
      </c>
      <c r="K4252" s="3" t="e">
        <f>VLOOKUP(C4252, 'Linkedin Scrap'!$A$2:$D$3322, 4,FALSE)</f>
        <v>#N/A</v>
      </c>
      <c r="L4252" s="5" t="e">
        <f>VLOOKUP(C4252, 'Linkedin Scrap'!$A$2:$E$3322, 5,FALSE)</f>
        <v>#N/A</v>
      </c>
      <c r="M4252" s="5" t="e">
        <f>VLOOKUP(C4252, 'Linkedin Scrap'!$A$2:$F$3322, 6,FALSE)</f>
        <v>#N/A</v>
      </c>
      <c r="N4252" s="5" t="e">
        <f>VLOOKUP(C4252, 'Linkedin Scrap'!$A$2:$G$3322, 7,FALSE)</f>
        <v>#N/A</v>
      </c>
      <c r="O4252" s="5" t="e">
        <f>VLOOKUP(C4252, 'Linkedin Scrap'!$A$2:$H$3322, 8,FALSE)</f>
        <v>#N/A</v>
      </c>
      <c r="P4252" s="5" t="e">
        <f>VLOOKUP(C4252, 'Linkedin Scrap'!$A$2:$I$3322, 9,FALSE)</f>
        <v>#N/A</v>
      </c>
    </row>
    <row r="4253" spans="1:16" ht="18.5" customHeight="1" x14ac:dyDescent="0.3">
      <c r="A4253" s="3" t="s">
        <v>10784</v>
      </c>
      <c r="B4253" s="4">
        <v>5</v>
      </c>
      <c r="C4253" s="3" t="s">
        <v>10812</v>
      </c>
      <c r="D4253" s="3" t="s">
        <v>10813</v>
      </c>
      <c r="E4253" s="3" t="s">
        <v>9</v>
      </c>
      <c r="F4253" s="3" t="s">
        <v>10</v>
      </c>
      <c r="G4253" s="3" t="s">
        <v>10814</v>
      </c>
      <c r="H4253" s="4" t="s">
        <v>12</v>
      </c>
      <c r="I4253" s="5" t="e">
        <f>VLOOKUP(C4253, 'Linkedin Scrap'!$A$2:$B$3322, 2,FALSE)</f>
        <v>#N/A</v>
      </c>
      <c r="J4253" s="3" t="e">
        <f>VLOOKUP(C4253, 'Linkedin Scrap'!$A$2:$C$3322, 3,FALSE)</f>
        <v>#N/A</v>
      </c>
      <c r="K4253" s="3" t="e">
        <f>VLOOKUP(C4253, 'Linkedin Scrap'!$A$2:$D$3322, 4,FALSE)</f>
        <v>#N/A</v>
      </c>
      <c r="L4253" s="5" t="e">
        <f>VLOOKUP(C4253, 'Linkedin Scrap'!$A$2:$E$3322, 5,FALSE)</f>
        <v>#N/A</v>
      </c>
      <c r="M4253" s="5" t="e">
        <f>VLOOKUP(C4253, 'Linkedin Scrap'!$A$2:$F$3322, 6,FALSE)</f>
        <v>#N/A</v>
      </c>
      <c r="N4253" s="5" t="e">
        <f>VLOOKUP(C4253, 'Linkedin Scrap'!$A$2:$G$3322, 7,FALSE)</f>
        <v>#N/A</v>
      </c>
      <c r="O4253" s="5" t="e">
        <f>VLOOKUP(C4253, 'Linkedin Scrap'!$A$2:$H$3322, 8,FALSE)</f>
        <v>#N/A</v>
      </c>
      <c r="P4253" s="5" t="e">
        <f>VLOOKUP(C4253, 'Linkedin Scrap'!$A$2:$I$3322, 9,FALSE)</f>
        <v>#N/A</v>
      </c>
    </row>
    <row r="4254" spans="1:16" ht="18.5" customHeight="1" x14ac:dyDescent="0.3">
      <c r="A4254" s="3" t="s">
        <v>10784</v>
      </c>
      <c r="B4254" s="4">
        <v>6</v>
      </c>
      <c r="C4254" s="3" t="s">
        <v>10815</v>
      </c>
      <c r="D4254" s="3" t="s">
        <v>10816</v>
      </c>
      <c r="E4254" s="3" t="s">
        <v>9</v>
      </c>
      <c r="F4254" s="3" t="s">
        <v>10</v>
      </c>
      <c r="G4254" s="3" t="s">
        <v>10817</v>
      </c>
      <c r="H4254" s="4" t="s">
        <v>12</v>
      </c>
      <c r="I4254" s="5" t="str">
        <f>VLOOKUP(C4254, 'Linkedin Scrap'!$A$2:$B$3322, 2,FALSE)</f>
        <v>Cairns, Queensland, Australia</v>
      </c>
      <c r="J4254" s="3" t="str">
        <f>VLOOKUP(C4254, 'Linkedin Scrap'!$A$2:$C$3322, 3,FALSE)</f>
        <v>11K followers</v>
      </c>
      <c r="K4254" s="3" t="str">
        <f>VLOOKUP(C4254, 'Linkedin Scrap'!$A$2:$D$3322, 4,FALSE)</f>
        <v>500+ connections</v>
      </c>
      <c r="L4254" s="5" t="str">
        <f>VLOOKUP(C4254, 'Linkedin Scrap'!$A$2:$E$3322, 5,FALSE)</f>
        <v>UNSW</v>
      </c>
      <c r="M4254" s="5" t="str">
        <f>VLOOKUP(C4254, 'Linkedin Scrap'!$A$2:$F$3322, 6,FALSE)</f>
        <v>Mapcite</v>
      </c>
      <c r="N4254" s="5" t="str">
        <f>VLOOKUP(C4254, 'Linkedin Scrap'!$A$2:$G$3322, 7,FALSE)</f>
        <v xml:space="preserve">
              or
            </v>
      </c>
      <c r="O4254" s="5">
        <f>VLOOKUP(C4254, 'Linkedin Scrap'!$A$2:$H$3322, 8,FALSE)</f>
        <v>0</v>
      </c>
      <c r="P4254" s="5">
        <f>VLOOKUP(C4254, 'Linkedin Scrap'!$A$2:$I$3322, 9,FALSE)</f>
        <v>0</v>
      </c>
    </row>
    <row r="4255" spans="1:16" ht="18.5" customHeight="1" x14ac:dyDescent="0.3">
      <c r="A4255" s="3" t="s">
        <v>10784</v>
      </c>
      <c r="B4255" s="4">
        <v>7</v>
      </c>
      <c r="C4255" s="3" t="s">
        <v>10818</v>
      </c>
      <c r="D4255" s="3" t="s">
        <v>10819</v>
      </c>
      <c r="E4255" s="3" t="s">
        <v>9</v>
      </c>
      <c r="F4255" s="3" t="s">
        <v>10</v>
      </c>
      <c r="G4255" s="3" t="s">
        <v>10820</v>
      </c>
      <c r="H4255" s="4" t="s">
        <v>12</v>
      </c>
      <c r="I4255" s="5" t="str">
        <f>VLOOKUP(C4255, 'Linkedin Scrap'!$A$2:$B$3322, 2,FALSE)</f>
        <v>Singapore</v>
      </c>
      <c r="J4255" s="3" t="str">
        <f>VLOOKUP(C4255, 'Linkedin Scrap'!$A$2:$C$3322, 3,FALSE)</f>
        <v>3K followers</v>
      </c>
      <c r="K4255" s="3" t="str">
        <f>VLOOKUP(C4255, 'Linkedin Scrap'!$A$2:$D$3322, 4,FALSE)</f>
        <v>500+ connections</v>
      </c>
      <c r="L4255" s="5" t="str">
        <f>VLOOKUP(C4255, 'Linkedin Scrap'!$A$2:$E$3322, 5,FALSE)</f>
        <v>Nanyang Technological University</v>
      </c>
      <c r="M4255" s="5" t="str">
        <f>VLOOKUP(C4255, 'Linkedin Scrap'!$A$2:$F$3322, 6,FALSE)</f>
        <v>Grab</v>
      </c>
      <c r="N4255" s="5" t="str">
        <f>VLOOKUP(C4255, 'Linkedin Scrap'!$A$2:$G$3322, 7,FALSE)</f>
        <v xml:space="preserve">
              or
            </v>
      </c>
      <c r="O4255" s="5">
        <f>VLOOKUP(C4255, 'Linkedin Scrap'!$A$2:$H$3322, 8,FALSE)</f>
        <v>0</v>
      </c>
      <c r="P4255" s="5">
        <f>VLOOKUP(C4255, 'Linkedin Scrap'!$A$2:$I$3322, 9,FALSE)</f>
        <v>0</v>
      </c>
    </row>
    <row r="4256" spans="1:16" ht="18.5" customHeight="1" x14ac:dyDescent="0.3">
      <c r="A4256" s="3" t="s">
        <v>10784</v>
      </c>
      <c r="B4256" s="4">
        <v>8</v>
      </c>
      <c r="C4256" s="3" t="s">
        <v>10829</v>
      </c>
      <c r="D4256" s="3" t="s">
        <v>918</v>
      </c>
      <c r="E4256" s="3" t="s">
        <v>9</v>
      </c>
      <c r="F4256" s="3" t="s">
        <v>10</v>
      </c>
      <c r="G4256" s="3" t="s">
        <v>10830</v>
      </c>
      <c r="H4256" s="4" t="s">
        <v>12</v>
      </c>
      <c r="I4256" s="5" t="str">
        <f>VLOOKUP(C4256, 'Linkedin Scrap'!$A$2:$B$3322, 2,FALSE)</f>
        <v>Singapore</v>
      </c>
      <c r="J4256" s="3" t="str">
        <f>VLOOKUP(C4256, 'Linkedin Scrap'!$A$2:$C$3322, 3,FALSE)</f>
        <v>961 followers</v>
      </c>
      <c r="K4256" s="3" t="str">
        <f>VLOOKUP(C4256, 'Linkedin Scrap'!$A$2:$D$3322, 4,FALSE)</f>
        <v>500+ connections</v>
      </c>
      <c r="L4256" s="5" t="str">
        <f>VLOOKUP(C4256, 'Linkedin Scrap'!$A$2:$E$3322, 5,FALSE)</f>
        <v>Company Website</v>
      </c>
      <c r="M4256" s="5" t="str">
        <f>VLOOKUP(C4256, 'Linkedin Scrap'!$A$2:$F$3322, 6,FALSE)</f>
        <v>Data Connect Technologies Pte Ltd</v>
      </c>
      <c r="N4256" s="5" t="str">
        <f>VLOOKUP(C4256, 'Linkedin Scrap'!$A$2:$G$3322, 7,FALSE)</f>
        <v xml:space="preserve">
              or
            </v>
      </c>
      <c r="O4256" s="5">
        <f>VLOOKUP(C4256, 'Linkedin Scrap'!$A$2:$H$3322, 8,FALSE)</f>
        <v>0</v>
      </c>
      <c r="P4256" s="5">
        <f>VLOOKUP(C4256, 'Linkedin Scrap'!$A$2:$I$3322, 9,FALSE)</f>
        <v>0</v>
      </c>
    </row>
    <row r="4257" spans="1:16" ht="18.5" customHeight="1" x14ac:dyDescent="0.3">
      <c r="A4257" s="3" t="s">
        <v>10784</v>
      </c>
      <c r="B4257" s="4">
        <v>9</v>
      </c>
      <c r="C4257" s="3" t="s">
        <v>10831</v>
      </c>
      <c r="D4257" s="3" t="s">
        <v>10832</v>
      </c>
      <c r="E4257" s="3" t="s">
        <v>9</v>
      </c>
      <c r="F4257" s="3" t="s">
        <v>10</v>
      </c>
      <c r="G4257" s="3" t="s">
        <v>10833</v>
      </c>
      <c r="H4257" s="4" t="s">
        <v>12</v>
      </c>
      <c r="I4257" s="5" t="str">
        <f>VLOOKUP(C4257, 'Linkedin Scrap'!$A$2:$B$3322, 2,FALSE)</f>
        <v>Singapore</v>
      </c>
      <c r="J4257" s="3" t="str">
        <f>VLOOKUP(C4257, 'Linkedin Scrap'!$A$2:$C$3322, 3,FALSE)</f>
        <v>10K followers</v>
      </c>
      <c r="K4257" s="3" t="str">
        <f>VLOOKUP(C4257, 'Linkedin Scrap'!$A$2:$D$3322, 4,FALSE)</f>
        <v>500+ connections</v>
      </c>
      <c r="L4257" s="5" t="str">
        <f>VLOOKUP(C4257, 'Linkedin Scrap'!$A$2:$E$3322, 5,FALSE)</f>
        <v>Columbia Business School</v>
      </c>
      <c r="M4257" s="5" t="str">
        <f>VLOOKUP(C4257, 'Linkedin Scrap'!$A$2:$F$3322, 6,FALSE)</f>
        <v>TDCX</v>
      </c>
      <c r="N4257" s="5" t="str">
        <f>VLOOKUP(C4257, 'Linkedin Scrap'!$A$2:$G$3322, 7,FALSE)</f>
        <v>I am originally from Ulaanbaatar, Mongolia. As a child, I lived a nomadic life. Later as an adult, I moved overseas to study and learn more about business. I'm now a digital and community management professional, specialising in trust &amp; safety, based in Singapore.</v>
      </c>
      <c r="O4257" s="5" t="str">
        <f>VLOOKUP(C4257, 'Linkedin Scrap'!$A$2:$H$3322, 8,FALSE)</f>
        <v>[{'experience': 'TDCX', 'start_time': 'Jul 2017', 'end_time': 'Sep 2018', 'duration': None}, {'experience': 'TDCX', 'start_time': 'Jul 2017', 'end_time': 'Sep 2018', 'duration': None}]</v>
      </c>
      <c r="P4257" s="5" t="str">
        <f>VLOOKUP(C4257, 'Linkedin Scrap'!$A$2:$I$3322, 9,FALSE)</f>
        <v>[{'course_details': 'Digital Marketing: Customer Engagement, Social Media, Planning &amp; Analytics', 'start_time': '2017', 'end_time': '2017'}, {'course_details': 'Bachelor of Arts (B.A.) with Honours Business &amp; Marketing', 'start_time': '2016', 'end_time': '2017'}, {'course_details': 'Certificate Digital Marketing', 'start_time': '2017', 'end_time': '2017'}, {'course_details': 'Diploma Hospitality and Tourism Management', 'start_time': '2015', 'end_time': '2016'}, {'course_details': 'Certificate English As A Foreign Language (Upper Intermediate)', 'start_time': '2013', 'end_time': '2015'}]</v>
      </c>
    </row>
    <row r="4258" spans="1:16" ht="18.5" customHeight="1" x14ac:dyDescent="0.3">
      <c r="A4258" s="3" t="s">
        <v>10784</v>
      </c>
      <c r="B4258" s="4">
        <v>10</v>
      </c>
      <c r="C4258" s="3" t="s">
        <v>10834</v>
      </c>
      <c r="D4258" s="3" t="s">
        <v>10832</v>
      </c>
      <c r="E4258" s="3" t="s">
        <v>9</v>
      </c>
      <c r="F4258" s="3" t="s">
        <v>10</v>
      </c>
      <c r="G4258" s="3" t="s">
        <v>10835</v>
      </c>
      <c r="H4258" s="4" t="s">
        <v>12</v>
      </c>
      <c r="I4258" s="5" t="str">
        <f>VLOOKUP(C4258, 'Linkedin Scrap'!$A$2:$B$3322, 2,FALSE)</f>
        <v>Singapore</v>
      </c>
      <c r="J4258" s="3" t="str">
        <f>VLOOKUP(C4258, 'Linkedin Scrap'!$A$2:$C$3322, 3,FALSE)</f>
        <v>5K followers</v>
      </c>
      <c r="K4258" s="3" t="str">
        <f>VLOOKUP(C4258, 'Linkedin Scrap'!$A$2:$D$3322, 4,FALSE)</f>
        <v>500+ connections</v>
      </c>
      <c r="L4258" s="5">
        <f>VLOOKUP(C4258, 'Linkedin Scrap'!$A$2:$E$3322, 5,FALSE)</f>
        <v>0</v>
      </c>
      <c r="M4258" s="5">
        <f>VLOOKUP(C4258, 'Linkedin Scrap'!$A$2:$F$3322, 6,FALSE)</f>
        <v>0</v>
      </c>
      <c r="N4258" s="5" t="str">
        <f>VLOOKUP(C4258, 'Linkedin Scrap'!$A$2:$G$3322, 7,FALSE)</f>
        <v xml:space="preserve">
              or
            </v>
      </c>
      <c r="O4258" s="5">
        <f>VLOOKUP(C4258, 'Linkedin Scrap'!$A$2:$H$3322, 8,FALSE)</f>
        <v>0</v>
      </c>
      <c r="P4258" s="5">
        <f>VLOOKUP(C4258, 'Linkedin Scrap'!$A$2:$I$3322, 9,FALSE)</f>
        <v>0</v>
      </c>
    </row>
    <row r="4259" spans="1:16" ht="18.5" customHeight="1" x14ac:dyDescent="0.3">
      <c r="A4259" s="3" t="s">
        <v>10784</v>
      </c>
      <c r="B4259" s="4">
        <v>11</v>
      </c>
      <c r="C4259" s="3" t="s">
        <v>10836</v>
      </c>
      <c r="D4259" s="3" t="s">
        <v>10837</v>
      </c>
      <c r="E4259" s="3" t="s">
        <v>9</v>
      </c>
      <c r="F4259" s="3" t="s">
        <v>10</v>
      </c>
      <c r="G4259" s="3" t="s">
        <v>10838</v>
      </c>
      <c r="H4259" s="4" t="s">
        <v>12</v>
      </c>
      <c r="I4259" s="5" t="str">
        <f>VLOOKUP(C4259, 'Linkedin Scrap'!$A$2:$B$3322, 2,FALSE)</f>
        <v>Philippines</v>
      </c>
      <c r="J4259" s="3" t="str">
        <f>VLOOKUP(C4259, 'Linkedin Scrap'!$A$2:$C$3322, 3,FALSE)</f>
        <v>699 followers</v>
      </c>
      <c r="K4259" s="3" t="str">
        <f>VLOOKUP(C4259, 'Linkedin Scrap'!$A$2:$D$3322, 4,FALSE)</f>
        <v>500+ connections</v>
      </c>
      <c r="L4259" s="5" t="str">
        <f>VLOOKUP(C4259, 'Linkedin Scrap'!$A$2:$E$3322, 5,FALSE)</f>
        <v>University of the Immaculate Conception</v>
      </c>
      <c r="M4259" s="5" t="str">
        <f>VLOOKUP(C4259, 'Linkedin Scrap'!$A$2:$F$3322, 6,FALSE)</f>
        <v>ORIZON</v>
      </c>
      <c r="N4259" s="5" t="str">
        <f>VLOOKUP(C4259, 'Linkedin Scrap'!$A$2:$G$3322, 7,FALSE)</f>
        <v>I am currently working with Peoplewave.</v>
      </c>
      <c r="O4259" s="5" t="str">
        <f>VLOOKUP(C4259, 'Linkedin Scrap'!$A$2:$H$3322, 8,FALSE)</f>
        <v>[{'experience': 'Peoplewave', 'start_time': 'Sep 2017', 'end_time': 'Jan 2019', 'duration': None}, {'experience': 'Peoplewave', 'start_time': 'Sep 2017', 'end_time': 'Jan 2019', 'duration': None}]</v>
      </c>
      <c r="P4259" s="5" t="str">
        <f>VLOOKUP(C4259, 'Linkedin Scrap'!$A$2:$I$3322, 9,FALSE)</f>
        <v>[{'course_details': ''}]</v>
      </c>
    </row>
    <row r="4260" spans="1:16" ht="18.5" customHeight="1" x14ac:dyDescent="0.3">
      <c r="A4260" s="3" t="s">
        <v>10784</v>
      </c>
      <c r="B4260" s="4">
        <v>12</v>
      </c>
      <c r="C4260" s="3" t="s">
        <v>10839</v>
      </c>
      <c r="D4260" s="3" t="s">
        <v>10840</v>
      </c>
      <c r="E4260" s="3" t="s">
        <v>9</v>
      </c>
      <c r="F4260" s="3" t="s">
        <v>10</v>
      </c>
      <c r="G4260" s="3" t="s">
        <v>10841</v>
      </c>
      <c r="H4260" s="4" t="s">
        <v>12</v>
      </c>
      <c r="I4260" s="5" t="e">
        <f>VLOOKUP(C4260, 'Linkedin Scrap'!$A$2:$B$3322, 2,FALSE)</f>
        <v>#N/A</v>
      </c>
      <c r="J4260" s="3" t="e">
        <f>VLOOKUP(C4260, 'Linkedin Scrap'!$A$2:$C$3322, 3,FALSE)</f>
        <v>#N/A</v>
      </c>
      <c r="K4260" s="3" t="e">
        <f>VLOOKUP(C4260, 'Linkedin Scrap'!$A$2:$D$3322, 4,FALSE)</f>
        <v>#N/A</v>
      </c>
      <c r="L4260" s="5" t="e">
        <f>VLOOKUP(C4260, 'Linkedin Scrap'!$A$2:$E$3322, 5,FALSE)</f>
        <v>#N/A</v>
      </c>
      <c r="M4260" s="5" t="e">
        <f>VLOOKUP(C4260, 'Linkedin Scrap'!$A$2:$F$3322, 6,FALSE)</f>
        <v>#N/A</v>
      </c>
      <c r="N4260" s="5" t="e">
        <f>VLOOKUP(C4260, 'Linkedin Scrap'!$A$2:$G$3322, 7,FALSE)</f>
        <v>#N/A</v>
      </c>
      <c r="O4260" s="5" t="e">
        <f>VLOOKUP(C4260, 'Linkedin Scrap'!$A$2:$H$3322, 8,FALSE)</f>
        <v>#N/A</v>
      </c>
      <c r="P4260" s="5" t="e">
        <f>VLOOKUP(C4260, 'Linkedin Scrap'!$A$2:$I$3322, 9,FALSE)</f>
        <v>#N/A</v>
      </c>
    </row>
    <row r="4261" spans="1:16" ht="18.5" customHeight="1" x14ac:dyDescent="0.3">
      <c r="A4261" s="3" t="s">
        <v>10784</v>
      </c>
      <c r="B4261" s="4">
        <v>13</v>
      </c>
      <c r="C4261" s="3" t="s">
        <v>10842</v>
      </c>
      <c r="D4261" s="3" t="s">
        <v>290</v>
      </c>
      <c r="E4261" s="3" t="s">
        <v>9</v>
      </c>
      <c r="F4261" s="3" t="s">
        <v>10</v>
      </c>
      <c r="G4261" s="3" t="s">
        <v>10843</v>
      </c>
      <c r="H4261" s="4" t="s">
        <v>12</v>
      </c>
      <c r="I4261" s="5" t="e">
        <f>VLOOKUP(C4261, 'Linkedin Scrap'!$A$2:$B$3322, 2,FALSE)</f>
        <v>#N/A</v>
      </c>
      <c r="J4261" s="3" t="e">
        <f>VLOOKUP(C4261, 'Linkedin Scrap'!$A$2:$C$3322, 3,FALSE)</f>
        <v>#N/A</v>
      </c>
      <c r="K4261" s="3" t="e">
        <f>VLOOKUP(C4261, 'Linkedin Scrap'!$A$2:$D$3322, 4,FALSE)</f>
        <v>#N/A</v>
      </c>
      <c r="L4261" s="5" t="e">
        <f>VLOOKUP(C4261, 'Linkedin Scrap'!$A$2:$E$3322, 5,FALSE)</f>
        <v>#N/A</v>
      </c>
      <c r="M4261" s="5" t="e">
        <f>VLOOKUP(C4261, 'Linkedin Scrap'!$A$2:$F$3322, 6,FALSE)</f>
        <v>#N/A</v>
      </c>
      <c r="N4261" s="5" t="e">
        <f>VLOOKUP(C4261, 'Linkedin Scrap'!$A$2:$G$3322, 7,FALSE)</f>
        <v>#N/A</v>
      </c>
      <c r="O4261" s="5" t="e">
        <f>VLOOKUP(C4261, 'Linkedin Scrap'!$A$2:$H$3322, 8,FALSE)</f>
        <v>#N/A</v>
      </c>
      <c r="P4261" s="5" t="e">
        <f>VLOOKUP(C4261, 'Linkedin Scrap'!$A$2:$I$3322, 9,FALSE)</f>
        <v>#N/A</v>
      </c>
    </row>
    <row r="4262" spans="1:16" ht="18.5" customHeight="1" x14ac:dyDescent="0.3">
      <c r="A4262" s="3" t="s">
        <v>10784</v>
      </c>
      <c r="B4262" s="4">
        <v>14</v>
      </c>
      <c r="C4262" s="3" t="s">
        <v>10844</v>
      </c>
      <c r="D4262" s="3" t="s">
        <v>392</v>
      </c>
      <c r="E4262" s="3" t="s">
        <v>9</v>
      </c>
      <c r="F4262" s="3" t="s">
        <v>10</v>
      </c>
      <c r="G4262" s="3" t="s">
        <v>10845</v>
      </c>
      <c r="H4262" s="4" t="s">
        <v>12</v>
      </c>
      <c r="I4262" s="5" t="str">
        <f>VLOOKUP(C4262, 'Linkedin Scrap'!$A$2:$B$3322, 2,FALSE)</f>
        <v>Davao del Sur, Davao Region, Philippines</v>
      </c>
      <c r="J4262" s="3" t="str">
        <f>VLOOKUP(C4262, 'Linkedin Scrap'!$A$2:$C$3322, 3,FALSE)</f>
        <v>579 followers</v>
      </c>
      <c r="K4262" s="3" t="str">
        <f>VLOOKUP(C4262, 'Linkedin Scrap'!$A$2:$D$3322, 4,FALSE)</f>
        <v>500+ connections</v>
      </c>
      <c r="L4262" s="5" t="str">
        <f>VLOOKUP(C4262, 'Linkedin Scrap'!$A$2:$E$3322, 5,FALSE)</f>
        <v>ACLC Butuan City</v>
      </c>
      <c r="M4262" s="5" t="str">
        <f>VLOOKUP(C4262, 'Linkedin Scrap'!$A$2:$F$3322, 6,FALSE)</f>
        <v>Peoplewave</v>
      </c>
      <c r="N4262" s="5" t="str">
        <f>VLOOKUP(C4262, 'Linkedin Scrap'!$A$2:$G$3322, 7,FALSE)</f>
        <v>Creative Front-end Developer with 6 years of experience designing, building responsive web apps and websites using user centered design and modern tools that drive business growth and improve UX.</v>
      </c>
      <c r="O4262" s="5" t="str">
        <f>VLOOKUP(C4262, 'Linkedin Scrap'!$A$2:$H$3322, 8,FALSE)</f>
        <v>[{'experience': 'Grey And Green Technology Incorporated', 'start_time': 'May 2015', 'end_time': 'Jun 2016', 'duration': None}, {'experience': 'Grey And Green Technology Incorporated', 'start_time': 'May 2015', 'end_time': 'Jun 2016', 'duration': None}, {'experience': 'Grey And Green Technology Incorporated', 'start_time': 'May 2015', 'end_time': 'Jun 2016', 'duration': None}]</v>
      </c>
      <c r="P4262" s="5" t="str">
        <f>VLOOKUP(C4262, 'Linkedin Scrap'!$A$2:$I$3322, 9,FALSE)</f>
        <v>[{'course_details': 'Bachelor of Science Information Technology', 'start_time': '2010', 'end_time': '2014'}]</v>
      </c>
    </row>
    <row r="4263" spans="1:16" ht="18.5" customHeight="1" x14ac:dyDescent="0.3">
      <c r="A4263" s="3" t="s">
        <v>10784</v>
      </c>
      <c r="B4263" s="4">
        <v>15</v>
      </c>
      <c r="C4263" s="3" t="s">
        <v>10846</v>
      </c>
      <c r="D4263" s="3" t="s">
        <v>392</v>
      </c>
      <c r="E4263" s="3" t="s">
        <v>9</v>
      </c>
      <c r="F4263" s="3" t="s">
        <v>10</v>
      </c>
      <c r="G4263" s="3" t="s">
        <v>10847</v>
      </c>
      <c r="H4263" s="4" t="s">
        <v>12</v>
      </c>
      <c r="I4263" s="5" t="e">
        <f>VLOOKUP(C4263, 'Linkedin Scrap'!$A$2:$B$3322, 2,FALSE)</f>
        <v>#N/A</v>
      </c>
      <c r="J4263" s="3" t="e">
        <f>VLOOKUP(C4263, 'Linkedin Scrap'!$A$2:$C$3322, 3,FALSE)</f>
        <v>#N/A</v>
      </c>
      <c r="K4263" s="3" t="e">
        <f>VLOOKUP(C4263, 'Linkedin Scrap'!$A$2:$D$3322, 4,FALSE)</f>
        <v>#N/A</v>
      </c>
      <c r="L4263" s="5" t="e">
        <f>VLOOKUP(C4263, 'Linkedin Scrap'!$A$2:$E$3322, 5,FALSE)</f>
        <v>#N/A</v>
      </c>
      <c r="M4263" s="5" t="e">
        <f>VLOOKUP(C4263, 'Linkedin Scrap'!$A$2:$F$3322, 6,FALSE)</f>
        <v>#N/A</v>
      </c>
      <c r="N4263" s="5" t="e">
        <f>VLOOKUP(C4263, 'Linkedin Scrap'!$A$2:$G$3322, 7,FALSE)</f>
        <v>#N/A</v>
      </c>
      <c r="O4263" s="5" t="e">
        <f>VLOOKUP(C4263, 'Linkedin Scrap'!$A$2:$H$3322, 8,FALSE)</f>
        <v>#N/A</v>
      </c>
      <c r="P4263" s="5" t="e">
        <f>VLOOKUP(C4263, 'Linkedin Scrap'!$A$2:$I$3322, 9,FALSE)</f>
        <v>#N/A</v>
      </c>
    </row>
    <row r="4264" spans="1:16" ht="18.5" customHeight="1" x14ac:dyDescent="0.3">
      <c r="A4264" s="3" t="s">
        <v>10784</v>
      </c>
      <c r="B4264" s="4">
        <v>16</v>
      </c>
      <c r="C4264" s="3" t="s">
        <v>10848</v>
      </c>
      <c r="D4264" s="3" t="s">
        <v>392</v>
      </c>
      <c r="E4264" s="3" t="s">
        <v>9</v>
      </c>
      <c r="F4264" s="3" t="s">
        <v>10</v>
      </c>
      <c r="G4264" s="3" t="s">
        <v>10849</v>
      </c>
      <c r="H4264" s="4" t="s">
        <v>12</v>
      </c>
      <c r="I4264" s="5" t="str">
        <f>VLOOKUP(C4264, 'Linkedin Scrap'!$A$2:$B$3322, 2,FALSE)</f>
        <v>Davao, Davao Region, Philippines</v>
      </c>
      <c r="J4264" s="3" t="str">
        <f>VLOOKUP(C4264, 'Linkedin Scrap'!$A$2:$C$3322, 3,FALSE)</f>
        <v>372 followers</v>
      </c>
      <c r="K4264" s="3" t="str">
        <f>VLOOKUP(C4264, 'Linkedin Scrap'!$A$2:$D$3322, 4,FALSE)</f>
        <v>369 connections</v>
      </c>
      <c r="L4264" s="5" t="str">
        <f>VLOOKUP(C4264, 'Linkedin Scrap'!$A$2:$E$3322, 5,FALSE)</f>
        <v>Davao del Norte State College, Panabo</v>
      </c>
      <c r="M4264" s="5" t="str">
        <f>VLOOKUP(C4264, 'Linkedin Scrap'!$A$2:$F$3322, 6,FALSE)</f>
        <v>Appetiser Apps</v>
      </c>
      <c r="N4264" s="5">
        <f>VLOOKUP(C4264, 'Linkedin Scrap'!$A$2:$G$3322, 7,FALSE)</f>
        <v>0</v>
      </c>
      <c r="O4264" s="5" t="str">
        <f>VLOOKUP(C4264, 'Linkedin Scrap'!$A$2:$H$3322, 8,FALSE)</f>
        <v>[{'experience': 'Peoplewave', 'start_time': 'Sep 2017', 'end_time': 'Sep 2019', 'duration': None}, {'experience': 'Peoplewave', 'start_time': 'Sep 2017', 'end_time': 'Sep 2019', 'duration': None}]</v>
      </c>
      <c r="P4264" s="5" t="str">
        <f>VLOOKUP(C4264, 'Linkedin Scrap'!$A$2:$I$3322, 9,FALSE)</f>
        <v>[{'course_details': 'Bachelor of Science in Information Technology Information Technology', 'start_time': '2012', 'end_time': '2016'}]</v>
      </c>
    </row>
    <row r="4265" spans="1:16" ht="18.5" customHeight="1" x14ac:dyDescent="0.3">
      <c r="A4265" s="3" t="s">
        <v>10784</v>
      </c>
      <c r="B4265" s="4">
        <v>17</v>
      </c>
      <c r="C4265" s="3" t="s">
        <v>10850</v>
      </c>
      <c r="D4265" s="3" t="s">
        <v>392</v>
      </c>
      <c r="E4265" s="3" t="s">
        <v>9</v>
      </c>
      <c r="F4265" s="3" t="s">
        <v>10</v>
      </c>
      <c r="G4265" s="3" t="s">
        <v>10851</v>
      </c>
      <c r="H4265" s="4" t="s">
        <v>12</v>
      </c>
      <c r="I4265" s="5" t="str">
        <f>VLOOKUP(C4265, 'Linkedin Scrap'!$A$2:$B$3322, 2,FALSE)</f>
        <v>Philippines</v>
      </c>
      <c r="J4265" s="3" t="str">
        <f>VLOOKUP(C4265, 'Linkedin Scrap'!$A$2:$C$3322, 3,FALSE)</f>
        <v>151 followers</v>
      </c>
      <c r="K4265" s="3" t="str">
        <f>VLOOKUP(C4265, 'Linkedin Scrap'!$A$2:$D$3322, 4,FALSE)</f>
        <v>150 connections</v>
      </c>
      <c r="L4265" s="5" t="str">
        <f>VLOOKUP(C4265, 'Linkedin Scrap'!$A$2:$E$3322, 5,FALSE)</f>
        <v>Ateneo de Davao University</v>
      </c>
      <c r="M4265" s="5">
        <f>VLOOKUP(C4265, 'Linkedin Scrap'!$A$2:$F$3322, 6,FALSE)</f>
        <v>0</v>
      </c>
      <c r="N4265" s="5" t="str">
        <f>VLOOKUP(C4265, 'Linkedin Scrap'!$A$2:$G$3322, 7,FALSE)</f>
        <v>Freelance Web Developer with knowledge and experience on</v>
      </c>
      <c r="O4265" s="5" t="str">
        <f>VLOOKUP(C4265, 'Linkedin Scrap'!$A$2:$H$3322, 8,FALSE)</f>
        <v>[{'experience': 'Peoplewave', 'start_time': 'Sep 2017', 'end_time': 'May 2019', 'duration': None}, {'experience': 'Peoplewave', 'start_time': 'Sep 2017', 'end_time': 'May 2019', 'duration': None}]</v>
      </c>
      <c r="P4265" s="5" t="str">
        <f>VLOOKUP(C4265, 'Linkedin Scrap'!$A$2:$I$3322, 9,FALSE)</f>
        <v>[{'course_details': 'Bachelor of Science Electronics and Communications Engineer', 'start_time': '1999', 'end_time': '2004'}]</v>
      </c>
    </row>
    <row r="4266" spans="1:16" ht="18.5" customHeight="1" x14ac:dyDescent="0.3">
      <c r="A4266" s="3" t="s">
        <v>10784</v>
      </c>
      <c r="B4266" s="4">
        <v>18</v>
      </c>
      <c r="C4266" s="3" t="s">
        <v>10852</v>
      </c>
      <c r="D4266" s="3" t="s">
        <v>392</v>
      </c>
      <c r="E4266" s="3" t="s">
        <v>9</v>
      </c>
      <c r="F4266" s="3" t="s">
        <v>10</v>
      </c>
      <c r="G4266" s="3" t="s">
        <v>10853</v>
      </c>
      <c r="H4266" s="4" t="s">
        <v>12</v>
      </c>
      <c r="I4266" s="5" t="str">
        <f>VLOOKUP(C4266, 'Linkedin Scrap'!$A$2:$B$3322, 2,FALSE)</f>
        <v>Davao, Davao Region, Philippines</v>
      </c>
      <c r="J4266" s="3" t="str">
        <f>VLOOKUP(C4266, 'Linkedin Scrap'!$A$2:$C$3322, 3,FALSE)</f>
        <v>461 followers</v>
      </c>
      <c r="K4266" s="3" t="str">
        <f>VLOOKUP(C4266, 'Linkedin Scrap'!$A$2:$D$3322, 4,FALSE)</f>
        <v>462 connections</v>
      </c>
      <c r="L4266" s="5" t="str">
        <f>VLOOKUP(C4266, 'Linkedin Scrap'!$A$2:$E$3322, 5,FALSE)</f>
        <v>University of Southeastern Philippines</v>
      </c>
      <c r="M4266" s="5" t="str">
        <f>VLOOKUP(C4266, 'Linkedin Scrap'!$A$2:$F$3322, 6,FALSE)</f>
        <v>Appetiser Apps</v>
      </c>
      <c r="N4266" s="5" t="str">
        <f>VLOOKUP(C4266, 'Linkedin Scrap'!$A$2:$G$3322, 7,FALSE)</f>
        <v xml:space="preserve">
              or
            </v>
      </c>
      <c r="O4266" s="5">
        <f>VLOOKUP(C4266, 'Linkedin Scrap'!$A$2:$H$3322, 8,FALSE)</f>
        <v>0</v>
      </c>
      <c r="P4266" s="5">
        <f>VLOOKUP(C4266, 'Linkedin Scrap'!$A$2:$I$3322, 9,FALSE)</f>
        <v>0</v>
      </c>
    </row>
    <row r="4267" spans="1:16" ht="18.5" customHeight="1" x14ac:dyDescent="0.3">
      <c r="A4267" s="3" t="s">
        <v>10784</v>
      </c>
      <c r="B4267" s="4">
        <v>19</v>
      </c>
      <c r="C4267" s="3" t="s">
        <v>10854</v>
      </c>
      <c r="D4267" s="3" t="s">
        <v>5387</v>
      </c>
      <c r="E4267" s="3" t="s">
        <v>9</v>
      </c>
      <c r="F4267" s="3" t="s">
        <v>10</v>
      </c>
      <c r="G4267" s="3" t="s">
        <v>10855</v>
      </c>
      <c r="H4267" s="4" t="s">
        <v>12</v>
      </c>
      <c r="I4267" s="5" t="str">
        <f>VLOOKUP(C4267, 'Linkedin Scrap'!$A$2:$B$3322, 2,FALSE)</f>
        <v>Philippines</v>
      </c>
      <c r="J4267" s="3" t="str">
        <f>VLOOKUP(C4267, 'Linkedin Scrap'!$A$2:$C$3322, 3,FALSE)</f>
        <v>311 followers</v>
      </c>
      <c r="K4267" s="3" t="str">
        <f>VLOOKUP(C4267, 'Linkedin Scrap'!$A$2:$D$3322, 4,FALSE)</f>
        <v>312 connections</v>
      </c>
      <c r="L4267" s="5" t="str">
        <f>VLOOKUP(C4267, 'Linkedin Scrap'!$A$2:$E$3322, 5,FALSE)</f>
        <v>University of the Immaculate Conception</v>
      </c>
      <c r="M4267" s="5" t="str">
        <f>VLOOKUP(C4267, 'Linkedin Scrap'!$A$2:$F$3322, 6,FALSE)</f>
        <v>Novare Technologies</v>
      </c>
      <c r="N4267" s="5" t="str">
        <f>VLOOKUP(C4267, 'Linkedin Scrap'!$A$2:$G$3322, 7,FALSE)</f>
        <v xml:space="preserve">
              or
            </v>
      </c>
      <c r="O4267" s="5">
        <f>VLOOKUP(C4267, 'Linkedin Scrap'!$A$2:$H$3322, 8,FALSE)</f>
        <v>0</v>
      </c>
      <c r="P4267" s="5">
        <f>VLOOKUP(C4267, 'Linkedin Scrap'!$A$2:$I$3322, 9,FALSE)</f>
        <v>0</v>
      </c>
    </row>
    <row r="4268" spans="1:16" ht="18.5" customHeight="1" x14ac:dyDescent="0.3">
      <c r="A4268" s="3" t="s">
        <v>10784</v>
      </c>
      <c r="B4268" s="4">
        <v>20</v>
      </c>
      <c r="C4268" s="3" t="s">
        <v>10856</v>
      </c>
      <c r="D4268" s="3" t="s">
        <v>10857</v>
      </c>
      <c r="E4268" s="3" t="s">
        <v>9</v>
      </c>
      <c r="F4268" s="3" t="s">
        <v>10</v>
      </c>
      <c r="G4268" s="3" t="s">
        <v>10858</v>
      </c>
      <c r="H4268" s="4" t="s">
        <v>22</v>
      </c>
      <c r="I4268" s="5" t="str">
        <f>VLOOKUP(C4268, 'Linkedin Scrap'!$A$2:$B$3322, 2,FALSE)</f>
        <v>Dubai, United Arab Emirates</v>
      </c>
      <c r="J4268" s="3" t="str">
        <f>VLOOKUP(C4268, 'Linkedin Scrap'!$A$2:$C$3322, 3,FALSE)</f>
        <v>5K followers</v>
      </c>
      <c r="K4268" s="3" t="str">
        <f>VLOOKUP(C4268, 'Linkedin Scrap'!$A$2:$D$3322, 4,FALSE)</f>
        <v>500+ connections</v>
      </c>
      <c r="L4268" s="5">
        <f>VLOOKUP(C4268, 'Linkedin Scrap'!$A$2:$E$3322, 5,FALSE)</f>
        <v>0</v>
      </c>
      <c r="M4268" s="5">
        <f>VLOOKUP(C4268, 'Linkedin Scrap'!$A$2:$F$3322, 6,FALSE)</f>
        <v>0</v>
      </c>
      <c r="N4268" s="5">
        <f>VLOOKUP(C4268, 'Linkedin Scrap'!$A$2:$G$3322, 7,FALSE)</f>
        <v>0</v>
      </c>
      <c r="O4268" s="5">
        <f>VLOOKUP(C4268, 'Linkedin Scrap'!$A$2:$H$3322, 8,FALSE)</f>
        <v>0</v>
      </c>
      <c r="P4268" s="5">
        <f>VLOOKUP(C4268, 'Linkedin Scrap'!$A$2:$I$3322, 9,FALSE)</f>
        <v>0</v>
      </c>
    </row>
    <row r="4269" spans="1:16" ht="18.5" customHeight="1" x14ac:dyDescent="0.3">
      <c r="A4269" s="3" t="s">
        <v>10784</v>
      </c>
      <c r="B4269" s="4">
        <v>21</v>
      </c>
      <c r="C4269" s="3" t="s">
        <v>10859</v>
      </c>
      <c r="D4269" s="3" t="s">
        <v>10857</v>
      </c>
      <c r="E4269" s="3" t="s">
        <v>9</v>
      </c>
      <c r="F4269" s="3" t="s">
        <v>10</v>
      </c>
      <c r="G4269" s="3" t="s">
        <v>10860</v>
      </c>
      <c r="H4269" s="4" t="s">
        <v>22</v>
      </c>
      <c r="I4269" s="5" t="e">
        <f>VLOOKUP(C4269, 'Linkedin Scrap'!$A$2:$B$3322, 2,FALSE)</f>
        <v>#N/A</v>
      </c>
      <c r="J4269" s="3" t="e">
        <f>VLOOKUP(C4269, 'Linkedin Scrap'!$A$2:$C$3322, 3,FALSE)</f>
        <v>#N/A</v>
      </c>
      <c r="K4269" s="3" t="e">
        <f>VLOOKUP(C4269, 'Linkedin Scrap'!$A$2:$D$3322, 4,FALSE)</f>
        <v>#N/A</v>
      </c>
      <c r="L4269" s="5" t="e">
        <f>VLOOKUP(C4269, 'Linkedin Scrap'!$A$2:$E$3322, 5,FALSE)</f>
        <v>#N/A</v>
      </c>
      <c r="M4269" s="5" t="e">
        <f>VLOOKUP(C4269, 'Linkedin Scrap'!$A$2:$F$3322, 6,FALSE)</f>
        <v>#N/A</v>
      </c>
      <c r="N4269" s="5" t="e">
        <f>VLOOKUP(C4269, 'Linkedin Scrap'!$A$2:$G$3322, 7,FALSE)</f>
        <v>#N/A</v>
      </c>
      <c r="O4269" s="5" t="e">
        <f>VLOOKUP(C4269, 'Linkedin Scrap'!$A$2:$H$3322, 8,FALSE)</f>
        <v>#N/A</v>
      </c>
      <c r="P4269" s="5" t="e">
        <f>VLOOKUP(C4269, 'Linkedin Scrap'!$A$2:$I$3322, 9,FALSE)</f>
        <v>#N/A</v>
      </c>
    </row>
    <row r="4270" spans="1:16" ht="18.5" customHeight="1" x14ac:dyDescent="0.3">
      <c r="A4270" s="3" t="s">
        <v>10784</v>
      </c>
      <c r="B4270" s="4">
        <v>22</v>
      </c>
      <c r="C4270" s="3" t="s">
        <v>10866</v>
      </c>
      <c r="D4270" s="3" t="s">
        <v>10867</v>
      </c>
      <c r="E4270" s="3" t="s">
        <v>9</v>
      </c>
      <c r="F4270" s="3" t="s">
        <v>10</v>
      </c>
      <c r="G4270" s="3" t="s">
        <v>10868</v>
      </c>
      <c r="H4270" s="4" t="s">
        <v>22</v>
      </c>
      <c r="I4270" s="5" t="str">
        <f>VLOOKUP(C4270, 'Linkedin Scrap'!$A$2:$B$3322, 2,FALSE)</f>
        <v>London Area, United Kingdom</v>
      </c>
      <c r="J4270" s="3" t="str">
        <f>VLOOKUP(C4270, 'Linkedin Scrap'!$A$2:$C$3322, 3,FALSE)</f>
        <v>4K followers</v>
      </c>
      <c r="K4270" s="3" t="str">
        <f>VLOOKUP(C4270, 'Linkedin Scrap'!$A$2:$D$3322, 4,FALSE)</f>
        <v>500+ connections</v>
      </c>
      <c r="L4270" s="5" t="str">
        <f>VLOOKUP(C4270, 'Linkedin Scrap'!$A$2:$E$3322, 5,FALSE)</f>
        <v>Jamnalal Bajaj Institute of Management Studies</v>
      </c>
      <c r="M4270" s="5" t="str">
        <f>VLOOKUP(C4270, 'Linkedin Scrap'!$A$2:$F$3322, 6,FALSE)</f>
        <v>IDFC FIRST Bank</v>
      </c>
      <c r="N4270" s="5" t="str">
        <f>VLOOKUP(C4270, 'Linkedin Scrap'!$A$2:$G$3322, 7,FALSE)</f>
        <v xml:space="preserve">
              or
            </v>
      </c>
      <c r="O4270" s="5">
        <f>VLOOKUP(C4270, 'Linkedin Scrap'!$A$2:$H$3322, 8,FALSE)</f>
        <v>0</v>
      </c>
      <c r="P4270" s="5">
        <f>VLOOKUP(C4270, 'Linkedin Scrap'!$A$2:$I$3322, 9,FALSE)</f>
        <v>0</v>
      </c>
    </row>
    <row r="4271" spans="1:16" ht="18.5" customHeight="1" x14ac:dyDescent="0.3">
      <c r="A4271" s="3" t="s">
        <v>10784</v>
      </c>
      <c r="B4271" s="4">
        <v>23</v>
      </c>
      <c r="C4271" s="3" t="s">
        <v>10869</v>
      </c>
      <c r="D4271" s="3" t="s">
        <v>10870</v>
      </c>
      <c r="E4271" s="3" t="s">
        <v>9</v>
      </c>
      <c r="F4271" s="3" t="s">
        <v>10</v>
      </c>
      <c r="G4271" s="3" t="s">
        <v>10871</v>
      </c>
      <c r="H4271" s="4" t="s">
        <v>22</v>
      </c>
      <c r="I4271" s="5" t="str">
        <f>VLOOKUP(C4271, 'Linkedin Scrap'!$A$2:$B$3322, 2,FALSE)</f>
        <v>Singapore</v>
      </c>
      <c r="J4271" s="3" t="str">
        <f>VLOOKUP(C4271, 'Linkedin Scrap'!$A$2:$C$3322, 3,FALSE)</f>
        <v>16K followers</v>
      </c>
      <c r="K4271" s="3" t="str">
        <f>VLOOKUP(C4271, 'Linkedin Scrap'!$A$2:$D$3322, 4,FALSE)</f>
        <v>500+ connections</v>
      </c>
      <c r="L4271" s="5" t="str">
        <f>VLOOKUP(C4271, 'Linkedin Scrap'!$A$2:$E$3322, 5,FALSE)</f>
        <v>Nanyang Technological University</v>
      </c>
      <c r="M4271" s="5" t="str">
        <f>VLOOKUP(C4271, 'Linkedin Scrap'!$A$2:$F$3322, 6,FALSE)</f>
        <v>tsuna - social video podcasting</v>
      </c>
      <c r="N4271" s="5" t="str">
        <f>VLOOKUP(C4271, 'Linkedin Scrap'!$A$2:$G$3322, 7,FALSE)</f>
        <v xml:space="preserve">
              or
            </v>
      </c>
      <c r="O4271" s="5">
        <f>VLOOKUP(C4271, 'Linkedin Scrap'!$A$2:$H$3322, 8,FALSE)</f>
        <v>0</v>
      </c>
      <c r="P4271" s="5">
        <f>VLOOKUP(C4271, 'Linkedin Scrap'!$A$2:$I$3322, 9,FALSE)</f>
        <v>0</v>
      </c>
    </row>
    <row r="4272" spans="1:16" ht="18.5" customHeight="1" x14ac:dyDescent="0.3">
      <c r="A4272" s="3" t="s">
        <v>10784</v>
      </c>
      <c r="B4272" s="4">
        <v>24</v>
      </c>
      <c r="C4272" s="3" t="s">
        <v>10872</v>
      </c>
      <c r="D4272" s="3" t="s">
        <v>10870</v>
      </c>
      <c r="E4272" s="3" t="s">
        <v>9</v>
      </c>
      <c r="F4272" s="3" t="s">
        <v>10</v>
      </c>
      <c r="G4272" s="3" t="s">
        <v>10873</v>
      </c>
      <c r="H4272" s="4" t="s">
        <v>22</v>
      </c>
      <c r="I4272" s="5">
        <f>VLOOKUP(C4272, 'Linkedin Scrap'!$A$2:$B$3322, 2,FALSE)</f>
        <v>0</v>
      </c>
      <c r="J4272" s="3" t="str">
        <f>VLOOKUP(C4272, 'Linkedin Scrap'!$A$2:$C$3322, 3,FALSE)</f>
        <v>8K followers</v>
      </c>
      <c r="K4272" s="3" t="str">
        <f>VLOOKUP(C4272, 'Linkedin Scrap'!$A$2:$D$3322, 4,FALSE)</f>
        <v>500+ connections</v>
      </c>
      <c r="L4272" s="5" t="str">
        <f>VLOOKUP(C4272, 'Linkedin Scrap'!$A$2:$E$3322, 5,FALSE)</f>
        <v>Wollongong High School</v>
      </c>
      <c r="M4272" s="5" t="str">
        <f>VLOOKUP(C4272, 'Linkedin Scrap'!$A$2:$F$3322, 6,FALSE)</f>
        <v>Jay Pring Media</v>
      </c>
      <c r="N4272" s="5" t="str">
        <f>VLOOKUP(C4272, 'Linkedin Scrap'!$A$2:$G$3322, 7,FALSE)</f>
        <v>Transforming high performing sales teams to achieve even better results by developing and executing complex sales strategies across diverse industries such as aviation, data security, banking, logistics and more.</v>
      </c>
      <c r="O4272" s="5" t="str">
        <f>VLOOKUP(C4272, 'Linkedin Scrap'!$A$2:$H$3322, 8,FALSE)</f>
        <v>[{'experience': 'The Zenith Hotels &amp; Resorts', 'start_time': 'Jan 2022', 'end_time': 'Oct 2022', 'duration': None}, {'experience': 'The Zenith Hotels &amp; Resorts', 'start_time': 'Jan 2022', 'end_time': 'Oct 2022', 'duration': None}, {'experience': 'The Zenith Hotels &amp; Resorts', 'start_time': 'Jan 2022', 'end_time': 'Oct 2022', 'duration': None}]</v>
      </c>
      <c r="P4272" s="5" t="str">
        <f>VLOOKUP(C4272, 'Linkedin Scrap'!$A$2:$I$3322, 9,FALSE)</f>
        <v>[{'course_details': 'Higher Education/Higher Education Administration', 'start_time': '1982', 'end_time': '1987'}]</v>
      </c>
    </row>
    <row r="4273" spans="1:16" ht="18.5" customHeight="1" x14ac:dyDescent="0.3">
      <c r="A4273" s="3" t="s">
        <v>10784</v>
      </c>
      <c r="B4273" s="4">
        <v>25</v>
      </c>
      <c r="C4273" s="3" t="s">
        <v>10874</v>
      </c>
      <c r="D4273" s="3" t="s">
        <v>7767</v>
      </c>
      <c r="E4273" s="3" t="s">
        <v>9</v>
      </c>
      <c r="F4273" s="3" t="s">
        <v>10</v>
      </c>
      <c r="G4273" s="3" t="s">
        <v>10875</v>
      </c>
      <c r="H4273" s="4" t="s">
        <v>22</v>
      </c>
      <c r="I4273" s="5" t="str">
        <f>VLOOKUP(C4273, 'Linkedin Scrap'!$A$2:$B$3322, 2,FALSE)</f>
        <v>Dubai, United Arab Emirates</v>
      </c>
      <c r="J4273" s="3" t="str">
        <f>VLOOKUP(C4273, 'Linkedin Scrap'!$A$2:$C$3322, 3,FALSE)</f>
        <v>2K followers</v>
      </c>
      <c r="K4273" s="3" t="str">
        <f>VLOOKUP(C4273, 'Linkedin Scrap'!$A$2:$D$3322, 4,FALSE)</f>
        <v>500+ connections</v>
      </c>
      <c r="L4273" s="5">
        <f>VLOOKUP(C4273, 'Linkedin Scrap'!$A$2:$E$3322, 5,FALSE)</f>
        <v>0</v>
      </c>
      <c r="M4273" s="5">
        <f>VLOOKUP(C4273, 'Linkedin Scrap'!$A$2:$F$3322, 6,FALSE)</f>
        <v>0</v>
      </c>
      <c r="N4273" s="5">
        <f>VLOOKUP(C4273, 'Linkedin Scrap'!$A$2:$G$3322, 7,FALSE)</f>
        <v>0</v>
      </c>
      <c r="O4273" s="5">
        <f>VLOOKUP(C4273, 'Linkedin Scrap'!$A$2:$H$3322, 8,FALSE)</f>
        <v>0</v>
      </c>
      <c r="P4273" s="5">
        <f>VLOOKUP(C4273, 'Linkedin Scrap'!$A$2:$I$3322, 9,FALSE)</f>
        <v>0</v>
      </c>
    </row>
    <row r="4274" spans="1:16" ht="18.5" customHeight="1" x14ac:dyDescent="0.3">
      <c r="A4274" s="3" t="s">
        <v>10784</v>
      </c>
      <c r="B4274" s="4">
        <v>26</v>
      </c>
      <c r="C4274" s="3" t="s">
        <v>10876</v>
      </c>
      <c r="D4274" s="3" t="s">
        <v>9506</v>
      </c>
      <c r="E4274" s="3" t="s">
        <v>9</v>
      </c>
      <c r="F4274" s="3" t="s">
        <v>10</v>
      </c>
      <c r="G4274" s="3" t="s">
        <v>10877</v>
      </c>
      <c r="H4274" s="4" t="s">
        <v>22</v>
      </c>
      <c r="I4274" s="5" t="str">
        <f>VLOOKUP(C4274, 'Linkedin Scrap'!$A$2:$B$3322, 2,FALSE)</f>
        <v>Singapore, Singapore</v>
      </c>
      <c r="J4274" s="3" t="str">
        <f>VLOOKUP(C4274, 'Linkedin Scrap'!$A$2:$C$3322, 3,FALSE)</f>
        <v>15K followers</v>
      </c>
      <c r="K4274" s="3" t="str">
        <f>VLOOKUP(C4274, 'Linkedin Scrap'!$A$2:$D$3322, 4,FALSE)</f>
        <v>500+ connections</v>
      </c>
      <c r="L4274" s="5">
        <f>VLOOKUP(C4274, 'Linkedin Scrap'!$A$2:$E$3322, 5,FALSE)</f>
        <v>0</v>
      </c>
      <c r="M4274" s="5">
        <f>VLOOKUP(C4274, 'Linkedin Scrap'!$A$2:$F$3322, 6,FALSE)</f>
        <v>0</v>
      </c>
      <c r="N4274" s="5" t="str">
        <f>VLOOKUP(C4274, 'Linkedin Scrap'!$A$2:$G$3322, 7,FALSE)</f>
        <v xml:space="preserve">
              or
            </v>
      </c>
      <c r="O4274" s="5">
        <f>VLOOKUP(C4274, 'Linkedin Scrap'!$A$2:$H$3322, 8,FALSE)</f>
        <v>0</v>
      </c>
      <c r="P4274" s="5">
        <f>VLOOKUP(C4274, 'Linkedin Scrap'!$A$2:$I$3322, 9,FALSE)</f>
        <v>0</v>
      </c>
    </row>
    <row r="4275" spans="1:16" ht="18.5" customHeight="1" x14ac:dyDescent="0.3">
      <c r="A4275" s="3" t="s">
        <v>10784</v>
      </c>
      <c r="B4275" s="4">
        <v>27</v>
      </c>
      <c r="C4275" s="3" t="s">
        <v>2030</v>
      </c>
      <c r="D4275" s="3" t="s">
        <v>10878</v>
      </c>
      <c r="E4275" s="3" t="s">
        <v>26</v>
      </c>
      <c r="F4275" s="3" t="s">
        <v>27</v>
      </c>
      <c r="G4275" s="3" t="s">
        <v>8290</v>
      </c>
      <c r="H4275" s="4" t="s">
        <v>22</v>
      </c>
      <c r="I4275" s="5" t="str">
        <f>VLOOKUP(C4275, 'Linkedin Scrap'!$A$2:$B$3322, 2,FALSE)</f>
        <v>Ireland</v>
      </c>
      <c r="J4275" s="3" t="str">
        <f>VLOOKUP(C4275, 'Linkedin Scrap'!$A$2:$C$3322, 3,FALSE)</f>
        <v>30K followers</v>
      </c>
      <c r="K4275" s="3" t="str">
        <f>VLOOKUP(C4275, 'Linkedin Scrap'!$A$2:$D$3322, 4,FALSE)</f>
        <v>500+ connections</v>
      </c>
      <c r="L4275" s="5" t="str">
        <f>VLOOKUP(C4275, 'Linkedin Scrap'!$A$2:$E$3322, 5,FALSE)</f>
        <v>University College Dublin</v>
      </c>
      <c r="M4275" s="5" t="str">
        <f>VLOOKUP(C4275, 'Linkedin Scrap'!$A$2:$F$3322, 6,FALSE)</f>
        <v>Solidus Ai Tech Ltd</v>
      </c>
      <c r="N4275" s="5" t="str">
        <f>VLOOKUP(C4275, 'Linkedin Scrap'!$A$2:$G$3322, 7,FALSE)</f>
        <v xml:space="preserve">
              or
            </v>
      </c>
      <c r="O4275" s="5">
        <f>VLOOKUP(C4275, 'Linkedin Scrap'!$A$2:$H$3322, 8,FALSE)</f>
        <v>0</v>
      </c>
      <c r="P4275" s="5">
        <f>VLOOKUP(C4275, 'Linkedin Scrap'!$A$2:$I$3322, 9,FALSE)</f>
        <v>0</v>
      </c>
    </row>
    <row r="4276" spans="1:16" ht="18.5" customHeight="1" x14ac:dyDescent="0.3">
      <c r="A4276" s="3" t="s">
        <v>10090</v>
      </c>
      <c r="B4276" s="4">
        <v>1</v>
      </c>
      <c r="C4276" s="3" t="s">
        <v>10091</v>
      </c>
      <c r="D4276" s="3" t="s">
        <v>10092</v>
      </c>
      <c r="E4276" s="3" t="s">
        <v>139</v>
      </c>
      <c r="F4276" s="3" t="s">
        <v>10</v>
      </c>
      <c r="G4276" s="3" t="s">
        <v>10093</v>
      </c>
      <c r="H4276" s="4" t="s">
        <v>12</v>
      </c>
      <c r="I4276" s="5" t="e">
        <f>VLOOKUP(C4276, 'Linkedin Scrap'!$A$2:$B$3322, 2,FALSE)</f>
        <v>#N/A</v>
      </c>
      <c r="J4276" s="3" t="e">
        <f>VLOOKUP(C4276, 'Linkedin Scrap'!$A$2:$C$3322, 3,FALSE)</f>
        <v>#N/A</v>
      </c>
      <c r="K4276" s="3" t="e">
        <f>VLOOKUP(C4276, 'Linkedin Scrap'!$A$2:$D$3322, 4,FALSE)</f>
        <v>#N/A</v>
      </c>
      <c r="L4276" s="5" t="e">
        <f>VLOOKUP(C4276, 'Linkedin Scrap'!$A$2:$E$3322, 5,FALSE)</f>
        <v>#N/A</v>
      </c>
      <c r="M4276" s="5" t="e">
        <f>VLOOKUP(C4276, 'Linkedin Scrap'!$A$2:$F$3322, 6,FALSE)</f>
        <v>#N/A</v>
      </c>
      <c r="N4276" s="5" t="e">
        <f>VLOOKUP(C4276, 'Linkedin Scrap'!$A$2:$G$3322, 7,FALSE)</f>
        <v>#N/A</v>
      </c>
      <c r="O4276" s="5" t="e">
        <f>VLOOKUP(C4276, 'Linkedin Scrap'!$A$2:$H$3322, 8,FALSE)</f>
        <v>#N/A</v>
      </c>
      <c r="P4276" s="5" t="e">
        <f>VLOOKUP(C4276, 'Linkedin Scrap'!$A$2:$I$3322, 9,FALSE)</f>
        <v>#N/A</v>
      </c>
    </row>
    <row r="4277" spans="1:16" ht="18.5" customHeight="1" x14ac:dyDescent="0.3">
      <c r="A4277" s="3" t="s">
        <v>10090</v>
      </c>
      <c r="B4277" s="4">
        <v>2</v>
      </c>
      <c r="C4277" s="3" t="s">
        <v>10094</v>
      </c>
      <c r="D4277" s="3" t="s">
        <v>10095</v>
      </c>
      <c r="E4277" s="3" t="s">
        <v>139</v>
      </c>
      <c r="F4277" s="3" t="s">
        <v>10</v>
      </c>
      <c r="G4277" s="3" t="s">
        <v>10096</v>
      </c>
      <c r="H4277" s="4" t="s">
        <v>12</v>
      </c>
      <c r="I4277" s="5" t="str">
        <f>VLOOKUP(C4277, 'Linkedin Scrap'!$A$2:$B$3322, 2,FALSE)</f>
        <v>Slovenia</v>
      </c>
      <c r="J4277" s="3" t="str">
        <f>VLOOKUP(C4277, 'Linkedin Scrap'!$A$2:$C$3322, 3,FALSE)</f>
        <v>404 followers</v>
      </c>
      <c r="K4277" s="3" t="str">
        <f>VLOOKUP(C4277, 'Linkedin Scrap'!$A$2:$D$3322, 4,FALSE)</f>
        <v>403 connections</v>
      </c>
      <c r="L4277" s="5" t="str">
        <f>VLOOKUP(C4277, 'Linkedin Scrap'!$A$2:$E$3322, 5,FALSE)</f>
        <v>Wayra Startup Academy</v>
      </c>
      <c r="M4277" s="5" t="str">
        <f>VLOOKUP(C4277, 'Linkedin Scrap'!$A$2:$F$3322, 6,FALSE)</f>
        <v>Outbrain</v>
      </c>
      <c r="N4277" s="5" t="str">
        <f>VLOOKUP(C4277, 'Linkedin Scrap'!$A$2:$G$3322, 7,FALSE)</f>
        <v xml:space="preserve">
              or
            </v>
      </c>
      <c r="O4277" s="5">
        <f>VLOOKUP(C4277, 'Linkedin Scrap'!$A$2:$H$3322, 8,FALSE)</f>
        <v>0</v>
      </c>
      <c r="P4277" s="5">
        <f>VLOOKUP(C4277, 'Linkedin Scrap'!$A$2:$I$3322, 9,FALSE)</f>
        <v>0</v>
      </c>
    </row>
    <row r="4278" spans="1:16" ht="18.5" customHeight="1" x14ac:dyDescent="0.3">
      <c r="A4278" s="3" t="s">
        <v>10090</v>
      </c>
      <c r="B4278" s="4">
        <v>3</v>
      </c>
      <c r="C4278" s="3" t="s">
        <v>10097</v>
      </c>
      <c r="D4278" s="3" t="s">
        <v>1485</v>
      </c>
      <c r="E4278" s="3" t="s">
        <v>139</v>
      </c>
      <c r="F4278" s="3" t="s">
        <v>10</v>
      </c>
      <c r="G4278" s="3" t="s">
        <v>10098</v>
      </c>
      <c r="H4278" s="4" t="s">
        <v>12</v>
      </c>
      <c r="I4278" s="5" t="e">
        <f>VLOOKUP(C4278, 'Linkedin Scrap'!$A$2:$B$3322, 2,FALSE)</f>
        <v>#N/A</v>
      </c>
      <c r="J4278" s="3" t="e">
        <f>VLOOKUP(C4278, 'Linkedin Scrap'!$A$2:$C$3322, 3,FALSE)</f>
        <v>#N/A</v>
      </c>
      <c r="K4278" s="3" t="e">
        <f>VLOOKUP(C4278, 'Linkedin Scrap'!$A$2:$D$3322, 4,FALSE)</f>
        <v>#N/A</v>
      </c>
      <c r="L4278" s="5" t="e">
        <f>VLOOKUP(C4278, 'Linkedin Scrap'!$A$2:$E$3322, 5,FALSE)</f>
        <v>#N/A</v>
      </c>
      <c r="M4278" s="5" t="e">
        <f>VLOOKUP(C4278, 'Linkedin Scrap'!$A$2:$F$3322, 6,FALSE)</f>
        <v>#N/A</v>
      </c>
      <c r="N4278" s="5" t="e">
        <f>VLOOKUP(C4278, 'Linkedin Scrap'!$A$2:$G$3322, 7,FALSE)</f>
        <v>#N/A</v>
      </c>
      <c r="O4278" s="5" t="e">
        <f>VLOOKUP(C4278, 'Linkedin Scrap'!$A$2:$H$3322, 8,FALSE)</f>
        <v>#N/A</v>
      </c>
      <c r="P4278" s="5" t="e">
        <f>VLOOKUP(C4278, 'Linkedin Scrap'!$A$2:$I$3322, 9,FALSE)</f>
        <v>#N/A</v>
      </c>
    </row>
    <row r="4279" spans="1:16" ht="18.5" customHeight="1" x14ac:dyDescent="0.3">
      <c r="A4279" s="3" t="s">
        <v>10090</v>
      </c>
      <c r="B4279" s="4">
        <v>4</v>
      </c>
      <c r="C4279" s="3" t="s">
        <v>10099</v>
      </c>
      <c r="D4279" s="3" t="s">
        <v>156</v>
      </c>
      <c r="E4279" s="3" t="s">
        <v>139</v>
      </c>
      <c r="F4279" s="3" t="s">
        <v>10</v>
      </c>
      <c r="G4279" s="3" t="s">
        <v>10100</v>
      </c>
      <c r="H4279" s="4" t="s">
        <v>12</v>
      </c>
      <c r="I4279" s="5" t="str">
        <f>VLOOKUP(C4279, 'Linkedin Scrap'!$A$2:$B$3322, 2,FALSE)</f>
        <v>Greater Perth Area</v>
      </c>
      <c r="J4279" s="3" t="str">
        <f>VLOOKUP(C4279, 'Linkedin Scrap'!$A$2:$C$3322, 3,FALSE)</f>
        <v>206 followers</v>
      </c>
      <c r="K4279" s="3" t="str">
        <f>VLOOKUP(C4279, 'Linkedin Scrap'!$A$2:$D$3322, 4,FALSE)</f>
        <v>198 connections</v>
      </c>
      <c r="L4279" s="5" t="str">
        <f>VLOOKUP(C4279, 'Linkedin Scrap'!$A$2:$E$3322, 5,FALSE)</f>
        <v>University of Melbourne</v>
      </c>
      <c r="M4279" s="5" t="str">
        <f>VLOOKUP(C4279, 'Linkedin Scrap'!$A$2:$F$3322, 6,FALSE)</f>
        <v>Power Ledger</v>
      </c>
      <c r="N4279" s="5">
        <f>VLOOKUP(C4279, 'Linkedin Scrap'!$A$2:$G$3322, 7,FALSE)</f>
        <v>0</v>
      </c>
      <c r="O4279" s="5" t="str">
        <f>VLOOKUP(C4279, 'Linkedin Scrap'!$A$2:$H$3322, 8,FALSE)</f>
        <v>[{'experience': 'adidas group', 'start_time': 'Sep 2011', 'end_time': 'Jul 2013', 'duration': None}, {'experience': 'adidas group', 'start_time': 'Sep 2011', 'end_time': 'Jul 2013', 'duration': None}, {'experience': 'adidas group', 'start_time': 'Sep 2011', 'end_time': 'Jul 2013', 'duration': None}]</v>
      </c>
      <c r="P4279" s="5" t="str">
        <f>VLOOKUP(C4279, 'Linkedin Scrap'!$A$2:$I$3322, 9,FALSE)</f>
        <v>[{'course_details': 'Ba Commerce/Ba Agricultural Science Marketing &amp; Management', 'start_time': '1998', 'end_time': '2003'}]</v>
      </c>
    </row>
    <row r="4280" spans="1:16" ht="18.5" customHeight="1" x14ac:dyDescent="0.3">
      <c r="A4280" s="3" t="s">
        <v>10090</v>
      </c>
      <c r="B4280" s="4">
        <v>5</v>
      </c>
      <c r="C4280" s="3" t="s">
        <v>10101</v>
      </c>
      <c r="D4280" s="3" t="s">
        <v>4504</v>
      </c>
      <c r="E4280" s="3" t="s">
        <v>139</v>
      </c>
      <c r="F4280" s="3" t="s">
        <v>10</v>
      </c>
      <c r="G4280" s="3" t="s">
        <v>10102</v>
      </c>
      <c r="H4280" s="4" t="s">
        <v>12</v>
      </c>
      <c r="I4280" s="5" t="e">
        <f>VLOOKUP(C4280, 'Linkedin Scrap'!$A$2:$B$3322, 2,FALSE)</f>
        <v>#N/A</v>
      </c>
      <c r="J4280" s="3" t="e">
        <f>VLOOKUP(C4280, 'Linkedin Scrap'!$A$2:$C$3322, 3,FALSE)</f>
        <v>#N/A</v>
      </c>
      <c r="K4280" s="3" t="e">
        <f>VLOOKUP(C4280, 'Linkedin Scrap'!$A$2:$D$3322, 4,FALSE)</f>
        <v>#N/A</v>
      </c>
      <c r="L4280" s="5" t="e">
        <f>VLOOKUP(C4280, 'Linkedin Scrap'!$A$2:$E$3322, 5,FALSE)</f>
        <v>#N/A</v>
      </c>
      <c r="M4280" s="5" t="e">
        <f>VLOOKUP(C4280, 'Linkedin Scrap'!$A$2:$F$3322, 6,FALSE)</f>
        <v>#N/A</v>
      </c>
      <c r="N4280" s="5" t="e">
        <f>VLOOKUP(C4280, 'Linkedin Scrap'!$A$2:$G$3322, 7,FALSE)</f>
        <v>#N/A</v>
      </c>
      <c r="O4280" s="5" t="e">
        <f>VLOOKUP(C4280, 'Linkedin Scrap'!$A$2:$H$3322, 8,FALSE)</f>
        <v>#N/A</v>
      </c>
      <c r="P4280" s="5" t="e">
        <f>VLOOKUP(C4280, 'Linkedin Scrap'!$A$2:$I$3322, 9,FALSE)</f>
        <v>#N/A</v>
      </c>
    </row>
    <row r="4281" spans="1:16" ht="18.5" customHeight="1" x14ac:dyDescent="0.3">
      <c r="A4281" s="3" t="s">
        <v>10090</v>
      </c>
      <c r="B4281" s="4">
        <v>6</v>
      </c>
      <c r="C4281" s="3" t="s">
        <v>10138</v>
      </c>
      <c r="D4281" s="3" t="s">
        <v>10139</v>
      </c>
      <c r="E4281" s="3" t="s">
        <v>139</v>
      </c>
      <c r="F4281" s="3" t="s">
        <v>10</v>
      </c>
      <c r="G4281" s="3" t="s">
        <v>10140</v>
      </c>
      <c r="H4281" s="4" t="s">
        <v>22</v>
      </c>
      <c r="I4281" s="5" t="str">
        <f>VLOOKUP(C4281, 'Linkedin Scrap'!$A$2:$B$3322, 2,FALSE)</f>
        <v>Dubai, United Arab Emirates</v>
      </c>
      <c r="J4281" s="3" t="str">
        <f>VLOOKUP(C4281, 'Linkedin Scrap'!$A$2:$C$3322, 3,FALSE)</f>
        <v>2K followers</v>
      </c>
      <c r="K4281" s="3" t="str">
        <f>VLOOKUP(C4281, 'Linkedin Scrap'!$A$2:$D$3322, 4,FALSE)</f>
        <v>500+ connections</v>
      </c>
      <c r="L4281" s="5" t="str">
        <f>VLOOKUP(C4281, 'Linkedin Scrap'!$A$2:$E$3322, 5,FALSE)</f>
        <v>Unversidad Autonoma del Caribe</v>
      </c>
      <c r="M4281" s="5" t="str">
        <f>VLOOKUP(C4281, 'Linkedin Scrap'!$A$2:$F$3322, 6,FALSE)</f>
        <v>Qtum Foundation</v>
      </c>
      <c r="N4281" s="5">
        <f>VLOOKUP(C4281, 'Linkedin Scrap'!$A$2:$G$3322, 7,FALSE)</f>
        <v>0</v>
      </c>
      <c r="O4281" s="5">
        <f>VLOOKUP(C4281, 'Linkedin Scrap'!$A$2:$H$3322, 8,FALSE)</f>
        <v>0</v>
      </c>
      <c r="P4281" s="5">
        <f>VLOOKUP(C4281, 'Linkedin Scrap'!$A$2:$I$3322, 9,FALSE)</f>
        <v>0</v>
      </c>
    </row>
    <row r="4282" spans="1:16" ht="18.5" customHeight="1" x14ac:dyDescent="0.3">
      <c r="A4282" s="3" t="s">
        <v>10090</v>
      </c>
      <c r="B4282" s="4">
        <v>7</v>
      </c>
      <c r="C4282" s="3" t="s">
        <v>10141</v>
      </c>
      <c r="D4282" s="3" t="s">
        <v>10142</v>
      </c>
      <c r="E4282" s="3" t="s">
        <v>26</v>
      </c>
      <c r="F4282" s="3" t="s">
        <v>10</v>
      </c>
      <c r="G4282" s="3" t="s">
        <v>10143</v>
      </c>
      <c r="H4282" s="4" t="s">
        <v>22</v>
      </c>
      <c r="I4282" s="5" t="str">
        <f>VLOOKUP(C4282, 'Linkedin Scrap'!$A$2:$B$3322, 2,FALSE)</f>
        <v>Sarasota, Florida, United States</v>
      </c>
      <c r="J4282" s="3" t="str">
        <f>VLOOKUP(C4282, 'Linkedin Scrap'!$A$2:$C$3322, 3,FALSE)</f>
        <v>10K followers</v>
      </c>
      <c r="K4282" s="3" t="str">
        <f>VLOOKUP(C4282, 'Linkedin Scrap'!$A$2:$D$3322, 4,FALSE)</f>
        <v>500+ connections</v>
      </c>
      <c r="L4282" s="5">
        <f>VLOOKUP(C4282, 'Linkedin Scrap'!$A$2:$E$3322, 5,FALSE)</f>
        <v>0</v>
      </c>
      <c r="M4282" s="5">
        <f>VLOOKUP(C4282, 'Linkedin Scrap'!$A$2:$F$3322, 6,FALSE)</f>
        <v>0</v>
      </c>
      <c r="N4282" s="5" t="str">
        <f>VLOOKUP(C4282, 'Linkedin Scrap'!$A$2:$G$3322, 7,FALSE)</f>
        <v xml:space="preserve">
              or
            </v>
      </c>
      <c r="O4282" s="5">
        <f>VLOOKUP(C4282, 'Linkedin Scrap'!$A$2:$H$3322, 8,FALSE)</f>
        <v>0</v>
      </c>
      <c r="P4282" s="5">
        <f>VLOOKUP(C4282, 'Linkedin Scrap'!$A$2:$I$3322, 9,FALSE)</f>
        <v>0</v>
      </c>
    </row>
    <row r="4283" spans="1:16" ht="18.5" customHeight="1" x14ac:dyDescent="0.3">
      <c r="A4283" s="3" t="s">
        <v>10090</v>
      </c>
      <c r="B4283" s="4">
        <v>8</v>
      </c>
      <c r="C4283" s="3" t="s">
        <v>10144</v>
      </c>
      <c r="D4283" s="3" t="s">
        <v>10145</v>
      </c>
      <c r="E4283" s="3" t="s">
        <v>139</v>
      </c>
      <c r="F4283" s="3" t="s">
        <v>10</v>
      </c>
      <c r="G4283" s="3" t="s">
        <v>10146</v>
      </c>
      <c r="H4283" s="4" t="s">
        <v>22</v>
      </c>
      <c r="I4283" s="5" t="str">
        <f>VLOOKUP(C4283, 'Linkedin Scrap'!$A$2:$B$3322, 2,FALSE)</f>
        <v>Stanford, California, United States</v>
      </c>
      <c r="J4283" s="3" t="str">
        <f>VLOOKUP(C4283, 'Linkedin Scrap'!$A$2:$C$3322, 3,FALSE)</f>
        <v>68K followers</v>
      </c>
      <c r="K4283" s="3" t="str">
        <f>VLOOKUP(C4283, 'Linkedin Scrap'!$A$2:$D$3322, 4,FALSE)</f>
        <v>500+ connections</v>
      </c>
      <c r="L4283" s="5" t="str">
        <f>VLOOKUP(C4283, 'Linkedin Scrap'!$A$2:$E$3322, 5,FALSE)</f>
        <v>Carnegie Mellon University</v>
      </c>
      <c r="M4283" s="5" t="str">
        <f>VLOOKUP(C4283, 'Linkedin Scrap'!$A$2:$F$3322, 6,FALSE)</f>
        <v>Kumo.AI</v>
      </c>
      <c r="N4283" s="5" t="str">
        <f>VLOOKUP(C4283, 'Linkedin Scrap'!$A$2:$G$3322, 7,FALSE)</f>
        <v xml:space="preserve">
              or
            </v>
      </c>
      <c r="O4283" s="5">
        <f>VLOOKUP(C4283, 'Linkedin Scrap'!$A$2:$H$3322, 8,FALSE)</f>
        <v>0</v>
      </c>
      <c r="P4283" s="5">
        <f>VLOOKUP(C4283, 'Linkedin Scrap'!$A$2:$I$3322, 9,FALSE)</f>
        <v>0</v>
      </c>
    </row>
    <row r="4284" spans="1:16" ht="18.5" customHeight="1" x14ac:dyDescent="0.3">
      <c r="A4284" s="3" t="s">
        <v>10090</v>
      </c>
      <c r="B4284" s="4">
        <v>9</v>
      </c>
      <c r="C4284" s="3" t="s">
        <v>10147</v>
      </c>
      <c r="D4284" s="3" t="s">
        <v>10148</v>
      </c>
      <c r="E4284" s="3" t="s">
        <v>139</v>
      </c>
      <c r="F4284" s="3" t="s">
        <v>10</v>
      </c>
      <c r="G4284" s="3" t="s">
        <v>10149</v>
      </c>
      <c r="H4284" s="4" t="s">
        <v>22</v>
      </c>
      <c r="I4284" s="5" t="str">
        <f>VLOOKUP(C4284, 'Linkedin Scrap'!$A$2:$B$3322, 2,FALSE)</f>
        <v>Carlsbad, California, United States</v>
      </c>
      <c r="J4284" s="3" t="str">
        <f>VLOOKUP(C4284, 'Linkedin Scrap'!$A$2:$C$3322, 3,FALSE)</f>
        <v>32K followers</v>
      </c>
      <c r="K4284" s="3" t="str">
        <f>VLOOKUP(C4284, 'Linkedin Scrap'!$A$2:$D$3322, 4,FALSE)</f>
        <v>500+ connections</v>
      </c>
      <c r="L4284" s="5" t="str">
        <f>VLOOKUP(C4284, 'Linkedin Scrap'!$A$2:$E$3322, 5,FALSE)</f>
        <v>San Diego State University-California State University</v>
      </c>
      <c r="M4284" s="5" t="str">
        <f>VLOOKUP(C4284, 'Linkedin Scrap'!$A$2:$F$3322, 6,FALSE)</f>
        <v>Powur, PBC</v>
      </c>
      <c r="N4284" s="5" t="str">
        <f>VLOOKUP(C4284, 'Linkedin Scrap'!$A$2:$G$3322, 7,FALSE)</f>
        <v xml:space="preserve">
              or
            </v>
      </c>
      <c r="O4284" s="5">
        <f>VLOOKUP(C4284, 'Linkedin Scrap'!$A$2:$H$3322, 8,FALSE)</f>
        <v>0</v>
      </c>
      <c r="P4284" s="5">
        <f>VLOOKUP(C4284, 'Linkedin Scrap'!$A$2:$I$3322, 9,FALSE)</f>
        <v>0</v>
      </c>
    </row>
    <row r="4285" spans="1:16" ht="18.5" customHeight="1" x14ac:dyDescent="0.3">
      <c r="A4285" s="3" t="s">
        <v>7564</v>
      </c>
      <c r="B4285" s="4">
        <v>1</v>
      </c>
      <c r="C4285" s="3" t="s">
        <v>7565</v>
      </c>
      <c r="D4285" s="3" t="s">
        <v>7566</v>
      </c>
      <c r="E4285" s="3" t="s">
        <v>139</v>
      </c>
      <c r="F4285" s="3" t="s">
        <v>10</v>
      </c>
      <c r="G4285" s="3" t="s">
        <v>7567</v>
      </c>
      <c r="H4285" s="4" t="s">
        <v>12</v>
      </c>
      <c r="I4285" s="5" t="str">
        <f>VLOOKUP(C4285, 'Linkedin Scrap'!$A$2:$B$3322, 2,FALSE)</f>
        <v>Singapore</v>
      </c>
      <c r="J4285" s="3" t="str">
        <f>VLOOKUP(C4285, 'Linkedin Scrap'!$A$2:$C$3322, 3,FALSE)</f>
        <v>21K followers</v>
      </c>
      <c r="K4285" s="3" t="str">
        <f>VLOOKUP(C4285, 'Linkedin Scrap'!$A$2:$D$3322, 4,FALSE)</f>
        <v>500+ connections</v>
      </c>
      <c r="L4285" s="5" t="str">
        <f>VLOOKUP(C4285, 'Linkedin Scrap'!$A$2:$E$3322, 5,FALSE)</f>
        <v>University of New South Wales</v>
      </c>
      <c r="M4285" s="5" t="str">
        <f>VLOOKUP(C4285, 'Linkedin Scrap'!$A$2:$F$3322, 6,FALSE)</f>
        <v>Bioeconomy</v>
      </c>
      <c r="N4285" s="5" t="str">
        <f>VLOOKUP(C4285, 'Linkedin Scrap'!$A$2:$G$3322, 7,FALSE)</f>
        <v xml:space="preserve">
              or
            </v>
      </c>
      <c r="O4285" s="5">
        <f>VLOOKUP(C4285, 'Linkedin Scrap'!$A$2:$H$3322, 8,FALSE)</f>
        <v>0</v>
      </c>
      <c r="P4285" s="5">
        <f>VLOOKUP(C4285, 'Linkedin Scrap'!$A$2:$I$3322, 9,FALSE)</f>
        <v>0</v>
      </c>
    </row>
    <row r="4286" spans="1:16" ht="18.5" customHeight="1" x14ac:dyDescent="0.3">
      <c r="A4286" s="3" t="s">
        <v>7564</v>
      </c>
      <c r="B4286" s="4">
        <v>2</v>
      </c>
      <c r="C4286" s="3" t="s">
        <v>7568</v>
      </c>
      <c r="D4286" s="3" t="s">
        <v>1074</v>
      </c>
      <c r="E4286" s="3" t="s">
        <v>9</v>
      </c>
      <c r="F4286" s="3" t="s">
        <v>10</v>
      </c>
      <c r="G4286" s="3" t="s">
        <v>7569</v>
      </c>
      <c r="H4286" s="4" t="s">
        <v>12</v>
      </c>
      <c r="I4286" s="5" t="str">
        <f>VLOOKUP(C4286, 'Linkedin Scrap'!$A$2:$B$3322, 2,FALSE)</f>
        <v>Hong Kong SAR</v>
      </c>
      <c r="J4286" s="3" t="str">
        <f>VLOOKUP(C4286, 'Linkedin Scrap'!$A$2:$C$3322, 3,FALSE)</f>
        <v>2K followers</v>
      </c>
      <c r="K4286" s="3" t="str">
        <f>VLOOKUP(C4286, 'Linkedin Scrap'!$A$2:$D$3322, 4,FALSE)</f>
        <v>500+ connections</v>
      </c>
      <c r="L4286" s="5" t="str">
        <f>VLOOKUP(C4286, 'Linkedin Scrap'!$A$2:$E$3322, 5,FALSE)</f>
        <v>Stanford University Graduate School of Business</v>
      </c>
      <c r="M4286" s="5" t="str">
        <f>VLOOKUP(C4286, 'Linkedin Scrap'!$A$2:$F$3322, 6,FALSE)</f>
        <v>Only1</v>
      </c>
      <c r="N4286" s="5" t="str">
        <f>VLOOKUP(C4286, 'Linkedin Scrap'!$A$2:$G$3322, 7,FALSE)</f>
        <v xml:space="preserve">
              or
            </v>
      </c>
      <c r="O4286" s="5">
        <f>VLOOKUP(C4286, 'Linkedin Scrap'!$A$2:$H$3322, 8,FALSE)</f>
        <v>0</v>
      </c>
      <c r="P4286" s="5">
        <f>VLOOKUP(C4286, 'Linkedin Scrap'!$A$2:$I$3322, 9,FALSE)</f>
        <v>0</v>
      </c>
    </row>
    <row r="4287" spans="1:16" ht="18.5" customHeight="1" x14ac:dyDescent="0.3">
      <c r="A4287" s="3" t="s">
        <v>7564</v>
      </c>
      <c r="B4287" s="4">
        <v>3</v>
      </c>
      <c r="C4287" s="3" t="s">
        <v>7570</v>
      </c>
      <c r="D4287" s="3" t="s">
        <v>1306</v>
      </c>
      <c r="E4287" s="3" t="s">
        <v>139</v>
      </c>
      <c r="F4287" s="3" t="s">
        <v>10</v>
      </c>
      <c r="G4287" s="3" t="s">
        <v>7571</v>
      </c>
      <c r="H4287" s="4" t="s">
        <v>12</v>
      </c>
      <c r="I4287" s="5" t="str">
        <f>VLOOKUP(C4287, 'Linkedin Scrap'!$A$2:$B$3322, 2,FALSE)</f>
        <v>New York City Metropolitan Area</v>
      </c>
      <c r="J4287" s="3" t="str">
        <f>VLOOKUP(C4287, 'Linkedin Scrap'!$A$2:$C$3322, 3,FALSE)</f>
        <v>12K followers</v>
      </c>
      <c r="K4287" s="3" t="str">
        <f>VLOOKUP(C4287, 'Linkedin Scrap'!$A$2:$D$3322, 4,FALSE)</f>
        <v>500+ connections</v>
      </c>
      <c r="L4287" s="5" t="str">
        <f>VLOOKUP(C4287, 'Linkedin Scrap'!$A$2:$E$3322, 5,FALSE)</f>
        <v>Harvard University</v>
      </c>
      <c r="M4287" s="5" t="str">
        <f>VLOOKUP(C4287, 'Linkedin Scrap'!$A$2:$F$3322, 6,FALSE)</f>
        <v>Injective Labs</v>
      </c>
      <c r="N4287" s="5" t="str">
        <f>VLOOKUP(C4287, 'Linkedin Scrap'!$A$2:$G$3322, 7,FALSE)</f>
        <v xml:space="preserve">
              or
            </v>
      </c>
      <c r="O4287" s="5">
        <f>VLOOKUP(C4287, 'Linkedin Scrap'!$A$2:$H$3322, 8,FALSE)</f>
        <v>0</v>
      </c>
      <c r="P4287" s="5">
        <f>VLOOKUP(C4287, 'Linkedin Scrap'!$A$2:$I$3322, 9,FALSE)</f>
        <v>0</v>
      </c>
    </row>
    <row r="4288" spans="1:16" ht="18.5" customHeight="1" x14ac:dyDescent="0.3">
      <c r="A4288" s="3" t="s">
        <v>7564</v>
      </c>
      <c r="B4288" s="4">
        <v>4</v>
      </c>
      <c r="C4288" s="3" t="s">
        <v>7572</v>
      </c>
      <c r="D4288" s="3" t="s">
        <v>7573</v>
      </c>
      <c r="E4288" s="3" t="s">
        <v>9</v>
      </c>
      <c r="F4288" s="3" t="s">
        <v>10</v>
      </c>
      <c r="G4288" s="3" t="s">
        <v>7574</v>
      </c>
      <c r="H4288" s="4" t="s">
        <v>12</v>
      </c>
      <c r="I4288" s="5" t="str">
        <f>VLOOKUP(C4288, 'Linkedin Scrap'!$A$2:$B$3322, 2,FALSE)</f>
        <v>Greater Chicago Area</v>
      </c>
      <c r="J4288" s="3" t="str">
        <f>VLOOKUP(C4288, 'Linkedin Scrap'!$A$2:$C$3322, 3,FALSE)</f>
        <v>2K followers</v>
      </c>
      <c r="K4288" s="3" t="str">
        <f>VLOOKUP(C4288, 'Linkedin Scrap'!$A$2:$D$3322, 4,FALSE)</f>
        <v>500+ connections</v>
      </c>
      <c r="L4288" s="5">
        <f>VLOOKUP(C4288, 'Linkedin Scrap'!$A$2:$E$3322, 5,FALSE)</f>
        <v>0</v>
      </c>
      <c r="M4288" s="5">
        <f>VLOOKUP(C4288, 'Linkedin Scrap'!$A$2:$F$3322, 6,FALSE)</f>
        <v>0</v>
      </c>
      <c r="N4288" s="5">
        <f>VLOOKUP(C4288, 'Linkedin Scrap'!$A$2:$G$3322, 7,FALSE)</f>
        <v>0</v>
      </c>
      <c r="O4288" s="5">
        <f>VLOOKUP(C4288, 'Linkedin Scrap'!$A$2:$H$3322, 8,FALSE)</f>
        <v>0</v>
      </c>
      <c r="P4288" s="5">
        <f>VLOOKUP(C4288, 'Linkedin Scrap'!$A$2:$I$3322, 9,FALSE)</f>
        <v>0</v>
      </c>
    </row>
    <row r="4289" spans="1:16" ht="18.5" customHeight="1" x14ac:dyDescent="0.3">
      <c r="A4289" s="3" t="s">
        <v>7564</v>
      </c>
      <c r="B4289" s="4">
        <v>5</v>
      </c>
      <c r="C4289" s="3" t="s">
        <v>7575</v>
      </c>
      <c r="D4289" s="3" t="s">
        <v>5135</v>
      </c>
      <c r="E4289" s="3" t="s">
        <v>139</v>
      </c>
      <c r="F4289" s="3" t="s">
        <v>10</v>
      </c>
      <c r="G4289" s="3" t="s">
        <v>7576</v>
      </c>
      <c r="H4289" s="4" t="s">
        <v>12</v>
      </c>
      <c r="I4289" s="5" t="e">
        <f>VLOOKUP(C4289, 'Linkedin Scrap'!$A$2:$B$3322, 2,FALSE)</f>
        <v>#N/A</v>
      </c>
      <c r="J4289" s="3" t="e">
        <f>VLOOKUP(C4289, 'Linkedin Scrap'!$A$2:$C$3322, 3,FALSE)</f>
        <v>#N/A</v>
      </c>
      <c r="K4289" s="3" t="e">
        <f>VLOOKUP(C4289, 'Linkedin Scrap'!$A$2:$D$3322, 4,FALSE)</f>
        <v>#N/A</v>
      </c>
      <c r="L4289" s="5" t="e">
        <f>VLOOKUP(C4289, 'Linkedin Scrap'!$A$2:$E$3322, 5,FALSE)</f>
        <v>#N/A</v>
      </c>
      <c r="M4289" s="5" t="e">
        <f>VLOOKUP(C4289, 'Linkedin Scrap'!$A$2:$F$3322, 6,FALSE)</f>
        <v>#N/A</v>
      </c>
      <c r="N4289" s="5" t="e">
        <f>VLOOKUP(C4289, 'Linkedin Scrap'!$A$2:$G$3322, 7,FALSE)</f>
        <v>#N/A</v>
      </c>
      <c r="O4289" s="5" t="e">
        <f>VLOOKUP(C4289, 'Linkedin Scrap'!$A$2:$H$3322, 8,FALSE)</f>
        <v>#N/A</v>
      </c>
      <c r="P4289" s="5" t="e">
        <f>VLOOKUP(C4289, 'Linkedin Scrap'!$A$2:$I$3322, 9,FALSE)</f>
        <v>#N/A</v>
      </c>
    </row>
    <row r="4290" spans="1:16" ht="18.5" customHeight="1" x14ac:dyDescent="0.3">
      <c r="A4290" s="3" t="s">
        <v>7564</v>
      </c>
      <c r="B4290" s="4">
        <v>6</v>
      </c>
      <c r="C4290" s="3" t="s">
        <v>7577</v>
      </c>
      <c r="D4290" s="3" t="s">
        <v>387</v>
      </c>
      <c r="E4290" s="3" t="s">
        <v>9</v>
      </c>
      <c r="F4290" s="3" t="s">
        <v>10</v>
      </c>
      <c r="G4290" s="3" t="s">
        <v>7578</v>
      </c>
      <c r="H4290" s="4" t="s">
        <v>12</v>
      </c>
      <c r="I4290" s="5" t="str">
        <f>VLOOKUP(C4290, 'Linkedin Scrap'!$A$2:$B$3322, 2,FALSE)</f>
        <v>New York City Metropolitan Area</v>
      </c>
      <c r="J4290" s="3" t="str">
        <f>VLOOKUP(C4290, 'Linkedin Scrap'!$A$2:$C$3322, 3,FALSE)</f>
        <v>368 followers</v>
      </c>
      <c r="K4290" s="3" t="str">
        <f>VLOOKUP(C4290, 'Linkedin Scrap'!$A$2:$D$3322, 4,FALSE)</f>
        <v>361 connections</v>
      </c>
      <c r="L4290" s="5" t="str">
        <f>VLOOKUP(C4290, 'Linkedin Scrap'!$A$2:$E$3322, 5,FALSE)</f>
        <v>Georgia Institute of Technology</v>
      </c>
      <c r="M4290" s="5" t="str">
        <f>VLOOKUP(C4290, 'Linkedin Scrap'!$A$2:$F$3322, 6,FALSE)</f>
        <v>Citadel Securities</v>
      </c>
      <c r="N4290" s="5">
        <f>VLOOKUP(C4290, 'Linkedin Scrap'!$A$2:$G$3322, 7,FALSE)</f>
        <v>0</v>
      </c>
      <c r="O4290" s="5">
        <f>VLOOKUP(C4290, 'Linkedin Scrap'!$A$2:$H$3322, 8,FALSE)</f>
        <v>0</v>
      </c>
      <c r="P4290" s="5">
        <f>VLOOKUP(C4290, 'Linkedin Scrap'!$A$2:$I$3322, 9,FALSE)</f>
        <v>0</v>
      </c>
    </row>
    <row r="4291" spans="1:16" ht="18.5" customHeight="1" x14ac:dyDescent="0.3">
      <c r="A4291" s="3" t="s">
        <v>7564</v>
      </c>
      <c r="B4291" s="4">
        <v>7</v>
      </c>
      <c r="C4291" s="3" t="s">
        <v>7579</v>
      </c>
      <c r="D4291" s="3" t="s">
        <v>7580</v>
      </c>
      <c r="E4291" s="3" t="s">
        <v>9</v>
      </c>
      <c r="F4291" s="3" t="s">
        <v>10</v>
      </c>
      <c r="G4291" s="3" t="s">
        <v>7581</v>
      </c>
      <c r="H4291" s="4" t="s">
        <v>12</v>
      </c>
      <c r="I4291" s="5" t="e">
        <f>VLOOKUP(C4291, 'Linkedin Scrap'!$A$2:$B$3322, 2,FALSE)</f>
        <v>#N/A</v>
      </c>
      <c r="J4291" s="3" t="e">
        <f>VLOOKUP(C4291, 'Linkedin Scrap'!$A$2:$C$3322, 3,FALSE)</f>
        <v>#N/A</v>
      </c>
      <c r="K4291" s="3" t="e">
        <f>VLOOKUP(C4291, 'Linkedin Scrap'!$A$2:$D$3322, 4,FALSE)</f>
        <v>#N/A</v>
      </c>
      <c r="L4291" s="5" t="e">
        <f>VLOOKUP(C4291, 'Linkedin Scrap'!$A$2:$E$3322, 5,FALSE)</f>
        <v>#N/A</v>
      </c>
      <c r="M4291" s="5" t="e">
        <f>VLOOKUP(C4291, 'Linkedin Scrap'!$A$2:$F$3322, 6,FALSE)</f>
        <v>#N/A</v>
      </c>
      <c r="N4291" s="5" t="e">
        <f>VLOOKUP(C4291, 'Linkedin Scrap'!$A$2:$G$3322, 7,FALSE)</f>
        <v>#N/A</v>
      </c>
      <c r="O4291" s="5" t="e">
        <f>VLOOKUP(C4291, 'Linkedin Scrap'!$A$2:$H$3322, 8,FALSE)</f>
        <v>#N/A</v>
      </c>
      <c r="P4291" s="5" t="e">
        <f>VLOOKUP(C4291, 'Linkedin Scrap'!$A$2:$I$3322, 9,FALSE)</f>
        <v>#N/A</v>
      </c>
    </row>
    <row r="4292" spans="1:16" ht="18.5" customHeight="1" x14ac:dyDescent="0.3">
      <c r="A4292" s="3" t="s">
        <v>7564</v>
      </c>
      <c r="B4292" s="4">
        <v>8</v>
      </c>
      <c r="C4292" s="3" t="s">
        <v>7582</v>
      </c>
      <c r="D4292" s="3" t="s">
        <v>7583</v>
      </c>
      <c r="E4292" s="3" t="s">
        <v>139</v>
      </c>
      <c r="F4292" s="3" t="s">
        <v>10</v>
      </c>
      <c r="G4292" s="3" t="s">
        <v>7584</v>
      </c>
      <c r="H4292" s="4" t="s">
        <v>12</v>
      </c>
      <c r="I4292" s="5" t="str">
        <f>VLOOKUP(C4292, 'Linkedin Scrap'!$A$2:$B$3322, 2,FALSE)</f>
        <v>Singapore, Singapore</v>
      </c>
      <c r="J4292" s="3" t="str">
        <f>VLOOKUP(C4292, 'Linkedin Scrap'!$A$2:$C$3322, 3,FALSE)</f>
        <v>3K followers</v>
      </c>
      <c r="K4292" s="3" t="str">
        <f>VLOOKUP(C4292, 'Linkedin Scrap'!$A$2:$D$3322, 4,FALSE)</f>
        <v>500+ connections</v>
      </c>
      <c r="L4292" s="5" t="str">
        <f>VLOOKUP(C4292, 'Linkedin Scrap'!$A$2:$E$3322, 5,FALSE)</f>
        <v>University of Melbourne</v>
      </c>
      <c r="M4292" s="5" t="str">
        <f>VLOOKUP(C4292, 'Linkedin Scrap'!$A$2:$F$3322, 6,FALSE)</f>
        <v>Generations Fund</v>
      </c>
      <c r="N4292" s="5" t="str">
        <f>VLOOKUP(C4292, 'Linkedin Scrap'!$A$2:$G$3322, 7,FALSE)</f>
        <v xml:space="preserve">
              or
            </v>
      </c>
      <c r="O4292" s="5">
        <f>VLOOKUP(C4292, 'Linkedin Scrap'!$A$2:$H$3322, 8,FALSE)</f>
        <v>0</v>
      </c>
      <c r="P4292" s="5">
        <f>VLOOKUP(C4292, 'Linkedin Scrap'!$A$2:$I$3322, 9,FALSE)</f>
        <v>0</v>
      </c>
    </row>
    <row r="4293" spans="1:16" ht="18.5" customHeight="1" x14ac:dyDescent="0.3">
      <c r="A4293" s="3" t="s">
        <v>7564</v>
      </c>
      <c r="B4293" s="4">
        <v>9</v>
      </c>
      <c r="C4293" s="3" t="s">
        <v>7585</v>
      </c>
      <c r="D4293" s="3" t="s">
        <v>194</v>
      </c>
      <c r="E4293" s="3" t="s">
        <v>139</v>
      </c>
      <c r="F4293" s="3" t="s">
        <v>10</v>
      </c>
      <c r="G4293" s="3" t="s">
        <v>7586</v>
      </c>
      <c r="H4293" s="4" t="s">
        <v>12</v>
      </c>
      <c r="I4293" s="5" t="str">
        <f>VLOOKUP(C4293, 'Linkedin Scrap'!$A$2:$B$3322, 2,FALSE)</f>
        <v>Bandung, West Java, Indonesia</v>
      </c>
      <c r="J4293" s="3" t="str">
        <f>VLOOKUP(C4293, 'Linkedin Scrap'!$A$2:$C$3322, 3,FALSE)</f>
        <v>630 followers</v>
      </c>
      <c r="K4293" s="3" t="str">
        <f>VLOOKUP(C4293, 'Linkedin Scrap'!$A$2:$D$3322, 4,FALSE)</f>
        <v>500+ connections</v>
      </c>
      <c r="L4293" s="5" t="str">
        <f>VLOOKUP(C4293, 'Linkedin Scrap'!$A$2:$E$3322, 5,FALSE)</f>
        <v>Fachhochschule Brandenburg</v>
      </c>
      <c r="M4293" s="5" t="str">
        <f>VLOOKUP(C4293, 'Linkedin Scrap'!$A$2:$F$3322, 6,FALSE)</f>
        <v>noovoleum</v>
      </c>
      <c r="N4293" s="5" t="str">
        <f>VLOOKUP(C4293, 'Linkedin Scrap'!$A$2:$G$3322, 7,FALSE)</f>
        <v>IT Solutions, managed &amp; unmanaged Development and Management Resources from around the world.</v>
      </c>
      <c r="O4293" s="5" t="str">
        <f>VLOOKUP(C4293, 'Linkedin Scrap'!$A$2:$H$3322, 8,FALSE)</f>
        <v>[{'experience': 'Senja Solutions', 'start_time': 'Sep 2008', 'end_time': 'present', 'duration': None}, {'experience': 'Senja Solutions', 'start_time': 'Sep 2008', 'end_time': 'present', 'duration': None}, {'experience': 'Senja Solutions', 'start_time': 'Sep 2008', 'end_time': 'present', 'duration': None}]</v>
      </c>
      <c r="P4293" s="5" t="str">
        <f>VLOOKUP(C4293, 'Linkedin Scrap'!$A$2:$I$3322, 9,FALSE)</f>
        <v>[{'course_details': 'Dipl.-Ing. Digitale Medien / Informatik', 'start_time': '1999', 'end_time': '2004'}]</v>
      </c>
    </row>
    <row r="4294" spans="1:16" ht="18.5" customHeight="1" x14ac:dyDescent="0.3">
      <c r="A4294" s="3" t="s">
        <v>10716</v>
      </c>
      <c r="B4294" s="4">
        <v>1</v>
      </c>
      <c r="C4294" s="3" t="s">
        <v>10717</v>
      </c>
      <c r="D4294" s="3" t="s">
        <v>10718</v>
      </c>
      <c r="E4294" s="3" t="s">
        <v>9</v>
      </c>
      <c r="F4294" s="3" t="s">
        <v>10</v>
      </c>
      <c r="G4294" s="3" t="s">
        <v>10719</v>
      </c>
      <c r="H4294" s="4" t="s">
        <v>12</v>
      </c>
      <c r="I4294" s="5" t="e">
        <f>VLOOKUP(C4294, 'Linkedin Scrap'!$A$2:$B$3322, 2,FALSE)</f>
        <v>#N/A</v>
      </c>
      <c r="J4294" s="3" t="e">
        <f>VLOOKUP(C4294, 'Linkedin Scrap'!$A$2:$C$3322, 3,FALSE)</f>
        <v>#N/A</v>
      </c>
      <c r="K4294" s="3" t="e">
        <f>VLOOKUP(C4294, 'Linkedin Scrap'!$A$2:$D$3322, 4,FALSE)</f>
        <v>#N/A</v>
      </c>
      <c r="L4294" s="5" t="e">
        <f>VLOOKUP(C4294, 'Linkedin Scrap'!$A$2:$E$3322, 5,FALSE)</f>
        <v>#N/A</v>
      </c>
      <c r="M4294" s="5" t="e">
        <f>VLOOKUP(C4294, 'Linkedin Scrap'!$A$2:$F$3322, 6,FALSE)</f>
        <v>#N/A</v>
      </c>
      <c r="N4294" s="5" t="e">
        <f>VLOOKUP(C4294, 'Linkedin Scrap'!$A$2:$G$3322, 7,FALSE)</f>
        <v>#N/A</v>
      </c>
      <c r="O4294" s="5" t="e">
        <f>VLOOKUP(C4294, 'Linkedin Scrap'!$A$2:$H$3322, 8,FALSE)</f>
        <v>#N/A</v>
      </c>
      <c r="P4294" s="5" t="e">
        <f>VLOOKUP(C4294, 'Linkedin Scrap'!$A$2:$I$3322, 9,FALSE)</f>
        <v>#N/A</v>
      </c>
    </row>
    <row r="4295" spans="1:16" ht="18.5" customHeight="1" x14ac:dyDescent="0.3">
      <c r="A4295" s="3" t="s">
        <v>10716</v>
      </c>
      <c r="B4295" s="4">
        <v>2</v>
      </c>
      <c r="C4295" s="3" t="s">
        <v>10720</v>
      </c>
      <c r="D4295" s="3" t="s">
        <v>10721</v>
      </c>
      <c r="E4295" s="3" t="s">
        <v>9</v>
      </c>
      <c r="F4295" s="3" t="s">
        <v>10</v>
      </c>
      <c r="G4295" s="3" t="s">
        <v>10722</v>
      </c>
      <c r="H4295" s="4" t="s">
        <v>12</v>
      </c>
      <c r="I4295" s="5" t="e">
        <f>VLOOKUP(C4295, 'Linkedin Scrap'!$A$2:$B$3322, 2,FALSE)</f>
        <v>#N/A</v>
      </c>
      <c r="J4295" s="3" t="e">
        <f>VLOOKUP(C4295, 'Linkedin Scrap'!$A$2:$C$3322, 3,FALSE)</f>
        <v>#N/A</v>
      </c>
      <c r="K4295" s="3" t="e">
        <f>VLOOKUP(C4295, 'Linkedin Scrap'!$A$2:$D$3322, 4,FALSE)</f>
        <v>#N/A</v>
      </c>
      <c r="L4295" s="5" t="e">
        <f>VLOOKUP(C4295, 'Linkedin Scrap'!$A$2:$E$3322, 5,FALSE)</f>
        <v>#N/A</v>
      </c>
      <c r="M4295" s="5" t="e">
        <f>VLOOKUP(C4295, 'Linkedin Scrap'!$A$2:$F$3322, 6,FALSE)</f>
        <v>#N/A</v>
      </c>
      <c r="N4295" s="5" t="e">
        <f>VLOOKUP(C4295, 'Linkedin Scrap'!$A$2:$G$3322, 7,FALSE)</f>
        <v>#N/A</v>
      </c>
      <c r="O4295" s="5" t="e">
        <f>VLOOKUP(C4295, 'Linkedin Scrap'!$A$2:$H$3322, 8,FALSE)</f>
        <v>#N/A</v>
      </c>
      <c r="P4295" s="5" t="e">
        <f>VLOOKUP(C4295, 'Linkedin Scrap'!$A$2:$I$3322, 9,FALSE)</f>
        <v>#N/A</v>
      </c>
    </row>
    <row r="4296" spans="1:16" ht="18.5" customHeight="1" x14ac:dyDescent="0.3">
      <c r="A4296" s="3" t="s">
        <v>10716</v>
      </c>
      <c r="B4296" s="4">
        <v>3</v>
      </c>
      <c r="C4296" s="3" t="s">
        <v>10723</v>
      </c>
      <c r="D4296" s="3" t="s">
        <v>10724</v>
      </c>
      <c r="E4296" s="3" t="s">
        <v>9</v>
      </c>
      <c r="F4296" s="3" t="s">
        <v>10</v>
      </c>
      <c r="G4296" s="3" t="s">
        <v>10725</v>
      </c>
      <c r="H4296" s="4" t="s">
        <v>12</v>
      </c>
      <c r="I4296" s="5" t="e">
        <f>VLOOKUP(C4296, 'Linkedin Scrap'!$A$2:$B$3322, 2,FALSE)</f>
        <v>#N/A</v>
      </c>
      <c r="J4296" s="3" t="e">
        <f>VLOOKUP(C4296, 'Linkedin Scrap'!$A$2:$C$3322, 3,FALSE)</f>
        <v>#N/A</v>
      </c>
      <c r="K4296" s="3" t="e">
        <f>VLOOKUP(C4296, 'Linkedin Scrap'!$A$2:$D$3322, 4,FALSE)</f>
        <v>#N/A</v>
      </c>
      <c r="L4296" s="5" t="e">
        <f>VLOOKUP(C4296, 'Linkedin Scrap'!$A$2:$E$3322, 5,FALSE)</f>
        <v>#N/A</v>
      </c>
      <c r="M4296" s="5" t="e">
        <f>VLOOKUP(C4296, 'Linkedin Scrap'!$A$2:$F$3322, 6,FALSE)</f>
        <v>#N/A</v>
      </c>
      <c r="N4296" s="5" t="e">
        <f>VLOOKUP(C4296, 'Linkedin Scrap'!$A$2:$G$3322, 7,FALSE)</f>
        <v>#N/A</v>
      </c>
      <c r="O4296" s="5" t="e">
        <f>VLOOKUP(C4296, 'Linkedin Scrap'!$A$2:$H$3322, 8,FALSE)</f>
        <v>#N/A</v>
      </c>
      <c r="P4296" s="5" t="e">
        <f>VLOOKUP(C4296, 'Linkedin Scrap'!$A$2:$I$3322, 9,FALSE)</f>
        <v>#N/A</v>
      </c>
    </row>
    <row r="4297" spans="1:16" ht="18.5" customHeight="1" x14ac:dyDescent="0.3">
      <c r="A4297" s="3" t="s">
        <v>10716</v>
      </c>
      <c r="B4297" s="4">
        <v>4</v>
      </c>
      <c r="C4297" s="3" t="s">
        <v>10726</v>
      </c>
      <c r="D4297" s="3" t="s">
        <v>10727</v>
      </c>
      <c r="E4297" s="3" t="s">
        <v>9</v>
      </c>
      <c r="F4297" s="3" t="s">
        <v>10</v>
      </c>
      <c r="G4297" s="3" t="s">
        <v>10728</v>
      </c>
      <c r="H4297" s="4" t="s">
        <v>12</v>
      </c>
      <c r="I4297" s="5" t="e">
        <f>VLOOKUP(C4297, 'Linkedin Scrap'!$A$2:$B$3322, 2,FALSE)</f>
        <v>#N/A</v>
      </c>
      <c r="J4297" s="3" t="e">
        <f>VLOOKUP(C4297, 'Linkedin Scrap'!$A$2:$C$3322, 3,FALSE)</f>
        <v>#N/A</v>
      </c>
      <c r="K4297" s="3" t="e">
        <f>VLOOKUP(C4297, 'Linkedin Scrap'!$A$2:$D$3322, 4,FALSE)</f>
        <v>#N/A</v>
      </c>
      <c r="L4297" s="5" t="e">
        <f>VLOOKUP(C4297, 'Linkedin Scrap'!$A$2:$E$3322, 5,FALSE)</f>
        <v>#N/A</v>
      </c>
      <c r="M4297" s="5" t="e">
        <f>VLOOKUP(C4297, 'Linkedin Scrap'!$A$2:$F$3322, 6,FALSE)</f>
        <v>#N/A</v>
      </c>
      <c r="N4297" s="5" t="e">
        <f>VLOOKUP(C4297, 'Linkedin Scrap'!$A$2:$G$3322, 7,FALSE)</f>
        <v>#N/A</v>
      </c>
      <c r="O4297" s="5" t="e">
        <f>VLOOKUP(C4297, 'Linkedin Scrap'!$A$2:$H$3322, 8,FALSE)</f>
        <v>#N/A</v>
      </c>
      <c r="P4297" s="5" t="e">
        <f>VLOOKUP(C4297, 'Linkedin Scrap'!$A$2:$I$3322, 9,FALSE)</f>
        <v>#N/A</v>
      </c>
    </row>
    <row r="4298" spans="1:16" ht="18.5" customHeight="1" x14ac:dyDescent="0.3">
      <c r="A4298" s="3" t="s">
        <v>5225</v>
      </c>
      <c r="B4298" s="4">
        <v>1</v>
      </c>
      <c r="C4298" s="3" t="s">
        <v>5226</v>
      </c>
      <c r="D4298" s="3" t="s">
        <v>5227</v>
      </c>
      <c r="E4298" s="3" t="s">
        <v>9</v>
      </c>
      <c r="F4298" s="3" t="s">
        <v>10</v>
      </c>
      <c r="G4298" s="3" t="s">
        <v>5228</v>
      </c>
      <c r="H4298" s="4" t="s">
        <v>12</v>
      </c>
      <c r="I4298" s="5" t="str">
        <f>VLOOKUP(C4298, 'Linkedin Scrap'!$A$2:$B$3322, 2,FALSE)</f>
        <v>Niagara Falls, Ontario, Canada</v>
      </c>
      <c r="J4298" s="3" t="str">
        <f>VLOOKUP(C4298, 'Linkedin Scrap'!$A$2:$C$3322, 3,FALSE)</f>
        <v>2K followers</v>
      </c>
      <c r="K4298" s="3" t="str">
        <f>VLOOKUP(C4298, 'Linkedin Scrap'!$A$2:$D$3322, 4,FALSE)</f>
        <v>500+ connections</v>
      </c>
      <c r="L4298" s="5" t="str">
        <f>VLOOKUP(C4298, 'Linkedin Scrap'!$A$2:$E$3322, 5,FALSE)</f>
        <v>Niagara College</v>
      </c>
      <c r="M4298" s="5" t="str">
        <f>VLOOKUP(C4298, 'Linkedin Scrap'!$A$2:$F$3322, 6,FALSE)</f>
        <v>Fone Network</v>
      </c>
      <c r="N4298" s="5">
        <f>VLOOKUP(C4298, 'Linkedin Scrap'!$A$2:$G$3322, 7,FALSE)</f>
        <v>0</v>
      </c>
      <c r="O4298" s="5">
        <f>VLOOKUP(C4298, 'Linkedin Scrap'!$A$2:$H$3322, 8,FALSE)</f>
        <v>0</v>
      </c>
      <c r="P4298" s="5">
        <f>VLOOKUP(C4298, 'Linkedin Scrap'!$A$2:$I$3322, 9,FALSE)</f>
        <v>0</v>
      </c>
    </row>
    <row r="4299" spans="1:16" ht="18.5" customHeight="1" x14ac:dyDescent="0.3">
      <c r="A4299" s="3" t="s">
        <v>5225</v>
      </c>
      <c r="B4299" s="4">
        <v>2</v>
      </c>
      <c r="C4299" s="3" t="s">
        <v>5229</v>
      </c>
      <c r="D4299" s="3" t="s">
        <v>5230</v>
      </c>
      <c r="E4299" s="3" t="s">
        <v>9</v>
      </c>
      <c r="F4299" s="3" t="s">
        <v>10</v>
      </c>
      <c r="G4299" s="3" t="s">
        <v>5231</v>
      </c>
      <c r="H4299" s="4" t="s">
        <v>12</v>
      </c>
      <c r="I4299" s="5" t="str">
        <f>VLOOKUP(C4299, 'Linkedin Scrap'!$A$2:$B$3322, 2,FALSE)</f>
        <v>Dubai, United Arab Emirates</v>
      </c>
      <c r="J4299" s="3" t="str">
        <f>VLOOKUP(C4299, 'Linkedin Scrap'!$A$2:$C$3322, 3,FALSE)</f>
        <v>11K followers</v>
      </c>
      <c r="K4299" s="3" t="str">
        <f>VLOOKUP(C4299, 'Linkedin Scrap'!$A$2:$D$3322, 4,FALSE)</f>
        <v>500+ connections</v>
      </c>
      <c r="L4299" s="5" t="str">
        <f>VLOOKUP(C4299, 'Linkedin Scrap'!$A$2:$E$3322, 5,FALSE)</f>
        <v>Chatrapati Sahuji Maharaj Kanpur University, Kanpur</v>
      </c>
      <c r="M4299" s="5" t="str">
        <f>VLOOKUP(C4299, 'Linkedin Scrap'!$A$2:$F$3322, 6,FALSE)</f>
        <v>TDeFi</v>
      </c>
      <c r="N4299" s="5" t="str">
        <f>VLOOKUP(C4299, 'Linkedin Scrap'!$A$2:$G$3322, 7,FALSE)</f>
        <v xml:space="preserve">
              or
            </v>
      </c>
      <c r="O4299" s="5">
        <f>VLOOKUP(C4299, 'Linkedin Scrap'!$A$2:$H$3322, 8,FALSE)</f>
        <v>0</v>
      </c>
      <c r="P4299" s="5">
        <f>VLOOKUP(C4299, 'Linkedin Scrap'!$A$2:$I$3322, 9,FALSE)</f>
        <v>0</v>
      </c>
    </row>
    <row r="4300" spans="1:16" ht="18.5" customHeight="1" x14ac:dyDescent="0.3">
      <c r="A4300" s="3" t="s">
        <v>5225</v>
      </c>
      <c r="B4300" s="4">
        <v>3</v>
      </c>
      <c r="C4300" s="3" t="s">
        <v>5232</v>
      </c>
      <c r="D4300" s="3" t="s">
        <v>5233</v>
      </c>
      <c r="E4300" s="3" t="s">
        <v>9</v>
      </c>
      <c r="F4300" s="3" t="s">
        <v>10</v>
      </c>
      <c r="G4300" s="3" t="s">
        <v>5234</v>
      </c>
      <c r="H4300" s="4" t="s">
        <v>12</v>
      </c>
      <c r="I4300" s="5" t="str">
        <f>VLOOKUP(C4300, 'Linkedin Scrap'!$A$2:$B$3322, 2,FALSE)</f>
        <v>Prague, Czechia</v>
      </c>
      <c r="J4300" s="3" t="str">
        <f>VLOOKUP(C4300, 'Linkedin Scrap'!$A$2:$C$3322, 3,FALSE)</f>
        <v>927 followers</v>
      </c>
      <c r="K4300" s="3" t="str">
        <f>VLOOKUP(C4300, 'Linkedin Scrap'!$A$2:$D$3322, 4,FALSE)</f>
        <v>500+ connections</v>
      </c>
      <c r="L4300" s="5" t="str">
        <f>VLOOKUP(C4300, 'Linkedin Scrap'!$A$2:$E$3322, 5,FALSE)</f>
        <v>Technical University</v>
      </c>
      <c r="M4300" s="5" t="str">
        <f>VLOOKUP(C4300, 'Linkedin Scrap'!$A$2:$F$3322, 6,FALSE)</f>
        <v>TV Nova</v>
      </c>
      <c r="N4300" s="5">
        <f>VLOOKUP(C4300, 'Linkedin Scrap'!$A$2:$G$3322, 7,FALSE)</f>
        <v>0</v>
      </c>
      <c r="O4300" s="5" t="str">
        <f>VLOOKUP(C4300, 'Linkedin Scrap'!$A$2:$H$3322, 8,FALSE)</f>
        <v>[{'experience': 'Directory.bg', 'start_time': 'Oct 2006', 'end_time': 'present', 'duration': None}, {'experience': 'Directory.bg', 'start_time': 'Oct 2006', 'end_time': 'present', 'duration': None}, {'experience': 'Directory.bg', 'start_time': 'Oct 2006', 'end_time': 'present', 'duration': None}]</v>
      </c>
      <c r="P4300" s="5" t="str">
        <f>VLOOKUP(C4300, 'Linkedin Scrap'!$A$2:$I$3322, 9,FALSE)</f>
        <v>[{'course_details': "Master's degree"}, {'course_details': '', 'start_time': '1993', 'end_time': '1998'}]</v>
      </c>
    </row>
    <row r="4301" spans="1:16" ht="18.5" customHeight="1" x14ac:dyDescent="0.3">
      <c r="A4301" s="3" t="s">
        <v>5225</v>
      </c>
      <c r="B4301" s="4">
        <v>4</v>
      </c>
      <c r="C4301" s="3" t="s">
        <v>5235</v>
      </c>
      <c r="D4301" s="3" t="s">
        <v>5236</v>
      </c>
      <c r="E4301" s="3" t="s">
        <v>9</v>
      </c>
      <c r="F4301" s="3" t="s">
        <v>10</v>
      </c>
      <c r="G4301" s="3" t="s">
        <v>5237</v>
      </c>
      <c r="H4301" s="4" t="s">
        <v>12</v>
      </c>
      <c r="I4301" s="5" t="e">
        <f>VLOOKUP(C4301, 'Linkedin Scrap'!$A$2:$B$3322, 2,FALSE)</f>
        <v>#N/A</v>
      </c>
      <c r="J4301" s="3" t="e">
        <f>VLOOKUP(C4301, 'Linkedin Scrap'!$A$2:$C$3322, 3,FALSE)</f>
        <v>#N/A</v>
      </c>
      <c r="K4301" s="3" t="e">
        <f>VLOOKUP(C4301, 'Linkedin Scrap'!$A$2:$D$3322, 4,FALSE)</f>
        <v>#N/A</v>
      </c>
      <c r="L4301" s="5" t="e">
        <f>VLOOKUP(C4301, 'Linkedin Scrap'!$A$2:$E$3322, 5,FALSE)</f>
        <v>#N/A</v>
      </c>
      <c r="M4301" s="5" t="e">
        <f>VLOOKUP(C4301, 'Linkedin Scrap'!$A$2:$F$3322, 6,FALSE)</f>
        <v>#N/A</v>
      </c>
      <c r="N4301" s="5" t="e">
        <f>VLOOKUP(C4301, 'Linkedin Scrap'!$A$2:$G$3322, 7,FALSE)</f>
        <v>#N/A</v>
      </c>
      <c r="O4301" s="5" t="e">
        <f>VLOOKUP(C4301, 'Linkedin Scrap'!$A$2:$H$3322, 8,FALSE)</f>
        <v>#N/A</v>
      </c>
      <c r="P4301" s="5" t="e">
        <f>VLOOKUP(C4301, 'Linkedin Scrap'!$A$2:$I$3322, 9,FALSE)</f>
        <v>#N/A</v>
      </c>
    </row>
    <row r="4302" spans="1:16" ht="18.5" customHeight="1" x14ac:dyDescent="0.3">
      <c r="A4302" s="3" t="s">
        <v>5225</v>
      </c>
      <c r="B4302" s="4">
        <v>5</v>
      </c>
      <c r="C4302" s="3" t="s">
        <v>5238</v>
      </c>
      <c r="D4302" s="3" t="s">
        <v>5239</v>
      </c>
      <c r="E4302" s="3" t="s">
        <v>9</v>
      </c>
      <c r="F4302" s="3" t="s">
        <v>10</v>
      </c>
      <c r="G4302" s="3" t="s">
        <v>5240</v>
      </c>
      <c r="H4302" s="4" t="s">
        <v>12</v>
      </c>
      <c r="I4302" s="5" t="str">
        <f>VLOOKUP(C4302, 'Linkedin Scrap'!$A$2:$B$3322, 2,FALSE)</f>
        <v>Bulgaria</v>
      </c>
      <c r="J4302" s="3" t="str">
        <f>VLOOKUP(C4302, 'Linkedin Scrap'!$A$2:$C$3322, 3,FALSE)</f>
        <v>141 followers</v>
      </c>
      <c r="K4302" s="3" t="str">
        <f>VLOOKUP(C4302, 'Linkedin Scrap'!$A$2:$D$3322, 4,FALSE)</f>
        <v>139 connections</v>
      </c>
      <c r="L4302" s="5" t="str">
        <f>VLOOKUP(C4302, 'Linkedin Scrap'!$A$2:$E$3322, 5,FALSE)</f>
        <v>National Academy of Arts Sofia</v>
      </c>
      <c r="M4302" s="5" t="str">
        <f>VLOOKUP(C4302, 'Linkedin Scrap'!$A$2:$F$3322, 6,FALSE)</f>
        <v>Camplight</v>
      </c>
      <c r="N4302" s="5">
        <f>VLOOKUP(C4302, 'Linkedin Scrap'!$A$2:$G$3322, 7,FALSE)</f>
        <v>0</v>
      </c>
      <c r="O4302" s="5" t="str">
        <f>VLOOKUP(C4302, 'Linkedin Scrap'!$A$2:$H$3322, 8,FALSE)</f>
        <v>[{'experience': 'VB Studio Ltd.', 'start_time': 'Jul 2006', 'end_time': 'Apr 2009', 'duration': None}, {'experience': 'VB Studio Ltd.', 'start_time': 'Jul 2006', 'end_time': 'Apr 2009', 'duration': None}]</v>
      </c>
      <c r="P4302" s="5" t="str">
        <f>VLOOKUP(C4302, 'Linkedin Scrap'!$A$2:$I$3322, 9,FALSE)</f>
        <v>[{'course_details': 'Bachelor', 'start_time': '2002', 'end_time': '2007'}]</v>
      </c>
    </row>
    <row r="4303" spans="1:16" ht="18.5" customHeight="1" x14ac:dyDescent="0.3">
      <c r="A4303" s="3" t="s">
        <v>5225</v>
      </c>
      <c r="B4303" s="4">
        <v>6</v>
      </c>
      <c r="C4303" s="3" t="s">
        <v>5241</v>
      </c>
      <c r="D4303" s="3" t="s">
        <v>5242</v>
      </c>
      <c r="E4303" s="3" t="s">
        <v>9</v>
      </c>
      <c r="F4303" s="3" t="s">
        <v>10</v>
      </c>
      <c r="G4303" s="3" t="s">
        <v>5243</v>
      </c>
      <c r="H4303" s="4" t="s">
        <v>12</v>
      </c>
      <c r="I4303" s="5" t="str">
        <f>VLOOKUP(C4303, 'Linkedin Scrap'!$A$2:$B$3322, 2,FALSE)</f>
        <v>Bulgaria</v>
      </c>
      <c r="J4303" s="3" t="str">
        <f>VLOOKUP(C4303, 'Linkedin Scrap'!$A$2:$C$3322, 3,FALSE)</f>
        <v>647 followers</v>
      </c>
      <c r="K4303" s="3" t="str">
        <f>VLOOKUP(C4303, 'Linkedin Scrap'!$A$2:$D$3322, 4,FALSE)</f>
        <v>500+ connections</v>
      </c>
      <c r="L4303" s="5" t="str">
        <f>VLOOKUP(C4303, 'Linkedin Scrap'!$A$2:$E$3322, 5,FALSE)</f>
        <v>VFU "Chernorizets Hrabar"</v>
      </c>
      <c r="M4303" s="5" t="str">
        <f>VLOOKUP(C4303, 'Linkedin Scrap'!$A$2:$F$3322, 6,FALSE)</f>
        <v>Together Bulgaria</v>
      </c>
      <c r="N4303" s="5" t="str">
        <f>VLOOKUP(C4303, 'Linkedin Scrap'!$A$2:$G$3322, 7,FALSE)</f>
        <v xml:space="preserve">
              or
            </v>
      </c>
      <c r="O4303" s="5">
        <f>VLOOKUP(C4303, 'Linkedin Scrap'!$A$2:$H$3322, 8,FALSE)</f>
        <v>0</v>
      </c>
      <c r="P4303" s="5">
        <f>VLOOKUP(C4303, 'Linkedin Scrap'!$A$2:$I$3322, 9,FALSE)</f>
        <v>0</v>
      </c>
    </row>
    <row r="4304" spans="1:16" ht="18.5" customHeight="1" x14ac:dyDescent="0.3">
      <c r="A4304" s="3" t="s">
        <v>5225</v>
      </c>
      <c r="B4304" s="4">
        <v>7</v>
      </c>
      <c r="C4304" s="3" t="s">
        <v>5244</v>
      </c>
      <c r="D4304" s="3" t="s">
        <v>5245</v>
      </c>
      <c r="E4304" s="3" t="s">
        <v>9</v>
      </c>
      <c r="F4304" s="3" t="s">
        <v>10</v>
      </c>
      <c r="G4304" s="3" t="s">
        <v>5246</v>
      </c>
      <c r="H4304" s="4" t="s">
        <v>12</v>
      </c>
      <c r="I4304" s="5" t="e">
        <f>VLOOKUP(C4304, 'Linkedin Scrap'!$A$2:$B$3322, 2,FALSE)</f>
        <v>#N/A</v>
      </c>
      <c r="J4304" s="3" t="e">
        <f>VLOOKUP(C4304, 'Linkedin Scrap'!$A$2:$C$3322, 3,FALSE)</f>
        <v>#N/A</v>
      </c>
      <c r="K4304" s="3" t="e">
        <f>VLOOKUP(C4304, 'Linkedin Scrap'!$A$2:$D$3322, 4,FALSE)</f>
        <v>#N/A</v>
      </c>
      <c r="L4304" s="5" t="e">
        <f>VLOOKUP(C4304, 'Linkedin Scrap'!$A$2:$E$3322, 5,FALSE)</f>
        <v>#N/A</v>
      </c>
      <c r="M4304" s="5" t="e">
        <f>VLOOKUP(C4304, 'Linkedin Scrap'!$A$2:$F$3322, 6,FALSE)</f>
        <v>#N/A</v>
      </c>
      <c r="N4304" s="5" t="e">
        <f>VLOOKUP(C4304, 'Linkedin Scrap'!$A$2:$G$3322, 7,FALSE)</f>
        <v>#N/A</v>
      </c>
      <c r="O4304" s="5" t="e">
        <f>VLOOKUP(C4304, 'Linkedin Scrap'!$A$2:$H$3322, 8,FALSE)</f>
        <v>#N/A</v>
      </c>
      <c r="P4304" s="5" t="e">
        <f>VLOOKUP(C4304, 'Linkedin Scrap'!$A$2:$I$3322, 9,FALSE)</f>
        <v>#N/A</v>
      </c>
    </row>
    <row r="4305" spans="1:16" ht="18.5" customHeight="1" x14ac:dyDescent="0.3">
      <c r="A4305" s="3" t="s">
        <v>5225</v>
      </c>
      <c r="B4305" s="4">
        <v>8</v>
      </c>
      <c r="C4305" s="3" t="s">
        <v>5247</v>
      </c>
      <c r="D4305" s="3" t="s">
        <v>1899</v>
      </c>
      <c r="E4305" s="3" t="s">
        <v>9</v>
      </c>
      <c r="F4305" s="3" t="s">
        <v>10</v>
      </c>
      <c r="G4305" s="3" t="s">
        <v>5248</v>
      </c>
      <c r="H4305" s="4" t="s">
        <v>12</v>
      </c>
      <c r="I4305" s="5" t="str">
        <f>VLOOKUP(C4305, 'Linkedin Scrap'!$A$2:$B$3322, 2,FALSE)</f>
        <v>Bulgaria</v>
      </c>
      <c r="J4305" s="3" t="str">
        <f>VLOOKUP(C4305, 'Linkedin Scrap'!$A$2:$C$3322, 3,FALSE)</f>
        <v>241 followers</v>
      </c>
      <c r="K4305" s="3" t="str">
        <f>VLOOKUP(C4305, 'Linkedin Scrap'!$A$2:$D$3322, 4,FALSE)</f>
        <v>240 connections</v>
      </c>
      <c r="L4305" s="5" t="str">
        <f>VLOOKUP(C4305, 'Linkedin Scrap'!$A$2:$E$3322, 5,FALSE)</f>
        <v>Technical University Sofia</v>
      </c>
      <c r="M4305" s="5" t="str">
        <f>VLOOKUP(C4305, 'Linkedin Scrap'!$A$2:$F$3322, 6,FALSE)</f>
        <v>Akooda</v>
      </c>
      <c r="N4305" s="5">
        <f>VLOOKUP(C4305, 'Linkedin Scrap'!$A$2:$G$3322, 7,FALSE)</f>
        <v>0</v>
      </c>
      <c r="O4305" s="5">
        <f>VLOOKUP(C4305, 'Linkedin Scrap'!$A$2:$H$3322, 8,FALSE)</f>
        <v>0</v>
      </c>
      <c r="P4305" s="5">
        <f>VLOOKUP(C4305, 'Linkedin Scrap'!$A$2:$I$3322, 9,FALSE)</f>
        <v>0</v>
      </c>
    </row>
    <row r="4306" spans="1:16" ht="18.5" customHeight="1" x14ac:dyDescent="0.3">
      <c r="A4306" s="3" t="s">
        <v>11881</v>
      </c>
      <c r="B4306" s="4">
        <v>1</v>
      </c>
      <c r="C4306" s="3" t="s">
        <v>11882</v>
      </c>
      <c r="D4306" s="3" t="s">
        <v>98</v>
      </c>
      <c r="E4306" s="3" t="s">
        <v>139</v>
      </c>
      <c r="F4306" s="3" t="s">
        <v>10</v>
      </c>
      <c r="G4306" s="3" t="s">
        <v>11883</v>
      </c>
      <c r="H4306" s="4" t="s">
        <v>12</v>
      </c>
      <c r="I4306" s="5" t="e">
        <f>VLOOKUP(C4306, 'Linkedin Scrap'!$A$2:$B$3322, 2,FALSE)</f>
        <v>#N/A</v>
      </c>
      <c r="J4306" s="3" t="e">
        <f>VLOOKUP(C4306, 'Linkedin Scrap'!$A$2:$C$3322, 3,FALSE)</f>
        <v>#N/A</v>
      </c>
      <c r="K4306" s="3" t="e">
        <f>VLOOKUP(C4306, 'Linkedin Scrap'!$A$2:$D$3322, 4,FALSE)</f>
        <v>#N/A</v>
      </c>
      <c r="L4306" s="5" t="e">
        <f>VLOOKUP(C4306, 'Linkedin Scrap'!$A$2:$E$3322, 5,FALSE)</f>
        <v>#N/A</v>
      </c>
      <c r="M4306" s="5" t="e">
        <f>VLOOKUP(C4306, 'Linkedin Scrap'!$A$2:$F$3322, 6,FALSE)</f>
        <v>#N/A</v>
      </c>
      <c r="N4306" s="5" t="e">
        <f>VLOOKUP(C4306, 'Linkedin Scrap'!$A$2:$G$3322, 7,FALSE)</f>
        <v>#N/A</v>
      </c>
      <c r="O4306" s="5" t="e">
        <f>VLOOKUP(C4306, 'Linkedin Scrap'!$A$2:$H$3322, 8,FALSE)</f>
        <v>#N/A</v>
      </c>
      <c r="P4306" s="5" t="e">
        <f>VLOOKUP(C4306, 'Linkedin Scrap'!$A$2:$I$3322, 9,FALSE)</f>
        <v>#N/A</v>
      </c>
    </row>
    <row r="4307" spans="1:16" ht="18.5" customHeight="1" x14ac:dyDescent="0.3">
      <c r="A4307" s="3" t="s">
        <v>11881</v>
      </c>
      <c r="B4307" s="4">
        <v>2</v>
      </c>
      <c r="C4307" s="3" t="s">
        <v>11884</v>
      </c>
      <c r="D4307" s="3" t="s">
        <v>84</v>
      </c>
      <c r="E4307" s="3" t="s">
        <v>9</v>
      </c>
      <c r="F4307" s="3" t="s">
        <v>10</v>
      </c>
      <c r="G4307" s="3" t="s">
        <v>11885</v>
      </c>
      <c r="H4307" s="4" t="s">
        <v>12</v>
      </c>
      <c r="I4307" s="5" t="e">
        <f>VLOOKUP(C4307, 'Linkedin Scrap'!$A$2:$B$3322, 2,FALSE)</f>
        <v>#N/A</v>
      </c>
      <c r="J4307" s="3" t="e">
        <f>VLOOKUP(C4307, 'Linkedin Scrap'!$A$2:$C$3322, 3,FALSE)</f>
        <v>#N/A</v>
      </c>
      <c r="K4307" s="3" t="e">
        <f>VLOOKUP(C4307, 'Linkedin Scrap'!$A$2:$D$3322, 4,FALSE)</f>
        <v>#N/A</v>
      </c>
      <c r="L4307" s="5" t="e">
        <f>VLOOKUP(C4307, 'Linkedin Scrap'!$A$2:$E$3322, 5,FALSE)</f>
        <v>#N/A</v>
      </c>
      <c r="M4307" s="5" t="e">
        <f>VLOOKUP(C4307, 'Linkedin Scrap'!$A$2:$F$3322, 6,FALSE)</f>
        <v>#N/A</v>
      </c>
      <c r="N4307" s="5" t="e">
        <f>VLOOKUP(C4307, 'Linkedin Scrap'!$A$2:$G$3322, 7,FALSE)</f>
        <v>#N/A</v>
      </c>
      <c r="O4307" s="5" t="e">
        <f>VLOOKUP(C4307, 'Linkedin Scrap'!$A$2:$H$3322, 8,FALSE)</f>
        <v>#N/A</v>
      </c>
      <c r="P4307" s="5" t="e">
        <f>VLOOKUP(C4307, 'Linkedin Scrap'!$A$2:$I$3322, 9,FALSE)</f>
        <v>#N/A</v>
      </c>
    </row>
    <row r="4308" spans="1:16" ht="18.5" customHeight="1" x14ac:dyDescent="0.3">
      <c r="A4308" s="3" t="s">
        <v>11881</v>
      </c>
      <c r="B4308" s="4">
        <v>3</v>
      </c>
      <c r="C4308" s="3" t="s">
        <v>11886</v>
      </c>
      <c r="D4308" s="3" t="s">
        <v>11887</v>
      </c>
      <c r="E4308" s="3" t="s">
        <v>9</v>
      </c>
      <c r="F4308" s="3" t="s">
        <v>10</v>
      </c>
      <c r="G4308" s="3" t="s">
        <v>11888</v>
      </c>
      <c r="H4308" s="4" t="s">
        <v>12</v>
      </c>
      <c r="I4308" s="5" t="str">
        <f>VLOOKUP(C4308, 'Linkedin Scrap'!$A$2:$B$3322, 2,FALSE)</f>
        <v>Limassol Municipality, Limassol, Cyprus</v>
      </c>
      <c r="J4308" s="3" t="str">
        <f>VLOOKUP(C4308, 'Linkedin Scrap'!$A$2:$C$3322, 3,FALSE)</f>
        <v>2K followers</v>
      </c>
      <c r="K4308" s="3" t="str">
        <f>VLOOKUP(C4308, 'Linkedin Scrap'!$A$2:$D$3322, 4,FALSE)</f>
        <v>500+ connections</v>
      </c>
      <c r="L4308" s="5" t="str">
        <f>VLOOKUP(C4308, 'Linkedin Scrap'!$A$2:$E$3322, 5,FALSE)</f>
        <v>Cyprus University of Technology</v>
      </c>
      <c r="M4308" s="5" t="str">
        <f>VLOOKUP(C4308, 'Linkedin Scrap'!$A$2:$F$3322, 6,FALSE)</f>
        <v>OwnPlay</v>
      </c>
      <c r="N4308" s="5" t="str">
        <f>VLOOKUP(C4308, 'Linkedin Scrap'!$A$2:$G$3322, 7,FALSE)</f>
        <v xml:space="preserve">
              or
            </v>
      </c>
      <c r="O4308" s="5">
        <f>VLOOKUP(C4308, 'Linkedin Scrap'!$A$2:$H$3322, 8,FALSE)</f>
        <v>0</v>
      </c>
      <c r="P4308" s="5">
        <f>VLOOKUP(C4308, 'Linkedin Scrap'!$A$2:$I$3322, 9,FALSE)</f>
        <v>0</v>
      </c>
    </row>
    <row r="4309" spans="1:16" ht="18.5" customHeight="1" x14ac:dyDescent="0.3">
      <c r="A4309" s="3" t="s">
        <v>11881</v>
      </c>
      <c r="B4309" s="4">
        <v>4</v>
      </c>
      <c r="C4309" s="3" t="s">
        <v>11894</v>
      </c>
      <c r="D4309" s="3" t="s">
        <v>52</v>
      </c>
      <c r="E4309" s="3" t="s">
        <v>139</v>
      </c>
      <c r="F4309" s="3" t="s">
        <v>10</v>
      </c>
      <c r="G4309" s="3" t="s">
        <v>11895</v>
      </c>
      <c r="H4309" s="4" t="s">
        <v>12</v>
      </c>
      <c r="I4309" s="5" t="e">
        <f>VLOOKUP(C4309, 'Linkedin Scrap'!$A$2:$B$3322, 2,FALSE)</f>
        <v>#N/A</v>
      </c>
      <c r="J4309" s="3" t="e">
        <f>VLOOKUP(C4309, 'Linkedin Scrap'!$A$2:$C$3322, 3,FALSE)</f>
        <v>#N/A</v>
      </c>
      <c r="K4309" s="3" t="e">
        <f>VLOOKUP(C4309, 'Linkedin Scrap'!$A$2:$D$3322, 4,FALSE)</f>
        <v>#N/A</v>
      </c>
      <c r="L4309" s="5" t="e">
        <f>VLOOKUP(C4309, 'Linkedin Scrap'!$A$2:$E$3322, 5,FALSE)</f>
        <v>#N/A</v>
      </c>
      <c r="M4309" s="5" t="e">
        <f>VLOOKUP(C4309, 'Linkedin Scrap'!$A$2:$F$3322, 6,FALSE)</f>
        <v>#N/A</v>
      </c>
      <c r="N4309" s="5" t="e">
        <f>VLOOKUP(C4309, 'Linkedin Scrap'!$A$2:$G$3322, 7,FALSE)</f>
        <v>#N/A</v>
      </c>
      <c r="O4309" s="5" t="e">
        <f>VLOOKUP(C4309, 'Linkedin Scrap'!$A$2:$H$3322, 8,FALSE)</f>
        <v>#N/A</v>
      </c>
      <c r="P4309" s="5" t="e">
        <f>VLOOKUP(C4309, 'Linkedin Scrap'!$A$2:$I$3322, 9,FALSE)</f>
        <v>#N/A</v>
      </c>
    </row>
    <row r="4310" spans="1:16" ht="18.5" customHeight="1" x14ac:dyDescent="0.3">
      <c r="A4310" s="3" t="s">
        <v>11881</v>
      </c>
      <c r="B4310" s="4">
        <v>5</v>
      </c>
      <c r="C4310" s="3" t="s">
        <v>11896</v>
      </c>
      <c r="D4310" s="3" t="s">
        <v>5135</v>
      </c>
      <c r="E4310" s="3" t="s">
        <v>9</v>
      </c>
      <c r="F4310" s="3" t="s">
        <v>10</v>
      </c>
      <c r="G4310" s="3" t="s">
        <v>11897</v>
      </c>
      <c r="H4310" s="4" t="s">
        <v>12</v>
      </c>
      <c r="I4310" s="5" t="str">
        <f>VLOOKUP(C4310, 'Linkedin Scrap'!$A$2:$B$3322, 2,FALSE)</f>
        <v>Limassol, Cyprus</v>
      </c>
      <c r="J4310" s="3" t="str">
        <f>VLOOKUP(C4310, 'Linkedin Scrap'!$A$2:$C$3322, 3,FALSE)</f>
        <v>2K followers</v>
      </c>
      <c r="K4310" s="3" t="str">
        <f>VLOOKUP(C4310, 'Linkedin Scrap'!$A$2:$D$3322, 4,FALSE)</f>
        <v>500+ connections</v>
      </c>
      <c r="L4310" s="5" t="str">
        <f>VLOOKUP(C4310, 'Linkedin Scrap'!$A$2:$E$3322, 5,FALSE)</f>
        <v>University of Nicosia</v>
      </c>
      <c r="M4310" s="5" t="str">
        <f>VLOOKUP(C4310, 'Linkedin Scrap'!$A$2:$F$3322, 6,FALSE)</f>
        <v>BrainRocket</v>
      </c>
      <c r="N4310" s="5" t="str">
        <f>VLOOKUP(C4310, 'Linkedin Scrap'!$A$2:$G$3322, 7,FALSE)</f>
        <v xml:space="preserve">
              or
            </v>
      </c>
      <c r="O4310" s="5">
        <f>VLOOKUP(C4310, 'Linkedin Scrap'!$A$2:$H$3322, 8,FALSE)</f>
        <v>0</v>
      </c>
      <c r="P4310" s="5">
        <f>VLOOKUP(C4310, 'Linkedin Scrap'!$A$2:$I$3322, 9,FALSE)</f>
        <v>0</v>
      </c>
    </row>
    <row r="4311" spans="1:16" ht="18.5" customHeight="1" x14ac:dyDescent="0.3">
      <c r="A4311" s="3" t="s">
        <v>11881</v>
      </c>
      <c r="B4311" s="4">
        <v>6</v>
      </c>
      <c r="C4311" s="3" t="s">
        <v>11898</v>
      </c>
      <c r="D4311" s="3" t="s">
        <v>11899</v>
      </c>
      <c r="E4311" s="3" t="s">
        <v>139</v>
      </c>
      <c r="F4311" s="3" t="s">
        <v>10</v>
      </c>
      <c r="G4311" s="3" t="s">
        <v>11900</v>
      </c>
      <c r="H4311" s="4" t="s">
        <v>12</v>
      </c>
      <c r="I4311" s="5" t="str">
        <f>VLOOKUP(C4311, 'Linkedin Scrap'!$A$2:$B$3322, 2,FALSE)</f>
        <v>Limassol Municipality, Limassol, Cyprus</v>
      </c>
      <c r="J4311" s="3" t="str">
        <f>VLOOKUP(C4311, 'Linkedin Scrap'!$A$2:$C$3322, 3,FALSE)</f>
        <v>2K followers</v>
      </c>
      <c r="K4311" s="3" t="str">
        <f>VLOOKUP(C4311, 'Linkedin Scrap'!$A$2:$D$3322, 4,FALSE)</f>
        <v>500+ connections</v>
      </c>
      <c r="L4311" s="5" t="str">
        <f>VLOOKUP(C4311, 'Linkedin Scrap'!$A$2:$E$3322, 5,FALSE)</f>
        <v>National University of Kyiv-Mohyla Academy</v>
      </c>
      <c r="M4311" s="5" t="str">
        <f>VLOOKUP(C4311, 'Linkedin Scrap'!$A$2:$F$3322, 6,FALSE)</f>
        <v>Freelance (Self employed)</v>
      </c>
      <c r="N4311" s="5" t="str">
        <f>VLOOKUP(C4311, 'Linkedin Scrap'!$A$2:$G$3322, 7,FALSE)</f>
        <v xml:space="preserve">
              or
            </v>
      </c>
      <c r="O4311" s="5">
        <f>VLOOKUP(C4311, 'Linkedin Scrap'!$A$2:$H$3322, 8,FALSE)</f>
        <v>0</v>
      </c>
      <c r="P4311" s="5">
        <f>VLOOKUP(C4311, 'Linkedin Scrap'!$A$2:$I$3322, 9,FALSE)</f>
        <v>0</v>
      </c>
    </row>
    <row r="4312" spans="1:16" ht="18.5" customHeight="1" x14ac:dyDescent="0.3">
      <c r="A4312" s="3" t="s">
        <v>11881</v>
      </c>
      <c r="B4312" s="4">
        <v>7</v>
      </c>
      <c r="C4312" s="3" t="s">
        <v>11901</v>
      </c>
      <c r="D4312" s="3" t="s">
        <v>11902</v>
      </c>
      <c r="E4312" s="3" t="s">
        <v>9</v>
      </c>
      <c r="F4312" s="3" t="s">
        <v>10</v>
      </c>
      <c r="G4312" s="3" t="s">
        <v>11903</v>
      </c>
      <c r="H4312" s="4" t="s">
        <v>12</v>
      </c>
      <c r="I4312" s="5">
        <f>VLOOKUP(C4312, 'Linkedin Scrap'!$A$2:$B$3322, 2,FALSE)</f>
        <v>0</v>
      </c>
      <c r="J4312" s="3" t="str">
        <f>VLOOKUP(C4312, 'Linkedin Scrap'!$A$2:$C$3322, 3,FALSE)</f>
        <v>3K followers</v>
      </c>
      <c r="K4312" s="3" t="str">
        <f>VLOOKUP(C4312, 'Linkedin Scrap'!$A$2:$D$3322, 4,FALSE)</f>
        <v>500+ connections</v>
      </c>
      <c r="L4312" s="5" t="str">
        <f>VLOOKUP(C4312, 'Linkedin Scrap'!$A$2:$E$3322, 5,FALSE)</f>
        <v>Westminster University</v>
      </c>
      <c r="M4312" s="5" t="str">
        <f>VLOOKUP(C4312, 'Linkedin Scrap'!$A$2:$F$3322, 6,FALSE)</f>
        <v>Grainful Holdings LTD</v>
      </c>
      <c r="N4312" s="5">
        <f>VLOOKUP(C4312, 'Linkedin Scrap'!$A$2:$G$3322, 7,FALSE)</f>
        <v>0</v>
      </c>
      <c r="O4312" s="5" t="str">
        <f>VLOOKUP(C4312, 'Linkedin Scrap'!$A$2:$H$3322, 8,FALSE)</f>
        <v>[{'experience': 'Decentralized Vision | PumaPay', 'start_time': 'Nov 2017', 'end_time': 'Aug 2019', 'duration': None}, {'experience': 'Decentralized Vision | PumaPay', 'start_time': 'Nov 2017', 'end_time': 'Aug 2019', 'duration': None}, {'experience': 'Decentralized Vision | PumaPay', 'start_time': 'Nov 2017', 'end_time': 'Aug 2019', 'duration': None}]</v>
      </c>
      <c r="P4312" s="5" t="str">
        <f>VLOOKUP(C4312, 'Linkedin Scrap'!$A$2:$I$3322, 9,FALSE)</f>
        <v>[{'course_details': "Bachelor's degree Computer Systems Networking and Telecommunications", 'start_time': '2001', 'end_time': '2003'}, {'course_details': ''}]</v>
      </c>
    </row>
    <row r="4313" spans="1:16" ht="18.5" customHeight="1" x14ac:dyDescent="0.3">
      <c r="A4313" s="3" t="s">
        <v>11881</v>
      </c>
      <c r="B4313" s="4">
        <v>8</v>
      </c>
      <c r="C4313" s="3" t="s">
        <v>11904</v>
      </c>
      <c r="D4313" s="3" t="s">
        <v>392</v>
      </c>
      <c r="E4313" s="3" t="s">
        <v>9</v>
      </c>
      <c r="F4313" s="3" t="s">
        <v>10</v>
      </c>
      <c r="G4313" s="3" t="s">
        <v>11905</v>
      </c>
      <c r="H4313" s="4" t="s">
        <v>12</v>
      </c>
      <c r="I4313" s="5" t="str">
        <f>VLOOKUP(C4313, 'Linkedin Scrap'!$A$2:$B$3322, 2,FALSE)</f>
        <v>Cyprus</v>
      </c>
      <c r="J4313" s="3" t="str">
        <f>VLOOKUP(C4313, 'Linkedin Scrap'!$A$2:$C$3322, 3,FALSE)</f>
        <v>484 followers</v>
      </c>
      <c r="K4313" s="3" t="str">
        <f>VLOOKUP(C4313, 'Linkedin Scrap'!$A$2:$D$3322, 4,FALSE)</f>
        <v>487 connections</v>
      </c>
      <c r="L4313" s="5" t="str">
        <f>VLOOKUP(C4313, 'Linkedin Scrap'!$A$2:$E$3322, 5,FALSE)</f>
        <v>University of Leicester</v>
      </c>
      <c r="M4313" s="5" t="str">
        <f>VLOOKUP(C4313, 'Linkedin Scrap'!$A$2:$F$3322, 6,FALSE)</f>
        <v>easyMarkets</v>
      </c>
      <c r="N4313" s="5">
        <f>VLOOKUP(C4313, 'Linkedin Scrap'!$A$2:$G$3322, 7,FALSE)</f>
        <v>0</v>
      </c>
      <c r="O4313" s="5">
        <f>VLOOKUP(C4313, 'Linkedin Scrap'!$A$2:$H$3322, 8,FALSE)</f>
        <v>0</v>
      </c>
      <c r="P4313" s="5">
        <f>VLOOKUP(C4313, 'Linkedin Scrap'!$A$2:$I$3322, 9,FALSE)</f>
        <v>0</v>
      </c>
    </row>
    <row r="4314" spans="1:16" ht="18.5" customHeight="1" x14ac:dyDescent="0.3">
      <c r="A4314" s="3" t="s">
        <v>11881</v>
      </c>
      <c r="B4314" s="4">
        <v>9</v>
      </c>
      <c r="C4314" s="3" t="s">
        <v>11906</v>
      </c>
      <c r="D4314" s="3" t="s">
        <v>11907</v>
      </c>
      <c r="E4314" s="3" t="s">
        <v>9</v>
      </c>
      <c r="F4314" s="3" t="s">
        <v>10</v>
      </c>
      <c r="G4314" s="3" t="s">
        <v>11908</v>
      </c>
      <c r="H4314" s="4" t="s">
        <v>12</v>
      </c>
      <c r="I4314" s="5">
        <f>VLOOKUP(C4314, 'Linkedin Scrap'!$A$2:$B$3322, 2,FALSE)</f>
        <v>0</v>
      </c>
      <c r="J4314" s="3" t="str">
        <f>VLOOKUP(C4314, 'Linkedin Scrap'!$A$2:$C$3322, 3,FALSE)</f>
        <v>196 followers</v>
      </c>
      <c r="K4314" s="3" t="str">
        <f>VLOOKUP(C4314, 'Linkedin Scrap'!$A$2:$D$3322, 4,FALSE)</f>
        <v>197 connections</v>
      </c>
      <c r="L4314" s="5" t="str">
        <f>VLOOKUP(C4314, 'Linkedin Scrap'!$A$2:$E$3322, 5,FALSE)</f>
        <v>European University Cyprus</v>
      </c>
      <c r="M4314" s="5" t="str">
        <f>VLOOKUP(C4314, 'Linkedin Scrap'!$A$2:$F$3322, 6,FALSE)</f>
        <v>TSYS</v>
      </c>
      <c r="N4314" s="5" t="str">
        <f>VLOOKUP(C4314, 'Linkedin Scrap'!$A$2:$G$3322, 7,FALSE)</f>
        <v xml:space="preserve">Constantinos Eracleous started at a young age to show interest in coding and computer science his interest quickly developed to a passion in his teen years. He has since studied Computer Science at the European University of Cyprus. During his studies Constantinos got involved with various projects including a small open source Inventory System and a reservations website. After finishing his studies he began his involvement with cryptocurrency. He is now working at Decentralized Vision a project that gave him the opportunity to get even more involved into the cryptocurrency sector. </v>
      </c>
      <c r="O4314" s="5" t="str">
        <f>VLOOKUP(C4314, 'Linkedin Scrap'!$A$2:$H$3322, 8,FALSE)</f>
        <v>[{'experience': 'Decentralized Vision', 'start_time': 'Nov 2017', 'end_time': 'Sep 2020', 'duration': None}, {'experience': 'Decentralized Vision', 'start_time': 'Nov 2017', 'end_time': 'Sep 2020', 'duration': None}]</v>
      </c>
      <c r="P4314" s="5" t="str">
        <f>VLOOKUP(C4314, 'Linkedin Scrap'!$A$2:$I$3322, 9,FALSE)</f>
        <v>[{'course_details': 'Bachelor of Science (BSc) Computer Science', 'start_time': '2012', 'end_time': '2016'}, {'course_details': ''}]</v>
      </c>
    </row>
    <row r="4315" spans="1:16" ht="18.5" customHeight="1" x14ac:dyDescent="0.3">
      <c r="A4315" s="3" t="s">
        <v>11881</v>
      </c>
      <c r="B4315" s="4">
        <v>10</v>
      </c>
      <c r="C4315" s="3" t="s">
        <v>11909</v>
      </c>
      <c r="D4315" s="3" t="s">
        <v>7464</v>
      </c>
      <c r="E4315" s="3" t="s">
        <v>139</v>
      </c>
      <c r="F4315" s="3" t="s">
        <v>10</v>
      </c>
      <c r="G4315" s="3" t="s">
        <v>11910</v>
      </c>
      <c r="H4315" s="4" t="s">
        <v>12</v>
      </c>
      <c r="I4315" s="5" t="str">
        <f>VLOOKUP(C4315, 'Linkedin Scrap'!$A$2:$B$3322, 2,FALSE)</f>
        <v>Cyprus</v>
      </c>
      <c r="J4315" s="3" t="str">
        <f>VLOOKUP(C4315, 'Linkedin Scrap'!$A$2:$C$3322, 3,FALSE)</f>
        <v>4K followers</v>
      </c>
      <c r="K4315" s="3" t="str">
        <f>VLOOKUP(C4315, 'Linkedin Scrap'!$A$2:$D$3322, 4,FALSE)</f>
        <v>500+ connections</v>
      </c>
      <c r="L4315" s="5" t="str">
        <f>VLOOKUP(C4315, 'Linkedin Scrap'!$A$2:$E$3322, 5,FALSE)</f>
        <v>London College of Fashion, University of the Arts London</v>
      </c>
      <c r="M4315" s="5" t="str">
        <f>VLOOKUP(C4315, 'Linkedin Scrap'!$A$2:$F$3322, 6,FALSE)</f>
        <v>Spectech Talent Solutions LTD.</v>
      </c>
      <c r="N4315" s="5" t="str">
        <f>VLOOKUP(C4315, 'Linkedin Scrap'!$A$2:$G$3322, 7,FALSE)</f>
        <v xml:space="preserve">
              or
            </v>
      </c>
      <c r="O4315" s="5">
        <f>VLOOKUP(C4315, 'Linkedin Scrap'!$A$2:$H$3322, 8,FALSE)</f>
        <v>0</v>
      </c>
      <c r="P4315" s="5">
        <f>VLOOKUP(C4315, 'Linkedin Scrap'!$A$2:$I$3322, 9,FALSE)</f>
        <v>0</v>
      </c>
    </row>
    <row r="4316" spans="1:16" ht="18.5" customHeight="1" x14ac:dyDescent="0.3">
      <c r="A4316" s="3" t="s">
        <v>11881</v>
      </c>
      <c r="B4316" s="4">
        <v>11</v>
      </c>
      <c r="C4316" s="3" t="s">
        <v>11911</v>
      </c>
      <c r="D4316" s="3" t="s">
        <v>11912</v>
      </c>
      <c r="E4316" s="3" t="s">
        <v>9</v>
      </c>
      <c r="F4316" s="3" t="s">
        <v>10</v>
      </c>
      <c r="G4316" s="3" t="s">
        <v>11913</v>
      </c>
      <c r="H4316" s="4" t="s">
        <v>12</v>
      </c>
      <c r="I4316" s="5" t="e">
        <f>VLOOKUP(C4316, 'Linkedin Scrap'!$A$2:$B$3322, 2,FALSE)</f>
        <v>#N/A</v>
      </c>
      <c r="J4316" s="3" t="e">
        <f>VLOOKUP(C4316, 'Linkedin Scrap'!$A$2:$C$3322, 3,FALSE)</f>
        <v>#N/A</v>
      </c>
      <c r="K4316" s="3" t="e">
        <f>VLOOKUP(C4316, 'Linkedin Scrap'!$A$2:$D$3322, 4,FALSE)</f>
        <v>#N/A</v>
      </c>
      <c r="L4316" s="5" t="e">
        <f>VLOOKUP(C4316, 'Linkedin Scrap'!$A$2:$E$3322, 5,FALSE)</f>
        <v>#N/A</v>
      </c>
      <c r="M4316" s="5" t="e">
        <f>VLOOKUP(C4316, 'Linkedin Scrap'!$A$2:$F$3322, 6,FALSE)</f>
        <v>#N/A</v>
      </c>
      <c r="N4316" s="5" t="e">
        <f>VLOOKUP(C4316, 'Linkedin Scrap'!$A$2:$G$3322, 7,FALSE)</f>
        <v>#N/A</v>
      </c>
      <c r="O4316" s="5" t="e">
        <f>VLOOKUP(C4316, 'Linkedin Scrap'!$A$2:$H$3322, 8,FALSE)</f>
        <v>#N/A</v>
      </c>
      <c r="P4316" s="5" t="e">
        <f>VLOOKUP(C4316, 'Linkedin Scrap'!$A$2:$I$3322, 9,FALSE)</f>
        <v>#N/A</v>
      </c>
    </row>
    <row r="4317" spans="1:16" ht="18.5" customHeight="1" x14ac:dyDescent="0.3">
      <c r="A4317" s="3" t="s">
        <v>11881</v>
      </c>
      <c r="B4317" s="4">
        <v>12</v>
      </c>
      <c r="C4317" s="3" t="s">
        <v>11939</v>
      </c>
      <c r="D4317" s="3" t="s">
        <v>6004</v>
      </c>
      <c r="E4317" s="3" t="s">
        <v>9</v>
      </c>
      <c r="F4317" s="3" t="s">
        <v>10</v>
      </c>
      <c r="G4317" s="3" t="s">
        <v>11940</v>
      </c>
      <c r="H4317" s="4" t="s">
        <v>12</v>
      </c>
      <c r="I4317" s="5" t="str">
        <f>VLOOKUP(C4317, 'Linkedin Scrap'!$A$2:$B$3322, 2,FALSE)</f>
        <v>Cyprus</v>
      </c>
      <c r="J4317" s="3" t="str">
        <f>VLOOKUP(C4317, 'Linkedin Scrap'!$A$2:$C$3322, 3,FALSE)</f>
        <v>259 followers</v>
      </c>
      <c r="K4317" s="3" t="str">
        <f>VLOOKUP(C4317, 'Linkedin Scrap'!$A$2:$D$3322, 4,FALSE)</f>
        <v>251 connections</v>
      </c>
      <c r="L4317" s="5">
        <f>VLOOKUP(C4317, 'Linkedin Scrap'!$A$2:$E$3322, 5,FALSE)</f>
        <v>0</v>
      </c>
      <c r="M4317" s="5">
        <f>VLOOKUP(C4317, 'Linkedin Scrap'!$A$2:$F$3322, 6,FALSE)</f>
        <v>0</v>
      </c>
      <c r="N4317" s="5">
        <f>VLOOKUP(C4317, 'Linkedin Scrap'!$A$2:$G$3322, 7,FALSE)</f>
        <v>0</v>
      </c>
      <c r="O4317" s="5" t="str">
        <f>VLOOKUP(C4317, 'Linkedin Scrap'!$A$2:$H$3322, 8,FALSE)</f>
        <v>[{'experience': 'Vision International People Group', 'start_time': 'Mar 2007', 'end_time': 'Mar 2014', 'duration': None}, {'experience': 'Vision International People Group', 'start_time': 'Mar 2007', 'end_time': 'Mar 2014', 'duration': None}, {'experience': 'Vision International People Group', 'start_time': 'Mar 2007', 'end_time': 'Mar 2014', 'duration': None}]</v>
      </c>
      <c r="P4317" s="5">
        <f>VLOOKUP(C4317, 'Linkedin Scrap'!$A$2:$I$3322, 9,FALSE)</f>
        <v>0</v>
      </c>
    </row>
    <row r="4318" spans="1:16" ht="18.5" customHeight="1" x14ac:dyDescent="0.3">
      <c r="A4318" s="3" t="s">
        <v>814</v>
      </c>
      <c r="B4318" s="4">
        <v>1</v>
      </c>
      <c r="C4318" s="3" t="s">
        <v>815</v>
      </c>
      <c r="D4318" s="3" t="s">
        <v>816</v>
      </c>
      <c r="E4318" s="3" t="s">
        <v>9</v>
      </c>
      <c r="F4318" s="3" t="s">
        <v>10</v>
      </c>
      <c r="G4318" s="3" t="s">
        <v>817</v>
      </c>
      <c r="H4318" s="4" t="s">
        <v>12</v>
      </c>
      <c r="I4318" s="5" t="str">
        <f>VLOOKUP(C4318, 'Linkedin Scrap'!$A$2:$B$3322, 2,FALSE)</f>
        <v>Bangkok City, Thailand</v>
      </c>
      <c r="J4318" s="3" t="str">
        <f>VLOOKUP(C4318, 'Linkedin Scrap'!$A$2:$C$3322, 3,FALSE)</f>
        <v>3 followers</v>
      </c>
      <c r="K4318" s="3" t="str">
        <f>VLOOKUP(C4318, 'Linkedin Scrap'!$A$2:$D$3322, 4,FALSE)</f>
        <v>3 connections</v>
      </c>
      <c r="L4318" s="5">
        <f>VLOOKUP(C4318, 'Linkedin Scrap'!$A$2:$E$3322, 5,FALSE)</f>
        <v>0</v>
      </c>
      <c r="M4318" s="5">
        <f>VLOOKUP(C4318, 'Linkedin Scrap'!$A$2:$F$3322, 6,FALSE)</f>
        <v>0</v>
      </c>
      <c r="N4318" s="5">
        <f>VLOOKUP(C4318, 'Linkedin Scrap'!$A$2:$G$3322, 7,FALSE)</f>
        <v>0</v>
      </c>
      <c r="O4318" s="5" t="str">
        <f>VLOOKUP(C4318, 'Linkedin Scrap'!$A$2:$H$3322, 8,FALSE)</f>
        <v>[{'experience': 'ผู้ประกอบธุรกิจส่วนตัว'}]</v>
      </c>
      <c r="P4318" s="5">
        <f>VLOOKUP(C4318, 'Linkedin Scrap'!$A$2:$I$3322, 9,FALSE)</f>
        <v>0</v>
      </c>
    </row>
    <row r="4319" spans="1:16" ht="18.5" customHeight="1" x14ac:dyDescent="0.3">
      <c r="A4319" s="3" t="s">
        <v>8594</v>
      </c>
      <c r="B4319" s="4">
        <v>1</v>
      </c>
      <c r="C4319" s="3" t="s">
        <v>8595</v>
      </c>
      <c r="D4319" s="3" t="s">
        <v>3032</v>
      </c>
      <c r="E4319" s="3" t="s">
        <v>9</v>
      </c>
      <c r="F4319" s="3" t="s">
        <v>10</v>
      </c>
      <c r="G4319" s="3" t="s">
        <v>8596</v>
      </c>
      <c r="H4319" s="4" t="s">
        <v>12</v>
      </c>
      <c r="I4319" s="5" t="e">
        <f>VLOOKUP(C4319, 'Linkedin Scrap'!$A$2:$B$3322, 2,FALSE)</f>
        <v>#N/A</v>
      </c>
      <c r="J4319" s="3" t="e">
        <f>VLOOKUP(C4319, 'Linkedin Scrap'!$A$2:$C$3322, 3,FALSE)</f>
        <v>#N/A</v>
      </c>
      <c r="K4319" s="3" t="e">
        <f>VLOOKUP(C4319, 'Linkedin Scrap'!$A$2:$D$3322, 4,FALSE)</f>
        <v>#N/A</v>
      </c>
      <c r="L4319" s="5" t="e">
        <f>VLOOKUP(C4319, 'Linkedin Scrap'!$A$2:$E$3322, 5,FALSE)</f>
        <v>#N/A</v>
      </c>
      <c r="M4319" s="5" t="e">
        <f>VLOOKUP(C4319, 'Linkedin Scrap'!$A$2:$F$3322, 6,FALSE)</f>
        <v>#N/A</v>
      </c>
      <c r="N4319" s="5" t="e">
        <f>VLOOKUP(C4319, 'Linkedin Scrap'!$A$2:$G$3322, 7,FALSE)</f>
        <v>#N/A</v>
      </c>
      <c r="O4319" s="5" t="e">
        <f>VLOOKUP(C4319, 'Linkedin Scrap'!$A$2:$H$3322, 8,FALSE)</f>
        <v>#N/A</v>
      </c>
      <c r="P4319" s="5" t="e">
        <f>VLOOKUP(C4319, 'Linkedin Scrap'!$A$2:$I$3322, 9,FALSE)</f>
        <v>#N/A</v>
      </c>
    </row>
    <row r="4320" spans="1:16" ht="18.5" customHeight="1" x14ac:dyDescent="0.3">
      <c r="A4320" s="3" t="s">
        <v>8594</v>
      </c>
      <c r="B4320" s="4">
        <v>2</v>
      </c>
      <c r="C4320" s="3" t="s">
        <v>8597</v>
      </c>
      <c r="D4320" s="3" t="s">
        <v>2989</v>
      </c>
      <c r="E4320" s="3" t="s">
        <v>26</v>
      </c>
      <c r="F4320" s="3" t="s">
        <v>10</v>
      </c>
      <c r="G4320" s="3" t="s">
        <v>8598</v>
      </c>
      <c r="H4320" s="4" t="s">
        <v>12</v>
      </c>
      <c r="I4320" s="5" t="e">
        <f>VLOOKUP(C4320, 'Linkedin Scrap'!$A$2:$B$3322, 2,FALSE)</f>
        <v>#N/A</v>
      </c>
      <c r="J4320" s="3" t="e">
        <f>VLOOKUP(C4320, 'Linkedin Scrap'!$A$2:$C$3322, 3,FALSE)</f>
        <v>#N/A</v>
      </c>
      <c r="K4320" s="3" t="e">
        <f>VLOOKUP(C4320, 'Linkedin Scrap'!$A$2:$D$3322, 4,FALSE)</f>
        <v>#N/A</v>
      </c>
      <c r="L4320" s="5" t="e">
        <f>VLOOKUP(C4320, 'Linkedin Scrap'!$A$2:$E$3322, 5,FALSE)</f>
        <v>#N/A</v>
      </c>
      <c r="M4320" s="5" t="e">
        <f>VLOOKUP(C4320, 'Linkedin Scrap'!$A$2:$F$3322, 6,FALSE)</f>
        <v>#N/A</v>
      </c>
      <c r="N4320" s="5" t="e">
        <f>VLOOKUP(C4320, 'Linkedin Scrap'!$A$2:$G$3322, 7,FALSE)</f>
        <v>#N/A</v>
      </c>
      <c r="O4320" s="5" t="e">
        <f>VLOOKUP(C4320, 'Linkedin Scrap'!$A$2:$H$3322, 8,FALSE)</f>
        <v>#N/A</v>
      </c>
      <c r="P4320" s="5" t="e">
        <f>VLOOKUP(C4320, 'Linkedin Scrap'!$A$2:$I$3322, 9,FALSE)</f>
        <v>#N/A</v>
      </c>
    </row>
    <row r="4321" spans="1:16" ht="18.5" customHeight="1" x14ac:dyDescent="0.3">
      <c r="A4321" s="3" t="s">
        <v>12111</v>
      </c>
      <c r="B4321" s="4">
        <v>1</v>
      </c>
      <c r="C4321" s="3" t="s">
        <v>12112</v>
      </c>
      <c r="D4321" s="3" t="s">
        <v>12113</v>
      </c>
      <c r="E4321" s="3" t="s">
        <v>139</v>
      </c>
      <c r="F4321" s="3" t="s">
        <v>10</v>
      </c>
      <c r="G4321" s="3" t="s">
        <v>12114</v>
      </c>
      <c r="H4321" s="4" t="s">
        <v>12</v>
      </c>
      <c r="I4321" s="5" t="str">
        <f>VLOOKUP(C4321, 'Linkedin Scrap'!$A$2:$B$3322, 2,FALSE)</f>
        <v>Ukraine</v>
      </c>
      <c r="J4321" s="3" t="str">
        <f>VLOOKUP(C4321, 'Linkedin Scrap'!$A$2:$C$3322, 3,FALSE)</f>
        <v>8K followers</v>
      </c>
      <c r="K4321" s="3" t="str">
        <f>VLOOKUP(C4321, 'Linkedin Scrap'!$A$2:$D$3322, 4,FALSE)</f>
        <v>500+ connections</v>
      </c>
      <c r="L4321" s="5" t="str">
        <f>VLOOKUP(C4321, 'Linkedin Scrap'!$A$2:$E$3322, 5,FALSE)</f>
        <v>European School of Economics</v>
      </c>
      <c r="M4321" s="5" t="str">
        <f>VLOOKUP(C4321, 'Linkedin Scrap'!$A$2:$F$3322, 6,FALSE)</f>
        <v>HIT Games Conference</v>
      </c>
      <c r="N4321" s="5">
        <f>VLOOKUP(C4321, 'Linkedin Scrap'!$A$2:$G$3322, 7,FALSE)</f>
        <v>0</v>
      </c>
      <c r="O4321" s="5">
        <f>VLOOKUP(C4321, 'Linkedin Scrap'!$A$2:$H$3322, 8,FALSE)</f>
        <v>0</v>
      </c>
      <c r="P4321" s="5">
        <f>VLOOKUP(C4321, 'Linkedin Scrap'!$A$2:$I$3322, 9,FALSE)</f>
        <v>0</v>
      </c>
    </row>
    <row r="4322" spans="1:16" ht="18.5" customHeight="1" x14ac:dyDescent="0.3">
      <c r="A4322" s="3" t="s">
        <v>12111</v>
      </c>
      <c r="B4322" s="4">
        <v>2</v>
      </c>
      <c r="C4322" s="3" t="s">
        <v>12115</v>
      </c>
      <c r="D4322" s="3" t="s">
        <v>12116</v>
      </c>
      <c r="E4322" s="3" t="s">
        <v>139</v>
      </c>
      <c r="F4322" s="3" t="s">
        <v>10</v>
      </c>
      <c r="G4322" s="3" t="s">
        <v>12117</v>
      </c>
      <c r="H4322" s="4" t="s">
        <v>12</v>
      </c>
      <c r="I4322" s="5" t="e">
        <f>VLOOKUP(C4322, 'Linkedin Scrap'!$A$2:$B$3322, 2,FALSE)</f>
        <v>#N/A</v>
      </c>
      <c r="J4322" s="3" t="e">
        <f>VLOOKUP(C4322, 'Linkedin Scrap'!$A$2:$C$3322, 3,FALSE)</f>
        <v>#N/A</v>
      </c>
      <c r="K4322" s="3" t="e">
        <f>VLOOKUP(C4322, 'Linkedin Scrap'!$A$2:$D$3322, 4,FALSE)</f>
        <v>#N/A</v>
      </c>
      <c r="L4322" s="5" t="e">
        <f>VLOOKUP(C4322, 'Linkedin Scrap'!$A$2:$E$3322, 5,FALSE)</f>
        <v>#N/A</v>
      </c>
      <c r="M4322" s="5" t="e">
        <f>VLOOKUP(C4322, 'Linkedin Scrap'!$A$2:$F$3322, 6,FALSE)</f>
        <v>#N/A</v>
      </c>
      <c r="N4322" s="5" t="e">
        <f>VLOOKUP(C4322, 'Linkedin Scrap'!$A$2:$G$3322, 7,FALSE)</f>
        <v>#N/A</v>
      </c>
      <c r="O4322" s="5" t="e">
        <f>VLOOKUP(C4322, 'Linkedin Scrap'!$A$2:$H$3322, 8,FALSE)</f>
        <v>#N/A</v>
      </c>
      <c r="P4322" s="5" t="e">
        <f>VLOOKUP(C4322, 'Linkedin Scrap'!$A$2:$I$3322, 9,FALSE)</f>
        <v>#N/A</v>
      </c>
    </row>
    <row r="4323" spans="1:16" ht="18.5" customHeight="1" x14ac:dyDescent="0.3">
      <c r="A4323" s="3" t="s">
        <v>12111</v>
      </c>
      <c r="B4323" s="4">
        <v>3</v>
      </c>
      <c r="C4323" s="3" t="s">
        <v>12118</v>
      </c>
      <c r="D4323" s="3" t="s">
        <v>12119</v>
      </c>
      <c r="E4323" s="3" t="s">
        <v>9</v>
      </c>
      <c r="F4323" s="3" t="s">
        <v>10</v>
      </c>
      <c r="G4323" s="3" t="s">
        <v>12120</v>
      </c>
      <c r="H4323" s="4" t="s">
        <v>12</v>
      </c>
      <c r="I4323" s="5" t="e">
        <f>VLOOKUP(C4323, 'Linkedin Scrap'!$A$2:$B$3322, 2,FALSE)</f>
        <v>#N/A</v>
      </c>
      <c r="J4323" s="3" t="e">
        <f>VLOOKUP(C4323, 'Linkedin Scrap'!$A$2:$C$3322, 3,FALSE)</f>
        <v>#N/A</v>
      </c>
      <c r="K4323" s="3" t="e">
        <f>VLOOKUP(C4323, 'Linkedin Scrap'!$A$2:$D$3322, 4,FALSE)</f>
        <v>#N/A</v>
      </c>
      <c r="L4323" s="5" t="e">
        <f>VLOOKUP(C4323, 'Linkedin Scrap'!$A$2:$E$3322, 5,FALSE)</f>
        <v>#N/A</v>
      </c>
      <c r="M4323" s="5" t="e">
        <f>VLOOKUP(C4323, 'Linkedin Scrap'!$A$2:$F$3322, 6,FALSE)</f>
        <v>#N/A</v>
      </c>
      <c r="N4323" s="5" t="e">
        <f>VLOOKUP(C4323, 'Linkedin Scrap'!$A$2:$G$3322, 7,FALSE)</f>
        <v>#N/A</v>
      </c>
      <c r="O4323" s="5" t="e">
        <f>VLOOKUP(C4323, 'Linkedin Scrap'!$A$2:$H$3322, 8,FALSE)</f>
        <v>#N/A</v>
      </c>
      <c r="P4323" s="5" t="e">
        <f>VLOOKUP(C4323, 'Linkedin Scrap'!$A$2:$I$3322, 9,FALSE)</f>
        <v>#N/A</v>
      </c>
    </row>
    <row r="4324" spans="1:16" ht="18.5" customHeight="1" x14ac:dyDescent="0.3">
      <c r="A4324" s="3" t="s">
        <v>12111</v>
      </c>
      <c r="B4324" s="4">
        <v>4</v>
      </c>
      <c r="C4324" s="3" t="s">
        <v>12121</v>
      </c>
      <c r="D4324" s="3" t="s">
        <v>3092</v>
      </c>
      <c r="E4324" s="3" t="s">
        <v>9</v>
      </c>
      <c r="F4324" s="3" t="s">
        <v>10</v>
      </c>
      <c r="G4324" s="3" t="s">
        <v>12122</v>
      </c>
      <c r="H4324" s="4" t="s">
        <v>12</v>
      </c>
      <c r="I4324" s="5" t="str">
        <f>VLOOKUP(C4324, 'Linkedin Scrap'!$A$2:$B$3322, 2,FALSE)</f>
        <v>Astana, Kazakhstan</v>
      </c>
      <c r="J4324" s="3" t="str">
        <f>VLOOKUP(C4324, 'Linkedin Scrap'!$A$2:$C$3322, 3,FALSE)</f>
        <v>434 followers</v>
      </c>
      <c r="K4324" s="3" t="str">
        <f>VLOOKUP(C4324, 'Linkedin Scrap'!$A$2:$D$3322, 4,FALSE)</f>
        <v>435 connections</v>
      </c>
      <c r="L4324" s="5" t="str">
        <f>VLOOKUP(C4324, 'Linkedin Scrap'!$A$2:$E$3322, 5,FALSE)</f>
        <v>Новосибирский Государственный Университет (НГУ)</v>
      </c>
      <c r="M4324" s="5" t="str">
        <f>VLOOKUP(C4324, 'Linkedin Scrap'!$A$2:$F$3322, 6,FALSE)</f>
        <v>GeekBrains</v>
      </c>
      <c r="N4324" s="5" t="str">
        <f>VLOOKUP(C4324, 'Linkedin Scrap'!$A$2:$G$3322, 7,FALSE)</f>
        <v>Blockchain &amp; DeFi evangelist</v>
      </c>
      <c r="O4324" s="5" t="str">
        <f>VLOOKUP(C4324, 'Linkedin Scrap'!$A$2:$H$3322, 8,FALSE)</f>
        <v>[{'experience': 'Pumpy', 'start_time': 'Jan 2021', 'end_time': 'Aug 2021', 'duration': None}, {'experience': 'Pumpy', 'start_time': 'Jan 2021', 'end_time': 'Aug 2021', 'duration': None}, {'experience': 'Pumpy', 'start_time': 'Jan 2021', 'end_time': 'Aug 2021', 'duration': None}]</v>
      </c>
      <c r="P4324" s="5" t="str">
        <f>VLOOKUP(C4324, 'Linkedin Scrap'!$A$2:$I$3322, 9,FALSE)</f>
        <v>[{'course_details': 'Степень бакалавра'}]</v>
      </c>
    </row>
    <row r="4325" spans="1:16" ht="18.5" customHeight="1" x14ac:dyDescent="0.3">
      <c r="A4325" s="3" t="s">
        <v>12111</v>
      </c>
      <c r="B4325" s="4">
        <v>5</v>
      </c>
      <c r="C4325" s="3" t="s">
        <v>12123</v>
      </c>
      <c r="D4325" s="3" t="s">
        <v>12124</v>
      </c>
      <c r="E4325" s="3" t="s">
        <v>139</v>
      </c>
      <c r="F4325" s="3" t="s">
        <v>10</v>
      </c>
      <c r="G4325" s="3" t="s">
        <v>12125</v>
      </c>
      <c r="H4325" s="4" t="s">
        <v>12</v>
      </c>
      <c r="I4325" s="5" t="e">
        <f>VLOOKUP(C4325, 'Linkedin Scrap'!$A$2:$B$3322, 2,FALSE)</f>
        <v>#N/A</v>
      </c>
      <c r="J4325" s="3" t="e">
        <f>VLOOKUP(C4325, 'Linkedin Scrap'!$A$2:$C$3322, 3,FALSE)</f>
        <v>#N/A</v>
      </c>
      <c r="K4325" s="3" t="e">
        <f>VLOOKUP(C4325, 'Linkedin Scrap'!$A$2:$D$3322, 4,FALSE)</f>
        <v>#N/A</v>
      </c>
      <c r="L4325" s="5" t="e">
        <f>VLOOKUP(C4325, 'Linkedin Scrap'!$A$2:$E$3322, 5,FALSE)</f>
        <v>#N/A</v>
      </c>
      <c r="M4325" s="5" t="e">
        <f>VLOOKUP(C4325, 'Linkedin Scrap'!$A$2:$F$3322, 6,FALSE)</f>
        <v>#N/A</v>
      </c>
      <c r="N4325" s="5" t="e">
        <f>VLOOKUP(C4325, 'Linkedin Scrap'!$A$2:$G$3322, 7,FALSE)</f>
        <v>#N/A</v>
      </c>
      <c r="O4325" s="5" t="e">
        <f>VLOOKUP(C4325, 'Linkedin Scrap'!$A$2:$H$3322, 8,FALSE)</f>
        <v>#N/A</v>
      </c>
      <c r="P4325" s="5" t="e">
        <f>VLOOKUP(C4325, 'Linkedin Scrap'!$A$2:$I$3322, 9,FALSE)</f>
        <v>#N/A</v>
      </c>
    </row>
    <row r="4326" spans="1:16" ht="18.5" customHeight="1" x14ac:dyDescent="0.3">
      <c r="A4326" s="3" t="s">
        <v>12111</v>
      </c>
      <c r="B4326" s="4">
        <v>6</v>
      </c>
      <c r="C4326" s="3" t="s">
        <v>12126</v>
      </c>
      <c r="D4326" s="3" t="s">
        <v>84</v>
      </c>
      <c r="E4326" s="3" t="s">
        <v>9</v>
      </c>
      <c r="F4326" s="3" t="s">
        <v>10</v>
      </c>
      <c r="G4326" s="3" t="s">
        <v>12127</v>
      </c>
      <c r="H4326" s="4" t="s">
        <v>12</v>
      </c>
      <c r="I4326" s="5" t="e">
        <f>VLOOKUP(C4326, 'Linkedin Scrap'!$A$2:$B$3322, 2,FALSE)</f>
        <v>#N/A</v>
      </c>
      <c r="J4326" s="3" t="e">
        <f>VLOOKUP(C4326, 'Linkedin Scrap'!$A$2:$C$3322, 3,FALSE)</f>
        <v>#N/A</v>
      </c>
      <c r="K4326" s="3" t="e">
        <f>VLOOKUP(C4326, 'Linkedin Scrap'!$A$2:$D$3322, 4,FALSE)</f>
        <v>#N/A</v>
      </c>
      <c r="L4326" s="5" t="e">
        <f>VLOOKUP(C4326, 'Linkedin Scrap'!$A$2:$E$3322, 5,FALSE)</f>
        <v>#N/A</v>
      </c>
      <c r="M4326" s="5" t="e">
        <f>VLOOKUP(C4326, 'Linkedin Scrap'!$A$2:$F$3322, 6,FALSE)</f>
        <v>#N/A</v>
      </c>
      <c r="N4326" s="5" t="e">
        <f>VLOOKUP(C4326, 'Linkedin Scrap'!$A$2:$G$3322, 7,FALSE)</f>
        <v>#N/A</v>
      </c>
      <c r="O4326" s="5" t="e">
        <f>VLOOKUP(C4326, 'Linkedin Scrap'!$A$2:$H$3322, 8,FALSE)</f>
        <v>#N/A</v>
      </c>
      <c r="P4326" s="5" t="e">
        <f>VLOOKUP(C4326, 'Linkedin Scrap'!$A$2:$I$3322, 9,FALSE)</f>
        <v>#N/A</v>
      </c>
    </row>
    <row r="4327" spans="1:16" ht="18.5" customHeight="1" x14ac:dyDescent="0.3">
      <c r="A4327" s="3" t="s">
        <v>12111</v>
      </c>
      <c r="B4327" s="4">
        <v>7</v>
      </c>
      <c r="C4327" s="3" t="s">
        <v>12128</v>
      </c>
      <c r="D4327" s="3" t="s">
        <v>9</v>
      </c>
      <c r="E4327" s="3" t="s">
        <v>136</v>
      </c>
      <c r="F4327" s="3" t="s">
        <v>10</v>
      </c>
      <c r="G4327" s="3" t="s">
        <v>12129</v>
      </c>
      <c r="H4327" s="4" t="s">
        <v>22</v>
      </c>
      <c r="I4327" s="5" t="e">
        <f>VLOOKUP(C4327, 'Linkedin Scrap'!$A$2:$B$3322, 2,FALSE)</f>
        <v>#N/A</v>
      </c>
      <c r="J4327" s="3" t="e">
        <f>VLOOKUP(C4327, 'Linkedin Scrap'!$A$2:$C$3322, 3,FALSE)</f>
        <v>#N/A</v>
      </c>
      <c r="K4327" s="3" t="e">
        <f>VLOOKUP(C4327, 'Linkedin Scrap'!$A$2:$D$3322, 4,FALSE)</f>
        <v>#N/A</v>
      </c>
      <c r="L4327" s="5" t="e">
        <f>VLOOKUP(C4327, 'Linkedin Scrap'!$A$2:$E$3322, 5,FALSE)</f>
        <v>#N/A</v>
      </c>
      <c r="M4327" s="5" t="e">
        <f>VLOOKUP(C4327, 'Linkedin Scrap'!$A$2:$F$3322, 6,FALSE)</f>
        <v>#N/A</v>
      </c>
      <c r="N4327" s="5" t="e">
        <f>VLOOKUP(C4327, 'Linkedin Scrap'!$A$2:$G$3322, 7,FALSE)</f>
        <v>#N/A</v>
      </c>
      <c r="O4327" s="5" t="e">
        <f>VLOOKUP(C4327, 'Linkedin Scrap'!$A$2:$H$3322, 8,FALSE)</f>
        <v>#N/A</v>
      </c>
      <c r="P4327" s="5" t="e">
        <f>VLOOKUP(C4327, 'Linkedin Scrap'!$A$2:$I$3322, 9,FALSE)</f>
        <v>#N/A</v>
      </c>
    </row>
    <row r="4328" spans="1:16" ht="18.5" customHeight="1" x14ac:dyDescent="0.3">
      <c r="A4328" s="3" t="s">
        <v>12111</v>
      </c>
      <c r="B4328" s="4">
        <v>8</v>
      </c>
      <c r="C4328" s="3" t="s">
        <v>12130</v>
      </c>
      <c r="D4328" s="3" t="s">
        <v>9</v>
      </c>
      <c r="E4328" s="3" t="s">
        <v>136</v>
      </c>
      <c r="F4328" s="3" t="s">
        <v>10</v>
      </c>
      <c r="G4328" s="3" t="s">
        <v>12131</v>
      </c>
      <c r="H4328" s="4" t="s">
        <v>22</v>
      </c>
      <c r="I4328" s="5" t="str">
        <f>VLOOKUP(C4328, 'Linkedin Scrap'!$A$2:$B$3322, 2,FALSE)</f>
        <v>Israel</v>
      </c>
      <c r="J4328" s="3" t="str">
        <f>VLOOKUP(C4328, 'Linkedin Scrap'!$A$2:$C$3322, 3,FALSE)</f>
        <v>2K followers</v>
      </c>
      <c r="K4328" s="3" t="str">
        <f>VLOOKUP(C4328, 'Linkedin Scrap'!$A$2:$D$3322, 4,FALSE)</f>
        <v>500+ connections</v>
      </c>
      <c r="L4328" s="5" t="str">
        <f>VLOOKUP(C4328, 'Linkedin Scrap'!$A$2:$E$3322, 5,FALSE)</f>
        <v>The Open University of Israel</v>
      </c>
      <c r="M4328" s="5" t="str">
        <f>VLOOKUP(C4328, 'Linkedin Scrap'!$A$2:$F$3322, 6,FALSE)</f>
        <v>888holdings</v>
      </c>
      <c r="N4328" s="5" t="str">
        <f>VLOOKUP(C4328, 'Linkedin Scrap'!$A$2:$G$3322, 7,FALSE)</f>
        <v>Simplifying areas of complexity and friction while at the same time streamlining synergies, developments, productivity and growth all within a positive climate</v>
      </c>
      <c r="O4328" s="5" t="str">
        <f>VLOOKUP(C4328, 'Linkedin Scrap'!$A$2:$H$3322, 8,FALSE)</f>
        <v>[{'experience': '888holdings', 'start_time': 'Jan 2006', 'end_time': 'Mar 2011', 'duration': None}]</v>
      </c>
      <c r="P4328" s="5" t="str">
        <f>VLOOKUP(C4328, 'Linkedin Scrap'!$A$2:$I$3322, 9,FALSE)</f>
        <v>[{'course_details': "Bachelor's degree Business/Corporate Communications", 'start_time': '2008', 'end_time': '2012'}]</v>
      </c>
    </row>
    <row r="4329" spans="1:16" ht="18.5" customHeight="1" x14ac:dyDescent="0.3">
      <c r="A4329" s="3" t="s">
        <v>12111</v>
      </c>
      <c r="B4329" s="4">
        <v>9</v>
      </c>
      <c r="C4329" s="3" t="s">
        <v>12132</v>
      </c>
      <c r="D4329" s="3" t="s">
        <v>9</v>
      </c>
      <c r="E4329" s="3" t="s">
        <v>136</v>
      </c>
      <c r="F4329" s="3" t="s">
        <v>10</v>
      </c>
      <c r="G4329" s="3" t="s">
        <v>12133</v>
      </c>
      <c r="H4329" s="4" t="s">
        <v>22</v>
      </c>
      <c r="I4329" s="5" t="e">
        <f>VLOOKUP(C4329, 'Linkedin Scrap'!$A$2:$B$3322, 2,FALSE)</f>
        <v>#N/A</v>
      </c>
      <c r="J4329" s="3" t="e">
        <f>VLOOKUP(C4329, 'Linkedin Scrap'!$A$2:$C$3322, 3,FALSE)</f>
        <v>#N/A</v>
      </c>
      <c r="K4329" s="3" t="e">
        <f>VLOOKUP(C4329, 'Linkedin Scrap'!$A$2:$D$3322, 4,FALSE)</f>
        <v>#N/A</v>
      </c>
      <c r="L4329" s="5" t="e">
        <f>VLOOKUP(C4329, 'Linkedin Scrap'!$A$2:$E$3322, 5,FALSE)</f>
        <v>#N/A</v>
      </c>
      <c r="M4329" s="5" t="e">
        <f>VLOOKUP(C4329, 'Linkedin Scrap'!$A$2:$F$3322, 6,FALSE)</f>
        <v>#N/A</v>
      </c>
      <c r="N4329" s="5" t="e">
        <f>VLOOKUP(C4329, 'Linkedin Scrap'!$A$2:$G$3322, 7,FALSE)</f>
        <v>#N/A</v>
      </c>
      <c r="O4329" s="5" t="e">
        <f>VLOOKUP(C4329, 'Linkedin Scrap'!$A$2:$H$3322, 8,FALSE)</f>
        <v>#N/A</v>
      </c>
      <c r="P4329" s="5" t="e">
        <f>VLOOKUP(C4329, 'Linkedin Scrap'!$A$2:$I$3322, 9,FALSE)</f>
        <v>#N/A</v>
      </c>
    </row>
    <row r="4330" spans="1:16" ht="18.5" customHeight="1" x14ac:dyDescent="0.3">
      <c r="A4330" s="3" t="s">
        <v>13044</v>
      </c>
      <c r="B4330" s="4">
        <v>1</v>
      </c>
      <c r="C4330" s="3" t="s">
        <v>13045</v>
      </c>
      <c r="D4330" s="3" t="s">
        <v>17</v>
      </c>
      <c r="E4330" s="3" t="s">
        <v>9</v>
      </c>
      <c r="F4330" s="3" t="s">
        <v>27</v>
      </c>
      <c r="G4330" s="3" t="s">
        <v>13046</v>
      </c>
      <c r="H4330" s="4" t="s">
        <v>12</v>
      </c>
      <c r="I4330" s="5" t="e">
        <f>VLOOKUP(C4330, 'Linkedin Scrap'!$A$2:$B$3322, 2,FALSE)</f>
        <v>#N/A</v>
      </c>
      <c r="J4330" s="3" t="e">
        <f>VLOOKUP(C4330, 'Linkedin Scrap'!$A$2:$C$3322, 3,FALSE)</f>
        <v>#N/A</v>
      </c>
      <c r="K4330" s="3" t="e">
        <f>VLOOKUP(C4330, 'Linkedin Scrap'!$A$2:$D$3322, 4,FALSE)</f>
        <v>#N/A</v>
      </c>
      <c r="L4330" s="5" t="e">
        <f>VLOOKUP(C4330, 'Linkedin Scrap'!$A$2:$E$3322, 5,FALSE)</f>
        <v>#N/A</v>
      </c>
      <c r="M4330" s="5" t="e">
        <f>VLOOKUP(C4330, 'Linkedin Scrap'!$A$2:$F$3322, 6,FALSE)</f>
        <v>#N/A</v>
      </c>
      <c r="N4330" s="5" t="e">
        <f>VLOOKUP(C4330, 'Linkedin Scrap'!$A$2:$G$3322, 7,FALSE)</f>
        <v>#N/A</v>
      </c>
      <c r="O4330" s="5" t="e">
        <f>VLOOKUP(C4330, 'Linkedin Scrap'!$A$2:$H$3322, 8,FALSE)</f>
        <v>#N/A</v>
      </c>
      <c r="P4330" s="5" t="e">
        <f>VLOOKUP(C4330, 'Linkedin Scrap'!$A$2:$I$3322, 9,FALSE)</f>
        <v>#N/A</v>
      </c>
    </row>
    <row r="4331" spans="1:16" ht="18.5" customHeight="1" x14ac:dyDescent="0.3">
      <c r="A4331" s="3" t="s">
        <v>13044</v>
      </c>
      <c r="B4331" s="4">
        <v>2</v>
      </c>
      <c r="C4331" s="3" t="s">
        <v>13047</v>
      </c>
      <c r="D4331" s="3" t="s">
        <v>13048</v>
      </c>
      <c r="E4331" s="3" t="s">
        <v>9</v>
      </c>
      <c r="F4331" s="3" t="s">
        <v>10</v>
      </c>
      <c r="G4331" s="3" t="s">
        <v>13049</v>
      </c>
      <c r="H4331" s="4" t="s">
        <v>12</v>
      </c>
      <c r="I4331" s="5" t="str">
        <f>VLOOKUP(C4331, 'Linkedin Scrap'!$A$2:$B$3322, 2,FALSE)</f>
        <v>Los Angeles, California, United States</v>
      </c>
      <c r="J4331" s="3" t="str">
        <f>VLOOKUP(C4331, 'Linkedin Scrap'!$A$2:$C$3322, 3,FALSE)</f>
        <v>7K followers</v>
      </c>
      <c r="K4331" s="3" t="str">
        <f>VLOOKUP(C4331, 'Linkedin Scrap'!$A$2:$D$3322, 4,FALSE)</f>
        <v>500+ connections</v>
      </c>
      <c r="L4331" s="5" t="str">
        <f>VLOOKUP(C4331, 'Linkedin Scrap'!$A$2:$E$3322, 5,FALSE)</f>
        <v>San Francisco State University</v>
      </c>
      <c r="M4331" s="5" t="str">
        <f>VLOOKUP(C4331, 'Linkedin Scrap'!$A$2:$F$3322, 6,FALSE)</f>
        <v>PolySwarm</v>
      </c>
      <c r="N4331" s="5" t="str">
        <f>VLOOKUP(C4331, 'Linkedin Scrap'!$A$2:$G$3322, 7,FALSE)</f>
        <v xml:space="preserve">
              or
            </v>
      </c>
      <c r="O4331" s="5">
        <f>VLOOKUP(C4331, 'Linkedin Scrap'!$A$2:$H$3322, 8,FALSE)</f>
        <v>0</v>
      </c>
      <c r="P4331" s="5">
        <f>VLOOKUP(C4331, 'Linkedin Scrap'!$A$2:$I$3322, 9,FALSE)</f>
        <v>0</v>
      </c>
    </row>
    <row r="4332" spans="1:16" ht="18.5" customHeight="1" x14ac:dyDescent="0.3">
      <c r="A4332" s="3" t="s">
        <v>13044</v>
      </c>
      <c r="B4332" s="4">
        <v>3</v>
      </c>
      <c r="C4332" s="3" t="s">
        <v>13050</v>
      </c>
      <c r="D4332" s="3" t="s">
        <v>130</v>
      </c>
      <c r="E4332" s="3" t="s">
        <v>9</v>
      </c>
      <c r="F4332" s="3" t="s">
        <v>10</v>
      </c>
      <c r="G4332" s="3" t="s">
        <v>13051</v>
      </c>
      <c r="H4332" s="4" t="s">
        <v>12</v>
      </c>
      <c r="I4332" s="5" t="str">
        <f>VLOOKUP(C4332, 'Linkedin Scrap'!$A$2:$B$3322, 2,FALSE)</f>
        <v>Burlington, Vermont, United States</v>
      </c>
      <c r="J4332" s="3" t="str">
        <f>VLOOKUP(C4332, 'Linkedin Scrap'!$A$2:$C$3322, 3,FALSE)</f>
        <v>3K followers</v>
      </c>
      <c r="K4332" s="3" t="str">
        <f>VLOOKUP(C4332, 'Linkedin Scrap'!$A$2:$D$3322, 4,FALSE)</f>
        <v>500+ connections</v>
      </c>
      <c r="L4332" s="5" t="str">
        <f>VLOOKUP(C4332, 'Linkedin Scrap'!$A$2:$E$3322, 5,FALSE)</f>
        <v>University of Vermont</v>
      </c>
      <c r="M4332" s="5" t="str">
        <f>VLOOKUP(C4332, 'Linkedin Scrap'!$A$2:$F$3322, 6,FALSE)</f>
        <v>Echeveria Organic</v>
      </c>
      <c r="N4332" s="5" t="str">
        <f>VLOOKUP(C4332, 'Linkedin Scrap'!$A$2:$G$3322, 7,FALSE)</f>
        <v xml:space="preserve">
              or
            </v>
      </c>
      <c r="O4332" s="5">
        <f>VLOOKUP(C4332, 'Linkedin Scrap'!$A$2:$H$3322, 8,FALSE)</f>
        <v>0</v>
      </c>
      <c r="P4332" s="5">
        <f>VLOOKUP(C4332, 'Linkedin Scrap'!$A$2:$I$3322, 9,FALSE)</f>
        <v>0</v>
      </c>
    </row>
    <row r="4333" spans="1:16" ht="18.5" customHeight="1" x14ac:dyDescent="0.3">
      <c r="A4333" s="3" t="s">
        <v>13044</v>
      </c>
      <c r="B4333" s="4">
        <v>4</v>
      </c>
      <c r="C4333" s="3" t="s">
        <v>13052</v>
      </c>
      <c r="D4333" s="3" t="s">
        <v>13053</v>
      </c>
      <c r="E4333" s="3" t="s">
        <v>9</v>
      </c>
      <c r="F4333" s="3" t="s">
        <v>10</v>
      </c>
      <c r="G4333" s="3" t="s">
        <v>13054</v>
      </c>
      <c r="H4333" s="4" t="s">
        <v>12</v>
      </c>
      <c r="I4333" s="5" t="e">
        <f>VLOOKUP(C4333, 'Linkedin Scrap'!$A$2:$B$3322, 2,FALSE)</f>
        <v>#N/A</v>
      </c>
      <c r="J4333" s="3" t="e">
        <f>VLOOKUP(C4333, 'Linkedin Scrap'!$A$2:$C$3322, 3,FALSE)</f>
        <v>#N/A</v>
      </c>
      <c r="K4333" s="3" t="e">
        <f>VLOOKUP(C4333, 'Linkedin Scrap'!$A$2:$D$3322, 4,FALSE)</f>
        <v>#N/A</v>
      </c>
      <c r="L4333" s="5" t="e">
        <f>VLOOKUP(C4333, 'Linkedin Scrap'!$A$2:$E$3322, 5,FALSE)</f>
        <v>#N/A</v>
      </c>
      <c r="M4333" s="5" t="e">
        <f>VLOOKUP(C4333, 'Linkedin Scrap'!$A$2:$F$3322, 6,FALSE)</f>
        <v>#N/A</v>
      </c>
      <c r="N4333" s="5" t="e">
        <f>VLOOKUP(C4333, 'Linkedin Scrap'!$A$2:$G$3322, 7,FALSE)</f>
        <v>#N/A</v>
      </c>
      <c r="O4333" s="5" t="e">
        <f>VLOOKUP(C4333, 'Linkedin Scrap'!$A$2:$H$3322, 8,FALSE)</f>
        <v>#N/A</v>
      </c>
      <c r="P4333" s="5" t="e">
        <f>VLOOKUP(C4333, 'Linkedin Scrap'!$A$2:$I$3322, 9,FALSE)</f>
        <v>#N/A</v>
      </c>
    </row>
    <row r="4334" spans="1:16" ht="18.5" customHeight="1" x14ac:dyDescent="0.3">
      <c r="A4334" s="3" t="s">
        <v>13044</v>
      </c>
      <c r="B4334" s="4">
        <v>5</v>
      </c>
      <c r="C4334" s="3" t="s">
        <v>13055</v>
      </c>
      <c r="D4334" s="3" t="s">
        <v>13056</v>
      </c>
      <c r="E4334" s="3" t="s">
        <v>9</v>
      </c>
      <c r="F4334" s="3" t="s">
        <v>10</v>
      </c>
      <c r="G4334" s="3" t="s">
        <v>13057</v>
      </c>
      <c r="H4334" s="4" t="s">
        <v>12</v>
      </c>
      <c r="I4334" s="5" t="str">
        <f>VLOOKUP(C4334, 'Linkedin Scrap'!$A$2:$B$3322, 2,FALSE)</f>
        <v>Puerto Rico</v>
      </c>
      <c r="J4334" s="3" t="str">
        <f>VLOOKUP(C4334, 'Linkedin Scrap'!$A$2:$C$3322, 3,FALSE)</f>
        <v>735 followers</v>
      </c>
      <c r="K4334" s="3" t="str">
        <f>VLOOKUP(C4334, 'Linkedin Scrap'!$A$2:$D$3322, 4,FALSE)</f>
        <v>500+ connections</v>
      </c>
      <c r="L4334" s="5" t="str">
        <f>VLOOKUP(C4334, 'Linkedin Scrap'!$A$2:$E$3322, 5,FALSE)</f>
        <v>Naval Postgraduate School</v>
      </c>
      <c r="M4334" s="5" t="str">
        <f>VLOOKUP(C4334, 'Linkedin Scrap'!$A$2:$F$3322, 6,FALSE)</f>
        <v>PolySwarm Pte. Ltd.</v>
      </c>
      <c r="N4334" s="5" t="str">
        <f>VLOOKUP(C4334, 'Linkedin Scrap'!$A$2:$G$3322, 7,FALSE)</f>
        <v xml:space="preserve">
              or
            </v>
      </c>
      <c r="O4334" s="5">
        <f>VLOOKUP(C4334, 'Linkedin Scrap'!$A$2:$H$3322, 8,FALSE)</f>
        <v>0</v>
      </c>
      <c r="P4334" s="5">
        <f>VLOOKUP(C4334, 'Linkedin Scrap'!$A$2:$I$3322, 9,FALSE)</f>
        <v>0</v>
      </c>
    </row>
    <row r="4335" spans="1:16" ht="18.5" customHeight="1" x14ac:dyDescent="0.3">
      <c r="A4335" s="3" t="s">
        <v>13044</v>
      </c>
      <c r="B4335" s="4">
        <v>6</v>
      </c>
      <c r="C4335" s="3" t="s">
        <v>13058</v>
      </c>
      <c r="D4335" s="3" t="s">
        <v>13059</v>
      </c>
      <c r="E4335" s="3" t="s">
        <v>9</v>
      </c>
      <c r="F4335" s="3" t="s">
        <v>27</v>
      </c>
      <c r="G4335" s="3" t="s">
        <v>13060</v>
      </c>
      <c r="H4335" s="4" t="s">
        <v>12</v>
      </c>
      <c r="I4335" s="5" t="e">
        <f>VLOOKUP(C4335, 'Linkedin Scrap'!$A$2:$B$3322, 2,FALSE)</f>
        <v>#N/A</v>
      </c>
      <c r="J4335" s="3" t="e">
        <f>VLOOKUP(C4335, 'Linkedin Scrap'!$A$2:$C$3322, 3,FALSE)</f>
        <v>#N/A</v>
      </c>
      <c r="K4335" s="3" t="e">
        <f>VLOOKUP(C4335, 'Linkedin Scrap'!$A$2:$D$3322, 4,FALSE)</f>
        <v>#N/A</v>
      </c>
      <c r="L4335" s="5" t="e">
        <f>VLOOKUP(C4335, 'Linkedin Scrap'!$A$2:$E$3322, 5,FALSE)</f>
        <v>#N/A</v>
      </c>
      <c r="M4335" s="5" t="e">
        <f>VLOOKUP(C4335, 'Linkedin Scrap'!$A$2:$F$3322, 6,FALSE)</f>
        <v>#N/A</v>
      </c>
      <c r="N4335" s="5" t="e">
        <f>VLOOKUP(C4335, 'Linkedin Scrap'!$A$2:$G$3322, 7,FALSE)</f>
        <v>#N/A</v>
      </c>
      <c r="O4335" s="5" t="e">
        <f>VLOOKUP(C4335, 'Linkedin Scrap'!$A$2:$H$3322, 8,FALSE)</f>
        <v>#N/A</v>
      </c>
      <c r="P4335" s="5" t="e">
        <f>VLOOKUP(C4335, 'Linkedin Scrap'!$A$2:$I$3322, 9,FALSE)</f>
        <v>#N/A</v>
      </c>
    </row>
    <row r="4336" spans="1:16" ht="18.5" customHeight="1" x14ac:dyDescent="0.3">
      <c r="A4336" s="3" t="s">
        <v>13044</v>
      </c>
      <c r="B4336" s="4">
        <v>7</v>
      </c>
      <c r="C4336" s="3" t="s">
        <v>13061</v>
      </c>
      <c r="D4336" s="3" t="s">
        <v>13062</v>
      </c>
      <c r="E4336" s="3" t="s">
        <v>9</v>
      </c>
      <c r="F4336" s="3" t="s">
        <v>10</v>
      </c>
      <c r="G4336" s="3" t="s">
        <v>13063</v>
      </c>
      <c r="H4336" s="4" t="s">
        <v>12</v>
      </c>
      <c r="I4336" s="5" t="e">
        <f>VLOOKUP(C4336, 'Linkedin Scrap'!$A$2:$B$3322, 2,FALSE)</f>
        <v>#N/A</v>
      </c>
      <c r="J4336" s="3" t="e">
        <f>VLOOKUP(C4336, 'Linkedin Scrap'!$A$2:$C$3322, 3,FALSE)</f>
        <v>#N/A</v>
      </c>
      <c r="K4336" s="3" t="e">
        <f>VLOOKUP(C4336, 'Linkedin Scrap'!$A$2:$D$3322, 4,FALSE)</f>
        <v>#N/A</v>
      </c>
      <c r="L4336" s="5" t="e">
        <f>VLOOKUP(C4336, 'Linkedin Scrap'!$A$2:$E$3322, 5,FALSE)</f>
        <v>#N/A</v>
      </c>
      <c r="M4336" s="5" t="e">
        <f>VLOOKUP(C4336, 'Linkedin Scrap'!$A$2:$F$3322, 6,FALSE)</f>
        <v>#N/A</v>
      </c>
      <c r="N4336" s="5" t="e">
        <f>VLOOKUP(C4336, 'Linkedin Scrap'!$A$2:$G$3322, 7,FALSE)</f>
        <v>#N/A</v>
      </c>
      <c r="O4336" s="5" t="e">
        <f>VLOOKUP(C4336, 'Linkedin Scrap'!$A$2:$H$3322, 8,FALSE)</f>
        <v>#N/A</v>
      </c>
      <c r="P4336" s="5" t="e">
        <f>VLOOKUP(C4336, 'Linkedin Scrap'!$A$2:$I$3322, 9,FALSE)</f>
        <v>#N/A</v>
      </c>
    </row>
    <row r="4337" spans="1:16" ht="18.5" customHeight="1" x14ac:dyDescent="0.3">
      <c r="A4337" s="3" t="s">
        <v>13044</v>
      </c>
      <c r="B4337" s="4">
        <v>8</v>
      </c>
      <c r="C4337" s="3" t="s">
        <v>13064</v>
      </c>
      <c r="D4337" s="3" t="s">
        <v>13065</v>
      </c>
      <c r="E4337" s="3" t="s">
        <v>9</v>
      </c>
      <c r="F4337" s="3" t="s">
        <v>27</v>
      </c>
      <c r="G4337" s="3" t="s">
        <v>13066</v>
      </c>
      <c r="H4337" s="4" t="s">
        <v>22</v>
      </c>
      <c r="I4337" s="5" t="e">
        <f>VLOOKUP(C4337, 'Linkedin Scrap'!$A$2:$B$3322, 2,FALSE)</f>
        <v>#N/A</v>
      </c>
      <c r="J4337" s="3" t="e">
        <f>VLOOKUP(C4337, 'Linkedin Scrap'!$A$2:$C$3322, 3,FALSE)</f>
        <v>#N/A</v>
      </c>
      <c r="K4337" s="3" t="e">
        <f>VLOOKUP(C4337, 'Linkedin Scrap'!$A$2:$D$3322, 4,FALSE)</f>
        <v>#N/A</v>
      </c>
      <c r="L4337" s="5" t="e">
        <f>VLOOKUP(C4337, 'Linkedin Scrap'!$A$2:$E$3322, 5,FALSE)</f>
        <v>#N/A</v>
      </c>
      <c r="M4337" s="5" t="e">
        <f>VLOOKUP(C4337, 'Linkedin Scrap'!$A$2:$F$3322, 6,FALSE)</f>
        <v>#N/A</v>
      </c>
      <c r="N4337" s="5" t="e">
        <f>VLOOKUP(C4337, 'Linkedin Scrap'!$A$2:$G$3322, 7,FALSE)</f>
        <v>#N/A</v>
      </c>
      <c r="O4337" s="5" t="e">
        <f>VLOOKUP(C4337, 'Linkedin Scrap'!$A$2:$H$3322, 8,FALSE)</f>
        <v>#N/A</v>
      </c>
      <c r="P4337" s="5" t="e">
        <f>VLOOKUP(C4337, 'Linkedin Scrap'!$A$2:$I$3322, 9,FALSE)</f>
        <v>#N/A</v>
      </c>
    </row>
    <row r="4338" spans="1:16" ht="18.5" customHeight="1" x14ac:dyDescent="0.3">
      <c r="A4338" s="3" t="s">
        <v>13044</v>
      </c>
      <c r="B4338" s="4">
        <v>9</v>
      </c>
      <c r="C4338" s="3" t="s">
        <v>13067</v>
      </c>
      <c r="D4338" s="3" t="s">
        <v>9</v>
      </c>
      <c r="E4338" s="3" t="s">
        <v>136</v>
      </c>
      <c r="F4338" s="3" t="s">
        <v>10</v>
      </c>
      <c r="G4338" s="3" t="s">
        <v>13068</v>
      </c>
      <c r="H4338" s="4" t="s">
        <v>22</v>
      </c>
      <c r="I4338" s="5" t="str">
        <f>VLOOKUP(C4338, 'Linkedin Scrap'!$A$2:$B$3322, 2,FALSE)</f>
        <v>Cambridge, Massachusetts, United States</v>
      </c>
      <c r="J4338" s="3" t="str">
        <f>VLOOKUP(C4338, 'Linkedin Scrap'!$A$2:$C$3322, 3,FALSE)</f>
        <v>3K followers</v>
      </c>
      <c r="K4338" s="3" t="str">
        <f>VLOOKUP(C4338, 'Linkedin Scrap'!$A$2:$D$3322, 4,FALSE)</f>
        <v>500+ connections</v>
      </c>
      <c r="L4338" s="5" t="str">
        <f>VLOOKUP(C4338, 'Linkedin Scrap'!$A$2:$E$3322, 5,FALSE)</f>
        <v>Websites</v>
      </c>
      <c r="M4338" s="5" t="str">
        <f>VLOOKUP(C4338, 'Linkedin Scrap'!$A$2:$F$3322, 6,FALSE)</f>
        <v>BasisTech</v>
      </c>
      <c r="N4338" s="5" t="str">
        <f>VLOOKUP(C4338, 'Linkedin Scrap'!$A$2:$G$3322, 7,FALSE)</f>
        <v xml:space="preserve">
              or
            </v>
      </c>
      <c r="O4338" s="5">
        <f>VLOOKUP(C4338, 'Linkedin Scrap'!$A$2:$H$3322, 8,FALSE)</f>
        <v>0</v>
      </c>
      <c r="P4338" s="5">
        <f>VLOOKUP(C4338, 'Linkedin Scrap'!$A$2:$I$3322, 9,FALSE)</f>
        <v>0</v>
      </c>
    </row>
    <row r="4339" spans="1:16" ht="18.5" customHeight="1" x14ac:dyDescent="0.3">
      <c r="A4339" s="3" t="s">
        <v>13044</v>
      </c>
      <c r="B4339" s="4">
        <v>10</v>
      </c>
      <c r="C4339" s="3" t="s">
        <v>13069</v>
      </c>
      <c r="D4339" s="3" t="s">
        <v>26</v>
      </c>
      <c r="E4339" s="3" t="s">
        <v>136</v>
      </c>
      <c r="F4339" s="3" t="s">
        <v>27</v>
      </c>
      <c r="G4339" s="3" t="s">
        <v>13070</v>
      </c>
      <c r="H4339" s="4" t="s">
        <v>22</v>
      </c>
      <c r="I4339" s="5" t="e">
        <f>VLOOKUP(C4339, 'Linkedin Scrap'!$A$2:$B$3322, 2,FALSE)</f>
        <v>#N/A</v>
      </c>
      <c r="J4339" s="3" t="e">
        <f>VLOOKUP(C4339, 'Linkedin Scrap'!$A$2:$C$3322, 3,FALSE)</f>
        <v>#N/A</v>
      </c>
      <c r="K4339" s="3" t="e">
        <f>VLOOKUP(C4339, 'Linkedin Scrap'!$A$2:$D$3322, 4,FALSE)</f>
        <v>#N/A</v>
      </c>
      <c r="L4339" s="5" t="e">
        <f>VLOOKUP(C4339, 'Linkedin Scrap'!$A$2:$E$3322, 5,FALSE)</f>
        <v>#N/A</v>
      </c>
      <c r="M4339" s="5" t="e">
        <f>VLOOKUP(C4339, 'Linkedin Scrap'!$A$2:$F$3322, 6,FALSE)</f>
        <v>#N/A</v>
      </c>
      <c r="N4339" s="5" t="e">
        <f>VLOOKUP(C4339, 'Linkedin Scrap'!$A$2:$G$3322, 7,FALSE)</f>
        <v>#N/A</v>
      </c>
      <c r="O4339" s="5" t="e">
        <f>VLOOKUP(C4339, 'Linkedin Scrap'!$A$2:$H$3322, 8,FALSE)</f>
        <v>#N/A</v>
      </c>
      <c r="P4339" s="5" t="e">
        <f>VLOOKUP(C4339, 'Linkedin Scrap'!$A$2:$I$3322, 9,FALSE)</f>
        <v>#N/A</v>
      </c>
    </row>
    <row r="4340" spans="1:16" ht="18.5" customHeight="1" x14ac:dyDescent="0.3">
      <c r="A4340" s="3" t="s">
        <v>13044</v>
      </c>
      <c r="B4340" s="4">
        <v>11</v>
      </c>
      <c r="C4340" s="3" t="s">
        <v>13071</v>
      </c>
      <c r="D4340" s="3" t="s">
        <v>9</v>
      </c>
      <c r="E4340" s="3" t="s">
        <v>136</v>
      </c>
      <c r="F4340" s="3" t="s">
        <v>27</v>
      </c>
      <c r="G4340" s="3" t="s">
        <v>13072</v>
      </c>
      <c r="H4340" s="4" t="s">
        <v>22</v>
      </c>
      <c r="I4340" s="5" t="e">
        <f>VLOOKUP(C4340, 'Linkedin Scrap'!$A$2:$B$3322, 2,FALSE)</f>
        <v>#N/A</v>
      </c>
      <c r="J4340" s="3" t="e">
        <f>VLOOKUP(C4340, 'Linkedin Scrap'!$A$2:$C$3322, 3,FALSE)</f>
        <v>#N/A</v>
      </c>
      <c r="K4340" s="3" t="e">
        <f>VLOOKUP(C4340, 'Linkedin Scrap'!$A$2:$D$3322, 4,FALSE)</f>
        <v>#N/A</v>
      </c>
      <c r="L4340" s="5" t="e">
        <f>VLOOKUP(C4340, 'Linkedin Scrap'!$A$2:$E$3322, 5,FALSE)</f>
        <v>#N/A</v>
      </c>
      <c r="M4340" s="5" t="e">
        <f>VLOOKUP(C4340, 'Linkedin Scrap'!$A$2:$F$3322, 6,FALSE)</f>
        <v>#N/A</v>
      </c>
      <c r="N4340" s="5" t="e">
        <f>VLOOKUP(C4340, 'Linkedin Scrap'!$A$2:$G$3322, 7,FALSE)</f>
        <v>#N/A</v>
      </c>
      <c r="O4340" s="5" t="e">
        <f>VLOOKUP(C4340, 'Linkedin Scrap'!$A$2:$H$3322, 8,FALSE)</f>
        <v>#N/A</v>
      </c>
      <c r="P4340" s="5" t="e">
        <f>VLOOKUP(C4340, 'Linkedin Scrap'!$A$2:$I$3322, 9,FALSE)</f>
        <v>#N/A</v>
      </c>
    </row>
    <row r="4341" spans="1:16" ht="18.5" customHeight="1" x14ac:dyDescent="0.3">
      <c r="A4341" s="3" t="s">
        <v>13044</v>
      </c>
      <c r="B4341" s="4">
        <v>12</v>
      </c>
      <c r="C4341" s="3" t="s">
        <v>13073</v>
      </c>
      <c r="D4341" s="3" t="s">
        <v>26</v>
      </c>
      <c r="E4341" s="3" t="s">
        <v>136</v>
      </c>
      <c r="F4341" s="3" t="s">
        <v>27</v>
      </c>
      <c r="G4341" s="3" t="s">
        <v>13074</v>
      </c>
      <c r="H4341" s="4" t="s">
        <v>22</v>
      </c>
      <c r="I4341" s="5" t="e">
        <f>VLOOKUP(C4341, 'Linkedin Scrap'!$A$2:$B$3322, 2,FALSE)</f>
        <v>#N/A</v>
      </c>
      <c r="J4341" s="3" t="e">
        <f>VLOOKUP(C4341, 'Linkedin Scrap'!$A$2:$C$3322, 3,FALSE)</f>
        <v>#N/A</v>
      </c>
      <c r="K4341" s="3" t="e">
        <f>VLOOKUP(C4341, 'Linkedin Scrap'!$A$2:$D$3322, 4,FALSE)</f>
        <v>#N/A</v>
      </c>
      <c r="L4341" s="5" t="e">
        <f>VLOOKUP(C4341, 'Linkedin Scrap'!$A$2:$E$3322, 5,FALSE)</f>
        <v>#N/A</v>
      </c>
      <c r="M4341" s="5" t="e">
        <f>VLOOKUP(C4341, 'Linkedin Scrap'!$A$2:$F$3322, 6,FALSE)</f>
        <v>#N/A</v>
      </c>
      <c r="N4341" s="5" t="e">
        <f>VLOOKUP(C4341, 'Linkedin Scrap'!$A$2:$G$3322, 7,FALSE)</f>
        <v>#N/A</v>
      </c>
      <c r="O4341" s="5" t="e">
        <f>VLOOKUP(C4341, 'Linkedin Scrap'!$A$2:$H$3322, 8,FALSE)</f>
        <v>#N/A</v>
      </c>
      <c r="P4341" s="5" t="e">
        <f>VLOOKUP(C4341, 'Linkedin Scrap'!$A$2:$I$3322, 9,FALSE)</f>
        <v>#N/A</v>
      </c>
    </row>
    <row r="4342" spans="1:16" ht="18.5" customHeight="1" x14ac:dyDescent="0.3">
      <c r="A4342" s="3" t="s">
        <v>13044</v>
      </c>
      <c r="B4342" s="4">
        <v>13</v>
      </c>
      <c r="C4342" s="3" t="s">
        <v>13075</v>
      </c>
      <c r="D4342" s="3" t="s">
        <v>9</v>
      </c>
      <c r="E4342" s="3" t="s">
        <v>136</v>
      </c>
      <c r="F4342" s="3" t="s">
        <v>27</v>
      </c>
      <c r="G4342" s="3" t="s">
        <v>13076</v>
      </c>
      <c r="H4342" s="4" t="s">
        <v>22</v>
      </c>
      <c r="I4342" s="5" t="e">
        <f>VLOOKUP(C4342, 'Linkedin Scrap'!$A$2:$B$3322, 2,FALSE)</f>
        <v>#N/A</v>
      </c>
      <c r="J4342" s="3" t="e">
        <f>VLOOKUP(C4342, 'Linkedin Scrap'!$A$2:$C$3322, 3,FALSE)</f>
        <v>#N/A</v>
      </c>
      <c r="K4342" s="3" t="e">
        <f>VLOOKUP(C4342, 'Linkedin Scrap'!$A$2:$D$3322, 4,FALSE)</f>
        <v>#N/A</v>
      </c>
      <c r="L4342" s="5" t="e">
        <f>VLOOKUP(C4342, 'Linkedin Scrap'!$A$2:$E$3322, 5,FALSE)</f>
        <v>#N/A</v>
      </c>
      <c r="M4342" s="5" t="e">
        <f>VLOOKUP(C4342, 'Linkedin Scrap'!$A$2:$F$3322, 6,FALSE)</f>
        <v>#N/A</v>
      </c>
      <c r="N4342" s="5" t="e">
        <f>VLOOKUP(C4342, 'Linkedin Scrap'!$A$2:$G$3322, 7,FALSE)</f>
        <v>#N/A</v>
      </c>
      <c r="O4342" s="5" t="e">
        <f>VLOOKUP(C4342, 'Linkedin Scrap'!$A$2:$H$3322, 8,FALSE)</f>
        <v>#N/A</v>
      </c>
      <c r="P4342" s="5" t="e">
        <f>VLOOKUP(C4342, 'Linkedin Scrap'!$A$2:$I$3322, 9,FALSE)</f>
        <v>#N/A</v>
      </c>
    </row>
    <row r="4343" spans="1:16" ht="18.5" customHeight="1" x14ac:dyDescent="0.3">
      <c r="A4343" s="3" t="s">
        <v>397</v>
      </c>
      <c r="B4343" s="4">
        <v>1</v>
      </c>
      <c r="C4343" s="3" t="s">
        <v>398</v>
      </c>
      <c r="D4343" s="3" t="s">
        <v>98</v>
      </c>
      <c r="E4343" s="3" t="s">
        <v>9</v>
      </c>
      <c r="F4343" s="3" t="s">
        <v>10</v>
      </c>
      <c r="G4343" s="3" t="s">
        <v>399</v>
      </c>
      <c r="H4343" s="4" t="s">
        <v>12</v>
      </c>
      <c r="I4343" s="5">
        <f>VLOOKUP(C4343, 'Linkedin Scrap'!$A$2:$B$3322, 2,FALSE)</f>
        <v>0</v>
      </c>
      <c r="J4343" s="3" t="str">
        <f>VLOOKUP(C4343, 'Linkedin Scrap'!$A$2:$C$3322, 3,FALSE)</f>
        <v>347 followers</v>
      </c>
      <c r="K4343" s="3" t="str">
        <f>VLOOKUP(C4343, 'Linkedin Scrap'!$A$2:$D$3322, 4,FALSE)</f>
        <v>309 connections</v>
      </c>
      <c r="L4343" s="5" t="str">
        <f>VLOOKUP(C4343, 'Linkedin Scrap'!$A$2:$E$3322, 5,FALSE)</f>
        <v>Heinrich-Heine-Universität Düsseldorf</v>
      </c>
      <c r="M4343" s="5" t="str">
        <f>VLOOKUP(C4343, 'Linkedin Scrap'!$A$2:$F$3322, 6,FALSE)</f>
        <v>Portas GmbH</v>
      </c>
      <c r="N4343" s="5">
        <f>VLOOKUP(C4343, 'Linkedin Scrap'!$A$2:$G$3322, 7,FALSE)</f>
        <v>0</v>
      </c>
      <c r="O4343" s="5" t="str">
        <f>VLOOKUP(C4343, 'Linkedin Scrap'!$A$2:$H$3322, 8,FALSE)</f>
        <v>[{'experience': '3M', 'start_time': '1991', 'end_time': '2001', 'duration': None}, {'experience': '3M', 'start_time': '1991', 'end_time': '2001', 'duration': None}, {'experience': '3M', 'start_time': '1991', 'end_time': '2001', 'duration': None}]</v>
      </c>
      <c r="P4343" s="5" t="str">
        <f>VLOOKUP(C4343, 'Linkedin Scrap'!$A$2:$I$3322, 9,FALSE)</f>
        <v>[{'course_details': 'BWL'}, {'course_details': 'Abitur'}]</v>
      </c>
    </row>
    <row r="4344" spans="1:16" ht="18.5" customHeight="1" x14ac:dyDescent="0.3">
      <c r="A4344" s="3" t="s">
        <v>397</v>
      </c>
      <c r="B4344" s="4">
        <v>2</v>
      </c>
      <c r="C4344" s="3" t="s">
        <v>409</v>
      </c>
      <c r="D4344" s="3" t="s">
        <v>392</v>
      </c>
      <c r="E4344" s="3" t="s">
        <v>26</v>
      </c>
      <c r="F4344" s="3" t="s">
        <v>94</v>
      </c>
      <c r="G4344" s="3" t="s">
        <v>410</v>
      </c>
      <c r="H4344" s="4" t="s">
        <v>12</v>
      </c>
      <c r="I4344" s="5" t="e">
        <f>VLOOKUP(C4344, 'Linkedin Scrap'!$A$2:$B$3322, 2,FALSE)</f>
        <v>#N/A</v>
      </c>
      <c r="J4344" s="3" t="e">
        <f>VLOOKUP(C4344, 'Linkedin Scrap'!$A$2:$C$3322, 3,FALSE)</f>
        <v>#N/A</v>
      </c>
      <c r="K4344" s="3" t="e">
        <f>VLOOKUP(C4344, 'Linkedin Scrap'!$A$2:$D$3322, 4,FALSE)</f>
        <v>#N/A</v>
      </c>
      <c r="L4344" s="5" t="e">
        <f>VLOOKUP(C4344, 'Linkedin Scrap'!$A$2:$E$3322, 5,FALSE)</f>
        <v>#N/A</v>
      </c>
      <c r="M4344" s="5" t="e">
        <f>VLOOKUP(C4344, 'Linkedin Scrap'!$A$2:$F$3322, 6,FALSE)</f>
        <v>#N/A</v>
      </c>
      <c r="N4344" s="5" t="e">
        <f>VLOOKUP(C4344, 'Linkedin Scrap'!$A$2:$G$3322, 7,FALSE)</f>
        <v>#N/A</v>
      </c>
      <c r="O4344" s="5" t="e">
        <f>VLOOKUP(C4344, 'Linkedin Scrap'!$A$2:$H$3322, 8,FALSE)</f>
        <v>#N/A</v>
      </c>
      <c r="P4344" s="5" t="e">
        <f>VLOOKUP(C4344, 'Linkedin Scrap'!$A$2:$I$3322, 9,FALSE)</f>
        <v>#N/A</v>
      </c>
    </row>
    <row r="4345" spans="1:16" ht="18.5" customHeight="1" x14ac:dyDescent="0.3">
      <c r="A4345" s="3" t="s">
        <v>397</v>
      </c>
      <c r="B4345" s="4">
        <v>3</v>
      </c>
      <c r="C4345" s="3" t="s">
        <v>411</v>
      </c>
      <c r="D4345" s="3" t="s">
        <v>392</v>
      </c>
      <c r="E4345" s="3" t="s">
        <v>9</v>
      </c>
      <c r="F4345" s="3" t="s">
        <v>10</v>
      </c>
      <c r="G4345" s="3" t="s">
        <v>412</v>
      </c>
      <c r="H4345" s="4" t="s">
        <v>12</v>
      </c>
      <c r="I4345" s="5" t="str">
        <f>VLOOKUP(C4345, 'Linkedin Scrap'!$A$2:$B$3322, 2,FALSE)</f>
        <v>Düsseldorf, North Rhine-Westphalia, Germany</v>
      </c>
      <c r="J4345" s="3" t="str">
        <f>VLOOKUP(C4345, 'Linkedin Scrap'!$A$2:$C$3322, 3,FALSE)</f>
        <v>165 followers</v>
      </c>
      <c r="K4345" s="3" t="str">
        <f>VLOOKUP(C4345, 'Linkedin Scrap'!$A$2:$D$3322, 4,FALSE)</f>
        <v>162 connections</v>
      </c>
      <c r="L4345" s="5" t="str">
        <f>VLOOKUP(C4345, 'Linkedin Scrap'!$A$2:$E$3322, 5,FALSE)</f>
        <v>Philipps-Universität Marburg</v>
      </c>
      <c r="M4345" s="5" t="str">
        <f>VLOOKUP(C4345, 'Linkedin Scrap'!$A$2:$F$3322, 6,FALSE)</f>
        <v>Portas GmbH</v>
      </c>
      <c r="N4345" s="5">
        <f>VLOOKUP(C4345, 'Linkedin Scrap'!$A$2:$G$3322, 7,FALSE)</f>
        <v>0</v>
      </c>
      <c r="O4345" s="5" t="str">
        <f>VLOOKUP(C4345, 'Linkedin Scrap'!$A$2:$H$3322, 8,FALSE)</f>
        <v>[{'experience': 'Verschiedene Unternehmen', 'start_time': '2008', 'end_time': '2012', 'duration': None}, {'experience': 'Verschiedene Unternehmen', 'start_time': '2008', 'end_time': '2012', 'duration': None}, {'experience': 'Verschiedene Unternehmen', 'start_time': '2008', 'end_time': '2012', 'duration': None}]</v>
      </c>
      <c r="P4345" s="5" t="str">
        <f>VLOOKUP(C4345, 'Linkedin Scrap'!$A$2:$I$3322, 9,FALSE)</f>
        <v>[{'course_details': 'Bachelor of Science - BS Informatik'}, {'course_details': 'Abitur 1,4'}]</v>
      </c>
    </row>
    <row r="4346" spans="1:16" ht="18.5" customHeight="1" x14ac:dyDescent="0.3">
      <c r="A4346" s="3" t="s">
        <v>15082</v>
      </c>
      <c r="B4346" s="4">
        <v>1</v>
      </c>
      <c r="C4346" s="3" t="s">
        <v>15083</v>
      </c>
      <c r="D4346" s="3" t="s">
        <v>87</v>
      </c>
      <c r="E4346" s="3" t="s">
        <v>139</v>
      </c>
      <c r="F4346" s="3" t="s">
        <v>10</v>
      </c>
      <c r="G4346" s="3" t="s">
        <v>6306</v>
      </c>
      <c r="H4346" s="4" t="s">
        <v>12</v>
      </c>
      <c r="I4346" s="5" t="e">
        <f>VLOOKUP(C4346, 'Linkedin Scrap'!$A$2:$B$3322, 2,FALSE)</f>
        <v>#N/A</v>
      </c>
      <c r="J4346" s="3" t="e">
        <f>VLOOKUP(C4346, 'Linkedin Scrap'!$A$2:$C$3322, 3,FALSE)</f>
        <v>#N/A</v>
      </c>
      <c r="K4346" s="3" t="e">
        <f>VLOOKUP(C4346, 'Linkedin Scrap'!$A$2:$D$3322, 4,FALSE)</f>
        <v>#N/A</v>
      </c>
      <c r="L4346" s="5" t="e">
        <f>VLOOKUP(C4346, 'Linkedin Scrap'!$A$2:$E$3322, 5,FALSE)</f>
        <v>#N/A</v>
      </c>
      <c r="M4346" s="5" t="e">
        <f>VLOOKUP(C4346, 'Linkedin Scrap'!$A$2:$F$3322, 6,FALSE)</f>
        <v>#N/A</v>
      </c>
      <c r="N4346" s="5" t="e">
        <f>VLOOKUP(C4346, 'Linkedin Scrap'!$A$2:$G$3322, 7,FALSE)</f>
        <v>#N/A</v>
      </c>
      <c r="O4346" s="5" t="e">
        <f>VLOOKUP(C4346, 'Linkedin Scrap'!$A$2:$H$3322, 8,FALSE)</f>
        <v>#N/A</v>
      </c>
      <c r="P4346" s="5" t="e">
        <f>VLOOKUP(C4346, 'Linkedin Scrap'!$A$2:$I$3322, 9,FALSE)</f>
        <v>#N/A</v>
      </c>
    </row>
    <row r="4347" spans="1:16" ht="18.5" customHeight="1" x14ac:dyDescent="0.3">
      <c r="A4347" s="3" t="s">
        <v>15082</v>
      </c>
      <c r="B4347" s="4">
        <v>2</v>
      </c>
      <c r="C4347" s="3" t="s">
        <v>6310</v>
      </c>
      <c r="D4347" s="3" t="s">
        <v>9</v>
      </c>
      <c r="E4347" s="3" t="s">
        <v>136</v>
      </c>
      <c r="F4347" s="3" t="s">
        <v>10</v>
      </c>
      <c r="G4347" s="3" t="s">
        <v>15090</v>
      </c>
      <c r="H4347" s="4" t="s">
        <v>12</v>
      </c>
      <c r="I4347" s="5" t="str">
        <f>VLOOKUP(C4347, 'Linkedin Scrap'!$A$2:$B$3322, 2,FALSE)</f>
        <v>Lisbon, Lisbon, Portugal</v>
      </c>
      <c r="J4347" s="3" t="str">
        <f>VLOOKUP(C4347, 'Linkedin Scrap'!$A$2:$C$3322, 3,FALSE)</f>
        <v>5K followers</v>
      </c>
      <c r="K4347" s="3" t="str">
        <f>VLOOKUP(C4347, 'Linkedin Scrap'!$A$2:$D$3322, 4,FALSE)</f>
        <v>500+ connections</v>
      </c>
      <c r="L4347" s="5">
        <f>VLOOKUP(C4347, 'Linkedin Scrap'!$A$2:$E$3322, 5,FALSE)</f>
        <v>0</v>
      </c>
      <c r="M4347" s="5">
        <f>VLOOKUP(C4347, 'Linkedin Scrap'!$A$2:$F$3322, 6,FALSE)</f>
        <v>0</v>
      </c>
      <c r="N4347" s="5" t="str">
        <f>VLOOKUP(C4347, 'Linkedin Scrap'!$A$2:$G$3322, 7,FALSE)</f>
        <v xml:space="preserve">
              or
            </v>
      </c>
      <c r="O4347" s="5">
        <f>VLOOKUP(C4347, 'Linkedin Scrap'!$A$2:$H$3322, 8,FALSE)</f>
        <v>0</v>
      </c>
      <c r="P4347" s="5">
        <f>VLOOKUP(C4347, 'Linkedin Scrap'!$A$2:$I$3322, 9,FALSE)</f>
        <v>0</v>
      </c>
    </row>
    <row r="4348" spans="1:16" ht="18.5" customHeight="1" x14ac:dyDescent="0.3">
      <c r="A4348" s="3" t="s">
        <v>15082</v>
      </c>
      <c r="B4348" s="4">
        <v>3</v>
      </c>
      <c r="C4348" s="3" t="s">
        <v>6316</v>
      </c>
      <c r="D4348" s="3" t="s">
        <v>9</v>
      </c>
      <c r="E4348" s="3" t="s">
        <v>136</v>
      </c>
      <c r="F4348" s="3" t="s">
        <v>10</v>
      </c>
      <c r="G4348" s="3" t="s">
        <v>15091</v>
      </c>
      <c r="H4348" s="4" t="s">
        <v>12</v>
      </c>
      <c r="I4348" s="5" t="str">
        <f>VLOOKUP(C4348, 'Linkedin Scrap'!$A$2:$B$3322, 2,FALSE)</f>
        <v>New York, New York, United States</v>
      </c>
      <c r="J4348" s="3" t="str">
        <f>VLOOKUP(C4348, 'Linkedin Scrap'!$A$2:$C$3322, 3,FALSE)</f>
        <v>6K followers</v>
      </c>
      <c r="K4348" s="3" t="str">
        <f>VLOOKUP(C4348, 'Linkedin Scrap'!$A$2:$D$3322, 4,FALSE)</f>
        <v>500+ connections</v>
      </c>
      <c r="L4348" s="5" t="str">
        <f>VLOOKUP(C4348, 'Linkedin Scrap'!$A$2:$E$3322, 5,FALSE)</f>
        <v>Riga Technical University</v>
      </c>
      <c r="M4348" s="5" t="str">
        <f>VLOOKUP(C4348, 'Linkedin Scrap'!$A$2:$F$3322, 6,FALSE)</f>
        <v>scandiweb</v>
      </c>
      <c r="N4348" s="5">
        <f>VLOOKUP(C4348, 'Linkedin Scrap'!$A$2:$G$3322, 7,FALSE)</f>
        <v>0</v>
      </c>
      <c r="O4348" s="5">
        <f>VLOOKUP(C4348, 'Linkedin Scrap'!$A$2:$H$3322, 8,FALSE)</f>
        <v>0</v>
      </c>
      <c r="P4348" s="5">
        <f>VLOOKUP(C4348, 'Linkedin Scrap'!$A$2:$I$3322, 9,FALSE)</f>
        <v>0</v>
      </c>
    </row>
    <row r="4349" spans="1:16" ht="18.5" customHeight="1" x14ac:dyDescent="0.3">
      <c r="A4349" s="3" t="s">
        <v>15082</v>
      </c>
      <c r="B4349" s="4">
        <v>4</v>
      </c>
      <c r="C4349" s="3" t="s">
        <v>15092</v>
      </c>
      <c r="D4349" s="3" t="s">
        <v>9</v>
      </c>
      <c r="E4349" s="3" t="s">
        <v>136</v>
      </c>
      <c r="F4349" s="3" t="s">
        <v>10</v>
      </c>
      <c r="G4349" s="3" t="s">
        <v>15093</v>
      </c>
      <c r="H4349" s="4" t="s">
        <v>12</v>
      </c>
      <c r="I4349" s="5" t="e">
        <f>VLOOKUP(C4349, 'Linkedin Scrap'!$A$2:$B$3322, 2,FALSE)</f>
        <v>#N/A</v>
      </c>
      <c r="J4349" s="3" t="e">
        <f>VLOOKUP(C4349, 'Linkedin Scrap'!$A$2:$C$3322, 3,FALSE)</f>
        <v>#N/A</v>
      </c>
      <c r="K4349" s="3" t="e">
        <f>VLOOKUP(C4349, 'Linkedin Scrap'!$A$2:$D$3322, 4,FALSE)</f>
        <v>#N/A</v>
      </c>
      <c r="L4349" s="5" t="e">
        <f>VLOOKUP(C4349, 'Linkedin Scrap'!$A$2:$E$3322, 5,FALSE)</f>
        <v>#N/A</v>
      </c>
      <c r="M4349" s="5" t="e">
        <f>VLOOKUP(C4349, 'Linkedin Scrap'!$A$2:$F$3322, 6,FALSE)</f>
        <v>#N/A</v>
      </c>
      <c r="N4349" s="5" t="e">
        <f>VLOOKUP(C4349, 'Linkedin Scrap'!$A$2:$G$3322, 7,FALSE)</f>
        <v>#N/A</v>
      </c>
      <c r="O4349" s="5" t="e">
        <f>VLOOKUP(C4349, 'Linkedin Scrap'!$A$2:$H$3322, 8,FALSE)</f>
        <v>#N/A</v>
      </c>
      <c r="P4349" s="5" t="e">
        <f>VLOOKUP(C4349, 'Linkedin Scrap'!$A$2:$I$3322, 9,FALSE)</f>
        <v>#N/A</v>
      </c>
    </row>
    <row r="4350" spans="1:16" ht="18.5" customHeight="1" x14ac:dyDescent="0.3">
      <c r="A4350" s="3" t="s">
        <v>15082</v>
      </c>
      <c r="B4350" s="4">
        <v>5</v>
      </c>
      <c r="C4350" s="3" t="s">
        <v>6313</v>
      </c>
      <c r="D4350" s="3" t="s">
        <v>9</v>
      </c>
      <c r="E4350" s="3" t="s">
        <v>136</v>
      </c>
      <c r="F4350" s="3" t="s">
        <v>10</v>
      </c>
      <c r="G4350" s="3" t="s">
        <v>15094</v>
      </c>
      <c r="H4350" s="4" t="s">
        <v>12</v>
      </c>
      <c r="I4350" s="5" t="e">
        <f>VLOOKUP(C4350, 'Linkedin Scrap'!$A$2:$B$3322, 2,FALSE)</f>
        <v>#N/A</v>
      </c>
      <c r="J4350" s="3" t="e">
        <f>VLOOKUP(C4350, 'Linkedin Scrap'!$A$2:$C$3322, 3,FALSE)</f>
        <v>#N/A</v>
      </c>
      <c r="K4350" s="3" t="e">
        <f>VLOOKUP(C4350, 'Linkedin Scrap'!$A$2:$D$3322, 4,FALSE)</f>
        <v>#N/A</v>
      </c>
      <c r="L4350" s="5" t="e">
        <f>VLOOKUP(C4350, 'Linkedin Scrap'!$A$2:$E$3322, 5,FALSE)</f>
        <v>#N/A</v>
      </c>
      <c r="M4350" s="5" t="e">
        <f>VLOOKUP(C4350, 'Linkedin Scrap'!$A$2:$F$3322, 6,FALSE)</f>
        <v>#N/A</v>
      </c>
      <c r="N4350" s="5" t="e">
        <f>VLOOKUP(C4350, 'Linkedin Scrap'!$A$2:$G$3322, 7,FALSE)</f>
        <v>#N/A</v>
      </c>
      <c r="O4350" s="5" t="e">
        <f>VLOOKUP(C4350, 'Linkedin Scrap'!$A$2:$H$3322, 8,FALSE)</f>
        <v>#N/A</v>
      </c>
      <c r="P4350" s="5" t="e">
        <f>VLOOKUP(C4350, 'Linkedin Scrap'!$A$2:$I$3322, 9,FALSE)</f>
        <v>#N/A</v>
      </c>
    </row>
    <row r="4351" spans="1:16" ht="18.5" customHeight="1" x14ac:dyDescent="0.3">
      <c r="A4351" s="3" t="s">
        <v>15082</v>
      </c>
      <c r="B4351" s="4">
        <v>6</v>
      </c>
      <c r="C4351" s="3" t="s">
        <v>15095</v>
      </c>
      <c r="D4351" s="3" t="s">
        <v>9</v>
      </c>
      <c r="E4351" s="3" t="s">
        <v>136</v>
      </c>
      <c r="F4351" s="3" t="s">
        <v>10</v>
      </c>
      <c r="G4351" s="3" t="s">
        <v>15096</v>
      </c>
      <c r="H4351" s="4" t="s">
        <v>12</v>
      </c>
      <c r="I4351" s="5" t="e">
        <f>VLOOKUP(C4351, 'Linkedin Scrap'!$A$2:$B$3322, 2,FALSE)</f>
        <v>#N/A</v>
      </c>
      <c r="J4351" s="3" t="e">
        <f>VLOOKUP(C4351, 'Linkedin Scrap'!$A$2:$C$3322, 3,FALSE)</f>
        <v>#N/A</v>
      </c>
      <c r="K4351" s="3" t="e">
        <f>VLOOKUP(C4351, 'Linkedin Scrap'!$A$2:$D$3322, 4,FALSE)</f>
        <v>#N/A</v>
      </c>
      <c r="L4351" s="5" t="e">
        <f>VLOOKUP(C4351, 'Linkedin Scrap'!$A$2:$E$3322, 5,FALSE)</f>
        <v>#N/A</v>
      </c>
      <c r="M4351" s="5" t="e">
        <f>VLOOKUP(C4351, 'Linkedin Scrap'!$A$2:$F$3322, 6,FALSE)</f>
        <v>#N/A</v>
      </c>
      <c r="N4351" s="5" t="e">
        <f>VLOOKUP(C4351, 'Linkedin Scrap'!$A$2:$G$3322, 7,FALSE)</f>
        <v>#N/A</v>
      </c>
      <c r="O4351" s="5" t="e">
        <f>VLOOKUP(C4351, 'Linkedin Scrap'!$A$2:$H$3322, 8,FALSE)</f>
        <v>#N/A</v>
      </c>
      <c r="P4351" s="5" t="e">
        <f>VLOOKUP(C4351, 'Linkedin Scrap'!$A$2:$I$3322, 9,FALSE)</f>
        <v>#N/A</v>
      </c>
    </row>
    <row r="4352" spans="1:16" ht="18.5" customHeight="1" x14ac:dyDescent="0.3">
      <c r="A4352" s="3" t="s">
        <v>15082</v>
      </c>
      <c r="B4352" s="4">
        <v>7</v>
      </c>
      <c r="C4352" s="3" t="s">
        <v>15103</v>
      </c>
      <c r="D4352" s="3" t="s">
        <v>9</v>
      </c>
      <c r="E4352" s="3" t="s">
        <v>136</v>
      </c>
      <c r="F4352" s="3" t="s">
        <v>10</v>
      </c>
      <c r="G4352" s="3" t="s">
        <v>15104</v>
      </c>
      <c r="H4352" s="4" t="s">
        <v>12</v>
      </c>
      <c r="I4352" s="5" t="e">
        <f>VLOOKUP(C4352, 'Linkedin Scrap'!$A$2:$B$3322, 2,FALSE)</f>
        <v>#N/A</v>
      </c>
      <c r="J4352" s="3" t="e">
        <f>VLOOKUP(C4352, 'Linkedin Scrap'!$A$2:$C$3322, 3,FALSE)</f>
        <v>#N/A</v>
      </c>
      <c r="K4352" s="3" t="e">
        <f>VLOOKUP(C4352, 'Linkedin Scrap'!$A$2:$D$3322, 4,FALSE)</f>
        <v>#N/A</v>
      </c>
      <c r="L4352" s="5" t="e">
        <f>VLOOKUP(C4352, 'Linkedin Scrap'!$A$2:$E$3322, 5,FALSE)</f>
        <v>#N/A</v>
      </c>
      <c r="M4352" s="5" t="e">
        <f>VLOOKUP(C4352, 'Linkedin Scrap'!$A$2:$F$3322, 6,FALSE)</f>
        <v>#N/A</v>
      </c>
      <c r="N4352" s="5" t="e">
        <f>VLOOKUP(C4352, 'Linkedin Scrap'!$A$2:$G$3322, 7,FALSE)</f>
        <v>#N/A</v>
      </c>
      <c r="O4352" s="5" t="e">
        <f>VLOOKUP(C4352, 'Linkedin Scrap'!$A$2:$H$3322, 8,FALSE)</f>
        <v>#N/A</v>
      </c>
      <c r="P4352" s="5" t="e">
        <f>VLOOKUP(C4352, 'Linkedin Scrap'!$A$2:$I$3322, 9,FALSE)</f>
        <v>#N/A</v>
      </c>
    </row>
    <row r="4353" spans="1:16" ht="18.5" customHeight="1" x14ac:dyDescent="0.3">
      <c r="A4353" s="3" t="s">
        <v>15082</v>
      </c>
      <c r="B4353" s="4">
        <v>8</v>
      </c>
      <c r="C4353" s="3" t="s">
        <v>15105</v>
      </c>
      <c r="D4353" s="3" t="s">
        <v>9</v>
      </c>
      <c r="E4353" s="3" t="s">
        <v>136</v>
      </c>
      <c r="F4353" s="3" t="s">
        <v>10</v>
      </c>
      <c r="G4353" s="3" t="s">
        <v>15106</v>
      </c>
      <c r="H4353" s="4" t="s">
        <v>12</v>
      </c>
      <c r="I4353" s="5" t="e">
        <f>VLOOKUP(C4353, 'Linkedin Scrap'!$A$2:$B$3322, 2,FALSE)</f>
        <v>#N/A</v>
      </c>
      <c r="J4353" s="3" t="e">
        <f>VLOOKUP(C4353, 'Linkedin Scrap'!$A$2:$C$3322, 3,FALSE)</f>
        <v>#N/A</v>
      </c>
      <c r="K4353" s="3" t="e">
        <f>VLOOKUP(C4353, 'Linkedin Scrap'!$A$2:$D$3322, 4,FALSE)</f>
        <v>#N/A</v>
      </c>
      <c r="L4353" s="5" t="e">
        <f>VLOOKUP(C4353, 'Linkedin Scrap'!$A$2:$E$3322, 5,FALSE)</f>
        <v>#N/A</v>
      </c>
      <c r="M4353" s="5" t="e">
        <f>VLOOKUP(C4353, 'Linkedin Scrap'!$A$2:$F$3322, 6,FALSE)</f>
        <v>#N/A</v>
      </c>
      <c r="N4353" s="5" t="e">
        <f>VLOOKUP(C4353, 'Linkedin Scrap'!$A$2:$G$3322, 7,FALSE)</f>
        <v>#N/A</v>
      </c>
      <c r="O4353" s="5" t="e">
        <f>VLOOKUP(C4353, 'Linkedin Scrap'!$A$2:$H$3322, 8,FALSE)</f>
        <v>#N/A</v>
      </c>
      <c r="P4353" s="5" t="e">
        <f>VLOOKUP(C4353, 'Linkedin Scrap'!$A$2:$I$3322, 9,FALSE)</f>
        <v>#N/A</v>
      </c>
    </row>
    <row r="4354" spans="1:16" ht="18.5" customHeight="1" x14ac:dyDescent="0.3">
      <c r="A4354" s="3" t="s">
        <v>15082</v>
      </c>
      <c r="B4354" s="4">
        <v>9</v>
      </c>
      <c r="C4354" s="3" t="s">
        <v>15107</v>
      </c>
      <c r="D4354" s="3" t="s">
        <v>9</v>
      </c>
      <c r="E4354" s="3" t="s">
        <v>136</v>
      </c>
      <c r="F4354" s="3" t="s">
        <v>10</v>
      </c>
      <c r="G4354" s="3" t="s">
        <v>15108</v>
      </c>
      <c r="H4354" s="4" t="s">
        <v>12</v>
      </c>
      <c r="I4354" s="5" t="str">
        <f>VLOOKUP(C4354, 'Linkedin Scrap'!$A$2:$B$3322, 2,FALSE)</f>
        <v>Latvia</v>
      </c>
      <c r="J4354" s="3" t="str">
        <f>VLOOKUP(C4354, 'Linkedin Scrap'!$A$2:$C$3322, 3,FALSE)</f>
        <v>147 followers</v>
      </c>
      <c r="K4354" s="3" t="str">
        <f>VLOOKUP(C4354, 'Linkedin Scrap'!$A$2:$D$3322, 4,FALSE)</f>
        <v>141 connections</v>
      </c>
      <c r="L4354" s="5" t="str">
        <f>VLOOKUP(C4354, 'Linkedin Scrap'!$A$2:$E$3322, 5,FALSE)</f>
        <v>Rīgas Dizaina un mākslas vidusskola</v>
      </c>
      <c r="M4354" s="5" t="str">
        <f>VLOOKUP(C4354, 'Linkedin Scrap'!$A$2:$F$3322, 6,FALSE)</f>
        <v>Freelance</v>
      </c>
      <c r="N4354" s="5">
        <f>VLOOKUP(C4354, 'Linkedin Scrap'!$A$2:$G$3322, 7,FALSE)</f>
        <v>0</v>
      </c>
      <c r="O4354" s="5" t="str">
        <f>VLOOKUP(C4354, 'Linkedin Scrap'!$A$2:$H$3322, 8,FALSE)</f>
        <v>[{'experience': 'Scandiweb', 'start_time': 'Oct 2016', 'end_time': 'Mar 2020', 'duration': None}, {'experience': 'Scandiweb', 'start_time': 'Oct 2016', 'end_time': 'Mar 2020', 'duration': None}]</v>
      </c>
      <c r="P4354" s="5" t="str">
        <f>VLOOKUP(C4354, 'Linkedin Scrap'!$A$2:$I$3322, 9,FALSE)</f>
        <v>[{'course_details': '', 'start_time': '2011', 'end_time': '2015'}, {'course_details': '', 'start_time': '2002', 'end_time': '2011'}]</v>
      </c>
    </row>
    <row r="4355" spans="1:16" ht="18.5" customHeight="1" x14ac:dyDescent="0.3">
      <c r="A4355" s="3" t="s">
        <v>15082</v>
      </c>
      <c r="B4355" s="4">
        <v>10</v>
      </c>
      <c r="C4355" s="3" t="s">
        <v>15109</v>
      </c>
      <c r="D4355" s="3" t="s">
        <v>9</v>
      </c>
      <c r="E4355" s="3" t="s">
        <v>136</v>
      </c>
      <c r="F4355" s="3" t="s">
        <v>10</v>
      </c>
      <c r="G4355" s="3" t="s">
        <v>15110</v>
      </c>
      <c r="H4355" s="4" t="s">
        <v>12</v>
      </c>
      <c r="I4355" s="5" t="e">
        <f>VLOOKUP(C4355, 'Linkedin Scrap'!$A$2:$B$3322, 2,FALSE)</f>
        <v>#N/A</v>
      </c>
      <c r="J4355" s="3" t="e">
        <f>VLOOKUP(C4355, 'Linkedin Scrap'!$A$2:$C$3322, 3,FALSE)</f>
        <v>#N/A</v>
      </c>
      <c r="K4355" s="3" t="e">
        <f>VLOOKUP(C4355, 'Linkedin Scrap'!$A$2:$D$3322, 4,FALSE)</f>
        <v>#N/A</v>
      </c>
      <c r="L4355" s="5" t="e">
        <f>VLOOKUP(C4355, 'Linkedin Scrap'!$A$2:$E$3322, 5,FALSE)</f>
        <v>#N/A</v>
      </c>
      <c r="M4355" s="5" t="e">
        <f>VLOOKUP(C4355, 'Linkedin Scrap'!$A$2:$F$3322, 6,FALSE)</f>
        <v>#N/A</v>
      </c>
      <c r="N4355" s="5" t="e">
        <f>VLOOKUP(C4355, 'Linkedin Scrap'!$A$2:$G$3322, 7,FALSE)</f>
        <v>#N/A</v>
      </c>
      <c r="O4355" s="5" t="e">
        <f>VLOOKUP(C4355, 'Linkedin Scrap'!$A$2:$H$3322, 8,FALSE)</f>
        <v>#N/A</v>
      </c>
      <c r="P4355" s="5" t="e">
        <f>VLOOKUP(C4355, 'Linkedin Scrap'!$A$2:$I$3322, 9,FALSE)</f>
        <v>#N/A</v>
      </c>
    </row>
    <row r="4356" spans="1:16" ht="18.5" customHeight="1" x14ac:dyDescent="0.3">
      <c r="A4356" s="3" t="s">
        <v>15082</v>
      </c>
      <c r="B4356" s="4">
        <v>11</v>
      </c>
      <c r="C4356" s="3" t="s">
        <v>15111</v>
      </c>
      <c r="D4356" s="3" t="s">
        <v>9</v>
      </c>
      <c r="E4356" s="3" t="s">
        <v>136</v>
      </c>
      <c r="F4356" s="3" t="s">
        <v>10</v>
      </c>
      <c r="G4356" s="3" t="s">
        <v>15112</v>
      </c>
      <c r="H4356" s="4" t="s">
        <v>12</v>
      </c>
      <c r="I4356" s="5" t="e">
        <f>VLOOKUP(C4356, 'Linkedin Scrap'!$A$2:$B$3322, 2,FALSE)</f>
        <v>#N/A</v>
      </c>
      <c r="J4356" s="3" t="e">
        <f>VLOOKUP(C4356, 'Linkedin Scrap'!$A$2:$C$3322, 3,FALSE)</f>
        <v>#N/A</v>
      </c>
      <c r="K4356" s="3" t="e">
        <f>VLOOKUP(C4356, 'Linkedin Scrap'!$A$2:$D$3322, 4,FALSE)</f>
        <v>#N/A</v>
      </c>
      <c r="L4356" s="5" t="e">
        <f>VLOOKUP(C4356, 'Linkedin Scrap'!$A$2:$E$3322, 5,FALSE)</f>
        <v>#N/A</v>
      </c>
      <c r="M4356" s="5" t="e">
        <f>VLOOKUP(C4356, 'Linkedin Scrap'!$A$2:$F$3322, 6,FALSE)</f>
        <v>#N/A</v>
      </c>
      <c r="N4356" s="5" t="e">
        <f>VLOOKUP(C4356, 'Linkedin Scrap'!$A$2:$G$3322, 7,FALSE)</f>
        <v>#N/A</v>
      </c>
      <c r="O4356" s="5" t="e">
        <f>VLOOKUP(C4356, 'Linkedin Scrap'!$A$2:$H$3322, 8,FALSE)</f>
        <v>#N/A</v>
      </c>
      <c r="P4356" s="5" t="e">
        <f>VLOOKUP(C4356, 'Linkedin Scrap'!$A$2:$I$3322, 9,FALSE)</f>
        <v>#N/A</v>
      </c>
    </row>
    <row r="4357" spans="1:16" ht="18.5" customHeight="1" x14ac:dyDescent="0.3">
      <c r="A4357" s="3" t="s">
        <v>15082</v>
      </c>
      <c r="B4357" s="4">
        <v>12</v>
      </c>
      <c r="C4357" s="3" t="s">
        <v>15113</v>
      </c>
      <c r="D4357" s="3" t="s">
        <v>9</v>
      </c>
      <c r="E4357" s="3" t="s">
        <v>136</v>
      </c>
      <c r="F4357" s="3" t="s">
        <v>10</v>
      </c>
      <c r="G4357" s="3" t="s">
        <v>15114</v>
      </c>
      <c r="H4357" s="4" t="s">
        <v>12</v>
      </c>
      <c r="I4357" s="5" t="e">
        <f>VLOOKUP(C4357, 'Linkedin Scrap'!$A$2:$B$3322, 2,FALSE)</f>
        <v>#N/A</v>
      </c>
      <c r="J4357" s="3" t="e">
        <f>VLOOKUP(C4357, 'Linkedin Scrap'!$A$2:$C$3322, 3,FALSE)</f>
        <v>#N/A</v>
      </c>
      <c r="K4357" s="3" t="e">
        <f>VLOOKUP(C4357, 'Linkedin Scrap'!$A$2:$D$3322, 4,FALSE)</f>
        <v>#N/A</v>
      </c>
      <c r="L4357" s="5" t="e">
        <f>VLOOKUP(C4357, 'Linkedin Scrap'!$A$2:$E$3322, 5,FALSE)</f>
        <v>#N/A</v>
      </c>
      <c r="M4357" s="5" t="e">
        <f>VLOOKUP(C4357, 'Linkedin Scrap'!$A$2:$F$3322, 6,FALSE)</f>
        <v>#N/A</v>
      </c>
      <c r="N4357" s="5" t="e">
        <f>VLOOKUP(C4357, 'Linkedin Scrap'!$A$2:$G$3322, 7,FALSE)</f>
        <v>#N/A</v>
      </c>
      <c r="O4357" s="5" t="e">
        <f>VLOOKUP(C4357, 'Linkedin Scrap'!$A$2:$H$3322, 8,FALSE)</f>
        <v>#N/A</v>
      </c>
      <c r="P4357" s="5" t="e">
        <f>VLOOKUP(C4357, 'Linkedin Scrap'!$A$2:$I$3322, 9,FALSE)</f>
        <v>#N/A</v>
      </c>
    </row>
    <row r="4358" spans="1:16" ht="18.5" customHeight="1" x14ac:dyDescent="0.3">
      <c r="A4358" s="3" t="s">
        <v>15082</v>
      </c>
      <c r="B4358" s="4">
        <v>13</v>
      </c>
      <c r="C4358" s="3" t="s">
        <v>15115</v>
      </c>
      <c r="D4358" s="3" t="s">
        <v>9</v>
      </c>
      <c r="E4358" s="3" t="s">
        <v>136</v>
      </c>
      <c r="F4358" s="3" t="s">
        <v>10</v>
      </c>
      <c r="G4358" s="3" t="s">
        <v>15116</v>
      </c>
      <c r="H4358" s="4" t="s">
        <v>12</v>
      </c>
      <c r="I4358" s="5" t="str">
        <f>VLOOKUP(C4358, 'Linkedin Scrap'!$A$2:$B$3322, 2,FALSE)</f>
        <v>Latvia</v>
      </c>
      <c r="J4358" s="3" t="str">
        <f>VLOOKUP(C4358, 'Linkedin Scrap'!$A$2:$C$3322, 3,FALSE)</f>
        <v>592 followers</v>
      </c>
      <c r="K4358" s="3" t="str">
        <f>VLOOKUP(C4358, 'Linkedin Scrap'!$A$2:$D$3322, 4,FALSE)</f>
        <v>500+ connections</v>
      </c>
      <c r="L4358" s="5" t="str">
        <f>VLOOKUP(C4358, 'Linkedin Scrap'!$A$2:$E$3322, 5,FALSE)</f>
        <v>Rigas Tehniska Universitate</v>
      </c>
      <c r="M4358" s="5" t="str">
        <f>VLOOKUP(C4358, 'Linkedin Scrap'!$A$2:$F$3322, 6,FALSE)</f>
        <v>Scandiweb</v>
      </c>
      <c r="N4358" s="5">
        <f>VLOOKUP(C4358, 'Linkedin Scrap'!$A$2:$G$3322, 7,FALSE)</f>
        <v>0</v>
      </c>
      <c r="O4358" s="5" t="str">
        <f>VLOOKUP(C4358, 'Linkedin Scrap'!$A$2:$H$3322, 8,FALSE)</f>
        <v>[{'experience': 'Self-employed', 'start_time': 'Oct 2009', 'end_time': 'Mar 2010', 'duration': None}, {'experience': 'Self-employed', 'start_time': 'Oct 2009', 'end_time': 'Mar 2010', 'duration': None}]</v>
      </c>
      <c r="P4358" s="5" t="str">
        <f>VLOOKUP(C4358, 'Linkedin Scrap'!$A$2:$I$3322, 9,FALSE)</f>
        <v>[{'course_details': "Bachelor's degree Computer Science", 'start_time': '2010', 'end_time': '2015'}]</v>
      </c>
    </row>
    <row r="4359" spans="1:16" ht="18.5" customHeight="1" x14ac:dyDescent="0.3">
      <c r="A4359" s="3" t="s">
        <v>15082</v>
      </c>
      <c r="B4359" s="4">
        <v>14</v>
      </c>
      <c r="C4359" s="3" t="s">
        <v>15117</v>
      </c>
      <c r="D4359" s="3" t="s">
        <v>9</v>
      </c>
      <c r="E4359" s="3" t="s">
        <v>136</v>
      </c>
      <c r="F4359" s="3" t="s">
        <v>10</v>
      </c>
      <c r="G4359" s="3" t="s">
        <v>15118</v>
      </c>
      <c r="H4359" s="4" t="s">
        <v>12</v>
      </c>
      <c r="I4359" s="5" t="e">
        <f>VLOOKUP(C4359, 'Linkedin Scrap'!$A$2:$B$3322, 2,FALSE)</f>
        <v>#N/A</v>
      </c>
      <c r="J4359" s="3" t="e">
        <f>VLOOKUP(C4359, 'Linkedin Scrap'!$A$2:$C$3322, 3,FALSE)</f>
        <v>#N/A</v>
      </c>
      <c r="K4359" s="3" t="e">
        <f>VLOOKUP(C4359, 'Linkedin Scrap'!$A$2:$D$3322, 4,FALSE)</f>
        <v>#N/A</v>
      </c>
      <c r="L4359" s="5" t="e">
        <f>VLOOKUP(C4359, 'Linkedin Scrap'!$A$2:$E$3322, 5,FALSE)</f>
        <v>#N/A</v>
      </c>
      <c r="M4359" s="5" t="e">
        <f>VLOOKUP(C4359, 'Linkedin Scrap'!$A$2:$F$3322, 6,FALSE)</f>
        <v>#N/A</v>
      </c>
      <c r="N4359" s="5" t="e">
        <f>VLOOKUP(C4359, 'Linkedin Scrap'!$A$2:$G$3322, 7,FALSE)</f>
        <v>#N/A</v>
      </c>
      <c r="O4359" s="5" t="e">
        <f>VLOOKUP(C4359, 'Linkedin Scrap'!$A$2:$H$3322, 8,FALSE)</f>
        <v>#N/A</v>
      </c>
      <c r="P4359" s="5" t="e">
        <f>VLOOKUP(C4359, 'Linkedin Scrap'!$A$2:$I$3322, 9,FALSE)</f>
        <v>#N/A</v>
      </c>
    </row>
    <row r="4360" spans="1:16" ht="18.5" customHeight="1" x14ac:dyDescent="0.3">
      <c r="A4360" s="3" t="s">
        <v>15119</v>
      </c>
      <c r="B4360" s="4">
        <v>1</v>
      </c>
      <c r="C4360" s="3" t="s">
        <v>15120</v>
      </c>
      <c r="D4360" s="3" t="s">
        <v>12066</v>
      </c>
      <c r="E4360" s="3" t="s">
        <v>9</v>
      </c>
      <c r="F4360" s="3" t="s">
        <v>10</v>
      </c>
      <c r="G4360" s="3" t="s">
        <v>15121</v>
      </c>
      <c r="H4360" s="4" t="s">
        <v>12</v>
      </c>
      <c r="I4360" s="5" t="e">
        <f>VLOOKUP(C4360, 'Linkedin Scrap'!$A$2:$B$3322, 2,FALSE)</f>
        <v>#N/A</v>
      </c>
      <c r="J4360" s="3" t="e">
        <f>VLOOKUP(C4360, 'Linkedin Scrap'!$A$2:$C$3322, 3,FALSE)</f>
        <v>#N/A</v>
      </c>
      <c r="K4360" s="3" t="e">
        <f>VLOOKUP(C4360, 'Linkedin Scrap'!$A$2:$D$3322, 4,FALSE)</f>
        <v>#N/A</v>
      </c>
      <c r="L4360" s="5" t="e">
        <f>VLOOKUP(C4360, 'Linkedin Scrap'!$A$2:$E$3322, 5,FALSE)</f>
        <v>#N/A</v>
      </c>
      <c r="M4360" s="5" t="e">
        <f>VLOOKUP(C4360, 'Linkedin Scrap'!$A$2:$F$3322, 6,FALSE)</f>
        <v>#N/A</v>
      </c>
      <c r="N4360" s="5" t="e">
        <f>VLOOKUP(C4360, 'Linkedin Scrap'!$A$2:$G$3322, 7,FALSE)</f>
        <v>#N/A</v>
      </c>
      <c r="O4360" s="5" t="e">
        <f>VLOOKUP(C4360, 'Linkedin Scrap'!$A$2:$H$3322, 8,FALSE)</f>
        <v>#N/A</v>
      </c>
      <c r="P4360" s="5" t="e">
        <f>VLOOKUP(C4360, 'Linkedin Scrap'!$A$2:$I$3322, 9,FALSE)</f>
        <v>#N/A</v>
      </c>
    </row>
    <row r="4361" spans="1:16" ht="18.5" customHeight="1" x14ac:dyDescent="0.3">
      <c r="A4361" s="3" t="s">
        <v>15119</v>
      </c>
      <c r="B4361" s="4">
        <v>2</v>
      </c>
      <c r="C4361" s="3" t="s">
        <v>15122</v>
      </c>
      <c r="D4361" s="3" t="s">
        <v>15123</v>
      </c>
      <c r="E4361" s="3" t="s">
        <v>9</v>
      </c>
      <c r="F4361" s="3" t="s">
        <v>10</v>
      </c>
      <c r="G4361" s="3" t="s">
        <v>15124</v>
      </c>
      <c r="H4361" s="4" t="s">
        <v>12</v>
      </c>
      <c r="I4361" s="5" t="e">
        <f>VLOOKUP(C4361, 'Linkedin Scrap'!$A$2:$B$3322, 2,FALSE)</f>
        <v>#N/A</v>
      </c>
      <c r="J4361" s="3" t="e">
        <f>VLOOKUP(C4361, 'Linkedin Scrap'!$A$2:$C$3322, 3,FALSE)</f>
        <v>#N/A</v>
      </c>
      <c r="K4361" s="3" t="e">
        <f>VLOOKUP(C4361, 'Linkedin Scrap'!$A$2:$D$3322, 4,FALSE)</f>
        <v>#N/A</v>
      </c>
      <c r="L4361" s="5" t="e">
        <f>VLOOKUP(C4361, 'Linkedin Scrap'!$A$2:$E$3322, 5,FALSE)</f>
        <v>#N/A</v>
      </c>
      <c r="M4361" s="5" t="e">
        <f>VLOOKUP(C4361, 'Linkedin Scrap'!$A$2:$F$3322, 6,FALSE)</f>
        <v>#N/A</v>
      </c>
      <c r="N4361" s="5" t="e">
        <f>VLOOKUP(C4361, 'Linkedin Scrap'!$A$2:$G$3322, 7,FALSE)</f>
        <v>#N/A</v>
      </c>
      <c r="O4361" s="5" t="e">
        <f>VLOOKUP(C4361, 'Linkedin Scrap'!$A$2:$H$3322, 8,FALSE)</f>
        <v>#N/A</v>
      </c>
      <c r="P4361" s="5" t="e">
        <f>VLOOKUP(C4361, 'Linkedin Scrap'!$A$2:$I$3322, 9,FALSE)</f>
        <v>#N/A</v>
      </c>
    </row>
    <row r="4362" spans="1:16" ht="18.5" customHeight="1" x14ac:dyDescent="0.3">
      <c r="A4362" s="3" t="s">
        <v>15119</v>
      </c>
      <c r="B4362" s="4">
        <v>3</v>
      </c>
      <c r="C4362" s="3" t="s">
        <v>15125</v>
      </c>
      <c r="D4362" s="3" t="s">
        <v>52</v>
      </c>
      <c r="E4362" s="3" t="s">
        <v>9</v>
      </c>
      <c r="F4362" s="3" t="s">
        <v>10</v>
      </c>
      <c r="G4362" s="3" t="s">
        <v>15126</v>
      </c>
      <c r="H4362" s="4" t="s">
        <v>12</v>
      </c>
      <c r="I4362" s="5">
        <f>VLOOKUP(C4362, 'Linkedin Scrap'!$A$2:$B$3322, 2,FALSE)</f>
        <v>0</v>
      </c>
      <c r="J4362" s="3" t="str">
        <f>VLOOKUP(C4362, 'Linkedin Scrap'!$A$2:$C$3322, 3,FALSE)</f>
        <v>4K followers</v>
      </c>
      <c r="K4362" s="3" t="str">
        <f>VLOOKUP(C4362, 'Linkedin Scrap'!$A$2:$D$3322, 4,FALSE)</f>
        <v>500+ connections</v>
      </c>
      <c r="L4362" s="5" t="str">
        <f>VLOOKUP(C4362, 'Linkedin Scrap'!$A$2:$E$3322, 5,FALSE)</f>
        <v>東京大学</v>
      </c>
      <c r="M4362" s="5" t="str">
        <f>VLOOKUP(C4362, 'Linkedin Scrap'!$A$2:$F$3322, 6,FALSE)</f>
        <v>株式会社Fuel Hash</v>
      </c>
      <c r="N4362" s="5" t="str">
        <f>VLOOKUP(C4362, 'Linkedin Scrap'!$A$2:$G$3322, 7,FALSE)</f>
        <v xml:space="preserve">
              or
            </v>
      </c>
      <c r="O4362" s="5">
        <f>VLOOKUP(C4362, 'Linkedin Scrap'!$A$2:$H$3322, 8,FALSE)</f>
        <v>0</v>
      </c>
      <c r="P4362" s="5">
        <f>VLOOKUP(C4362, 'Linkedin Scrap'!$A$2:$I$3322, 9,FALSE)</f>
        <v>0</v>
      </c>
    </row>
    <row r="4363" spans="1:16" ht="18.5" customHeight="1" x14ac:dyDescent="0.3">
      <c r="A4363" s="3" t="s">
        <v>15119</v>
      </c>
      <c r="B4363" s="4">
        <v>4</v>
      </c>
      <c r="C4363" s="3" t="s">
        <v>15127</v>
      </c>
      <c r="D4363" s="3" t="s">
        <v>3697</v>
      </c>
      <c r="E4363" s="3" t="s">
        <v>9</v>
      </c>
      <c r="F4363" s="3" t="s">
        <v>10</v>
      </c>
      <c r="G4363" s="3" t="s">
        <v>15128</v>
      </c>
      <c r="H4363" s="4" t="s">
        <v>12</v>
      </c>
      <c r="I4363" s="5" t="str">
        <f>VLOOKUP(C4363, 'Linkedin Scrap'!$A$2:$B$3322, 2,FALSE)</f>
        <v>Bangkok, Bangkok City, Thailand</v>
      </c>
      <c r="J4363" s="3" t="str">
        <f>VLOOKUP(C4363, 'Linkedin Scrap'!$A$2:$C$3322, 3,FALSE)</f>
        <v>3K followers</v>
      </c>
      <c r="K4363" s="3" t="str">
        <f>VLOOKUP(C4363, 'Linkedin Scrap'!$A$2:$D$3322, 4,FALSE)</f>
        <v>500+ connections</v>
      </c>
      <c r="L4363" s="5" t="str">
        <f>VLOOKUP(C4363, 'Linkedin Scrap'!$A$2:$E$3322, 5,FALSE)</f>
        <v>Websites</v>
      </c>
      <c r="M4363" s="5" t="str">
        <f>VLOOKUP(C4363, 'Linkedin Scrap'!$A$2:$F$3322, 6,FALSE)</f>
        <v>Yield App</v>
      </c>
      <c r="N4363" s="5" t="str">
        <f>VLOOKUP(C4363, 'Linkedin Scrap'!$A$2:$G$3322, 7,FALSE)</f>
        <v xml:space="preserve">
              or
            </v>
      </c>
      <c r="O4363" s="5">
        <f>VLOOKUP(C4363, 'Linkedin Scrap'!$A$2:$H$3322, 8,FALSE)</f>
        <v>0</v>
      </c>
      <c r="P4363" s="5">
        <f>VLOOKUP(C4363, 'Linkedin Scrap'!$A$2:$I$3322, 9,FALSE)</f>
        <v>0</v>
      </c>
    </row>
    <row r="4364" spans="1:16" ht="18.5" customHeight="1" x14ac:dyDescent="0.3">
      <c r="A4364" s="3" t="s">
        <v>15119</v>
      </c>
      <c r="B4364" s="4">
        <v>5</v>
      </c>
      <c r="C4364" s="3" t="s">
        <v>15129</v>
      </c>
      <c r="D4364" s="3" t="s">
        <v>15130</v>
      </c>
      <c r="E4364" s="3" t="s">
        <v>9</v>
      </c>
      <c r="F4364" s="3" t="s">
        <v>10</v>
      </c>
      <c r="G4364" s="3" t="s">
        <v>15131</v>
      </c>
      <c r="H4364" s="4" t="s">
        <v>12</v>
      </c>
      <c r="I4364" s="5" t="str">
        <f>VLOOKUP(C4364, 'Linkedin Scrap'!$A$2:$B$3322, 2,FALSE)</f>
        <v>Dubai, Dubai, United Arab Emirates</v>
      </c>
      <c r="J4364" s="3" t="str">
        <f>VLOOKUP(C4364, 'Linkedin Scrap'!$A$2:$C$3322, 3,FALSE)</f>
        <v>3K followers</v>
      </c>
      <c r="K4364" s="3" t="str">
        <f>VLOOKUP(C4364, 'Linkedin Scrap'!$A$2:$D$3322, 4,FALSE)</f>
        <v>500+ connections</v>
      </c>
      <c r="L4364" s="5">
        <f>VLOOKUP(C4364, 'Linkedin Scrap'!$A$2:$E$3322, 5,FALSE)</f>
        <v>0</v>
      </c>
      <c r="M4364" s="5">
        <f>VLOOKUP(C4364, 'Linkedin Scrap'!$A$2:$F$3322, 6,FALSE)</f>
        <v>0</v>
      </c>
      <c r="N4364" s="5" t="str">
        <f>VLOOKUP(C4364, 'Linkedin Scrap'!$A$2:$G$3322, 7,FALSE)</f>
        <v xml:space="preserve">
              or
            </v>
      </c>
      <c r="O4364" s="5">
        <f>VLOOKUP(C4364, 'Linkedin Scrap'!$A$2:$H$3322, 8,FALSE)</f>
        <v>0</v>
      </c>
      <c r="P4364" s="5">
        <f>VLOOKUP(C4364, 'Linkedin Scrap'!$A$2:$I$3322, 9,FALSE)</f>
        <v>0</v>
      </c>
    </row>
    <row r="4365" spans="1:16" ht="18.5" customHeight="1" x14ac:dyDescent="0.3">
      <c r="A4365" s="3" t="s">
        <v>15119</v>
      </c>
      <c r="B4365" s="4">
        <v>6</v>
      </c>
      <c r="C4365" s="3" t="s">
        <v>15132</v>
      </c>
      <c r="D4365" s="3" t="s">
        <v>15133</v>
      </c>
      <c r="E4365" s="3" t="s">
        <v>9</v>
      </c>
      <c r="F4365" s="3" t="s">
        <v>10</v>
      </c>
      <c r="G4365" s="3" t="s">
        <v>15134</v>
      </c>
      <c r="H4365" s="4" t="s">
        <v>12</v>
      </c>
      <c r="I4365" s="5" t="str">
        <f>VLOOKUP(C4365, 'Linkedin Scrap'!$A$2:$B$3322, 2,FALSE)</f>
        <v>Panglao, Central Visayas, Philippines</v>
      </c>
      <c r="J4365" s="3" t="str">
        <f>VLOOKUP(C4365, 'Linkedin Scrap'!$A$2:$C$3322, 3,FALSE)</f>
        <v>2K followers</v>
      </c>
      <c r="K4365" s="3" t="str">
        <f>VLOOKUP(C4365, 'Linkedin Scrap'!$A$2:$D$3322, 4,FALSE)</f>
        <v>500+ connections</v>
      </c>
      <c r="L4365" s="5">
        <f>VLOOKUP(C4365, 'Linkedin Scrap'!$A$2:$E$3322, 5,FALSE)</f>
        <v>0</v>
      </c>
      <c r="M4365" s="5">
        <f>VLOOKUP(C4365, 'Linkedin Scrap'!$A$2:$F$3322, 6,FALSE)</f>
        <v>0</v>
      </c>
      <c r="N4365" s="5" t="str">
        <f>VLOOKUP(C4365, 'Linkedin Scrap'!$A$2:$G$3322, 7,FALSE)</f>
        <v xml:space="preserve">Chief Risk &amp; Compliance professional with over 25 years experience covering IT Information Security, Risk Management, Audit, AML and financial institution Compliance. Crypto native since 2014 and considered an industry pioneer, having moved from traditional banking early and helped multiple crypto startups obtain relevant financial licenses. </v>
      </c>
      <c r="O4365" s="5" t="str">
        <f>VLOOKUP(C4365, 'Linkedin Scrap'!$A$2:$H$3322, 8,FALSE)</f>
        <v>[{'experience': 'SwapooLabs', 'start_time': 'Jan 2015', 'end_time': 'May 2016', 'duration': None}, {'experience': 'SwapooLabs', 'start_time': 'Jan 2015', 'end_time': 'May 2016', 'duration': None}, {'experience': 'SwapooLabs', 'start_time': 'Jan 2015', 'end_time': 'May 2016', 'duration': None}]</v>
      </c>
      <c r="P4365" s="5">
        <f>VLOOKUP(C4365, 'Linkedin Scrap'!$A$2:$I$3322, 9,FALSE)</f>
        <v>0</v>
      </c>
    </row>
    <row r="4366" spans="1:16" ht="18.5" customHeight="1" x14ac:dyDescent="0.3">
      <c r="A4366" s="3" t="s">
        <v>15119</v>
      </c>
      <c r="B4366" s="4">
        <v>7</v>
      </c>
      <c r="C4366" s="3" t="s">
        <v>15135</v>
      </c>
      <c r="D4366" s="3" t="s">
        <v>15136</v>
      </c>
      <c r="E4366" s="3" t="s">
        <v>9</v>
      </c>
      <c r="F4366" s="3" t="s">
        <v>10</v>
      </c>
      <c r="G4366" s="3" t="s">
        <v>15137</v>
      </c>
      <c r="H4366" s="4" t="s">
        <v>12</v>
      </c>
      <c r="I4366" s="5" t="e">
        <f>VLOOKUP(C4366, 'Linkedin Scrap'!$A$2:$B$3322, 2,FALSE)</f>
        <v>#N/A</v>
      </c>
      <c r="J4366" s="3" t="e">
        <f>VLOOKUP(C4366, 'Linkedin Scrap'!$A$2:$C$3322, 3,FALSE)</f>
        <v>#N/A</v>
      </c>
      <c r="K4366" s="3" t="e">
        <f>VLOOKUP(C4366, 'Linkedin Scrap'!$A$2:$D$3322, 4,FALSE)</f>
        <v>#N/A</v>
      </c>
      <c r="L4366" s="5" t="e">
        <f>VLOOKUP(C4366, 'Linkedin Scrap'!$A$2:$E$3322, 5,FALSE)</f>
        <v>#N/A</v>
      </c>
      <c r="M4366" s="5" t="e">
        <f>VLOOKUP(C4366, 'Linkedin Scrap'!$A$2:$F$3322, 6,FALSE)</f>
        <v>#N/A</v>
      </c>
      <c r="N4366" s="5" t="e">
        <f>VLOOKUP(C4366, 'Linkedin Scrap'!$A$2:$G$3322, 7,FALSE)</f>
        <v>#N/A</v>
      </c>
      <c r="O4366" s="5" t="e">
        <f>VLOOKUP(C4366, 'Linkedin Scrap'!$A$2:$H$3322, 8,FALSE)</f>
        <v>#N/A</v>
      </c>
      <c r="P4366" s="5" t="e">
        <f>VLOOKUP(C4366, 'Linkedin Scrap'!$A$2:$I$3322, 9,FALSE)</f>
        <v>#N/A</v>
      </c>
    </row>
    <row r="4367" spans="1:16" ht="18.5" customHeight="1" x14ac:dyDescent="0.3">
      <c r="A4367" s="3" t="s">
        <v>15119</v>
      </c>
      <c r="B4367" s="4">
        <v>8</v>
      </c>
      <c r="C4367" s="3" t="s">
        <v>15138</v>
      </c>
      <c r="D4367" s="3" t="s">
        <v>1129</v>
      </c>
      <c r="E4367" s="3" t="s">
        <v>9</v>
      </c>
      <c r="F4367" s="3" t="s">
        <v>10</v>
      </c>
      <c r="G4367" s="3" t="s">
        <v>15139</v>
      </c>
      <c r="H4367" s="4" t="s">
        <v>12</v>
      </c>
      <c r="I4367" s="5" t="str">
        <f>VLOOKUP(C4367, 'Linkedin Scrap'!$A$2:$B$3322, 2,FALSE)</f>
        <v>Singapore</v>
      </c>
      <c r="J4367" s="3" t="str">
        <f>VLOOKUP(C4367, 'Linkedin Scrap'!$A$2:$C$3322, 3,FALSE)</f>
        <v>6K followers</v>
      </c>
      <c r="K4367" s="3" t="str">
        <f>VLOOKUP(C4367, 'Linkedin Scrap'!$A$2:$D$3322, 4,FALSE)</f>
        <v>500+ connections</v>
      </c>
      <c r="L4367" s="5" t="str">
        <f>VLOOKUP(C4367, 'Linkedin Scrap'!$A$2:$E$3322, 5,FALSE)</f>
        <v>University of Melbourne</v>
      </c>
      <c r="M4367" s="5" t="str">
        <f>VLOOKUP(C4367, 'Linkedin Scrap'!$A$2:$F$3322, 6,FALSE)</f>
        <v>Katashe Solutions</v>
      </c>
      <c r="N4367" s="5" t="str">
        <f>VLOOKUP(C4367, 'Linkedin Scrap'!$A$2:$G$3322, 7,FALSE)</f>
        <v xml:space="preserve">
              or
            </v>
      </c>
      <c r="O4367" s="5">
        <f>VLOOKUP(C4367, 'Linkedin Scrap'!$A$2:$H$3322, 8,FALSE)</f>
        <v>0</v>
      </c>
      <c r="P4367" s="5">
        <f>VLOOKUP(C4367, 'Linkedin Scrap'!$A$2:$I$3322, 9,FALSE)</f>
        <v>0</v>
      </c>
    </row>
    <row r="4368" spans="1:16" ht="18.5" customHeight="1" x14ac:dyDescent="0.3">
      <c r="A4368" s="3" t="s">
        <v>15119</v>
      </c>
      <c r="B4368" s="4">
        <v>9</v>
      </c>
      <c r="C4368" s="3" t="s">
        <v>15140</v>
      </c>
      <c r="D4368" s="3" t="s">
        <v>2273</v>
      </c>
      <c r="E4368" s="3" t="s">
        <v>9</v>
      </c>
      <c r="F4368" s="3" t="s">
        <v>10</v>
      </c>
      <c r="G4368" s="3" t="s">
        <v>15141</v>
      </c>
      <c r="H4368" s="4" t="s">
        <v>12</v>
      </c>
      <c r="I4368" s="5" t="str">
        <f>VLOOKUP(C4368, 'Linkedin Scrap'!$A$2:$B$3322, 2,FALSE)</f>
        <v>Moscow, Moscow City, Russia</v>
      </c>
      <c r="J4368" s="3" t="str">
        <f>VLOOKUP(C4368, 'Linkedin Scrap'!$A$2:$C$3322, 3,FALSE)</f>
        <v>123 followers</v>
      </c>
      <c r="K4368" s="3" t="str">
        <f>VLOOKUP(C4368, 'Linkedin Scrap'!$A$2:$D$3322, 4,FALSE)</f>
        <v>121 connections</v>
      </c>
      <c r="L4368" s="5" t="str">
        <f>VLOOKUP(C4368, 'Linkedin Scrap'!$A$2:$E$3322, 5,FALSE)</f>
        <v>Personal Website</v>
      </c>
      <c r="M4368" s="5" t="str">
        <f>VLOOKUP(C4368, 'Linkedin Scrap'!$A$2:$F$3322, 6,FALSE)</f>
        <v>Toptal</v>
      </c>
      <c r="N4368" s="5" t="str">
        <f>VLOOKUP(C4368, 'Linkedin Scrap'!$A$2:$G$3322, 7,FALSE)</f>
        <v xml:space="preserve">
              or
            </v>
      </c>
      <c r="O4368" s="5">
        <f>VLOOKUP(C4368, 'Linkedin Scrap'!$A$2:$H$3322, 8,FALSE)</f>
        <v>0</v>
      </c>
      <c r="P4368" s="5">
        <f>VLOOKUP(C4368, 'Linkedin Scrap'!$A$2:$I$3322, 9,FALSE)</f>
        <v>0</v>
      </c>
    </row>
    <row r="4369" spans="1:16" ht="18.5" customHeight="1" x14ac:dyDescent="0.3">
      <c r="A4369" s="3" t="s">
        <v>11422</v>
      </c>
      <c r="B4369" s="4">
        <v>1</v>
      </c>
      <c r="C4369" s="3" t="s">
        <v>11423</v>
      </c>
      <c r="D4369" s="3" t="s">
        <v>98</v>
      </c>
      <c r="E4369" s="3" t="s">
        <v>9</v>
      </c>
      <c r="F4369" s="3" t="s">
        <v>10</v>
      </c>
      <c r="G4369" s="3" t="s">
        <v>11424</v>
      </c>
      <c r="H4369" s="4" t="s">
        <v>12</v>
      </c>
      <c r="I4369" s="5" t="e">
        <f>VLOOKUP(C4369, 'Linkedin Scrap'!$A$2:$B$3322, 2,FALSE)</f>
        <v>#N/A</v>
      </c>
      <c r="J4369" s="3" t="e">
        <f>VLOOKUP(C4369, 'Linkedin Scrap'!$A$2:$C$3322, 3,FALSE)</f>
        <v>#N/A</v>
      </c>
      <c r="K4369" s="3" t="e">
        <f>VLOOKUP(C4369, 'Linkedin Scrap'!$A$2:$D$3322, 4,FALSE)</f>
        <v>#N/A</v>
      </c>
      <c r="L4369" s="5" t="e">
        <f>VLOOKUP(C4369, 'Linkedin Scrap'!$A$2:$E$3322, 5,FALSE)</f>
        <v>#N/A</v>
      </c>
      <c r="M4369" s="5" t="e">
        <f>VLOOKUP(C4369, 'Linkedin Scrap'!$A$2:$F$3322, 6,FALSE)</f>
        <v>#N/A</v>
      </c>
      <c r="N4369" s="5" t="e">
        <f>VLOOKUP(C4369, 'Linkedin Scrap'!$A$2:$G$3322, 7,FALSE)</f>
        <v>#N/A</v>
      </c>
      <c r="O4369" s="5" t="e">
        <f>VLOOKUP(C4369, 'Linkedin Scrap'!$A$2:$H$3322, 8,FALSE)</f>
        <v>#N/A</v>
      </c>
      <c r="P4369" s="5" t="e">
        <f>VLOOKUP(C4369, 'Linkedin Scrap'!$A$2:$I$3322, 9,FALSE)</f>
        <v>#N/A</v>
      </c>
    </row>
    <row r="4370" spans="1:16" ht="18.5" customHeight="1" x14ac:dyDescent="0.3">
      <c r="A4370" s="3" t="s">
        <v>11422</v>
      </c>
      <c r="B4370" s="4">
        <v>2</v>
      </c>
      <c r="C4370" s="3" t="s">
        <v>11425</v>
      </c>
      <c r="D4370" s="3" t="s">
        <v>52</v>
      </c>
      <c r="E4370" s="3" t="s">
        <v>9</v>
      </c>
      <c r="F4370" s="3" t="s">
        <v>10</v>
      </c>
      <c r="G4370" s="3" t="s">
        <v>11426</v>
      </c>
      <c r="H4370" s="4" t="s">
        <v>12</v>
      </c>
      <c r="I4370" s="5" t="e">
        <f>VLOOKUP(C4370, 'Linkedin Scrap'!$A$2:$B$3322, 2,FALSE)</f>
        <v>#N/A</v>
      </c>
      <c r="J4370" s="3" t="e">
        <f>VLOOKUP(C4370, 'Linkedin Scrap'!$A$2:$C$3322, 3,FALSE)</f>
        <v>#N/A</v>
      </c>
      <c r="K4370" s="3" t="e">
        <f>VLOOKUP(C4370, 'Linkedin Scrap'!$A$2:$D$3322, 4,FALSE)</f>
        <v>#N/A</v>
      </c>
      <c r="L4370" s="5" t="e">
        <f>VLOOKUP(C4370, 'Linkedin Scrap'!$A$2:$E$3322, 5,FALSE)</f>
        <v>#N/A</v>
      </c>
      <c r="M4370" s="5" t="e">
        <f>VLOOKUP(C4370, 'Linkedin Scrap'!$A$2:$F$3322, 6,FALSE)</f>
        <v>#N/A</v>
      </c>
      <c r="N4370" s="5" t="e">
        <f>VLOOKUP(C4370, 'Linkedin Scrap'!$A$2:$G$3322, 7,FALSE)</f>
        <v>#N/A</v>
      </c>
      <c r="O4370" s="5" t="e">
        <f>VLOOKUP(C4370, 'Linkedin Scrap'!$A$2:$H$3322, 8,FALSE)</f>
        <v>#N/A</v>
      </c>
      <c r="P4370" s="5" t="e">
        <f>VLOOKUP(C4370, 'Linkedin Scrap'!$A$2:$I$3322, 9,FALSE)</f>
        <v>#N/A</v>
      </c>
    </row>
    <row r="4371" spans="1:16" ht="18.5" customHeight="1" x14ac:dyDescent="0.3">
      <c r="A4371" s="3" t="s">
        <v>11422</v>
      </c>
      <c r="B4371" s="4">
        <v>3</v>
      </c>
      <c r="C4371" s="3" t="s">
        <v>11427</v>
      </c>
      <c r="D4371" s="3" t="s">
        <v>84</v>
      </c>
      <c r="E4371" s="3" t="s">
        <v>9</v>
      </c>
      <c r="F4371" s="3" t="s">
        <v>10</v>
      </c>
      <c r="G4371" s="3" t="s">
        <v>11428</v>
      </c>
      <c r="H4371" s="4" t="s">
        <v>12</v>
      </c>
      <c r="I4371" s="5" t="e">
        <f>VLOOKUP(C4371, 'Linkedin Scrap'!$A$2:$B$3322, 2,FALSE)</f>
        <v>#N/A</v>
      </c>
      <c r="J4371" s="3" t="e">
        <f>VLOOKUP(C4371, 'Linkedin Scrap'!$A$2:$C$3322, 3,FALSE)</f>
        <v>#N/A</v>
      </c>
      <c r="K4371" s="3" t="e">
        <f>VLOOKUP(C4371, 'Linkedin Scrap'!$A$2:$D$3322, 4,FALSE)</f>
        <v>#N/A</v>
      </c>
      <c r="L4371" s="5" t="e">
        <f>VLOOKUP(C4371, 'Linkedin Scrap'!$A$2:$E$3322, 5,FALSE)</f>
        <v>#N/A</v>
      </c>
      <c r="M4371" s="5" t="e">
        <f>VLOOKUP(C4371, 'Linkedin Scrap'!$A$2:$F$3322, 6,FALSE)</f>
        <v>#N/A</v>
      </c>
      <c r="N4371" s="5" t="e">
        <f>VLOOKUP(C4371, 'Linkedin Scrap'!$A$2:$G$3322, 7,FALSE)</f>
        <v>#N/A</v>
      </c>
      <c r="O4371" s="5" t="e">
        <f>VLOOKUP(C4371, 'Linkedin Scrap'!$A$2:$H$3322, 8,FALSE)</f>
        <v>#N/A</v>
      </c>
      <c r="P4371" s="5" t="e">
        <f>VLOOKUP(C4371, 'Linkedin Scrap'!$A$2:$I$3322, 9,FALSE)</f>
        <v>#N/A</v>
      </c>
    </row>
    <row r="4372" spans="1:16" ht="18.5" customHeight="1" x14ac:dyDescent="0.3">
      <c r="A4372" s="3" t="s">
        <v>11422</v>
      </c>
      <c r="B4372" s="4">
        <v>4</v>
      </c>
      <c r="C4372" s="3" t="s">
        <v>11429</v>
      </c>
      <c r="D4372" s="3" t="s">
        <v>381</v>
      </c>
      <c r="E4372" s="3" t="s">
        <v>9</v>
      </c>
      <c r="F4372" s="3" t="s">
        <v>10</v>
      </c>
      <c r="G4372" s="3" t="s">
        <v>11430</v>
      </c>
      <c r="H4372" s="4" t="s">
        <v>12</v>
      </c>
      <c r="I4372" s="5" t="str">
        <f>VLOOKUP(C4372, 'Linkedin Scrap'!$A$2:$B$3322, 2,FALSE)</f>
        <v>Denmark</v>
      </c>
      <c r="J4372" s="3" t="str">
        <f>VLOOKUP(C4372, 'Linkedin Scrap'!$A$2:$C$3322, 3,FALSE)</f>
        <v>210 followers</v>
      </c>
      <c r="K4372" s="3" t="str">
        <f>VLOOKUP(C4372, 'Linkedin Scrap'!$A$2:$D$3322, 4,FALSE)</f>
        <v>216 connections</v>
      </c>
      <c r="L4372" s="5" t="str">
        <f>VLOOKUP(C4372, 'Linkedin Scrap'!$A$2:$E$3322, 5,FALSE)</f>
        <v>DTU - Technical University of Denmark</v>
      </c>
      <c r="M4372" s="5" t="str">
        <f>VLOOKUP(C4372, 'Linkedin Scrap'!$A$2:$F$3322, 6,FALSE)</f>
        <v>Qompass Blockchain</v>
      </c>
      <c r="N4372" s="5">
        <f>VLOOKUP(C4372, 'Linkedin Scrap'!$A$2:$G$3322, 7,FALSE)</f>
        <v>0</v>
      </c>
      <c r="O4372" s="5" t="str">
        <f>VLOOKUP(C4372, 'Linkedin Scrap'!$A$2:$H$3322, 8,FALSE)</f>
        <v>[{'experience': 'TDC Solutions', 'start_time': 'May 2004', 'end_time': 'Oct 2011', 'duration': None}, {'experience': 'TDC Solutions', 'start_time': 'May 2004', 'end_time': 'Oct 2011', 'duration': None}]</v>
      </c>
      <c r="P4372" s="5" t="str">
        <f>VLOOKUP(C4372, 'Linkedin Scrap'!$A$2:$I$3322, 9,FALSE)</f>
        <v>[{'course_details': "Master's degree Mathematics", 'start_time': '1973', 'end_time': '1982'}]</v>
      </c>
    </row>
    <row r="4373" spans="1:16" ht="18.5" customHeight="1" x14ac:dyDescent="0.3">
      <c r="A4373" s="3" t="s">
        <v>9676</v>
      </c>
      <c r="B4373" s="4">
        <v>1</v>
      </c>
      <c r="C4373" s="3" t="s">
        <v>9677</v>
      </c>
      <c r="D4373" s="3" t="s">
        <v>9678</v>
      </c>
      <c r="E4373" s="3" t="s">
        <v>9</v>
      </c>
      <c r="F4373" s="3" t="s">
        <v>27</v>
      </c>
      <c r="G4373" s="3" t="s">
        <v>9679</v>
      </c>
      <c r="H4373" s="4" t="s">
        <v>12</v>
      </c>
      <c r="I4373" s="5" t="e">
        <f>VLOOKUP(C4373, 'Linkedin Scrap'!$A$2:$B$3322, 2,FALSE)</f>
        <v>#N/A</v>
      </c>
      <c r="J4373" s="3" t="e">
        <f>VLOOKUP(C4373, 'Linkedin Scrap'!$A$2:$C$3322, 3,FALSE)</f>
        <v>#N/A</v>
      </c>
      <c r="K4373" s="3" t="e">
        <f>VLOOKUP(C4373, 'Linkedin Scrap'!$A$2:$D$3322, 4,FALSE)</f>
        <v>#N/A</v>
      </c>
      <c r="L4373" s="5" t="e">
        <f>VLOOKUP(C4373, 'Linkedin Scrap'!$A$2:$E$3322, 5,FALSE)</f>
        <v>#N/A</v>
      </c>
      <c r="M4373" s="5" t="e">
        <f>VLOOKUP(C4373, 'Linkedin Scrap'!$A$2:$F$3322, 6,FALSE)</f>
        <v>#N/A</v>
      </c>
      <c r="N4373" s="5" t="e">
        <f>VLOOKUP(C4373, 'Linkedin Scrap'!$A$2:$G$3322, 7,FALSE)</f>
        <v>#N/A</v>
      </c>
      <c r="O4373" s="5" t="e">
        <f>VLOOKUP(C4373, 'Linkedin Scrap'!$A$2:$H$3322, 8,FALSE)</f>
        <v>#N/A</v>
      </c>
      <c r="P4373" s="5" t="e">
        <f>VLOOKUP(C4373, 'Linkedin Scrap'!$A$2:$I$3322, 9,FALSE)</f>
        <v>#N/A</v>
      </c>
    </row>
    <row r="4374" spans="1:16" ht="18.5" customHeight="1" x14ac:dyDescent="0.3">
      <c r="A4374" s="3" t="s">
        <v>9676</v>
      </c>
      <c r="B4374" s="4">
        <v>2</v>
      </c>
      <c r="C4374" s="3" t="s">
        <v>9680</v>
      </c>
      <c r="D4374" s="3" t="s">
        <v>9626</v>
      </c>
      <c r="E4374" s="3" t="s">
        <v>9</v>
      </c>
      <c r="F4374" s="3" t="s">
        <v>27</v>
      </c>
      <c r="G4374" s="3" t="s">
        <v>9681</v>
      </c>
      <c r="H4374" s="4" t="s">
        <v>12</v>
      </c>
      <c r="I4374" s="5" t="e">
        <f>VLOOKUP(C4374, 'Linkedin Scrap'!$A$2:$B$3322, 2,FALSE)</f>
        <v>#N/A</v>
      </c>
      <c r="J4374" s="3" t="e">
        <f>VLOOKUP(C4374, 'Linkedin Scrap'!$A$2:$C$3322, 3,FALSE)</f>
        <v>#N/A</v>
      </c>
      <c r="K4374" s="3" t="e">
        <f>VLOOKUP(C4374, 'Linkedin Scrap'!$A$2:$D$3322, 4,FALSE)</f>
        <v>#N/A</v>
      </c>
      <c r="L4374" s="5" t="e">
        <f>VLOOKUP(C4374, 'Linkedin Scrap'!$A$2:$E$3322, 5,FALSE)</f>
        <v>#N/A</v>
      </c>
      <c r="M4374" s="5" t="e">
        <f>VLOOKUP(C4374, 'Linkedin Scrap'!$A$2:$F$3322, 6,FALSE)</f>
        <v>#N/A</v>
      </c>
      <c r="N4374" s="5" t="e">
        <f>VLOOKUP(C4374, 'Linkedin Scrap'!$A$2:$G$3322, 7,FALSE)</f>
        <v>#N/A</v>
      </c>
      <c r="O4374" s="5" t="e">
        <f>VLOOKUP(C4374, 'Linkedin Scrap'!$A$2:$H$3322, 8,FALSE)</f>
        <v>#N/A</v>
      </c>
      <c r="P4374" s="5" t="e">
        <f>VLOOKUP(C4374, 'Linkedin Scrap'!$A$2:$I$3322, 9,FALSE)</f>
        <v>#N/A</v>
      </c>
    </row>
    <row r="4375" spans="1:16" ht="18.5" customHeight="1" x14ac:dyDescent="0.3">
      <c r="A4375" s="3" t="s">
        <v>9676</v>
      </c>
      <c r="B4375" s="4">
        <v>3</v>
      </c>
      <c r="C4375" s="3" t="s">
        <v>9682</v>
      </c>
      <c r="D4375" s="3" t="s">
        <v>9683</v>
      </c>
      <c r="E4375" s="3" t="s">
        <v>9</v>
      </c>
      <c r="F4375" s="3" t="s">
        <v>27</v>
      </c>
      <c r="G4375" s="3" t="s">
        <v>9684</v>
      </c>
      <c r="H4375" s="4" t="s">
        <v>12</v>
      </c>
      <c r="I4375" s="5" t="e">
        <f>VLOOKUP(C4375, 'Linkedin Scrap'!$A$2:$B$3322, 2,FALSE)</f>
        <v>#N/A</v>
      </c>
      <c r="J4375" s="3" t="e">
        <f>VLOOKUP(C4375, 'Linkedin Scrap'!$A$2:$C$3322, 3,FALSE)</f>
        <v>#N/A</v>
      </c>
      <c r="K4375" s="3" t="e">
        <f>VLOOKUP(C4375, 'Linkedin Scrap'!$A$2:$D$3322, 4,FALSE)</f>
        <v>#N/A</v>
      </c>
      <c r="L4375" s="5" t="e">
        <f>VLOOKUP(C4375, 'Linkedin Scrap'!$A$2:$E$3322, 5,FALSE)</f>
        <v>#N/A</v>
      </c>
      <c r="M4375" s="5" t="e">
        <f>VLOOKUP(C4375, 'Linkedin Scrap'!$A$2:$F$3322, 6,FALSE)</f>
        <v>#N/A</v>
      </c>
      <c r="N4375" s="5" t="e">
        <f>VLOOKUP(C4375, 'Linkedin Scrap'!$A$2:$G$3322, 7,FALSE)</f>
        <v>#N/A</v>
      </c>
      <c r="O4375" s="5" t="e">
        <f>VLOOKUP(C4375, 'Linkedin Scrap'!$A$2:$H$3322, 8,FALSE)</f>
        <v>#N/A</v>
      </c>
      <c r="P4375" s="5" t="e">
        <f>VLOOKUP(C4375, 'Linkedin Scrap'!$A$2:$I$3322, 9,FALSE)</f>
        <v>#N/A</v>
      </c>
    </row>
    <row r="4376" spans="1:16" ht="18.5" customHeight="1" x14ac:dyDescent="0.3">
      <c r="A4376" s="3" t="s">
        <v>9676</v>
      </c>
      <c r="B4376" s="4">
        <v>4</v>
      </c>
      <c r="C4376" s="3" t="s">
        <v>9685</v>
      </c>
      <c r="D4376" s="3" t="s">
        <v>1129</v>
      </c>
      <c r="E4376" s="3" t="s">
        <v>9</v>
      </c>
      <c r="F4376" s="3" t="s">
        <v>27</v>
      </c>
      <c r="G4376" s="3" t="s">
        <v>9686</v>
      </c>
      <c r="H4376" s="4" t="s">
        <v>12</v>
      </c>
      <c r="I4376" s="5" t="e">
        <f>VLOOKUP(C4376, 'Linkedin Scrap'!$A$2:$B$3322, 2,FALSE)</f>
        <v>#N/A</v>
      </c>
      <c r="J4376" s="3" t="e">
        <f>VLOOKUP(C4376, 'Linkedin Scrap'!$A$2:$C$3322, 3,FALSE)</f>
        <v>#N/A</v>
      </c>
      <c r="K4376" s="3" t="e">
        <f>VLOOKUP(C4376, 'Linkedin Scrap'!$A$2:$D$3322, 4,FALSE)</f>
        <v>#N/A</v>
      </c>
      <c r="L4376" s="5" t="e">
        <f>VLOOKUP(C4376, 'Linkedin Scrap'!$A$2:$E$3322, 5,FALSE)</f>
        <v>#N/A</v>
      </c>
      <c r="M4376" s="5" t="e">
        <f>VLOOKUP(C4376, 'Linkedin Scrap'!$A$2:$F$3322, 6,FALSE)</f>
        <v>#N/A</v>
      </c>
      <c r="N4376" s="5" t="e">
        <f>VLOOKUP(C4376, 'Linkedin Scrap'!$A$2:$G$3322, 7,FALSE)</f>
        <v>#N/A</v>
      </c>
      <c r="O4376" s="5" t="e">
        <f>VLOOKUP(C4376, 'Linkedin Scrap'!$A$2:$H$3322, 8,FALSE)</f>
        <v>#N/A</v>
      </c>
      <c r="P4376" s="5" t="e">
        <f>VLOOKUP(C4376, 'Linkedin Scrap'!$A$2:$I$3322, 9,FALSE)</f>
        <v>#N/A</v>
      </c>
    </row>
    <row r="4377" spans="1:16" ht="18.5" customHeight="1" x14ac:dyDescent="0.3">
      <c r="A4377" s="3" t="s">
        <v>9676</v>
      </c>
      <c r="B4377" s="4">
        <v>5</v>
      </c>
      <c r="C4377" s="3" t="s">
        <v>9715</v>
      </c>
      <c r="D4377" s="3" t="s">
        <v>1189</v>
      </c>
      <c r="E4377" s="3" t="s">
        <v>9</v>
      </c>
      <c r="F4377" s="3" t="s">
        <v>27</v>
      </c>
      <c r="G4377" s="3" t="s">
        <v>9716</v>
      </c>
      <c r="H4377" s="4" t="s">
        <v>12</v>
      </c>
      <c r="I4377" s="5" t="e">
        <f>VLOOKUP(C4377, 'Linkedin Scrap'!$A$2:$B$3322, 2,FALSE)</f>
        <v>#N/A</v>
      </c>
      <c r="J4377" s="3" t="e">
        <f>VLOOKUP(C4377, 'Linkedin Scrap'!$A$2:$C$3322, 3,FALSE)</f>
        <v>#N/A</v>
      </c>
      <c r="K4377" s="3" t="e">
        <f>VLOOKUP(C4377, 'Linkedin Scrap'!$A$2:$D$3322, 4,FALSE)</f>
        <v>#N/A</v>
      </c>
      <c r="L4377" s="5" t="e">
        <f>VLOOKUP(C4377, 'Linkedin Scrap'!$A$2:$E$3322, 5,FALSE)</f>
        <v>#N/A</v>
      </c>
      <c r="M4377" s="5" t="e">
        <f>VLOOKUP(C4377, 'Linkedin Scrap'!$A$2:$F$3322, 6,FALSE)</f>
        <v>#N/A</v>
      </c>
      <c r="N4377" s="5" t="e">
        <f>VLOOKUP(C4377, 'Linkedin Scrap'!$A$2:$G$3322, 7,FALSE)</f>
        <v>#N/A</v>
      </c>
      <c r="O4377" s="5" t="e">
        <f>VLOOKUP(C4377, 'Linkedin Scrap'!$A$2:$H$3322, 8,FALSE)</f>
        <v>#N/A</v>
      </c>
      <c r="P4377" s="5" t="e">
        <f>VLOOKUP(C4377, 'Linkedin Scrap'!$A$2:$I$3322, 9,FALSE)</f>
        <v>#N/A</v>
      </c>
    </row>
    <row r="4378" spans="1:16" ht="18.5" customHeight="1" x14ac:dyDescent="0.3">
      <c r="A4378" s="3" t="s">
        <v>9676</v>
      </c>
      <c r="B4378" s="4">
        <v>6</v>
      </c>
      <c r="C4378" s="3" t="s">
        <v>9717</v>
      </c>
      <c r="D4378" s="3" t="s">
        <v>9718</v>
      </c>
      <c r="E4378" s="3" t="s">
        <v>9</v>
      </c>
      <c r="F4378" s="3" t="s">
        <v>27</v>
      </c>
      <c r="G4378" s="3" t="s">
        <v>9719</v>
      </c>
      <c r="H4378" s="4" t="s">
        <v>12</v>
      </c>
      <c r="I4378" s="5" t="e">
        <f>VLOOKUP(C4378, 'Linkedin Scrap'!$A$2:$B$3322, 2,FALSE)</f>
        <v>#N/A</v>
      </c>
      <c r="J4378" s="3" t="e">
        <f>VLOOKUP(C4378, 'Linkedin Scrap'!$A$2:$C$3322, 3,FALSE)</f>
        <v>#N/A</v>
      </c>
      <c r="K4378" s="3" t="e">
        <f>VLOOKUP(C4378, 'Linkedin Scrap'!$A$2:$D$3322, 4,FALSE)</f>
        <v>#N/A</v>
      </c>
      <c r="L4378" s="5" t="e">
        <f>VLOOKUP(C4378, 'Linkedin Scrap'!$A$2:$E$3322, 5,FALSE)</f>
        <v>#N/A</v>
      </c>
      <c r="M4378" s="5" t="e">
        <f>VLOOKUP(C4378, 'Linkedin Scrap'!$A$2:$F$3322, 6,FALSE)</f>
        <v>#N/A</v>
      </c>
      <c r="N4378" s="5" t="e">
        <f>VLOOKUP(C4378, 'Linkedin Scrap'!$A$2:$G$3322, 7,FALSE)</f>
        <v>#N/A</v>
      </c>
      <c r="O4378" s="5" t="e">
        <f>VLOOKUP(C4378, 'Linkedin Scrap'!$A$2:$H$3322, 8,FALSE)</f>
        <v>#N/A</v>
      </c>
      <c r="P4378" s="5" t="e">
        <f>VLOOKUP(C4378, 'Linkedin Scrap'!$A$2:$I$3322, 9,FALSE)</f>
        <v>#N/A</v>
      </c>
    </row>
    <row r="4379" spans="1:16" ht="18.5" customHeight="1" x14ac:dyDescent="0.3">
      <c r="A4379" s="3" t="s">
        <v>9676</v>
      </c>
      <c r="B4379" s="4">
        <v>7</v>
      </c>
      <c r="C4379" s="3" t="s">
        <v>9720</v>
      </c>
      <c r="D4379" s="3" t="s">
        <v>9721</v>
      </c>
      <c r="E4379" s="3" t="s">
        <v>9</v>
      </c>
      <c r="F4379" s="3" t="s">
        <v>27</v>
      </c>
      <c r="G4379" s="3" t="s">
        <v>9722</v>
      </c>
      <c r="H4379" s="4" t="s">
        <v>12</v>
      </c>
      <c r="I4379" s="5" t="e">
        <f>VLOOKUP(C4379, 'Linkedin Scrap'!$A$2:$B$3322, 2,FALSE)</f>
        <v>#N/A</v>
      </c>
      <c r="J4379" s="3" t="e">
        <f>VLOOKUP(C4379, 'Linkedin Scrap'!$A$2:$C$3322, 3,FALSE)</f>
        <v>#N/A</v>
      </c>
      <c r="K4379" s="3" t="e">
        <f>VLOOKUP(C4379, 'Linkedin Scrap'!$A$2:$D$3322, 4,FALSE)</f>
        <v>#N/A</v>
      </c>
      <c r="L4379" s="5" t="e">
        <f>VLOOKUP(C4379, 'Linkedin Scrap'!$A$2:$E$3322, 5,FALSE)</f>
        <v>#N/A</v>
      </c>
      <c r="M4379" s="5" t="e">
        <f>VLOOKUP(C4379, 'Linkedin Scrap'!$A$2:$F$3322, 6,FALSE)</f>
        <v>#N/A</v>
      </c>
      <c r="N4379" s="5" t="e">
        <f>VLOOKUP(C4379, 'Linkedin Scrap'!$A$2:$G$3322, 7,FALSE)</f>
        <v>#N/A</v>
      </c>
      <c r="O4379" s="5" t="e">
        <f>VLOOKUP(C4379, 'Linkedin Scrap'!$A$2:$H$3322, 8,FALSE)</f>
        <v>#N/A</v>
      </c>
      <c r="P4379" s="5" t="e">
        <f>VLOOKUP(C4379, 'Linkedin Scrap'!$A$2:$I$3322, 9,FALSE)</f>
        <v>#N/A</v>
      </c>
    </row>
    <row r="4380" spans="1:16" ht="18.5" customHeight="1" x14ac:dyDescent="0.3">
      <c r="A4380" s="3" t="s">
        <v>9676</v>
      </c>
      <c r="B4380" s="4">
        <v>8</v>
      </c>
      <c r="C4380" s="3" t="s">
        <v>7565</v>
      </c>
      <c r="D4380" s="3" t="s">
        <v>9723</v>
      </c>
      <c r="E4380" s="3" t="s">
        <v>9</v>
      </c>
      <c r="F4380" s="3" t="s">
        <v>10</v>
      </c>
      <c r="G4380" s="3" t="s">
        <v>9724</v>
      </c>
      <c r="H4380" s="4" t="s">
        <v>22</v>
      </c>
      <c r="I4380" s="5" t="str">
        <f>VLOOKUP(C4380, 'Linkedin Scrap'!$A$2:$B$3322, 2,FALSE)</f>
        <v>Singapore</v>
      </c>
      <c r="J4380" s="3" t="str">
        <f>VLOOKUP(C4380, 'Linkedin Scrap'!$A$2:$C$3322, 3,FALSE)</f>
        <v>21K followers</v>
      </c>
      <c r="K4380" s="3" t="str">
        <f>VLOOKUP(C4380, 'Linkedin Scrap'!$A$2:$D$3322, 4,FALSE)</f>
        <v>500+ connections</v>
      </c>
      <c r="L4380" s="5" t="str">
        <f>VLOOKUP(C4380, 'Linkedin Scrap'!$A$2:$E$3322, 5,FALSE)</f>
        <v>University of New South Wales</v>
      </c>
      <c r="M4380" s="5" t="str">
        <f>VLOOKUP(C4380, 'Linkedin Scrap'!$A$2:$F$3322, 6,FALSE)</f>
        <v>Bioeconomy</v>
      </c>
      <c r="N4380" s="5" t="str">
        <f>VLOOKUP(C4380, 'Linkedin Scrap'!$A$2:$G$3322, 7,FALSE)</f>
        <v xml:space="preserve">
              or
            </v>
      </c>
      <c r="O4380" s="5">
        <f>VLOOKUP(C4380, 'Linkedin Scrap'!$A$2:$H$3322, 8,FALSE)</f>
        <v>0</v>
      </c>
      <c r="P4380" s="5">
        <f>VLOOKUP(C4380, 'Linkedin Scrap'!$A$2:$I$3322, 9,FALSE)</f>
        <v>0</v>
      </c>
    </row>
    <row r="4381" spans="1:16" ht="18.5" customHeight="1" x14ac:dyDescent="0.3">
      <c r="A4381" s="3" t="s">
        <v>9676</v>
      </c>
      <c r="B4381" s="4">
        <v>9</v>
      </c>
      <c r="C4381" s="3" t="s">
        <v>9725</v>
      </c>
      <c r="D4381" s="3" t="s">
        <v>9726</v>
      </c>
      <c r="E4381" s="3" t="s">
        <v>139</v>
      </c>
      <c r="F4381" s="3" t="s">
        <v>10</v>
      </c>
      <c r="G4381" s="3" t="s">
        <v>9727</v>
      </c>
      <c r="H4381" s="4" t="s">
        <v>22</v>
      </c>
      <c r="I4381" s="5" t="str">
        <f>VLOOKUP(C4381, 'Linkedin Scrap'!$A$2:$B$3322, 2,FALSE)</f>
        <v>Singapore</v>
      </c>
      <c r="J4381" s="3" t="str">
        <f>VLOOKUP(C4381, 'Linkedin Scrap'!$A$2:$C$3322, 3,FALSE)</f>
        <v>2K followers</v>
      </c>
      <c r="K4381" s="3" t="str">
        <f>VLOOKUP(C4381, 'Linkedin Scrap'!$A$2:$D$3322, 4,FALSE)</f>
        <v>500+ connections</v>
      </c>
      <c r="L4381" s="5" t="str">
        <f>VLOOKUP(C4381, 'Linkedin Scrap'!$A$2:$E$3322, 5,FALSE)</f>
        <v>UNSW</v>
      </c>
      <c r="M4381" s="5" t="str">
        <f>VLOOKUP(C4381, 'Linkedin Scrap'!$A$2:$F$3322, 6,FALSE)</f>
        <v>Chainlink Labs</v>
      </c>
      <c r="N4381" s="5" t="str">
        <f>VLOOKUP(C4381, 'Linkedin Scrap'!$A$2:$G$3322, 7,FALSE)</f>
        <v xml:space="preserve">
              or
            </v>
      </c>
      <c r="O4381" s="5">
        <f>VLOOKUP(C4381, 'Linkedin Scrap'!$A$2:$H$3322, 8,FALSE)</f>
        <v>0</v>
      </c>
      <c r="P4381" s="5">
        <f>VLOOKUP(C4381, 'Linkedin Scrap'!$A$2:$I$3322, 9,FALSE)</f>
        <v>0</v>
      </c>
    </row>
    <row r="4382" spans="1:16" ht="18.5" customHeight="1" x14ac:dyDescent="0.3">
      <c r="A4382" s="3" t="s">
        <v>9676</v>
      </c>
      <c r="B4382" s="4">
        <v>10</v>
      </c>
      <c r="C4382" s="3" t="s">
        <v>9728</v>
      </c>
      <c r="D4382" s="3" t="s">
        <v>9729</v>
      </c>
      <c r="E4382" s="3" t="s">
        <v>9</v>
      </c>
      <c r="F4382" s="3" t="s">
        <v>10</v>
      </c>
      <c r="G4382" s="3" t="s">
        <v>9730</v>
      </c>
      <c r="H4382" s="4" t="s">
        <v>22</v>
      </c>
      <c r="I4382" s="5" t="e">
        <f>VLOOKUP(C4382, 'Linkedin Scrap'!$A$2:$B$3322, 2,FALSE)</f>
        <v>#N/A</v>
      </c>
      <c r="J4382" s="3" t="e">
        <f>VLOOKUP(C4382, 'Linkedin Scrap'!$A$2:$C$3322, 3,FALSE)</f>
        <v>#N/A</v>
      </c>
      <c r="K4382" s="3" t="e">
        <f>VLOOKUP(C4382, 'Linkedin Scrap'!$A$2:$D$3322, 4,FALSE)</f>
        <v>#N/A</v>
      </c>
      <c r="L4382" s="5" t="e">
        <f>VLOOKUP(C4382, 'Linkedin Scrap'!$A$2:$E$3322, 5,FALSE)</f>
        <v>#N/A</v>
      </c>
      <c r="M4382" s="5" t="e">
        <f>VLOOKUP(C4382, 'Linkedin Scrap'!$A$2:$F$3322, 6,FALSE)</f>
        <v>#N/A</v>
      </c>
      <c r="N4382" s="5" t="e">
        <f>VLOOKUP(C4382, 'Linkedin Scrap'!$A$2:$G$3322, 7,FALSE)</f>
        <v>#N/A</v>
      </c>
      <c r="O4382" s="5" t="e">
        <f>VLOOKUP(C4382, 'Linkedin Scrap'!$A$2:$H$3322, 8,FALSE)</f>
        <v>#N/A</v>
      </c>
      <c r="P4382" s="5" t="e">
        <f>VLOOKUP(C4382, 'Linkedin Scrap'!$A$2:$I$3322, 9,FALSE)</f>
        <v>#N/A</v>
      </c>
    </row>
    <row r="4383" spans="1:16" ht="18.5" customHeight="1" x14ac:dyDescent="0.3">
      <c r="A4383" s="3" t="s">
        <v>9676</v>
      </c>
      <c r="B4383" s="4">
        <v>11</v>
      </c>
      <c r="C4383" s="3" t="s">
        <v>9763</v>
      </c>
      <c r="D4383" s="3" t="s">
        <v>9764</v>
      </c>
      <c r="E4383" s="3" t="s">
        <v>9</v>
      </c>
      <c r="F4383" s="3" t="s">
        <v>10</v>
      </c>
      <c r="G4383" s="3" t="s">
        <v>9765</v>
      </c>
      <c r="H4383" s="4" t="s">
        <v>22</v>
      </c>
      <c r="I4383" s="5" t="str">
        <f>VLOOKUP(C4383, 'Linkedin Scrap'!$A$2:$B$3322, 2,FALSE)</f>
        <v>Singapore</v>
      </c>
      <c r="J4383" s="3" t="str">
        <f>VLOOKUP(C4383, 'Linkedin Scrap'!$A$2:$C$3322, 3,FALSE)</f>
        <v>5K followers</v>
      </c>
      <c r="K4383" s="3" t="str">
        <f>VLOOKUP(C4383, 'Linkedin Scrap'!$A$2:$D$3322, 4,FALSE)</f>
        <v>500+ connections</v>
      </c>
      <c r="L4383" s="5">
        <f>VLOOKUP(C4383, 'Linkedin Scrap'!$A$2:$E$3322, 5,FALSE)</f>
        <v>0</v>
      </c>
      <c r="M4383" s="5">
        <f>VLOOKUP(C4383, 'Linkedin Scrap'!$A$2:$F$3322, 6,FALSE)</f>
        <v>0</v>
      </c>
      <c r="N4383" s="5">
        <f>VLOOKUP(C4383, 'Linkedin Scrap'!$A$2:$G$3322, 7,FALSE)</f>
        <v>0</v>
      </c>
      <c r="O4383" s="5">
        <f>VLOOKUP(C4383, 'Linkedin Scrap'!$A$2:$H$3322, 8,FALSE)</f>
        <v>0</v>
      </c>
      <c r="P4383" s="5">
        <f>VLOOKUP(C4383, 'Linkedin Scrap'!$A$2:$I$3322, 9,FALSE)</f>
        <v>0</v>
      </c>
    </row>
    <row r="4384" spans="1:16" ht="18.5" customHeight="1" x14ac:dyDescent="0.3">
      <c r="A4384" s="3" t="s">
        <v>9676</v>
      </c>
      <c r="B4384" s="4">
        <v>12</v>
      </c>
      <c r="C4384" s="3" t="s">
        <v>9766</v>
      </c>
      <c r="D4384" s="3" t="s">
        <v>9767</v>
      </c>
      <c r="E4384" s="3" t="s">
        <v>9</v>
      </c>
      <c r="F4384" s="3" t="s">
        <v>10</v>
      </c>
      <c r="G4384" s="3" t="s">
        <v>9768</v>
      </c>
      <c r="H4384" s="4" t="s">
        <v>22</v>
      </c>
      <c r="I4384" s="5" t="str">
        <f>VLOOKUP(C4384, 'Linkedin Scrap'!$A$2:$B$3322, 2,FALSE)</f>
        <v>Pasir Ris, East Region, Singapore</v>
      </c>
      <c r="J4384" s="3" t="str">
        <f>VLOOKUP(C4384, 'Linkedin Scrap'!$A$2:$C$3322, 3,FALSE)</f>
        <v>1K followers</v>
      </c>
      <c r="K4384" s="3" t="str">
        <f>VLOOKUP(C4384, 'Linkedin Scrap'!$A$2:$D$3322, 4,FALSE)</f>
        <v>500+ connections</v>
      </c>
      <c r="L4384" s="5" t="str">
        <f>VLOOKUP(C4384, 'Linkedin Scrap'!$A$2:$E$3322, 5,FALSE)</f>
        <v>National University of Singapore</v>
      </c>
      <c r="M4384" s="5" t="str">
        <f>VLOOKUP(C4384, 'Linkedin Scrap'!$A$2:$F$3322, 6,FALSE)</f>
        <v>6th Horizon</v>
      </c>
      <c r="N4384" s="5" t="str">
        <f>VLOOKUP(C4384, 'Linkedin Scrap'!$A$2:$G$3322, 7,FALSE)</f>
        <v xml:space="preserve">
              or
            </v>
      </c>
      <c r="O4384" s="5">
        <f>VLOOKUP(C4384, 'Linkedin Scrap'!$A$2:$H$3322, 8,FALSE)</f>
        <v>0</v>
      </c>
      <c r="P4384" s="5">
        <f>VLOOKUP(C4384, 'Linkedin Scrap'!$A$2:$I$3322, 9,FALSE)</f>
        <v>0</v>
      </c>
    </row>
    <row r="4385" spans="1:16" ht="18.5" customHeight="1" x14ac:dyDescent="0.3">
      <c r="A4385" s="3" t="s">
        <v>9676</v>
      </c>
      <c r="B4385" s="4">
        <v>13</v>
      </c>
      <c r="C4385" s="3" t="s">
        <v>9769</v>
      </c>
      <c r="D4385" s="3" t="s">
        <v>9770</v>
      </c>
      <c r="E4385" s="3" t="s">
        <v>9</v>
      </c>
      <c r="F4385" s="3" t="s">
        <v>10</v>
      </c>
      <c r="G4385" s="3" t="s">
        <v>9771</v>
      </c>
      <c r="H4385" s="4" t="s">
        <v>22</v>
      </c>
      <c r="I4385" s="5" t="e">
        <f>VLOOKUP(C4385, 'Linkedin Scrap'!$A$2:$B$3322, 2,FALSE)</f>
        <v>#N/A</v>
      </c>
      <c r="J4385" s="3" t="e">
        <f>VLOOKUP(C4385, 'Linkedin Scrap'!$A$2:$C$3322, 3,FALSE)</f>
        <v>#N/A</v>
      </c>
      <c r="K4385" s="3" t="e">
        <f>VLOOKUP(C4385, 'Linkedin Scrap'!$A$2:$D$3322, 4,FALSE)</f>
        <v>#N/A</v>
      </c>
      <c r="L4385" s="5" t="e">
        <f>VLOOKUP(C4385, 'Linkedin Scrap'!$A$2:$E$3322, 5,FALSE)</f>
        <v>#N/A</v>
      </c>
      <c r="M4385" s="5" t="e">
        <f>VLOOKUP(C4385, 'Linkedin Scrap'!$A$2:$F$3322, 6,FALSE)</f>
        <v>#N/A</v>
      </c>
      <c r="N4385" s="5" t="e">
        <f>VLOOKUP(C4385, 'Linkedin Scrap'!$A$2:$G$3322, 7,FALSE)</f>
        <v>#N/A</v>
      </c>
      <c r="O4385" s="5" t="e">
        <f>VLOOKUP(C4385, 'Linkedin Scrap'!$A$2:$H$3322, 8,FALSE)</f>
        <v>#N/A</v>
      </c>
      <c r="P4385" s="5" t="e">
        <f>VLOOKUP(C4385, 'Linkedin Scrap'!$A$2:$I$3322, 9,FALSE)</f>
        <v>#N/A</v>
      </c>
    </row>
    <row r="4386" spans="1:16" ht="18.5" customHeight="1" x14ac:dyDescent="0.3">
      <c r="A4386" s="3" t="s">
        <v>1056</v>
      </c>
      <c r="B4386" s="4">
        <v>1</v>
      </c>
      <c r="C4386" s="3" t="s">
        <v>1057</v>
      </c>
      <c r="D4386" s="3" t="s">
        <v>1058</v>
      </c>
      <c r="E4386" s="3" t="s">
        <v>9</v>
      </c>
      <c r="F4386" s="3" t="s">
        <v>10</v>
      </c>
      <c r="G4386" s="3" t="s">
        <v>1059</v>
      </c>
      <c r="H4386" s="4" t="s">
        <v>12</v>
      </c>
      <c r="I4386" s="5" t="e">
        <f>VLOOKUP(C4386, 'Linkedin Scrap'!$A$2:$B$3322, 2,FALSE)</f>
        <v>#N/A</v>
      </c>
      <c r="J4386" s="3" t="e">
        <f>VLOOKUP(C4386, 'Linkedin Scrap'!$A$2:$C$3322, 3,FALSE)</f>
        <v>#N/A</v>
      </c>
      <c r="K4386" s="3" t="e">
        <f>VLOOKUP(C4386, 'Linkedin Scrap'!$A$2:$D$3322, 4,FALSE)</f>
        <v>#N/A</v>
      </c>
      <c r="L4386" s="5" t="e">
        <f>VLOOKUP(C4386, 'Linkedin Scrap'!$A$2:$E$3322, 5,FALSE)</f>
        <v>#N/A</v>
      </c>
      <c r="M4386" s="5" t="e">
        <f>VLOOKUP(C4386, 'Linkedin Scrap'!$A$2:$F$3322, 6,FALSE)</f>
        <v>#N/A</v>
      </c>
      <c r="N4386" s="5" t="e">
        <f>VLOOKUP(C4386, 'Linkedin Scrap'!$A$2:$G$3322, 7,FALSE)</f>
        <v>#N/A</v>
      </c>
      <c r="O4386" s="5" t="e">
        <f>VLOOKUP(C4386, 'Linkedin Scrap'!$A$2:$H$3322, 8,FALSE)</f>
        <v>#N/A</v>
      </c>
      <c r="P4386" s="5" t="e">
        <f>VLOOKUP(C4386, 'Linkedin Scrap'!$A$2:$I$3322, 9,FALSE)</f>
        <v>#N/A</v>
      </c>
    </row>
    <row r="4387" spans="1:16" ht="18.5" customHeight="1" x14ac:dyDescent="0.3">
      <c r="A4387" s="3" t="s">
        <v>989</v>
      </c>
      <c r="B4387" s="4">
        <v>1</v>
      </c>
      <c r="C4387" s="3" t="s">
        <v>990</v>
      </c>
      <c r="D4387" s="3" t="s">
        <v>991</v>
      </c>
      <c r="E4387" s="3" t="s">
        <v>9</v>
      </c>
      <c r="F4387" s="3" t="s">
        <v>10</v>
      </c>
      <c r="G4387" s="3" t="s">
        <v>992</v>
      </c>
      <c r="H4387" s="4" t="s">
        <v>12</v>
      </c>
      <c r="I4387" s="5" t="e">
        <f>VLOOKUP(C4387, 'Linkedin Scrap'!$A$2:$B$3322, 2,FALSE)</f>
        <v>#N/A</v>
      </c>
      <c r="J4387" s="3" t="e">
        <f>VLOOKUP(C4387, 'Linkedin Scrap'!$A$2:$C$3322, 3,FALSE)</f>
        <v>#N/A</v>
      </c>
      <c r="K4387" s="3" t="e">
        <f>VLOOKUP(C4387, 'Linkedin Scrap'!$A$2:$D$3322, 4,FALSE)</f>
        <v>#N/A</v>
      </c>
      <c r="L4387" s="5" t="e">
        <f>VLOOKUP(C4387, 'Linkedin Scrap'!$A$2:$E$3322, 5,FALSE)</f>
        <v>#N/A</v>
      </c>
      <c r="M4387" s="5" t="e">
        <f>VLOOKUP(C4387, 'Linkedin Scrap'!$A$2:$F$3322, 6,FALSE)</f>
        <v>#N/A</v>
      </c>
      <c r="N4387" s="5" t="e">
        <f>VLOOKUP(C4387, 'Linkedin Scrap'!$A$2:$G$3322, 7,FALSE)</f>
        <v>#N/A</v>
      </c>
      <c r="O4387" s="5" t="e">
        <f>VLOOKUP(C4387, 'Linkedin Scrap'!$A$2:$H$3322, 8,FALSE)</f>
        <v>#N/A</v>
      </c>
      <c r="P4387" s="5" t="e">
        <f>VLOOKUP(C4387, 'Linkedin Scrap'!$A$2:$I$3322, 9,FALSE)</f>
        <v>#N/A</v>
      </c>
    </row>
    <row r="4388" spans="1:16" ht="18.5" customHeight="1" x14ac:dyDescent="0.3">
      <c r="A4388" s="3" t="s">
        <v>989</v>
      </c>
      <c r="B4388" s="4">
        <v>2</v>
      </c>
      <c r="C4388" s="3" t="s">
        <v>993</v>
      </c>
      <c r="D4388" s="3" t="s">
        <v>994</v>
      </c>
      <c r="E4388" s="3" t="s">
        <v>9</v>
      </c>
      <c r="F4388" s="3" t="s">
        <v>10</v>
      </c>
      <c r="G4388" s="3" t="s">
        <v>995</v>
      </c>
      <c r="H4388" s="4" t="s">
        <v>12</v>
      </c>
      <c r="I4388" s="5" t="e">
        <f>VLOOKUP(C4388, 'Linkedin Scrap'!$A$2:$B$3322, 2,FALSE)</f>
        <v>#N/A</v>
      </c>
      <c r="J4388" s="3" t="e">
        <f>VLOOKUP(C4388, 'Linkedin Scrap'!$A$2:$C$3322, 3,FALSE)</f>
        <v>#N/A</v>
      </c>
      <c r="K4388" s="3" t="e">
        <f>VLOOKUP(C4388, 'Linkedin Scrap'!$A$2:$D$3322, 4,FALSE)</f>
        <v>#N/A</v>
      </c>
      <c r="L4388" s="5" t="e">
        <f>VLOOKUP(C4388, 'Linkedin Scrap'!$A$2:$E$3322, 5,FALSE)</f>
        <v>#N/A</v>
      </c>
      <c r="M4388" s="5" t="e">
        <f>VLOOKUP(C4388, 'Linkedin Scrap'!$A$2:$F$3322, 6,FALSE)</f>
        <v>#N/A</v>
      </c>
      <c r="N4388" s="5" t="e">
        <f>VLOOKUP(C4388, 'Linkedin Scrap'!$A$2:$G$3322, 7,FALSE)</f>
        <v>#N/A</v>
      </c>
      <c r="O4388" s="5" t="e">
        <f>VLOOKUP(C4388, 'Linkedin Scrap'!$A$2:$H$3322, 8,FALSE)</f>
        <v>#N/A</v>
      </c>
      <c r="P4388" s="5" t="e">
        <f>VLOOKUP(C4388, 'Linkedin Scrap'!$A$2:$I$3322, 9,FALSE)</f>
        <v>#N/A</v>
      </c>
    </row>
    <row r="4389" spans="1:16" ht="18.5" customHeight="1" x14ac:dyDescent="0.3">
      <c r="A4389" s="3" t="s">
        <v>989</v>
      </c>
      <c r="B4389" s="4">
        <v>3</v>
      </c>
      <c r="C4389" s="3" t="s">
        <v>996</v>
      </c>
      <c r="D4389" s="3" t="s">
        <v>997</v>
      </c>
      <c r="E4389" s="3" t="s">
        <v>9</v>
      </c>
      <c r="F4389" s="3" t="s">
        <v>10</v>
      </c>
      <c r="G4389" s="3" t="s">
        <v>998</v>
      </c>
      <c r="H4389" s="4" t="s">
        <v>12</v>
      </c>
      <c r="I4389" s="5" t="e">
        <f>VLOOKUP(C4389, 'Linkedin Scrap'!$A$2:$B$3322, 2,FALSE)</f>
        <v>#N/A</v>
      </c>
      <c r="J4389" s="3" t="e">
        <f>VLOOKUP(C4389, 'Linkedin Scrap'!$A$2:$C$3322, 3,FALSE)</f>
        <v>#N/A</v>
      </c>
      <c r="K4389" s="3" t="e">
        <f>VLOOKUP(C4389, 'Linkedin Scrap'!$A$2:$D$3322, 4,FALSE)</f>
        <v>#N/A</v>
      </c>
      <c r="L4389" s="5" t="e">
        <f>VLOOKUP(C4389, 'Linkedin Scrap'!$A$2:$E$3322, 5,FALSE)</f>
        <v>#N/A</v>
      </c>
      <c r="M4389" s="5" t="e">
        <f>VLOOKUP(C4389, 'Linkedin Scrap'!$A$2:$F$3322, 6,FALSE)</f>
        <v>#N/A</v>
      </c>
      <c r="N4389" s="5" t="e">
        <f>VLOOKUP(C4389, 'Linkedin Scrap'!$A$2:$G$3322, 7,FALSE)</f>
        <v>#N/A</v>
      </c>
      <c r="O4389" s="5" t="e">
        <f>VLOOKUP(C4389, 'Linkedin Scrap'!$A$2:$H$3322, 8,FALSE)</f>
        <v>#N/A</v>
      </c>
      <c r="P4389" s="5" t="e">
        <f>VLOOKUP(C4389, 'Linkedin Scrap'!$A$2:$I$3322, 9,FALSE)</f>
        <v>#N/A</v>
      </c>
    </row>
    <row r="4390" spans="1:16" ht="18.5" customHeight="1" x14ac:dyDescent="0.3">
      <c r="A4390" s="3" t="s">
        <v>989</v>
      </c>
      <c r="B4390" s="4">
        <v>4</v>
      </c>
      <c r="C4390" s="3" t="s">
        <v>999</v>
      </c>
      <c r="D4390" s="3" t="s">
        <v>1000</v>
      </c>
      <c r="E4390" s="3" t="s">
        <v>9</v>
      </c>
      <c r="F4390" s="3" t="s">
        <v>10</v>
      </c>
      <c r="G4390" s="3" t="s">
        <v>1001</v>
      </c>
      <c r="H4390" s="4" t="s">
        <v>12</v>
      </c>
      <c r="I4390" s="5" t="e">
        <f>VLOOKUP(C4390, 'Linkedin Scrap'!$A$2:$B$3322, 2,FALSE)</f>
        <v>#N/A</v>
      </c>
      <c r="J4390" s="3" t="e">
        <f>VLOOKUP(C4390, 'Linkedin Scrap'!$A$2:$C$3322, 3,FALSE)</f>
        <v>#N/A</v>
      </c>
      <c r="K4390" s="3" t="e">
        <f>VLOOKUP(C4390, 'Linkedin Scrap'!$A$2:$D$3322, 4,FALSE)</f>
        <v>#N/A</v>
      </c>
      <c r="L4390" s="5" t="e">
        <f>VLOOKUP(C4390, 'Linkedin Scrap'!$A$2:$E$3322, 5,FALSE)</f>
        <v>#N/A</v>
      </c>
      <c r="M4390" s="5" t="e">
        <f>VLOOKUP(C4390, 'Linkedin Scrap'!$A$2:$F$3322, 6,FALSE)</f>
        <v>#N/A</v>
      </c>
      <c r="N4390" s="5" t="e">
        <f>VLOOKUP(C4390, 'Linkedin Scrap'!$A$2:$G$3322, 7,FALSE)</f>
        <v>#N/A</v>
      </c>
      <c r="O4390" s="5" t="e">
        <f>VLOOKUP(C4390, 'Linkedin Scrap'!$A$2:$H$3322, 8,FALSE)</f>
        <v>#N/A</v>
      </c>
      <c r="P4390" s="5" t="e">
        <f>VLOOKUP(C4390, 'Linkedin Scrap'!$A$2:$I$3322, 9,FALSE)</f>
        <v>#N/A</v>
      </c>
    </row>
    <row r="4391" spans="1:16" ht="18.5" customHeight="1" x14ac:dyDescent="0.3">
      <c r="A4391" s="3" t="s">
        <v>989</v>
      </c>
      <c r="B4391" s="4">
        <v>5</v>
      </c>
      <c r="C4391" s="3" t="s">
        <v>1002</v>
      </c>
      <c r="D4391" s="3" t="s">
        <v>1003</v>
      </c>
      <c r="E4391" s="3" t="s">
        <v>9</v>
      </c>
      <c r="F4391" s="3" t="s">
        <v>10</v>
      </c>
      <c r="G4391" s="3" t="s">
        <v>1004</v>
      </c>
      <c r="H4391" s="4" t="s">
        <v>12</v>
      </c>
      <c r="I4391" s="5" t="e">
        <f>VLOOKUP(C4391, 'Linkedin Scrap'!$A$2:$B$3322, 2,FALSE)</f>
        <v>#N/A</v>
      </c>
      <c r="J4391" s="3" t="e">
        <f>VLOOKUP(C4391, 'Linkedin Scrap'!$A$2:$C$3322, 3,FALSE)</f>
        <v>#N/A</v>
      </c>
      <c r="K4391" s="3" t="e">
        <f>VLOOKUP(C4391, 'Linkedin Scrap'!$A$2:$D$3322, 4,FALSE)</f>
        <v>#N/A</v>
      </c>
      <c r="L4391" s="5" t="e">
        <f>VLOOKUP(C4391, 'Linkedin Scrap'!$A$2:$E$3322, 5,FALSE)</f>
        <v>#N/A</v>
      </c>
      <c r="M4391" s="5" t="e">
        <f>VLOOKUP(C4391, 'Linkedin Scrap'!$A$2:$F$3322, 6,FALSE)</f>
        <v>#N/A</v>
      </c>
      <c r="N4391" s="5" t="e">
        <f>VLOOKUP(C4391, 'Linkedin Scrap'!$A$2:$G$3322, 7,FALSE)</f>
        <v>#N/A</v>
      </c>
      <c r="O4391" s="5" t="e">
        <f>VLOOKUP(C4391, 'Linkedin Scrap'!$A$2:$H$3322, 8,FALSE)</f>
        <v>#N/A</v>
      </c>
      <c r="P4391" s="5" t="e">
        <f>VLOOKUP(C4391, 'Linkedin Scrap'!$A$2:$I$3322, 9,FALSE)</f>
        <v>#N/A</v>
      </c>
    </row>
    <row r="4392" spans="1:16" ht="18.5" customHeight="1" x14ac:dyDescent="0.3">
      <c r="A4392" s="3" t="s">
        <v>13035</v>
      </c>
      <c r="B4392" s="4">
        <v>1</v>
      </c>
      <c r="C4392" s="3" t="s">
        <v>13036</v>
      </c>
      <c r="D4392" s="3" t="s">
        <v>98</v>
      </c>
      <c r="E4392" s="3" t="s">
        <v>9</v>
      </c>
      <c r="F4392" s="3" t="s">
        <v>10</v>
      </c>
      <c r="G4392" s="3" t="s">
        <v>13037</v>
      </c>
      <c r="H4392" s="4" t="s">
        <v>12</v>
      </c>
      <c r="I4392" s="5" t="str">
        <f>VLOOKUP(C4392, 'Linkedin Scrap'!$A$2:$B$3322, 2,FALSE)</f>
        <v>Washington DC-Baltimore Area</v>
      </c>
      <c r="J4392" s="3" t="str">
        <f>VLOOKUP(C4392, 'Linkedin Scrap'!$A$2:$C$3322, 3,FALSE)</f>
        <v>110 followers</v>
      </c>
      <c r="K4392" s="3" t="str">
        <f>VLOOKUP(C4392, 'Linkedin Scrap'!$A$2:$D$3322, 4,FALSE)</f>
        <v>107 connections</v>
      </c>
      <c r="L4392" s="5" t="str">
        <f>VLOOKUP(C4392, 'Linkedin Scrap'!$A$2:$E$3322, 5,FALSE)</f>
        <v>George Mason University – Costello College of Business</v>
      </c>
      <c r="M4392" s="5" t="str">
        <f>VLOOKUP(C4392, 'Linkedin Scrap'!$A$2:$F$3322, 6,FALSE)</f>
        <v>Neveah Limited</v>
      </c>
      <c r="N4392" s="5" t="str">
        <f>VLOOKUP(C4392, 'Linkedin Scrap'!$A$2:$G$3322, 7,FALSE)</f>
        <v>Florian is a serial entrepreneur and has over 10 years of experience in the finance and accounting industry. He holds a Bachelor of Science from George Mason University in Accounting and Management Information Systems.</v>
      </c>
      <c r="O4392" s="5" t="str">
        <f>VLOOKUP(C4392, 'Linkedin Scrap'!$A$2:$H$3322, 8,FALSE)</f>
        <v>[{'experience': 'Integral Financial Group', 'start_time': 'Aug 2008', 'end_time': 'Dec 2008', 'duration': None}, {'experience': 'Integral Financial Group', 'start_time': 'Aug 2008', 'end_time': 'Dec 2008', 'duration': None}, {'experience': 'Integral Financial Group', 'start_time': 'Aug 2008', 'end_time': 'Dec 2008', 'duration': None}]</v>
      </c>
      <c r="P4392" s="5" t="str">
        <f>VLOOKUP(C4392, 'Linkedin Scrap'!$A$2:$I$3322, 9,FALSE)</f>
        <v>[{'course_details': "Bachelor's Accounting", 'start_time': '2003', 'end_time': '2009'}, {'course_details': 'Accounting, Management Information Systems'}]</v>
      </c>
    </row>
    <row r="4393" spans="1:16" ht="18.5" customHeight="1" x14ac:dyDescent="0.3">
      <c r="A4393" s="3" t="s">
        <v>13035</v>
      </c>
      <c r="B4393" s="4">
        <v>2</v>
      </c>
      <c r="C4393" s="3" t="s">
        <v>13038</v>
      </c>
      <c r="D4393" s="3" t="s">
        <v>87</v>
      </c>
      <c r="E4393" s="3" t="s">
        <v>9</v>
      </c>
      <c r="F4393" s="3" t="s">
        <v>10</v>
      </c>
      <c r="G4393" s="3" t="s">
        <v>13039</v>
      </c>
      <c r="H4393" s="4" t="s">
        <v>12</v>
      </c>
      <c r="I4393" s="5" t="str">
        <f>VLOOKUP(C4393, 'Linkedin Scrap'!$A$2:$B$3322, 2,FALSE)</f>
        <v>Federal Capital Territory, Nigeria</v>
      </c>
      <c r="J4393" s="3" t="str">
        <f>VLOOKUP(C4393, 'Linkedin Scrap'!$A$2:$C$3322, 3,FALSE)</f>
        <v>257 followers</v>
      </c>
      <c r="K4393" s="3" t="str">
        <f>VLOOKUP(C4393, 'Linkedin Scrap'!$A$2:$D$3322, 4,FALSE)</f>
        <v>143 connections</v>
      </c>
      <c r="L4393" s="5" t="str">
        <f>VLOOKUP(C4393, 'Linkedin Scrap'!$A$2:$E$3322, 5,FALSE)</f>
        <v>Drexel University - College of Business and Administration</v>
      </c>
      <c r="M4393" s="5" t="str">
        <f>VLOOKUP(C4393, 'Linkedin Scrap'!$A$2:$F$3322, 6,FALSE)</f>
        <v>Neveah Limited</v>
      </c>
      <c r="N4393" s="5" t="str">
        <f>VLOOKUP(C4393, 'Linkedin Scrap'!$A$2:$G$3322, 7,FALSE)</f>
        <v xml:space="preserve">
              or
            </v>
      </c>
      <c r="O4393" s="5">
        <f>VLOOKUP(C4393, 'Linkedin Scrap'!$A$2:$H$3322, 8,FALSE)</f>
        <v>0</v>
      </c>
      <c r="P4393" s="5">
        <f>VLOOKUP(C4393, 'Linkedin Scrap'!$A$2:$I$3322, 9,FALSE)</f>
        <v>0</v>
      </c>
    </row>
    <row r="4394" spans="1:16" ht="18.5" customHeight="1" x14ac:dyDescent="0.3">
      <c r="A4394" s="3" t="s">
        <v>13035</v>
      </c>
      <c r="B4394" s="4">
        <v>3</v>
      </c>
      <c r="C4394" s="3" t="s">
        <v>13040</v>
      </c>
      <c r="D4394" s="3" t="s">
        <v>84</v>
      </c>
      <c r="E4394" s="3" t="s">
        <v>9</v>
      </c>
      <c r="F4394" s="3" t="s">
        <v>10</v>
      </c>
      <c r="G4394" s="3" t="s">
        <v>13041</v>
      </c>
      <c r="H4394" s="4" t="s">
        <v>12</v>
      </c>
      <c r="I4394" s="5" t="e">
        <f>VLOOKUP(C4394, 'Linkedin Scrap'!$A$2:$B$3322, 2,FALSE)</f>
        <v>#N/A</v>
      </c>
      <c r="J4394" s="3" t="e">
        <f>VLOOKUP(C4394, 'Linkedin Scrap'!$A$2:$C$3322, 3,FALSE)</f>
        <v>#N/A</v>
      </c>
      <c r="K4394" s="3" t="e">
        <f>VLOOKUP(C4394, 'Linkedin Scrap'!$A$2:$D$3322, 4,FALSE)</f>
        <v>#N/A</v>
      </c>
      <c r="L4394" s="5" t="e">
        <f>VLOOKUP(C4394, 'Linkedin Scrap'!$A$2:$E$3322, 5,FALSE)</f>
        <v>#N/A</v>
      </c>
      <c r="M4394" s="5" t="e">
        <f>VLOOKUP(C4394, 'Linkedin Scrap'!$A$2:$F$3322, 6,FALSE)</f>
        <v>#N/A</v>
      </c>
      <c r="N4394" s="5" t="e">
        <f>VLOOKUP(C4394, 'Linkedin Scrap'!$A$2:$G$3322, 7,FALSE)</f>
        <v>#N/A</v>
      </c>
      <c r="O4394" s="5" t="e">
        <f>VLOOKUP(C4394, 'Linkedin Scrap'!$A$2:$H$3322, 8,FALSE)</f>
        <v>#N/A</v>
      </c>
      <c r="P4394" s="5" t="e">
        <f>VLOOKUP(C4394, 'Linkedin Scrap'!$A$2:$I$3322, 9,FALSE)</f>
        <v>#N/A</v>
      </c>
    </row>
    <row r="4395" spans="1:16" ht="18.5" customHeight="1" x14ac:dyDescent="0.3">
      <c r="A4395" s="3" t="s">
        <v>13035</v>
      </c>
      <c r="B4395" s="4">
        <v>4</v>
      </c>
      <c r="C4395" s="3" t="s">
        <v>13042</v>
      </c>
      <c r="D4395" s="3" t="s">
        <v>17</v>
      </c>
      <c r="E4395" s="3" t="s">
        <v>9</v>
      </c>
      <c r="F4395" s="3" t="s">
        <v>10</v>
      </c>
      <c r="G4395" s="3" t="s">
        <v>13043</v>
      </c>
      <c r="H4395" s="4" t="s">
        <v>12</v>
      </c>
      <c r="I4395" s="5" t="e">
        <f>VLOOKUP(C4395, 'Linkedin Scrap'!$A$2:$B$3322, 2,FALSE)</f>
        <v>#N/A</v>
      </c>
      <c r="J4395" s="3" t="e">
        <f>VLOOKUP(C4395, 'Linkedin Scrap'!$A$2:$C$3322, 3,FALSE)</f>
        <v>#N/A</v>
      </c>
      <c r="K4395" s="3" t="e">
        <f>VLOOKUP(C4395, 'Linkedin Scrap'!$A$2:$D$3322, 4,FALSE)</f>
        <v>#N/A</v>
      </c>
      <c r="L4395" s="5" t="e">
        <f>VLOOKUP(C4395, 'Linkedin Scrap'!$A$2:$E$3322, 5,FALSE)</f>
        <v>#N/A</v>
      </c>
      <c r="M4395" s="5" t="e">
        <f>VLOOKUP(C4395, 'Linkedin Scrap'!$A$2:$F$3322, 6,FALSE)</f>
        <v>#N/A</v>
      </c>
      <c r="N4395" s="5" t="e">
        <f>VLOOKUP(C4395, 'Linkedin Scrap'!$A$2:$G$3322, 7,FALSE)</f>
        <v>#N/A</v>
      </c>
      <c r="O4395" s="5" t="e">
        <f>VLOOKUP(C4395, 'Linkedin Scrap'!$A$2:$H$3322, 8,FALSE)</f>
        <v>#N/A</v>
      </c>
      <c r="P4395" s="5" t="e">
        <f>VLOOKUP(C4395, 'Linkedin Scrap'!$A$2:$I$3322, 9,FALSE)</f>
        <v>#N/A</v>
      </c>
    </row>
    <row r="4396" spans="1:16" ht="18.5" customHeight="1" x14ac:dyDescent="0.3">
      <c r="A4396" s="3" t="s">
        <v>7350</v>
      </c>
      <c r="B4396" s="4">
        <v>1</v>
      </c>
      <c r="C4396" s="3" t="s">
        <v>7351</v>
      </c>
      <c r="D4396" s="3" t="s">
        <v>8</v>
      </c>
      <c r="E4396" s="3" t="s">
        <v>9</v>
      </c>
      <c r="F4396" s="3" t="s">
        <v>10</v>
      </c>
      <c r="G4396" s="3" t="s">
        <v>7352</v>
      </c>
      <c r="H4396" s="4" t="s">
        <v>12</v>
      </c>
      <c r="I4396" s="5" t="str">
        <f>VLOOKUP(C4396, 'Linkedin Scrap'!$A$2:$B$3322, 2,FALSE)</f>
        <v>Sydney, New South Wales, Australia</v>
      </c>
      <c r="J4396" s="3" t="str">
        <f>VLOOKUP(C4396, 'Linkedin Scrap'!$A$2:$C$3322, 3,FALSE)</f>
        <v>4K followers</v>
      </c>
      <c r="K4396" s="3" t="str">
        <f>VLOOKUP(C4396, 'Linkedin Scrap'!$A$2:$D$3322, 4,FALSE)</f>
        <v>500+ connections</v>
      </c>
      <c r="L4396" s="5" t="str">
        <f>VLOOKUP(C4396, 'Linkedin Scrap'!$A$2:$E$3322, 5,FALSE)</f>
        <v>Istitute Aristide Gabelli</v>
      </c>
      <c r="M4396" s="5" t="str">
        <f>VLOOKUP(C4396, 'Linkedin Scrap'!$A$2:$F$3322, 6,FALSE)</f>
        <v>Lakeba Group</v>
      </c>
      <c r="N4396" s="5">
        <f>VLOOKUP(C4396, 'Linkedin Scrap'!$A$2:$G$3322, 7,FALSE)</f>
        <v>0</v>
      </c>
      <c r="O4396" s="5">
        <f>VLOOKUP(C4396, 'Linkedin Scrap'!$A$2:$H$3322, 8,FALSE)</f>
        <v>0</v>
      </c>
      <c r="P4396" s="5">
        <f>VLOOKUP(C4396, 'Linkedin Scrap'!$A$2:$I$3322, 9,FALSE)</f>
        <v>0</v>
      </c>
    </row>
    <row r="4397" spans="1:16" ht="18.5" customHeight="1" x14ac:dyDescent="0.3">
      <c r="A4397" s="3" t="s">
        <v>7350</v>
      </c>
      <c r="B4397" s="4">
        <v>2</v>
      </c>
      <c r="C4397" s="3" t="s">
        <v>7353</v>
      </c>
      <c r="D4397" s="3" t="s">
        <v>7354</v>
      </c>
      <c r="E4397" s="3" t="s">
        <v>9</v>
      </c>
      <c r="F4397" s="3" t="s">
        <v>10</v>
      </c>
      <c r="G4397" s="3" t="s">
        <v>7355</v>
      </c>
      <c r="H4397" s="4" t="s">
        <v>12</v>
      </c>
      <c r="I4397" s="5">
        <f>VLOOKUP(C4397, 'Linkedin Scrap'!$A$2:$B$3322, 2,FALSE)</f>
        <v>0</v>
      </c>
      <c r="J4397" s="3" t="str">
        <f>VLOOKUP(C4397, 'Linkedin Scrap'!$A$2:$C$3322, 3,FALSE)</f>
        <v>20K followers</v>
      </c>
      <c r="K4397" s="3" t="str">
        <f>VLOOKUP(C4397, 'Linkedin Scrap'!$A$2:$D$3322, 4,FALSE)</f>
        <v>500+ connections</v>
      </c>
      <c r="L4397" s="5" t="str">
        <f>VLOOKUP(C4397, 'Linkedin Scrap'!$A$2:$E$3322, 5,FALSE)</f>
        <v>University of Western Sydney</v>
      </c>
      <c r="M4397" s="5" t="str">
        <f>VLOOKUP(C4397, 'Linkedin Scrap'!$A$2:$F$3322, 6,FALSE)</f>
        <v>Bricklet Shared Equity Program</v>
      </c>
      <c r="N4397" s="5" t="str">
        <f>VLOOKUP(C4397, 'Linkedin Scrap'!$A$2:$G$3322, 7,FALSE)</f>
        <v xml:space="preserve">
              or
            </v>
      </c>
      <c r="O4397" s="5">
        <f>VLOOKUP(C4397, 'Linkedin Scrap'!$A$2:$H$3322, 8,FALSE)</f>
        <v>0</v>
      </c>
      <c r="P4397" s="5">
        <f>VLOOKUP(C4397, 'Linkedin Scrap'!$A$2:$I$3322, 9,FALSE)</f>
        <v>0</v>
      </c>
    </row>
    <row r="4398" spans="1:16" ht="18.5" customHeight="1" x14ac:dyDescent="0.3">
      <c r="A4398" s="3" t="s">
        <v>7350</v>
      </c>
      <c r="B4398" s="4">
        <v>3</v>
      </c>
      <c r="C4398" s="3" t="s">
        <v>7356</v>
      </c>
      <c r="D4398" s="3" t="s">
        <v>156</v>
      </c>
      <c r="E4398" s="3" t="s">
        <v>9</v>
      </c>
      <c r="F4398" s="3" t="s">
        <v>10</v>
      </c>
      <c r="G4398" s="3" t="s">
        <v>7357</v>
      </c>
      <c r="H4398" s="4" t="s">
        <v>12</v>
      </c>
      <c r="I4398" s="5" t="str">
        <f>VLOOKUP(C4398, 'Linkedin Scrap'!$A$2:$B$3322, 2,FALSE)</f>
        <v>Manly, New South Wales, Australia</v>
      </c>
      <c r="J4398" s="3" t="str">
        <f>VLOOKUP(C4398, 'Linkedin Scrap'!$A$2:$C$3322, 3,FALSE)</f>
        <v>2K followers</v>
      </c>
      <c r="K4398" s="3" t="str">
        <f>VLOOKUP(C4398, 'Linkedin Scrap'!$A$2:$D$3322, 4,FALSE)</f>
        <v>500+ connections</v>
      </c>
      <c r="L4398" s="5" t="str">
        <f>VLOOKUP(C4398, 'Linkedin Scrap'!$A$2:$E$3322, 5,FALSE)</f>
        <v>Indian Institute of Technology, Madras</v>
      </c>
      <c r="M4398" s="5" t="str">
        <f>VLOOKUP(C4398, 'Linkedin Scrap'!$A$2:$F$3322, 6,FALSE)</f>
        <v>Lakeba Group</v>
      </c>
      <c r="N4398" s="5" t="str">
        <f>VLOOKUP(C4398, 'Linkedin Scrap'!$A$2:$G$3322, 7,FALSE)</f>
        <v xml:space="preserve">
              or
            </v>
      </c>
      <c r="O4398" s="5">
        <f>VLOOKUP(C4398, 'Linkedin Scrap'!$A$2:$H$3322, 8,FALSE)</f>
        <v>0</v>
      </c>
      <c r="P4398" s="5">
        <f>VLOOKUP(C4398, 'Linkedin Scrap'!$A$2:$I$3322, 9,FALSE)</f>
        <v>0</v>
      </c>
    </row>
    <row r="4399" spans="1:16" ht="18.5" customHeight="1" x14ac:dyDescent="0.3">
      <c r="A4399" s="3" t="s">
        <v>7350</v>
      </c>
      <c r="B4399" s="4">
        <v>4</v>
      </c>
      <c r="C4399" s="3" t="s">
        <v>7358</v>
      </c>
      <c r="D4399" s="3" t="s">
        <v>1578</v>
      </c>
      <c r="E4399" s="3" t="s">
        <v>9</v>
      </c>
      <c r="F4399" s="3" t="s">
        <v>10</v>
      </c>
      <c r="G4399" s="3" t="s">
        <v>7359</v>
      </c>
      <c r="H4399" s="4" t="s">
        <v>12</v>
      </c>
      <c r="I4399" s="5" t="str">
        <f>VLOOKUP(C4399, 'Linkedin Scrap'!$A$2:$B$3322, 2,FALSE)</f>
        <v>Brisbane, Queensland, Australia</v>
      </c>
      <c r="J4399" s="3" t="str">
        <f>VLOOKUP(C4399, 'Linkedin Scrap'!$A$2:$C$3322, 3,FALSE)</f>
        <v>4K followers</v>
      </c>
      <c r="K4399" s="3" t="str">
        <f>VLOOKUP(C4399, 'Linkedin Scrap'!$A$2:$D$3322, 4,FALSE)</f>
        <v>500+ connections</v>
      </c>
      <c r="L4399" s="5" t="str">
        <f>VLOOKUP(C4399, 'Linkedin Scrap'!$A$2:$E$3322, 5,FALSE)</f>
        <v>University of Milan</v>
      </c>
      <c r="M4399" s="5" t="str">
        <f>VLOOKUP(C4399, 'Linkedin Scrap'!$A$2:$F$3322, 6,FALSE)</f>
        <v>Navmii</v>
      </c>
      <c r="N4399" s="5" t="str">
        <f>VLOOKUP(C4399, 'Linkedin Scrap'!$A$2:$G$3322, 7,FALSE)</f>
        <v xml:space="preserve">
              or
            </v>
      </c>
      <c r="O4399" s="5">
        <f>VLOOKUP(C4399, 'Linkedin Scrap'!$A$2:$H$3322, 8,FALSE)</f>
        <v>0</v>
      </c>
      <c r="P4399" s="5">
        <f>VLOOKUP(C4399, 'Linkedin Scrap'!$A$2:$I$3322, 9,FALSE)</f>
        <v>0</v>
      </c>
    </row>
    <row r="4400" spans="1:16" ht="18.5" customHeight="1" x14ac:dyDescent="0.3">
      <c r="A4400" s="3" t="s">
        <v>7350</v>
      </c>
      <c r="B4400" s="4">
        <v>5</v>
      </c>
      <c r="C4400" s="3" t="s">
        <v>7360</v>
      </c>
      <c r="D4400" s="3" t="s">
        <v>1485</v>
      </c>
      <c r="E4400" s="3" t="s">
        <v>9</v>
      </c>
      <c r="F4400" s="3" t="s">
        <v>10</v>
      </c>
      <c r="G4400" s="3" t="s">
        <v>7361</v>
      </c>
      <c r="H4400" s="4" t="s">
        <v>12</v>
      </c>
      <c r="I4400" s="5" t="str">
        <f>VLOOKUP(C4400, 'Linkedin Scrap'!$A$2:$B$3322, 2,FALSE)</f>
        <v>Perth, Western Australia, Australia</v>
      </c>
      <c r="J4400" s="3" t="str">
        <f>VLOOKUP(C4400, 'Linkedin Scrap'!$A$2:$C$3322, 3,FALSE)</f>
        <v>687 followers</v>
      </c>
      <c r="K4400" s="3" t="str">
        <f>VLOOKUP(C4400, 'Linkedin Scrap'!$A$2:$D$3322, 4,FALSE)</f>
        <v>500+ connections</v>
      </c>
      <c r="L4400" s="5" t="str">
        <f>VLOOKUP(C4400, 'Linkedin Scrap'!$A$2:$E$3322, 5,FALSE)</f>
        <v>Murdoch University</v>
      </c>
      <c r="M4400" s="5" t="str">
        <f>VLOOKUP(C4400, 'Linkedin Scrap'!$A$2:$F$3322, 6,FALSE)</f>
        <v>Trisil Group</v>
      </c>
      <c r="N4400" s="5" t="str">
        <f>VLOOKUP(C4400, 'Linkedin Scrap'!$A$2:$G$3322, 7,FALSE)</f>
        <v xml:space="preserve">An entrepreneurial minded, solutions focused and results driven financial executive with a proven ability to provide key financial data and reporting to Board level stakeholders to best assist make strategic business decisions.    </v>
      </c>
      <c r="O4400" s="5" t="str">
        <f>VLOOKUP(C4400, 'Linkedin Scrap'!$A$2:$H$3322, 8,FALSE)</f>
        <v>[{'experience': 'AxisTech', 'start_time': 'Oct 2015', 'end_time': 'Jan 2020', 'duration': None}, {'experience': 'AxisTech', 'start_time': 'Oct 2015', 'end_time': 'Jan 2020', 'duration': None}, {'experience': 'AxisTech', 'start_time': 'Oct 2015', 'end_time': 'Jan 2020', 'duration': None}]</v>
      </c>
      <c r="P4400" s="5" t="str">
        <f>VLOOKUP(C4400, 'Linkedin Scrap'!$A$2:$I$3322, 9,FALSE)</f>
        <v>[{'course_details': 'Bachelor of Commerce (B.Com.) Accounting', 'start_time': '1999', 'end_time': '2001'}]</v>
      </c>
    </row>
    <row r="4401" spans="1:16" ht="18.5" customHeight="1" x14ac:dyDescent="0.3">
      <c r="A4401" s="3" t="s">
        <v>7350</v>
      </c>
      <c r="B4401" s="4">
        <v>6</v>
      </c>
      <c r="C4401" s="3" t="s">
        <v>7362</v>
      </c>
      <c r="D4401" s="3" t="s">
        <v>1515</v>
      </c>
      <c r="E4401" s="3" t="s">
        <v>9</v>
      </c>
      <c r="F4401" s="3" t="s">
        <v>10</v>
      </c>
      <c r="G4401" s="3" t="s">
        <v>7363</v>
      </c>
      <c r="H4401" s="4" t="s">
        <v>12</v>
      </c>
      <c r="I4401" s="5" t="str">
        <f>VLOOKUP(C4401, 'Linkedin Scrap'!$A$2:$B$3322, 2,FALSE)</f>
        <v>Greater Sydney Area</v>
      </c>
      <c r="J4401" s="3" t="str">
        <f>VLOOKUP(C4401, 'Linkedin Scrap'!$A$2:$C$3322, 3,FALSE)</f>
        <v>251 followers</v>
      </c>
      <c r="K4401" s="3" t="str">
        <f>VLOOKUP(C4401, 'Linkedin Scrap'!$A$2:$D$3322, 4,FALSE)</f>
        <v>242 connections</v>
      </c>
      <c r="L4401" s="5" t="str">
        <f>VLOOKUP(C4401, 'Linkedin Scrap'!$A$2:$E$3322, 5,FALSE)</f>
        <v>I. S. I. S. Rosario Livatino</v>
      </c>
      <c r="M4401" s="5" t="str">
        <f>VLOOKUP(C4401, 'Linkedin Scrap'!$A$2:$F$3322, 6,FALSE)</f>
        <v>Lakeba</v>
      </c>
      <c r="N4401" s="5" t="str">
        <f>VLOOKUP(C4401, 'Linkedin Scrap'!$A$2:$G$3322, 7,FALSE)</f>
        <v xml:space="preserve">
              or
            </v>
      </c>
      <c r="O4401" s="5">
        <f>VLOOKUP(C4401, 'Linkedin Scrap'!$A$2:$H$3322, 8,FALSE)</f>
        <v>0</v>
      </c>
      <c r="P4401" s="5">
        <f>VLOOKUP(C4401, 'Linkedin Scrap'!$A$2:$I$3322, 9,FALSE)</f>
        <v>0</v>
      </c>
    </row>
    <row r="4402" spans="1:16" ht="18.5" customHeight="1" x14ac:dyDescent="0.3">
      <c r="A4402" s="3" t="s">
        <v>7350</v>
      </c>
      <c r="B4402" s="4">
        <v>7</v>
      </c>
      <c r="C4402" s="3" t="s">
        <v>7364</v>
      </c>
      <c r="D4402" s="3" t="s">
        <v>2448</v>
      </c>
      <c r="E4402" s="3" t="s">
        <v>9</v>
      </c>
      <c r="F4402" s="3" t="s">
        <v>10</v>
      </c>
      <c r="G4402" s="3" t="s">
        <v>7365</v>
      </c>
      <c r="H4402" s="4" t="s">
        <v>12</v>
      </c>
      <c r="I4402" s="5" t="str">
        <f>VLOOKUP(C4402, 'Linkedin Scrap'!$A$2:$B$3322, 2,FALSE)</f>
        <v>Nairobi County, Kenya</v>
      </c>
      <c r="J4402" s="3" t="str">
        <f>VLOOKUP(C4402, 'Linkedin Scrap'!$A$2:$C$3322, 3,FALSE)</f>
        <v>2K followers</v>
      </c>
      <c r="K4402" s="3" t="str">
        <f>VLOOKUP(C4402, 'Linkedin Scrap'!$A$2:$D$3322, 4,FALSE)</f>
        <v>500+ connections</v>
      </c>
      <c r="L4402" s="5" t="str">
        <f>VLOOKUP(C4402, 'Linkedin Scrap'!$A$2:$E$3322, 5,FALSE)</f>
        <v>University of Sydney</v>
      </c>
      <c r="M4402" s="5" t="str">
        <f>VLOOKUP(C4402, 'Linkedin Scrap'!$A$2:$F$3322, 6,FALSE)</f>
        <v>Ndovu</v>
      </c>
      <c r="N4402" s="5" t="str">
        <f>VLOOKUP(C4402, 'Linkedin Scrap'!$A$2:$G$3322, 7,FALSE)</f>
        <v xml:space="preserve">
              or
            </v>
      </c>
      <c r="O4402" s="5">
        <f>VLOOKUP(C4402, 'Linkedin Scrap'!$A$2:$H$3322, 8,FALSE)</f>
        <v>0</v>
      </c>
      <c r="P4402" s="5">
        <f>VLOOKUP(C4402, 'Linkedin Scrap'!$A$2:$I$3322, 9,FALSE)</f>
        <v>0</v>
      </c>
    </row>
    <row r="4403" spans="1:16" ht="18.5" customHeight="1" x14ac:dyDescent="0.3">
      <c r="A4403" s="3" t="s">
        <v>7350</v>
      </c>
      <c r="B4403" s="4">
        <v>8</v>
      </c>
      <c r="C4403" s="3" t="s">
        <v>7366</v>
      </c>
      <c r="D4403" s="3" t="s">
        <v>290</v>
      </c>
      <c r="E4403" s="3" t="s">
        <v>9</v>
      </c>
      <c r="F4403" s="3" t="s">
        <v>10</v>
      </c>
      <c r="G4403" s="3" t="s">
        <v>7367</v>
      </c>
      <c r="H4403" s="4" t="s">
        <v>12</v>
      </c>
      <c r="I4403" s="5" t="str">
        <f>VLOOKUP(C4403, 'Linkedin Scrap'!$A$2:$B$3322, 2,FALSE)</f>
        <v>Sydney, New South Wales, Australia</v>
      </c>
      <c r="J4403" s="3" t="str">
        <f>VLOOKUP(C4403, 'Linkedin Scrap'!$A$2:$C$3322, 3,FALSE)</f>
        <v>3K followers</v>
      </c>
      <c r="K4403" s="3" t="str">
        <f>VLOOKUP(C4403, 'Linkedin Scrap'!$A$2:$D$3322, 4,FALSE)</f>
        <v>500+ connections</v>
      </c>
      <c r="L4403" s="5" t="str">
        <f>VLOOKUP(C4403, 'Linkedin Scrap'!$A$2:$E$3322, 5,FALSE)</f>
        <v>General Assembly</v>
      </c>
      <c r="M4403" s="5" t="str">
        <f>VLOOKUP(C4403, 'Linkedin Scrap'!$A$2:$F$3322, 6,FALSE)</f>
        <v>DoxAI</v>
      </c>
      <c r="N4403" s="5">
        <f>VLOOKUP(C4403, 'Linkedin Scrap'!$A$2:$G$3322, 7,FALSE)</f>
        <v>0</v>
      </c>
      <c r="O4403" s="5">
        <f>VLOOKUP(C4403, 'Linkedin Scrap'!$A$2:$H$3322, 8,FALSE)</f>
        <v>0</v>
      </c>
      <c r="P4403" s="5">
        <f>VLOOKUP(C4403, 'Linkedin Scrap'!$A$2:$I$3322, 9,FALSE)</f>
        <v>0</v>
      </c>
    </row>
    <row r="4404" spans="1:16" ht="18.5" customHeight="1" x14ac:dyDescent="0.3">
      <c r="A4404" s="3" t="s">
        <v>7350</v>
      </c>
      <c r="B4404" s="4">
        <v>9</v>
      </c>
      <c r="C4404" s="3" t="s">
        <v>7368</v>
      </c>
      <c r="D4404" s="3" t="s">
        <v>130</v>
      </c>
      <c r="E4404" s="3" t="s">
        <v>9</v>
      </c>
      <c r="F4404" s="3" t="s">
        <v>10</v>
      </c>
      <c r="G4404" s="3" t="s">
        <v>7369</v>
      </c>
      <c r="H4404" s="4" t="s">
        <v>12</v>
      </c>
      <c r="I4404" s="5" t="str">
        <f>VLOOKUP(C4404, 'Linkedin Scrap'!$A$2:$B$3322, 2,FALSE)</f>
        <v>Greater Sydney Area</v>
      </c>
      <c r="J4404" s="3" t="str">
        <f>VLOOKUP(C4404, 'Linkedin Scrap'!$A$2:$C$3322, 3,FALSE)</f>
        <v>345 followers</v>
      </c>
      <c r="K4404" s="3" t="str">
        <f>VLOOKUP(C4404, 'Linkedin Scrap'!$A$2:$D$3322, 4,FALSE)</f>
        <v>343 connections</v>
      </c>
      <c r="L4404" s="5" t="str">
        <f>VLOOKUP(C4404, 'Linkedin Scrap'!$A$2:$E$3322, 5,FALSE)</f>
        <v>University of Technology Sydney</v>
      </c>
      <c r="M4404" s="5" t="str">
        <f>VLOOKUP(C4404, 'Linkedin Scrap'!$A$2:$F$3322, 6,FALSE)</f>
        <v>SUMS Group</v>
      </c>
      <c r="N4404" s="5" t="str">
        <f>VLOOKUP(C4404, 'Linkedin Scrap'!$A$2:$G$3322, 7,FALSE)</f>
        <v xml:space="preserve">
              or
            </v>
      </c>
      <c r="O4404" s="5">
        <f>VLOOKUP(C4404, 'Linkedin Scrap'!$A$2:$H$3322, 8,FALSE)</f>
        <v>0</v>
      </c>
      <c r="P4404" s="5">
        <f>VLOOKUP(C4404, 'Linkedin Scrap'!$A$2:$I$3322, 9,FALSE)</f>
        <v>0</v>
      </c>
    </row>
    <row r="4405" spans="1:16" ht="18.5" customHeight="1" x14ac:dyDescent="0.3">
      <c r="A4405" s="3" t="s">
        <v>7350</v>
      </c>
      <c r="B4405" s="4">
        <v>10</v>
      </c>
      <c r="C4405" s="3" t="s">
        <v>7370</v>
      </c>
      <c r="D4405" s="3" t="s">
        <v>6314</v>
      </c>
      <c r="E4405" s="3" t="s">
        <v>9</v>
      </c>
      <c r="F4405" s="3" t="s">
        <v>10</v>
      </c>
      <c r="G4405" s="3" t="s">
        <v>7371</v>
      </c>
      <c r="H4405" s="4" t="s">
        <v>12</v>
      </c>
      <c r="I4405" s="5" t="str">
        <f>VLOOKUP(C4405, 'Linkedin Scrap'!$A$2:$B$3322, 2,FALSE)</f>
        <v>Greater Coimbatore Area</v>
      </c>
      <c r="J4405" s="3" t="str">
        <f>VLOOKUP(C4405, 'Linkedin Scrap'!$A$2:$C$3322, 3,FALSE)</f>
        <v>78 followers</v>
      </c>
      <c r="K4405" s="3" t="str">
        <f>VLOOKUP(C4405, 'Linkedin Scrap'!$A$2:$D$3322, 4,FALSE)</f>
        <v>74 connections</v>
      </c>
      <c r="L4405" s="5" t="str">
        <f>VLOOKUP(C4405, 'Linkedin Scrap'!$A$2:$E$3322, 5,FALSE)</f>
        <v>Sri Krishna College of Engineering and Technology</v>
      </c>
      <c r="M4405" s="5" t="str">
        <f>VLOOKUP(C4405, 'Linkedin Scrap'!$A$2:$F$3322, 6,FALSE)</f>
        <v>Lakeba Group</v>
      </c>
      <c r="N4405" s="5">
        <f>VLOOKUP(C4405, 'Linkedin Scrap'!$A$2:$G$3322, 7,FALSE)</f>
        <v>0</v>
      </c>
      <c r="O4405" s="5" t="str">
        <f>VLOOKUP(C4405, 'Linkedin Scrap'!$A$2:$H$3322, 8,FALSE)</f>
        <v>[{'experience': 'Tata Consultancy Services', 'start_time': 'Nov 2005', 'end_time': 'Oct 2009', 'duration': None}, {'experience': 'Tata Consultancy Services', 'start_time': 'Nov 2005', 'end_time': 'Oct 2009', 'duration': None}, {'experience': 'Tata Consultancy Services', 'start_time': 'Nov 2005', 'end_time': 'Oct 2009', 'duration': None}]</v>
      </c>
      <c r="P4405" s="5" t="str">
        <f>VLOOKUP(C4405, 'Linkedin Scrap'!$A$2:$I$3322, 9,FALSE)</f>
        <v>[{'course_details': 'Bachelor of Engineering (B.E.) Computer Science First Class with Distinction', 'start_time': '1999', 'end_time': '2003'}]</v>
      </c>
    </row>
    <row r="4406" spans="1:16" ht="18.5" customHeight="1" x14ac:dyDescent="0.3">
      <c r="A4406" s="3" t="s">
        <v>7350</v>
      </c>
      <c r="B4406" s="4">
        <v>11</v>
      </c>
      <c r="C4406" s="3" t="s">
        <v>7372</v>
      </c>
      <c r="D4406" s="3" t="s">
        <v>7373</v>
      </c>
      <c r="E4406" s="3" t="s">
        <v>9</v>
      </c>
      <c r="F4406" s="3" t="s">
        <v>10</v>
      </c>
      <c r="G4406" s="3" t="s">
        <v>7374</v>
      </c>
      <c r="H4406" s="4" t="s">
        <v>12</v>
      </c>
      <c r="I4406" s="5" t="str">
        <f>VLOOKUP(C4406, 'Linkedin Scrap'!$A$2:$B$3322, 2,FALSE)</f>
        <v>Coimbatore, Tamil Nadu, India</v>
      </c>
      <c r="J4406" s="3" t="str">
        <f>VLOOKUP(C4406, 'Linkedin Scrap'!$A$2:$C$3322, 3,FALSE)</f>
        <v>259 followers</v>
      </c>
      <c r="K4406" s="3" t="str">
        <f>VLOOKUP(C4406, 'Linkedin Scrap'!$A$2:$D$3322, 4,FALSE)</f>
        <v>256 connections</v>
      </c>
      <c r="L4406" s="5" t="str">
        <f>VLOOKUP(C4406, 'Linkedin Scrap'!$A$2:$E$3322, 5,FALSE)</f>
        <v>Anna University Chennai</v>
      </c>
      <c r="M4406" s="5" t="str">
        <f>VLOOKUP(C4406, 'Linkedin Scrap'!$A$2:$F$3322, 6,FALSE)</f>
        <v>Lakeba</v>
      </c>
      <c r="N4406" s="5" t="str">
        <f>VLOOKUP(C4406, 'Linkedin Scrap'!$A$2:$G$3322, 7,FALSE)</f>
        <v>Experienced Lead Researcher with a demonstrated history of working in the information technology and services industry. Strong research professional skilled in Python, C++, Matlab, Audio Processing, Pattern Recognition, Robotics, Bigdata &amp; Security.</v>
      </c>
      <c r="O4406" s="5" t="str">
        <f>VLOOKUP(C4406, 'Linkedin Scrap'!$A$2:$H$3322, 8,FALSE)</f>
        <v>[{'experience': 'Lakeba', 'start_time': 'Jan 2014', 'end_time': 'Apr 2018', 'duration': None}, {'experience': 'Lakeba', 'start_time': 'Jan 2014', 'end_time': 'Apr 2018', 'duration': None}, {'experience': 'Lakeba', 'start_time': 'Jan 2014', 'end_time': 'Apr 2018', 'duration': None}]</v>
      </c>
      <c r="P4406" s="5" t="str">
        <f>VLOOKUP(C4406, 'Linkedin Scrap'!$A$2:$I$3322, 9,FALSE)</f>
        <v>[{'course_details': 'BE Electronics and communication engineering', 'start_time': '2004', 'end_time': '2008'}]</v>
      </c>
    </row>
    <row r="4407" spans="1:16" ht="18.5" customHeight="1" x14ac:dyDescent="0.3">
      <c r="A4407" s="3" t="s">
        <v>7350</v>
      </c>
      <c r="B4407" s="4">
        <v>12</v>
      </c>
      <c r="C4407" s="3" t="s">
        <v>7375</v>
      </c>
      <c r="D4407" s="3" t="s">
        <v>7376</v>
      </c>
      <c r="E4407" s="3" t="s">
        <v>9</v>
      </c>
      <c r="F4407" s="3" t="s">
        <v>10</v>
      </c>
      <c r="G4407" s="3" t="s">
        <v>7377</v>
      </c>
      <c r="H4407" s="4" t="s">
        <v>12</v>
      </c>
      <c r="I4407" s="5">
        <f>VLOOKUP(C4407, 'Linkedin Scrap'!$A$2:$B$3322, 2,FALSE)</f>
        <v>0</v>
      </c>
      <c r="J4407" s="3" t="str">
        <f>VLOOKUP(C4407, 'Linkedin Scrap'!$A$2:$C$3322, 3,FALSE)</f>
        <v>908 followers</v>
      </c>
      <c r="K4407" s="3" t="str">
        <f>VLOOKUP(C4407, 'Linkedin Scrap'!$A$2:$D$3322, 4,FALSE)</f>
        <v>500+ connections</v>
      </c>
      <c r="L4407" s="5">
        <f>VLOOKUP(C4407, 'Linkedin Scrap'!$A$2:$E$3322, 5,FALSE)</f>
        <v>0</v>
      </c>
      <c r="M4407" s="5">
        <f>VLOOKUP(C4407, 'Linkedin Scrap'!$A$2:$F$3322, 6,FALSE)</f>
        <v>0</v>
      </c>
      <c r="N4407" s="5" t="str">
        <f>VLOOKUP(C4407, 'Linkedin Scrap'!$A$2:$G$3322, 7,FALSE)</f>
        <v>Has a proven history of technical and design experience in cloud technology stack (Azure, AWS), including application, networking, routing, security layers of the architecture.</v>
      </c>
      <c r="O4407" s="5" t="str">
        <f>VLOOKUP(C4407, 'Linkedin Scrap'!$A$2:$H$3322, 8,FALSE)</f>
        <v>[{'experience': 'ezidox™', 'start_time': 'Apr 2016', 'end_time': 'present', 'duration': None}, {'experience': 'ezidox™', 'start_time': 'Apr 2016', 'end_time': 'present', 'duration': None}]</v>
      </c>
      <c r="P4407" s="5">
        <f>VLOOKUP(C4407, 'Linkedin Scrap'!$A$2:$I$3322, 9,FALSE)</f>
        <v>0</v>
      </c>
    </row>
    <row r="4408" spans="1:16" ht="18.5" customHeight="1" x14ac:dyDescent="0.3">
      <c r="A4408" s="3" t="s">
        <v>7350</v>
      </c>
      <c r="B4408" s="4">
        <v>13</v>
      </c>
      <c r="C4408" s="3" t="s">
        <v>7378</v>
      </c>
      <c r="D4408" s="3" t="s">
        <v>2288</v>
      </c>
      <c r="E4408" s="3" t="s">
        <v>9</v>
      </c>
      <c r="F4408" s="3" t="s">
        <v>10</v>
      </c>
      <c r="G4408" s="3" t="s">
        <v>7379</v>
      </c>
      <c r="H4408" s="4" t="s">
        <v>12</v>
      </c>
      <c r="I4408" s="5" t="str">
        <f>VLOOKUP(C4408, 'Linkedin Scrap'!$A$2:$B$3322, 2,FALSE)</f>
        <v>Clark Freeport and Special Economic Zone, Central Luzon, Philippines</v>
      </c>
      <c r="J4408" s="3" t="str">
        <f>VLOOKUP(C4408, 'Linkedin Scrap'!$A$2:$C$3322, 3,FALSE)</f>
        <v>4K followers</v>
      </c>
      <c r="K4408" s="3" t="str">
        <f>VLOOKUP(C4408, 'Linkedin Scrap'!$A$2:$D$3322, 4,FALSE)</f>
        <v>500+ connections</v>
      </c>
      <c r="L4408" s="5">
        <f>VLOOKUP(C4408, 'Linkedin Scrap'!$A$2:$E$3322, 5,FALSE)</f>
        <v>0</v>
      </c>
      <c r="M4408" s="5">
        <f>VLOOKUP(C4408, 'Linkedin Scrap'!$A$2:$F$3322, 6,FALSE)</f>
        <v>0</v>
      </c>
      <c r="N4408" s="5" t="str">
        <f>VLOOKUP(C4408, 'Linkedin Scrap'!$A$2:$G$3322, 7,FALSE)</f>
        <v>Commx.io  A building design and real estate platform.  Buy and sell fractions of a property!  A global team of blockchain / DeFi pioneers and building design experts based in Singapore. Leading the conversation in building design and proptech.</v>
      </c>
      <c r="O4408" s="5" t="str">
        <f>VLOOKUP(C4408, 'Linkedin Scrap'!$A$2:$H$3322, 8,FALSE)</f>
        <v>[{'experience': 'Commx Tokenised Property Crowdfunding', 'start_time': 'Oct 2019', 'end_time': 'present', 'duration': None}, {'experience': 'Commx Tokenised Property Crowdfunding', 'start_time': 'Oct 2019', 'end_time': 'present', 'duration': None}]</v>
      </c>
      <c r="P4408" s="5">
        <f>VLOOKUP(C4408, 'Linkedin Scrap'!$A$2:$I$3322, 9,FALSE)</f>
        <v>0</v>
      </c>
    </row>
    <row r="4409" spans="1:16" ht="18.5" customHeight="1" x14ac:dyDescent="0.3">
      <c r="A4409" s="3" t="s">
        <v>7350</v>
      </c>
      <c r="B4409" s="4">
        <v>14</v>
      </c>
      <c r="C4409" s="3" t="s">
        <v>7380</v>
      </c>
      <c r="D4409" s="3" t="s">
        <v>7381</v>
      </c>
      <c r="E4409" s="3" t="s">
        <v>9</v>
      </c>
      <c r="F4409" s="3" t="s">
        <v>10</v>
      </c>
      <c r="G4409" s="3" t="s">
        <v>7382</v>
      </c>
      <c r="H4409" s="4" t="s">
        <v>12</v>
      </c>
      <c r="I4409" s="5" t="str">
        <f>VLOOKUP(C4409, 'Linkedin Scrap'!$A$2:$B$3322, 2,FALSE)</f>
        <v>Greater Sydney Area</v>
      </c>
      <c r="J4409" s="3" t="str">
        <f>VLOOKUP(C4409, 'Linkedin Scrap'!$A$2:$C$3322, 3,FALSE)</f>
        <v>4K followers</v>
      </c>
      <c r="K4409" s="3" t="str">
        <f>VLOOKUP(C4409, 'Linkedin Scrap'!$A$2:$D$3322, 4,FALSE)</f>
        <v>500+ connections</v>
      </c>
      <c r="L4409" s="5" t="str">
        <f>VLOOKUP(C4409, 'Linkedin Scrap'!$A$2:$E$3322, 5,FALSE)</f>
        <v>Macquarie University</v>
      </c>
      <c r="M4409" s="5" t="str">
        <f>VLOOKUP(C4409, 'Linkedin Scrap'!$A$2:$F$3322, 6,FALSE)</f>
        <v>HUBBED</v>
      </c>
      <c r="N4409" s="5" t="str">
        <f>VLOOKUP(C4409, 'Linkedin Scrap'!$A$2:$G$3322, 7,FALSE)</f>
        <v xml:space="preserve">
              or
            </v>
      </c>
      <c r="O4409" s="5">
        <f>VLOOKUP(C4409, 'Linkedin Scrap'!$A$2:$H$3322, 8,FALSE)</f>
        <v>0</v>
      </c>
      <c r="P4409" s="5">
        <f>VLOOKUP(C4409, 'Linkedin Scrap'!$A$2:$I$3322, 9,FALSE)</f>
        <v>0</v>
      </c>
    </row>
    <row r="4410" spans="1:16" ht="18.5" customHeight="1" x14ac:dyDescent="0.3">
      <c r="A4410" s="3" t="s">
        <v>7350</v>
      </c>
      <c r="B4410" s="4">
        <v>15</v>
      </c>
      <c r="C4410" s="3" t="s">
        <v>7383</v>
      </c>
      <c r="D4410" s="3" t="s">
        <v>7384</v>
      </c>
      <c r="E4410" s="3" t="s">
        <v>9</v>
      </c>
      <c r="F4410" s="3" t="s">
        <v>10</v>
      </c>
      <c r="G4410" s="3" t="s">
        <v>7385</v>
      </c>
      <c r="H4410" s="4" t="s">
        <v>12</v>
      </c>
      <c r="I4410" s="5" t="e">
        <f>VLOOKUP(C4410, 'Linkedin Scrap'!$A$2:$B$3322, 2,FALSE)</f>
        <v>#N/A</v>
      </c>
      <c r="J4410" s="3" t="e">
        <f>VLOOKUP(C4410, 'Linkedin Scrap'!$A$2:$C$3322, 3,FALSE)</f>
        <v>#N/A</v>
      </c>
      <c r="K4410" s="3" t="e">
        <f>VLOOKUP(C4410, 'Linkedin Scrap'!$A$2:$D$3322, 4,FALSE)</f>
        <v>#N/A</v>
      </c>
      <c r="L4410" s="5" t="e">
        <f>VLOOKUP(C4410, 'Linkedin Scrap'!$A$2:$E$3322, 5,FALSE)</f>
        <v>#N/A</v>
      </c>
      <c r="M4410" s="5" t="e">
        <f>VLOOKUP(C4410, 'Linkedin Scrap'!$A$2:$F$3322, 6,FALSE)</f>
        <v>#N/A</v>
      </c>
      <c r="N4410" s="5" t="e">
        <f>VLOOKUP(C4410, 'Linkedin Scrap'!$A$2:$G$3322, 7,FALSE)</f>
        <v>#N/A</v>
      </c>
      <c r="O4410" s="5" t="e">
        <f>VLOOKUP(C4410, 'Linkedin Scrap'!$A$2:$H$3322, 8,FALSE)</f>
        <v>#N/A</v>
      </c>
      <c r="P4410" s="5" t="e">
        <f>VLOOKUP(C4410, 'Linkedin Scrap'!$A$2:$I$3322, 9,FALSE)</f>
        <v>#N/A</v>
      </c>
    </row>
    <row r="4411" spans="1:16" ht="18.5" customHeight="1" x14ac:dyDescent="0.3">
      <c r="A4411" s="3" t="s">
        <v>7350</v>
      </c>
      <c r="B4411" s="4">
        <v>16</v>
      </c>
      <c r="C4411" s="3" t="s">
        <v>7386</v>
      </c>
      <c r="D4411" s="3" t="s">
        <v>7384</v>
      </c>
      <c r="E4411" s="3" t="s">
        <v>9</v>
      </c>
      <c r="F4411" s="3" t="s">
        <v>10</v>
      </c>
      <c r="G4411" s="3" t="s">
        <v>7387</v>
      </c>
      <c r="H4411" s="4" t="s">
        <v>12</v>
      </c>
      <c r="I4411" s="5" t="str">
        <f>VLOOKUP(C4411, 'Linkedin Scrap'!$A$2:$B$3322, 2,FALSE)</f>
        <v>Greater Sydney Area</v>
      </c>
      <c r="J4411" s="3" t="str">
        <f>VLOOKUP(C4411, 'Linkedin Scrap'!$A$2:$C$3322, 3,FALSE)</f>
        <v>2K followers</v>
      </c>
      <c r="K4411" s="3" t="str">
        <f>VLOOKUP(C4411, 'Linkedin Scrap'!$A$2:$D$3322, 4,FALSE)</f>
        <v>500+ connections</v>
      </c>
      <c r="L4411" s="5" t="str">
        <f>VLOOKUP(C4411, 'Linkedin Scrap'!$A$2:$E$3322, 5,FALSE)</f>
        <v>University of Sheffield (UK) &amp; University of Grenoble (France)</v>
      </c>
      <c r="M4411" s="5" t="str">
        <f>VLOOKUP(C4411, 'Linkedin Scrap'!$A$2:$F$3322, 6,FALSE)</f>
        <v>FASTHub by MuxIP</v>
      </c>
      <c r="N4411" s="5" t="str">
        <f>VLOOKUP(C4411, 'Linkedin Scrap'!$A$2:$G$3322, 7,FALSE)</f>
        <v xml:space="preserve">International CEO, board and business expansion expertise, across both private and public sectors. </v>
      </c>
      <c r="O4411" s="5" t="str">
        <f>VLOOKUP(C4411, 'Linkedin Scrap'!$A$2:$H$3322, 8,FALSE)</f>
        <v>[{'experience': 'Generative Media Ventures', 'start_time': '2006', 'end_time': 'present', 'duration': None}, {'experience': 'Generative Media Ventures', 'start_time': '2006', 'end_time': 'present', 'duration': None}, {'experience': 'Generative Media Ventures', 'start_time': '2006', 'end_time': 'present', 'duration': None}]</v>
      </c>
      <c r="P4411" s="5" t="str">
        <f>VLOOKUP(C4411, 'Linkedin Scrap'!$A$2:$I$3322, 9,FALSE)</f>
        <v>[{'course_details': 'BA (Dual Honours) Economics and French majors, German subsidiary'}]</v>
      </c>
    </row>
    <row r="4412" spans="1:16" ht="18.5" customHeight="1" x14ac:dyDescent="0.3">
      <c r="A4412" s="3" t="s">
        <v>7350</v>
      </c>
      <c r="B4412" s="4">
        <v>17</v>
      </c>
      <c r="C4412" s="3" t="s">
        <v>7388</v>
      </c>
      <c r="D4412" s="3" t="s">
        <v>7384</v>
      </c>
      <c r="E4412" s="3" t="s">
        <v>9</v>
      </c>
      <c r="F4412" s="3" t="s">
        <v>10</v>
      </c>
      <c r="G4412" s="3" t="s">
        <v>7387</v>
      </c>
      <c r="H4412" s="4" t="s">
        <v>12</v>
      </c>
      <c r="I4412" s="5" t="e">
        <f>VLOOKUP(C4412, 'Linkedin Scrap'!$A$2:$B$3322, 2,FALSE)</f>
        <v>#N/A</v>
      </c>
      <c r="J4412" s="3" t="e">
        <f>VLOOKUP(C4412, 'Linkedin Scrap'!$A$2:$C$3322, 3,FALSE)</f>
        <v>#N/A</v>
      </c>
      <c r="K4412" s="3" t="e">
        <f>VLOOKUP(C4412, 'Linkedin Scrap'!$A$2:$D$3322, 4,FALSE)</f>
        <v>#N/A</v>
      </c>
      <c r="L4412" s="5" t="e">
        <f>VLOOKUP(C4412, 'Linkedin Scrap'!$A$2:$E$3322, 5,FALSE)</f>
        <v>#N/A</v>
      </c>
      <c r="M4412" s="5" t="e">
        <f>VLOOKUP(C4412, 'Linkedin Scrap'!$A$2:$F$3322, 6,FALSE)</f>
        <v>#N/A</v>
      </c>
      <c r="N4412" s="5" t="e">
        <f>VLOOKUP(C4412, 'Linkedin Scrap'!$A$2:$G$3322, 7,FALSE)</f>
        <v>#N/A</v>
      </c>
      <c r="O4412" s="5" t="e">
        <f>VLOOKUP(C4412, 'Linkedin Scrap'!$A$2:$H$3322, 8,FALSE)</f>
        <v>#N/A</v>
      </c>
      <c r="P4412" s="5" t="e">
        <f>VLOOKUP(C4412, 'Linkedin Scrap'!$A$2:$I$3322, 9,FALSE)</f>
        <v>#N/A</v>
      </c>
    </row>
    <row r="4413" spans="1:16" ht="18.5" customHeight="1" x14ac:dyDescent="0.3">
      <c r="A4413" s="3" t="s">
        <v>7350</v>
      </c>
      <c r="B4413" s="4">
        <v>18</v>
      </c>
      <c r="C4413" s="3" t="s">
        <v>7389</v>
      </c>
      <c r="D4413" s="3" t="s">
        <v>7390</v>
      </c>
      <c r="E4413" s="3" t="s">
        <v>9</v>
      </c>
      <c r="F4413" s="3" t="s">
        <v>10</v>
      </c>
      <c r="G4413" s="3" t="s">
        <v>7391</v>
      </c>
      <c r="H4413" s="4" t="s">
        <v>22</v>
      </c>
      <c r="I4413" s="5" t="str">
        <f>VLOOKUP(C4413, 'Linkedin Scrap'!$A$2:$B$3322, 2,FALSE)</f>
        <v>Greater Sydney Area</v>
      </c>
      <c r="J4413" s="3" t="str">
        <f>VLOOKUP(C4413, 'Linkedin Scrap'!$A$2:$C$3322, 3,FALSE)</f>
        <v>7K followers</v>
      </c>
      <c r="K4413" s="3" t="str">
        <f>VLOOKUP(C4413, 'Linkedin Scrap'!$A$2:$D$3322, 4,FALSE)</f>
        <v>500+ connections</v>
      </c>
      <c r="L4413" s="5" t="str">
        <f>VLOOKUP(C4413, 'Linkedin Scrap'!$A$2:$E$3322, 5,FALSE)</f>
        <v>The Australian National University</v>
      </c>
      <c r="M4413" s="5" t="str">
        <f>VLOOKUP(C4413, 'Linkedin Scrap'!$A$2:$F$3322, 6,FALSE)</f>
        <v>Australian Banking Association (ABA)</v>
      </c>
      <c r="N4413" s="5" t="str">
        <f>VLOOKUP(C4413, 'Linkedin Scrap'!$A$2:$G$3322, 7,FALSE)</f>
        <v xml:space="preserve">
              or
            </v>
      </c>
      <c r="O4413" s="5">
        <f>VLOOKUP(C4413, 'Linkedin Scrap'!$A$2:$H$3322, 8,FALSE)</f>
        <v>0</v>
      </c>
      <c r="P4413" s="5">
        <f>VLOOKUP(C4413, 'Linkedin Scrap'!$A$2:$I$3322, 9,FALSE)</f>
        <v>0</v>
      </c>
    </row>
    <row r="4414" spans="1:16" ht="18.5" customHeight="1" x14ac:dyDescent="0.3">
      <c r="A4414" s="3" t="s">
        <v>7350</v>
      </c>
      <c r="B4414" s="4">
        <v>19</v>
      </c>
      <c r="C4414" s="3" t="s">
        <v>7392</v>
      </c>
      <c r="D4414" s="3" t="s">
        <v>7393</v>
      </c>
      <c r="E4414" s="3" t="s">
        <v>9</v>
      </c>
      <c r="F4414" s="3" t="s">
        <v>10</v>
      </c>
      <c r="G4414" s="3" t="s">
        <v>7394</v>
      </c>
      <c r="H4414" s="4" t="s">
        <v>22</v>
      </c>
      <c r="I4414" s="5" t="e">
        <f>VLOOKUP(C4414, 'Linkedin Scrap'!$A$2:$B$3322, 2,FALSE)</f>
        <v>#N/A</v>
      </c>
      <c r="J4414" s="3" t="e">
        <f>VLOOKUP(C4414, 'Linkedin Scrap'!$A$2:$C$3322, 3,FALSE)</f>
        <v>#N/A</v>
      </c>
      <c r="K4414" s="3" t="e">
        <f>VLOOKUP(C4414, 'Linkedin Scrap'!$A$2:$D$3322, 4,FALSE)</f>
        <v>#N/A</v>
      </c>
      <c r="L4414" s="5" t="e">
        <f>VLOOKUP(C4414, 'Linkedin Scrap'!$A$2:$E$3322, 5,FALSE)</f>
        <v>#N/A</v>
      </c>
      <c r="M4414" s="5" t="e">
        <f>VLOOKUP(C4414, 'Linkedin Scrap'!$A$2:$F$3322, 6,FALSE)</f>
        <v>#N/A</v>
      </c>
      <c r="N4414" s="5" t="e">
        <f>VLOOKUP(C4414, 'Linkedin Scrap'!$A$2:$G$3322, 7,FALSE)</f>
        <v>#N/A</v>
      </c>
      <c r="O4414" s="5" t="e">
        <f>VLOOKUP(C4414, 'Linkedin Scrap'!$A$2:$H$3322, 8,FALSE)</f>
        <v>#N/A</v>
      </c>
      <c r="P4414" s="5" t="e">
        <f>VLOOKUP(C4414, 'Linkedin Scrap'!$A$2:$I$3322, 9,FALSE)</f>
        <v>#N/A</v>
      </c>
    </row>
    <row r="4415" spans="1:16" ht="18.5" customHeight="1" x14ac:dyDescent="0.3">
      <c r="A4415" s="3" t="s">
        <v>7350</v>
      </c>
      <c r="B4415" s="4">
        <v>20</v>
      </c>
      <c r="C4415" s="3" t="s">
        <v>7395</v>
      </c>
      <c r="D4415" s="3" t="s">
        <v>7396</v>
      </c>
      <c r="E4415" s="3" t="s">
        <v>139</v>
      </c>
      <c r="F4415" s="3" t="s">
        <v>10</v>
      </c>
      <c r="G4415" s="3" t="s">
        <v>7397</v>
      </c>
      <c r="H4415" s="4" t="s">
        <v>22</v>
      </c>
      <c r="I4415" s="5" t="str">
        <f>VLOOKUP(C4415, 'Linkedin Scrap'!$A$2:$B$3322, 2,FALSE)</f>
        <v>Greater Sydney Area</v>
      </c>
      <c r="J4415" s="3" t="str">
        <f>VLOOKUP(C4415, 'Linkedin Scrap'!$A$2:$C$3322, 3,FALSE)</f>
        <v>10K followers</v>
      </c>
      <c r="K4415" s="3" t="str">
        <f>VLOOKUP(C4415, 'Linkedin Scrap'!$A$2:$D$3322, 4,FALSE)</f>
        <v>500+ connections</v>
      </c>
      <c r="L4415" s="5">
        <f>VLOOKUP(C4415, 'Linkedin Scrap'!$A$2:$E$3322, 5,FALSE)</f>
        <v>0</v>
      </c>
      <c r="M4415" s="5">
        <f>VLOOKUP(C4415, 'Linkedin Scrap'!$A$2:$F$3322, 6,FALSE)</f>
        <v>0</v>
      </c>
      <c r="N4415" s="5" t="str">
        <f>VLOOKUP(C4415, 'Linkedin Scrap'!$A$2:$G$3322, 7,FALSE)</f>
        <v xml:space="preserve">
              or
            </v>
      </c>
      <c r="O4415" s="5">
        <f>VLOOKUP(C4415, 'Linkedin Scrap'!$A$2:$H$3322, 8,FALSE)</f>
        <v>0</v>
      </c>
      <c r="P4415" s="5">
        <f>VLOOKUP(C4415, 'Linkedin Scrap'!$A$2:$I$3322, 9,FALSE)</f>
        <v>0</v>
      </c>
    </row>
    <row r="4416" spans="1:16" ht="18.5" customHeight="1" x14ac:dyDescent="0.3">
      <c r="A4416" s="3" t="s">
        <v>12476</v>
      </c>
      <c r="B4416" s="4">
        <v>1</v>
      </c>
      <c r="C4416" s="3" t="s">
        <v>12477</v>
      </c>
      <c r="D4416" s="3" t="s">
        <v>12478</v>
      </c>
      <c r="E4416" s="3" t="s">
        <v>139</v>
      </c>
      <c r="F4416" s="3" t="s">
        <v>10</v>
      </c>
      <c r="G4416" s="3" t="s">
        <v>12479</v>
      </c>
      <c r="H4416" s="4" t="s">
        <v>12</v>
      </c>
      <c r="I4416" s="5" t="e">
        <f>VLOOKUP(C4416, 'Linkedin Scrap'!$A$2:$B$3322, 2,FALSE)</f>
        <v>#N/A</v>
      </c>
      <c r="J4416" s="3" t="e">
        <f>VLOOKUP(C4416, 'Linkedin Scrap'!$A$2:$C$3322, 3,FALSE)</f>
        <v>#N/A</v>
      </c>
      <c r="K4416" s="3" t="e">
        <f>VLOOKUP(C4416, 'Linkedin Scrap'!$A$2:$D$3322, 4,FALSE)</f>
        <v>#N/A</v>
      </c>
      <c r="L4416" s="5" t="e">
        <f>VLOOKUP(C4416, 'Linkedin Scrap'!$A$2:$E$3322, 5,FALSE)</f>
        <v>#N/A</v>
      </c>
      <c r="M4416" s="5" t="e">
        <f>VLOOKUP(C4416, 'Linkedin Scrap'!$A$2:$F$3322, 6,FALSE)</f>
        <v>#N/A</v>
      </c>
      <c r="N4416" s="5" t="e">
        <f>VLOOKUP(C4416, 'Linkedin Scrap'!$A$2:$G$3322, 7,FALSE)</f>
        <v>#N/A</v>
      </c>
      <c r="O4416" s="5" t="e">
        <f>VLOOKUP(C4416, 'Linkedin Scrap'!$A$2:$H$3322, 8,FALSE)</f>
        <v>#N/A</v>
      </c>
      <c r="P4416" s="5" t="e">
        <f>VLOOKUP(C4416, 'Linkedin Scrap'!$A$2:$I$3322, 9,FALSE)</f>
        <v>#N/A</v>
      </c>
    </row>
    <row r="4417" spans="1:16" ht="18.5" customHeight="1" x14ac:dyDescent="0.3">
      <c r="A4417" s="3" t="s">
        <v>12476</v>
      </c>
      <c r="B4417" s="4">
        <v>2</v>
      </c>
      <c r="C4417" s="3" t="s">
        <v>12480</v>
      </c>
      <c r="D4417" s="3" t="s">
        <v>12481</v>
      </c>
      <c r="E4417" s="3" t="s">
        <v>139</v>
      </c>
      <c r="F4417" s="3" t="s">
        <v>10</v>
      </c>
      <c r="G4417" s="3" t="s">
        <v>12482</v>
      </c>
      <c r="H4417" s="4" t="s">
        <v>12</v>
      </c>
      <c r="I4417" s="5" t="e">
        <f>VLOOKUP(C4417, 'Linkedin Scrap'!$A$2:$B$3322, 2,FALSE)</f>
        <v>#N/A</v>
      </c>
      <c r="J4417" s="3" t="e">
        <f>VLOOKUP(C4417, 'Linkedin Scrap'!$A$2:$C$3322, 3,FALSE)</f>
        <v>#N/A</v>
      </c>
      <c r="K4417" s="3" t="e">
        <f>VLOOKUP(C4417, 'Linkedin Scrap'!$A$2:$D$3322, 4,FALSE)</f>
        <v>#N/A</v>
      </c>
      <c r="L4417" s="5" t="e">
        <f>VLOOKUP(C4417, 'Linkedin Scrap'!$A$2:$E$3322, 5,FALSE)</f>
        <v>#N/A</v>
      </c>
      <c r="M4417" s="5" t="e">
        <f>VLOOKUP(C4417, 'Linkedin Scrap'!$A$2:$F$3322, 6,FALSE)</f>
        <v>#N/A</v>
      </c>
      <c r="N4417" s="5" t="e">
        <f>VLOOKUP(C4417, 'Linkedin Scrap'!$A$2:$G$3322, 7,FALSE)</f>
        <v>#N/A</v>
      </c>
      <c r="O4417" s="5" t="e">
        <f>VLOOKUP(C4417, 'Linkedin Scrap'!$A$2:$H$3322, 8,FALSE)</f>
        <v>#N/A</v>
      </c>
      <c r="P4417" s="5" t="e">
        <f>VLOOKUP(C4417, 'Linkedin Scrap'!$A$2:$I$3322, 9,FALSE)</f>
        <v>#N/A</v>
      </c>
    </row>
    <row r="4418" spans="1:16" ht="18.5" customHeight="1" x14ac:dyDescent="0.3">
      <c r="A4418" s="3" t="s">
        <v>12476</v>
      </c>
      <c r="B4418" s="4">
        <v>3</v>
      </c>
      <c r="C4418" s="3" t="s">
        <v>12495</v>
      </c>
      <c r="D4418" s="3" t="s">
        <v>52</v>
      </c>
      <c r="E4418" s="3" t="s">
        <v>139</v>
      </c>
      <c r="F4418" s="3" t="s">
        <v>10</v>
      </c>
      <c r="G4418" s="3" t="s">
        <v>12496</v>
      </c>
      <c r="H4418" s="4" t="s">
        <v>12</v>
      </c>
      <c r="I4418" s="5" t="str">
        <f>VLOOKUP(C4418, 'Linkedin Scrap'!$A$2:$B$3322, 2,FALSE)</f>
        <v>San Diego, California, United States</v>
      </c>
      <c r="J4418" s="3" t="str">
        <f>VLOOKUP(C4418, 'Linkedin Scrap'!$A$2:$C$3322, 3,FALSE)</f>
        <v>2K followers</v>
      </c>
      <c r="K4418" s="3" t="str">
        <f>VLOOKUP(C4418, 'Linkedin Scrap'!$A$2:$D$3322, 4,FALSE)</f>
        <v>500+ connections</v>
      </c>
      <c r="L4418" s="5" t="str">
        <f>VLOOKUP(C4418, 'Linkedin Scrap'!$A$2:$E$3322, 5,FALSE)</f>
        <v>Stanford University</v>
      </c>
      <c r="M4418" s="5" t="str">
        <f>VLOOKUP(C4418, 'Linkedin Scrap'!$A$2:$F$3322, 6,FALSE)</f>
        <v>Roga</v>
      </c>
      <c r="N4418" s="5" t="str">
        <f>VLOOKUP(C4418, 'Linkedin Scrap'!$A$2:$G$3322, 7,FALSE)</f>
        <v xml:space="preserve">
              or
            </v>
      </c>
      <c r="O4418" s="5">
        <f>VLOOKUP(C4418, 'Linkedin Scrap'!$A$2:$H$3322, 8,FALSE)</f>
        <v>0</v>
      </c>
      <c r="P4418" s="5">
        <f>VLOOKUP(C4418, 'Linkedin Scrap'!$A$2:$I$3322, 9,FALSE)</f>
        <v>0</v>
      </c>
    </row>
    <row r="4419" spans="1:16" ht="18.5" customHeight="1" x14ac:dyDescent="0.3">
      <c r="A4419" s="3" t="s">
        <v>12476</v>
      </c>
      <c r="B4419" s="4">
        <v>4</v>
      </c>
      <c r="C4419" s="3" t="s">
        <v>12497</v>
      </c>
      <c r="D4419" s="3" t="s">
        <v>12498</v>
      </c>
      <c r="E4419" s="3" t="s">
        <v>9</v>
      </c>
      <c r="F4419" s="3" t="s">
        <v>10</v>
      </c>
      <c r="G4419" s="3" t="s">
        <v>12499</v>
      </c>
      <c r="H4419" s="4" t="s">
        <v>12</v>
      </c>
      <c r="I4419" s="5" t="e">
        <f>VLOOKUP(C4419, 'Linkedin Scrap'!$A$2:$B$3322, 2,FALSE)</f>
        <v>#N/A</v>
      </c>
      <c r="J4419" s="3" t="e">
        <f>VLOOKUP(C4419, 'Linkedin Scrap'!$A$2:$C$3322, 3,FALSE)</f>
        <v>#N/A</v>
      </c>
      <c r="K4419" s="3" t="e">
        <f>VLOOKUP(C4419, 'Linkedin Scrap'!$A$2:$D$3322, 4,FALSE)</f>
        <v>#N/A</v>
      </c>
      <c r="L4419" s="5" t="e">
        <f>VLOOKUP(C4419, 'Linkedin Scrap'!$A$2:$E$3322, 5,FALSE)</f>
        <v>#N/A</v>
      </c>
      <c r="M4419" s="5" t="e">
        <f>VLOOKUP(C4419, 'Linkedin Scrap'!$A$2:$F$3322, 6,FALSE)</f>
        <v>#N/A</v>
      </c>
      <c r="N4419" s="5" t="e">
        <f>VLOOKUP(C4419, 'Linkedin Scrap'!$A$2:$G$3322, 7,FALSE)</f>
        <v>#N/A</v>
      </c>
      <c r="O4419" s="5" t="e">
        <f>VLOOKUP(C4419, 'Linkedin Scrap'!$A$2:$H$3322, 8,FALSE)</f>
        <v>#N/A</v>
      </c>
      <c r="P4419" s="5" t="e">
        <f>VLOOKUP(C4419, 'Linkedin Scrap'!$A$2:$I$3322, 9,FALSE)</f>
        <v>#N/A</v>
      </c>
    </row>
    <row r="4420" spans="1:16" ht="18.5" customHeight="1" x14ac:dyDescent="0.3">
      <c r="A4420" s="3" t="s">
        <v>12476</v>
      </c>
      <c r="B4420" s="4">
        <v>5</v>
      </c>
      <c r="C4420" s="3" t="s">
        <v>12500</v>
      </c>
      <c r="D4420" s="3" t="s">
        <v>12501</v>
      </c>
      <c r="E4420" s="3" t="s">
        <v>139</v>
      </c>
      <c r="F4420" s="3" t="s">
        <v>10</v>
      </c>
      <c r="G4420" s="3" t="s">
        <v>12502</v>
      </c>
      <c r="H4420" s="4" t="s">
        <v>12</v>
      </c>
      <c r="I4420" s="5" t="str">
        <f>VLOOKUP(C4420, 'Linkedin Scrap'!$A$2:$B$3322, 2,FALSE)</f>
        <v>Starnberg, Bavaria, Germany</v>
      </c>
      <c r="J4420" s="3" t="str">
        <f>VLOOKUP(C4420, 'Linkedin Scrap'!$A$2:$C$3322, 3,FALSE)</f>
        <v>3K followers</v>
      </c>
      <c r="K4420" s="3" t="str">
        <f>VLOOKUP(C4420, 'Linkedin Scrap'!$A$2:$D$3322, 4,FALSE)</f>
        <v>500+ connections</v>
      </c>
      <c r="L4420" s="5" t="str">
        <f>VLOOKUP(C4420, 'Linkedin Scrap'!$A$2:$E$3322, 5,FALSE)</f>
        <v>Universidad Escuela Libre de Derecho</v>
      </c>
      <c r="M4420" s="5" t="str">
        <f>VLOOKUP(C4420, 'Linkedin Scrap'!$A$2:$F$3322, 6,FALSE)</f>
        <v>Syneos Health</v>
      </c>
      <c r="N4420" s="5" t="str">
        <f>VLOOKUP(C4420, 'Linkedin Scrap'!$A$2:$G$3322, 7,FALSE)</f>
        <v xml:space="preserve">
              or
            </v>
      </c>
      <c r="O4420" s="5">
        <f>VLOOKUP(C4420, 'Linkedin Scrap'!$A$2:$H$3322, 8,FALSE)</f>
        <v>0</v>
      </c>
      <c r="P4420" s="5">
        <f>VLOOKUP(C4420, 'Linkedin Scrap'!$A$2:$I$3322, 9,FALSE)</f>
        <v>0</v>
      </c>
    </row>
    <row r="4421" spans="1:16" ht="18.5" customHeight="1" x14ac:dyDescent="0.3">
      <c r="A4421" s="3" t="s">
        <v>12476</v>
      </c>
      <c r="B4421" s="4">
        <v>6</v>
      </c>
      <c r="C4421" s="3" t="s">
        <v>12503</v>
      </c>
      <c r="D4421" s="3" t="s">
        <v>12504</v>
      </c>
      <c r="E4421" s="3" t="s">
        <v>139</v>
      </c>
      <c r="F4421" s="3" t="s">
        <v>10</v>
      </c>
      <c r="G4421" s="3" t="s">
        <v>12505</v>
      </c>
      <c r="H4421" s="4" t="s">
        <v>12</v>
      </c>
      <c r="I4421" s="5" t="e">
        <f>VLOOKUP(C4421, 'Linkedin Scrap'!$A$2:$B$3322, 2,FALSE)</f>
        <v>#N/A</v>
      </c>
      <c r="J4421" s="3" t="e">
        <f>VLOOKUP(C4421, 'Linkedin Scrap'!$A$2:$C$3322, 3,FALSE)</f>
        <v>#N/A</v>
      </c>
      <c r="K4421" s="3" t="e">
        <f>VLOOKUP(C4421, 'Linkedin Scrap'!$A$2:$D$3322, 4,FALSE)</f>
        <v>#N/A</v>
      </c>
      <c r="L4421" s="5" t="e">
        <f>VLOOKUP(C4421, 'Linkedin Scrap'!$A$2:$E$3322, 5,FALSE)</f>
        <v>#N/A</v>
      </c>
      <c r="M4421" s="5" t="e">
        <f>VLOOKUP(C4421, 'Linkedin Scrap'!$A$2:$F$3322, 6,FALSE)</f>
        <v>#N/A</v>
      </c>
      <c r="N4421" s="5" t="e">
        <f>VLOOKUP(C4421, 'Linkedin Scrap'!$A$2:$G$3322, 7,FALSE)</f>
        <v>#N/A</v>
      </c>
      <c r="O4421" s="5" t="e">
        <f>VLOOKUP(C4421, 'Linkedin Scrap'!$A$2:$H$3322, 8,FALSE)</f>
        <v>#N/A</v>
      </c>
      <c r="P4421" s="5" t="e">
        <f>VLOOKUP(C4421, 'Linkedin Scrap'!$A$2:$I$3322, 9,FALSE)</f>
        <v>#N/A</v>
      </c>
    </row>
    <row r="4422" spans="1:16" ht="18.5" customHeight="1" x14ac:dyDescent="0.3">
      <c r="A4422" s="3" t="s">
        <v>12476</v>
      </c>
      <c r="B4422" s="4">
        <v>7</v>
      </c>
      <c r="C4422" s="3" t="s">
        <v>12506</v>
      </c>
      <c r="D4422" s="3" t="s">
        <v>84</v>
      </c>
      <c r="E4422" s="3" t="s">
        <v>139</v>
      </c>
      <c r="F4422" s="3" t="s">
        <v>10</v>
      </c>
      <c r="G4422" s="3" t="s">
        <v>12507</v>
      </c>
      <c r="H4422" s="4" t="s">
        <v>12</v>
      </c>
      <c r="I4422" s="5" t="str">
        <f>VLOOKUP(C4422, 'Linkedin Scrap'!$A$2:$B$3322, 2,FALSE)</f>
        <v>Karlsruhe, Baden-Württemberg, Germany</v>
      </c>
      <c r="J4422" s="3" t="str">
        <f>VLOOKUP(C4422, 'Linkedin Scrap'!$A$2:$C$3322, 3,FALSE)</f>
        <v>441 followers</v>
      </c>
      <c r="K4422" s="3" t="str">
        <f>VLOOKUP(C4422, 'Linkedin Scrap'!$A$2:$D$3322, 4,FALSE)</f>
        <v>437 connections</v>
      </c>
      <c r="L4422" s="5" t="str">
        <f>VLOOKUP(C4422, 'Linkedin Scrap'!$A$2:$E$3322, 5,FALSE)</f>
        <v>Martin-Luther-Universität Halle-Wittenberg</v>
      </c>
      <c r="M4422" s="5" t="str">
        <f>VLOOKUP(C4422, 'Linkedin Scrap'!$A$2:$F$3322, 6,FALSE)</f>
        <v>ICON plc</v>
      </c>
      <c r="N4422" s="5" t="str">
        <f>VLOOKUP(C4422, 'Linkedin Scrap'!$A$2:$G$3322, 7,FALSE)</f>
        <v xml:space="preserve">
              or
            </v>
      </c>
      <c r="O4422" s="5">
        <f>VLOOKUP(C4422, 'Linkedin Scrap'!$A$2:$H$3322, 8,FALSE)</f>
        <v>0</v>
      </c>
      <c r="P4422" s="5">
        <f>VLOOKUP(C4422, 'Linkedin Scrap'!$A$2:$I$3322, 9,FALSE)</f>
        <v>0</v>
      </c>
    </row>
    <row r="4423" spans="1:16" ht="18.5" customHeight="1" x14ac:dyDescent="0.3">
      <c r="A4423" s="3" t="s">
        <v>12476</v>
      </c>
      <c r="B4423" s="4">
        <v>8</v>
      </c>
      <c r="C4423" s="3" t="s">
        <v>12508</v>
      </c>
      <c r="D4423" s="3" t="s">
        <v>87</v>
      </c>
      <c r="E4423" s="3" t="s">
        <v>139</v>
      </c>
      <c r="F4423" s="3" t="s">
        <v>10</v>
      </c>
      <c r="G4423" s="3" t="s">
        <v>12509</v>
      </c>
      <c r="H4423" s="4" t="s">
        <v>12</v>
      </c>
      <c r="I4423" s="5" t="e">
        <f>VLOOKUP(C4423, 'Linkedin Scrap'!$A$2:$B$3322, 2,FALSE)</f>
        <v>#N/A</v>
      </c>
      <c r="J4423" s="3" t="e">
        <f>VLOOKUP(C4423, 'Linkedin Scrap'!$A$2:$C$3322, 3,FALSE)</f>
        <v>#N/A</v>
      </c>
      <c r="K4423" s="3" t="e">
        <f>VLOOKUP(C4423, 'Linkedin Scrap'!$A$2:$D$3322, 4,FALSE)</f>
        <v>#N/A</v>
      </c>
      <c r="L4423" s="5" t="e">
        <f>VLOOKUP(C4423, 'Linkedin Scrap'!$A$2:$E$3322, 5,FALSE)</f>
        <v>#N/A</v>
      </c>
      <c r="M4423" s="5" t="e">
        <f>VLOOKUP(C4423, 'Linkedin Scrap'!$A$2:$F$3322, 6,FALSE)</f>
        <v>#N/A</v>
      </c>
      <c r="N4423" s="5" t="e">
        <f>VLOOKUP(C4423, 'Linkedin Scrap'!$A$2:$G$3322, 7,FALSE)</f>
        <v>#N/A</v>
      </c>
      <c r="O4423" s="5" t="e">
        <f>VLOOKUP(C4423, 'Linkedin Scrap'!$A$2:$H$3322, 8,FALSE)</f>
        <v>#N/A</v>
      </c>
      <c r="P4423" s="5" t="e">
        <f>VLOOKUP(C4423, 'Linkedin Scrap'!$A$2:$I$3322, 9,FALSE)</f>
        <v>#N/A</v>
      </c>
    </row>
    <row r="4424" spans="1:16" ht="18.5" customHeight="1" x14ac:dyDescent="0.3">
      <c r="A4424" s="3" t="s">
        <v>926</v>
      </c>
      <c r="B4424" s="4">
        <v>1</v>
      </c>
      <c r="C4424" s="3" t="s">
        <v>927</v>
      </c>
      <c r="D4424" s="3" t="s">
        <v>928</v>
      </c>
      <c r="E4424" s="3" t="s">
        <v>9</v>
      </c>
      <c r="F4424" s="3" t="s">
        <v>10</v>
      </c>
      <c r="G4424" s="3" t="s">
        <v>929</v>
      </c>
      <c r="H4424" s="4" t="s">
        <v>12</v>
      </c>
      <c r="I4424" s="5" t="e">
        <f>VLOOKUP(C4424, 'Linkedin Scrap'!$A$2:$B$3322, 2,FALSE)</f>
        <v>#N/A</v>
      </c>
      <c r="J4424" s="3" t="e">
        <f>VLOOKUP(C4424, 'Linkedin Scrap'!$A$2:$C$3322, 3,FALSE)</f>
        <v>#N/A</v>
      </c>
      <c r="K4424" s="3" t="e">
        <f>VLOOKUP(C4424, 'Linkedin Scrap'!$A$2:$D$3322, 4,FALSE)</f>
        <v>#N/A</v>
      </c>
      <c r="L4424" s="5" t="e">
        <f>VLOOKUP(C4424, 'Linkedin Scrap'!$A$2:$E$3322, 5,FALSE)</f>
        <v>#N/A</v>
      </c>
      <c r="M4424" s="5" t="e">
        <f>VLOOKUP(C4424, 'Linkedin Scrap'!$A$2:$F$3322, 6,FALSE)</f>
        <v>#N/A</v>
      </c>
      <c r="N4424" s="5" t="e">
        <f>VLOOKUP(C4424, 'Linkedin Scrap'!$A$2:$G$3322, 7,FALSE)</f>
        <v>#N/A</v>
      </c>
      <c r="O4424" s="5" t="e">
        <f>VLOOKUP(C4424, 'Linkedin Scrap'!$A$2:$H$3322, 8,FALSE)</f>
        <v>#N/A</v>
      </c>
      <c r="P4424" s="5" t="e">
        <f>VLOOKUP(C4424, 'Linkedin Scrap'!$A$2:$I$3322, 9,FALSE)</f>
        <v>#N/A</v>
      </c>
    </row>
    <row r="4425" spans="1:16" ht="18.5" customHeight="1" x14ac:dyDescent="0.3">
      <c r="A4425" s="3" t="s">
        <v>926</v>
      </c>
      <c r="B4425" s="4">
        <v>2</v>
      </c>
      <c r="C4425" s="3" t="s">
        <v>930</v>
      </c>
      <c r="D4425" s="3" t="s">
        <v>931</v>
      </c>
      <c r="E4425" s="3" t="s">
        <v>9</v>
      </c>
      <c r="F4425" s="3" t="s">
        <v>10</v>
      </c>
      <c r="G4425" s="3" t="s">
        <v>932</v>
      </c>
      <c r="H4425" s="4" t="s">
        <v>12</v>
      </c>
      <c r="I4425" s="5" t="str">
        <f>VLOOKUP(C4425, 'Linkedin Scrap'!$A$2:$B$3322, 2,FALSE)</f>
        <v>Greater Tampa Bay Area</v>
      </c>
      <c r="J4425" s="3" t="str">
        <f>VLOOKUP(C4425, 'Linkedin Scrap'!$A$2:$C$3322, 3,FALSE)</f>
        <v>7K followers</v>
      </c>
      <c r="K4425" s="3" t="str">
        <f>VLOOKUP(C4425, 'Linkedin Scrap'!$A$2:$D$3322, 4,FALSE)</f>
        <v>500+ connections</v>
      </c>
      <c r="L4425" s="5" t="str">
        <f>VLOOKUP(C4425, 'Linkedin Scrap'!$A$2:$E$3322, 5,FALSE)</f>
        <v>University of Tampa - John H. Sykes College of Business</v>
      </c>
      <c r="M4425" s="5" t="str">
        <f>VLOOKUP(C4425, 'Linkedin Scrap'!$A$2:$F$3322, 6,FALSE)</f>
        <v>Peerion</v>
      </c>
      <c r="N4425" s="5" t="str">
        <f>VLOOKUP(C4425, 'Linkedin Scrap'!$A$2:$G$3322, 7,FALSE)</f>
        <v xml:space="preserve">
              or
            </v>
      </c>
      <c r="O4425" s="5">
        <f>VLOOKUP(C4425, 'Linkedin Scrap'!$A$2:$H$3322, 8,FALSE)</f>
        <v>0</v>
      </c>
      <c r="P4425" s="5">
        <f>VLOOKUP(C4425, 'Linkedin Scrap'!$A$2:$I$3322, 9,FALSE)</f>
        <v>0</v>
      </c>
    </row>
    <row r="4426" spans="1:16" ht="18.5" customHeight="1" x14ac:dyDescent="0.3">
      <c r="A4426" s="3" t="s">
        <v>926</v>
      </c>
      <c r="B4426" s="4">
        <v>3</v>
      </c>
      <c r="C4426" s="3" t="s">
        <v>933</v>
      </c>
      <c r="D4426" s="3" t="s">
        <v>934</v>
      </c>
      <c r="E4426" s="3" t="s">
        <v>9</v>
      </c>
      <c r="F4426" s="3" t="s">
        <v>10</v>
      </c>
      <c r="G4426" s="3" t="s">
        <v>935</v>
      </c>
      <c r="H4426" s="4" t="s">
        <v>12</v>
      </c>
      <c r="I4426" s="5" t="str">
        <f>VLOOKUP(C4426, 'Linkedin Scrap'!$A$2:$B$3322, 2,FALSE)</f>
        <v>Leighton Buzzard, England, United Kingdom</v>
      </c>
      <c r="J4426" s="3" t="str">
        <f>VLOOKUP(C4426, 'Linkedin Scrap'!$A$2:$C$3322, 3,FALSE)</f>
        <v>758 followers</v>
      </c>
      <c r="K4426" s="3" t="str">
        <f>VLOOKUP(C4426, 'Linkedin Scrap'!$A$2:$D$3322, 4,FALSE)</f>
        <v>500+ connections</v>
      </c>
      <c r="L4426" s="5" t="str">
        <f>VLOOKUP(C4426, 'Linkedin Scrap'!$A$2:$E$3322, 5,FALSE)</f>
        <v>The University of Law</v>
      </c>
      <c r="M4426" s="5" t="str">
        <f>VLOOKUP(C4426, 'Linkedin Scrap'!$A$2:$F$3322, 6,FALSE)</f>
        <v>Polar Speed, a UPS Company</v>
      </c>
      <c r="N4426" s="5" t="str">
        <f>VLOOKUP(C4426, 'Linkedin Scrap'!$A$2:$G$3322, 7,FALSE)</f>
        <v xml:space="preserve">
              or
            </v>
      </c>
      <c r="O4426" s="5">
        <f>VLOOKUP(C4426, 'Linkedin Scrap'!$A$2:$H$3322, 8,FALSE)</f>
        <v>0</v>
      </c>
      <c r="P4426" s="5">
        <f>VLOOKUP(C4426, 'Linkedin Scrap'!$A$2:$I$3322, 9,FALSE)</f>
        <v>0</v>
      </c>
    </row>
    <row r="4427" spans="1:16" ht="18.5" customHeight="1" x14ac:dyDescent="0.3">
      <c r="A4427" s="3" t="s">
        <v>14708</v>
      </c>
      <c r="B4427" s="4">
        <v>1</v>
      </c>
      <c r="C4427" s="3" t="s">
        <v>14709</v>
      </c>
      <c r="D4427" s="3" t="s">
        <v>14710</v>
      </c>
      <c r="E4427" s="3" t="s">
        <v>9</v>
      </c>
      <c r="F4427" s="3" t="s">
        <v>10</v>
      </c>
      <c r="G4427" s="3" t="s">
        <v>14711</v>
      </c>
      <c r="H4427" s="4" t="s">
        <v>12</v>
      </c>
      <c r="I4427" s="5" t="str">
        <f>VLOOKUP(C4427, 'Linkedin Scrap'!$A$2:$B$3322, 2,FALSE)</f>
        <v>Berlin, Berlin, Germany</v>
      </c>
      <c r="J4427" s="3" t="str">
        <f>VLOOKUP(C4427, 'Linkedin Scrap'!$A$2:$C$3322, 3,FALSE)</f>
        <v>647 followers</v>
      </c>
      <c r="K4427" s="3" t="str">
        <f>VLOOKUP(C4427, 'Linkedin Scrap'!$A$2:$D$3322, 4,FALSE)</f>
        <v>500+ connections</v>
      </c>
      <c r="L4427" s="5">
        <f>VLOOKUP(C4427, 'Linkedin Scrap'!$A$2:$E$3322, 5,FALSE)</f>
        <v>0</v>
      </c>
      <c r="M4427" s="5">
        <f>VLOOKUP(C4427, 'Linkedin Scrap'!$A$2:$F$3322, 6,FALSE)</f>
        <v>0</v>
      </c>
      <c r="N4427" s="5">
        <f>VLOOKUP(C4427, 'Linkedin Scrap'!$A$2:$G$3322, 7,FALSE)</f>
        <v>0</v>
      </c>
      <c r="O4427" s="5">
        <f>VLOOKUP(C4427, 'Linkedin Scrap'!$A$2:$H$3322, 8,FALSE)</f>
        <v>0</v>
      </c>
      <c r="P4427" s="5">
        <f>VLOOKUP(C4427, 'Linkedin Scrap'!$A$2:$I$3322, 9,FALSE)</f>
        <v>0</v>
      </c>
    </row>
    <row r="4428" spans="1:16" ht="18.5" customHeight="1" x14ac:dyDescent="0.3">
      <c r="A4428" s="3" t="s">
        <v>14708</v>
      </c>
      <c r="B4428" s="4">
        <v>2</v>
      </c>
      <c r="C4428" s="3" t="s">
        <v>14712</v>
      </c>
      <c r="D4428" s="3" t="s">
        <v>14710</v>
      </c>
      <c r="E4428" s="3" t="s">
        <v>9</v>
      </c>
      <c r="F4428" s="3" t="s">
        <v>10</v>
      </c>
      <c r="G4428" s="3" t="s">
        <v>14713</v>
      </c>
      <c r="H4428" s="4" t="s">
        <v>12</v>
      </c>
      <c r="I4428" s="5" t="str">
        <f>VLOOKUP(C4428, 'Linkedin Scrap'!$A$2:$B$3322, 2,FALSE)</f>
        <v>Berlin Metropolitan Area</v>
      </c>
      <c r="J4428" s="3" t="str">
        <f>VLOOKUP(C4428, 'Linkedin Scrap'!$A$2:$C$3322, 3,FALSE)</f>
        <v>797 followers</v>
      </c>
      <c r="K4428" s="3" t="str">
        <f>VLOOKUP(C4428, 'Linkedin Scrap'!$A$2:$D$3322, 4,FALSE)</f>
        <v>500+ connections</v>
      </c>
      <c r="L4428" s="5" t="str">
        <f>VLOOKUP(C4428, 'Linkedin Scrap'!$A$2:$E$3322, 5,FALSE)</f>
        <v>Humboldt-Universität zu Berlin</v>
      </c>
      <c r="M4428" s="5" t="str">
        <f>VLOOKUP(C4428, 'Linkedin Scrap'!$A$2:$F$3322, 6,FALSE)</f>
        <v>DFKP GmbH</v>
      </c>
      <c r="N4428" s="5">
        <f>VLOOKUP(C4428, 'Linkedin Scrap'!$A$2:$G$3322, 7,FALSE)</f>
        <v>0</v>
      </c>
      <c r="O4428" s="5" t="str">
        <f>VLOOKUP(C4428, 'Linkedin Scrap'!$A$2:$H$3322, 8,FALSE)</f>
        <v>[{'experience': 'Funding Circle Deutschland', 'start_time': 'Nov 2019', 'end_time': 'Jun 2020', 'duration': None}, {'experience': 'Funding Circle Deutschland', 'start_time': 'Nov 2019', 'end_time': 'Jun 2020', 'duration': None}, {'experience': 'Funding Circle Deutschland', 'start_time': 'Nov 2019', 'end_time': 'Jun 2020', 'duration': None}]</v>
      </c>
      <c r="P4428" s="5" t="str">
        <f>VLOOKUP(C4428, 'Linkedin Scrap'!$A$2:$I$3322, 9,FALSE)</f>
        <v>[{'course_details': ''}]</v>
      </c>
    </row>
    <row r="4429" spans="1:16" ht="18.5" customHeight="1" x14ac:dyDescent="0.3">
      <c r="A4429" s="3" t="s">
        <v>14708</v>
      </c>
      <c r="B4429" s="4">
        <v>3</v>
      </c>
      <c r="C4429" s="3" t="s">
        <v>14714</v>
      </c>
      <c r="D4429" s="3" t="s">
        <v>14715</v>
      </c>
      <c r="E4429" s="3" t="s">
        <v>9</v>
      </c>
      <c r="F4429" s="3" t="s">
        <v>10</v>
      </c>
      <c r="G4429" s="3" t="s">
        <v>14716</v>
      </c>
      <c r="H4429" s="4" t="s">
        <v>12</v>
      </c>
      <c r="I4429" s="5" t="str">
        <f>VLOOKUP(C4429, 'Linkedin Scrap'!$A$2:$B$3322, 2,FALSE)</f>
        <v>Berlin, Berlin, Germany</v>
      </c>
      <c r="J4429" s="3" t="str">
        <f>VLOOKUP(C4429, 'Linkedin Scrap'!$A$2:$C$3322, 3,FALSE)</f>
        <v>445 followers</v>
      </c>
      <c r="K4429" s="3" t="str">
        <f>VLOOKUP(C4429, 'Linkedin Scrap'!$A$2:$D$3322, 4,FALSE)</f>
        <v>417 connections</v>
      </c>
      <c r="L4429" s="5" t="str">
        <f>VLOOKUP(C4429, 'Linkedin Scrap'!$A$2:$E$3322, 5,FALSE)</f>
        <v>Johannes Gutenberg-Universität Mainz / University of Mainz</v>
      </c>
      <c r="M4429" s="5" t="str">
        <f>VLOOKUP(C4429, 'Linkedin Scrap'!$A$2:$F$3322, 6,FALSE)</f>
        <v>Domi Labs</v>
      </c>
      <c r="N4429" s="5">
        <f>VLOOKUP(C4429, 'Linkedin Scrap'!$A$2:$G$3322, 7,FALSE)</f>
        <v>0</v>
      </c>
      <c r="O4429" s="5">
        <f>VLOOKUP(C4429, 'Linkedin Scrap'!$A$2:$H$3322, 8,FALSE)</f>
        <v>0</v>
      </c>
      <c r="P4429" s="5">
        <f>VLOOKUP(C4429, 'Linkedin Scrap'!$A$2:$I$3322, 9,FALSE)</f>
        <v>0</v>
      </c>
    </row>
    <row r="4430" spans="1:16" ht="18.5" customHeight="1" x14ac:dyDescent="0.3">
      <c r="A4430" s="3" t="s">
        <v>14708</v>
      </c>
      <c r="B4430" s="4">
        <v>4</v>
      </c>
      <c r="C4430" s="3" t="s">
        <v>14717</v>
      </c>
      <c r="D4430" s="3" t="s">
        <v>14718</v>
      </c>
      <c r="E4430" s="3" t="s">
        <v>513</v>
      </c>
      <c r="F4430" s="3" t="s">
        <v>94</v>
      </c>
      <c r="G4430" s="3" t="s">
        <v>14719</v>
      </c>
      <c r="H4430" s="4" t="s">
        <v>12</v>
      </c>
      <c r="I4430" s="5" t="e">
        <f>VLOOKUP(C4430, 'Linkedin Scrap'!$A$2:$B$3322, 2,FALSE)</f>
        <v>#N/A</v>
      </c>
      <c r="J4430" s="3" t="e">
        <f>VLOOKUP(C4430, 'Linkedin Scrap'!$A$2:$C$3322, 3,FALSE)</f>
        <v>#N/A</v>
      </c>
      <c r="K4430" s="3" t="e">
        <f>VLOOKUP(C4430, 'Linkedin Scrap'!$A$2:$D$3322, 4,FALSE)</f>
        <v>#N/A</v>
      </c>
      <c r="L4430" s="5" t="e">
        <f>VLOOKUP(C4430, 'Linkedin Scrap'!$A$2:$E$3322, 5,FALSE)</f>
        <v>#N/A</v>
      </c>
      <c r="M4430" s="5" t="e">
        <f>VLOOKUP(C4430, 'Linkedin Scrap'!$A$2:$F$3322, 6,FALSE)</f>
        <v>#N/A</v>
      </c>
      <c r="N4430" s="5" t="e">
        <f>VLOOKUP(C4430, 'Linkedin Scrap'!$A$2:$G$3322, 7,FALSE)</f>
        <v>#N/A</v>
      </c>
      <c r="O4430" s="5" t="e">
        <f>VLOOKUP(C4430, 'Linkedin Scrap'!$A$2:$H$3322, 8,FALSE)</f>
        <v>#N/A</v>
      </c>
      <c r="P4430" s="5" t="e">
        <f>VLOOKUP(C4430, 'Linkedin Scrap'!$A$2:$I$3322, 9,FALSE)</f>
        <v>#N/A</v>
      </c>
    </row>
    <row r="4431" spans="1:16" ht="18.5" customHeight="1" x14ac:dyDescent="0.3">
      <c r="A4431" s="3" t="s">
        <v>14708</v>
      </c>
      <c r="B4431" s="4">
        <v>5</v>
      </c>
      <c r="C4431" s="3" t="s">
        <v>14720</v>
      </c>
      <c r="D4431" s="3" t="s">
        <v>14721</v>
      </c>
      <c r="E4431" s="3" t="s">
        <v>9</v>
      </c>
      <c r="F4431" s="3" t="s">
        <v>10</v>
      </c>
      <c r="G4431" s="3" t="s">
        <v>14722</v>
      </c>
      <c r="H4431" s="4" t="s">
        <v>12</v>
      </c>
      <c r="I4431" s="5" t="str">
        <f>VLOOKUP(C4431, 'Linkedin Scrap'!$A$2:$B$3322, 2,FALSE)</f>
        <v>Berlin Metropolitan Area</v>
      </c>
      <c r="J4431" s="3" t="str">
        <f>VLOOKUP(C4431, 'Linkedin Scrap'!$A$2:$C$3322, 3,FALSE)</f>
        <v>196 followers</v>
      </c>
      <c r="K4431" s="3" t="str">
        <f>VLOOKUP(C4431, 'Linkedin Scrap'!$A$2:$D$3322, 4,FALSE)</f>
        <v>193 connections</v>
      </c>
      <c r="L4431" s="5">
        <f>VLOOKUP(C4431, 'Linkedin Scrap'!$A$2:$E$3322, 5,FALSE)</f>
        <v>0</v>
      </c>
      <c r="M4431" s="5">
        <f>VLOOKUP(C4431, 'Linkedin Scrap'!$A$2:$F$3322, 6,FALSE)</f>
        <v>0</v>
      </c>
      <c r="N4431" s="5">
        <f>VLOOKUP(C4431, 'Linkedin Scrap'!$A$2:$G$3322, 7,FALSE)</f>
        <v>0</v>
      </c>
      <c r="O4431" s="5" t="str">
        <f>VLOOKUP(C4431, 'Linkedin Scrap'!$A$2:$H$3322, 8,FALSE)</f>
        <v>[{'experience': 'REDKO GmbH', 'start_time': 'May 2024', 'end_time': 'present', 'duration': None}]</v>
      </c>
      <c r="P4431" s="5">
        <f>VLOOKUP(C4431, 'Linkedin Scrap'!$A$2:$I$3322, 9,FALSE)</f>
        <v>0</v>
      </c>
    </row>
    <row r="4432" spans="1:16" ht="18.5" customHeight="1" x14ac:dyDescent="0.3">
      <c r="A4432" s="3" t="s">
        <v>14708</v>
      </c>
      <c r="B4432" s="4">
        <v>6</v>
      </c>
      <c r="C4432" s="3" t="s">
        <v>14723</v>
      </c>
      <c r="D4432" s="3" t="s">
        <v>14724</v>
      </c>
      <c r="E4432" s="3" t="s">
        <v>513</v>
      </c>
      <c r="F4432" s="3" t="s">
        <v>94</v>
      </c>
      <c r="G4432" s="3" t="s">
        <v>14725</v>
      </c>
      <c r="H4432" s="4" t="s">
        <v>12</v>
      </c>
      <c r="I4432" s="5" t="e">
        <f>VLOOKUP(C4432, 'Linkedin Scrap'!$A$2:$B$3322, 2,FALSE)</f>
        <v>#N/A</v>
      </c>
      <c r="J4432" s="3" t="e">
        <f>VLOOKUP(C4432, 'Linkedin Scrap'!$A$2:$C$3322, 3,FALSE)</f>
        <v>#N/A</v>
      </c>
      <c r="K4432" s="3" t="e">
        <f>VLOOKUP(C4432, 'Linkedin Scrap'!$A$2:$D$3322, 4,FALSE)</f>
        <v>#N/A</v>
      </c>
      <c r="L4432" s="5" t="e">
        <f>VLOOKUP(C4432, 'Linkedin Scrap'!$A$2:$E$3322, 5,FALSE)</f>
        <v>#N/A</v>
      </c>
      <c r="M4432" s="5" t="e">
        <f>VLOOKUP(C4432, 'Linkedin Scrap'!$A$2:$F$3322, 6,FALSE)</f>
        <v>#N/A</v>
      </c>
      <c r="N4432" s="5" t="e">
        <f>VLOOKUP(C4432, 'Linkedin Scrap'!$A$2:$G$3322, 7,FALSE)</f>
        <v>#N/A</v>
      </c>
      <c r="O4432" s="5" t="e">
        <f>VLOOKUP(C4432, 'Linkedin Scrap'!$A$2:$H$3322, 8,FALSE)</f>
        <v>#N/A</v>
      </c>
      <c r="P4432" s="5" t="e">
        <f>VLOOKUP(C4432, 'Linkedin Scrap'!$A$2:$I$3322, 9,FALSE)</f>
        <v>#N/A</v>
      </c>
    </row>
    <row r="4433" spans="1:16" ht="18.5" customHeight="1" x14ac:dyDescent="0.3">
      <c r="A4433" s="3" t="s">
        <v>14272</v>
      </c>
      <c r="B4433" s="4">
        <v>1</v>
      </c>
      <c r="C4433" s="3" t="s">
        <v>14273</v>
      </c>
      <c r="D4433" s="3" t="s">
        <v>14274</v>
      </c>
      <c r="E4433" s="3" t="s">
        <v>9</v>
      </c>
      <c r="F4433" s="3" t="s">
        <v>10</v>
      </c>
      <c r="G4433" s="3" t="s">
        <v>14275</v>
      </c>
      <c r="H4433" s="4" t="s">
        <v>12</v>
      </c>
      <c r="I4433" s="5" t="str">
        <f>VLOOKUP(C4433, 'Linkedin Scrap'!$A$2:$B$3322, 2,FALSE)</f>
        <v>Kazakhstan</v>
      </c>
      <c r="J4433" s="3" t="str">
        <f>VLOOKUP(C4433, 'Linkedin Scrap'!$A$2:$C$3322, 3,FALSE)</f>
        <v>733 followers</v>
      </c>
      <c r="K4433" s="3" t="str">
        <f>VLOOKUP(C4433, 'Linkedin Scrap'!$A$2:$D$3322, 4,FALSE)</f>
        <v>500+ connections</v>
      </c>
      <c r="L4433" s="5">
        <f>VLOOKUP(C4433, 'Linkedin Scrap'!$A$2:$E$3322, 5,FALSE)</f>
        <v>0</v>
      </c>
      <c r="M4433" s="5">
        <f>VLOOKUP(C4433, 'Linkedin Scrap'!$A$2:$F$3322, 6,FALSE)</f>
        <v>0</v>
      </c>
      <c r="N4433" s="5">
        <f>VLOOKUP(C4433, 'Linkedin Scrap'!$A$2:$G$3322, 7,FALSE)</f>
        <v>0</v>
      </c>
      <c r="O4433" s="5" t="str">
        <f>VLOOKUP(C4433, 'Linkedin Scrap'!$A$2:$H$3322, 8,FALSE)</f>
        <v>[{'experience': 'Alma-TV', 'start_time': 'Aug 2018', 'end_time': 'present', 'duration': None}]</v>
      </c>
      <c r="P4433" s="5">
        <f>VLOOKUP(C4433, 'Linkedin Scrap'!$A$2:$I$3322, 9,FALSE)</f>
        <v>0</v>
      </c>
    </row>
    <row r="4434" spans="1:16" ht="18.5" customHeight="1" x14ac:dyDescent="0.3">
      <c r="A4434" s="3" t="s">
        <v>14272</v>
      </c>
      <c r="B4434" s="4">
        <v>2</v>
      </c>
      <c r="C4434" s="3" t="s">
        <v>14276</v>
      </c>
      <c r="D4434" s="3" t="s">
        <v>14277</v>
      </c>
      <c r="E4434" s="3" t="s">
        <v>513</v>
      </c>
      <c r="F4434" s="3" t="s">
        <v>94</v>
      </c>
      <c r="G4434" s="3" t="s">
        <v>14278</v>
      </c>
      <c r="H4434" s="4" t="s">
        <v>12</v>
      </c>
      <c r="I4434" s="5" t="e">
        <f>VLOOKUP(C4434, 'Linkedin Scrap'!$A$2:$B$3322, 2,FALSE)</f>
        <v>#N/A</v>
      </c>
      <c r="J4434" s="3" t="e">
        <f>VLOOKUP(C4434, 'Linkedin Scrap'!$A$2:$C$3322, 3,FALSE)</f>
        <v>#N/A</v>
      </c>
      <c r="K4434" s="3" t="e">
        <f>VLOOKUP(C4434, 'Linkedin Scrap'!$A$2:$D$3322, 4,FALSE)</f>
        <v>#N/A</v>
      </c>
      <c r="L4434" s="5" t="e">
        <f>VLOOKUP(C4434, 'Linkedin Scrap'!$A$2:$E$3322, 5,FALSE)</f>
        <v>#N/A</v>
      </c>
      <c r="M4434" s="5" t="e">
        <f>VLOOKUP(C4434, 'Linkedin Scrap'!$A$2:$F$3322, 6,FALSE)</f>
        <v>#N/A</v>
      </c>
      <c r="N4434" s="5" t="e">
        <f>VLOOKUP(C4434, 'Linkedin Scrap'!$A$2:$G$3322, 7,FALSE)</f>
        <v>#N/A</v>
      </c>
      <c r="O4434" s="5" t="e">
        <f>VLOOKUP(C4434, 'Linkedin Scrap'!$A$2:$H$3322, 8,FALSE)</f>
        <v>#N/A</v>
      </c>
      <c r="P4434" s="5" t="e">
        <f>VLOOKUP(C4434, 'Linkedin Scrap'!$A$2:$I$3322, 9,FALSE)</f>
        <v>#N/A</v>
      </c>
    </row>
    <row r="4435" spans="1:16" ht="18.5" customHeight="1" x14ac:dyDescent="0.3">
      <c r="A4435" s="3" t="s">
        <v>7642</v>
      </c>
      <c r="B4435" s="4">
        <v>1</v>
      </c>
      <c r="C4435" s="3" t="s">
        <v>7643</v>
      </c>
      <c r="D4435" s="3" t="s">
        <v>2083</v>
      </c>
      <c r="E4435" s="3" t="s">
        <v>139</v>
      </c>
      <c r="F4435" s="3" t="s">
        <v>10</v>
      </c>
      <c r="G4435" s="3" t="s">
        <v>7644</v>
      </c>
      <c r="H4435" s="4" t="s">
        <v>12</v>
      </c>
      <c r="I4435" s="5" t="str">
        <f>VLOOKUP(C4435, 'Linkedin Scrap'!$A$2:$B$3322, 2,FALSE)</f>
        <v>South Korea</v>
      </c>
      <c r="J4435" s="3" t="str">
        <f>VLOOKUP(C4435, 'Linkedin Scrap'!$A$2:$C$3322, 3,FALSE)</f>
        <v>956 followers</v>
      </c>
      <c r="K4435" s="3" t="str">
        <f>VLOOKUP(C4435, 'Linkedin Scrap'!$A$2:$D$3322, 4,FALSE)</f>
        <v>500+ connections</v>
      </c>
      <c r="L4435" s="5" t="str">
        <f>VLOOKUP(C4435, 'Linkedin Scrap'!$A$2:$E$3322, 5,FALSE)</f>
        <v>홍익대학교</v>
      </c>
      <c r="M4435" s="5" t="str">
        <f>VLOOKUP(C4435, 'Linkedin Scrap'!$A$2:$F$3322, 6,FALSE)</f>
        <v>REMIIT</v>
      </c>
      <c r="N4435" s="5" t="str">
        <f>VLOOKUP(C4435, 'Linkedin Scrap'!$A$2:$G$3322, 7,FALSE)</f>
        <v>UX/UI Team Leader</v>
      </c>
      <c r="O4435" s="5" t="str">
        <f>VLOOKUP(C4435, 'Linkedin Scrap'!$A$2:$H$3322, 8,FALSE)</f>
        <v>[{'experience': 'neospring', 'start_time': '2014', 'end_time': '2016', 'duration': None}, {'experience': 'neospring', 'start_time': '2014', 'end_time': '2016', 'duration': None}, {'experience': 'neospring', 'start_time': '2014', 'end_time': '2016', 'duration': None}]</v>
      </c>
      <c r="P4435" s="5" t="str">
        <f>VLOOKUP(C4435, 'Linkedin Scrap'!$A$2:$I$3322, 9,FALSE)</f>
        <v>[{'course_details': '학사 시각디자인'}]</v>
      </c>
    </row>
    <row r="4436" spans="1:16" ht="18.5" customHeight="1" x14ac:dyDescent="0.3">
      <c r="A4436" s="3" t="s">
        <v>7642</v>
      </c>
      <c r="B4436" s="4">
        <v>2</v>
      </c>
      <c r="C4436" s="3" t="s">
        <v>7645</v>
      </c>
      <c r="D4436" s="3" t="s">
        <v>98</v>
      </c>
      <c r="E4436" s="3" t="s">
        <v>9</v>
      </c>
      <c r="F4436" s="3" t="s">
        <v>10</v>
      </c>
      <c r="G4436" s="3" t="s">
        <v>7646</v>
      </c>
      <c r="H4436" s="4" t="s">
        <v>12</v>
      </c>
      <c r="I4436" s="5" t="e">
        <f>VLOOKUP(C4436, 'Linkedin Scrap'!$A$2:$B$3322, 2,FALSE)</f>
        <v>#N/A</v>
      </c>
      <c r="J4436" s="3" t="e">
        <f>VLOOKUP(C4436, 'Linkedin Scrap'!$A$2:$C$3322, 3,FALSE)</f>
        <v>#N/A</v>
      </c>
      <c r="K4436" s="3" t="e">
        <f>VLOOKUP(C4436, 'Linkedin Scrap'!$A$2:$D$3322, 4,FALSE)</f>
        <v>#N/A</v>
      </c>
      <c r="L4436" s="5" t="e">
        <f>VLOOKUP(C4436, 'Linkedin Scrap'!$A$2:$E$3322, 5,FALSE)</f>
        <v>#N/A</v>
      </c>
      <c r="M4436" s="5" t="e">
        <f>VLOOKUP(C4436, 'Linkedin Scrap'!$A$2:$F$3322, 6,FALSE)</f>
        <v>#N/A</v>
      </c>
      <c r="N4436" s="5" t="e">
        <f>VLOOKUP(C4436, 'Linkedin Scrap'!$A$2:$G$3322, 7,FALSE)</f>
        <v>#N/A</v>
      </c>
      <c r="O4436" s="5" t="e">
        <f>VLOOKUP(C4436, 'Linkedin Scrap'!$A$2:$H$3322, 8,FALSE)</f>
        <v>#N/A</v>
      </c>
      <c r="P4436" s="5" t="e">
        <f>VLOOKUP(C4436, 'Linkedin Scrap'!$A$2:$I$3322, 9,FALSE)</f>
        <v>#N/A</v>
      </c>
    </row>
    <row r="4437" spans="1:16" ht="18.5" customHeight="1" x14ac:dyDescent="0.3">
      <c r="A4437" s="3" t="s">
        <v>7642</v>
      </c>
      <c r="B4437" s="4">
        <v>3</v>
      </c>
      <c r="C4437" s="3" t="s">
        <v>7647</v>
      </c>
      <c r="D4437" s="3" t="s">
        <v>84</v>
      </c>
      <c r="E4437" s="3" t="s">
        <v>9</v>
      </c>
      <c r="F4437" s="3" t="s">
        <v>10</v>
      </c>
      <c r="G4437" s="3" t="s">
        <v>7648</v>
      </c>
      <c r="H4437" s="4" t="s">
        <v>12</v>
      </c>
      <c r="I4437" s="5" t="e">
        <f>VLOOKUP(C4437, 'Linkedin Scrap'!$A$2:$B$3322, 2,FALSE)</f>
        <v>#N/A</v>
      </c>
      <c r="J4437" s="3" t="e">
        <f>VLOOKUP(C4437, 'Linkedin Scrap'!$A$2:$C$3322, 3,FALSE)</f>
        <v>#N/A</v>
      </c>
      <c r="K4437" s="3" t="e">
        <f>VLOOKUP(C4437, 'Linkedin Scrap'!$A$2:$D$3322, 4,FALSE)</f>
        <v>#N/A</v>
      </c>
      <c r="L4437" s="5" t="e">
        <f>VLOOKUP(C4437, 'Linkedin Scrap'!$A$2:$E$3322, 5,FALSE)</f>
        <v>#N/A</v>
      </c>
      <c r="M4437" s="5" t="e">
        <f>VLOOKUP(C4437, 'Linkedin Scrap'!$A$2:$F$3322, 6,FALSE)</f>
        <v>#N/A</v>
      </c>
      <c r="N4437" s="5" t="e">
        <f>VLOOKUP(C4437, 'Linkedin Scrap'!$A$2:$G$3322, 7,FALSE)</f>
        <v>#N/A</v>
      </c>
      <c r="O4437" s="5" t="e">
        <f>VLOOKUP(C4437, 'Linkedin Scrap'!$A$2:$H$3322, 8,FALSE)</f>
        <v>#N/A</v>
      </c>
      <c r="P4437" s="5" t="e">
        <f>VLOOKUP(C4437, 'Linkedin Scrap'!$A$2:$I$3322, 9,FALSE)</f>
        <v>#N/A</v>
      </c>
    </row>
    <row r="4438" spans="1:16" ht="18.5" customHeight="1" x14ac:dyDescent="0.3">
      <c r="A4438" s="3" t="s">
        <v>7642</v>
      </c>
      <c r="B4438" s="4">
        <v>4</v>
      </c>
      <c r="C4438" s="3" t="s">
        <v>7649</v>
      </c>
      <c r="D4438" s="3" t="s">
        <v>52</v>
      </c>
      <c r="E4438" s="3" t="s">
        <v>9</v>
      </c>
      <c r="F4438" s="3" t="s">
        <v>10</v>
      </c>
      <c r="G4438" s="3" t="s">
        <v>7650</v>
      </c>
      <c r="H4438" s="4" t="s">
        <v>12</v>
      </c>
      <c r="I4438" s="5" t="e">
        <f>VLOOKUP(C4438, 'Linkedin Scrap'!$A$2:$B$3322, 2,FALSE)</f>
        <v>#N/A</v>
      </c>
      <c r="J4438" s="3" t="e">
        <f>VLOOKUP(C4438, 'Linkedin Scrap'!$A$2:$C$3322, 3,FALSE)</f>
        <v>#N/A</v>
      </c>
      <c r="K4438" s="3" t="e">
        <f>VLOOKUP(C4438, 'Linkedin Scrap'!$A$2:$D$3322, 4,FALSE)</f>
        <v>#N/A</v>
      </c>
      <c r="L4438" s="5" t="e">
        <f>VLOOKUP(C4438, 'Linkedin Scrap'!$A$2:$E$3322, 5,FALSE)</f>
        <v>#N/A</v>
      </c>
      <c r="M4438" s="5" t="e">
        <f>VLOOKUP(C4438, 'Linkedin Scrap'!$A$2:$F$3322, 6,FALSE)</f>
        <v>#N/A</v>
      </c>
      <c r="N4438" s="5" t="e">
        <f>VLOOKUP(C4438, 'Linkedin Scrap'!$A$2:$G$3322, 7,FALSE)</f>
        <v>#N/A</v>
      </c>
      <c r="O4438" s="5" t="e">
        <f>VLOOKUP(C4438, 'Linkedin Scrap'!$A$2:$H$3322, 8,FALSE)</f>
        <v>#N/A</v>
      </c>
      <c r="P4438" s="5" t="e">
        <f>VLOOKUP(C4438, 'Linkedin Scrap'!$A$2:$I$3322, 9,FALSE)</f>
        <v>#N/A</v>
      </c>
    </row>
    <row r="4439" spans="1:16" ht="18.5" customHeight="1" x14ac:dyDescent="0.3">
      <c r="A4439" s="3" t="s">
        <v>7642</v>
      </c>
      <c r="B4439" s="4">
        <v>5</v>
      </c>
      <c r="C4439" s="3" t="s">
        <v>7651</v>
      </c>
      <c r="D4439" s="3" t="s">
        <v>7652</v>
      </c>
      <c r="E4439" s="3" t="s">
        <v>9</v>
      </c>
      <c r="F4439" s="3" t="s">
        <v>10</v>
      </c>
      <c r="G4439" s="3" t="s">
        <v>7653</v>
      </c>
      <c r="H4439" s="4" t="s">
        <v>12</v>
      </c>
      <c r="I4439" s="5" t="e">
        <f>VLOOKUP(C4439, 'Linkedin Scrap'!$A$2:$B$3322, 2,FALSE)</f>
        <v>#N/A</v>
      </c>
      <c r="J4439" s="3" t="e">
        <f>VLOOKUP(C4439, 'Linkedin Scrap'!$A$2:$C$3322, 3,FALSE)</f>
        <v>#N/A</v>
      </c>
      <c r="K4439" s="3" t="e">
        <f>VLOOKUP(C4439, 'Linkedin Scrap'!$A$2:$D$3322, 4,FALSE)</f>
        <v>#N/A</v>
      </c>
      <c r="L4439" s="5" t="e">
        <f>VLOOKUP(C4439, 'Linkedin Scrap'!$A$2:$E$3322, 5,FALSE)</f>
        <v>#N/A</v>
      </c>
      <c r="M4439" s="5" t="e">
        <f>VLOOKUP(C4439, 'Linkedin Scrap'!$A$2:$F$3322, 6,FALSE)</f>
        <v>#N/A</v>
      </c>
      <c r="N4439" s="5" t="e">
        <f>VLOOKUP(C4439, 'Linkedin Scrap'!$A$2:$G$3322, 7,FALSE)</f>
        <v>#N/A</v>
      </c>
      <c r="O4439" s="5" t="e">
        <f>VLOOKUP(C4439, 'Linkedin Scrap'!$A$2:$H$3322, 8,FALSE)</f>
        <v>#N/A</v>
      </c>
      <c r="P4439" s="5" t="e">
        <f>VLOOKUP(C4439, 'Linkedin Scrap'!$A$2:$I$3322, 9,FALSE)</f>
        <v>#N/A</v>
      </c>
    </row>
    <row r="4440" spans="1:16" ht="18.5" customHeight="1" x14ac:dyDescent="0.3">
      <c r="A4440" s="3" t="s">
        <v>7642</v>
      </c>
      <c r="B4440" s="4">
        <v>6</v>
      </c>
      <c r="C4440" s="3" t="s">
        <v>7654</v>
      </c>
      <c r="D4440" s="3" t="s">
        <v>194</v>
      </c>
      <c r="E4440" s="3" t="s">
        <v>9</v>
      </c>
      <c r="F4440" s="3" t="s">
        <v>10</v>
      </c>
      <c r="G4440" s="3" t="s">
        <v>7655</v>
      </c>
      <c r="H4440" s="4" t="s">
        <v>12</v>
      </c>
      <c r="I4440" s="5" t="str">
        <f>VLOOKUP(C4440, 'Linkedin Scrap'!$A$2:$B$3322, 2,FALSE)</f>
        <v>South Korea</v>
      </c>
      <c r="J4440" s="3" t="str">
        <f>VLOOKUP(C4440, 'Linkedin Scrap'!$A$2:$C$3322, 3,FALSE)</f>
        <v>1K followers</v>
      </c>
      <c r="K4440" s="3" t="str">
        <f>VLOOKUP(C4440, 'Linkedin Scrap'!$A$2:$D$3322, 4,FALSE)</f>
        <v>500+ connections</v>
      </c>
      <c r="L4440" s="5" t="str">
        <f>VLOOKUP(C4440, 'Linkedin Scrap'!$A$2:$E$3322, 5,FALSE)</f>
        <v>경기대학교</v>
      </c>
      <c r="M4440" s="5" t="str">
        <f>VLOOKUP(C4440, 'Linkedin Scrap'!$A$2:$F$3322, 6,FALSE)</f>
        <v>REMIIT</v>
      </c>
      <c r="N4440" s="5">
        <f>VLOOKUP(C4440, 'Linkedin Scrap'!$A$2:$G$3322, 7,FALSE)</f>
        <v>0</v>
      </c>
      <c r="O4440" s="5" t="str">
        <f>VLOOKUP(C4440, 'Linkedin Scrap'!$A$2:$H$3322, 8,FALSE)</f>
        <v>[{'experience': 'BluepanNet', 'start_time': 'Mar 2016', 'end_time': 'present', 'duration': None}, {'experience': 'BluepanNet', 'start_time': 'Mar 2016', 'end_time': 'present', 'duration': None}]</v>
      </c>
      <c r="P4440" s="5" t="str">
        <f>VLOOKUP(C4440, 'Linkedin Scrap'!$A$2:$I$3322, 9,FALSE)</f>
        <v>[{'course_details': '硕士 E-Commerce/Electronic Commerce', 'start_time': '2013', 'end_time': '2015'}, {'course_details': '学士 经营', 'start_time': '2009', 'end_time': '2013'}]</v>
      </c>
    </row>
    <row r="4441" spans="1:16" ht="18.5" customHeight="1" x14ac:dyDescent="0.3">
      <c r="A4441" s="3" t="s">
        <v>7642</v>
      </c>
      <c r="B4441" s="4">
        <v>7</v>
      </c>
      <c r="C4441" s="3" t="s">
        <v>7656</v>
      </c>
      <c r="D4441" s="3" t="s">
        <v>7657</v>
      </c>
      <c r="E4441" s="3" t="s">
        <v>9</v>
      </c>
      <c r="F4441" s="3" t="s">
        <v>10</v>
      </c>
      <c r="G4441" s="3" t="s">
        <v>7658</v>
      </c>
      <c r="H4441" s="4" t="s">
        <v>12</v>
      </c>
      <c r="I4441" s="5" t="str">
        <f>VLOOKUP(C4441, 'Linkedin Scrap'!$A$2:$B$3322, 2,FALSE)</f>
        <v>Brisbane City, Queensland, Australia</v>
      </c>
      <c r="J4441" s="3" t="str">
        <f>VLOOKUP(C4441, 'Linkedin Scrap'!$A$2:$C$3322, 3,FALSE)</f>
        <v>4K followers</v>
      </c>
      <c r="K4441" s="3" t="str">
        <f>VLOOKUP(C4441, 'Linkedin Scrap'!$A$2:$D$3322, 4,FALSE)</f>
        <v>500+ connections</v>
      </c>
      <c r="L4441" s="5" t="str">
        <f>VLOOKUP(C4441, 'Linkedin Scrap'!$A$2:$E$3322, 5,FALSE)</f>
        <v>University of Melbourne</v>
      </c>
      <c r="M4441" s="5" t="str">
        <f>VLOOKUP(C4441, 'Linkedin Scrap'!$A$2:$F$3322, 6,FALSE)</f>
        <v>Flynt Finance</v>
      </c>
      <c r="N4441" s="5">
        <f>VLOOKUP(C4441, 'Linkedin Scrap'!$A$2:$G$3322, 7,FALSE)</f>
        <v>0</v>
      </c>
      <c r="O4441" s="5" t="str">
        <f>VLOOKUP(C4441, 'Linkedin Scrap'!$A$2:$H$3322, 8,FALSE)</f>
        <v>[{'experience': 'MKT Partners Ltd.', 'start_time': 'Aug 2019', 'end_time': 'Aug 2019', 'duration': None}, {'experience': 'MKT Partners Ltd.', 'start_time': 'Aug 2019', 'end_time': 'Aug 2019', 'duration': None}, {'experience': 'MKT Partners Ltd.', 'start_time': 'Aug 2019', 'end_time': 'Aug 2019', 'duration': None}]</v>
      </c>
      <c r="P4441" s="5" t="str">
        <f>VLOOKUP(C4441, 'Linkedin Scrap'!$A$2:$I$3322, 9,FALSE)</f>
        <v>[{'course_details': 'Bachelor of Commerce - BCom Accounting and Finance', 'start_time': '2013', 'end_time': '2016'}]</v>
      </c>
    </row>
    <row r="4442" spans="1:16" ht="18.5" customHeight="1" x14ac:dyDescent="0.3">
      <c r="A4442" s="3" t="s">
        <v>7642</v>
      </c>
      <c r="B4442" s="4">
        <v>8</v>
      </c>
      <c r="C4442" s="3" t="s">
        <v>7659</v>
      </c>
      <c r="D4442" s="3" t="s">
        <v>7660</v>
      </c>
      <c r="E4442" s="3" t="s">
        <v>9</v>
      </c>
      <c r="F4442" s="3" t="s">
        <v>10</v>
      </c>
      <c r="G4442" s="3" t="s">
        <v>7661</v>
      </c>
      <c r="H4442" s="4" t="s">
        <v>12</v>
      </c>
      <c r="I4442" s="5" t="e">
        <f>VLOOKUP(C4442, 'Linkedin Scrap'!$A$2:$B$3322, 2,FALSE)</f>
        <v>#N/A</v>
      </c>
      <c r="J4442" s="3" t="e">
        <f>VLOOKUP(C4442, 'Linkedin Scrap'!$A$2:$C$3322, 3,FALSE)</f>
        <v>#N/A</v>
      </c>
      <c r="K4442" s="3" t="e">
        <f>VLOOKUP(C4442, 'Linkedin Scrap'!$A$2:$D$3322, 4,FALSE)</f>
        <v>#N/A</v>
      </c>
      <c r="L4442" s="5" t="e">
        <f>VLOOKUP(C4442, 'Linkedin Scrap'!$A$2:$E$3322, 5,FALSE)</f>
        <v>#N/A</v>
      </c>
      <c r="M4442" s="5" t="e">
        <f>VLOOKUP(C4442, 'Linkedin Scrap'!$A$2:$F$3322, 6,FALSE)</f>
        <v>#N/A</v>
      </c>
      <c r="N4442" s="5" t="e">
        <f>VLOOKUP(C4442, 'Linkedin Scrap'!$A$2:$G$3322, 7,FALSE)</f>
        <v>#N/A</v>
      </c>
      <c r="O4442" s="5" t="e">
        <f>VLOOKUP(C4442, 'Linkedin Scrap'!$A$2:$H$3322, 8,FALSE)</f>
        <v>#N/A</v>
      </c>
      <c r="P4442" s="5" t="e">
        <f>VLOOKUP(C4442, 'Linkedin Scrap'!$A$2:$I$3322, 9,FALSE)</f>
        <v>#N/A</v>
      </c>
    </row>
    <row r="4443" spans="1:16" ht="18.5" customHeight="1" x14ac:dyDescent="0.3">
      <c r="A4443" s="3" t="s">
        <v>7642</v>
      </c>
      <c r="B4443" s="4">
        <v>9</v>
      </c>
      <c r="C4443" s="3" t="s">
        <v>7662</v>
      </c>
      <c r="D4443" s="3" t="s">
        <v>2288</v>
      </c>
      <c r="E4443" s="3" t="s">
        <v>9</v>
      </c>
      <c r="F4443" s="3" t="s">
        <v>10</v>
      </c>
      <c r="G4443" s="3" t="s">
        <v>7663</v>
      </c>
      <c r="H4443" s="4" t="s">
        <v>12</v>
      </c>
      <c r="I4443" s="5" t="e">
        <f>VLOOKUP(C4443, 'Linkedin Scrap'!$A$2:$B$3322, 2,FALSE)</f>
        <v>#N/A</v>
      </c>
      <c r="J4443" s="3" t="e">
        <f>VLOOKUP(C4443, 'Linkedin Scrap'!$A$2:$C$3322, 3,FALSE)</f>
        <v>#N/A</v>
      </c>
      <c r="K4443" s="3" t="e">
        <f>VLOOKUP(C4443, 'Linkedin Scrap'!$A$2:$D$3322, 4,FALSE)</f>
        <v>#N/A</v>
      </c>
      <c r="L4443" s="5" t="e">
        <f>VLOOKUP(C4443, 'Linkedin Scrap'!$A$2:$E$3322, 5,FALSE)</f>
        <v>#N/A</v>
      </c>
      <c r="M4443" s="5" t="e">
        <f>VLOOKUP(C4443, 'Linkedin Scrap'!$A$2:$F$3322, 6,FALSE)</f>
        <v>#N/A</v>
      </c>
      <c r="N4443" s="5" t="e">
        <f>VLOOKUP(C4443, 'Linkedin Scrap'!$A$2:$G$3322, 7,FALSE)</f>
        <v>#N/A</v>
      </c>
      <c r="O4443" s="5" t="e">
        <f>VLOOKUP(C4443, 'Linkedin Scrap'!$A$2:$H$3322, 8,FALSE)</f>
        <v>#N/A</v>
      </c>
      <c r="P4443" s="5" t="e">
        <f>VLOOKUP(C4443, 'Linkedin Scrap'!$A$2:$I$3322, 9,FALSE)</f>
        <v>#N/A</v>
      </c>
    </row>
    <row r="4444" spans="1:16" ht="18.5" customHeight="1" x14ac:dyDescent="0.3">
      <c r="A4444" s="3" t="s">
        <v>7642</v>
      </c>
      <c r="B4444" s="4">
        <v>10</v>
      </c>
      <c r="C4444" s="3" t="s">
        <v>7664</v>
      </c>
      <c r="D4444" s="3" t="s">
        <v>2288</v>
      </c>
      <c r="E4444" s="3" t="s">
        <v>9</v>
      </c>
      <c r="F4444" s="3" t="s">
        <v>10</v>
      </c>
      <c r="G4444" s="3" t="s">
        <v>7665</v>
      </c>
      <c r="H4444" s="4" t="s">
        <v>12</v>
      </c>
      <c r="I4444" s="5" t="e">
        <f>VLOOKUP(C4444, 'Linkedin Scrap'!$A$2:$B$3322, 2,FALSE)</f>
        <v>#N/A</v>
      </c>
      <c r="J4444" s="3" t="e">
        <f>VLOOKUP(C4444, 'Linkedin Scrap'!$A$2:$C$3322, 3,FALSE)</f>
        <v>#N/A</v>
      </c>
      <c r="K4444" s="3" t="e">
        <f>VLOOKUP(C4444, 'Linkedin Scrap'!$A$2:$D$3322, 4,FALSE)</f>
        <v>#N/A</v>
      </c>
      <c r="L4444" s="5" t="e">
        <f>VLOOKUP(C4444, 'Linkedin Scrap'!$A$2:$E$3322, 5,FALSE)</f>
        <v>#N/A</v>
      </c>
      <c r="M4444" s="5" t="e">
        <f>VLOOKUP(C4444, 'Linkedin Scrap'!$A$2:$F$3322, 6,FALSE)</f>
        <v>#N/A</v>
      </c>
      <c r="N4444" s="5" t="e">
        <f>VLOOKUP(C4444, 'Linkedin Scrap'!$A$2:$G$3322, 7,FALSE)</f>
        <v>#N/A</v>
      </c>
      <c r="O4444" s="5" t="e">
        <f>VLOOKUP(C4444, 'Linkedin Scrap'!$A$2:$H$3322, 8,FALSE)</f>
        <v>#N/A</v>
      </c>
      <c r="P4444" s="5" t="e">
        <f>VLOOKUP(C4444, 'Linkedin Scrap'!$A$2:$I$3322, 9,FALSE)</f>
        <v>#N/A</v>
      </c>
    </row>
    <row r="4445" spans="1:16" ht="18.5" customHeight="1" x14ac:dyDescent="0.3">
      <c r="A4445" s="3" t="s">
        <v>7642</v>
      </c>
      <c r="B4445" s="4">
        <v>11</v>
      </c>
      <c r="C4445" s="3" t="s">
        <v>7666</v>
      </c>
      <c r="D4445" s="3" t="s">
        <v>2288</v>
      </c>
      <c r="E4445" s="3" t="s">
        <v>9</v>
      </c>
      <c r="F4445" s="3" t="s">
        <v>10</v>
      </c>
      <c r="G4445" s="3" t="s">
        <v>7667</v>
      </c>
      <c r="H4445" s="4" t="s">
        <v>12</v>
      </c>
      <c r="I4445" s="5" t="e">
        <f>VLOOKUP(C4445, 'Linkedin Scrap'!$A$2:$B$3322, 2,FALSE)</f>
        <v>#N/A</v>
      </c>
      <c r="J4445" s="3" t="e">
        <f>VLOOKUP(C4445, 'Linkedin Scrap'!$A$2:$C$3322, 3,FALSE)</f>
        <v>#N/A</v>
      </c>
      <c r="K4445" s="3" t="e">
        <f>VLOOKUP(C4445, 'Linkedin Scrap'!$A$2:$D$3322, 4,FALSE)</f>
        <v>#N/A</v>
      </c>
      <c r="L4445" s="5" t="e">
        <f>VLOOKUP(C4445, 'Linkedin Scrap'!$A$2:$E$3322, 5,FALSE)</f>
        <v>#N/A</v>
      </c>
      <c r="M4445" s="5" t="e">
        <f>VLOOKUP(C4445, 'Linkedin Scrap'!$A$2:$F$3322, 6,FALSE)</f>
        <v>#N/A</v>
      </c>
      <c r="N4445" s="5" t="e">
        <f>VLOOKUP(C4445, 'Linkedin Scrap'!$A$2:$G$3322, 7,FALSE)</f>
        <v>#N/A</v>
      </c>
      <c r="O4445" s="5" t="e">
        <f>VLOOKUP(C4445, 'Linkedin Scrap'!$A$2:$H$3322, 8,FALSE)</f>
        <v>#N/A</v>
      </c>
      <c r="P4445" s="5" t="e">
        <f>VLOOKUP(C4445, 'Linkedin Scrap'!$A$2:$I$3322, 9,FALSE)</f>
        <v>#N/A</v>
      </c>
    </row>
    <row r="4446" spans="1:16" ht="18.5" customHeight="1" x14ac:dyDescent="0.3">
      <c r="A4446" s="3" t="s">
        <v>13767</v>
      </c>
      <c r="B4446" s="4">
        <v>1</v>
      </c>
      <c r="C4446" s="3" t="s">
        <v>13768</v>
      </c>
      <c r="D4446" s="3" t="s">
        <v>13769</v>
      </c>
      <c r="E4446" s="3" t="s">
        <v>9</v>
      </c>
      <c r="F4446" s="3" t="s">
        <v>10</v>
      </c>
      <c r="G4446" s="3" t="s">
        <v>13770</v>
      </c>
      <c r="H4446" s="4" t="s">
        <v>12</v>
      </c>
      <c r="I4446" s="5" t="str">
        <f>VLOOKUP(C4446, 'Linkedin Scrap'!$A$2:$B$3322, 2,FALSE)</f>
        <v>Ukraine</v>
      </c>
      <c r="J4446" s="3" t="str">
        <f>VLOOKUP(C4446, 'Linkedin Scrap'!$A$2:$C$3322, 3,FALSE)</f>
        <v>281 followers</v>
      </c>
      <c r="K4446" s="3" t="str">
        <f>VLOOKUP(C4446, 'Linkedin Scrap'!$A$2:$D$3322, 4,FALSE)</f>
        <v>255 connections</v>
      </c>
      <c r="L4446" s="5" t="str">
        <f>VLOOKUP(C4446, 'Linkedin Scrap'!$A$2:$E$3322, 5,FALSE)</f>
        <v>Dnipro University of Technology</v>
      </c>
      <c r="M4446" s="5" t="str">
        <f>VLOOKUP(C4446, 'Linkedin Scrap'!$A$2:$F$3322, 6,FALSE)</f>
        <v>Kolibrio</v>
      </c>
      <c r="N4446" s="5">
        <f>VLOOKUP(C4446, 'Linkedin Scrap'!$A$2:$G$3322, 7,FALSE)</f>
        <v>0</v>
      </c>
      <c r="O4446" s="5" t="str">
        <f>VLOOKUP(C4446, 'Linkedin Scrap'!$A$2:$H$3322, 8,FALSE)</f>
        <v>[{'experience': 'Peanut.trade', 'start_time': 'Sep 2020', 'end_time': 'Sep 2022', 'duration': None}, {'experience': 'Peanut.trade', 'start_time': 'Sep 2020', 'end_time': 'Sep 2022', 'duration': None}, {'experience': 'Peanut.trade', 'start_time': 'Sep 2020', 'end_time': 'Sep 2022', 'duration': None}]</v>
      </c>
      <c r="P4446" s="5" t="str">
        <f>VLOOKUP(C4446, 'Linkedin Scrap'!$A$2:$I$3322, 9,FALSE)</f>
        <v>[{'course_details': "Bachelor's degree systems of technical information protection", 'start_time': '2012', 'end_time': '2016'}, {'course_details': "Master's degree Project Management", 'start_time': '2016', 'end_time': '2018'}]</v>
      </c>
    </row>
    <row r="4447" spans="1:16" ht="18.5" customHeight="1" x14ac:dyDescent="0.3">
      <c r="A4447" s="3" t="s">
        <v>13767</v>
      </c>
      <c r="B4447" s="4">
        <v>2</v>
      </c>
      <c r="C4447" s="3" t="s">
        <v>13771</v>
      </c>
      <c r="D4447" s="3" t="s">
        <v>7767</v>
      </c>
      <c r="E4447" s="3" t="s">
        <v>9</v>
      </c>
      <c r="F4447" s="3" t="s">
        <v>10</v>
      </c>
      <c r="G4447" s="3" t="s">
        <v>13772</v>
      </c>
      <c r="H4447" s="4" t="s">
        <v>12</v>
      </c>
      <c r="I4447" s="5" t="e">
        <f>VLOOKUP(C4447, 'Linkedin Scrap'!$A$2:$B$3322, 2,FALSE)</f>
        <v>#N/A</v>
      </c>
      <c r="J4447" s="3" t="e">
        <f>VLOOKUP(C4447, 'Linkedin Scrap'!$A$2:$C$3322, 3,FALSE)</f>
        <v>#N/A</v>
      </c>
      <c r="K4447" s="3" t="e">
        <f>VLOOKUP(C4447, 'Linkedin Scrap'!$A$2:$D$3322, 4,FALSE)</f>
        <v>#N/A</v>
      </c>
      <c r="L4447" s="5" t="e">
        <f>VLOOKUP(C4447, 'Linkedin Scrap'!$A$2:$E$3322, 5,FALSE)</f>
        <v>#N/A</v>
      </c>
      <c r="M4447" s="5" t="e">
        <f>VLOOKUP(C4447, 'Linkedin Scrap'!$A$2:$F$3322, 6,FALSE)</f>
        <v>#N/A</v>
      </c>
      <c r="N4447" s="5" t="e">
        <f>VLOOKUP(C4447, 'Linkedin Scrap'!$A$2:$G$3322, 7,FALSE)</f>
        <v>#N/A</v>
      </c>
      <c r="O4447" s="5" t="e">
        <f>VLOOKUP(C4447, 'Linkedin Scrap'!$A$2:$H$3322, 8,FALSE)</f>
        <v>#N/A</v>
      </c>
      <c r="P4447" s="5" t="e">
        <f>VLOOKUP(C4447, 'Linkedin Scrap'!$A$2:$I$3322, 9,FALSE)</f>
        <v>#N/A</v>
      </c>
    </row>
    <row r="4448" spans="1:16" ht="18.5" customHeight="1" x14ac:dyDescent="0.3">
      <c r="A4448" s="3" t="s">
        <v>13767</v>
      </c>
      <c r="B4448" s="4">
        <v>3</v>
      </c>
      <c r="C4448" s="3" t="s">
        <v>13773</v>
      </c>
      <c r="D4448" s="3" t="s">
        <v>13774</v>
      </c>
      <c r="E4448" s="3" t="s">
        <v>9</v>
      </c>
      <c r="F4448" s="3" t="s">
        <v>10</v>
      </c>
      <c r="G4448" s="3" t="s">
        <v>13775</v>
      </c>
      <c r="H4448" s="4" t="s">
        <v>12</v>
      </c>
      <c r="I4448" s="5" t="str">
        <f>VLOOKUP(C4448, 'Linkedin Scrap'!$A$2:$B$3322, 2,FALSE)</f>
        <v>Kyiv, Kyiv City, Ukraine</v>
      </c>
      <c r="J4448" s="3" t="str">
        <f>VLOOKUP(C4448, 'Linkedin Scrap'!$A$2:$C$3322, 3,FALSE)</f>
        <v>361 followers</v>
      </c>
      <c r="K4448" s="3" t="str">
        <f>VLOOKUP(C4448, 'Linkedin Scrap'!$A$2:$D$3322, 4,FALSE)</f>
        <v>358 connections</v>
      </c>
      <c r="L4448" s="5" t="str">
        <f>VLOOKUP(C4448, 'Linkedin Scrap'!$A$2:$E$3322, 5,FALSE)</f>
        <v>IT Education Academy (ITEA)</v>
      </c>
      <c r="M4448" s="5" t="str">
        <f>VLOOKUP(C4448, 'Linkedin Scrap'!$A$2:$F$3322, 6,FALSE)</f>
        <v>Visage Distribution / Bomond Group</v>
      </c>
      <c r="N4448" s="5" t="str">
        <f>VLOOKUP(C4448, 'Linkedin Scrap'!$A$2:$G$3322, 7,FALSE)</f>
        <v>Skills:</v>
      </c>
      <c r="O4448" s="5" t="str">
        <f>VLOOKUP(C4448, 'Linkedin Scrap'!$A$2:$H$3322, 8,FALSE)</f>
        <v>[{'experience': 'REMME', 'start_time': '2016', 'end_time': 'Apr 2018', 'duration': None}, {'experience': 'REMME', 'start_time': '2016', 'end_time': 'Apr 2018', 'duration': None}, {'experience': 'REMME', 'start_time': '2016', 'end_time': 'Apr 2018', 'duration': None}]</v>
      </c>
      <c r="P4448" s="5" t="str">
        <f>VLOOKUP(C4448, 'Linkedin Scrap'!$A$2:$I$3322, 9,FALSE)</f>
        <v>[{'course_details': '', 'start_time': '2021', 'end_time': '2021'}, {'course_details': 'Специалист, красный диплом. Менеджмент организаций'}]</v>
      </c>
    </row>
    <row r="4449" spans="1:16" ht="18.5" customHeight="1" x14ac:dyDescent="0.3">
      <c r="A4449" s="3" t="s">
        <v>1875</v>
      </c>
      <c r="B4449" s="4">
        <v>1</v>
      </c>
      <c r="C4449" s="3" t="s">
        <v>1876</v>
      </c>
      <c r="D4449" s="3" t="s">
        <v>98</v>
      </c>
      <c r="E4449" s="3" t="s">
        <v>9</v>
      </c>
      <c r="F4449" s="3" t="s">
        <v>10</v>
      </c>
      <c r="G4449" s="3" t="s">
        <v>1877</v>
      </c>
      <c r="H4449" s="4" t="s">
        <v>12</v>
      </c>
      <c r="I4449" s="5">
        <f>VLOOKUP(C4449, 'Linkedin Scrap'!$A$2:$B$3322, 2,FALSE)</f>
        <v>0</v>
      </c>
      <c r="J4449" s="3" t="str">
        <f>VLOOKUP(C4449, 'Linkedin Scrap'!$A$2:$C$3322, 3,FALSE)</f>
        <v>468 followers</v>
      </c>
      <c r="K4449" s="3" t="str">
        <f>VLOOKUP(C4449, 'Linkedin Scrap'!$A$2:$D$3322, 4,FALSE)</f>
        <v>462 connections</v>
      </c>
      <c r="L4449" s="5" t="str">
        <f>VLOOKUP(C4449, 'Linkedin Scrap'!$A$2:$E$3322, 5,FALSE)</f>
        <v>UCL</v>
      </c>
      <c r="M4449" s="5" t="str">
        <f>VLOOKUP(C4449, 'Linkedin Scrap'!$A$2:$F$3322, 6,FALSE)</f>
        <v>ECO SMART ENERGIES LTD</v>
      </c>
      <c r="N4449" s="5" t="str">
        <f>VLOOKUP(C4449, 'Linkedin Scrap'!$A$2:$G$3322, 7,FALSE)</f>
        <v>The need to produce clean, green energy at a reasonable cost and design production, logistics, transportation, and societal processes that are sustainable give rise to some of the most pressing challenges of the 21st century.</v>
      </c>
      <c r="O4449" s="5" t="str">
        <f>VLOOKUP(C4449, 'Linkedin Scrap'!$A$2:$H$3322, 8,FALSE)</f>
        <v>[{'experience': 'Turbine Technology Services Corp', 'start_time': 'Jan 2008', 'end_time': 'Jul 2011', 'duration': None}, {'experience': 'Turbine Technology Services Corp', 'start_time': 'Jan 2008', 'end_time': 'Jul 2011', 'duration': None}, {'experience': 'Turbine Technology Services Corp', 'start_time': 'Jan 2008', 'end_time': 'Jul 2011', 'duration': None}]</v>
      </c>
      <c r="P4449" s="5" t="str">
        <f>VLOOKUP(C4449, 'Linkedin Scrap'!$A$2:$I$3322, 9,FALSE)</f>
        <v>[{'course_details': 'Doctor of Philosophy - PhD Environment and Sustainable Technology', 'start_time': '2000', 'end_time': '2003'}, {'course_details': "Master's degree MSc in Environmental Change and Management", 'start_time': '1998', 'end_time': '1999'}, {'course_details': 'Bachelor of Applied Science - BASc Computing Technologies', 'start_time': '1994', 'end_time': '1997'}]</v>
      </c>
    </row>
    <row r="4450" spans="1:16" ht="18.5" customHeight="1" x14ac:dyDescent="0.3">
      <c r="A4450" s="3" t="s">
        <v>1875</v>
      </c>
      <c r="B4450" s="4">
        <v>2</v>
      </c>
      <c r="C4450" s="3" t="s">
        <v>1878</v>
      </c>
      <c r="D4450" s="3" t="s">
        <v>84</v>
      </c>
      <c r="E4450" s="3" t="s">
        <v>9</v>
      </c>
      <c r="F4450" s="3" t="s">
        <v>10</v>
      </c>
      <c r="G4450" s="3" t="s">
        <v>1879</v>
      </c>
      <c r="H4450" s="4" t="s">
        <v>12</v>
      </c>
      <c r="I4450" s="5" t="str">
        <f>VLOOKUP(C4450, 'Linkedin Scrap'!$A$2:$B$3322, 2,FALSE)</f>
        <v>United Kingdom</v>
      </c>
      <c r="J4450" s="3" t="str">
        <f>VLOOKUP(C4450, 'Linkedin Scrap'!$A$2:$C$3322, 3,FALSE)</f>
        <v>4K followers</v>
      </c>
      <c r="K4450" s="3" t="str">
        <f>VLOOKUP(C4450, 'Linkedin Scrap'!$A$2:$D$3322, 4,FALSE)</f>
        <v>500+ connections</v>
      </c>
      <c r="L4450" s="5" t="str">
        <f>VLOOKUP(C4450, 'Linkedin Scrap'!$A$2:$E$3322, 5,FALSE)</f>
        <v>University of Lincoln</v>
      </c>
      <c r="M4450" s="5" t="str">
        <f>VLOOKUP(C4450, 'Linkedin Scrap'!$A$2:$F$3322, 6,FALSE)</f>
        <v>Parity Technologies</v>
      </c>
      <c r="N4450" s="5" t="str">
        <f>VLOOKUP(C4450, 'Linkedin Scrap'!$A$2:$G$3322, 7,FALSE)</f>
        <v xml:space="preserve">
              or
            </v>
      </c>
      <c r="O4450" s="5">
        <f>VLOOKUP(C4450, 'Linkedin Scrap'!$A$2:$H$3322, 8,FALSE)</f>
        <v>0</v>
      </c>
      <c r="P4450" s="5">
        <f>VLOOKUP(C4450, 'Linkedin Scrap'!$A$2:$I$3322, 9,FALSE)</f>
        <v>0</v>
      </c>
    </row>
    <row r="4451" spans="1:16" ht="18.5" customHeight="1" x14ac:dyDescent="0.3">
      <c r="A4451" s="3" t="s">
        <v>1875</v>
      </c>
      <c r="B4451" s="4">
        <v>3</v>
      </c>
      <c r="C4451" s="3" t="s">
        <v>1880</v>
      </c>
      <c r="D4451" s="3" t="s">
        <v>443</v>
      </c>
      <c r="E4451" s="3" t="s">
        <v>139</v>
      </c>
      <c r="F4451" s="3" t="s">
        <v>10</v>
      </c>
      <c r="G4451" s="3" t="s">
        <v>1881</v>
      </c>
      <c r="H4451" s="4" t="s">
        <v>12</v>
      </c>
      <c r="I4451" s="5" t="e">
        <f>VLOOKUP(C4451, 'Linkedin Scrap'!$A$2:$B$3322, 2,FALSE)</f>
        <v>#N/A</v>
      </c>
      <c r="J4451" s="3" t="e">
        <f>VLOOKUP(C4451, 'Linkedin Scrap'!$A$2:$C$3322, 3,FALSE)</f>
        <v>#N/A</v>
      </c>
      <c r="K4451" s="3" t="e">
        <f>VLOOKUP(C4451, 'Linkedin Scrap'!$A$2:$D$3322, 4,FALSE)</f>
        <v>#N/A</v>
      </c>
      <c r="L4451" s="5" t="e">
        <f>VLOOKUP(C4451, 'Linkedin Scrap'!$A$2:$E$3322, 5,FALSE)</f>
        <v>#N/A</v>
      </c>
      <c r="M4451" s="5" t="e">
        <f>VLOOKUP(C4451, 'Linkedin Scrap'!$A$2:$F$3322, 6,FALSE)</f>
        <v>#N/A</v>
      </c>
      <c r="N4451" s="5" t="e">
        <f>VLOOKUP(C4451, 'Linkedin Scrap'!$A$2:$G$3322, 7,FALSE)</f>
        <v>#N/A</v>
      </c>
      <c r="O4451" s="5" t="e">
        <f>VLOOKUP(C4451, 'Linkedin Scrap'!$A$2:$H$3322, 8,FALSE)</f>
        <v>#N/A</v>
      </c>
      <c r="P4451" s="5" t="e">
        <f>VLOOKUP(C4451, 'Linkedin Scrap'!$A$2:$I$3322, 9,FALSE)</f>
        <v>#N/A</v>
      </c>
    </row>
    <row r="4452" spans="1:16" ht="18.5" customHeight="1" x14ac:dyDescent="0.3">
      <c r="A4452" s="3" t="s">
        <v>13358</v>
      </c>
      <c r="B4452" s="4">
        <v>1</v>
      </c>
      <c r="C4452" s="3" t="s">
        <v>13359</v>
      </c>
      <c r="D4452" s="3" t="s">
        <v>13360</v>
      </c>
      <c r="E4452" s="3" t="s">
        <v>9</v>
      </c>
      <c r="F4452" s="3" t="s">
        <v>10</v>
      </c>
      <c r="G4452" s="3" t="s">
        <v>13361</v>
      </c>
      <c r="H4452" s="4" t="s">
        <v>12</v>
      </c>
      <c r="I4452" s="5" t="e">
        <f>VLOOKUP(C4452, 'Linkedin Scrap'!$A$2:$B$3322, 2,FALSE)</f>
        <v>#N/A</v>
      </c>
      <c r="J4452" s="3" t="e">
        <f>VLOOKUP(C4452, 'Linkedin Scrap'!$A$2:$C$3322, 3,FALSE)</f>
        <v>#N/A</v>
      </c>
      <c r="K4452" s="3" t="e">
        <f>VLOOKUP(C4452, 'Linkedin Scrap'!$A$2:$D$3322, 4,FALSE)</f>
        <v>#N/A</v>
      </c>
      <c r="L4452" s="5" t="e">
        <f>VLOOKUP(C4452, 'Linkedin Scrap'!$A$2:$E$3322, 5,FALSE)</f>
        <v>#N/A</v>
      </c>
      <c r="M4452" s="5" t="e">
        <f>VLOOKUP(C4452, 'Linkedin Scrap'!$A$2:$F$3322, 6,FALSE)</f>
        <v>#N/A</v>
      </c>
      <c r="N4452" s="5" t="e">
        <f>VLOOKUP(C4452, 'Linkedin Scrap'!$A$2:$G$3322, 7,FALSE)</f>
        <v>#N/A</v>
      </c>
      <c r="O4452" s="5" t="e">
        <f>VLOOKUP(C4452, 'Linkedin Scrap'!$A$2:$H$3322, 8,FALSE)</f>
        <v>#N/A</v>
      </c>
      <c r="P4452" s="5" t="e">
        <f>VLOOKUP(C4452, 'Linkedin Scrap'!$A$2:$I$3322, 9,FALSE)</f>
        <v>#N/A</v>
      </c>
    </row>
    <row r="4453" spans="1:16" ht="18.5" customHeight="1" x14ac:dyDescent="0.3">
      <c r="A4453" s="3" t="s">
        <v>13358</v>
      </c>
      <c r="B4453" s="4">
        <v>2</v>
      </c>
      <c r="C4453" s="3" t="s">
        <v>13362</v>
      </c>
      <c r="D4453" s="3" t="s">
        <v>375</v>
      </c>
      <c r="E4453" s="3" t="s">
        <v>9</v>
      </c>
      <c r="F4453" s="3" t="s">
        <v>10</v>
      </c>
      <c r="G4453" s="3" t="s">
        <v>13363</v>
      </c>
      <c r="H4453" s="4" t="s">
        <v>12</v>
      </c>
      <c r="I4453" s="5" t="str">
        <f>VLOOKUP(C4453, 'Linkedin Scrap'!$A$2:$B$3322, 2,FALSE)</f>
        <v>San Francisco, California, United States</v>
      </c>
      <c r="J4453" s="3" t="str">
        <f>VLOOKUP(C4453, 'Linkedin Scrap'!$A$2:$C$3322, 3,FALSE)</f>
        <v>1K followers</v>
      </c>
      <c r="K4453" s="3" t="str">
        <f>VLOOKUP(C4453, 'Linkedin Scrap'!$A$2:$D$3322, 4,FALSE)</f>
        <v>500+ connections</v>
      </c>
      <c r="L4453" s="5" t="str">
        <f>VLOOKUP(C4453, 'Linkedin Scrap'!$A$2:$E$3322, 5,FALSE)</f>
        <v>Columbia University</v>
      </c>
      <c r="M4453" s="5" t="str">
        <f>VLOOKUP(C4453, 'Linkedin Scrap'!$A$2:$F$3322, 6,FALSE)</f>
        <v>Rentberry</v>
      </c>
      <c r="N4453" s="5">
        <f>VLOOKUP(C4453, 'Linkedin Scrap'!$A$2:$G$3322, 7,FALSE)</f>
        <v>0</v>
      </c>
      <c r="O4453" s="5">
        <f>VLOOKUP(C4453, 'Linkedin Scrap'!$A$2:$H$3322, 8,FALSE)</f>
        <v>0</v>
      </c>
      <c r="P4453" s="5">
        <f>VLOOKUP(C4453, 'Linkedin Scrap'!$A$2:$I$3322, 9,FALSE)</f>
        <v>0</v>
      </c>
    </row>
    <row r="4454" spans="1:16" ht="18.5" customHeight="1" x14ac:dyDescent="0.3">
      <c r="A4454" s="3" t="s">
        <v>13358</v>
      </c>
      <c r="B4454" s="4">
        <v>3</v>
      </c>
      <c r="C4454" s="3" t="s">
        <v>13364</v>
      </c>
      <c r="D4454" s="3" t="s">
        <v>443</v>
      </c>
      <c r="E4454" s="3" t="s">
        <v>9</v>
      </c>
      <c r="F4454" s="3" t="s">
        <v>10</v>
      </c>
      <c r="G4454" s="3" t="s">
        <v>13365</v>
      </c>
      <c r="H4454" s="4" t="s">
        <v>12</v>
      </c>
      <c r="I4454" s="5" t="e">
        <f>VLOOKUP(C4454, 'Linkedin Scrap'!$A$2:$B$3322, 2,FALSE)</f>
        <v>#N/A</v>
      </c>
      <c r="J4454" s="3" t="e">
        <f>VLOOKUP(C4454, 'Linkedin Scrap'!$A$2:$C$3322, 3,FALSE)</f>
        <v>#N/A</v>
      </c>
      <c r="K4454" s="3" t="e">
        <f>VLOOKUP(C4454, 'Linkedin Scrap'!$A$2:$D$3322, 4,FALSE)</f>
        <v>#N/A</v>
      </c>
      <c r="L4454" s="5" t="e">
        <f>VLOOKUP(C4454, 'Linkedin Scrap'!$A$2:$E$3322, 5,FALSE)</f>
        <v>#N/A</v>
      </c>
      <c r="M4454" s="5" t="e">
        <f>VLOOKUP(C4454, 'Linkedin Scrap'!$A$2:$F$3322, 6,FALSE)</f>
        <v>#N/A</v>
      </c>
      <c r="N4454" s="5" t="e">
        <f>VLOOKUP(C4454, 'Linkedin Scrap'!$A$2:$G$3322, 7,FALSE)</f>
        <v>#N/A</v>
      </c>
      <c r="O4454" s="5" t="e">
        <f>VLOOKUP(C4454, 'Linkedin Scrap'!$A$2:$H$3322, 8,FALSE)</f>
        <v>#N/A</v>
      </c>
      <c r="P4454" s="5" t="e">
        <f>VLOOKUP(C4454, 'Linkedin Scrap'!$A$2:$I$3322, 9,FALSE)</f>
        <v>#N/A</v>
      </c>
    </row>
    <row r="4455" spans="1:16" ht="18.5" customHeight="1" x14ac:dyDescent="0.3">
      <c r="A4455" s="3" t="s">
        <v>13358</v>
      </c>
      <c r="B4455" s="4">
        <v>4</v>
      </c>
      <c r="C4455" s="3" t="s">
        <v>13366</v>
      </c>
      <c r="D4455" s="3" t="s">
        <v>443</v>
      </c>
      <c r="E4455" s="3" t="s">
        <v>9</v>
      </c>
      <c r="F4455" s="3" t="s">
        <v>10</v>
      </c>
      <c r="G4455" s="3" t="s">
        <v>13367</v>
      </c>
      <c r="H4455" s="4" t="s">
        <v>12</v>
      </c>
      <c r="I4455" s="5" t="e">
        <f>VLOOKUP(C4455, 'Linkedin Scrap'!$A$2:$B$3322, 2,FALSE)</f>
        <v>#N/A</v>
      </c>
      <c r="J4455" s="3" t="e">
        <f>VLOOKUP(C4455, 'Linkedin Scrap'!$A$2:$C$3322, 3,FALSE)</f>
        <v>#N/A</v>
      </c>
      <c r="K4455" s="3" t="e">
        <f>VLOOKUP(C4455, 'Linkedin Scrap'!$A$2:$D$3322, 4,FALSE)</f>
        <v>#N/A</v>
      </c>
      <c r="L4455" s="5" t="e">
        <f>VLOOKUP(C4455, 'Linkedin Scrap'!$A$2:$E$3322, 5,FALSE)</f>
        <v>#N/A</v>
      </c>
      <c r="M4455" s="5" t="e">
        <f>VLOOKUP(C4455, 'Linkedin Scrap'!$A$2:$F$3322, 6,FALSE)</f>
        <v>#N/A</v>
      </c>
      <c r="N4455" s="5" t="e">
        <f>VLOOKUP(C4455, 'Linkedin Scrap'!$A$2:$G$3322, 7,FALSE)</f>
        <v>#N/A</v>
      </c>
      <c r="O4455" s="5" t="e">
        <f>VLOOKUP(C4455, 'Linkedin Scrap'!$A$2:$H$3322, 8,FALSE)</f>
        <v>#N/A</v>
      </c>
      <c r="P4455" s="5" t="e">
        <f>VLOOKUP(C4455, 'Linkedin Scrap'!$A$2:$I$3322, 9,FALSE)</f>
        <v>#N/A</v>
      </c>
    </row>
    <row r="4456" spans="1:16" ht="18.5" customHeight="1" x14ac:dyDescent="0.3">
      <c r="A4456" s="3" t="s">
        <v>13358</v>
      </c>
      <c r="B4456" s="4">
        <v>5</v>
      </c>
      <c r="C4456" s="3" t="s">
        <v>13376</v>
      </c>
      <c r="D4456" s="3" t="s">
        <v>3099</v>
      </c>
      <c r="E4456" s="3" t="s">
        <v>9</v>
      </c>
      <c r="F4456" s="3" t="s">
        <v>10</v>
      </c>
      <c r="G4456" s="3" t="s">
        <v>13377</v>
      </c>
      <c r="H4456" s="4" t="s">
        <v>12</v>
      </c>
      <c r="I4456" s="5" t="e">
        <f>VLOOKUP(C4456, 'Linkedin Scrap'!$A$2:$B$3322, 2,FALSE)</f>
        <v>#N/A</v>
      </c>
      <c r="J4456" s="3" t="e">
        <f>VLOOKUP(C4456, 'Linkedin Scrap'!$A$2:$C$3322, 3,FALSE)</f>
        <v>#N/A</v>
      </c>
      <c r="K4456" s="3" t="e">
        <f>VLOOKUP(C4456, 'Linkedin Scrap'!$A$2:$D$3322, 4,FALSE)</f>
        <v>#N/A</v>
      </c>
      <c r="L4456" s="5" t="e">
        <f>VLOOKUP(C4456, 'Linkedin Scrap'!$A$2:$E$3322, 5,FALSE)</f>
        <v>#N/A</v>
      </c>
      <c r="M4456" s="5" t="e">
        <f>VLOOKUP(C4456, 'Linkedin Scrap'!$A$2:$F$3322, 6,FALSE)</f>
        <v>#N/A</v>
      </c>
      <c r="N4456" s="5" t="e">
        <f>VLOOKUP(C4456, 'Linkedin Scrap'!$A$2:$G$3322, 7,FALSE)</f>
        <v>#N/A</v>
      </c>
      <c r="O4456" s="5" t="e">
        <f>VLOOKUP(C4456, 'Linkedin Scrap'!$A$2:$H$3322, 8,FALSE)</f>
        <v>#N/A</v>
      </c>
      <c r="P4456" s="5" t="e">
        <f>VLOOKUP(C4456, 'Linkedin Scrap'!$A$2:$I$3322, 9,FALSE)</f>
        <v>#N/A</v>
      </c>
    </row>
    <row r="4457" spans="1:16" ht="18.5" customHeight="1" x14ac:dyDescent="0.3">
      <c r="A4457" s="3" t="s">
        <v>13358</v>
      </c>
      <c r="B4457" s="4">
        <v>6</v>
      </c>
      <c r="C4457" s="3" t="s">
        <v>13378</v>
      </c>
      <c r="D4457" s="3" t="s">
        <v>3099</v>
      </c>
      <c r="E4457" s="3" t="s">
        <v>9</v>
      </c>
      <c r="F4457" s="3" t="s">
        <v>10</v>
      </c>
      <c r="G4457" s="3" t="s">
        <v>13379</v>
      </c>
      <c r="H4457" s="4" t="s">
        <v>12</v>
      </c>
      <c r="I4457" s="5" t="e">
        <f>VLOOKUP(C4457, 'Linkedin Scrap'!$A$2:$B$3322, 2,FALSE)</f>
        <v>#N/A</v>
      </c>
      <c r="J4457" s="3" t="e">
        <f>VLOOKUP(C4457, 'Linkedin Scrap'!$A$2:$C$3322, 3,FALSE)</f>
        <v>#N/A</v>
      </c>
      <c r="K4457" s="3" t="e">
        <f>VLOOKUP(C4457, 'Linkedin Scrap'!$A$2:$D$3322, 4,FALSE)</f>
        <v>#N/A</v>
      </c>
      <c r="L4457" s="5" t="e">
        <f>VLOOKUP(C4457, 'Linkedin Scrap'!$A$2:$E$3322, 5,FALSE)</f>
        <v>#N/A</v>
      </c>
      <c r="M4457" s="5" t="e">
        <f>VLOOKUP(C4457, 'Linkedin Scrap'!$A$2:$F$3322, 6,FALSE)</f>
        <v>#N/A</v>
      </c>
      <c r="N4457" s="5" t="e">
        <f>VLOOKUP(C4457, 'Linkedin Scrap'!$A$2:$G$3322, 7,FALSE)</f>
        <v>#N/A</v>
      </c>
      <c r="O4457" s="5" t="e">
        <f>VLOOKUP(C4457, 'Linkedin Scrap'!$A$2:$H$3322, 8,FALSE)</f>
        <v>#N/A</v>
      </c>
      <c r="P4457" s="5" t="e">
        <f>VLOOKUP(C4457, 'Linkedin Scrap'!$A$2:$I$3322, 9,FALSE)</f>
        <v>#N/A</v>
      </c>
    </row>
    <row r="4458" spans="1:16" ht="18.5" customHeight="1" x14ac:dyDescent="0.3">
      <c r="A4458" s="3" t="s">
        <v>13358</v>
      </c>
      <c r="B4458" s="4">
        <v>7</v>
      </c>
      <c r="C4458" s="3" t="s">
        <v>13380</v>
      </c>
      <c r="D4458" s="3" t="s">
        <v>3099</v>
      </c>
      <c r="E4458" s="3" t="s">
        <v>9</v>
      </c>
      <c r="F4458" s="3" t="s">
        <v>10</v>
      </c>
      <c r="G4458" s="3" t="s">
        <v>13381</v>
      </c>
      <c r="H4458" s="4" t="s">
        <v>12</v>
      </c>
      <c r="I4458" s="5" t="e">
        <f>VLOOKUP(C4458, 'Linkedin Scrap'!$A$2:$B$3322, 2,FALSE)</f>
        <v>#N/A</v>
      </c>
      <c r="J4458" s="3" t="e">
        <f>VLOOKUP(C4458, 'Linkedin Scrap'!$A$2:$C$3322, 3,FALSE)</f>
        <v>#N/A</v>
      </c>
      <c r="K4458" s="3" t="e">
        <f>VLOOKUP(C4458, 'Linkedin Scrap'!$A$2:$D$3322, 4,FALSE)</f>
        <v>#N/A</v>
      </c>
      <c r="L4458" s="5" t="e">
        <f>VLOOKUP(C4458, 'Linkedin Scrap'!$A$2:$E$3322, 5,FALSE)</f>
        <v>#N/A</v>
      </c>
      <c r="M4458" s="5" t="e">
        <f>VLOOKUP(C4458, 'Linkedin Scrap'!$A$2:$F$3322, 6,FALSE)</f>
        <v>#N/A</v>
      </c>
      <c r="N4458" s="5" t="e">
        <f>VLOOKUP(C4458, 'Linkedin Scrap'!$A$2:$G$3322, 7,FALSE)</f>
        <v>#N/A</v>
      </c>
      <c r="O4458" s="5" t="e">
        <f>VLOOKUP(C4458, 'Linkedin Scrap'!$A$2:$H$3322, 8,FALSE)</f>
        <v>#N/A</v>
      </c>
      <c r="P4458" s="5" t="e">
        <f>VLOOKUP(C4458, 'Linkedin Scrap'!$A$2:$I$3322, 9,FALSE)</f>
        <v>#N/A</v>
      </c>
    </row>
    <row r="4459" spans="1:16" ht="18.5" customHeight="1" x14ac:dyDescent="0.3">
      <c r="A4459" s="3" t="s">
        <v>13358</v>
      </c>
      <c r="B4459" s="4">
        <v>8</v>
      </c>
      <c r="C4459" s="3" t="s">
        <v>13382</v>
      </c>
      <c r="D4459" s="3" t="s">
        <v>7925</v>
      </c>
      <c r="E4459" s="3" t="s">
        <v>9</v>
      </c>
      <c r="F4459" s="3" t="s">
        <v>10</v>
      </c>
      <c r="G4459" s="3" t="s">
        <v>13383</v>
      </c>
      <c r="H4459" s="4" t="s">
        <v>12</v>
      </c>
      <c r="I4459" s="5" t="str">
        <f>VLOOKUP(C4459, 'Linkedin Scrap'!$A$2:$B$3322, 2,FALSE)</f>
        <v>Amsterdam, North Holland, Netherlands</v>
      </c>
      <c r="J4459" s="3" t="str">
        <f>VLOOKUP(C4459, 'Linkedin Scrap'!$A$2:$C$3322, 3,FALSE)</f>
        <v>926 followers</v>
      </c>
      <c r="K4459" s="3" t="str">
        <f>VLOOKUP(C4459, 'Linkedin Scrap'!$A$2:$D$3322, 4,FALSE)</f>
        <v>500+ connections</v>
      </c>
      <c r="L4459" s="5" t="str">
        <f>VLOOKUP(C4459, 'Linkedin Scrap'!$A$2:$E$3322, 5,FALSE)</f>
        <v>Kyiv National Univercity Of Trade And Ecomics</v>
      </c>
      <c r="M4459" s="5" t="str">
        <f>VLOOKUP(C4459, 'Linkedin Scrap'!$A$2:$F$3322, 6,FALSE)</f>
        <v>Amazon Web Services (AWS)</v>
      </c>
      <c r="N4459" s="5" t="str">
        <f>VLOOKUP(C4459, 'Linkedin Scrap'!$A$2:$G$3322, 7,FALSE)</f>
        <v xml:space="preserve">
              or
            </v>
      </c>
      <c r="O4459" s="5">
        <f>VLOOKUP(C4459, 'Linkedin Scrap'!$A$2:$H$3322, 8,FALSE)</f>
        <v>0</v>
      </c>
      <c r="P4459" s="5">
        <f>VLOOKUP(C4459, 'Linkedin Scrap'!$A$2:$I$3322, 9,FALSE)</f>
        <v>0</v>
      </c>
    </row>
    <row r="4460" spans="1:16" ht="18.5" customHeight="1" x14ac:dyDescent="0.3">
      <c r="A4460" s="3" t="s">
        <v>13358</v>
      </c>
      <c r="B4460" s="4">
        <v>9</v>
      </c>
      <c r="C4460" s="3" t="s">
        <v>13398</v>
      </c>
      <c r="D4460" s="3" t="s">
        <v>7925</v>
      </c>
      <c r="E4460" s="3" t="s">
        <v>9</v>
      </c>
      <c r="F4460" s="3" t="s">
        <v>10</v>
      </c>
      <c r="G4460" s="3" t="s">
        <v>13399</v>
      </c>
      <c r="H4460" s="4" t="s">
        <v>12</v>
      </c>
      <c r="I4460" s="5" t="str">
        <f>VLOOKUP(C4460, 'Linkedin Scrap'!$A$2:$B$3322, 2,FALSE)</f>
        <v>Ukraine</v>
      </c>
      <c r="J4460" s="3" t="str">
        <f>VLOOKUP(C4460, 'Linkedin Scrap'!$A$2:$C$3322, 3,FALSE)</f>
        <v>2K followers</v>
      </c>
      <c r="K4460" s="3" t="str">
        <f>VLOOKUP(C4460, 'Linkedin Scrap'!$A$2:$D$3322, 4,FALSE)</f>
        <v>500+ connections</v>
      </c>
      <c r="L4460" s="5" t="str">
        <f>VLOOKUP(C4460, 'Linkedin Scrap'!$A$2:$E$3322, 5,FALSE)</f>
        <v>Kyiv National Economics University</v>
      </c>
      <c r="M4460" s="5" t="str">
        <f>VLOOKUP(C4460, 'Linkedin Scrap'!$A$2:$F$3322, 6,FALSE)</f>
        <v>DealHub.io</v>
      </c>
      <c r="N4460" s="5" t="str">
        <f>VLOOKUP(C4460, 'Linkedin Scrap'!$A$2:$G$3322, 7,FALSE)</f>
        <v xml:space="preserve">
              or
            </v>
      </c>
      <c r="O4460" s="5">
        <f>VLOOKUP(C4460, 'Linkedin Scrap'!$A$2:$H$3322, 8,FALSE)</f>
        <v>0</v>
      </c>
      <c r="P4460" s="5">
        <f>VLOOKUP(C4460, 'Linkedin Scrap'!$A$2:$I$3322, 9,FALSE)</f>
        <v>0</v>
      </c>
    </row>
    <row r="4461" spans="1:16" ht="18.5" customHeight="1" x14ac:dyDescent="0.3">
      <c r="A4461" s="3" t="s">
        <v>13358</v>
      </c>
      <c r="B4461" s="4">
        <v>10</v>
      </c>
      <c r="C4461" s="3" t="s">
        <v>13400</v>
      </c>
      <c r="D4461" s="3" t="s">
        <v>7925</v>
      </c>
      <c r="E4461" s="3" t="s">
        <v>9</v>
      </c>
      <c r="F4461" s="3" t="s">
        <v>10</v>
      </c>
      <c r="G4461" s="3" t="s">
        <v>13401</v>
      </c>
      <c r="H4461" s="4" t="s">
        <v>12</v>
      </c>
      <c r="I4461" s="5" t="str">
        <f>VLOOKUP(C4461, 'Linkedin Scrap'!$A$2:$B$3322, 2,FALSE)</f>
        <v>Ukraine</v>
      </c>
      <c r="J4461" s="3" t="str">
        <f>VLOOKUP(C4461, 'Linkedin Scrap'!$A$2:$C$3322, 3,FALSE)</f>
        <v>525 followers</v>
      </c>
      <c r="K4461" s="3" t="str">
        <f>VLOOKUP(C4461, 'Linkedin Scrap'!$A$2:$D$3322, 4,FALSE)</f>
        <v>500+ connections</v>
      </c>
      <c r="L4461" s="5" t="str">
        <f>VLOOKUP(C4461, 'Linkedin Scrap'!$A$2:$E$3322, 5,FALSE)</f>
        <v>National Technical University of Ukraine 'Kyiv Polytechnic Institute'</v>
      </c>
      <c r="M4461" s="5" t="str">
        <f>VLOOKUP(C4461, 'Linkedin Scrap'!$A$2:$F$3322, 6,FALSE)</f>
        <v>First Sport Group</v>
      </c>
      <c r="N4461" s="5">
        <f>VLOOKUP(C4461, 'Linkedin Scrap'!$A$2:$G$3322, 7,FALSE)</f>
        <v>0</v>
      </c>
      <c r="O4461" s="5" t="str">
        <f>VLOOKUP(C4461, 'Linkedin Scrap'!$A$2:$H$3322, 8,FALSE)</f>
        <v>[{'experience': 'Rentberry', 'start_time': 'Apr 2017', 'end_time': 'Jun 2018', 'duration': None}, {'experience': 'Rentberry', 'start_time': 'Apr 2017', 'end_time': 'Jun 2018', 'duration': None}, {'experience': 'Rentberry', 'start_time': 'Apr 2017', 'end_time': 'Jun 2018', 'duration': None}]</v>
      </c>
      <c r="P4461" s="5" t="str">
        <f>VLOOKUP(C4461, 'Linkedin Scrap'!$A$2:$I$3322, 9,FALSE)</f>
        <v>[{'course_details': 'Master'}]</v>
      </c>
    </row>
    <row r="4462" spans="1:16" ht="18.5" customHeight="1" x14ac:dyDescent="0.3">
      <c r="A4462" s="3" t="s">
        <v>13358</v>
      </c>
      <c r="B4462" s="4">
        <v>11</v>
      </c>
      <c r="C4462" s="3" t="s">
        <v>13402</v>
      </c>
      <c r="D4462" s="3" t="s">
        <v>7925</v>
      </c>
      <c r="E4462" s="3" t="s">
        <v>9</v>
      </c>
      <c r="F4462" s="3" t="s">
        <v>10</v>
      </c>
      <c r="G4462" s="3" t="s">
        <v>13403</v>
      </c>
      <c r="H4462" s="4" t="s">
        <v>12</v>
      </c>
      <c r="I4462" s="5" t="e">
        <f>VLOOKUP(C4462, 'Linkedin Scrap'!$A$2:$B$3322, 2,FALSE)</f>
        <v>#N/A</v>
      </c>
      <c r="J4462" s="3" t="e">
        <f>VLOOKUP(C4462, 'Linkedin Scrap'!$A$2:$C$3322, 3,FALSE)</f>
        <v>#N/A</v>
      </c>
      <c r="K4462" s="3" t="e">
        <f>VLOOKUP(C4462, 'Linkedin Scrap'!$A$2:$D$3322, 4,FALSE)</f>
        <v>#N/A</v>
      </c>
      <c r="L4462" s="5" t="e">
        <f>VLOOKUP(C4462, 'Linkedin Scrap'!$A$2:$E$3322, 5,FALSE)</f>
        <v>#N/A</v>
      </c>
      <c r="M4462" s="5" t="e">
        <f>VLOOKUP(C4462, 'Linkedin Scrap'!$A$2:$F$3322, 6,FALSE)</f>
        <v>#N/A</v>
      </c>
      <c r="N4462" s="5" t="e">
        <f>VLOOKUP(C4462, 'Linkedin Scrap'!$A$2:$G$3322, 7,FALSE)</f>
        <v>#N/A</v>
      </c>
      <c r="O4462" s="5" t="e">
        <f>VLOOKUP(C4462, 'Linkedin Scrap'!$A$2:$H$3322, 8,FALSE)</f>
        <v>#N/A</v>
      </c>
      <c r="P4462" s="5" t="e">
        <f>VLOOKUP(C4462, 'Linkedin Scrap'!$A$2:$I$3322, 9,FALSE)</f>
        <v>#N/A</v>
      </c>
    </row>
    <row r="4463" spans="1:16" ht="18.5" customHeight="1" x14ac:dyDescent="0.3">
      <c r="A4463" s="3" t="s">
        <v>13358</v>
      </c>
      <c r="B4463" s="4">
        <v>12</v>
      </c>
      <c r="C4463" s="3" t="s">
        <v>13404</v>
      </c>
      <c r="D4463" s="3" t="s">
        <v>7925</v>
      </c>
      <c r="E4463" s="3" t="s">
        <v>9</v>
      </c>
      <c r="F4463" s="3" t="s">
        <v>10</v>
      </c>
      <c r="G4463" s="3" t="s">
        <v>13405</v>
      </c>
      <c r="H4463" s="4" t="s">
        <v>12</v>
      </c>
      <c r="I4463" s="5" t="str">
        <f>VLOOKUP(C4463, 'Linkedin Scrap'!$A$2:$B$3322, 2,FALSE)</f>
        <v>Ukraine</v>
      </c>
      <c r="J4463" s="3" t="str">
        <f>VLOOKUP(C4463, 'Linkedin Scrap'!$A$2:$C$3322, 3,FALSE)</f>
        <v>664 followers</v>
      </c>
      <c r="K4463" s="3" t="str">
        <f>VLOOKUP(C4463, 'Linkedin Scrap'!$A$2:$D$3322, 4,FALSE)</f>
        <v>500+ connections</v>
      </c>
      <c r="L4463" s="5">
        <f>VLOOKUP(C4463, 'Linkedin Scrap'!$A$2:$E$3322, 5,FALSE)</f>
        <v>0</v>
      </c>
      <c r="M4463" s="5">
        <f>VLOOKUP(C4463, 'Linkedin Scrap'!$A$2:$F$3322, 6,FALSE)</f>
        <v>0</v>
      </c>
      <c r="N4463" s="5">
        <f>VLOOKUP(C4463, 'Linkedin Scrap'!$A$2:$G$3322, 7,FALSE)</f>
        <v>0</v>
      </c>
      <c r="O4463" s="5">
        <f>VLOOKUP(C4463, 'Linkedin Scrap'!$A$2:$H$3322, 8,FALSE)</f>
        <v>0</v>
      </c>
      <c r="P4463" s="5">
        <f>VLOOKUP(C4463, 'Linkedin Scrap'!$A$2:$I$3322, 9,FALSE)</f>
        <v>0</v>
      </c>
    </row>
    <row r="4464" spans="1:16" ht="18.5" customHeight="1" x14ac:dyDescent="0.3">
      <c r="A4464" s="3" t="s">
        <v>13358</v>
      </c>
      <c r="B4464" s="4">
        <v>13</v>
      </c>
      <c r="C4464" s="3" t="s">
        <v>13411</v>
      </c>
      <c r="D4464" s="3" t="s">
        <v>5913</v>
      </c>
      <c r="E4464" s="3" t="s">
        <v>9</v>
      </c>
      <c r="F4464" s="3" t="s">
        <v>10</v>
      </c>
      <c r="G4464" s="3" t="s">
        <v>13412</v>
      </c>
      <c r="H4464" s="4" t="s">
        <v>12</v>
      </c>
      <c r="I4464" s="5" t="e">
        <f>VLOOKUP(C4464, 'Linkedin Scrap'!$A$2:$B$3322, 2,FALSE)</f>
        <v>#N/A</v>
      </c>
      <c r="J4464" s="3" t="e">
        <f>VLOOKUP(C4464, 'Linkedin Scrap'!$A$2:$C$3322, 3,FALSE)</f>
        <v>#N/A</v>
      </c>
      <c r="K4464" s="3" t="e">
        <f>VLOOKUP(C4464, 'Linkedin Scrap'!$A$2:$D$3322, 4,FALSE)</f>
        <v>#N/A</v>
      </c>
      <c r="L4464" s="5" t="e">
        <f>VLOOKUP(C4464, 'Linkedin Scrap'!$A$2:$E$3322, 5,FALSE)</f>
        <v>#N/A</v>
      </c>
      <c r="M4464" s="5" t="e">
        <f>VLOOKUP(C4464, 'Linkedin Scrap'!$A$2:$F$3322, 6,FALSE)</f>
        <v>#N/A</v>
      </c>
      <c r="N4464" s="5" t="e">
        <f>VLOOKUP(C4464, 'Linkedin Scrap'!$A$2:$G$3322, 7,FALSE)</f>
        <v>#N/A</v>
      </c>
      <c r="O4464" s="5" t="e">
        <f>VLOOKUP(C4464, 'Linkedin Scrap'!$A$2:$H$3322, 8,FALSE)</f>
        <v>#N/A</v>
      </c>
      <c r="P4464" s="5" t="e">
        <f>VLOOKUP(C4464, 'Linkedin Scrap'!$A$2:$I$3322, 9,FALSE)</f>
        <v>#N/A</v>
      </c>
    </row>
    <row r="4465" spans="1:16" ht="18.5" customHeight="1" x14ac:dyDescent="0.3">
      <c r="A4465" s="3" t="s">
        <v>13358</v>
      </c>
      <c r="B4465" s="4">
        <v>14</v>
      </c>
      <c r="C4465" s="3" t="s">
        <v>13413</v>
      </c>
      <c r="D4465" s="3" t="s">
        <v>5913</v>
      </c>
      <c r="E4465" s="3" t="s">
        <v>9</v>
      </c>
      <c r="F4465" s="3" t="s">
        <v>10</v>
      </c>
      <c r="G4465" s="3" t="s">
        <v>13414</v>
      </c>
      <c r="H4465" s="4" t="s">
        <v>12</v>
      </c>
      <c r="I4465" s="5" t="e">
        <f>VLOOKUP(C4465, 'Linkedin Scrap'!$A$2:$B$3322, 2,FALSE)</f>
        <v>#N/A</v>
      </c>
      <c r="J4465" s="3" t="e">
        <f>VLOOKUP(C4465, 'Linkedin Scrap'!$A$2:$C$3322, 3,FALSE)</f>
        <v>#N/A</v>
      </c>
      <c r="K4465" s="3" t="e">
        <f>VLOOKUP(C4465, 'Linkedin Scrap'!$A$2:$D$3322, 4,FALSE)</f>
        <v>#N/A</v>
      </c>
      <c r="L4465" s="5" t="e">
        <f>VLOOKUP(C4465, 'Linkedin Scrap'!$A$2:$E$3322, 5,FALSE)</f>
        <v>#N/A</v>
      </c>
      <c r="M4465" s="5" t="e">
        <f>VLOOKUP(C4465, 'Linkedin Scrap'!$A$2:$F$3322, 6,FALSE)</f>
        <v>#N/A</v>
      </c>
      <c r="N4465" s="5" t="e">
        <f>VLOOKUP(C4465, 'Linkedin Scrap'!$A$2:$G$3322, 7,FALSE)</f>
        <v>#N/A</v>
      </c>
      <c r="O4465" s="5" t="e">
        <f>VLOOKUP(C4465, 'Linkedin Scrap'!$A$2:$H$3322, 8,FALSE)</f>
        <v>#N/A</v>
      </c>
      <c r="P4465" s="5" t="e">
        <f>VLOOKUP(C4465, 'Linkedin Scrap'!$A$2:$I$3322, 9,FALSE)</f>
        <v>#N/A</v>
      </c>
    </row>
    <row r="4466" spans="1:16" ht="18.5" customHeight="1" x14ac:dyDescent="0.3">
      <c r="A4466" s="3" t="s">
        <v>13358</v>
      </c>
      <c r="B4466" s="4">
        <v>15</v>
      </c>
      <c r="C4466" s="3" t="s">
        <v>13415</v>
      </c>
      <c r="D4466" s="3" t="s">
        <v>13416</v>
      </c>
      <c r="E4466" s="3" t="s">
        <v>9</v>
      </c>
      <c r="F4466" s="3" t="s">
        <v>10</v>
      </c>
      <c r="G4466" s="3" t="s">
        <v>13417</v>
      </c>
      <c r="H4466" s="4" t="s">
        <v>12</v>
      </c>
      <c r="I4466" s="5" t="e">
        <f>VLOOKUP(C4466, 'Linkedin Scrap'!$A$2:$B$3322, 2,FALSE)</f>
        <v>#N/A</v>
      </c>
      <c r="J4466" s="3" t="e">
        <f>VLOOKUP(C4466, 'Linkedin Scrap'!$A$2:$C$3322, 3,FALSE)</f>
        <v>#N/A</v>
      </c>
      <c r="K4466" s="3" t="e">
        <f>VLOOKUP(C4466, 'Linkedin Scrap'!$A$2:$D$3322, 4,FALSE)</f>
        <v>#N/A</v>
      </c>
      <c r="L4466" s="5" t="e">
        <f>VLOOKUP(C4466, 'Linkedin Scrap'!$A$2:$E$3322, 5,FALSE)</f>
        <v>#N/A</v>
      </c>
      <c r="M4466" s="5" t="e">
        <f>VLOOKUP(C4466, 'Linkedin Scrap'!$A$2:$F$3322, 6,FALSE)</f>
        <v>#N/A</v>
      </c>
      <c r="N4466" s="5" t="e">
        <f>VLOOKUP(C4466, 'Linkedin Scrap'!$A$2:$G$3322, 7,FALSE)</f>
        <v>#N/A</v>
      </c>
      <c r="O4466" s="5" t="e">
        <f>VLOOKUP(C4466, 'Linkedin Scrap'!$A$2:$H$3322, 8,FALSE)</f>
        <v>#N/A</v>
      </c>
      <c r="P4466" s="5" t="e">
        <f>VLOOKUP(C4466, 'Linkedin Scrap'!$A$2:$I$3322, 9,FALSE)</f>
        <v>#N/A</v>
      </c>
    </row>
    <row r="4467" spans="1:16" ht="18.5" customHeight="1" x14ac:dyDescent="0.3">
      <c r="A4467" s="3" t="s">
        <v>13358</v>
      </c>
      <c r="B4467" s="4">
        <v>16</v>
      </c>
      <c r="C4467" s="3" t="s">
        <v>13418</v>
      </c>
      <c r="D4467" s="3" t="s">
        <v>2445</v>
      </c>
      <c r="E4467" s="3" t="s">
        <v>9</v>
      </c>
      <c r="F4467" s="3" t="s">
        <v>10</v>
      </c>
      <c r="G4467" s="3" t="s">
        <v>13419</v>
      </c>
      <c r="H4467" s="4" t="s">
        <v>12</v>
      </c>
      <c r="I4467" s="5" t="e">
        <f>VLOOKUP(C4467, 'Linkedin Scrap'!$A$2:$B$3322, 2,FALSE)</f>
        <v>#N/A</v>
      </c>
      <c r="J4467" s="3" t="e">
        <f>VLOOKUP(C4467, 'Linkedin Scrap'!$A$2:$C$3322, 3,FALSE)</f>
        <v>#N/A</v>
      </c>
      <c r="K4467" s="3" t="e">
        <f>VLOOKUP(C4467, 'Linkedin Scrap'!$A$2:$D$3322, 4,FALSE)</f>
        <v>#N/A</v>
      </c>
      <c r="L4467" s="5" t="e">
        <f>VLOOKUP(C4467, 'Linkedin Scrap'!$A$2:$E$3322, 5,FALSE)</f>
        <v>#N/A</v>
      </c>
      <c r="M4467" s="5" t="e">
        <f>VLOOKUP(C4467, 'Linkedin Scrap'!$A$2:$F$3322, 6,FALSE)</f>
        <v>#N/A</v>
      </c>
      <c r="N4467" s="5" t="e">
        <f>VLOOKUP(C4467, 'Linkedin Scrap'!$A$2:$G$3322, 7,FALSE)</f>
        <v>#N/A</v>
      </c>
      <c r="O4467" s="5" t="e">
        <f>VLOOKUP(C4467, 'Linkedin Scrap'!$A$2:$H$3322, 8,FALSE)</f>
        <v>#N/A</v>
      </c>
      <c r="P4467" s="5" t="e">
        <f>VLOOKUP(C4467, 'Linkedin Scrap'!$A$2:$I$3322, 9,FALSE)</f>
        <v>#N/A</v>
      </c>
    </row>
    <row r="4468" spans="1:16" ht="18.5" customHeight="1" x14ac:dyDescent="0.3">
      <c r="A4468" s="3" t="s">
        <v>13358</v>
      </c>
      <c r="B4468" s="4">
        <v>17</v>
      </c>
      <c r="C4468" s="3" t="s">
        <v>13420</v>
      </c>
      <c r="D4468" s="3" t="s">
        <v>13421</v>
      </c>
      <c r="E4468" s="3" t="s">
        <v>9</v>
      </c>
      <c r="F4468" s="3" t="s">
        <v>10</v>
      </c>
      <c r="G4468" s="3" t="s">
        <v>13422</v>
      </c>
      <c r="H4468" s="4" t="s">
        <v>12</v>
      </c>
      <c r="I4468" s="5" t="str">
        <f>VLOOKUP(C4468, 'Linkedin Scrap'!$A$2:$B$3322, 2,FALSE)</f>
        <v>Berlin, Berlin, Germany</v>
      </c>
      <c r="J4468" s="3" t="str">
        <f>VLOOKUP(C4468, 'Linkedin Scrap'!$A$2:$C$3322, 3,FALSE)</f>
        <v>618 followers</v>
      </c>
      <c r="K4468" s="3" t="str">
        <f>VLOOKUP(C4468, 'Linkedin Scrap'!$A$2:$D$3322, 4,FALSE)</f>
        <v>500+ connections</v>
      </c>
      <c r="L4468" s="5" t="str">
        <f>VLOOKUP(C4468, 'Linkedin Scrap'!$A$2:$E$3322, 5,FALSE)</f>
        <v>Kyiv State Academy of Decorative Applied Arts and Design Named after Mykhailo Boichuk.</v>
      </c>
      <c r="M4468" s="5" t="str">
        <f>VLOOKUP(C4468, 'Linkedin Scrap'!$A$2:$F$3322, 6,FALSE)</f>
        <v>Scoutbee</v>
      </c>
      <c r="N4468" s="5" t="str">
        <f>VLOOKUP(C4468, 'Linkedin Scrap'!$A$2:$G$3322, 7,FALSE)</f>
        <v xml:space="preserve">
              or
            </v>
      </c>
      <c r="O4468" s="5">
        <f>VLOOKUP(C4468, 'Linkedin Scrap'!$A$2:$H$3322, 8,FALSE)</f>
        <v>0</v>
      </c>
      <c r="P4468" s="5">
        <f>VLOOKUP(C4468, 'Linkedin Scrap'!$A$2:$I$3322, 9,FALSE)</f>
        <v>0</v>
      </c>
    </row>
    <row r="4469" spans="1:16" ht="18.5" customHeight="1" x14ac:dyDescent="0.3">
      <c r="A4469" s="3" t="s">
        <v>12670</v>
      </c>
      <c r="B4469" s="4">
        <v>1</v>
      </c>
      <c r="C4469" s="3" t="s">
        <v>12671</v>
      </c>
      <c r="D4469" s="3" t="s">
        <v>12672</v>
      </c>
      <c r="E4469" s="3" t="s">
        <v>9</v>
      </c>
      <c r="F4469" s="3" t="s">
        <v>10</v>
      </c>
      <c r="G4469" s="3" t="s">
        <v>12673</v>
      </c>
      <c r="H4469" s="4" t="s">
        <v>12</v>
      </c>
      <c r="I4469" s="5" t="e">
        <f>VLOOKUP(C4469, 'Linkedin Scrap'!$A$2:$B$3322, 2,FALSE)</f>
        <v>#N/A</v>
      </c>
      <c r="J4469" s="3" t="e">
        <f>VLOOKUP(C4469, 'Linkedin Scrap'!$A$2:$C$3322, 3,FALSE)</f>
        <v>#N/A</v>
      </c>
      <c r="K4469" s="3" t="e">
        <f>VLOOKUP(C4469, 'Linkedin Scrap'!$A$2:$D$3322, 4,FALSE)</f>
        <v>#N/A</v>
      </c>
      <c r="L4469" s="5" t="e">
        <f>VLOOKUP(C4469, 'Linkedin Scrap'!$A$2:$E$3322, 5,FALSE)</f>
        <v>#N/A</v>
      </c>
      <c r="M4469" s="5" t="e">
        <f>VLOOKUP(C4469, 'Linkedin Scrap'!$A$2:$F$3322, 6,FALSE)</f>
        <v>#N/A</v>
      </c>
      <c r="N4469" s="5" t="e">
        <f>VLOOKUP(C4469, 'Linkedin Scrap'!$A$2:$G$3322, 7,FALSE)</f>
        <v>#N/A</v>
      </c>
      <c r="O4469" s="5" t="e">
        <f>VLOOKUP(C4469, 'Linkedin Scrap'!$A$2:$H$3322, 8,FALSE)</f>
        <v>#N/A</v>
      </c>
      <c r="P4469" s="5" t="e">
        <f>VLOOKUP(C4469, 'Linkedin Scrap'!$A$2:$I$3322, 9,FALSE)</f>
        <v>#N/A</v>
      </c>
    </row>
    <row r="4470" spans="1:16" ht="18.5" customHeight="1" x14ac:dyDescent="0.3">
      <c r="A4470" s="3" t="s">
        <v>12670</v>
      </c>
      <c r="B4470" s="4">
        <v>2</v>
      </c>
      <c r="C4470" s="3" t="s">
        <v>12674</v>
      </c>
      <c r="D4470" s="3" t="s">
        <v>12672</v>
      </c>
      <c r="E4470" s="3" t="s">
        <v>9</v>
      </c>
      <c r="F4470" s="3" t="s">
        <v>10</v>
      </c>
      <c r="G4470" s="3" t="s">
        <v>12675</v>
      </c>
      <c r="H4470" s="4" t="s">
        <v>12</v>
      </c>
      <c r="I4470" s="5" t="e">
        <f>VLOOKUP(C4470, 'Linkedin Scrap'!$A$2:$B$3322, 2,FALSE)</f>
        <v>#N/A</v>
      </c>
      <c r="J4470" s="3" t="e">
        <f>VLOOKUP(C4470, 'Linkedin Scrap'!$A$2:$C$3322, 3,FALSE)</f>
        <v>#N/A</v>
      </c>
      <c r="K4470" s="3" t="e">
        <f>VLOOKUP(C4470, 'Linkedin Scrap'!$A$2:$D$3322, 4,FALSE)</f>
        <v>#N/A</v>
      </c>
      <c r="L4470" s="5" t="e">
        <f>VLOOKUP(C4470, 'Linkedin Scrap'!$A$2:$E$3322, 5,FALSE)</f>
        <v>#N/A</v>
      </c>
      <c r="M4470" s="5" t="e">
        <f>VLOOKUP(C4470, 'Linkedin Scrap'!$A$2:$F$3322, 6,FALSE)</f>
        <v>#N/A</v>
      </c>
      <c r="N4470" s="5" t="e">
        <f>VLOOKUP(C4470, 'Linkedin Scrap'!$A$2:$G$3322, 7,FALSE)</f>
        <v>#N/A</v>
      </c>
      <c r="O4470" s="5" t="e">
        <f>VLOOKUP(C4470, 'Linkedin Scrap'!$A$2:$H$3322, 8,FALSE)</f>
        <v>#N/A</v>
      </c>
      <c r="P4470" s="5" t="e">
        <f>VLOOKUP(C4470, 'Linkedin Scrap'!$A$2:$I$3322, 9,FALSE)</f>
        <v>#N/A</v>
      </c>
    </row>
    <row r="4471" spans="1:16" ht="18.5" customHeight="1" x14ac:dyDescent="0.3">
      <c r="A4471" s="3" t="s">
        <v>12670</v>
      </c>
      <c r="B4471" s="4">
        <v>3</v>
      </c>
      <c r="C4471" s="3" t="s">
        <v>12676</v>
      </c>
      <c r="D4471" s="3" t="s">
        <v>12672</v>
      </c>
      <c r="E4471" s="3" t="s">
        <v>9</v>
      </c>
      <c r="F4471" s="3" t="s">
        <v>10</v>
      </c>
      <c r="G4471" s="3" t="s">
        <v>12677</v>
      </c>
      <c r="H4471" s="4" t="s">
        <v>12</v>
      </c>
      <c r="I4471" s="5" t="e">
        <f>VLOOKUP(C4471, 'Linkedin Scrap'!$A$2:$B$3322, 2,FALSE)</f>
        <v>#N/A</v>
      </c>
      <c r="J4471" s="3" t="e">
        <f>VLOOKUP(C4471, 'Linkedin Scrap'!$A$2:$C$3322, 3,FALSE)</f>
        <v>#N/A</v>
      </c>
      <c r="K4471" s="3" t="e">
        <f>VLOOKUP(C4471, 'Linkedin Scrap'!$A$2:$D$3322, 4,FALSE)</f>
        <v>#N/A</v>
      </c>
      <c r="L4471" s="5" t="e">
        <f>VLOOKUP(C4471, 'Linkedin Scrap'!$A$2:$E$3322, 5,FALSE)</f>
        <v>#N/A</v>
      </c>
      <c r="M4471" s="5" t="e">
        <f>VLOOKUP(C4471, 'Linkedin Scrap'!$A$2:$F$3322, 6,FALSE)</f>
        <v>#N/A</v>
      </c>
      <c r="N4471" s="5" t="e">
        <f>VLOOKUP(C4471, 'Linkedin Scrap'!$A$2:$G$3322, 7,FALSE)</f>
        <v>#N/A</v>
      </c>
      <c r="O4471" s="5" t="e">
        <f>VLOOKUP(C4471, 'Linkedin Scrap'!$A$2:$H$3322, 8,FALSE)</f>
        <v>#N/A</v>
      </c>
      <c r="P4471" s="5" t="e">
        <f>VLOOKUP(C4471, 'Linkedin Scrap'!$A$2:$I$3322, 9,FALSE)</f>
        <v>#N/A</v>
      </c>
    </row>
    <row r="4472" spans="1:16" ht="18.5" customHeight="1" x14ac:dyDescent="0.3">
      <c r="A4472" s="3" t="s">
        <v>12670</v>
      </c>
      <c r="B4472" s="4">
        <v>4</v>
      </c>
      <c r="C4472" s="3" t="s">
        <v>12678</v>
      </c>
      <c r="D4472" s="3" t="s">
        <v>12672</v>
      </c>
      <c r="E4472" s="3" t="s">
        <v>9</v>
      </c>
      <c r="F4472" s="3" t="s">
        <v>10</v>
      </c>
      <c r="G4472" s="3" t="s">
        <v>12679</v>
      </c>
      <c r="H4472" s="4" t="s">
        <v>12</v>
      </c>
      <c r="I4472" s="5" t="e">
        <f>VLOOKUP(C4472, 'Linkedin Scrap'!$A$2:$B$3322, 2,FALSE)</f>
        <v>#N/A</v>
      </c>
      <c r="J4472" s="3" t="e">
        <f>VLOOKUP(C4472, 'Linkedin Scrap'!$A$2:$C$3322, 3,FALSE)</f>
        <v>#N/A</v>
      </c>
      <c r="K4472" s="3" t="e">
        <f>VLOOKUP(C4472, 'Linkedin Scrap'!$A$2:$D$3322, 4,FALSE)</f>
        <v>#N/A</v>
      </c>
      <c r="L4472" s="5" t="e">
        <f>VLOOKUP(C4472, 'Linkedin Scrap'!$A$2:$E$3322, 5,FALSE)</f>
        <v>#N/A</v>
      </c>
      <c r="M4472" s="5" t="e">
        <f>VLOOKUP(C4472, 'Linkedin Scrap'!$A$2:$F$3322, 6,FALSE)</f>
        <v>#N/A</v>
      </c>
      <c r="N4472" s="5" t="e">
        <f>VLOOKUP(C4472, 'Linkedin Scrap'!$A$2:$G$3322, 7,FALSE)</f>
        <v>#N/A</v>
      </c>
      <c r="O4472" s="5" t="e">
        <f>VLOOKUP(C4472, 'Linkedin Scrap'!$A$2:$H$3322, 8,FALSE)</f>
        <v>#N/A</v>
      </c>
      <c r="P4472" s="5" t="e">
        <f>VLOOKUP(C4472, 'Linkedin Scrap'!$A$2:$I$3322, 9,FALSE)</f>
        <v>#N/A</v>
      </c>
    </row>
    <row r="4473" spans="1:16" ht="18.5" customHeight="1" x14ac:dyDescent="0.3">
      <c r="A4473" s="3" t="s">
        <v>12670</v>
      </c>
      <c r="B4473" s="4">
        <v>5</v>
      </c>
      <c r="C4473" s="3" t="s">
        <v>12680</v>
      </c>
      <c r="D4473" s="3" t="s">
        <v>12672</v>
      </c>
      <c r="E4473" s="3" t="s">
        <v>9</v>
      </c>
      <c r="F4473" s="3" t="s">
        <v>10</v>
      </c>
      <c r="G4473" s="3" t="s">
        <v>12681</v>
      </c>
      <c r="H4473" s="4" t="s">
        <v>12</v>
      </c>
      <c r="I4473" s="5" t="e">
        <f>VLOOKUP(C4473, 'Linkedin Scrap'!$A$2:$B$3322, 2,FALSE)</f>
        <v>#N/A</v>
      </c>
      <c r="J4473" s="3" t="e">
        <f>VLOOKUP(C4473, 'Linkedin Scrap'!$A$2:$C$3322, 3,FALSE)</f>
        <v>#N/A</v>
      </c>
      <c r="K4473" s="3" t="e">
        <f>VLOOKUP(C4473, 'Linkedin Scrap'!$A$2:$D$3322, 4,FALSE)</f>
        <v>#N/A</v>
      </c>
      <c r="L4473" s="5" t="e">
        <f>VLOOKUP(C4473, 'Linkedin Scrap'!$A$2:$E$3322, 5,FALSE)</f>
        <v>#N/A</v>
      </c>
      <c r="M4473" s="5" t="e">
        <f>VLOOKUP(C4473, 'Linkedin Scrap'!$A$2:$F$3322, 6,FALSE)</f>
        <v>#N/A</v>
      </c>
      <c r="N4473" s="5" t="e">
        <f>VLOOKUP(C4473, 'Linkedin Scrap'!$A$2:$G$3322, 7,FALSE)</f>
        <v>#N/A</v>
      </c>
      <c r="O4473" s="5" t="e">
        <f>VLOOKUP(C4473, 'Linkedin Scrap'!$A$2:$H$3322, 8,FALSE)</f>
        <v>#N/A</v>
      </c>
      <c r="P4473" s="5" t="e">
        <f>VLOOKUP(C4473, 'Linkedin Scrap'!$A$2:$I$3322, 9,FALSE)</f>
        <v>#N/A</v>
      </c>
    </row>
    <row r="4474" spans="1:16" ht="18.5" customHeight="1" x14ac:dyDescent="0.3">
      <c r="A4474" s="3" t="s">
        <v>12670</v>
      </c>
      <c r="B4474" s="4">
        <v>6</v>
      </c>
      <c r="C4474" s="3" t="s">
        <v>12682</v>
      </c>
      <c r="D4474" s="3" t="s">
        <v>12672</v>
      </c>
      <c r="E4474" s="3" t="s">
        <v>9</v>
      </c>
      <c r="F4474" s="3" t="s">
        <v>10</v>
      </c>
      <c r="G4474" s="3" t="s">
        <v>12683</v>
      </c>
      <c r="H4474" s="4" t="s">
        <v>12</v>
      </c>
      <c r="I4474" s="5" t="e">
        <f>VLOOKUP(C4474, 'Linkedin Scrap'!$A$2:$B$3322, 2,FALSE)</f>
        <v>#N/A</v>
      </c>
      <c r="J4474" s="3" t="e">
        <f>VLOOKUP(C4474, 'Linkedin Scrap'!$A$2:$C$3322, 3,FALSE)</f>
        <v>#N/A</v>
      </c>
      <c r="K4474" s="3" t="e">
        <f>VLOOKUP(C4474, 'Linkedin Scrap'!$A$2:$D$3322, 4,FALSE)</f>
        <v>#N/A</v>
      </c>
      <c r="L4474" s="5" t="e">
        <f>VLOOKUP(C4474, 'Linkedin Scrap'!$A$2:$E$3322, 5,FALSE)</f>
        <v>#N/A</v>
      </c>
      <c r="M4474" s="5" t="e">
        <f>VLOOKUP(C4474, 'Linkedin Scrap'!$A$2:$F$3322, 6,FALSE)</f>
        <v>#N/A</v>
      </c>
      <c r="N4474" s="5" t="e">
        <f>VLOOKUP(C4474, 'Linkedin Scrap'!$A$2:$G$3322, 7,FALSE)</f>
        <v>#N/A</v>
      </c>
      <c r="O4474" s="5" t="e">
        <f>VLOOKUP(C4474, 'Linkedin Scrap'!$A$2:$H$3322, 8,FALSE)</f>
        <v>#N/A</v>
      </c>
      <c r="P4474" s="5" t="e">
        <f>VLOOKUP(C4474, 'Linkedin Scrap'!$A$2:$I$3322, 9,FALSE)</f>
        <v>#N/A</v>
      </c>
    </row>
    <row r="4475" spans="1:16" ht="18.5" customHeight="1" x14ac:dyDescent="0.3">
      <c r="A4475" s="3" t="s">
        <v>12670</v>
      </c>
      <c r="B4475" s="4">
        <v>7</v>
      </c>
      <c r="C4475" s="3" t="s">
        <v>12684</v>
      </c>
      <c r="D4475" s="3" t="s">
        <v>12685</v>
      </c>
      <c r="E4475" s="3" t="s">
        <v>9</v>
      </c>
      <c r="F4475" s="3" t="s">
        <v>10</v>
      </c>
      <c r="G4475" s="3" t="s">
        <v>12686</v>
      </c>
      <c r="H4475" s="4" t="s">
        <v>12</v>
      </c>
      <c r="I4475" s="5" t="e">
        <f>VLOOKUP(C4475, 'Linkedin Scrap'!$A$2:$B$3322, 2,FALSE)</f>
        <v>#N/A</v>
      </c>
      <c r="J4475" s="3" t="e">
        <f>VLOOKUP(C4475, 'Linkedin Scrap'!$A$2:$C$3322, 3,FALSE)</f>
        <v>#N/A</v>
      </c>
      <c r="K4475" s="3" t="e">
        <f>VLOOKUP(C4475, 'Linkedin Scrap'!$A$2:$D$3322, 4,FALSE)</f>
        <v>#N/A</v>
      </c>
      <c r="L4475" s="5" t="e">
        <f>VLOOKUP(C4475, 'Linkedin Scrap'!$A$2:$E$3322, 5,FALSE)</f>
        <v>#N/A</v>
      </c>
      <c r="M4475" s="5" t="e">
        <f>VLOOKUP(C4475, 'Linkedin Scrap'!$A$2:$F$3322, 6,FALSE)</f>
        <v>#N/A</v>
      </c>
      <c r="N4475" s="5" t="e">
        <f>VLOOKUP(C4475, 'Linkedin Scrap'!$A$2:$G$3322, 7,FALSE)</f>
        <v>#N/A</v>
      </c>
      <c r="O4475" s="5" t="e">
        <f>VLOOKUP(C4475, 'Linkedin Scrap'!$A$2:$H$3322, 8,FALSE)</f>
        <v>#N/A</v>
      </c>
      <c r="P4475" s="5" t="e">
        <f>VLOOKUP(C4475, 'Linkedin Scrap'!$A$2:$I$3322, 9,FALSE)</f>
        <v>#N/A</v>
      </c>
    </row>
    <row r="4476" spans="1:16" ht="18.5" customHeight="1" x14ac:dyDescent="0.3">
      <c r="A4476" s="3" t="s">
        <v>12670</v>
      </c>
      <c r="B4476" s="4">
        <v>8</v>
      </c>
      <c r="C4476" s="3" t="s">
        <v>12687</v>
      </c>
      <c r="D4476" s="3" t="s">
        <v>12688</v>
      </c>
      <c r="E4476" s="3" t="s">
        <v>9</v>
      </c>
      <c r="F4476" s="3" t="s">
        <v>10</v>
      </c>
      <c r="G4476" s="3" t="s">
        <v>12689</v>
      </c>
      <c r="H4476" s="4" t="s">
        <v>12</v>
      </c>
      <c r="I4476" s="5" t="e">
        <f>VLOOKUP(C4476, 'Linkedin Scrap'!$A$2:$B$3322, 2,FALSE)</f>
        <v>#N/A</v>
      </c>
      <c r="J4476" s="3" t="e">
        <f>VLOOKUP(C4476, 'Linkedin Scrap'!$A$2:$C$3322, 3,FALSE)</f>
        <v>#N/A</v>
      </c>
      <c r="K4476" s="3" t="e">
        <f>VLOOKUP(C4476, 'Linkedin Scrap'!$A$2:$D$3322, 4,FALSE)</f>
        <v>#N/A</v>
      </c>
      <c r="L4476" s="5" t="e">
        <f>VLOOKUP(C4476, 'Linkedin Scrap'!$A$2:$E$3322, 5,FALSE)</f>
        <v>#N/A</v>
      </c>
      <c r="M4476" s="5" t="e">
        <f>VLOOKUP(C4476, 'Linkedin Scrap'!$A$2:$F$3322, 6,FALSE)</f>
        <v>#N/A</v>
      </c>
      <c r="N4476" s="5" t="e">
        <f>VLOOKUP(C4476, 'Linkedin Scrap'!$A$2:$G$3322, 7,FALSE)</f>
        <v>#N/A</v>
      </c>
      <c r="O4476" s="5" t="e">
        <f>VLOOKUP(C4476, 'Linkedin Scrap'!$A$2:$H$3322, 8,FALSE)</f>
        <v>#N/A</v>
      </c>
      <c r="P4476" s="5" t="e">
        <f>VLOOKUP(C4476, 'Linkedin Scrap'!$A$2:$I$3322, 9,FALSE)</f>
        <v>#N/A</v>
      </c>
    </row>
    <row r="4477" spans="1:16" ht="18.5" customHeight="1" x14ac:dyDescent="0.3">
      <c r="A4477" s="3" t="s">
        <v>12670</v>
      </c>
      <c r="B4477" s="4">
        <v>9</v>
      </c>
      <c r="C4477" s="3" t="s">
        <v>12690</v>
      </c>
      <c r="D4477" s="3" t="s">
        <v>12672</v>
      </c>
      <c r="E4477" s="3" t="s">
        <v>9</v>
      </c>
      <c r="F4477" s="3" t="s">
        <v>10</v>
      </c>
      <c r="G4477" s="3" t="s">
        <v>12691</v>
      </c>
      <c r="H4477" s="4" t="s">
        <v>12</v>
      </c>
      <c r="I4477" s="5" t="e">
        <f>VLOOKUP(C4477, 'Linkedin Scrap'!$A$2:$B$3322, 2,FALSE)</f>
        <v>#N/A</v>
      </c>
      <c r="J4477" s="3" t="e">
        <f>VLOOKUP(C4477, 'Linkedin Scrap'!$A$2:$C$3322, 3,FALSE)</f>
        <v>#N/A</v>
      </c>
      <c r="K4477" s="3" t="e">
        <f>VLOOKUP(C4477, 'Linkedin Scrap'!$A$2:$D$3322, 4,FALSE)</f>
        <v>#N/A</v>
      </c>
      <c r="L4477" s="5" t="e">
        <f>VLOOKUP(C4477, 'Linkedin Scrap'!$A$2:$E$3322, 5,FALSE)</f>
        <v>#N/A</v>
      </c>
      <c r="M4477" s="5" t="e">
        <f>VLOOKUP(C4477, 'Linkedin Scrap'!$A$2:$F$3322, 6,FALSE)</f>
        <v>#N/A</v>
      </c>
      <c r="N4477" s="5" t="e">
        <f>VLOOKUP(C4477, 'Linkedin Scrap'!$A$2:$G$3322, 7,FALSE)</f>
        <v>#N/A</v>
      </c>
      <c r="O4477" s="5" t="e">
        <f>VLOOKUP(C4477, 'Linkedin Scrap'!$A$2:$H$3322, 8,FALSE)</f>
        <v>#N/A</v>
      </c>
      <c r="P4477" s="5" t="e">
        <f>VLOOKUP(C4477, 'Linkedin Scrap'!$A$2:$I$3322, 9,FALSE)</f>
        <v>#N/A</v>
      </c>
    </row>
    <row r="4478" spans="1:16" ht="18.5" customHeight="1" x14ac:dyDescent="0.3">
      <c r="A4478" s="3" t="s">
        <v>12670</v>
      </c>
      <c r="B4478" s="4">
        <v>10</v>
      </c>
      <c r="C4478" s="3" t="s">
        <v>12692</v>
      </c>
      <c r="D4478" s="3" t="s">
        <v>12672</v>
      </c>
      <c r="E4478" s="3" t="s">
        <v>9</v>
      </c>
      <c r="F4478" s="3" t="s">
        <v>10</v>
      </c>
      <c r="G4478" s="3" t="s">
        <v>12693</v>
      </c>
      <c r="H4478" s="4" t="s">
        <v>12</v>
      </c>
      <c r="I4478" s="5" t="e">
        <f>VLOOKUP(C4478, 'Linkedin Scrap'!$A$2:$B$3322, 2,FALSE)</f>
        <v>#N/A</v>
      </c>
      <c r="J4478" s="3" t="e">
        <f>VLOOKUP(C4478, 'Linkedin Scrap'!$A$2:$C$3322, 3,FALSE)</f>
        <v>#N/A</v>
      </c>
      <c r="K4478" s="3" t="e">
        <f>VLOOKUP(C4478, 'Linkedin Scrap'!$A$2:$D$3322, 4,FALSE)</f>
        <v>#N/A</v>
      </c>
      <c r="L4478" s="5" t="e">
        <f>VLOOKUP(C4478, 'Linkedin Scrap'!$A$2:$E$3322, 5,FALSE)</f>
        <v>#N/A</v>
      </c>
      <c r="M4478" s="5" t="e">
        <f>VLOOKUP(C4478, 'Linkedin Scrap'!$A$2:$F$3322, 6,FALSE)</f>
        <v>#N/A</v>
      </c>
      <c r="N4478" s="5" t="e">
        <f>VLOOKUP(C4478, 'Linkedin Scrap'!$A$2:$G$3322, 7,FALSE)</f>
        <v>#N/A</v>
      </c>
      <c r="O4478" s="5" t="e">
        <f>VLOOKUP(C4478, 'Linkedin Scrap'!$A$2:$H$3322, 8,FALSE)</f>
        <v>#N/A</v>
      </c>
      <c r="P4478" s="5" t="e">
        <f>VLOOKUP(C4478, 'Linkedin Scrap'!$A$2:$I$3322, 9,FALSE)</f>
        <v>#N/A</v>
      </c>
    </row>
    <row r="4479" spans="1:16" ht="18.5" customHeight="1" x14ac:dyDescent="0.3">
      <c r="A4479" s="3" t="s">
        <v>12670</v>
      </c>
      <c r="B4479" s="4">
        <v>11</v>
      </c>
      <c r="C4479" s="3" t="s">
        <v>12694</v>
      </c>
      <c r="D4479" s="3" t="s">
        <v>12685</v>
      </c>
      <c r="E4479" s="3" t="s">
        <v>9</v>
      </c>
      <c r="F4479" s="3" t="s">
        <v>10</v>
      </c>
      <c r="G4479" s="3" t="s">
        <v>12695</v>
      </c>
      <c r="H4479" s="4" t="s">
        <v>12</v>
      </c>
      <c r="I4479" s="5" t="e">
        <f>VLOOKUP(C4479, 'Linkedin Scrap'!$A$2:$B$3322, 2,FALSE)</f>
        <v>#N/A</v>
      </c>
      <c r="J4479" s="3" t="e">
        <f>VLOOKUP(C4479, 'Linkedin Scrap'!$A$2:$C$3322, 3,FALSE)</f>
        <v>#N/A</v>
      </c>
      <c r="K4479" s="3" t="e">
        <f>VLOOKUP(C4479, 'Linkedin Scrap'!$A$2:$D$3322, 4,FALSE)</f>
        <v>#N/A</v>
      </c>
      <c r="L4479" s="5" t="e">
        <f>VLOOKUP(C4479, 'Linkedin Scrap'!$A$2:$E$3322, 5,FALSE)</f>
        <v>#N/A</v>
      </c>
      <c r="M4479" s="5" t="e">
        <f>VLOOKUP(C4479, 'Linkedin Scrap'!$A$2:$F$3322, 6,FALSE)</f>
        <v>#N/A</v>
      </c>
      <c r="N4479" s="5" t="e">
        <f>VLOOKUP(C4479, 'Linkedin Scrap'!$A$2:$G$3322, 7,FALSE)</f>
        <v>#N/A</v>
      </c>
      <c r="O4479" s="5" t="e">
        <f>VLOOKUP(C4479, 'Linkedin Scrap'!$A$2:$H$3322, 8,FALSE)</f>
        <v>#N/A</v>
      </c>
      <c r="P4479" s="5" t="e">
        <f>VLOOKUP(C4479, 'Linkedin Scrap'!$A$2:$I$3322, 9,FALSE)</f>
        <v>#N/A</v>
      </c>
    </row>
    <row r="4480" spans="1:16" ht="18.5" customHeight="1" x14ac:dyDescent="0.3">
      <c r="A4480" s="3" t="s">
        <v>12670</v>
      </c>
      <c r="B4480" s="4">
        <v>12</v>
      </c>
      <c r="C4480" s="3" t="s">
        <v>12696</v>
      </c>
      <c r="D4480" s="3" t="s">
        <v>12697</v>
      </c>
      <c r="E4480" s="3" t="s">
        <v>9</v>
      </c>
      <c r="F4480" s="3" t="s">
        <v>10</v>
      </c>
      <c r="G4480" s="3" t="s">
        <v>12698</v>
      </c>
      <c r="H4480" s="4" t="s">
        <v>22</v>
      </c>
      <c r="I4480" s="5" t="e">
        <f>VLOOKUP(C4480, 'Linkedin Scrap'!$A$2:$B$3322, 2,FALSE)</f>
        <v>#N/A</v>
      </c>
      <c r="J4480" s="3" t="e">
        <f>VLOOKUP(C4480, 'Linkedin Scrap'!$A$2:$C$3322, 3,FALSE)</f>
        <v>#N/A</v>
      </c>
      <c r="K4480" s="3" t="e">
        <f>VLOOKUP(C4480, 'Linkedin Scrap'!$A$2:$D$3322, 4,FALSE)</f>
        <v>#N/A</v>
      </c>
      <c r="L4480" s="5" t="e">
        <f>VLOOKUP(C4480, 'Linkedin Scrap'!$A$2:$E$3322, 5,FALSE)</f>
        <v>#N/A</v>
      </c>
      <c r="M4480" s="5" t="e">
        <f>VLOOKUP(C4480, 'Linkedin Scrap'!$A$2:$F$3322, 6,FALSE)</f>
        <v>#N/A</v>
      </c>
      <c r="N4480" s="5" t="e">
        <f>VLOOKUP(C4480, 'Linkedin Scrap'!$A$2:$G$3322, 7,FALSE)</f>
        <v>#N/A</v>
      </c>
      <c r="O4480" s="5" t="e">
        <f>VLOOKUP(C4480, 'Linkedin Scrap'!$A$2:$H$3322, 8,FALSE)</f>
        <v>#N/A</v>
      </c>
      <c r="P4480" s="5" t="e">
        <f>VLOOKUP(C4480, 'Linkedin Scrap'!$A$2:$I$3322, 9,FALSE)</f>
        <v>#N/A</v>
      </c>
    </row>
    <row r="4481" spans="1:16" ht="18.5" customHeight="1" x14ac:dyDescent="0.3">
      <c r="A4481" s="3" t="s">
        <v>12670</v>
      </c>
      <c r="B4481" s="4">
        <v>13</v>
      </c>
      <c r="C4481" s="3" t="s">
        <v>12699</v>
      </c>
      <c r="D4481" s="3" t="s">
        <v>26</v>
      </c>
      <c r="E4481" s="3" t="s">
        <v>136</v>
      </c>
      <c r="F4481" s="3" t="s">
        <v>10</v>
      </c>
      <c r="G4481" s="3" t="s">
        <v>12700</v>
      </c>
      <c r="H4481" s="4" t="s">
        <v>22</v>
      </c>
      <c r="I4481" s="5" t="e">
        <f>VLOOKUP(C4481, 'Linkedin Scrap'!$A$2:$B$3322, 2,FALSE)</f>
        <v>#N/A</v>
      </c>
      <c r="J4481" s="3" t="e">
        <f>VLOOKUP(C4481, 'Linkedin Scrap'!$A$2:$C$3322, 3,FALSE)</f>
        <v>#N/A</v>
      </c>
      <c r="K4481" s="3" t="e">
        <f>VLOOKUP(C4481, 'Linkedin Scrap'!$A$2:$D$3322, 4,FALSE)</f>
        <v>#N/A</v>
      </c>
      <c r="L4481" s="5" t="e">
        <f>VLOOKUP(C4481, 'Linkedin Scrap'!$A$2:$E$3322, 5,FALSE)</f>
        <v>#N/A</v>
      </c>
      <c r="M4481" s="5" t="e">
        <f>VLOOKUP(C4481, 'Linkedin Scrap'!$A$2:$F$3322, 6,FALSE)</f>
        <v>#N/A</v>
      </c>
      <c r="N4481" s="5" t="e">
        <f>VLOOKUP(C4481, 'Linkedin Scrap'!$A$2:$G$3322, 7,FALSE)</f>
        <v>#N/A</v>
      </c>
      <c r="O4481" s="5" t="e">
        <f>VLOOKUP(C4481, 'Linkedin Scrap'!$A$2:$H$3322, 8,FALSE)</f>
        <v>#N/A</v>
      </c>
      <c r="P4481" s="5" t="e">
        <f>VLOOKUP(C4481, 'Linkedin Scrap'!$A$2:$I$3322, 9,FALSE)</f>
        <v>#N/A</v>
      </c>
    </row>
    <row r="4482" spans="1:16" ht="18.5" customHeight="1" x14ac:dyDescent="0.3">
      <c r="A4482" s="3" t="s">
        <v>12670</v>
      </c>
      <c r="B4482" s="4">
        <v>14</v>
      </c>
      <c r="C4482" s="3" t="s">
        <v>4213</v>
      </c>
      <c r="D4482" s="3" t="s">
        <v>12701</v>
      </c>
      <c r="E4482" s="3" t="s">
        <v>26</v>
      </c>
      <c r="F4482" s="3" t="s">
        <v>10</v>
      </c>
      <c r="G4482" s="3" t="s">
        <v>4215</v>
      </c>
      <c r="H4482" s="4" t="s">
        <v>22</v>
      </c>
      <c r="I4482" s="5" t="str">
        <f>VLOOKUP(C4482, 'Linkedin Scrap'!$A$2:$B$3322, 2,FALSE)</f>
        <v>London, England, United Kingdom</v>
      </c>
      <c r="J4482" s="3" t="str">
        <f>VLOOKUP(C4482, 'Linkedin Scrap'!$A$2:$C$3322, 3,FALSE)</f>
        <v>31K followers</v>
      </c>
      <c r="K4482" s="3" t="str">
        <f>VLOOKUP(C4482, 'Linkedin Scrap'!$A$2:$D$3322, 4,FALSE)</f>
        <v>500+ connections</v>
      </c>
      <c r="L4482" s="5" t="str">
        <f>VLOOKUP(C4482, 'Linkedin Scrap'!$A$2:$E$3322, 5,FALSE)</f>
        <v>Websites</v>
      </c>
      <c r="M4482" s="5" t="str">
        <f>VLOOKUP(C4482, 'Linkedin Scrap'!$A$2:$F$3322, 6,FALSE)</f>
        <v>Australia</v>
      </c>
      <c r="N4482" s="5" t="str">
        <f>VLOOKUP(C4482, 'Linkedin Scrap'!$A$2:$G$3322, 7,FALSE)</f>
        <v xml:space="preserve">
              or
            </v>
      </c>
      <c r="O4482" s="5">
        <f>VLOOKUP(C4482, 'Linkedin Scrap'!$A$2:$H$3322, 8,FALSE)</f>
        <v>0</v>
      </c>
      <c r="P4482" s="5">
        <f>VLOOKUP(C4482, 'Linkedin Scrap'!$A$2:$I$3322, 9,FALSE)</f>
        <v>0</v>
      </c>
    </row>
    <row r="4483" spans="1:16" ht="18.5" customHeight="1" x14ac:dyDescent="0.3">
      <c r="A4483" s="3" t="s">
        <v>12670</v>
      </c>
      <c r="B4483" s="4">
        <v>15</v>
      </c>
      <c r="C4483" s="3" t="s">
        <v>3183</v>
      </c>
      <c r="D4483" s="3" t="s">
        <v>12697</v>
      </c>
      <c r="E4483" s="3" t="s">
        <v>26</v>
      </c>
      <c r="F4483" s="3" t="s">
        <v>10</v>
      </c>
      <c r="G4483" s="3" t="s">
        <v>3184</v>
      </c>
      <c r="H4483" s="4" t="s">
        <v>22</v>
      </c>
      <c r="I4483" s="5" t="str">
        <f>VLOOKUP(C4483, 'Linkedin Scrap'!$A$2:$B$3322, 2,FALSE)</f>
        <v>Austin, Texas, United States</v>
      </c>
      <c r="J4483" s="3" t="str">
        <f>VLOOKUP(C4483, 'Linkedin Scrap'!$A$2:$C$3322, 3,FALSE)</f>
        <v>16K followers</v>
      </c>
      <c r="K4483" s="3" t="str">
        <f>VLOOKUP(C4483, 'Linkedin Scrap'!$A$2:$D$3322, 4,FALSE)</f>
        <v>500+ connections</v>
      </c>
      <c r="L4483" s="5" t="str">
        <f>VLOOKUP(C4483, 'Linkedin Scrap'!$A$2:$E$3322, 5,FALSE)</f>
        <v>Hanze</v>
      </c>
      <c r="M4483" s="5" t="str">
        <f>VLOOKUP(C4483, 'Linkedin Scrap'!$A$2:$F$3322, 6,FALSE)</f>
        <v>Polygraf</v>
      </c>
      <c r="N4483" s="5">
        <f>VLOOKUP(C4483, 'Linkedin Scrap'!$A$2:$G$3322, 7,FALSE)</f>
        <v>0</v>
      </c>
      <c r="O4483" s="5">
        <f>VLOOKUP(C4483, 'Linkedin Scrap'!$A$2:$H$3322, 8,FALSE)</f>
        <v>0</v>
      </c>
      <c r="P4483" s="5">
        <f>VLOOKUP(C4483, 'Linkedin Scrap'!$A$2:$I$3322, 9,FALSE)</f>
        <v>0</v>
      </c>
    </row>
    <row r="4484" spans="1:16" ht="18.5" customHeight="1" x14ac:dyDescent="0.3">
      <c r="A4484" s="3" t="s">
        <v>12670</v>
      </c>
      <c r="B4484" s="4">
        <v>16</v>
      </c>
      <c r="C4484" s="3" t="s">
        <v>12702</v>
      </c>
      <c r="D4484" s="3" t="s">
        <v>12697</v>
      </c>
      <c r="E4484" s="3" t="s">
        <v>9</v>
      </c>
      <c r="F4484" s="3" t="s">
        <v>10</v>
      </c>
      <c r="G4484" s="3" t="s">
        <v>12703</v>
      </c>
      <c r="H4484" s="4" t="s">
        <v>22</v>
      </c>
      <c r="I4484" s="5" t="e">
        <f>VLOOKUP(C4484, 'Linkedin Scrap'!$A$2:$B$3322, 2,FALSE)</f>
        <v>#N/A</v>
      </c>
      <c r="J4484" s="3" t="e">
        <f>VLOOKUP(C4484, 'Linkedin Scrap'!$A$2:$C$3322, 3,FALSE)</f>
        <v>#N/A</v>
      </c>
      <c r="K4484" s="3" t="e">
        <f>VLOOKUP(C4484, 'Linkedin Scrap'!$A$2:$D$3322, 4,FALSE)</f>
        <v>#N/A</v>
      </c>
      <c r="L4484" s="5" t="e">
        <f>VLOOKUP(C4484, 'Linkedin Scrap'!$A$2:$E$3322, 5,FALSE)</f>
        <v>#N/A</v>
      </c>
      <c r="M4484" s="5" t="e">
        <f>VLOOKUP(C4484, 'Linkedin Scrap'!$A$2:$F$3322, 6,FALSE)</f>
        <v>#N/A</v>
      </c>
      <c r="N4484" s="5" t="e">
        <f>VLOOKUP(C4484, 'Linkedin Scrap'!$A$2:$G$3322, 7,FALSE)</f>
        <v>#N/A</v>
      </c>
      <c r="O4484" s="5" t="e">
        <f>VLOOKUP(C4484, 'Linkedin Scrap'!$A$2:$H$3322, 8,FALSE)</f>
        <v>#N/A</v>
      </c>
      <c r="P4484" s="5" t="e">
        <f>VLOOKUP(C4484, 'Linkedin Scrap'!$A$2:$I$3322, 9,FALSE)</f>
        <v>#N/A</v>
      </c>
    </row>
    <row r="4485" spans="1:16" ht="18.5" customHeight="1" x14ac:dyDescent="0.3">
      <c r="A4485" s="3" t="s">
        <v>12670</v>
      </c>
      <c r="B4485" s="4">
        <v>17</v>
      </c>
      <c r="C4485" s="3" t="s">
        <v>12704</v>
      </c>
      <c r="D4485" s="3" t="s">
        <v>12697</v>
      </c>
      <c r="E4485" s="3" t="s">
        <v>9</v>
      </c>
      <c r="F4485" s="3" t="s">
        <v>10</v>
      </c>
      <c r="G4485" s="3" t="s">
        <v>12705</v>
      </c>
      <c r="H4485" s="4" t="s">
        <v>22</v>
      </c>
      <c r="I4485" s="5" t="e">
        <f>VLOOKUP(C4485, 'Linkedin Scrap'!$A$2:$B$3322, 2,FALSE)</f>
        <v>#N/A</v>
      </c>
      <c r="J4485" s="3" t="e">
        <f>VLOOKUP(C4485, 'Linkedin Scrap'!$A$2:$C$3322, 3,FALSE)</f>
        <v>#N/A</v>
      </c>
      <c r="K4485" s="3" t="e">
        <f>VLOOKUP(C4485, 'Linkedin Scrap'!$A$2:$D$3322, 4,FALSE)</f>
        <v>#N/A</v>
      </c>
      <c r="L4485" s="5" t="e">
        <f>VLOOKUP(C4485, 'Linkedin Scrap'!$A$2:$E$3322, 5,FALSE)</f>
        <v>#N/A</v>
      </c>
      <c r="M4485" s="5" t="e">
        <f>VLOOKUP(C4485, 'Linkedin Scrap'!$A$2:$F$3322, 6,FALSE)</f>
        <v>#N/A</v>
      </c>
      <c r="N4485" s="5" t="e">
        <f>VLOOKUP(C4485, 'Linkedin Scrap'!$A$2:$G$3322, 7,FALSE)</f>
        <v>#N/A</v>
      </c>
      <c r="O4485" s="5" t="e">
        <f>VLOOKUP(C4485, 'Linkedin Scrap'!$A$2:$H$3322, 8,FALSE)</f>
        <v>#N/A</v>
      </c>
      <c r="P4485" s="5" t="e">
        <f>VLOOKUP(C4485, 'Linkedin Scrap'!$A$2:$I$3322, 9,FALSE)</f>
        <v>#N/A</v>
      </c>
    </row>
    <row r="4486" spans="1:16" ht="18.5" customHeight="1" x14ac:dyDescent="0.3">
      <c r="A4486" s="3" t="s">
        <v>14335</v>
      </c>
      <c r="B4486" s="4">
        <v>1</v>
      </c>
      <c r="C4486" s="3" t="s">
        <v>14336</v>
      </c>
      <c r="D4486" s="3" t="s">
        <v>14337</v>
      </c>
      <c r="E4486" s="3" t="s">
        <v>9</v>
      </c>
      <c r="F4486" s="3" t="s">
        <v>10</v>
      </c>
      <c r="G4486" s="3" t="s">
        <v>14338</v>
      </c>
      <c r="H4486" s="4" t="s">
        <v>12</v>
      </c>
      <c r="I4486" s="5" t="str">
        <f>VLOOKUP(C4486, 'Linkedin Scrap'!$A$2:$B$3322, 2,FALSE)</f>
        <v>Romania</v>
      </c>
      <c r="J4486" s="3" t="str">
        <f>VLOOKUP(C4486, 'Linkedin Scrap'!$A$2:$C$3322, 3,FALSE)</f>
        <v>1K followers</v>
      </c>
      <c r="K4486" s="3" t="str">
        <f>VLOOKUP(C4486, 'Linkedin Scrap'!$A$2:$D$3322, 4,FALSE)</f>
        <v>500+ connections</v>
      </c>
      <c r="L4486" s="5" t="str">
        <f>VLOOKUP(C4486, 'Linkedin Scrap'!$A$2:$E$3322, 5,FALSE)</f>
        <v>Université des Sciences sociales (Toulouse I)</v>
      </c>
      <c r="M4486" s="5" t="str">
        <f>VLOOKUP(C4486, 'Linkedin Scrap'!$A$2:$F$3322, 6,FALSE)</f>
        <v>Carrefour România</v>
      </c>
      <c r="N4486" s="5" t="str">
        <f>VLOOKUP(C4486, 'Linkedin Scrap'!$A$2:$G$3322, 7,FALSE)</f>
        <v>Direct experience in sales, purchasing and negotiating fields.</v>
      </c>
      <c r="O4486" s="5" t="str">
        <f>VLOOKUP(C4486, 'Linkedin Scrap'!$A$2:$H$3322, 8,FALSE)</f>
        <v>[{'experience': 'DOMO SRL (TMD Group)', 'start_time': 'Dec 2014', 'end_time': 'Jun 2017', 'duration': None}, {'experience': 'DOMO SRL (TMD Group)', 'start_time': 'Dec 2014', 'end_time': 'Jun 2017', 'duration': None}, {'experience': 'DOMO SRL (TMD Group)', 'start_time': 'Dec 2014', 'end_time': 'Jun 2017', 'duration': None}]</v>
      </c>
      <c r="P4486" s="5" t="str">
        <f>VLOOKUP(C4486, 'Linkedin Scrap'!$A$2:$I$3322, 9,FALSE)</f>
        <v>[{'course_details': '2000 Economics', 'start_time': '2000', 'end_time': '2000'}, {'course_details': "4 Business Administration and Management, General Bachelor's degree", 'start_time': '1996', 'end_time': '2000'}]</v>
      </c>
    </row>
    <row r="4487" spans="1:16" ht="18.5" customHeight="1" x14ac:dyDescent="0.3">
      <c r="A4487" s="3" t="s">
        <v>14335</v>
      </c>
      <c r="B4487" s="4">
        <v>2</v>
      </c>
      <c r="C4487" s="3" t="s">
        <v>14339</v>
      </c>
      <c r="D4487" s="3" t="s">
        <v>14340</v>
      </c>
      <c r="E4487" s="3" t="s">
        <v>9</v>
      </c>
      <c r="F4487" s="3" t="s">
        <v>10</v>
      </c>
      <c r="G4487" s="3" t="s">
        <v>14341</v>
      </c>
      <c r="H4487" s="4" t="s">
        <v>12</v>
      </c>
      <c r="I4487" s="5" t="str">
        <f>VLOOKUP(C4487, 'Linkedin Scrap'!$A$2:$B$3322, 2,FALSE)</f>
        <v>Romania</v>
      </c>
      <c r="J4487" s="3" t="str">
        <f>VLOOKUP(C4487, 'Linkedin Scrap'!$A$2:$C$3322, 3,FALSE)</f>
        <v>105 followers</v>
      </c>
      <c r="K4487" s="3" t="str">
        <f>VLOOKUP(C4487, 'Linkedin Scrap'!$A$2:$D$3322, 4,FALSE)</f>
        <v>104 connections</v>
      </c>
      <c r="L4487" s="5" t="str">
        <f>VLOOKUP(C4487, 'Linkedin Scrap'!$A$2:$E$3322, 5,FALSE)</f>
        <v>Power Engineering Faculty</v>
      </c>
      <c r="M4487" s="5" t="str">
        <f>VLOOKUP(C4487, 'Linkedin Scrap'!$A$2:$F$3322, 6,FALSE)</f>
        <v>Restart Energy One SRL</v>
      </c>
      <c r="N4487" s="5">
        <f>VLOOKUP(C4487, 'Linkedin Scrap'!$A$2:$G$3322, 7,FALSE)</f>
        <v>0</v>
      </c>
      <c r="O4487" s="5" t="str">
        <f>VLOOKUP(C4487, 'Linkedin Scrap'!$A$2:$H$3322, 8,FALSE)</f>
        <v>[{'experience': 'Iliototmi', 'start_time': 'May 2010', 'end_time': 'May 2011', 'duration': None}, {'experience': 'Iliototmi', 'start_time': 'May 2010', 'end_time': 'May 2011', 'duration': None}, {'experience': 'Iliototmi', 'start_time': 'May 2010', 'end_time': 'May 2011', 'duration': None}]</v>
      </c>
      <c r="P4487" s="5" t="str">
        <f>VLOOKUP(C4487, 'Linkedin Scrap'!$A$2:$I$3322, 9,FALSE)</f>
        <v>[{'course_details': 'Power engineering automatization of energy processes', 'start_time': '2000', 'end_time': '2005'}]</v>
      </c>
    </row>
    <row r="4488" spans="1:16" ht="18.5" customHeight="1" x14ac:dyDescent="0.3">
      <c r="A4488" s="3" t="s">
        <v>14335</v>
      </c>
      <c r="B4488" s="4">
        <v>3</v>
      </c>
      <c r="C4488" s="3" t="s">
        <v>14342</v>
      </c>
      <c r="D4488" s="3" t="s">
        <v>14343</v>
      </c>
      <c r="E4488" s="3" t="s">
        <v>9</v>
      </c>
      <c r="F4488" s="3" t="s">
        <v>10</v>
      </c>
      <c r="G4488" s="3" t="s">
        <v>14344</v>
      </c>
      <c r="H4488" s="4" t="s">
        <v>12</v>
      </c>
      <c r="I4488" s="5" t="str">
        <f>VLOOKUP(C4488, 'Linkedin Scrap'!$A$2:$B$3322, 2,FALSE)</f>
        <v>Romania</v>
      </c>
      <c r="J4488" s="3" t="str">
        <f>VLOOKUP(C4488, 'Linkedin Scrap'!$A$2:$C$3322, 3,FALSE)</f>
        <v>213 followers</v>
      </c>
      <c r="K4488" s="3" t="str">
        <f>VLOOKUP(C4488, 'Linkedin Scrap'!$A$2:$D$3322, 4,FALSE)</f>
        <v>214 connections</v>
      </c>
      <c r="L4488" s="5" t="str">
        <f>VLOOKUP(C4488, 'Linkedin Scrap'!$A$2:$E$3322, 5,FALSE)</f>
        <v>Universitatea Bioterra</v>
      </c>
      <c r="M4488" s="5" t="str">
        <f>VLOOKUP(C4488, 'Linkedin Scrap'!$A$2:$F$3322, 6,FALSE)</f>
        <v>Restart Energy</v>
      </c>
      <c r="N4488" s="5">
        <f>VLOOKUP(C4488, 'Linkedin Scrap'!$A$2:$G$3322, 7,FALSE)</f>
        <v>0</v>
      </c>
      <c r="O4488" s="5" t="str">
        <f>VLOOKUP(C4488, 'Linkedin Scrap'!$A$2:$H$3322, 8,FALSE)</f>
        <v>[{'experience': 'ARELCO POWER SRL', 'start_time': 'Jul 2012', 'end_time': 'Aug 2017', 'duration': None}, {'experience': 'ARELCO POWER SRL', 'start_time': 'Jul 2012', 'end_time': 'Aug 2017', 'duration': None}]</v>
      </c>
      <c r="P4488" s="5" t="str">
        <f>VLOOKUP(C4488, 'Linkedin Scrap'!$A$2:$I$3322, 9,FALSE)</f>
        <v>[{'course_details': 'Inginer diplomat', 'start_time': '2000', 'end_time': '2006'}]</v>
      </c>
    </row>
    <row r="4489" spans="1:16" ht="18.5" customHeight="1" x14ac:dyDescent="0.3">
      <c r="A4489" s="3" t="s">
        <v>14335</v>
      </c>
      <c r="B4489" s="4">
        <v>4</v>
      </c>
      <c r="C4489" s="3" t="s">
        <v>14345</v>
      </c>
      <c r="D4489" s="3" t="s">
        <v>14346</v>
      </c>
      <c r="E4489" s="3" t="s">
        <v>139</v>
      </c>
      <c r="F4489" s="3" t="s">
        <v>10</v>
      </c>
      <c r="G4489" s="3" t="s">
        <v>14347</v>
      </c>
      <c r="H4489" s="4" t="s">
        <v>12</v>
      </c>
      <c r="I4489" s="5" t="e">
        <f>VLOOKUP(C4489, 'Linkedin Scrap'!$A$2:$B$3322, 2,FALSE)</f>
        <v>#N/A</v>
      </c>
      <c r="J4489" s="3" t="e">
        <f>VLOOKUP(C4489, 'Linkedin Scrap'!$A$2:$C$3322, 3,FALSE)</f>
        <v>#N/A</v>
      </c>
      <c r="K4489" s="3" t="e">
        <f>VLOOKUP(C4489, 'Linkedin Scrap'!$A$2:$D$3322, 4,FALSE)</f>
        <v>#N/A</v>
      </c>
      <c r="L4489" s="5" t="e">
        <f>VLOOKUP(C4489, 'Linkedin Scrap'!$A$2:$E$3322, 5,FALSE)</f>
        <v>#N/A</v>
      </c>
      <c r="M4489" s="5" t="e">
        <f>VLOOKUP(C4489, 'Linkedin Scrap'!$A$2:$F$3322, 6,FALSE)</f>
        <v>#N/A</v>
      </c>
      <c r="N4489" s="5" t="e">
        <f>VLOOKUP(C4489, 'Linkedin Scrap'!$A$2:$G$3322, 7,FALSE)</f>
        <v>#N/A</v>
      </c>
      <c r="O4489" s="5" t="e">
        <f>VLOOKUP(C4489, 'Linkedin Scrap'!$A$2:$H$3322, 8,FALSE)</f>
        <v>#N/A</v>
      </c>
      <c r="P4489" s="5" t="e">
        <f>VLOOKUP(C4489, 'Linkedin Scrap'!$A$2:$I$3322, 9,FALSE)</f>
        <v>#N/A</v>
      </c>
    </row>
    <row r="4490" spans="1:16" ht="18.5" customHeight="1" x14ac:dyDescent="0.3">
      <c r="A4490" s="3" t="s">
        <v>14335</v>
      </c>
      <c r="B4490" s="4">
        <v>5</v>
      </c>
      <c r="C4490" s="3" t="s">
        <v>14348</v>
      </c>
      <c r="D4490" s="3" t="s">
        <v>6929</v>
      </c>
      <c r="E4490" s="3" t="s">
        <v>139</v>
      </c>
      <c r="F4490" s="3" t="s">
        <v>10</v>
      </c>
      <c r="G4490" s="3" t="s">
        <v>14349</v>
      </c>
      <c r="H4490" s="4" t="s">
        <v>12</v>
      </c>
      <c r="I4490" s="5" t="str">
        <f>VLOOKUP(C4490, 'Linkedin Scrap'!$A$2:$B$3322, 2,FALSE)</f>
        <v>Washington, District of Columbia, United States</v>
      </c>
      <c r="J4490" s="3" t="str">
        <f>VLOOKUP(C4490, 'Linkedin Scrap'!$A$2:$C$3322, 3,FALSE)</f>
        <v>8K followers</v>
      </c>
      <c r="K4490" s="3" t="str">
        <f>VLOOKUP(C4490, 'Linkedin Scrap'!$A$2:$D$3322, 4,FALSE)</f>
        <v>500+ connections</v>
      </c>
      <c r="L4490" s="5">
        <f>VLOOKUP(C4490, 'Linkedin Scrap'!$A$2:$E$3322, 5,FALSE)</f>
        <v>0</v>
      </c>
      <c r="M4490" s="5">
        <f>VLOOKUP(C4490, 'Linkedin Scrap'!$A$2:$F$3322, 6,FALSE)</f>
        <v>0</v>
      </c>
      <c r="N4490" s="5" t="str">
        <f>VLOOKUP(C4490, 'Linkedin Scrap'!$A$2:$G$3322, 7,FALSE)</f>
        <v xml:space="preserve">
              or
            </v>
      </c>
      <c r="O4490" s="5">
        <f>VLOOKUP(C4490, 'Linkedin Scrap'!$A$2:$H$3322, 8,FALSE)</f>
        <v>0</v>
      </c>
      <c r="P4490" s="5">
        <f>VLOOKUP(C4490, 'Linkedin Scrap'!$A$2:$I$3322, 9,FALSE)</f>
        <v>0</v>
      </c>
    </row>
    <row r="4491" spans="1:16" ht="18.5" customHeight="1" x14ac:dyDescent="0.3">
      <c r="A4491" s="3" t="s">
        <v>14335</v>
      </c>
      <c r="B4491" s="4">
        <v>6</v>
      </c>
      <c r="C4491" s="3" t="s">
        <v>14350</v>
      </c>
      <c r="D4491" s="3" t="s">
        <v>534</v>
      </c>
      <c r="E4491" s="3" t="s">
        <v>9</v>
      </c>
      <c r="F4491" s="3" t="s">
        <v>10</v>
      </c>
      <c r="G4491" s="3" t="s">
        <v>14351</v>
      </c>
      <c r="H4491" s="4" t="s">
        <v>12</v>
      </c>
      <c r="I4491" s="5" t="e">
        <f>VLOOKUP(C4491, 'Linkedin Scrap'!$A$2:$B$3322, 2,FALSE)</f>
        <v>#N/A</v>
      </c>
      <c r="J4491" s="3" t="e">
        <f>VLOOKUP(C4491, 'Linkedin Scrap'!$A$2:$C$3322, 3,FALSE)</f>
        <v>#N/A</v>
      </c>
      <c r="K4491" s="3" t="e">
        <f>VLOOKUP(C4491, 'Linkedin Scrap'!$A$2:$D$3322, 4,FALSE)</f>
        <v>#N/A</v>
      </c>
      <c r="L4491" s="5" t="e">
        <f>VLOOKUP(C4491, 'Linkedin Scrap'!$A$2:$E$3322, 5,FALSE)</f>
        <v>#N/A</v>
      </c>
      <c r="M4491" s="5" t="e">
        <f>VLOOKUP(C4491, 'Linkedin Scrap'!$A$2:$F$3322, 6,FALSE)</f>
        <v>#N/A</v>
      </c>
      <c r="N4491" s="5" t="e">
        <f>VLOOKUP(C4491, 'Linkedin Scrap'!$A$2:$G$3322, 7,FALSE)</f>
        <v>#N/A</v>
      </c>
      <c r="O4491" s="5" t="e">
        <f>VLOOKUP(C4491, 'Linkedin Scrap'!$A$2:$H$3322, 8,FALSE)</f>
        <v>#N/A</v>
      </c>
      <c r="P4491" s="5" t="e">
        <f>VLOOKUP(C4491, 'Linkedin Scrap'!$A$2:$I$3322, 9,FALSE)</f>
        <v>#N/A</v>
      </c>
    </row>
    <row r="4492" spans="1:16" ht="18.5" customHeight="1" x14ac:dyDescent="0.3">
      <c r="A4492" s="3" t="s">
        <v>14335</v>
      </c>
      <c r="B4492" s="4">
        <v>7</v>
      </c>
      <c r="C4492" s="3" t="s">
        <v>14352</v>
      </c>
      <c r="D4492" s="3" t="s">
        <v>14353</v>
      </c>
      <c r="E4492" s="3" t="s">
        <v>9</v>
      </c>
      <c r="F4492" s="3" t="s">
        <v>10</v>
      </c>
      <c r="G4492" s="3" t="s">
        <v>14354</v>
      </c>
      <c r="H4492" s="4" t="s">
        <v>12</v>
      </c>
      <c r="I4492" s="5" t="e">
        <f>VLOOKUP(C4492, 'Linkedin Scrap'!$A$2:$B$3322, 2,FALSE)</f>
        <v>#N/A</v>
      </c>
      <c r="J4492" s="3" t="e">
        <f>VLOOKUP(C4492, 'Linkedin Scrap'!$A$2:$C$3322, 3,FALSE)</f>
        <v>#N/A</v>
      </c>
      <c r="K4492" s="3" t="e">
        <f>VLOOKUP(C4492, 'Linkedin Scrap'!$A$2:$D$3322, 4,FALSE)</f>
        <v>#N/A</v>
      </c>
      <c r="L4492" s="5" t="e">
        <f>VLOOKUP(C4492, 'Linkedin Scrap'!$A$2:$E$3322, 5,FALSE)</f>
        <v>#N/A</v>
      </c>
      <c r="M4492" s="5" t="e">
        <f>VLOOKUP(C4492, 'Linkedin Scrap'!$A$2:$F$3322, 6,FALSE)</f>
        <v>#N/A</v>
      </c>
      <c r="N4492" s="5" t="e">
        <f>VLOOKUP(C4492, 'Linkedin Scrap'!$A$2:$G$3322, 7,FALSE)</f>
        <v>#N/A</v>
      </c>
      <c r="O4492" s="5" t="e">
        <f>VLOOKUP(C4492, 'Linkedin Scrap'!$A$2:$H$3322, 8,FALSE)</f>
        <v>#N/A</v>
      </c>
      <c r="P4492" s="5" t="e">
        <f>VLOOKUP(C4492, 'Linkedin Scrap'!$A$2:$I$3322, 9,FALSE)</f>
        <v>#N/A</v>
      </c>
    </row>
    <row r="4493" spans="1:16" ht="18.5" customHeight="1" x14ac:dyDescent="0.3">
      <c r="A4493" s="3" t="s">
        <v>14335</v>
      </c>
      <c r="B4493" s="4">
        <v>8</v>
      </c>
      <c r="C4493" s="3" t="s">
        <v>14355</v>
      </c>
      <c r="D4493" s="3" t="s">
        <v>55</v>
      </c>
      <c r="E4493" s="3" t="s">
        <v>9</v>
      </c>
      <c r="F4493" s="3" t="s">
        <v>10</v>
      </c>
      <c r="G4493" s="3" t="s">
        <v>14356</v>
      </c>
      <c r="H4493" s="4" t="s">
        <v>12</v>
      </c>
      <c r="I4493" s="5" t="str">
        <f>VLOOKUP(C4493, 'Linkedin Scrap'!$A$2:$B$3322, 2,FALSE)</f>
        <v>Timiş, Romania</v>
      </c>
      <c r="J4493" s="3" t="str">
        <f>VLOOKUP(C4493, 'Linkedin Scrap'!$A$2:$C$3322, 3,FALSE)</f>
        <v>66 followers</v>
      </c>
      <c r="K4493" s="3" t="str">
        <f>VLOOKUP(C4493, 'Linkedin Scrap'!$A$2:$D$3322, 4,FALSE)</f>
        <v>64 connections</v>
      </c>
      <c r="L4493" s="5" t="str">
        <f>VLOOKUP(C4493, 'Linkedin Scrap'!$A$2:$E$3322, 5,FALSE)</f>
        <v>Faculty of Legal Sciences,</v>
      </c>
      <c r="M4493" s="5" t="str">
        <f>VLOOKUP(C4493, 'Linkedin Scrap'!$A$2:$F$3322, 6,FALSE)</f>
        <v>Restart Energy</v>
      </c>
      <c r="N4493" s="5">
        <f>VLOOKUP(C4493, 'Linkedin Scrap'!$A$2:$G$3322, 7,FALSE)</f>
        <v>0</v>
      </c>
      <c r="O4493" s="5" t="str">
        <f>VLOOKUP(C4493, 'Linkedin Scrap'!$A$2:$H$3322, 8,FALSE)</f>
        <v>[{'experience': 'IDILIS', 'start_time': 'Jan 2016', 'end_time': 'present', 'duration': None}, {'experience': 'IDILIS', 'start_time': 'Jan 2016', 'end_time': 'present', 'duration': None}]</v>
      </c>
      <c r="P4493" s="5" t="str">
        <f>VLOOKUP(C4493, 'Linkedin Scrap'!$A$2:$I$3322, 9,FALSE)</f>
        <v>[{'course_details': 'international trade agreements, export import IT/Telecom'}]</v>
      </c>
    </row>
    <row r="4494" spans="1:16" ht="18.5" customHeight="1" x14ac:dyDescent="0.3">
      <c r="A4494" s="3" t="s">
        <v>14335</v>
      </c>
      <c r="B4494" s="4">
        <v>9</v>
      </c>
      <c r="C4494" s="3" t="s">
        <v>14357</v>
      </c>
      <c r="D4494" s="3" t="s">
        <v>14358</v>
      </c>
      <c r="E4494" s="3" t="s">
        <v>9</v>
      </c>
      <c r="F4494" s="3" t="s">
        <v>10</v>
      </c>
      <c r="G4494" s="3" t="s">
        <v>14359</v>
      </c>
      <c r="H4494" s="4" t="s">
        <v>12</v>
      </c>
      <c r="I4494" s="5" t="str">
        <f>VLOOKUP(C4494, 'Linkedin Scrap'!$A$2:$B$3322, 2,FALSE)</f>
        <v>Chatou, Île-de-France, France</v>
      </c>
      <c r="J4494" s="3" t="str">
        <f>VLOOKUP(C4494, 'Linkedin Scrap'!$A$2:$C$3322, 3,FALSE)</f>
        <v>3K followers</v>
      </c>
      <c r="K4494" s="3" t="str">
        <f>VLOOKUP(C4494, 'Linkedin Scrap'!$A$2:$D$3322, 4,FALSE)</f>
        <v>500+ connections</v>
      </c>
      <c r="L4494" s="5">
        <f>VLOOKUP(C4494, 'Linkedin Scrap'!$A$2:$E$3322, 5,FALSE)</f>
        <v>0</v>
      </c>
      <c r="M4494" s="5">
        <f>VLOOKUP(C4494, 'Linkedin Scrap'!$A$2:$F$3322, 6,FALSE)</f>
        <v>0</v>
      </c>
      <c r="N4494" s="5" t="str">
        <f>VLOOKUP(C4494, 'Linkedin Scrap'!$A$2:$G$3322, 7,FALSE)</f>
        <v xml:space="preserve">
              or
            </v>
      </c>
      <c r="O4494" s="5">
        <f>VLOOKUP(C4494, 'Linkedin Scrap'!$A$2:$H$3322, 8,FALSE)</f>
        <v>0</v>
      </c>
      <c r="P4494" s="5">
        <f>VLOOKUP(C4494, 'Linkedin Scrap'!$A$2:$I$3322, 9,FALSE)</f>
        <v>0</v>
      </c>
    </row>
    <row r="4495" spans="1:16" ht="18.5" customHeight="1" x14ac:dyDescent="0.3">
      <c r="A4495" s="3" t="s">
        <v>14335</v>
      </c>
      <c r="B4495" s="4">
        <v>10</v>
      </c>
      <c r="C4495" s="3" t="s">
        <v>14360</v>
      </c>
      <c r="D4495" s="3" t="s">
        <v>52</v>
      </c>
      <c r="E4495" s="3" t="s">
        <v>9</v>
      </c>
      <c r="F4495" s="3" t="s">
        <v>10</v>
      </c>
      <c r="G4495" s="3" t="s">
        <v>14361</v>
      </c>
      <c r="H4495" s="4" t="s">
        <v>12</v>
      </c>
      <c r="I4495" s="5" t="str">
        <f>VLOOKUP(C4495, 'Linkedin Scrap'!$A$2:$B$3322, 2,FALSE)</f>
        <v>Timiş, Romania</v>
      </c>
      <c r="J4495" s="3" t="str">
        <f>VLOOKUP(C4495, 'Linkedin Scrap'!$A$2:$C$3322, 3,FALSE)</f>
        <v>1K followers</v>
      </c>
      <c r="K4495" s="3" t="str">
        <f>VLOOKUP(C4495, 'Linkedin Scrap'!$A$2:$D$3322, 4,FALSE)</f>
        <v>500+ connections</v>
      </c>
      <c r="L4495" s="5">
        <f>VLOOKUP(C4495, 'Linkedin Scrap'!$A$2:$E$3322, 5,FALSE)</f>
        <v>0</v>
      </c>
      <c r="M4495" s="5">
        <f>VLOOKUP(C4495, 'Linkedin Scrap'!$A$2:$F$3322, 6,FALSE)</f>
        <v>0</v>
      </c>
      <c r="N4495" s="5" t="str">
        <f>VLOOKUP(C4495, 'Linkedin Scrap'!$A$2:$G$3322, 7,FALSE)</f>
        <v>Financial Management, Corporate Finance, Utilities  Supply, Blockchain Emerging Projects</v>
      </c>
      <c r="O4495" s="5">
        <f>VLOOKUP(C4495, 'Linkedin Scrap'!$A$2:$H$3322, 8,FALSE)</f>
        <v>0</v>
      </c>
      <c r="P4495" s="5">
        <f>VLOOKUP(C4495, 'Linkedin Scrap'!$A$2:$I$3322, 9,FALSE)</f>
        <v>0</v>
      </c>
    </row>
    <row r="4496" spans="1:16" ht="18.5" customHeight="1" x14ac:dyDescent="0.3">
      <c r="A4496" s="3" t="s">
        <v>14335</v>
      </c>
      <c r="B4496" s="4">
        <v>11</v>
      </c>
      <c r="C4496" s="3" t="s">
        <v>14362</v>
      </c>
      <c r="D4496" s="3" t="s">
        <v>84</v>
      </c>
      <c r="E4496" s="3" t="s">
        <v>139</v>
      </c>
      <c r="F4496" s="3" t="s">
        <v>10</v>
      </c>
      <c r="G4496" s="3" t="s">
        <v>14363</v>
      </c>
      <c r="H4496" s="4" t="s">
        <v>12</v>
      </c>
      <c r="I4496" s="5" t="e">
        <f>VLOOKUP(C4496, 'Linkedin Scrap'!$A$2:$B$3322, 2,FALSE)</f>
        <v>#N/A</v>
      </c>
      <c r="J4496" s="3" t="e">
        <f>VLOOKUP(C4496, 'Linkedin Scrap'!$A$2:$C$3322, 3,FALSE)</f>
        <v>#N/A</v>
      </c>
      <c r="K4496" s="3" t="e">
        <f>VLOOKUP(C4496, 'Linkedin Scrap'!$A$2:$D$3322, 4,FALSE)</f>
        <v>#N/A</v>
      </c>
      <c r="L4496" s="5" t="e">
        <f>VLOOKUP(C4496, 'Linkedin Scrap'!$A$2:$E$3322, 5,FALSE)</f>
        <v>#N/A</v>
      </c>
      <c r="M4496" s="5" t="e">
        <f>VLOOKUP(C4496, 'Linkedin Scrap'!$A$2:$F$3322, 6,FALSE)</f>
        <v>#N/A</v>
      </c>
      <c r="N4496" s="5" t="e">
        <f>VLOOKUP(C4496, 'Linkedin Scrap'!$A$2:$G$3322, 7,FALSE)</f>
        <v>#N/A</v>
      </c>
      <c r="O4496" s="5" t="e">
        <f>VLOOKUP(C4496, 'Linkedin Scrap'!$A$2:$H$3322, 8,FALSE)</f>
        <v>#N/A</v>
      </c>
      <c r="P4496" s="5" t="e">
        <f>VLOOKUP(C4496, 'Linkedin Scrap'!$A$2:$I$3322, 9,FALSE)</f>
        <v>#N/A</v>
      </c>
    </row>
    <row r="4497" spans="1:16" ht="18.5" customHeight="1" x14ac:dyDescent="0.3">
      <c r="A4497" s="3" t="s">
        <v>14335</v>
      </c>
      <c r="B4497" s="4">
        <v>12</v>
      </c>
      <c r="C4497" s="3" t="s">
        <v>14364</v>
      </c>
      <c r="D4497" s="3" t="s">
        <v>3152</v>
      </c>
      <c r="E4497" s="3" t="s">
        <v>9</v>
      </c>
      <c r="F4497" s="3" t="s">
        <v>10</v>
      </c>
      <c r="G4497" s="3" t="s">
        <v>14365</v>
      </c>
      <c r="H4497" s="4" t="s">
        <v>12</v>
      </c>
      <c r="I4497" s="5" t="str">
        <f>VLOOKUP(C4497, 'Linkedin Scrap'!$A$2:$B$3322, 2,FALSE)</f>
        <v>Romania</v>
      </c>
      <c r="J4497" s="3" t="str">
        <f>VLOOKUP(C4497, 'Linkedin Scrap'!$A$2:$C$3322, 3,FALSE)</f>
        <v>996 followers</v>
      </c>
      <c r="K4497" s="3" t="str">
        <f>VLOOKUP(C4497, 'Linkedin Scrap'!$A$2:$D$3322, 4,FALSE)</f>
        <v>500+ connections</v>
      </c>
      <c r="L4497" s="5" t="str">
        <f>VLOOKUP(C4497, 'Linkedin Scrap'!$A$2:$E$3322, 5,FALSE)</f>
        <v>WEST UNIVERSITY, Timisoara</v>
      </c>
      <c r="M4497" s="5" t="str">
        <f>VLOOKUP(C4497, 'Linkedin Scrap'!$A$2:$F$3322, 6,FALSE)</f>
        <v>Restart Energy</v>
      </c>
      <c r="N4497" s="5">
        <f>VLOOKUP(C4497, 'Linkedin Scrap'!$A$2:$G$3322, 7,FALSE)</f>
        <v>0</v>
      </c>
      <c r="O4497" s="5" t="str">
        <f>VLOOKUP(C4497, 'Linkedin Scrap'!$A$2:$H$3322, 8,FALSE)</f>
        <v>[{'experience': 'Restart Energy', 'start_time': 'Jul 2015', 'end_time': 'present', 'duration': None}]</v>
      </c>
      <c r="P4497" s="5" t="str">
        <f>VLOOKUP(C4497, 'Linkedin Scrap'!$A$2:$I$3322, 9,FALSE)</f>
        <v>[{'course_details': "Master's degree Marketing/Marketing Management, General", 'start_time': '2009', 'end_time': '2011'}]</v>
      </c>
    </row>
    <row r="4498" spans="1:16" ht="18.5" customHeight="1" x14ac:dyDescent="0.3">
      <c r="A4498" s="3" t="s">
        <v>14335</v>
      </c>
      <c r="B4498" s="4">
        <v>13</v>
      </c>
      <c r="C4498" s="3" t="s">
        <v>14366</v>
      </c>
      <c r="D4498" s="3" t="s">
        <v>1062</v>
      </c>
      <c r="E4498" s="3" t="s">
        <v>9</v>
      </c>
      <c r="F4498" s="3" t="s">
        <v>10</v>
      </c>
      <c r="G4498" s="3" t="s">
        <v>14367</v>
      </c>
      <c r="H4498" s="4" t="s">
        <v>12</v>
      </c>
      <c r="I4498" s="5" t="str">
        <f>VLOOKUP(C4498, 'Linkedin Scrap'!$A$2:$B$3322, 2,FALSE)</f>
        <v>Timiş, Romania</v>
      </c>
      <c r="J4498" s="3" t="str">
        <f>VLOOKUP(C4498, 'Linkedin Scrap'!$A$2:$C$3322, 3,FALSE)</f>
        <v>9K followers</v>
      </c>
      <c r="K4498" s="3" t="str">
        <f>VLOOKUP(C4498, 'Linkedin Scrap'!$A$2:$D$3322, 4,FALSE)</f>
        <v>500+ connections</v>
      </c>
      <c r="L4498" s="5" t="str">
        <f>VLOOKUP(C4498, 'Linkedin Scrap'!$A$2:$E$3322, 5,FALSE)</f>
        <v>Universitatea de Vest din Timișoara</v>
      </c>
      <c r="M4498" s="5" t="str">
        <f>VLOOKUP(C4498, 'Linkedin Scrap'!$A$2:$F$3322, 6,FALSE)</f>
        <v>Restart Energy Innovative Technologies AG</v>
      </c>
      <c r="N4498" s="5" t="str">
        <f>VLOOKUP(C4498, 'Linkedin Scrap'!$A$2:$G$3322, 7,FALSE)</f>
        <v xml:space="preserve">
              or
            </v>
      </c>
      <c r="O4498" s="5">
        <f>VLOOKUP(C4498, 'Linkedin Scrap'!$A$2:$H$3322, 8,FALSE)</f>
        <v>0</v>
      </c>
      <c r="P4498" s="5">
        <f>VLOOKUP(C4498, 'Linkedin Scrap'!$A$2:$I$3322, 9,FALSE)</f>
        <v>0</v>
      </c>
    </row>
    <row r="4499" spans="1:16" ht="18.5" customHeight="1" x14ac:dyDescent="0.3">
      <c r="A4499" s="3" t="s">
        <v>14335</v>
      </c>
      <c r="B4499" s="4">
        <v>14</v>
      </c>
      <c r="C4499" s="3" t="s">
        <v>14368</v>
      </c>
      <c r="D4499" s="3" t="s">
        <v>14369</v>
      </c>
      <c r="E4499" s="3" t="s">
        <v>9</v>
      </c>
      <c r="F4499" s="3" t="s">
        <v>10</v>
      </c>
      <c r="G4499" s="3" t="s">
        <v>14370</v>
      </c>
      <c r="H4499" s="4" t="s">
        <v>12</v>
      </c>
      <c r="I4499" s="5" t="e">
        <f>VLOOKUP(C4499, 'Linkedin Scrap'!$A$2:$B$3322, 2,FALSE)</f>
        <v>#N/A</v>
      </c>
      <c r="J4499" s="3" t="e">
        <f>VLOOKUP(C4499, 'Linkedin Scrap'!$A$2:$C$3322, 3,FALSE)</f>
        <v>#N/A</v>
      </c>
      <c r="K4499" s="3" t="e">
        <f>VLOOKUP(C4499, 'Linkedin Scrap'!$A$2:$D$3322, 4,FALSE)</f>
        <v>#N/A</v>
      </c>
      <c r="L4499" s="5" t="e">
        <f>VLOOKUP(C4499, 'Linkedin Scrap'!$A$2:$E$3322, 5,FALSE)</f>
        <v>#N/A</v>
      </c>
      <c r="M4499" s="5" t="e">
        <f>VLOOKUP(C4499, 'Linkedin Scrap'!$A$2:$F$3322, 6,FALSE)</f>
        <v>#N/A</v>
      </c>
      <c r="N4499" s="5" t="e">
        <f>VLOOKUP(C4499, 'Linkedin Scrap'!$A$2:$G$3322, 7,FALSE)</f>
        <v>#N/A</v>
      </c>
      <c r="O4499" s="5" t="e">
        <f>VLOOKUP(C4499, 'Linkedin Scrap'!$A$2:$H$3322, 8,FALSE)</f>
        <v>#N/A</v>
      </c>
      <c r="P4499" s="5" t="e">
        <f>VLOOKUP(C4499, 'Linkedin Scrap'!$A$2:$I$3322, 9,FALSE)</f>
        <v>#N/A</v>
      </c>
    </row>
    <row r="4500" spans="1:16" ht="18.5" customHeight="1" x14ac:dyDescent="0.3">
      <c r="A4500" s="3" t="s">
        <v>14335</v>
      </c>
      <c r="B4500" s="4">
        <v>15</v>
      </c>
      <c r="C4500" s="3" t="s">
        <v>14371</v>
      </c>
      <c r="D4500" s="3" t="s">
        <v>14371</v>
      </c>
      <c r="E4500" s="3" t="s">
        <v>9</v>
      </c>
      <c r="F4500" s="3" t="s">
        <v>10</v>
      </c>
      <c r="G4500" s="3" t="s">
        <v>14372</v>
      </c>
      <c r="H4500" s="4" t="s">
        <v>22</v>
      </c>
      <c r="I4500" s="5" t="e">
        <f>VLOOKUP(C4500, 'Linkedin Scrap'!$A$2:$B$3322, 2,FALSE)</f>
        <v>#N/A</v>
      </c>
      <c r="J4500" s="3" t="e">
        <f>VLOOKUP(C4500, 'Linkedin Scrap'!$A$2:$C$3322, 3,FALSE)</f>
        <v>#N/A</v>
      </c>
      <c r="K4500" s="3" t="e">
        <f>VLOOKUP(C4500, 'Linkedin Scrap'!$A$2:$D$3322, 4,FALSE)</f>
        <v>#N/A</v>
      </c>
      <c r="L4500" s="5" t="e">
        <f>VLOOKUP(C4500, 'Linkedin Scrap'!$A$2:$E$3322, 5,FALSE)</f>
        <v>#N/A</v>
      </c>
      <c r="M4500" s="5" t="e">
        <f>VLOOKUP(C4500, 'Linkedin Scrap'!$A$2:$F$3322, 6,FALSE)</f>
        <v>#N/A</v>
      </c>
      <c r="N4500" s="5" t="e">
        <f>VLOOKUP(C4500, 'Linkedin Scrap'!$A$2:$G$3322, 7,FALSE)</f>
        <v>#N/A</v>
      </c>
      <c r="O4500" s="5" t="e">
        <f>VLOOKUP(C4500, 'Linkedin Scrap'!$A$2:$H$3322, 8,FALSE)</f>
        <v>#N/A</v>
      </c>
      <c r="P4500" s="5" t="e">
        <f>VLOOKUP(C4500, 'Linkedin Scrap'!$A$2:$I$3322, 9,FALSE)</f>
        <v>#N/A</v>
      </c>
    </row>
    <row r="4501" spans="1:16" ht="18.5" customHeight="1" x14ac:dyDescent="0.3">
      <c r="A4501" s="3" t="s">
        <v>15380</v>
      </c>
      <c r="B4501" s="4">
        <v>1</v>
      </c>
      <c r="C4501" s="3" t="s">
        <v>15381</v>
      </c>
      <c r="D4501" s="3" t="s">
        <v>98</v>
      </c>
      <c r="E4501" s="3" t="s">
        <v>26</v>
      </c>
      <c r="F4501" s="3" t="s">
        <v>94</v>
      </c>
      <c r="G4501" s="3" t="s">
        <v>15382</v>
      </c>
      <c r="H4501" s="4" t="s">
        <v>12</v>
      </c>
      <c r="I4501" s="5" t="e">
        <f>VLOOKUP(C4501, 'Linkedin Scrap'!$A$2:$B$3322, 2,FALSE)</f>
        <v>#N/A</v>
      </c>
      <c r="J4501" s="3" t="e">
        <f>VLOOKUP(C4501, 'Linkedin Scrap'!$A$2:$C$3322, 3,FALSE)</f>
        <v>#N/A</v>
      </c>
      <c r="K4501" s="3" t="e">
        <f>VLOOKUP(C4501, 'Linkedin Scrap'!$A$2:$D$3322, 4,FALSE)</f>
        <v>#N/A</v>
      </c>
      <c r="L4501" s="5" t="e">
        <f>VLOOKUP(C4501, 'Linkedin Scrap'!$A$2:$E$3322, 5,FALSE)</f>
        <v>#N/A</v>
      </c>
      <c r="M4501" s="5" t="e">
        <f>VLOOKUP(C4501, 'Linkedin Scrap'!$A$2:$F$3322, 6,FALSE)</f>
        <v>#N/A</v>
      </c>
      <c r="N4501" s="5" t="e">
        <f>VLOOKUP(C4501, 'Linkedin Scrap'!$A$2:$G$3322, 7,FALSE)</f>
        <v>#N/A</v>
      </c>
      <c r="O4501" s="5" t="e">
        <f>VLOOKUP(C4501, 'Linkedin Scrap'!$A$2:$H$3322, 8,FALSE)</f>
        <v>#N/A</v>
      </c>
      <c r="P4501" s="5" t="e">
        <f>VLOOKUP(C4501, 'Linkedin Scrap'!$A$2:$I$3322, 9,FALSE)</f>
        <v>#N/A</v>
      </c>
    </row>
    <row r="4502" spans="1:16" ht="18.5" customHeight="1" x14ac:dyDescent="0.3">
      <c r="A4502" s="3" t="s">
        <v>15380</v>
      </c>
      <c r="B4502" s="4">
        <v>2</v>
      </c>
      <c r="C4502" s="3" t="s">
        <v>15383</v>
      </c>
      <c r="D4502" s="3" t="s">
        <v>1381</v>
      </c>
      <c r="E4502" s="3" t="s">
        <v>26</v>
      </c>
      <c r="F4502" s="3" t="s">
        <v>94</v>
      </c>
      <c r="G4502" s="3" t="s">
        <v>15384</v>
      </c>
      <c r="H4502" s="4" t="s">
        <v>12</v>
      </c>
      <c r="I4502" s="5" t="e">
        <f>VLOOKUP(C4502, 'Linkedin Scrap'!$A$2:$B$3322, 2,FALSE)</f>
        <v>#N/A</v>
      </c>
      <c r="J4502" s="3" t="e">
        <f>VLOOKUP(C4502, 'Linkedin Scrap'!$A$2:$C$3322, 3,FALSE)</f>
        <v>#N/A</v>
      </c>
      <c r="K4502" s="3" t="e">
        <f>VLOOKUP(C4502, 'Linkedin Scrap'!$A$2:$D$3322, 4,FALSE)</f>
        <v>#N/A</v>
      </c>
      <c r="L4502" s="5" t="e">
        <f>VLOOKUP(C4502, 'Linkedin Scrap'!$A$2:$E$3322, 5,FALSE)</f>
        <v>#N/A</v>
      </c>
      <c r="M4502" s="5" t="e">
        <f>VLOOKUP(C4502, 'Linkedin Scrap'!$A$2:$F$3322, 6,FALSE)</f>
        <v>#N/A</v>
      </c>
      <c r="N4502" s="5" t="e">
        <f>VLOOKUP(C4502, 'Linkedin Scrap'!$A$2:$G$3322, 7,FALSE)</f>
        <v>#N/A</v>
      </c>
      <c r="O4502" s="5" t="e">
        <f>VLOOKUP(C4502, 'Linkedin Scrap'!$A$2:$H$3322, 8,FALSE)</f>
        <v>#N/A</v>
      </c>
      <c r="P4502" s="5" t="e">
        <f>VLOOKUP(C4502, 'Linkedin Scrap'!$A$2:$I$3322, 9,FALSE)</f>
        <v>#N/A</v>
      </c>
    </row>
    <row r="4503" spans="1:16" ht="18.5" customHeight="1" x14ac:dyDescent="0.3">
      <c r="A4503" s="3" t="s">
        <v>15380</v>
      </c>
      <c r="B4503" s="4">
        <v>3</v>
      </c>
      <c r="C4503" s="3" t="s">
        <v>15387</v>
      </c>
      <c r="D4503" s="3" t="s">
        <v>6051</v>
      </c>
      <c r="E4503" s="3" t="s">
        <v>26</v>
      </c>
      <c r="F4503" s="3" t="s">
        <v>94</v>
      </c>
      <c r="G4503" s="3" t="s">
        <v>15388</v>
      </c>
      <c r="H4503" s="4" t="s">
        <v>12</v>
      </c>
      <c r="I4503" s="5" t="e">
        <f>VLOOKUP(C4503, 'Linkedin Scrap'!$A$2:$B$3322, 2,FALSE)</f>
        <v>#N/A</v>
      </c>
      <c r="J4503" s="3" t="e">
        <f>VLOOKUP(C4503, 'Linkedin Scrap'!$A$2:$C$3322, 3,FALSE)</f>
        <v>#N/A</v>
      </c>
      <c r="K4503" s="3" t="e">
        <f>VLOOKUP(C4503, 'Linkedin Scrap'!$A$2:$D$3322, 4,FALSE)</f>
        <v>#N/A</v>
      </c>
      <c r="L4503" s="5" t="e">
        <f>VLOOKUP(C4503, 'Linkedin Scrap'!$A$2:$E$3322, 5,FALSE)</f>
        <v>#N/A</v>
      </c>
      <c r="M4503" s="5" t="e">
        <f>VLOOKUP(C4503, 'Linkedin Scrap'!$A$2:$F$3322, 6,FALSE)</f>
        <v>#N/A</v>
      </c>
      <c r="N4503" s="5" t="e">
        <f>VLOOKUP(C4503, 'Linkedin Scrap'!$A$2:$G$3322, 7,FALSE)</f>
        <v>#N/A</v>
      </c>
      <c r="O4503" s="5" t="e">
        <f>VLOOKUP(C4503, 'Linkedin Scrap'!$A$2:$H$3322, 8,FALSE)</f>
        <v>#N/A</v>
      </c>
      <c r="P4503" s="5" t="e">
        <f>VLOOKUP(C4503, 'Linkedin Scrap'!$A$2:$I$3322, 9,FALSE)</f>
        <v>#N/A</v>
      </c>
    </row>
    <row r="4504" spans="1:16" ht="18.5" customHeight="1" x14ac:dyDescent="0.3">
      <c r="A4504" s="3" t="s">
        <v>15380</v>
      </c>
      <c r="B4504" s="4">
        <v>4</v>
      </c>
      <c r="C4504" s="3" t="s">
        <v>15389</v>
      </c>
      <c r="D4504" s="3" t="s">
        <v>555</v>
      </c>
      <c r="E4504" s="3" t="s">
        <v>26</v>
      </c>
      <c r="F4504" s="3" t="s">
        <v>94</v>
      </c>
      <c r="G4504" s="3" t="s">
        <v>15390</v>
      </c>
      <c r="H4504" s="4" t="s">
        <v>12</v>
      </c>
      <c r="I4504" s="5" t="e">
        <f>VLOOKUP(C4504, 'Linkedin Scrap'!$A$2:$B$3322, 2,FALSE)</f>
        <v>#N/A</v>
      </c>
      <c r="J4504" s="3" t="e">
        <f>VLOOKUP(C4504, 'Linkedin Scrap'!$A$2:$C$3322, 3,FALSE)</f>
        <v>#N/A</v>
      </c>
      <c r="K4504" s="3" t="e">
        <f>VLOOKUP(C4504, 'Linkedin Scrap'!$A$2:$D$3322, 4,FALSE)</f>
        <v>#N/A</v>
      </c>
      <c r="L4504" s="5" t="e">
        <f>VLOOKUP(C4504, 'Linkedin Scrap'!$A$2:$E$3322, 5,FALSE)</f>
        <v>#N/A</v>
      </c>
      <c r="M4504" s="5" t="e">
        <f>VLOOKUP(C4504, 'Linkedin Scrap'!$A$2:$F$3322, 6,FALSE)</f>
        <v>#N/A</v>
      </c>
      <c r="N4504" s="5" t="e">
        <f>VLOOKUP(C4504, 'Linkedin Scrap'!$A$2:$G$3322, 7,FALSE)</f>
        <v>#N/A</v>
      </c>
      <c r="O4504" s="5" t="e">
        <f>VLOOKUP(C4504, 'Linkedin Scrap'!$A$2:$H$3322, 8,FALSE)</f>
        <v>#N/A</v>
      </c>
      <c r="P4504" s="5" t="e">
        <f>VLOOKUP(C4504, 'Linkedin Scrap'!$A$2:$I$3322, 9,FALSE)</f>
        <v>#N/A</v>
      </c>
    </row>
    <row r="4505" spans="1:16" ht="18.5" customHeight="1" x14ac:dyDescent="0.3">
      <c r="A4505" s="3" t="s">
        <v>15380</v>
      </c>
      <c r="B4505" s="4">
        <v>5</v>
      </c>
      <c r="C4505" s="3" t="s">
        <v>15391</v>
      </c>
      <c r="D4505" s="3" t="s">
        <v>130</v>
      </c>
      <c r="E4505" s="3" t="s">
        <v>9</v>
      </c>
      <c r="F4505" s="3" t="s">
        <v>10</v>
      </c>
      <c r="G4505" s="3" t="s">
        <v>15392</v>
      </c>
      <c r="H4505" s="4" t="s">
        <v>12</v>
      </c>
      <c r="I4505" s="5" t="e">
        <f>VLOOKUP(C4505, 'Linkedin Scrap'!$A$2:$B$3322, 2,FALSE)</f>
        <v>#N/A</v>
      </c>
      <c r="J4505" s="3" t="e">
        <f>VLOOKUP(C4505, 'Linkedin Scrap'!$A$2:$C$3322, 3,FALSE)</f>
        <v>#N/A</v>
      </c>
      <c r="K4505" s="3" t="e">
        <f>VLOOKUP(C4505, 'Linkedin Scrap'!$A$2:$D$3322, 4,FALSE)</f>
        <v>#N/A</v>
      </c>
      <c r="L4505" s="5" t="e">
        <f>VLOOKUP(C4505, 'Linkedin Scrap'!$A$2:$E$3322, 5,FALSE)</f>
        <v>#N/A</v>
      </c>
      <c r="M4505" s="5" t="e">
        <f>VLOOKUP(C4505, 'Linkedin Scrap'!$A$2:$F$3322, 6,FALSE)</f>
        <v>#N/A</v>
      </c>
      <c r="N4505" s="5" t="e">
        <f>VLOOKUP(C4505, 'Linkedin Scrap'!$A$2:$G$3322, 7,FALSE)</f>
        <v>#N/A</v>
      </c>
      <c r="O4505" s="5" t="e">
        <f>VLOOKUP(C4505, 'Linkedin Scrap'!$A$2:$H$3322, 8,FALSE)</f>
        <v>#N/A</v>
      </c>
      <c r="P4505" s="5" t="e">
        <f>VLOOKUP(C4505, 'Linkedin Scrap'!$A$2:$I$3322, 9,FALSE)</f>
        <v>#N/A</v>
      </c>
    </row>
    <row r="4506" spans="1:16" ht="18.5" customHeight="1" x14ac:dyDescent="0.3">
      <c r="A4506" s="3" t="s">
        <v>15380</v>
      </c>
      <c r="B4506" s="4">
        <v>6</v>
      </c>
      <c r="C4506" s="3" t="s">
        <v>15393</v>
      </c>
      <c r="D4506" s="3" t="s">
        <v>15394</v>
      </c>
      <c r="E4506" s="3" t="s">
        <v>26</v>
      </c>
      <c r="F4506" s="3" t="s">
        <v>94</v>
      </c>
      <c r="G4506" s="3" t="s">
        <v>15395</v>
      </c>
      <c r="H4506" s="4" t="s">
        <v>12</v>
      </c>
      <c r="I4506" s="5" t="e">
        <f>VLOOKUP(C4506, 'Linkedin Scrap'!$A$2:$B$3322, 2,FALSE)</f>
        <v>#N/A</v>
      </c>
      <c r="J4506" s="3" t="e">
        <f>VLOOKUP(C4506, 'Linkedin Scrap'!$A$2:$C$3322, 3,FALSE)</f>
        <v>#N/A</v>
      </c>
      <c r="K4506" s="3" t="e">
        <f>VLOOKUP(C4506, 'Linkedin Scrap'!$A$2:$D$3322, 4,FALSE)</f>
        <v>#N/A</v>
      </c>
      <c r="L4506" s="5" t="e">
        <f>VLOOKUP(C4506, 'Linkedin Scrap'!$A$2:$E$3322, 5,FALSE)</f>
        <v>#N/A</v>
      </c>
      <c r="M4506" s="5" t="e">
        <f>VLOOKUP(C4506, 'Linkedin Scrap'!$A$2:$F$3322, 6,FALSE)</f>
        <v>#N/A</v>
      </c>
      <c r="N4506" s="5" t="e">
        <f>VLOOKUP(C4506, 'Linkedin Scrap'!$A$2:$G$3322, 7,FALSE)</f>
        <v>#N/A</v>
      </c>
      <c r="O4506" s="5" t="e">
        <f>VLOOKUP(C4506, 'Linkedin Scrap'!$A$2:$H$3322, 8,FALSE)</f>
        <v>#N/A</v>
      </c>
      <c r="P4506" s="5" t="e">
        <f>VLOOKUP(C4506, 'Linkedin Scrap'!$A$2:$I$3322, 9,FALSE)</f>
        <v>#N/A</v>
      </c>
    </row>
    <row r="4507" spans="1:16" ht="18.5" customHeight="1" x14ac:dyDescent="0.3">
      <c r="A4507" s="3" t="s">
        <v>15380</v>
      </c>
      <c r="B4507" s="4">
        <v>7</v>
      </c>
      <c r="C4507" s="3" t="s">
        <v>15396</v>
      </c>
      <c r="D4507" s="3" t="s">
        <v>15397</v>
      </c>
      <c r="E4507" s="3" t="s">
        <v>26</v>
      </c>
      <c r="F4507" s="3" t="s">
        <v>94</v>
      </c>
      <c r="G4507" s="3" t="s">
        <v>15398</v>
      </c>
      <c r="H4507" s="4" t="s">
        <v>12</v>
      </c>
      <c r="I4507" s="5" t="e">
        <f>VLOOKUP(C4507, 'Linkedin Scrap'!$A$2:$B$3322, 2,FALSE)</f>
        <v>#N/A</v>
      </c>
      <c r="J4507" s="3" t="e">
        <f>VLOOKUP(C4507, 'Linkedin Scrap'!$A$2:$C$3322, 3,FALSE)</f>
        <v>#N/A</v>
      </c>
      <c r="K4507" s="3" t="e">
        <f>VLOOKUP(C4507, 'Linkedin Scrap'!$A$2:$D$3322, 4,FALSE)</f>
        <v>#N/A</v>
      </c>
      <c r="L4507" s="5" t="e">
        <f>VLOOKUP(C4507, 'Linkedin Scrap'!$A$2:$E$3322, 5,FALSE)</f>
        <v>#N/A</v>
      </c>
      <c r="M4507" s="5" t="e">
        <f>VLOOKUP(C4507, 'Linkedin Scrap'!$A$2:$F$3322, 6,FALSE)</f>
        <v>#N/A</v>
      </c>
      <c r="N4507" s="5" t="e">
        <f>VLOOKUP(C4507, 'Linkedin Scrap'!$A$2:$G$3322, 7,FALSE)</f>
        <v>#N/A</v>
      </c>
      <c r="O4507" s="5" t="e">
        <f>VLOOKUP(C4507, 'Linkedin Scrap'!$A$2:$H$3322, 8,FALSE)</f>
        <v>#N/A</v>
      </c>
      <c r="P4507" s="5" t="e">
        <f>VLOOKUP(C4507, 'Linkedin Scrap'!$A$2:$I$3322, 9,FALSE)</f>
        <v>#N/A</v>
      </c>
    </row>
    <row r="4508" spans="1:16" ht="18.5" customHeight="1" x14ac:dyDescent="0.3">
      <c r="A4508" s="3" t="s">
        <v>15380</v>
      </c>
      <c r="B4508" s="4">
        <v>8</v>
      </c>
      <c r="C4508" s="3" t="s">
        <v>15399</v>
      </c>
      <c r="D4508" s="3" t="s">
        <v>130</v>
      </c>
      <c r="E4508" s="3" t="s">
        <v>26</v>
      </c>
      <c r="F4508" s="3" t="s">
        <v>94</v>
      </c>
      <c r="G4508" s="3" t="s">
        <v>15400</v>
      </c>
      <c r="H4508" s="4" t="s">
        <v>12</v>
      </c>
      <c r="I4508" s="5" t="e">
        <f>VLOOKUP(C4508, 'Linkedin Scrap'!$A$2:$B$3322, 2,FALSE)</f>
        <v>#N/A</v>
      </c>
      <c r="J4508" s="3" t="e">
        <f>VLOOKUP(C4508, 'Linkedin Scrap'!$A$2:$C$3322, 3,FALSE)</f>
        <v>#N/A</v>
      </c>
      <c r="K4508" s="3" t="e">
        <f>VLOOKUP(C4508, 'Linkedin Scrap'!$A$2:$D$3322, 4,FALSE)</f>
        <v>#N/A</v>
      </c>
      <c r="L4508" s="5" t="e">
        <f>VLOOKUP(C4508, 'Linkedin Scrap'!$A$2:$E$3322, 5,FALSE)</f>
        <v>#N/A</v>
      </c>
      <c r="M4508" s="5" t="e">
        <f>VLOOKUP(C4508, 'Linkedin Scrap'!$A$2:$F$3322, 6,FALSE)</f>
        <v>#N/A</v>
      </c>
      <c r="N4508" s="5" t="e">
        <f>VLOOKUP(C4508, 'Linkedin Scrap'!$A$2:$G$3322, 7,FALSE)</f>
        <v>#N/A</v>
      </c>
      <c r="O4508" s="5" t="e">
        <f>VLOOKUP(C4508, 'Linkedin Scrap'!$A$2:$H$3322, 8,FALSE)</f>
        <v>#N/A</v>
      </c>
      <c r="P4508" s="5" t="e">
        <f>VLOOKUP(C4508, 'Linkedin Scrap'!$A$2:$I$3322, 9,FALSE)</f>
        <v>#N/A</v>
      </c>
    </row>
    <row r="4509" spans="1:16" ht="18.5" customHeight="1" x14ac:dyDescent="0.3">
      <c r="A4509" s="3" t="s">
        <v>15380</v>
      </c>
      <c r="B4509" s="4">
        <v>9</v>
      </c>
      <c r="C4509" s="3" t="s">
        <v>15401</v>
      </c>
      <c r="D4509" s="3" t="s">
        <v>15402</v>
      </c>
      <c r="E4509" s="3" t="s">
        <v>9</v>
      </c>
      <c r="F4509" s="3" t="s">
        <v>10</v>
      </c>
      <c r="G4509" s="3" t="s">
        <v>15403</v>
      </c>
      <c r="H4509" s="4" t="s">
        <v>12</v>
      </c>
      <c r="I4509" s="5" t="e">
        <f>VLOOKUP(C4509, 'Linkedin Scrap'!$A$2:$B$3322, 2,FALSE)</f>
        <v>#N/A</v>
      </c>
      <c r="J4509" s="3" t="e">
        <f>VLOOKUP(C4509, 'Linkedin Scrap'!$A$2:$C$3322, 3,FALSE)</f>
        <v>#N/A</v>
      </c>
      <c r="K4509" s="3" t="e">
        <f>VLOOKUP(C4509, 'Linkedin Scrap'!$A$2:$D$3322, 4,FALSE)</f>
        <v>#N/A</v>
      </c>
      <c r="L4509" s="5" t="e">
        <f>VLOOKUP(C4509, 'Linkedin Scrap'!$A$2:$E$3322, 5,FALSE)</f>
        <v>#N/A</v>
      </c>
      <c r="M4509" s="5" t="e">
        <f>VLOOKUP(C4509, 'Linkedin Scrap'!$A$2:$F$3322, 6,FALSE)</f>
        <v>#N/A</v>
      </c>
      <c r="N4509" s="5" t="e">
        <f>VLOOKUP(C4509, 'Linkedin Scrap'!$A$2:$G$3322, 7,FALSE)</f>
        <v>#N/A</v>
      </c>
      <c r="O4509" s="5" t="e">
        <f>VLOOKUP(C4509, 'Linkedin Scrap'!$A$2:$H$3322, 8,FALSE)</f>
        <v>#N/A</v>
      </c>
      <c r="P4509" s="5" t="e">
        <f>VLOOKUP(C4509, 'Linkedin Scrap'!$A$2:$I$3322, 9,FALSE)</f>
        <v>#N/A</v>
      </c>
    </row>
    <row r="4510" spans="1:16" ht="18.5" customHeight="1" x14ac:dyDescent="0.3">
      <c r="A4510" s="3" t="s">
        <v>413</v>
      </c>
      <c r="B4510" s="4">
        <v>1</v>
      </c>
      <c r="C4510" s="3" t="s">
        <v>414</v>
      </c>
      <c r="D4510" s="3" t="s">
        <v>415</v>
      </c>
      <c r="E4510" s="3" t="s">
        <v>9</v>
      </c>
      <c r="F4510" s="3" t="s">
        <v>10</v>
      </c>
      <c r="G4510" s="3" t="s">
        <v>416</v>
      </c>
      <c r="H4510" s="4" t="s">
        <v>12</v>
      </c>
      <c r="I4510" s="5" t="e">
        <f>VLOOKUP(C4510, 'Linkedin Scrap'!$A$2:$B$3322, 2,FALSE)</f>
        <v>#N/A</v>
      </c>
      <c r="J4510" s="3" t="e">
        <f>VLOOKUP(C4510, 'Linkedin Scrap'!$A$2:$C$3322, 3,FALSE)</f>
        <v>#N/A</v>
      </c>
      <c r="K4510" s="3" t="e">
        <f>VLOOKUP(C4510, 'Linkedin Scrap'!$A$2:$D$3322, 4,FALSE)</f>
        <v>#N/A</v>
      </c>
      <c r="L4510" s="5" t="e">
        <f>VLOOKUP(C4510, 'Linkedin Scrap'!$A$2:$E$3322, 5,FALSE)</f>
        <v>#N/A</v>
      </c>
      <c r="M4510" s="5" t="e">
        <f>VLOOKUP(C4510, 'Linkedin Scrap'!$A$2:$F$3322, 6,FALSE)</f>
        <v>#N/A</v>
      </c>
      <c r="N4510" s="5" t="e">
        <f>VLOOKUP(C4510, 'Linkedin Scrap'!$A$2:$G$3322, 7,FALSE)</f>
        <v>#N/A</v>
      </c>
      <c r="O4510" s="5" t="e">
        <f>VLOOKUP(C4510, 'Linkedin Scrap'!$A$2:$H$3322, 8,FALSE)</f>
        <v>#N/A</v>
      </c>
      <c r="P4510" s="5" t="e">
        <f>VLOOKUP(C4510, 'Linkedin Scrap'!$A$2:$I$3322, 9,FALSE)</f>
        <v>#N/A</v>
      </c>
    </row>
    <row r="4511" spans="1:16" ht="18.5" customHeight="1" x14ac:dyDescent="0.3">
      <c r="A4511" s="3" t="s">
        <v>413</v>
      </c>
      <c r="B4511" s="4">
        <v>2</v>
      </c>
      <c r="C4511" s="3" t="s">
        <v>417</v>
      </c>
      <c r="D4511" s="3" t="s">
        <v>418</v>
      </c>
      <c r="E4511" s="3" t="s">
        <v>9</v>
      </c>
      <c r="F4511" s="3" t="s">
        <v>10</v>
      </c>
      <c r="G4511" s="3" t="s">
        <v>419</v>
      </c>
      <c r="H4511" s="4" t="s">
        <v>12</v>
      </c>
      <c r="I4511" s="5" t="e">
        <f>VLOOKUP(C4511, 'Linkedin Scrap'!$A$2:$B$3322, 2,FALSE)</f>
        <v>#N/A</v>
      </c>
      <c r="J4511" s="3" t="e">
        <f>VLOOKUP(C4511, 'Linkedin Scrap'!$A$2:$C$3322, 3,FALSE)</f>
        <v>#N/A</v>
      </c>
      <c r="K4511" s="3" t="e">
        <f>VLOOKUP(C4511, 'Linkedin Scrap'!$A$2:$D$3322, 4,FALSE)</f>
        <v>#N/A</v>
      </c>
      <c r="L4511" s="5" t="e">
        <f>VLOOKUP(C4511, 'Linkedin Scrap'!$A$2:$E$3322, 5,FALSE)</f>
        <v>#N/A</v>
      </c>
      <c r="M4511" s="5" t="e">
        <f>VLOOKUP(C4511, 'Linkedin Scrap'!$A$2:$F$3322, 6,FALSE)</f>
        <v>#N/A</v>
      </c>
      <c r="N4511" s="5" t="e">
        <f>VLOOKUP(C4511, 'Linkedin Scrap'!$A$2:$G$3322, 7,FALSE)</f>
        <v>#N/A</v>
      </c>
      <c r="O4511" s="5" t="e">
        <f>VLOOKUP(C4511, 'Linkedin Scrap'!$A$2:$H$3322, 8,FALSE)</f>
        <v>#N/A</v>
      </c>
      <c r="P4511" s="5" t="e">
        <f>VLOOKUP(C4511, 'Linkedin Scrap'!$A$2:$I$3322, 9,FALSE)</f>
        <v>#N/A</v>
      </c>
    </row>
    <row r="4512" spans="1:16" ht="18.5" customHeight="1" x14ac:dyDescent="0.3">
      <c r="A4512" s="3" t="s">
        <v>413</v>
      </c>
      <c r="B4512" s="4">
        <v>3</v>
      </c>
      <c r="C4512" s="3" t="s">
        <v>420</v>
      </c>
      <c r="D4512" s="3" t="s">
        <v>421</v>
      </c>
      <c r="E4512" s="3" t="s">
        <v>9</v>
      </c>
      <c r="F4512" s="3" t="s">
        <v>10</v>
      </c>
      <c r="G4512" s="3" t="s">
        <v>422</v>
      </c>
      <c r="H4512" s="4" t="s">
        <v>12</v>
      </c>
      <c r="I4512" s="5" t="e">
        <f>VLOOKUP(C4512, 'Linkedin Scrap'!$A$2:$B$3322, 2,FALSE)</f>
        <v>#N/A</v>
      </c>
      <c r="J4512" s="3" t="e">
        <f>VLOOKUP(C4512, 'Linkedin Scrap'!$A$2:$C$3322, 3,FALSE)</f>
        <v>#N/A</v>
      </c>
      <c r="K4512" s="3" t="e">
        <f>VLOOKUP(C4512, 'Linkedin Scrap'!$A$2:$D$3322, 4,FALSE)</f>
        <v>#N/A</v>
      </c>
      <c r="L4512" s="5" t="e">
        <f>VLOOKUP(C4512, 'Linkedin Scrap'!$A$2:$E$3322, 5,FALSE)</f>
        <v>#N/A</v>
      </c>
      <c r="M4512" s="5" t="e">
        <f>VLOOKUP(C4512, 'Linkedin Scrap'!$A$2:$F$3322, 6,FALSE)</f>
        <v>#N/A</v>
      </c>
      <c r="N4512" s="5" t="e">
        <f>VLOOKUP(C4512, 'Linkedin Scrap'!$A$2:$G$3322, 7,FALSE)</f>
        <v>#N/A</v>
      </c>
      <c r="O4512" s="5" t="e">
        <f>VLOOKUP(C4512, 'Linkedin Scrap'!$A$2:$H$3322, 8,FALSE)</f>
        <v>#N/A</v>
      </c>
      <c r="P4512" s="5" t="e">
        <f>VLOOKUP(C4512, 'Linkedin Scrap'!$A$2:$I$3322, 9,FALSE)</f>
        <v>#N/A</v>
      </c>
    </row>
    <row r="4513" spans="1:16" ht="18.5" customHeight="1" x14ac:dyDescent="0.3">
      <c r="A4513" s="3" t="s">
        <v>413</v>
      </c>
      <c r="B4513" s="4">
        <v>4</v>
      </c>
      <c r="C4513" s="3" t="s">
        <v>423</v>
      </c>
      <c r="D4513" s="3" t="s">
        <v>424</v>
      </c>
      <c r="E4513" s="3" t="s">
        <v>9</v>
      </c>
      <c r="F4513" s="3" t="s">
        <v>94</v>
      </c>
      <c r="G4513" s="3" t="s">
        <v>405</v>
      </c>
      <c r="H4513" s="4" t="s">
        <v>12</v>
      </c>
      <c r="I4513" s="5" t="e">
        <f>VLOOKUP(C4513, 'Linkedin Scrap'!$A$2:$B$3322, 2,FALSE)</f>
        <v>#N/A</v>
      </c>
      <c r="J4513" s="3" t="e">
        <f>VLOOKUP(C4513, 'Linkedin Scrap'!$A$2:$C$3322, 3,FALSE)</f>
        <v>#N/A</v>
      </c>
      <c r="K4513" s="3" t="e">
        <f>VLOOKUP(C4513, 'Linkedin Scrap'!$A$2:$D$3322, 4,FALSE)</f>
        <v>#N/A</v>
      </c>
      <c r="L4513" s="5" t="e">
        <f>VLOOKUP(C4513, 'Linkedin Scrap'!$A$2:$E$3322, 5,FALSE)</f>
        <v>#N/A</v>
      </c>
      <c r="M4513" s="5" t="e">
        <f>VLOOKUP(C4513, 'Linkedin Scrap'!$A$2:$F$3322, 6,FALSE)</f>
        <v>#N/A</v>
      </c>
      <c r="N4513" s="5" t="e">
        <f>VLOOKUP(C4513, 'Linkedin Scrap'!$A$2:$G$3322, 7,FALSE)</f>
        <v>#N/A</v>
      </c>
      <c r="O4513" s="5" t="e">
        <f>VLOOKUP(C4513, 'Linkedin Scrap'!$A$2:$H$3322, 8,FALSE)</f>
        <v>#N/A</v>
      </c>
      <c r="P4513" s="5" t="e">
        <f>VLOOKUP(C4513, 'Linkedin Scrap'!$A$2:$I$3322, 9,FALSE)</f>
        <v>#N/A</v>
      </c>
    </row>
    <row r="4514" spans="1:16" ht="18.5" customHeight="1" x14ac:dyDescent="0.3">
      <c r="A4514" s="3" t="s">
        <v>413</v>
      </c>
      <c r="B4514" s="4">
        <v>5</v>
      </c>
      <c r="C4514" s="3" t="s">
        <v>425</v>
      </c>
      <c r="D4514" s="3" t="s">
        <v>426</v>
      </c>
      <c r="E4514" s="3" t="s">
        <v>9</v>
      </c>
      <c r="F4514" s="3" t="s">
        <v>10</v>
      </c>
      <c r="G4514" s="3" t="s">
        <v>427</v>
      </c>
      <c r="H4514" s="4" t="s">
        <v>12</v>
      </c>
      <c r="I4514" s="5" t="e">
        <f>VLOOKUP(C4514, 'Linkedin Scrap'!$A$2:$B$3322, 2,FALSE)</f>
        <v>#N/A</v>
      </c>
      <c r="J4514" s="3" t="e">
        <f>VLOOKUP(C4514, 'Linkedin Scrap'!$A$2:$C$3322, 3,FALSE)</f>
        <v>#N/A</v>
      </c>
      <c r="K4514" s="3" t="e">
        <f>VLOOKUP(C4514, 'Linkedin Scrap'!$A$2:$D$3322, 4,FALSE)</f>
        <v>#N/A</v>
      </c>
      <c r="L4514" s="5" t="e">
        <f>VLOOKUP(C4514, 'Linkedin Scrap'!$A$2:$E$3322, 5,FALSE)</f>
        <v>#N/A</v>
      </c>
      <c r="M4514" s="5" t="e">
        <f>VLOOKUP(C4514, 'Linkedin Scrap'!$A$2:$F$3322, 6,FALSE)</f>
        <v>#N/A</v>
      </c>
      <c r="N4514" s="5" t="e">
        <f>VLOOKUP(C4514, 'Linkedin Scrap'!$A$2:$G$3322, 7,FALSE)</f>
        <v>#N/A</v>
      </c>
      <c r="O4514" s="5" t="e">
        <f>VLOOKUP(C4514, 'Linkedin Scrap'!$A$2:$H$3322, 8,FALSE)</f>
        <v>#N/A</v>
      </c>
      <c r="P4514" s="5" t="e">
        <f>VLOOKUP(C4514, 'Linkedin Scrap'!$A$2:$I$3322, 9,FALSE)</f>
        <v>#N/A</v>
      </c>
    </row>
    <row r="4515" spans="1:16" ht="18.5" customHeight="1" x14ac:dyDescent="0.3">
      <c r="A4515" s="3" t="s">
        <v>413</v>
      </c>
      <c r="B4515" s="4">
        <v>6</v>
      </c>
      <c r="C4515" s="3" t="s">
        <v>428</v>
      </c>
      <c r="D4515" s="3" t="s">
        <v>84</v>
      </c>
      <c r="E4515" s="3" t="s">
        <v>9</v>
      </c>
      <c r="F4515" s="3" t="s">
        <v>10</v>
      </c>
      <c r="G4515" s="3" t="s">
        <v>429</v>
      </c>
      <c r="H4515" s="4" t="s">
        <v>12</v>
      </c>
      <c r="I4515" s="5" t="str">
        <f>VLOOKUP(C4515, 'Linkedin Scrap'!$A$2:$B$3322, 2,FALSE)</f>
        <v>West Melbourne, Victoria, Australia</v>
      </c>
      <c r="J4515" s="3" t="str">
        <f>VLOOKUP(C4515, 'Linkedin Scrap'!$A$2:$C$3322, 3,FALSE)</f>
        <v>1K followers</v>
      </c>
      <c r="K4515" s="3" t="str">
        <f>VLOOKUP(C4515, 'Linkedin Scrap'!$A$2:$D$3322, 4,FALSE)</f>
        <v>500+ connections</v>
      </c>
      <c r="L4515" s="5" t="str">
        <f>VLOOKUP(C4515, 'Linkedin Scrap'!$A$2:$E$3322, 5,FALSE)</f>
        <v>Monash University</v>
      </c>
      <c r="M4515" s="5" t="str">
        <f>VLOOKUP(C4515, 'Linkedin Scrap'!$A$2:$F$3322, 6,FALSE)</f>
        <v>N3 Artiverse</v>
      </c>
      <c r="N4515" s="5" t="str">
        <f>VLOOKUP(C4515, 'Linkedin Scrap'!$A$2:$G$3322, 7,FALSE)</f>
        <v xml:space="preserve">
              or
            </v>
      </c>
      <c r="O4515" s="5">
        <f>VLOOKUP(C4515, 'Linkedin Scrap'!$A$2:$H$3322, 8,FALSE)</f>
        <v>0</v>
      </c>
      <c r="P4515" s="5">
        <f>VLOOKUP(C4515, 'Linkedin Scrap'!$A$2:$I$3322, 9,FALSE)</f>
        <v>0</v>
      </c>
    </row>
    <row r="4516" spans="1:16" ht="18.5" customHeight="1" x14ac:dyDescent="0.3">
      <c r="A4516" s="3" t="s">
        <v>413</v>
      </c>
      <c r="B4516" s="4">
        <v>7</v>
      </c>
      <c r="C4516" s="3" t="s">
        <v>430</v>
      </c>
      <c r="D4516" s="3" t="s">
        <v>431</v>
      </c>
      <c r="E4516" s="3" t="s">
        <v>9</v>
      </c>
      <c r="F4516" s="3" t="s">
        <v>10</v>
      </c>
      <c r="G4516" s="3" t="s">
        <v>432</v>
      </c>
      <c r="H4516" s="4" t="s">
        <v>22</v>
      </c>
      <c r="I4516" s="5" t="str">
        <f>VLOOKUP(C4516, 'Linkedin Scrap'!$A$2:$B$3322, 2,FALSE)</f>
        <v>London, England, United Kingdom</v>
      </c>
      <c r="J4516" s="3" t="str">
        <f>VLOOKUP(C4516, 'Linkedin Scrap'!$A$2:$C$3322, 3,FALSE)</f>
        <v>104 followers</v>
      </c>
      <c r="K4516" s="3" t="str">
        <f>VLOOKUP(C4516, 'Linkedin Scrap'!$A$2:$D$3322, 4,FALSE)</f>
        <v>101 connections</v>
      </c>
      <c r="L4516" s="5">
        <f>VLOOKUP(C4516, 'Linkedin Scrap'!$A$2:$E$3322, 5,FALSE)</f>
        <v>0</v>
      </c>
      <c r="M4516" s="5">
        <f>VLOOKUP(C4516, 'Linkedin Scrap'!$A$2:$F$3322, 6,FALSE)</f>
        <v>0</v>
      </c>
      <c r="N4516" s="5">
        <f>VLOOKUP(C4516, 'Linkedin Scrap'!$A$2:$G$3322, 7,FALSE)</f>
        <v>0</v>
      </c>
      <c r="O4516" s="5" t="str">
        <f>VLOOKUP(C4516, 'Linkedin Scrap'!$A$2:$H$3322, 8,FALSE)</f>
        <v>[{'experience': 'Spark44', 'start_time': 'Mar 2016', 'end_time': 'Aug 2018', 'duration': None}, {'experience': 'Spark44', 'start_time': 'Mar 2016', 'end_time': 'Aug 2018', 'duration': None}, {'experience': 'Spark44', 'start_time': 'Mar 2016', 'end_time': 'Aug 2018', 'duration': None}]</v>
      </c>
      <c r="P4516" s="5">
        <f>VLOOKUP(C4516, 'Linkedin Scrap'!$A$2:$I$3322, 9,FALSE)</f>
        <v>0</v>
      </c>
    </row>
    <row r="4517" spans="1:16" ht="18.5" customHeight="1" x14ac:dyDescent="0.3">
      <c r="A4517" s="3" t="s">
        <v>12246</v>
      </c>
      <c r="B4517" s="4">
        <v>1</v>
      </c>
      <c r="C4517" s="3" t="s">
        <v>12247</v>
      </c>
      <c r="D4517" s="3" t="s">
        <v>12248</v>
      </c>
      <c r="E4517" s="3" t="s">
        <v>9</v>
      </c>
      <c r="F4517" s="3" t="s">
        <v>10</v>
      </c>
      <c r="G4517" s="3" t="s">
        <v>12249</v>
      </c>
      <c r="H4517" s="4" t="s">
        <v>12</v>
      </c>
      <c r="I4517" s="5" t="str">
        <f>VLOOKUP(C4517, 'Linkedin Scrap'!$A$2:$B$3322, 2,FALSE)</f>
        <v>Slovenia</v>
      </c>
      <c r="J4517" s="3" t="str">
        <f>VLOOKUP(C4517, 'Linkedin Scrap'!$A$2:$C$3322, 3,FALSE)</f>
        <v>108 followers</v>
      </c>
      <c r="K4517" s="3" t="str">
        <f>VLOOKUP(C4517, 'Linkedin Scrap'!$A$2:$D$3322, 4,FALSE)</f>
        <v>108 connections</v>
      </c>
      <c r="L4517" s="5" t="str">
        <f>VLOOKUP(C4517, 'Linkedin Scrap'!$A$2:$E$3322, 5,FALSE)</f>
        <v>University of Ljubljana, Faculty of Electrical Engineering</v>
      </c>
      <c r="M4517" s="5" t="str">
        <f>VLOOKUP(C4517, 'Linkedin Scrap'!$A$2:$F$3322, 6,FALSE)</f>
        <v>Hidria</v>
      </c>
      <c r="N4517" s="5">
        <f>VLOOKUP(C4517, 'Linkedin Scrap'!$A$2:$G$3322, 7,FALSE)</f>
        <v>0</v>
      </c>
      <c r="O4517" s="5" t="str">
        <f>VLOOKUP(C4517, 'Linkedin Scrap'!$A$2:$H$3322, 8,FALSE)</f>
        <v>[{'experience': 'Robotina d.o.o.', 'start_time': 'Feb 2014', 'end_time': 'Feb 2019', 'duration': None}, {'experience': 'Robotina d.o.o.', 'start_time': 'Feb 2014', 'end_time': 'Feb 2019', 'duration': None}]</v>
      </c>
      <c r="P4517" s="5" t="str">
        <f>VLOOKUP(C4517, 'Linkedin Scrap'!$A$2:$I$3322, 9,FALSE)</f>
        <v>[{'course_details': '', 'start_time': '2008', 'end_time': '2013'}]</v>
      </c>
    </row>
    <row r="4518" spans="1:16" ht="18.5" customHeight="1" x14ac:dyDescent="0.3">
      <c r="A4518" s="3" t="s">
        <v>12246</v>
      </c>
      <c r="B4518" s="4">
        <v>2</v>
      </c>
      <c r="C4518" s="3" t="s">
        <v>12250</v>
      </c>
      <c r="D4518" s="3" t="s">
        <v>4504</v>
      </c>
      <c r="E4518" s="3" t="s">
        <v>9</v>
      </c>
      <c r="F4518" s="3" t="s">
        <v>10</v>
      </c>
      <c r="G4518" s="3" t="s">
        <v>12251</v>
      </c>
      <c r="H4518" s="4" t="s">
        <v>12</v>
      </c>
      <c r="I4518" s="5" t="e">
        <f>VLOOKUP(C4518, 'Linkedin Scrap'!$A$2:$B$3322, 2,FALSE)</f>
        <v>#N/A</v>
      </c>
      <c r="J4518" s="3" t="e">
        <f>VLOOKUP(C4518, 'Linkedin Scrap'!$A$2:$C$3322, 3,FALSE)</f>
        <v>#N/A</v>
      </c>
      <c r="K4518" s="3" t="e">
        <f>VLOOKUP(C4518, 'Linkedin Scrap'!$A$2:$D$3322, 4,FALSE)</f>
        <v>#N/A</v>
      </c>
      <c r="L4518" s="5" t="e">
        <f>VLOOKUP(C4518, 'Linkedin Scrap'!$A$2:$E$3322, 5,FALSE)</f>
        <v>#N/A</v>
      </c>
      <c r="M4518" s="5" t="e">
        <f>VLOOKUP(C4518, 'Linkedin Scrap'!$A$2:$F$3322, 6,FALSE)</f>
        <v>#N/A</v>
      </c>
      <c r="N4518" s="5" t="e">
        <f>VLOOKUP(C4518, 'Linkedin Scrap'!$A$2:$G$3322, 7,FALSE)</f>
        <v>#N/A</v>
      </c>
      <c r="O4518" s="5" t="e">
        <f>VLOOKUP(C4518, 'Linkedin Scrap'!$A$2:$H$3322, 8,FALSE)</f>
        <v>#N/A</v>
      </c>
      <c r="P4518" s="5" t="e">
        <f>VLOOKUP(C4518, 'Linkedin Scrap'!$A$2:$I$3322, 9,FALSE)</f>
        <v>#N/A</v>
      </c>
    </row>
    <row r="4519" spans="1:16" ht="18.5" customHeight="1" x14ac:dyDescent="0.3">
      <c r="A4519" s="3" t="s">
        <v>1768</v>
      </c>
      <c r="B4519" s="4">
        <v>1</v>
      </c>
      <c r="C4519" s="3" t="s">
        <v>1769</v>
      </c>
      <c r="D4519" s="3" t="s">
        <v>98</v>
      </c>
      <c r="E4519" s="3" t="s">
        <v>9</v>
      </c>
      <c r="F4519" s="3" t="s">
        <v>27</v>
      </c>
      <c r="G4519" s="3" t="s">
        <v>1770</v>
      </c>
      <c r="H4519" s="4" t="s">
        <v>12</v>
      </c>
      <c r="I4519" s="5" t="e">
        <f>VLOOKUP(C4519, 'Linkedin Scrap'!$A$2:$B$3322, 2,FALSE)</f>
        <v>#N/A</v>
      </c>
      <c r="J4519" s="3" t="e">
        <f>VLOOKUP(C4519, 'Linkedin Scrap'!$A$2:$C$3322, 3,FALSE)</f>
        <v>#N/A</v>
      </c>
      <c r="K4519" s="3" t="e">
        <f>VLOOKUP(C4519, 'Linkedin Scrap'!$A$2:$D$3322, 4,FALSE)</f>
        <v>#N/A</v>
      </c>
      <c r="L4519" s="5" t="e">
        <f>VLOOKUP(C4519, 'Linkedin Scrap'!$A$2:$E$3322, 5,FALSE)</f>
        <v>#N/A</v>
      </c>
      <c r="M4519" s="5" t="e">
        <f>VLOOKUP(C4519, 'Linkedin Scrap'!$A$2:$F$3322, 6,FALSE)</f>
        <v>#N/A</v>
      </c>
      <c r="N4519" s="5" t="e">
        <f>VLOOKUP(C4519, 'Linkedin Scrap'!$A$2:$G$3322, 7,FALSE)</f>
        <v>#N/A</v>
      </c>
      <c r="O4519" s="5" t="e">
        <f>VLOOKUP(C4519, 'Linkedin Scrap'!$A$2:$H$3322, 8,FALSE)</f>
        <v>#N/A</v>
      </c>
      <c r="P4519" s="5" t="e">
        <f>VLOOKUP(C4519, 'Linkedin Scrap'!$A$2:$I$3322, 9,FALSE)</f>
        <v>#N/A</v>
      </c>
    </row>
    <row r="4520" spans="1:16" ht="18.5" customHeight="1" x14ac:dyDescent="0.3">
      <c r="A4520" s="3" t="s">
        <v>1768</v>
      </c>
      <c r="B4520" s="4">
        <v>2</v>
      </c>
      <c r="C4520" s="3" t="s">
        <v>1771</v>
      </c>
      <c r="D4520" s="3" t="s">
        <v>1772</v>
      </c>
      <c r="E4520" s="3" t="s">
        <v>139</v>
      </c>
      <c r="F4520" s="3" t="s">
        <v>10</v>
      </c>
      <c r="G4520" s="3" t="s">
        <v>1773</v>
      </c>
      <c r="H4520" s="4" t="s">
        <v>12</v>
      </c>
      <c r="I4520" s="5" t="e">
        <f>VLOOKUP(C4520, 'Linkedin Scrap'!$A$2:$B$3322, 2,FALSE)</f>
        <v>#N/A</v>
      </c>
      <c r="J4520" s="3" t="e">
        <f>VLOOKUP(C4520, 'Linkedin Scrap'!$A$2:$C$3322, 3,FALSE)</f>
        <v>#N/A</v>
      </c>
      <c r="K4520" s="3" t="e">
        <f>VLOOKUP(C4520, 'Linkedin Scrap'!$A$2:$D$3322, 4,FALSE)</f>
        <v>#N/A</v>
      </c>
      <c r="L4520" s="5" t="e">
        <f>VLOOKUP(C4520, 'Linkedin Scrap'!$A$2:$E$3322, 5,FALSE)</f>
        <v>#N/A</v>
      </c>
      <c r="M4520" s="5" t="e">
        <f>VLOOKUP(C4520, 'Linkedin Scrap'!$A$2:$F$3322, 6,FALSE)</f>
        <v>#N/A</v>
      </c>
      <c r="N4520" s="5" t="e">
        <f>VLOOKUP(C4520, 'Linkedin Scrap'!$A$2:$G$3322, 7,FALSE)</f>
        <v>#N/A</v>
      </c>
      <c r="O4520" s="5" t="e">
        <f>VLOOKUP(C4520, 'Linkedin Scrap'!$A$2:$H$3322, 8,FALSE)</f>
        <v>#N/A</v>
      </c>
      <c r="P4520" s="5" t="e">
        <f>VLOOKUP(C4520, 'Linkedin Scrap'!$A$2:$I$3322, 9,FALSE)</f>
        <v>#N/A</v>
      </c>
    </row>
    <row r="4521" spans="1:16" ht="18.5" customHeight="1" x14ac:dyDescent="0.3">
      <c r="A4521" s="3" t="s">
        <v>1768</v>
      </c>
      <c r="B4521" s="4">
        <v>3</v>
      </c>
      <c r="C4521" s="3" t="s">
        <v>1774</v>
      </c>
      <c r="D4521" s="3" t="s">
        <v>1775</v>
      </c>
      <c r="E4521" s="3" t="s">
        <v>139</v>
      </c>
      <c r="F4521" s="3" t="s">
        <v>10</v>
      </c>
      <c r="G4521" s="3" t="s">
        <v>1776</v>
      </c>
      <c r="H4521" s="4" t="s">
        <v>12</v>
      </c>
      <c r="I4521" s="5" t="str">
        <f>VLOOKUP(C4521, 'Linkedin Scrap'!$A$2:$B$3322, 2,FALSE)</f>
        <v>Portugal</v>
      </c>
      <c r="J4521" s="3" t="str">
        <f>VLOOKUP(C4521, 'Linkedin Scrap'!$A$2:$C$3322, 3,FALSE)</f>
        <v>2K followers</v>
      </c>
      <c r="K4521" s="3" t="str">
        <f>VLOOKUP(C4521, 'Linkedin Scrap'!$A$2:$D$3322, 4,FALSE)</f>
        <v>500+ connections</v>
      </c>
      <c r="L4521" s="5">
        <f>VLOOKUP(C4521, 'Linkedin Scrap'!$A$2:$E$3322, 5,FALSE)</f>
        <v>0</v>
      </c>
      <c r="M4521" s="5">
        <f>VLOOKUP(C4521, 'Linkedin Scrap'!$A$2:$F$3322, 6,FALSE)</f>
        <v>0</v>
      </c>
      <c r="N4521" s="5">
        <f>VLOOKUP(C4521, 'Linkedin Scrap'!$A$2:$G$3322, 7,FALSE)</f>
        <v>0</v>
      </c>
      <c r="O4521" s="5">
        <f>VLOOKUP(C4521, 'Linkedin Scrap'!$A$2:$H$3322, 8,FALSE)</f>
        <v>0</v>
      </c>
      <c r="P4521" s="5">
        <f>VLOOKUP(C4521, 'Linkedin Scrap'!$A$2:$I$3322, 9,FALSE)</f>
        <v>0</v>
      </c>
    </row>
    <row r="4522" spans="1:16" ht="18.5" customHeight="1" x14ac:dyDescent="0.3">
      <c r="A4522" s="3" t="s">
        <v>1768</v>
      </c>
      <c r="B4522" s="4">
        <v>4</v>
      </c>
      <c r="C4522" s="3" t="s">
        <v>1777</v>
      </c>
      <c r="D4522" s="3" t="s">
        <v>17</v>
      </c>
      <c r="E4522" s="3" t="s">
        <v>9</v>
      </c>
      <c r="F4522" s="3" t="s">
        <v>10</v>
      </c>
      <c r="G4522" s="3" t="s">
        <v>1778</v>
      </c>
      <c r="H4522" s="4" t="s">
        <v>12</v>
      </c>
      <c r="I4522" s="5" t="e">
        <f>VLOOKUP(C4522, 'Linkedin Scrap'!$A$2:$B$3322, 2,FALSE)</f>
        <v>#N/A</v>
      </c>
      <c r="J4522" s="3" t="e">
        <f>VLOOKUP(C4522, 'Linkedin Scrap'!$A$2:$C$3322, 3,FALSE)</f>
        <v>#N/A</v>
      </c>
      <c r="K4522" s="3" t="e">
        <f>VLOOKUP(C4522, 'Linkedin Scrap'!$A$2:$D$3322, 4,FALSE)</f>
        <v>#N/A</v>
      </c>
      <c r="L4522" s="5" t="e">
        <f>VLOOKUP(C4522, 'Linkedin Scrap'!$A$2:$E$3322, 5,FALSE)</f>
        <v>#N/A</v>
      </c>
      <c r="M4522" s="5" t="e">
        <f>VLOOKUP(C4522, 'Linkedin Scrap'!$A$2:$F$3322, 6,FALSE)</f>
        <v>#N/A</v>
      </c>
      <c r="N4522" s="5" t="e">
        <f>VLOOKUP(C4522, 'Linkedin Scrap'!$A$2:$G$3322, 7,FALSE)</f>
        <v>#N/A</v>
      </c>
      <c r="O4522" s="5" t="e">
        <f>VLOOKUP(C4522, 'Linkedin Scrap'!$A$2:$H$3322, 8,FALSE)</f>
        <v>#N/A</v>
      </c>
      <c r="P4522" s="5" t="e">
        <f>VLOOKUP(C4522, 'Linkedin Scrap'!$A$2:$I$3322, 9,FALSE)</f>
        <v>#N/A</v>
      </c>
    </row>
    <row r="4523" spans="1:16" ht="18.5" customHeight="1" x14ac:dyDescent="0.3">
      <c r="A4523" s="3" t="s">
        <v>1768</v>
      </c>
      <c r="B4523" s="4">
        <v>5</v>
      </c>
      <c r="C4523" s="3" t="s">
        <v>1779</v>
      </c>
      <c r="D4523" s="3" t="s">
        <v>84</v>
      </c>
      <c r="E4523" s="3" t="s">
        <v>9</v>
      </c>
      <c r="F4523" s="3" t="s">
        <v>10</v>
      </c>
      <c r="G4523" s="3" t="s">
        <v>1780</v>
      </c>
      <c r="H4523" s="4" t="s">
        <v>12</v>
      </c>
      <c r="I4523" s="5" t="e">
        <f>VLOOKUP(C4523, 'Linkedin Scrap'!$A$2:$B$3322, 2,FALSE)</f>
        <v>#N/A</v>
      </c>
      <c r="J4523" s="3" t="e">
        <f>VLOOKUP(C4523, 'Linkedin Scrap'!$A$2:$C$3322, 3,FALSE)</f>
        <v>#N/A</v>
      </c>
      <c r="K4523" s="3" t="e">
        <f>VLOOKUP(C4523, 'Linkedin Scrap'!$A$2:$D$3322, 4,FALSE)</f>
        <v>#N/A</v>
      </c>
      <c r="L4523" s="5" t="e">
        <f>VLOOKUP(C4523, 'Linkedin Scrap'!$A$2:$E$3322, 5,FALSE)</f>
        <v>#N/A</v>
      </c>
      <c r="M4523" s="5" t="e">
        <f>VLOOKUP(C4523, 'Linkedin Scrap'!$A$2:$F$3322, 6,FALSE)</f>
        <v>#N/A</v>
      </c>
      <c r="N4523" s="5" t="e">
        <f>VLOOKUP(C4523, 'Linkedin Scrap'!$A$2:$G$3322, 7,FALSE)</f>
        <v>#N/A</v>
      </c>
      <c r="O4523" s="5" t="e">
        <f>VLOOKUP(C4523, 'Linkedin Scrap'!$A$2:$H$3322, 8,FALSE)</f>
        <v>#N/A</v>
      </c>
      <c r="P4523" s="5" t="e">
        <f>VLOOKUP(C4523, 'Linkedin Scrap'!$A$2:$I$3322, 9,FALSE)</f>
        <v>#N/A</v>
      </c>
    </row>
    <row r="4524" spans="1:16" ht="18.5" customHeight="1" x14ac:dyDescent="0.3">
      <c r="A4524" s="3" t="s">
        <v>1768</v>
      </c>
      <c r="B4524" s="4">
        <v>6</v>
      </c>
      <c r="C4524" s="3" t="s">
        <v>1781</v>
      </c>
      <c r="D4524" s="3" t="s">
        <v>1782</v>
      </c>
      <c r="E4524" s="3" t="s">
        <v>139</v>
      </c>
      <c r="F4524" s="3" t="s">
        <v>10</v>
      </c>
      <c r="G4524" s="3" t="s">
        <v>1783</v>
      </c>
      <c r="H4524" s="4" t="s">
        <v>12</v>
      </c>
      <c r="I4524" s="5" t="e">
        <f>VLOOKUP(C4524, 'Linkedin Scrap'!$A$2:$B$3322, 2,FALSE)</f>
        <v>#N/A</v>
      </c>
      <c r="J4524" s="3" t="e">
        <f>VLOOKUP(C4524, 'Linkedin Scrap'!$A$2:$C$3322, 3,FALSE)</f>
        <v>#N/A</v>
      </c>
      <c r="K4524" s="3" t="e">
        <f>VLOOKUP(C4524, 'Linkedin Scrap'!$A$2:$D$3322, 4,FALSE)</f>
        <v>#N/A</v>
      </c>
      <c r="L4524" s="5" t="e">
        <f>VLOOKUP(C4524, 'Linkedin Scrap'!$A$2:$E$3322, 5,FALSE)</f>
        <v>#N/A</v>
      </c>
      <c r="M4524" s="5" t="e">
        <f>VLOOKUP(C4524, 'Linkedin Scrap'!$A$2:$F$3322, 6,FALSE)</f>
        <v>#N/A</v>
      </c>
      <c r="N4524" s="5" t="e">
        <f>VLOOKUP(C4524, 'Linkedin Scrap'!$A$2:$G$3322, 7,FALSE)</f>
        <v>#N/A</v>
      </c>
      <c r="O4524" s="5" t="e">
        <f>VLOOKUP(C4524, 'Linkedin Scrap'!$A$2:$H$3322, 8,FALSE)</f>
        <v>#N/A</v>
      </c>
      <c r="P4524" s="5" t="e">
        <f>VLOOKUP(C4524, 'Linkedin Scrap'!$A$2:$I$3322, 9,FALSE)</f>
        <v>#N/A</v>
      </c>
    </row>
    <row r="4525" spans="1:16" ht="18.5" customHeight="1" x14ac:dyDescent="0.3">
      <c r="A4525" s="3" t="s">
        <v>1768</v>
      </c>
      <c r="B4525" s="4">
        <v>7</v>
      </c>
      <c r="C4525" s="3" t="s">
        <v>1784</v>
      </c>
      <c r="D4525" s="3" t="s">
        <v>264</v>
      </c>
      <c r="E4525" s="3" t="s">
        <v>9</v>
      </c>
      <c r="F4525" s="3" t="s">
        <v>10</v>
      </c>
      <c r="G4525" s="3" t="s">
        <v>1785</v>
      </c>
      <c r="H4525" s="4" t="s">
        <v>12</v>
      </c>
      <c r="I4525" s="5" t="str">
        <f>VLOOKUP(C4525, 'Linkedin Scrap'!$A$2:$B$3322, 2,FALSE)</f>
        <v>Moscow, Moscow City, Russia</v>
      </c>
      <c r="J4525" s="3" t="str">
        <f>VLOOKUP(C4525, 'Linkedin Scrap'!$A$2:$C$3322, 3,FALSE)</f>
        <v>11K followers</v>
      </c>
      <c r="K4525" s="3" t="str">
        <f>VLOOKUP(C4525, 'Linkedin Scrap'!$A$2:$D$3322, 4,FALSE)</f>
        <v>500+ connections</v>
      </c>
      <c r="L4525" s="5">
        <f>VLOOKUP(C4525, 'Linkedin Scrap'!$A$2:$E$3322, 5,FALSE)</f>
        <v>0</v>
      </c>
      <c r="M4525" s="5">
        <f>VLOOKUP(C4525, 'Linkedin Scrap'!$A$2:$F$3322, 6,FALSE)</f>
        <v>0</v>
      </c>
      <c r="N4525" s="5">
        <f>VLOOKUP(C4525, 'Linkedin Scrap'!$A$2:$G$3322, 7,FALSE)</f>
        <v>0</v>
      </c>
      <c r="O4525" s="5" t="str">
        <f>VLOOKUP(C4525, 'Linkedin Scrap'!$A$2:$H$3322, 8,FALSE)</f>
        <v>[{'experience': 'YEC', 'start_time': 'Jul 2019', 'end_time': 'present', 'duration': None}]</v>
      </c>
      <c r="P4525" s="5">
        <f>VLOOKUP(C4525, 'Linkedin Scrap'!$A$2:$I$3322, 9,FALSE)</f>
        <v>0</v>
      </c>
    </row>
    <row r="4526" spans="1:16" ht="18.5" customHeight="1" x14ac:dyDescent="0.3">
      <c r="A4526" s="3" t="s">
        <v>1768</v>
      </c>
      <c r="B4526" s="4">
        <v>8</v>
      </c>
      <c r="C4526" s="3" t="s">
        <v>1786</v>
      </c>
      <c r="D4526" s="3" t="s">
        <v>1787</v>
      </c>
      <c r="E4526" s="3" t="s">
        <v>9</v>
      </c>
      <c r="F4526" s="3" t="s">
        <v>10</v>
      </c>
      <c r="G4526" s="3" t="s">
        <v>1788</v>
      </c>
      <c r="H4526" s="4" t="s">
        <v>12</v>
      </c>
      <c r="I4526" s="5" t="e">
        <f>VLOOKUP(C4526, 'Linkedin Scrap'!$A$2:$B$3322, 2,FALSE)</f>
        <v>#N/A</v>
      </c>
      <c r="J4526" s="3" t="e">
        <f>VLOOKUP(C4526, 'Linkedin Scrap'!$A$2:$C$3322, 3,FALSE)</f>
        <v>#N/A</v>
      </c>
      <c r="K4526" s="3" t="e">
        <f>VLOOKUP(C4526, 'Linkedin Scrap'!$A$2:$D$3322, 4,FALSE)</f>
        <v>#N/A</v>
      </c>
      <c r="L4526" s="5" t="e">
        <f>VLOOKUP(C4526, 'Linkedin Scrap'!$A$2:$E$3322, 5,FALSE)</f>
        <v>#N/A</v>
      </c>
      <c r="M4526" s="5" t="e">
        <f>VLOOKUP(C4526, 'Linkedin Scrap'!$A$2:$F$3322, 6,FALSE)</f>
        <v>#N/A</v>
      </c>
      <c r="N4526" s="5" t="e">
        <f>VLOOKUP(C4526, 'Linkedin Scrap'!$A$2:$G$3322, 7,FALSE)</f>
        <v>#N/A</v>
      </c>
      <c r="O4526" s="5" t="e">
        <f>VLOOKUP(C4526, 'Linkedin Scrap'!$A$2:$H$3322, 8,FALSE)</f>
        <v>#N/A</v>
      </c>
      <c r="P4526" s="5" t="e">
        <f>VLOOKUP(C4526, 'Linkedin Scrap'!$A$2:$I$3322, 9,FALSE)</f>
        <v>#N/A</v>
      </c>
    </row>
    <row r="4527" spans="1:16" ht="18.5" customHeight="1" x14ac:dyDescent="0.3">
      <c r="A4527" s="3" t="s">
        <v>1768</v>
      </c>
      <c r="B4527" s="4">
        <v>9</v>
      </c>
      <c r="C4527" s="3" t="s">
        <v>1789</v>
      </c>
      <c r="D4527" s="3" t="s">
        <v>1790</v>
      </c>
      <c r="E4527" s="3" t="s">
        <v>9</v>
      </c>
      <c r="F4527" s="3" t="s">
        <v>10</v>
      </c>
      <c r="G4527" s="3" t="s">
        <v>1791</v>
      </c>
      <c r="H4527" s="4" t="s">
        <v>12</v>
      </c>
      <c r="I4527" s="5" t="str">
        <f>VLOOKUP(C4527, 'Linkedin Scrap'!$A$2:$B$3322, 2,FALSE)</f>
        <v>Moscow, Russia</v>
      </c>
      <c r="J4527" s="3" t="str">
        <f>VLOOKUP(C4527, 'Linkedin Scrap'!$A$2:$C$3322, 3,FALSE)</f>
        <v>508 followers</v>
      </c>
      <c r="K4527" s="3" t="str">
        <f>VLOOKUP(C4527, 'Linkedin Scrap'!$A$2:$D$3322, 4,FALSE)</f>
        <v>475 connections</v>
      </c>
      <c r="L4527" s="5" t="str">
        <f>VLOOKUP(C4527, 'Linkedin Scrap'!$A$2:$E$3322, 5,FALSE)</f>
        <v>Finance University under the Government of the Russian Federation</v>
      </c>
      <c r="M4527" s="5" t="str">
        <f>VLOOKUP(C4527, 'Linkedin Scrap'!$A$2:$F$3322, 6,FALSE)</f>
        <v>United Credit Bureau</v>
      </c>
      <c r="N4527" s="5" t="str">
        <f>VLOOKUP(C4527, 'Linkedin Scrap'!$A$2:$G$3322, 7,FALSE)</f>
        <v xml:space="preserve">
              or
            </v>
      </c>
      <c r="O4527" s="5">
        <f>VLOOKUP(C4527, 'Linkedin Scrap'!$A$2:$H$3322, 8,FALSE)</f>
        <v>0</v>
      </c>
      <c r="P4527" s="5">
        <f>VLOOKUP(C4527, 'Linkedin Scrap'!$A$2:$I$3322, 9,FALSE)</f>
        <v>0</v>
      </c>
    </row>
    <row r="4528" spans="1:16" ht="18.5" customHeight="1" x14ac:dyDescent="0.3">
      <c r="A4528" s="3" t="s">
        <v>1768</v>
      </c>
      <c r="B4528" s="4">
        <v>10</v>
      </c>
      <c r="C4528" s="3" t="s">
        <v>1792</v>
      </c>
      <c r="D4528" s="3" t="s">
        <v>1793</v>
      </c>
      <c r="E4528" s="3" t="s">
        <v>9</v>
      </c>
      <c r="F4528" s="3" t="s">
        <v>10</v>
      </c>
      <c r="G4528" s="3" t="s">
        <v>1794</v>
      </c>
      <c r="H4528" s="4" t="s">
        <v>12</v>
      </c>
      <c r="I4528" s="5" t="e">
        <f>VLOOKUP(C4528, 'Linkedin Scrap'!$A$2:$B$3322, 2,FALSE)</f>
        <v>#N/A</v>
      </c>
      <c r="J4528" s="3" t="e">
        <f>VLOOKUP(C4528, 'Linkedin Scrap'!$A$2:$C$3322, 3,FALSE)</f>
        <v>#N/A</v>
      </c>
      <c r="K4528" s="3" t="e">
        <f>VLOOKUP(C4528, 'Linkedin Scrap'!$A$2:$D$3322, 4,FALSE)</f>
        <v>#N/A</v>
      </c>
      <c r="L4528" s="5" t="e">
        <f>VLOOKUP(C4528, 'Linkedin Scrap'!$A$2:$E$3322, 5,FALSE)</f>
        <v>#N/A</v>
      </c>
      <c r="M4528" s="5" t="e">
        <f>VLOOKUP(C4528, 'Linkedin Scrap'!$A$2:$F$3322, 6,FALSE)</f>
        <v>#N/A</v>
      </c>
      <c r="N4528" s="5" t="e">
        <f>VLOOKUP(C4528, 'Linkedin Scrap'!$A$2:$G$3322, 7,FALSE)</f>
        <v>#N/A</v>
      </c>
      <c r="O4528" s="5" t="e">
        <f>VLOOKUP(C4528, 'Linkedin Scrap'!$A$2:$H$3322, 8,FALSE)</f>
        <v>#N/A</v>
      </c>
      <c r="P4528" s="5" t="e">
        <f>VLOOKUP(C4528, 'Linkedin Scrap'!$A$2:$I$3322, 9,FALSE)</f>
        <v>#N/A</v>
      </c>
    </row>
    <row r="4529" spans="1:16" ht="18.5" customHeight="1" x14ac:dyDescent="0.3">
      <c r="A4529" s="3" t="s">
        <v>1768</v>
      </c>
      <c r="B4529" s="4">
        <v>11</v>
      </c>
      <c r="C4529" s="3" t="s">
        <v>1795</v>
      </c>
      <c r="D4529" s="3" t="s">
        <v>1796</v>
      </c>
      <c r="E4529" s="3" t="s">
        <v>139</v>
      </c>
      <c r="F4529" s="3" t="s">
        <v>10</v>
      </c>
      <c r="G4529" s="3" t="s">
        <v>1797</v>
      </c>
      <c r="H4529" s="4" t="s">
        <v>22</v>
      </c>
      <c r="I4529" s="5" t="e">
        <f>VLOOKUP(C4529, 'Linkedin Scrap'!$A$2:$B$3322, 2,FALSE)</f>
        <v>#N/A</v>
      </c>
      <c r="J4529" s="3" t="e">
        <f>VLOOKUP(C4529, 'Linkedin Scrap'!$A$2:$C$3322, 3,FALSE)</f>
        <v>#N/A</v>
      </c>
      <c r="K4529" s="3" t="e">
        <f>VLOOKUP(C4529, 'Linkedin Scrap'!$A$2:$D$3322, 4,FALSE)</f>
        <v>#N/A</v>
      </c>
      <c r="L4529" s="5" t="e">
        <f>VLOOKUP(C4529, 'Linkedin Scrap'!$A$2:$E$3322, 5,FALSE)</f>
        <v>#N/A</v>
      </c>
      <c r="M4529" s="5" t="e">
        <f>VLOOKUP(C4529, 'Linkedin Scrap'!$A$2:$F$3322, 6,FALSE)</f>
        <v>#N/A</v>
      </c>
      <c r="N4529" s="5" t="e">
        <f>VLOOKUP(C4529, 'Linkedin Scrap'!$A$2:$G$3322, 7,FALSE)</f>
        <v>#N/A</v>
      </c>
      <c r="O4529" s="5" t="e">
        <f>VLOOKUP(C4529, 'Linkedin Scrap'!$A$2:$H$3322, 8,FALSE)</f>
        <v>#N/A</v>
      </c>
      <c r="P4529" s="5" t="e">
        <f>VLOOKUP(C4529, 'Linkedin Scrap'!$A$2:$I$3322, 9,FALSE)</f>
        <v>#N/A</v>
      </c>
    </row>
    <row r="4530" spans="1:16" ht="18.5" customHeight="1" x14ac:dyDescent="0.3">
      <c r="A4530" s="3" t="s">
        <v>1768</v>
      </c>
      <c r="B4530" s="4">
        <v>12</v>
      </c>
      <c r="C4530" s="3" t="s">
        <v>1798</v>
      </c>
      <c r="D4530" s="3" t="s">
        <v>1799</v>
      </c>
      <c r="E4530" s="3" t="s">
        <v>9</v>
      </c>
      <c r="F4530" s="3" t="s">
        <v>10</v>
      </c>
      <c r="G4530" s="3" t="s">
        <v>1800</v>
      </c>
      <c r="H4530" s="4" t="s">
        <v>22</v>
      </c>
      <c r="I4530" s="5" t="str">
        <f>VLOOKUP(C4530, 'Linkedin Scrap'!$A$2:$B$3322, 2,FALSE)</f>
        <v>San Jose, California, United States</v>
      </c>
      <c r="J4530" s="3" t="str">
        <f>VLOOKUP(C4530, 'Linkedin Scrap'!$A$2:$C$3322, 3,FALSE)</f>
        <v>8K followers</v>
      </c>
      <c r="K4530" s="3" t="str">
        <f>VLOOKUP(C4530, 'Linkedin Scrap'!$A$2:$D$3322, 4,FALSE)</f>
        <v>500+ connections</v>
      </c>
      <c r="L4530" s="5" t="str">
        <f>VLOOKUP(C4530, 'Linkedin Scrap'!$A$2:$E$3322, 5,FALSE)</f>
        <v>Stanford University</v>
      </c>
      <c r="M4530" s="5" t="str">
        <f>VLOOKUP(C4530, 'Linkedin Scrap'!$A$2:$F$3322, 6,FALSE)</f>
        <v>TikTok</v>
      </c>
      <c r="N4530" s="5" t="str">
        <f>VLOOKUP(C4530, 'Linkedin Scrap'!$A$2:$G$3322, 7,FALSE)</f>
        <v xml:space="preserve">
              or
            </v>
      </c>
      <c r="O4530" s="5">
        <f>VLOOKUP(C4530, 'Linkedin Scrap'!$A$2:$H$3322, 8,FALSE)</f>
        <v>0</v>
      </c>
      <c r="P4530" s="5">
        <f>VLOOKUP(C4530, 'Linkedin Scrap'!$A$2:$I$3322, 9,FALSE)</f>
        <v>0</v>
      </c>
    </row>
    <row r="4531" spans="1:16" ht="18.5" customHeight="1" x14ac:dyDescent="0.3">
      <c r="A4531" s="3" t="s">
        <v>1768</v>
      </c>
      <c r="B4531" s="4">
        <v>13</v>
      </c>
      <c r="C4531" s="3" t="s">
        <v>1801</v>
      </c>
      <c r="D4531" s="3" t="s">
        <v>1802</v>
      </c>
      <c r="E4531" s="3" t="s">
        <v>26</v>
      </c>
      <c r="F4531" s="3" t="s">
        <v>10</v>
      </c>
      <c r="G4531" s="3" t="s">
        <v>1803</v>
      </c>
      <c r="H4531" s="4" t="s">
        <v>22</v>
      </c>
      <c r="I4531" s="5" t="e">
        <f>VLOOKUP(C4531, 'Linkedin Scrap'!$A$2:$B$3322, 2,FALSE)</f>
        <v>#N/A</v>
      </c>
      <c r="J4531" s="3" t="e">
        <f>VLOOKUP(C4531, 'Linkedin Scrap'!$A$2:$C$3322, 3,FALSE)</f>
        <v>#N/A</v>
      </c>
      <c r="K4531" s="3" t="e">
        <f>VLOOKUP(C4531, 'Linkedin Scrap'!$A$2:$D$3322, 4,FALSE)</f>
        <v>#N/A</v>
      </c>
      <c r="L4531" s="5" t="e">
        <f>VLOOKUP(C4531, 'Linkedin Scrap'!$A$2:$E$3322, 5,FALSE)</f>
        <v>#N/A</v>
      </c>
      <c r="M4531" s="5" t="e">
        <f>VLOOKUP(C4531, 'Linkedin Scrap'!$A$2:$F$3322, 6,FALSE)</f>
        <v>#N/A</v>
      </c>
      <c r="N4531" s="5" t="e">
        <f>VLOOKUP(C4531, 'Linkedin Scrap'!$A$2:$G$3322, 7,FALSE)</f>
        <v>#N/A</v>
      </c>
      <c r="O4531" s="5" t="e">
        <f>VLOOKUP(C4531, 'Linkedin Scrap'!$A$2:$H$3322, 8,FALSE)</f>
        <v>#N/A</v>
      </c>
      <c r="P4531" s="5" t="e">
        <f>VLOOKUP(C4531, 'Linkedin Scrap'!$A$2:$I$3322, 9,FALSE)</f>
        <v>#N/A</v>
      </c>
    </row>
    <row r="4532" spans="1:16" ht="18.5" customHeight="1" x14ac:dyDescent="0.3">
      <c r="A4532" s="3" t="s">
        <v>1768</v>
      </c>
      <c r="B4532" s="4">
        <v>14</v>
      </c>
      <c r="C4532" s="3" t="s">
        <v>1804</v>
      </c>
      <c r="D4532" s="3" t="s">
        <v>1805</v>
      </c>
      <c r="E4532" s="3" t="s">
        <v>9</v>
      </c>
      <c r="F4532" s="3" t="s">
        <v>10</v>
      </c>
      <c r="G4532" s="3" t="s">
        <v>1806</v>
      </c>
      <c r="H4532" s="4" t="s">
        <v>22</v>
      </c>
      <c r="I4532" s="5" t="e">
        <f>VLOOKUP(C4532, 'Linkedin Scrap'!$A$2:$B$3322, 2,FALSE)</f>
        <v>#N/A</v>
      </c>
      <c r="J4532" s="3" t="e">
        <f>VLOOKUP(C4532, 'Linkedin Scrap'!$A$2:$C$3322, 3,FALSE)</f>
        <v>#N/A</v>
      </c>
      <c r="K4532" s="3" t="e">
        <f>VLOOKUP(C4532, 'Linkedin Scrap'!$A$2:$D$3322, 4,FALSE)</f>
        <v>#N/A</v>
      </c>
      <c r="L4532" s="5" t="e">
        <f>VLOOKUP(C4532, 'Linkedin Scrap'!$A$2:$E$3322, 5,FALSE)</f>
        <v>#N/A</v>
      </c>
      <c r="M4532" s="5" t="e">
        <f>VLOOKUP(C4532, 'Linkedin Scrap'!$A$2:$F$3322, 6,FALSE)</f>
        <v>#N/A</v>
      </c>
      <c r="N4532" s="5" t="e">
        <f>VLOOKUP(C4532, 'Linkedin Scrap'!$A$2:$G$3322, 7,FALSE)</f>
        <v>#N/A</v>
      </c>
      <c r="O4532" s="5" t="e">
        <f>VLOOKUP(C4532, 'Linkedin Scrap'!$A$2:$H$3322, 8,FALSE)</f>
        <v>#N/A</v>
      </c>
      <c r="P4532" s="5" t="e">
        <f>VLOOKUP(C4532, 'Linkedin Scrap'!$A$2:$I$3322, 9,FALSE)</f>
        <v>#N/A</v>
      </c>
    </row>
    <row r="4533" spans="1:16" ht="18.5" customHeight="1" x14ac:dyDescent="0.3">
      <c r="A4533" s="3" t="s">
        <v>1768</v>
      </c>
      <c r="B4533" s="4">
        <v>15</v>
      </c>
      <c r="C4533" s="3" t="s">
        <v>1807</v>
      </c>
      <c r="D4533" s="3" t="s">
        <v>1808</v>
      </c>
      <c r="E4533" s="3" t="s">
        <v>9</v>
      </c>
      <c r="F4533" s="3" t="s">
        <v>10</v>
      </c>
      <c r="G4533" s="3" t="s">
        <v>1809</v>
      </c>
      <c r="H4533" s="4" t="s">
        <v>22</v>
      </c>
      <c r="I4533" s="5" t="e">
        <f>VLOOKUP(C4533, 'Linkedin Scrap'!$A$2:$B$3322, 2,FALSE)</f>
        <v>#N/A</v>
      </c>
      <c r="J4533" s="3" t="e">
        <f>VLOOKUP(C4533, 'Linkedin Scrap'!$A$2:$C$3322, 3,FALSE)</f>
        <v>#N/A</v>
      </c>
      <c r="K4533" s="3" t="e">
        <f>VLOOKUP(C4533, 'Linkedin Scrap'!$A$2:$D$3322, 4,FALSE)</f>
        <v>#N/A</v>
      </c>
      <c r="L4533" s="5" t="e">
        <f>VLOOKUP(C4533, 'Linkedin Scrap'!$A$2:$E$3322, 5,FALSE)</f>
        <v>#N/A</v>
      </c>
      <c r="M4533" s="5" t="e">
        <f>VLOOKUP(C4533, 'Linkedin Scrap'!$A$2:$F$3322, 6,FALSE)</f>
        <v>#N/A</v>
      </c>
      <c r="N4533" s="5" t="e">
        <f>VLOOKUP(C4533, 'Linkedin Scrap'!$A$2:$G$3322, 7,FALSE)</f>
        <v>#N/A</v>
      </c>
      <c r="O4533" s="5" t="e">
        <f>VLOOKUP(C4533, 'Linkedin Scrap'!$A$2:$H$3322, 8,FALSE)</f>
        <v>#N/A</v>
      </c>
      <c r="P4533" s="5" t="e">
        <f>VLOOKUP(C4533, 'Linkedin Scrap'!$A$2:$I$3322, 9,FALSE)</f>
        <v>#N/A</v>
      </c>
    </row>
    <row r="4534" spans="1:16" ht="18.5" customHeight="1" x14ac:dyDescent="0.3">
      <c r="A4534" s="3" t="s">
        <v>1768</v>
      </c>
      <c r="B4534" s="4">
        <v>16</v>
      </c>
      <c r="C4534" s="3" t="s">
        <v>1810</v>
      </c>
      <c r="D4534" s="3" t="s">
        <v>1811</v>
      </c>
      <c r="E4534" s="3" t="s">
        <v>139</v>
      </c>
      <c r="F4534" s="3" t="s">
        <v>10</v>
      </c>
      <c r="G4534" s="3" t="s">
        <v>1812</v>
      </c>
      <c r="H4534" s="4" t="s">
        <v>22</v>
      </c>
      <c r="I4534" s="5" t="e">
        <f>VLOOKUP(C4534, 'Linkedin Scrap'!$A$2:$B$3322, 2,FALSE)</f>
        <v>#N/A</v>
      </c>
      <c r="J4534" s="3" t="e">
        <f>VLOOKUP(C4534, 'Linkedin Scrap'!$A$2:$C$3322, 3,FALSE)</f>
        <v>#N/A</v>
      </c>
      <c r="K4534" s="3" t="e">
        <f>VLOOKUP(C4534, 'Linkedin Scrap'!$A$2:$D$3322, 4,FALSE)</f>
        <v>#N/A</v>
      </c>
      <c r="L4534" s="5" t="e">
        <f>VLOOKUP(C4534, 'Linkedin Scrap'!$A$2:$E$3322, 5,FALSE)</f>
        <v>#N/A</v>
      </c>
      <c r="M4534" s="5" t="e">
        <f>VLOOKUP(C4534, 'Linkedin Scrap'!$A$2:$F$3322, 6,FALSE)</f>
        <v>#N/A</v>
      </c>
      <c r="N4534" s="5" t="e">
        <f>VLOOKUP(C4534, 'Linkedin Scrap'!$A$2:$G$3322, 7,FALSE)</f>
        <v>#N/A</v>
      </c>
      <c r="O4534" s="5" t="e">
        <f>VLOOKUP(C4534, 'Linkedin Scrap'!$A$2:$H$3322, 8,FALSE)</f>
        <v>#N/A</v>
      </c>
      <c r="P4534" s="5" t="e">
        <f>VLOOKUP(C4534, 'Linkedin Scrap'!$A$2:$I$3322, 9,FALSE)</f>
        <v>#N/A</v>
      </c>
    </row>
    <row r="4535" spans="1:16" ht="18.5" customHeight="1" x14ac:dyDescent="0.3">
      <c r="A4535" s="3" t="s">
        <v>1768</v>
      </c>
      <c r="B4535" s="4">
        <v>17</v>
      </c>
      <c r="C4535" s="3" t="s">
        <v>1813</v>
      </c>
      <c r="D4535" s="3" t="s">
        <v>1814</v>
      </c>
      <c r="E4535" s="3" t="s">
        <v>9</v>
      </c>
      <c r="F4535" s="3" t="s">
        <v>10</v>
      </c>
      <c r="G4535" s="3" t="s">
        <v>1815</v>
      </c>
      <c r="H4535" s="4" t="s">
        <v>22</v>
      </c>
      <c r="I4535" s="5" t="str">
        <f>VLOOKUP(C4535, 'Linkedin Scrap'!$A$2:$B$3322, 2,FALSE)</f>
        <v>United States</v>
      </c>
      <c r="J4535" s="3" t="str">
        <f>VLOOKUP(C4535, 'Linkedin Scrap'!$A$2:$C$3322, 3,FALSE)</f>
        <v>690 followers</v>
      </c>
      <c r="K4535" s="3" t="str">
        <f>VLOOKUP(C4535, 'Linkedin Scrap'!$A$2:$D$3322, 4,FALSE)</f>
        <v>500+ connections</v>
      </c>
      <c r="L4535" s="5" t="str">
        <f>VLOOKUP(C4535, 'Linkedin Scrap'!$A$2:$E$3322, 5,FALSE)</f>
        <v>University of Lynchburg</v>
      </c>
      <c r="M4535" s="5" t="str">
        <f>VLOOKUP(C4535, 'Linkedin Scrap'!$A$2:$F$3322, 6,FALSE)</f>
        <v>NEMAX CAPITAL</v>
      </c>
      <c r="N4535" s="5" t="str">
        <f>VLOOKUP(C4535, 'Linkedin Scrap'!$A$2:$G$3322, 7,FALSE)</f>
        <v>I am a finance professional with 15+ years of global buy- and sell-side executive experience working for top-tier international investment banks and investment management firms/hedge funds. From 2023 I am back to the United States and am looking for new business connections and projects be part of / invest in.</v>
      </c>
      <c r="O4535" s="5" t="str">
        <f>VLOOKUP(C4535, 'Linkedin Scrap'!$A$2:$H$3322, 8,FALSE)</f>
        <v>[{'experience': 'Gemcorp Capital', 'start_time': '2015', 'end_time': '2019', 'duration': None}, {'experience': 'Gemcorp Capital', 'start_time': '2015', 'end_time': '2019', 'duration': None}, {'experience': 'Gemcorp Capital', 'start_time': '2015', 'end_time': '2019', 'duration': None}]</v>
      </c>
      <c r="P4535" s="5" t="str">
        <f>VLOOKUP(C4535, 'Linkedin Scrap'!$A$2:$I$3322, 9,FALSE)</f>
        <v>[{'course_details': 'Bachelor of Arts (B.A.) Accounting/Finance'}]</v>
      </c>
    </row>
    <row r="4536" spans="1:16" ht="18.5" customHeight="1" x14ac:dyDescent="0.3">
      <c r="A4536" s="3" t="s">
        <v>1768</v>
      </c>
      <c r="B4536" s="4">
        <v>18</v>
      </c>
      <c r="C4536" s="3" t="s">
        <v>1816</v>
      </c>
      <c r="D4536" s="3" t="s">
        <v>1817</v>
      </c>
      <c r="E4536" s="3" t="s">
        <v>9</v>
      </c>
      <c r="F4536" s="3" t="s">
        <v>10</v>
      </c>
      <c r="G4536" s="3" t="s">
        <v>1818</v>
      </c>
      <c r="H4536" s="4" t="s">
        <v>22</v>
      </c>
      <c r="I4536" s="5" t="e">
        <f>VLOOKUP(C4536, 'Linkedin Scrap'!$A$2:$B$3322, 2,FALSE)</f>
        <v>#N/A</v>
      </c>
      <c r="J4536" s="3" t="e">
        <f>VLOOKUP(C4536, 'Linkedin Scrap'!$A$2:$C$3322, 3,FALSE)</f>
        <v>#N/A</v>
      </c>
      <c r="K4536" s="3" t="e">
        <f>VLOOKUP(C4536, 'Linkedin Scrap'!$A$2:$D$3322, 4,FALSE)</f>
        <v>#N/A</v>
      </c>
      <c r="L4536" s="5" t="e">
        <f>VLOOKUP(C4536, 'Linkedin Scrap'!$A$2:$E$3322, 5,FALSE)</f>
        <v>#N/A</v>
      </c>
      <c r="M4536" s="5" t="e">
        <f>VLOOKUP(C4536, 'Linkedin Scrap'!$A$2:$F$3322, 6,FALSE)</f>
        <v>#N/A</v>
      </c>
      <c r="N4536" s="5" t="e">
        <f>VLOOKUP(C4536, 'Linkedin Scrap'!$A$2:$G$3322, 7,FALSE)</f>
        <v>#N/A</v>
      </c>
      <c r="O4536" s="5" t="e">
        <f>VLOOKUP(C4536, 'Linkedin Scrap'!$A$2:$H$3322, 8,FALSE)</f>
        <v>#N/A</v>
      </c>
      <c r="P4536" s="5" t="e">
        <f>VLOOKUP(C4536, 'Linkedin Scrap'!$A$2:$I$3322, 9,FALSE)</f>
        <v>#N/A</v>
      </c>
    </row>
    <row r="4537" spans="1:16" ht="18.5" customHeight="1" x14ac:dyDescent="0.3">
      <c r="A4537" s="3" t="s">
        <v>8452</v>
      </c>
      <c r="B4537" s="4">
        <v>1</v>
      </c>
      <c r="C4537" s="3" t="s">
        <v>8453</v>
      </c>
      <c r="D4537" s="3" t="s">
        <v>79</v>
      </c>
      <c r="E4537" s="3" t="s">
        <v>9</v>
      </c>
      <c r="F4537" s="3" t="s">
        <v>10</v>
      </c>
      <c r="G4537" s="3" t="s">
        <v>8454</v>
      </c>
      <c r="H4537" s="4" t="s">
        <v>12</v>
      </c>
      <c r="I4537" s="5" t="str">
        <f>VLOOKUP(C4537, 'Linkedin Scrap'!$A$2:$B$3322, 2,FALSE)</f>
        <v>Georgia</v>
      </c>
      <c r="J4537" s="3" t="str">
        <f>VLOOKUP(C4537, 'Linkedin Scrap'!$A$2:$C$3322, 3,FALSE)</f>
        <v>4K followers</v>
      </c>
      <c r="K4537" s="3" t="str">
        <f>VLOOKUP(C4537, 'Linkedin Scrap'!$A$2:$D$3322, 4,FALSE)</f>
        <v>500+ connections</v>
      </c>
      <c r="L4537" s="5">
        <f>VLOOKUP(C4537, 'Linkedin Scrap'!$A$2:$E$3322, 5,FALSE)</f>
        <v>0</v>
      </c>
      <c r="M4537" s="5">
        <f>VLOOKUP(C4537, 'Linkedin Scrap'!$A$2:$F$3322, 6,FALSE)</f>
        <v>0</v>
      </c>
      <c r="N4537" s="5">
        <f>VLOOKUP(C4537, 'Linkedin Scrap'!$A$2:$G$3322, 7,FALSE)</f>
        <v>0</v>
      </c>
      <c r="O4537" s="5">
        <f>VLOOKUP(C4537, 'Linkedin Scrap'!$A$2:$H$3322, 8,FALSE)</f>
        <v>0</v>
      </c>
      <c r="P4537" s="5">
        <f>VLOOKUP(C4537, 'Linkedin Scrap'!$A$2:$I$3322, 9,FALSE)</f>
        <v>0</v>
      </c>
    </row>
    <row r="4538" spans="1:16" ht="18.5" customHeight="1" x14ac:dyDescent="0.3">
      <c r="A4538" s="3" t="s">
        <v>8452</v>
      </c>
      <c r="B4538" s="4">
        <v>2</v>
      </c>
      <c r="C4538" s="3" t="s">
        <v>8455</v>
      </c>
      <c r="D4538" s="3" t="s">
        <v>52</v>
      </c>
      <c r="E4538" s="3" t="s">
        <v>9</v>
      </c>
      <c r="F4538" s="3" t="s">
        <v>10</v>
      </c>
      <c r="G4538" s="3" t="s">
        <v>8456</v>
      </c>
      <c r="H4538" s="4" t="s">
        <v>12</v>
      </c>
      <c r="I4538" s="5" t="str">
        <f>VLOOKUP(C4538, 'Linkedin Scrap'!$A$2:$B$3322, 2,FALSE)</f>
        <v>Georgia</v>
      </c>
      <c r="J4538" s="3" t="str">
        <f>VLOOKUP(C4538, 'Linkedin Scrap'!$A$2:$C$3322, 3,FALSE)</f>
        <v>195 followers</v>
      </c>
      <c r="K4538" s="3" t="str">
        <f>VLOOKUP(C4538, 'Linkedin Scrap'!$A$2:$D$3322, 4,FALSE)</f>
        <v>196 connections</v>
      </c>
      <c r="L4538" s="5" t="str">
        <f>VLOOKUP(C4538, 'Linkedin Scrap'!$A$2:$E$3322, 5,FALSE)</f>
        <v>Московский авиационный институт (национальный исследовательский университет)</v>
      </c>
      <c r="M4538" s="5" t="str">
        <f>VLOOKUP(C4538, 'Linkedin Scrap'!$A$2:$F$3322, 6,FALSE)</f>
        <v>uniQum.me</v>
      </c>
      <c r="N4538" s="5">
        <f>VLOOKUP(C4538, 'Linkedin Scrap'!$A$2:$G$3322, 7,FALSE)</f>
        <v>0</v>
      </c>
      <c r="O4538" s="5" t="str">
        <f>VLOOKUP(C4538, 'Linkedin Scrap'!$A$2:$H$3322, 8,FALSE)</f>
        <v>[{'experience': 'ROOMDAO - marketplace for travellers', 'start_time': 'May 2017', 'end_time': 'Jan 2018', 'duration': None}, {'experience': 'ROOMDAO - marketplace for travellers', 'start_time': 'May 2017', 'end_time': 'Jan 2018', 'duration': None}]</v>
      </c>
      <c r="P4538" s="5" t="str">
        <f>VLOOKUP(C4538, 'Linkedin Scrap'!$A$2:$I$3322, 9,FALSE)</f>
        <v>[{'course_details': 'Дипломированный специалист Робототехнические системы', 'start_time': '1996', 'end_time': '2002'}]</v>
      </c>
    </row>
    <row r="4539" spans="1:16" ht="18.5" customHeight="1" x14ac:dyDescent="0.3">
      <c r="A4539" s="3" t="s">
        <v>8452</v>
      </c>
      <c r="B4539" s="4">
        <v>3</v>
      </c>
      <c r="C4539" s="3" t="s">
        <v>8457</v>
      </c>
      <c r="D4539" s="3" t="s">
        <v>264</v>
      </c>
      <c r="E4539" s="3" t="s">
        <v>513</v>
      </c>
      <c r="F4539" s="3" t="s">
        <v>94</v>
      </c>
      <c r="G4539" s="3" t="s">
        <v>8458</v>
      </c>
      <c r="H4539" s="4" t="s">
        <v>12</v>
      </c>
      <c r="I4539" s="5" t="e">
        <f>VLOOKUP(C4539, 'Linkedin Scrap'!$A$2:$B$3322, 2,FALSE)</f>
        <v>#N/A</v>
      </c>
      <c r="J4539" s="3" t="e">
        <f>VLOOKUP(C4539, 'Linkedin Scrap'!$A$2:$C$3322, 3,FALSE)</f>
        <v>#N/A</v>
      </c>
      <c r="K4539" s="3" t="e">
        <f>VLOOKUP(C4539, 'Linkedin Scrap'!$A$2:$D$3322, 4,FALSE)</f>
        <v>#N/A</v>
      </c>
      <c r="L4539" s="5" t="e">
        <f>VLOOKUP(C4539, 'Linkedin Scrap'!$A$2:$E$3322, 5,FALSE)</f>
        <v>#N/A</v>
      </c>
      <c r="M4539" s="5" t="e">
        <f>VLOOKUP(C4539, 'Linkedin Scrap'!$A$2:$F$3322, 6,FALSE)</f>
        <v>#N/A</v>
      </c>
      <c r="N4539" s="5" t="e">
        <f>VLOOKUP(C4539, 'Linkedin Scrap'!$A$2:$G$3322, 7,FALSE)</f>
        <v>#N/A</v>
      </c>
      <c r="O4539" s="5" t="e">
        <f>VLOOKUP(C4539, 'Linkedin Scrap'!$A$2:$H$3322, 8,FALSE)</f>
        <v>#N/A</v>
      </c>
      <c r="P4539" s="5" t="e">
        <f>VLOOKUP(C4539, 'Linkedin Scrap'!$A$2:$I$3322, 9,FALSE)</f>
        <v>#N/A</v>
      </c>
    </row>
    <row r="4540" spans="1:16" ht="18.5" customHeight="1" x14ac:dyDescent="0.3">
      <c r="A4540" s="3" t="s">
        <v>8452</v>
      </c>
      <c r="B4540" s="4">
        <v>4</v>
      </c>
      <c r="C4540" s="3" t="s">
        <v>8459</v>
      </c>
      <c r="D4540" s="3" t="s">
        <v>534</v>
      </c>
      <c r="E4540" s="3" t="s">
        <v>9</v>
      </c>
      <c r="F4540" s="3" t="s">
        <v>10</v>
      </c>
      <c r="G4540" s="3" t="s">
        <v>8460</v>
      </c>
      <c r="H4540" s="4" t="s">
        <v>12</v>
      </c>
      <c r="I4540" s="5" t="e">
        <f>VLOOKUP(C4540, 'Linkedin Scrap'!$A$2:$B$3322, 2,FALSE)</f>
        <v>#N/A</v>
      </c>
      <c r="J4540" s="3" t="e">
        <f>VLOOKUP(C4540, 'Linkedin Scrap'!$A$2:$C$3322, 3,FALSE)</f>
        <v>#N/A</v>
      </c>
      <c r="K4540" s="3" t="e">
        <f>VLOOKUP(C4540, 'Linkedin Scrap'!$A$2:$D$3322, 4,FALSE)</f>
        <v>#N/A</v>
      </c>
      <c r="L4540" s="5" t="e">
        <f>VLOOKUP(C4540, 'Linkedin Scrap'!$A$2:$E$3322, 5,FALSE)</f>
        <v>#N/A</v>
      </c>
      <c r="M4540" s="5" t="e">
        <f>VLOOKUP(C4540, 'Linkedin Scrap'!$A$2:$F$3322, 6,FALSE)</f>
        <v>#N/A</v>
      </c>
      <c r="N4540" s="5" t="e">
        <f>VLOOKUP(C4540, 'Linkedin Scrap'!$A$2:$G$3322, 7,FALSE)</f>
        <v>#N/A</v>
      </c>
      <c r="O4540" s="5" t="e">
        <f>VLOOKUP(C4540, 'Linkedin Scrap'!$A$2:$H$3322, 8,FALSE)</f>
        <v>#N/A</v>
      </c>
      <c r="P4540" s="5" t="e">
        <f>VLOOKUP(C4540, 'Linkedin Scrap'!$A$2:$I$3322, 9,FALSE)</f>
        <v>#N/A</v>
      </c>
    </row>
    <row r="4541" spans="1:16" ht="18.5" customHeight="1" x14ac:dyDescent="0.3">
      <c r="A4541" s="3" t="s">
        <v>8452</v>
      </c>
      <c r="B4541" s="4">
        <v>5</v>
      </c>
      <c r="C4541" s="3" t="s">
        <v>8461</v>
      </c>
      <c r="D4541" s="3" t="s">
        <v>8462</v>
      </c>
      <c r="E4541" s="3" t="s">
        <v>513</v>
      </c>
      <c r="F4541" s="3" t="s">
        <v>94</v>
      </c>
      <c r="G4541" s="3" t="s">
        <v>8463</v>
      </c>
      <c r="H4541" s="4" t="s">
        <v>12</v>
      </c>
      <c r="I4541" s="5" t="e">
        <f>VLOOKUP(C4541, 'Linkedin Scrap'!$A$2:$B$3322, 2,FALSE)</f>
        <v>#N/A</v>
      </c>
      <c r="J4541" s="3" t="e">
        <f>VLOOKUP(C4541, 'Linkedin Scrap'!$A$2:$C$3322, 3,FALSE)</f>
        <v>#N/A</v>
      </c>
      <c r="K4541" s="3" t="e">
        <f>VLOOKUP(C4541, 'Linkedin Scrap'!$A$2:$D$3322, 4,FALSE)</f>
        <v>#N/A</v>
      </c>
      <c r="L4541" s="5" t="e">
        <f>VLOOKUP(C4541, 'Linkedin Scrap'!$A$2:$E$3322, 5,FALSE)</f>
        <v>#N/A</v>
      </c>
      <c r="M4541" s="5" t="e">
        <f>VLOOKUP(C4541, 'Linkedin Scrap'!$A$2:$F$3322, 6,FALSE)</f>
        <v>#N/A</v>
      </c>
      <c r="N4541" s="5" t="e">
        <f>VLOOKUP(C4541, 'Linkedin Scrap'!$A$2:$G$3322, 7,FALSE)</f>
        <v>#N/A</v>
      </c>
      <c r="O4541" s="5" t="e">
        <f>VLOOKUP(C4541, 'Linkedin Scrap'!$A$2:$H$3322, 8,FALSE)</f>
        <v>#N/A</v>
      </c>
      <c r="P4541" s="5" t="e">
        <f>VLOOKUP(C4541, 'Linkedin Scrap'!$A$2:$I$3322, 9,FALSE)</f>
        <v>#N/A</v>
      </c>
    </row>
    <row r="4542" spans="1:16" ht="18.5" customHeight="1" x14ac:dyDescent="0.3">
      <c r="A4542" s="3" t="s">
        <v>8452</v>
      </c>
      <c r="B4542" s="4">
        <v>6</v>
      </c>
      <c r="C4542" s="3" t="s">
        <v>8464</v>
      </c>
      <c r="D4542" s="3" t="s">
        <v>8465</v>
      </c>
      <c r="E4542" s="3" t="s">
        <v>9</v>
      </c>
      <c r="F4542" s="3" t="s">
        <v>10</v>
      </c>
      <c r="G4542" s="3" t="s">
        <v>8466</v>
      </c>
      <c r="H4542" s="4" t="s">
        <v>12</v>
      </c>
      <c r="I4542" s="5" t="e">
        <f>VLOOKUP(C4542, 'Linkedin Scrap'!$A$2:$B$3322, 2,FALSE)</f>
        <v>#N/A</v>
      </c>
      <c r="J4542" s="3" t="e">
        <f>VLOOKUP(C4542, 'Linkedin Scrap'!$A$2:$C$3322, 3,FALSE)</f>
        <v>#N/A</v>
      </c>
      <c r="K4542" s="3" t="e">
        <f>VLOOKUP(C4542, 'Linkedin Scrap'!$A$2:$D$3322, 4,FALSE)</f>
        <v>#N/A</v>
      </c>
      <c r="L4542" s="5" t="e">
        <f>VLOOKUP(C4542, 'Linkedin Scrap'!$A$2:$E$3322, 5,FALSE)</f>
        <v>#N/A</v>
      </c>
      <c r="M4542" s="5" t="e">
        <f>VLOOKUP(C4542, 'Linkedin Scrap'!$A$2:$F$3322, 6,FALSE)</f>
        <v>#N/A</v>
      </c>
      <c r="N4542" s="5" t="e">
        <f>VLOOKUP(C4542, 'Linkedin Scrap'!$A$2:$G$3322, 7,FALSE)</f>
        <v>#N/A</v>
      </c>
      <c r="O4542" s="5" t="e">
        <f>VLOOKUP(C4542, 'Linkedin Scrap'!$A$2:$H$3322, 8,FALSE)</f>
        <v>#N/A</v>
      </c>
      <c r="P4542" s="5" t="e">
        <f>VLOOKUP(C4542, 'Linkedin Scrap'!$A$2:$I$3322, 9,FALSE)</f>
        <v>#N/A</v>
      </c>
    </row>
    <row r="4543" spans="1:16" ht="18.5" customHeight="1" x14ac:dyDescent="0.3">
      <c r="A4543" s="3" t="s">
        <v>8452</v>
      </c>
      <c r="B4543" s="4">
        <v>7</v>
      </c>
      <c r="C4543" s="3" t="s">
        <v>8467</v>
      </c>
      <c r="D4543" s="3" t="s">
        <v>8468</v>
      </c>
      <c r="E4543" s="3" t="s">
        <v>9</v>
      </c>
      <c r="F4543" s="3" t="s">
        <v>10</v>
      </c>
      <c r="G4543" s="3" t="s">
        <v>8469</v>
      </c>
      <c r="H4543" s="4" t="s">
        <v>12</v>
      </c>
      <c r="I4543" s="5" t="str">
        <f>VLOOKUP(C4543, 'Linkedin Scrap'!$A$2:$B$3322, 2,FALSE)</f>
        <v>Alicante, Valencian Community, Spain</v>
      </c>
      <c r="J4543" s="3" t="str">
        <f>VLOOKUP(C4543, 'Linkedin Scrap'!$A$2:$C$3322, 3,FALSE)</f>
        <v>1K followers</v>
      </c>
      <c r="K4543" s="3" t="str">
        <f>VLOOKUP(C4543, 'Linkedin Scrap'!$A$2:$D$3322, 4,FALSE)</f>
        <v>500+ connections</v>
      </c>
      <c r="L4543" s="5" t="str">
        <f>VLOOKUP(C4543, 'Linkedin Scrap'!$A$2:$E$3322, 5,FALSE)</f>
        <v>EVCA Institute</v>
      </c>
      <c r="M4543" s="5" t="str">
        <f>VLOOKUP(C4543, 'Linkedin Scrap'!$A$2:$F$3322, 6,FALSE)</f>
        <v>ICATALIST S.L</v>
      </c>
      <c r="N4543" s="5">
        <f>VLOOKUP(C4543, 'Linkedin Scrap'!$A$2:$G$3322, 7,FALSE)</f>
        <v>0</v>
      </c>
      <c r="O4543" s="5">
        <f>VLOOKUP(C4543, 'Linkedin Scrap'!$A$2:$H$3322, 8,FALSE)</f>
        <v>0</v>
      </c>
      <c r="P4543" s="5">
        <f>VLOOKUP(C4543, 'Linkedin Scrap'!$A$2:$I$3322, 9,FALSE)</f>
        <v>0</v>
      </c>
    </row>
    <row r="4544" spans="1:16" ht="18.5" customHeight="1" x14ac:dyDescent="0.3">
      <c r="A4544" s="3" t="s">
        <v>8452</v>
      </c>
      <c r="B4544" s="4">
        <v>8</v>
      </c>
      <c r="C4544" s="3" t="s">
        <v>8470</v>
      </c>
      <c r="D4544" s="3" t="s">
        <v>84</v>
      </c>
      <c r="E4544" s="3" t="s">
        <v>9</v>
      </c>
      <c r="F4544" s="3" t="s">
        <v>10</v>
      </c>
      <c r="G4544" s="3" t="s">
        <v>8471</v>
      </c>
      <c r="H4544" s="4" t="s">
        <v>12</v>
      </c>
      <c r="I4544" s="5" t="e">
        <f>VLOOKUP(C4544, 'Linkedin Scrap'!$A$2:$B$3322, 2,FALSE)</f>
        <v>#N/A</v>
      </c>
      <c r="J4544" s="3" t="e">
        <f>VLOOKUP(C4544, 'Linkedin Scrap'!$A$2:$C$3322, 3,FALSE)</f>
        <v>#N/A</v>
      </c>
      <c r="K4544" s="3" t="e">
        <f>VLOOKUP(C4544, 'Linkedin Scrap'!$A$2:$D$3322, 4,FALSE)</f>
        <v>#N/A</v>
      </c>
      <c r="L4544" s="5" t="e">
        <f>VLOOKUP(C4544, 'Linkedin Scrap'!$A$2:$E$3322, 5,FALSE)</f>
        <v>#N/A</v>
      </c>
      <c r="M4544" s="5" t="e">
        <f>VLOOKUP(C4544, 'Linkedin Scrap'!$A$2:$F$3322, 6,FALSE)</f>
        <v>#N/A</v>
      </c>
      <c r="N4544" s="5" t="e">
        <f>VLOOKUP(C4544, 'Linkedin Scrap'!$A$2:$G$3322, 7,FALSE)</f>
        <v>#N/A</v>
      </c>
      <c r="O4544" s="5" t="e">
        <f>VLOOKUP(C4544, 'Linkedin Scrap'!$A$2:$H$3322, 8,FALSE)</f>
        <v>#N/A</v>
      </c>
      <c r="P4544" s="5" t="e">
        <f>VLOOKUP(C4544, 'Linkedin Scrap'!$A$2:$I$3322, 9,FALSE)</f>
        <v>#N/A</v>
      </c>
    </row>
    <row r="4545" spans="1:16" ht="18.5" customHeight="1" x14ac:dyDescent="0.3">
      <c r="A4545" s="3" t="s">
        <v>8452</v>
      </c>
      <c r="B4545" s="4">
        <v>9</v>
      </c>
      <c r="C4545" s="3" t="s">
        <v>8472</v>
      </c>
      <c r="D4545" s="3" t="s">
        <v>8473</v>
      </c>
      <c r="E4545" s="3" t="s">
        <v>9</v>
      </c>
      <c r="F4545" s="3" t="s">
        <v>10</v>
      </c>
      <c r="G4545" s="3" t="s">
        <v>8474</v>
      </c>
      <c r="H4545" s="4" t="s">
        <v>12</v>
      </c>
      <c r="I4545" s="5" t="str">
        <f>VLOOKUP(C4545, 'Linkedin Scrap'!$A$2:$B$3322, 2,FALSE)</f>
        <v>Amsterdam, North Holland, Netherlands</v>
      </c>
      <c r="J4545" s="3" t="str">
        <f>VLOOKUP(C4545, 'Linkedin Scrap'!$A$2:$C$3322, 3,FALSE)</f>
        <v>4K followers</v>
      </c>
      <c r="K4545" s="3" t="str">
        <f>VLOOKUP(C4545, 'Linkedin Scrap'!$A$2:$D$3322, 4,FALSE)</f>
        <v>500+ connections</v>
      </c>
      <c r="L4545" s="5" t="str">
        <f>VLOOKUP(C4545, 'Linkedin Scrap'!$A$2:$E$3322, 5,FALSE)</f>
        <v>International Business and Management Studies</v>
      </c>
      <c r="M4545" s="5" t="str">
        <f>VLOOKUP(C4545, 'Linkedin Scrap'!$A$2:$F$3322, 6,FALSE)</f>
        <v>TAG® | Affiliate Marketing Agency</v>
      </c>
      <c r="N4545" s="5" t="str">
        <f>VLOOKUP(C4545, 'Linkedin Scrap'!$A$2:$G$3322, 7,FALSE)</f>
        <v xml:space="preserve">
              or
            </v>
      </c>
      <c r="O4545" s="5">
        <f>VLOOKUP(C4545, 'Linkedin Scrap'!$A$2:$H$3322, 8,FALSE)</f>
        <v>0</v>
      </c>
      <c r="P4545" s="5">
        <f>VLOOKUP(C4545, 'Linkedin Scrap'!$A$2:$I$3322, 9,FALSE)</f>
        <v>0</v>
      </c>
    </row>
    <row r="4546" spans="1:16" ht="18.5" customHeight="1" x14ac:dyDescent="0.3">
      <c r="A4546" s="3" t="s">
        <v>8452</v>
      </c>
      <c r="B4546" s="4">
        <v>10</v>
      </c>
      <c r="C4546" s="3" t="s">
        <v>8475</v>
      </c>
      <c r="D4546" s="3" t="s">
        <v>8476</v>
      </c>
      <c r="E4546" s="3" t="s">
        <v>513</v>
      </c>
      <c r="F4546" s="3" t="s">
        <v>94</v>
      </c>
      <c r="G4546" s="3" t="s">
        <v>8477</v>
      </c>
      <c r="H4546" s="4" t="s">
        <v>12</v>
      </c>
      <c r="I4546" s="5" t="e">
        <f>VLOOKUP(C4546, 'Linkedin Scrap'!$A$2:$B$3322, 2,FALSE)</f>
        <v>#N/A</v>
      </c>
      <c r="J4546" s="3" t="e">
        <f>VLOOKUP(C4546, 'Linkedin Scrap'!$A$2:$C$3322, 3,FALSE)</f>
        <v>#N/A</v>
      </c>
      <c r="K4546" s="3" t="e">
        <f>VLOOKUP(C4546, 'Linkedin Scrap'!$A$2:$D$3322, 4,FALSE)</f>
        <v>#N/A</v>
      </c>
      <c r="L4546" s="5" t="e">
        <f>VLOOKUP(C4546, 'Linkedin Scrap'!$A$2:$E$3322, 5,FALSE)</f>
        <v>#N/A</v>
      </c>
      <c r="M4546" s="5" t="e">
        <f>VLOOKUP(C4546, 'Linkedin Scrap'!$A$2:$F$3322, 6,FALSE)</f>
        <v>#N/A</v>
      </c>
      <c r="N4546" s="5" t="e">
        <f>VLOOKUP(C4546, 'Linkedin Scrap'!$A$2:$G$3322, 7,FALSE)</f>
        <v>#N/A</v>
      </c>
      <c r="O4546" s="5" t="e">
        <f>VLOOKUP(C4546, 'Linkedin Scrap'!$A$2:$H$3322, 8,FALSE)</f>
        <v>#N/A</v>
      </c>
      <c r="P4546" s="5" t="e">
        <f>VLOOKUP(C4546, 'Linkedin Scrap'!$A$2:$I$3322, 9,FALSE)</f>
        <v>#N/A</v>
      </c>
    </row>
    <row r="4547" spans="1:16" ht="18.5" customHeight="1" x14ac:dyDescent="0.3">
      <c r="A4547" s="3" t="s">
        <v>8452</v>
      </c>
      <c r="B4547" s="4">
        <v>11</v>
      </c>
      <c r="C4547" s="3" t="s">
        <v>8478</v>
      </c>
      <c r="D4547" s="3" t="s">
        <v>4277</v>
      </c>
      <c r="E4547" s="3" t="s">
        <v>9</v>
      </c>
      <c r="F4547" s="3" t="s">
        <v>10</v>
      </c>
      <c r="G4547" s="3" t="s">
        <v>8479</v>
      </c>
      <c r="H4547" s="4" t="s">
        <v>22</v>
      </c>
      <c r="I4547" s="5" t="e">
        <f>VLOOKUP(C4547, 'Linkedin Scrap'!$A$2:$B$3322, 2,FALSE)</f>
        <v>#N/A</v>
      </c>
      <c r="J4547" s="3" t="e">
        <f>VLOOKUP(C4547, 'Linkedin Scrap'!$A$2:$C$3322, 3,FALSE)</f>
        <v>#N/A</v>
      </c>
      <c r="K4547" s="3" t="e">
        <f>VLOOKUP(C4547, 'Linkedin Scrap'!$A$2:$D$3322, 4,FALSE)</f>
        <v>#N/A</v>
      </c>
      <c r="L4547" s="5" t="e">
        <f>VLOOKUP(C4547, 'Linkedin Scrap'!$A$2:$E$3322, 5,FALSE)</f>
        <v>#N/A</v>
      </c>
      <c r="M4547" s="5" t="e">
        <f>VLOOKUP(C4547, 'Linkedin Scrap'!$A$2:$F$3322, 6,FALSE)</f>
        <v>#N/A</v>
      </c>
      <c r="N4547" s="5" t="e">
        <f>VLOOKUP(C4547, 'Linkedin Scrap'!$A$2:$G$3322, 7,FALSE)</f>
        <v>#N/A</v>
      </c>
      <c r="O4547" s="5" t="e">
        <f>VLOOKUP(C4547, 'Linkedin Scrap'!$A$2:$H$3322, 8,FALSE)</f>
        <v>#N/A</v>
      </c>
      <c r="P4547" s="5" t="e">
        <f>VLOOKUP(C4547, 'Linkedin Scrap'!$A$2:$I$3322, 9,FALSE)</f>
        <v>#N/A</v>
      </c>
    </row>
    <row r="4548" spans="1:16" ht="18.5" customHeight="1" x14ac:dyDescent="0.3">
      <c r="A4548" s="3" t="s">
        <v>8452</v>
      </c>
      <c r="B4548" s="4">
        <v>12</v>
      </c>
      <c r="C4548" s="3" t="s">
        <v>8480</v>
      </c>
      <c r="D4548" s="3" t="s">
        <v>93</v>
      </c>
      <c r="E4548" s="3" t="s">
        <v>9</v>
      </c>
      <c r="F4548" s="3" t="s">
        <v>10</v>
      </c>
      <c r="G4548" s="3" t="s">
        <v>8481</v>
      </c>
      <c r="H4548" s="4" t="s">
        <v>22</v>
      </c>
      <c r="I4548" s="5" t="str">
        <f>VLOOKUP(C4548, 'Linkedin Scrap'!$A$2:$B$3322, 2,FALSE)</f>
        <v>Portland, Oregon Metropolitan Area</v>
      </c>
      <c r="J4548" s="3" t="str">
        <f>VLOOKUP(C4548, 'Linkedin Scrap'!$A$2:$C$3322, 3,FALSE)</f>
        <v>9K followers</v>
      </c>
      <c r="K4548" s="3" t="str">
        <f>VLOOKUP(C4548, 'Linkedin Scrap'!$A$2:$D$3322, 4,FALSE)</f>
        <v>500+ connections</v>
      </c>
      <c r="L4548" s="5" t="str">
        <f>VLOOKUP(C4548, 'Linkedin Scrap'!$A$2:$E$3322, 5,FALSE)</f>
        <v>Beaverton High School</v>
      </c>
      <c r="M4548" s="5" t="str">
        <f>VLOOKUP(C4548, 'Linkedin Scrap'!$A$2:$F$3322, 6,FALSE)</f>
        <v>Mosspole</v>
      </c>
      <c r="N4548" s="5" t="str">
        <f>VLOOKUP(C4548, 'Linkedin Scrap'!$A$2:$G$3322, 7,FALSE)</f>
        <v>Licensed OMMP, Selling my property to purchase land overseas in countries thriving economically.</v>
      </c>
      <c r="O4548" s="5" t="str">
        <f>VLOOKUP(C4548, 'Linkedin Scrap'!$A$2:$H$3322, 8,FALSE)</f>
        <v>[{'experience': 'Venturecop', 'start_time': 'Mar 2018', 'end_time': 'present', 'duration': None}, {'experience': 'Venturecop', 'start_time': 'Mar 2018', 'end_time': 'present', 'duration': None}, {'experience': 'Venturecop', 'start_time': 'Mar 2018', 'end_time': 'present', 'duration': None}]</v>
      </c>
      <c r="P4548" s="5" t="str">
        <f>VLOOKUP(C4548, 'Linkedin Scrap'!$A$2:$I$3322, 9,FALSE)</f>
        <v>[{'course_details': ''}]</v>
      </c>
    </row>
    <row r="4549" spans="1:16" ht="18.5" customHeight="1" x14ac:dyDescent="0.3">
      <c r="A4549" s="3" t="s">
        <v>8452</v>
      </c>
      <c r="B4549" s="4">
        <v>13</v>
      </c>
      <c r="C4549" s="3" t="s">
        <v>8482</v>
      </c>
      <c r="D4549" s="3" t="s">
        <v>8483</v>
      </c>
      <c r="E4549" s="3" t="s">
        <v>9</v>
      </c>
      <c r="F4549" s="3" t="s">
        <v>10</v>
      </c>
      <c r="G4549" s="3" t="s">
        <v>8484</v>
      </c>
      <c r="H4549" s="4" t="s">
        <v>22</v>
      </c>
      <c r="I4549" s="5" t="str">
        <f>VLOOKUP(C4549, 'Linkedin Scrap'!$A$2:$B$3322, 2,FALSE)</f>
        <v>London, England, United Kingdom</v>
      </c>
      <c r="J4549" s="3" t="str">
        <f>VLOOKUP(C4549, 'Linkedin Scrap'!$A$2:$C$3322, 3,FALSE)</f>
        <v>1K followers</v>
      </c>
      <c r="K4549" s="3" t="str">
        <f>VLOOKUP(C4549, 'Linkedin Scrap'!$A$2:$D$3322, 4,FALSE)</f>
        <v>500+ connections</v>
      </c>
      <c r="L4549" s="5" t="str">
        <f>VLOOKUP(C4549, 'Linkedin Scrap'!$A$2:$E$3322, 5,FALSE)</f>
        <v>Plekhanov Russian University of Economics, Moscow</v>
      </c>
      <c r="M4549" s="5" t="str">
        <f>VLOOKUP(C4549, 'Linkedin Scrap'!$A$2:$F$3322, 6,FALSE)</f>
        <v>Broomstick Travel Club</v>
      </c>
      <c r="N4549" s="5">
        <f>VLOOKUP(C4549, 'Linkedin Scrap'!$A$2:$G$3322, 7,FALSE)</f>
        <v>0</v>
      </c>
      <c r="O4549" s="5">
        <f>VLOOKUP(C4549, 'Linkedin Scrap'!$A$2:$H$3322, 8,FALSE)</f>
        <v>0</v>
      </c>
      <c r="P4549" s="5">
        <f>VLOOKUP(C4549, 'Linkedin Scrap'!$A$2:$I$3322, 9,FALSE)</f>
        <v>0</v>
      </c>
    </row>
    <row r="4550" spans="1:16" ht="18.5" customHeight="1" x14ac:dyDescent="0.3">
      <c r="A4550" s="3" t="s">
        <v>8452</v>
      </c>
      <c r="B4550" s="4">
        <v>14</v>
      </c>
      <c r="C4550" s="3" t="s">
        <v>8485</v>
      </c>
      <c r="D4550" s="3" t="s">
        <v>93</v>
      </c>
      <c r="E4550" s="3" t="s">
        <v>9</v>
      </c>
      <c r="F4550" s="3" t="s">
        <v>10</v>
      </c>
      <c r="G4550" s="3" t="s">
        <v>8486</v>
      </c>
      <c r="H4550" s="4" t="s">
        <v>22</v>
      </c>
      <c r="I4550" s="5" t="e">
        <f>VLOOKUP(C4550, 'Linkedin Scrap'!$A$2:$B$3322, 2,FALSE)</f>
        <v>#N/A</v>
      </c>
      <c r="J4550" s="3" t="e">
        <f>VLOOKUP(C4550, 'Linkedin Scrap'!$A$2:$C$3322, 3,FALSE)</f>
        <v>#N/A</v>
      </c>
      <c r="K4550" s="3" t="e">
        <f>VLOOKUP(C4550, 'Linkedin Scrap'!$A$2:$D$3322, 4,FALSE)</f>
        <v>#N/A</v>
      </c>
      <c r="L4550" s="5" t="e">
        <f>VLOOKUP(C4550, 'Linkedin Scrap'!$A$2:$E$3322, 5,FALSE)</f>
        <v>#N/A</v>
      </c>
      <c r="M4550" s="5" t="e">
        <f>VLOOKUP(C4550, 'Linkedin Scrap'!$A$2:$F$3322, 6,FALSE)</f>
        <v>#N/A</v>
      </c>
      <c r="N4550" s="5" t="e">
        <f>VLOOKUP(C4550, 'Linkedin Scrap'!$A$2:$G$3322, 7,FALSE)</f>
        <v>#N/A</v>
      </c>
      <c r="O4550" s="5" t="e">
        <f>VLOOKUP(C4550, 'Linkedin Scrap'!$A$2:$H$3322, 8,FALSE)</f>
        <v>#N/A</v>
      </c>
      <c r="P4550" s="5" t="e">
        <f>VLOOKUP(C4550, 'Linkedin Scrap'!$A$2:$I$3322, 9,FALSE)</f>
        <v>#N/A</v>
      </c>
    </row>
    <row r="4551" spans="1:16" ht="18.5" customHeight="1" x14ac:dyDescent="0.3">
      <c r="A4551" s="3" t="s">
        <v>8452</v>
      </c>
      <c r="B4551" s="4">
        <v>15</v>
      </c>
      <c r="C4551" s="3" t="s">
        <v>8487</v>
      </c>
      <c r="D4551" s="3" t="s">
        <v>93</v>
      </c>
      <c r="E4551" s="3" t="s">
        <v>9</v>
      </c>
      <c r="F4551" s="3" t="s">
        <v>10</v>
      </c>
      <c r="G4551" s="3" t="s">
        <v>8488</v>
      </c>
      <c r="H4551" s="4" t="s">
        <v>22</v>
      </c>
      <c r="I4551" s="5" t="e">
        <f>VLOOKUP(C4551, 'Linkedin Scrap'!$A$2:$B$3322, 2,FALSE)</f>
        <v>#N/A</v>
      </c>
      <c r="J4551" s="3" t="e">
        <f>VLOOKUP(C4551, 'Linkedin Scrap'!$A$2:$C$3322, 3,FALSE)</f>
        <v>#N/A</v>
      </c>
      <c r="K4551" s="3" t="e">
        <f>VLOOKUP(C4551, 'Linkedin Scrap'!$A$2:$D$3322, 4,FALSE)</f>
        <v>#N/A</v>
      </c>
      <c r="L4551" s="5" t="e">
        <f>VLOOKUP(C4551, 'Linkedin Scrap'!$A$2:$E$3322, 5,FALSE)</f>
        <v>#N/A</v>
      </c>
      <c r="M4551" s="5" t="e">
        <f>VLOOKUP(C4551, 'Linkedin Scrap'!$A$2:$F$3322, 6,FALSE)</f>
        <v>#N/A</v>
      </c>
      <c r="N4551" s="5" t="e">
        <f>VLOOKUP(C4551, 'Linkedin Scrap'!$A$2:$G$3322, 7,FALSE)</f>
        <v>#N/A</v>
      </c>
      <c r="O4551" s="5" t="e">
        <f>VLOOKUP(C4551, 'Linkedin Scrap'!$A$2:$H$3322, 8,FALSE)</f>
        <v>#N/A</v>
      </c>
      <c r="P4551" s="5" t="e">
        <f>VLOOKUP(C4551, 'Linkedin Scrap'!$A$2:$I$3322, 9,FALSE)</f>
        <v>#N/A</v>
      </c>
    </row>
    <row r="4552" spans="1:16" ht="18.5" customHeight="1" x14ac:dyDescent="0.3">
      <c r="A4552" s="3" t="s">
        <v>8452</v>
      </c>
      <c r="B4552" s="4">
        <v>16</v>
      </c>
      <c r="C4552" s="3" t="s">
        <v>8489</v>
      </c>
      <c r="D4552" s="3" t="s">
        <v>93</v>
      </c>
      <c r="E4552" s="3" t="s">
        <v>9</v>
      </c>
      <c r="F4552" s="3" t="s">
        <v>10</v>
      </c>
      <c r="G4552" s="3" t="s">
        <v>8490</v>
      </c>
      <c r="H4552" s="4" t="s">
        <v>22</v>
      </c>
      <c r="I4552" s="5" t="str">
        <f>VLOOKUP(C4552, 'Linkedin Scrap'!$A$2:$B$3322, 2,FALSE)</f>
        <v>Toulouse, Occitanie, France</v>
      </c>
      <c r="J4552" s="3" t="str">
        <f>VLOOKUP(C4552, 'Linkedin Scrap'!$A$2:$C$3322, 3,FALSE)</f>
        <v>988 followers</v>
      </c>
      <c r="K4552" s="3" t="str">
        <f>VLOOKUP(C4552, 'Linkedin Scrap'!$A$2:$D$3322, 4,FALSE)</f>
        <v>500+ connections</v>
      </c>
      <c r="L4552" s="5" t="str">
        <f>VLOOKUP(C4552, 'Linkedin Scrap'!$A$2:$E$3322, 5,FALSE)</f>
        <v>ENSEIRB-MATMECA</v>
      </c>
      <c r="M4552" s="5" t="str">
        <f>VLOOKUP(C4552, 'Linkedin Scrap'!$A$2:$F$3322, 6,FALSE)</f>
        <v>Airbus</v>
      </c>
      <c r="N4552" s="5" t="str">
        <f>VLOOKUP(C4552, 'Linkedin Scrap'!$A$2:$G$3322, 7,FALSE)</f>
        <v xml:space="preserve">
              or
            </v>
      </c>
      <c r="O4552" s="5">
        <f>VLOOKUP(C4552, 'Linkedin Scrap'!$A$2:$H$3322, 8,FALSE)</f>
        <v>0</v>
      </c>
      <c r="P4552" s="5">
        <f>VLOOKUP(C4552, 'Linkedin Scrap'!$A$2:$I$3322, 9,FALSE)</f>
        <v>0</v>
      </c>
    </row>
    <row r="4553" spans="1:16" ht="18.5" customHeight="1" x14ac:dyDescent="0.3">
      <c r="A4553" s="3" t="s">
        <v>8452</v>
      </c>
      <c r="B4553" s="4">
        <v>17</v>
      </c>
      <c r="C4553" s="3" t="s">
        <v>8491</v>
      </c>
      <c r="D4553" s="3" t="s">
        <v>8492</v>
      </c>
      <c r="E4553" s="3" t="s">
        <v>139</v>
      </c>
      <c r="F4553" s="3" t="s">
        <v>10</v>
      </c>
      <c r="G4553" s="3" t="s">
        <v>5822</v>
      </c>
      <c r="H4553" s="4" t="s">
        <v>22</v>
      </c>
      <c r="I4553" s="5" t="e">
        <f>VLOOKUP(C4553, 'Linkedin Scrap'!$A$2:$B$3322, 2,FALSE)</f>
        <v>#N/A</v>
      </c>
      <c r="J4553" s="3" t="e">
        <f>VLOOKUP(C4553, 'Linkedin Scrap'!$A$2:$C$3322, 3,FALSE)</f>
        <v>#N/A</v>
      </c>
      <c r="K4553" s="3" t="e">
        <f>VLOOKUP(C4553, 'Linkedin Scrap'!$A$2:$D$3322, 4,FALSE)</f>
        <v>#N/A</v>
      </c>
      <c r="L4553" s="5" t="e">
        <f>VLOOKUP(C4553, 'Linkedin Scrap'!$A$2:$E$3322, 5,FALSE)</f>
        <v>#N/A</v>
      </c>
      <c r="M4553" s="5" t="e">
        <f>VLOOKUP(C4553, 'Linkedin Scrap'!$A$2:$F$3322, 6,FALSE)</f>
        <v>#N/A</v>
      </c>
      <c r="N4553" s="5" t="e">
        <f>VLOOKUP(C4553, 'Linkedin Scrap'!$A$2:$G$3322, 7,FALSE)</f>
        <v>#N/A</v>
      </c>
      <c r="O4553" s="5" t="e">
        <f>VLOOKUP(C4553, 'Linkedin Scrap'!$A$2:$H$3322, 8,FALSE)</f>
        <v>#N/A</v>
      </c>
      <c r="P4553" s="5" t="e">
        <f>VLOOKUP(C4553, 'Linkedin Scrap'!$A$2:$I$3322, 9,FALSE)</f>
        <v>#N/A</v>
      </c>
    </row>
    <row r="4554" spans="1:16" ht="18.5" customHeight="1" x14ac:dyDescent="0.3">
      <c r="A4554" s="3" t="s">
        <v>2862</v>
      </c>
      <c r="B4554" s="4">
        <v>1</v>
      </c>
      <c r="C4554" s="3" t="s">
        <v>2863</v>
      </c>
      <c r="D4554" s="3" t="s">
        <v>1062</v>
      </c>
      <c r="E4554" s="3" t="s">
        <v>139</v>
      </c>
      <c r="F4554" s="3" t="s">
        <v>27</v>
      </c>
      <c r="G4554" s="3" t="s">
        <v>2864</v>
      </c>
      <c r="H4554" s="4" t="s">
        <v>12</v>
      </c>
      <c r="I4554" s="5" t="e">
        <f>VLOOKUP(C4554, 'Linkedin Scrap'!$A$2:$B$3322, 2,FALSE)</f>
        <v>#N/A</v>
      </c>
      <c r="J4554" s="3" t="e">
        <f>VLOOKUP(C4554, 'Linkedin Scrap'!$A$2:$C$3322, 3,FALSE)</f>
        <v>#N/A</v>
      </c>
      <c r="K4554" s="3" t="e">
        <f>VLOOKUP(C4554, 'Linkedin Scrap'!$A$2:$D$3322, 4,FALSE)</f>
        <v>#N/A</v>
      </c>
      <c r="L4554" s="5" t="e">
        <f>VLOOKUP(C4554, 'Linkedin Scrap'!$A$2:$E$3322, 5,FALSE)</f>
        <v>#N/A</v>
      </c>
      <c r="M4554" s="5" t="e">
        <f>VLOOKUP(C4554, 'Linkedin Scrap'!$A$2:$F$3322, 6,FALSE)</f>
        <v>#N/A</v>
      </c>
      <c r="N4554" s="5" t="e">
        <f>VLOOKUP(C4554, 'Linkedin Scrap'!$A$2:$G$3322, 7,FALSE)</f>
        <v>#N/A</v>
      </c>
      <c r="O4554" s="5" t="e">
        <f>VLOOKUP(C4554, 'Linkedin Scrap'!$A$2:$H$3322, 8,FALSE)</f>
        <v>#N/A</v>
      </c>
      <c r="P4554" s="5" t="e">
        <f>VLOOKUP(C4554, 'Linkedin Scrap'!$A$2:$I$3322, 9,FALSE)</f>
        <v>#N/A</v>
      </c>
    </row>
    <row r="4555" spans="1:16" ht="18.5" customHeight="1" x14ac:dyDescent="0.3">
      <c r="A4555" s="3" t="s">
        <v>2862</v>
      </c>
      <c r="B4555" s="4">
        <v>2</v>
      </c>
      <c r="C4555" s="3" t="s">
        <v>1098</v>
      </c>
      <c r="D4555" s="3" t="s">
        <v>443</v>
      </c>
      <c r="E4555" s="3" t="s">
        <v>139</v>
      </c>
      <c r="F4555" s="3" t="s">
        <v>10</v>
      </c>
      <c r="G4555" s="3" t="s">
        <v>1099</v>
      </c>
      <c r="H4555" s="4" t="s">
        <v>12</v>
      </c>
      <c r="I4555" s="5" t="e">
        <f>VLOOKUP(C4555, 'Linkedin Scrap'!$A$2:$B$3322, 2,FALSE)</f>
        <v>#N/A</v>
      </c>
      <c r="J4555" s="3" t="e">
        <f>VLOOKUP(C4555, 'Linkedin Scrap'!$A$2:$C$3322, 3,FALSE)</f>
        <v>#N/A</v>
      </c>
      <c r="K4555" s="3" t="e">
        <f>VLOOKUP(C4555, 'Linkedin Scrap'!$A$2:$D$3322, 4,FALSE)</f>
        <v>#N/A</v>
      </c>
      <c r="L4555" s="5" t="e">
        <f>VLOOKUP(C4555, 'Linkedin Scrap'!$A$2:$E$3322, 5,FALSE)</f>
        <v>#N/A</v>
      </c>
      <c r="M4555" s="5" t="e">
        <f>VLOOKUP(C4555, 'Linkedin Scrap'!$A$2:$F$3322, 6,FALSE)</f>
        <v>#N/A</v>
      </c>
      <c r="N4555" s="5" t="e">
        <f>VLOOKUP(C4555, 'Linkedin Scrap'!$A$2:$G$3322, 7,FALSE)</f>
        <v>#N/A</v>
      </c>
      <c r="O4555" s="5" t="e">
        <f>VLOOKUP(C4555, 'Linkedin Scrap'!$A$2:$H$3322, 8,FALSE)</f>
        <v>#N/A</v>
      </c>
      <c r="P4555" s="5" t="e">
        <f>VLOOKUP(C4555, 'Linkedin Scrap'!$A$2:$I$3322, 9,FALSE)</f>
        <v>#N/A</v>
      </c>
    </row>
    <row r="4556" spans="1:16" ht="18.5" customHeight="1" x14ac:dyDescent="0.3">
      <c r="A4556" s="3" t="s">
        <v>2862</v>
      </c>
      <c r="B4556" s="4">
        <v>3</v>
      </c>
      <c r="C4556" s="3" t="s">
        <v>2865</v>
      </c>
      <c r="D4556" s="3" t="s">
        <v>2866</v>
      </c>
      <c r="E4556" s="3" t="s">
        <v>139</v>
      </c>
      <c r="F4556" s="3" t="s">
        <v>10</v>
      </c>
      <c r="G4556" s="3" t="s">
        <v>2867</v>
      </c>
      <c r="H4556" s="4" t="s">
        <v>12</v>
      </c>
      <c r="I4556" s="5" t="str">
        <f>VLOOKUP(C4556, 'Linkedin Scrap'!$A$2:$B$3322, 2,FALSE)</f>
        <v>Indore, Madhya Pradesh, India</v>
      </c>
      <c r="J4556" s="3" t="str">
        <f>VLOOKUP(C4556, 'Linkedin Scrap'!$A$2:$C$3322, 3,FALSE)</f>
        <v>15 followers</v>
      </c>
      <c r="K4556" s="3" t="str">
        <f>VLOOKUP(C4556, 'Linkedin Scrap'!$A$2:$D$3322, 4,FALSE)</f>
        <v>13 connections</v>
      </c>
      <c r="L4556" s="5">
        <f>VLOOKUP(C4556, 'Linkedin Scrap'!$A$2:$E$3322, 5,FALSE)</f>
        <v>0</v>
      </c>
      <c r="M4556" s="5">
        <f>VLOOKUP(C4556, 'Linkedin Scrap'!$A$2:$F$3322, 6,FALSE)</f>
        <v>0</v>
      </c>
      <c r="N4556" s="5" t="str">
        <f>VLOOKUP(C4556, 'Linkedin Scrap'!$A$2:$G$3322, 7,FALSE)</f>
        <v>Experienced Web Designer with a demonstrated history of working in the computer software industry. Skilled in Web Design, Bootstrap, Cascading Style Sheets (CSS), HTML, Angular, jQuery and Adobe Photoshop. Strong information technology professional graduated from DAVV, Indore.</v>
      </c>
      <c r="O4556" s="5" t="str">
        <f>VLOOKUP(C4556, 'Linkedin Scrap'!$A$2:$H$3322, 8,FALSE)</f>
        <v>[{'experience': 'Quest Global Technologies Ltd', 'start_time': 'Jul 2017', 'end_time': 'present', 'duration': None}]</v>
      </c>
      <c r="P4556" s="5">
        <f>VLOOKUP(C4556, 'Linkedin Scrap'!$A$2:$I$3322, 9,FALSE)</f>
        <v>0</v>
      </c>
    </row>
    <row r="4557" spans="1:16" ht="18.5" customHeight="1" x14ac:dyDescent="0.3">
      <c r="A4557" s="3" t="s">
        <v>2862</v>
      </c>
      <c r="B4557" s="4">
        <v>4</v>
      </c>
      <c r="C4557" s="3" t="s">
        <v>2868</v>
      </c>
      <c r="D4557" s="3" t="s">
        <v>2869</v>
      </c>
      <c r="E4557" s="3" t="s">
        <v>139</v>
      </c>
      <c r="F4557" s="3" t="s">
        <v>10</v>
      </c>
      <c r="G4557" s="3" t="s">
        <v>2870</v>
      </c>
      <c r="H4557" s="4" t="s">
        <v>12</v>
      </c>
      <c r="I4557" s="5">
        <f>VLOOKUP(C4557, 'Linkedin Scrap'!$A$2:$B$3322, 2,FALSE)</f>
        <v>0</v>
      </c>
      <c r="J4557" s="3" t="str">
        <f>VLOOKUP(C4557, 'Linkedin Scrap'!$A$2:$C$3322, 3,FALSE)</f>
        <v>275 followers</v>
      </c>
      <c r="K4557" s="3" t="str">
        <f>VLOOKUP(C4557, 'Linkedin Scrap'!$A$2:$D$3322, 4,FALSE)</f>
        <v>276 connections</v>
      </c>
      <c r="L4557" s="5" t="str">
        <f>VLOOKUP(C4557, 'Linkedin Scrap'!$A$2:$E$3322, 5,FALSE)</f>
        <v>Rajiv Gandhi Prodyogiki Vishwavidyalaya</v>
      </c>
      <c r="M4557" s="5" t="str">
        <f>VLOOKUP(C4557, 'Linkedin Scrap'!$A$2:$F$3322, 6,FALSE)</f>
        <v>InfoBeans</v>
      </c>
      <c r="N4557" s="5" t="str">
        <f>VLOOKUP(C4557, 'Linkedin Scrap'!$A$2:$G$3322, 7,FALSE)</f>
        <v>I am working as a Senior Software Developer at CDN Software Solutions Pvt. LTD, Indore. As a web developer currently I am skilled in PHP and its frameworks, CodeIgniter, Laravel Also I have experienced in Node.js, MongoDB.,Node.js,CCAvenue,Paypal and integration of third Party API's</v>
      </c>
      <c r="O4557" s="5" t="str">
        <f>VLOOKUP(C4557, 'Linkedin Scrap'!$A$2:$H$3322, 8,FALSE)</f>
        <v>[{'course_details': 'B.E. Information Technology 8.2(CGPA)', 'start_time': '2010', 'end_time': '2014'}]</v>
      </c>
      <c r="P4557" s="5" t="str">
        <f>VLOOKUP(C4557, 'Linkedin Scrap'!$A$2:$I$3322, 9,FALSE)</f>
        <v>[{'experience': 'CDN Software Solutions', 'start_time': 'Dec 2019', 'end_time': 'Dec 2021', 'duration': None}, {'experience': 'CDN Software Solutions', 'start_time': 'Dec 2019', 'end_time': 'Dec 2021', 'duration': None}, {'experience': 'CDN Software Solutions', 'start_time': 'Dec 2019', 'end_time': 'Dec 2021', 'duration': None}]</v>
      </c>
    </row>
    <row r="4558" spans="1:16" ht="18.5" customHeight="1" x14ac:dyDescent="0.3">
      <c r="A4558" s="3" t="s">
        <v>2862</v>
      </c>
      <c r="B4558" s="4">
        <v>5</v>
      </c>
      <c r="C4558" s="3" t="s">
        <v>2871</v>
      </c>
      <c r="D4558" s="3" t="s">
        <v>443</v>
      </c>
      <c r="E4558" s="3" t="s">
        <v>139</v>
      </c>
      <c r="F4558" s="3" t="s">
        <v>10</v>
      </c>
      <c r="G4558" s="3" t="s">
        <v>2872</v>
      </c>
      <c r="H4558" s="4" t="s">
        <v>12</v>
      </c>
      <c r="I4558" s="5">
        <f>VLOOKUP(C4558, 'Linkedin Scrap'!$A$2:$B$3322, 2,FALSE)</f>
        <v>0</v>
      </c>
      <c r="J4558" s="3" t="str">
        <f>VLOOKUP(C4558, 'Linkedin Scrap'!$A$2:$C$3322, 3,FALSE)</f>
        <v>311 followers</v>
      </c>
      <c r="K4558" s="3" t="str">
        <f>VLOOKUP(C4558, 'Linkedin Scrap'!$A$2:$D$3322, 4,FALSE)</f>
        <v>305 connections</v>
      </c>
      <c r="L4558" s="5" t="str">
        <f>VLOOKUP(C4558, 'Linkedin Scrap'!$A$2:$E$3322, 5,FALSE)</f>
        <v>Rajiv Gandhi Prodoyogiki Vishwavidyalaya, Bhopal</v>
      </c>
      <c r="M4558" s="5" t="str">
        <f>VLOOKUP(C4558, 'Linkedin Scrap'!$A$2:$F$3322, 6,FALSE)</f>
        <v>Sofmen Inc.</v>
      </c>
      <c r="N4558" s="5" t="str">
        <f>VLOOKUP(C4558, 'Linkedin Scrap'!$A$2:$G$3322, 7,FALSE)</f>
        <v>Specialties: PHP, Codeigniter, Node JS,Laravel ,jquery,javascript</v>
      </c>
      <c r="O4558" s="5" t="str">
        <f>VLOOKUP(C4558, 'Linkedin Scrap'!$A$2:$H$3322, 8,FALSE)</f>
        <v>[{'course_details': 'Bachelor of Engineering - BE Computer Science', 'start_time': '2008', 'end_time': '2012'}]</v>
      </c>
      <c r="P4558" s="5" t="str">
        <f>VLOOKUP(C4558, 'Linkedin Scrap'!$A$2:$I$3322, 9,FALSE)</f>
        <v>[{'experience': 'Ypsilonitsolutions', 'start_time': 'Dec 2013', 'end_time': 'Dec 2015', 'duration': None}, {'experience': 'Ypsilonitsolutions', 'start_time': 'Dec 2013', 'end_time': 'Dec 2015', 'duration': None}, {'experience': 'Ypsilonitsolutions', 'start_time': 'Dec 2013', 'end_time': 'Dec 2015', 'duration': None}]</v>
      </c>
    </row>
    <row r="4559" spans="1:16" ht="18.5" customHeight="1" x14ac:dyDescent="0.3">
      <c r="A4559" s="3" t="s">
        <v>2862</v>
      </c>
      <c r="B4559" s="4">
        <v>6</v>
      </c>
      <c r="C4559" s="3" t="s">
        <v>2873</v>
      </c>
      <c r="D4559" s="3" t="s">
        <v>2596</v>
      </c>
      <c r="E4559" s="3" t="s">
        <v>9</v>
      </c>
      <c r="F4559" s="3" t="s">
        <v>10</v>
      </c>
      <c r="G4559" s="3" t="s">
        <v>2874</v>
      </c>
      <c r="H4559" s="4" t="s">
        <v>12</v>
      </c>
      <c r="I4559" s="5" t="e">
        <f>VLOOKUP(C4559, 'Linkedin Scrap'!$A$2:$B$3322, 2,FALSE)</f>
        <v>#N/A</v>
      </c>
      <c r="J4559" s="3" t="e">
        <f>VLOOKUP(C4559, 'Linkedin Scrap'!$A$2:$C$3322, 3,FALSE)</f>
        <v>#N/A</v>
      </c>
      <c r="K4559" s="3" t="e">
        <f>VLOOKUP(C4559, 'Linkedin Scrap'!$A$2:$D$3322, 4,FALSE)</f>
        <v>#N/A</v>
      </c>
      <c r="L4559" s="5" t="e">
        <f>VLOOKUP(C4559, 'Linkedin Scrap'!$A$2:$E$3322, 5,FALSE)</f>
        <v>#N/A</v>
      </c>
      <c r="M4559" s="5" t="e">
        <f>VLOOKUP(C4559, 'Linkedin Scrap'!$A$2:$F$3322, 6,FALSE)</f>
        <v>#N/A</v>
      </c>
      <c r="N4559" s="5" t="e">
        <f>VLOOKUP(C4559, 'Linkedin Scrap'!$A$2:$G$3322, 7,FALSE)</f>
        <v>#N/A</v>
      </c>
      <c r="O4559" s="5" t="e">
        <f>VLOOKUP(C4559, 'Linkedin Scrap'!$A$2:$H$3322, 8,FALSE)</f>
        <v>#N/A</v>
      </c>
      <c r="P4559" s="5" t="e">
        <f>VLOOKUP(C4559, 'Linkedin Scrap'!$A$2:$I$3322, 9,FALSE)</f>
        <v>#N/A</v>
      </c>
    </row>
    <row r="4560" spans="1:16" ht="18.5" customHeight="1" x14ac:dyDescent="0.3">
      <c r="A4560" s="3" t="s">
        <v>2862</v>
      </c>
      <c r="B4560" s="4">
        <v>7</v>
      </c>
      <c r="C4560" s="3" t="s">
        <v>2875</v>
      </c>
      <c r="D4560" s="3" t="s">
        <v>2876</v>
      </c>
      <c r="E4560" s="3" t="s">
        <v>9</v>
      </c>
      <c r="F4560" s="3" t="s">
        <v>10</v>
      </c>
      <c r="G4560" s="3" t="s">
        <v>2877</v>
      </c>
      <c r="H4560" s="4" t="s">
        <v>12</v>
      </c>
      <c r="I4560" s="5" t="e">
        <f>VLOOKUP(C4560, 'Linkedin Scrap'!$A$2:$B$3322, 2,FALSE)</f>
        <v>#N/A</v>
      </c>
      <c r="J4560" s="3" t="e">
        <f>VLOOKUP(C4560, 'Linkedin Scrap'!$A$2:$C$3322, 3,FALSE)</f>
        <v>#N/A</v>
      </c>
      <c r="K4560" s="3" t="e">
        <f>VLOOKUP(C4560, 'Linkedin Scrap'!$A$2:$D$3322, 4,FALSE)</f>
        <v>#N/A</v>
      </c>
      <c r="L4560" s="5" t="e">
        <f>VLOOKUP(C4560, 'Linkedin Scrap'!$A$2:$E$3322, 5,FALSE)</f>
        <v>#N/A</v>
      </c>
      <c r="M4560" s="5" t="e">
        <f>VLOOKUP(C4560, 'Linkedin Scrap'!$A$2:$F$3322, 6,FALSE)</f>
        <v>#N/A</v>
      </c>
      <c r="N4560" s="5" t="e">
        <f>VLOOKUP(C4560, 'Linkedin Scrap'!$A$2:$G$3322, 7,FALSE)</f>
        <v>#N/A</v>
      </c>
      <c r="O4560" s="5" t="e">
        <f>VLOOKUP(C4560, 'Linkedin Scrap'!$A$2:$H$3322, 8,FALSE)</f>
        <v>#N/A</v>
      </c>
      <c r="P4560" s="5" t="e">
        <f>VLOOKUP(C4560, 'Linkedin Scrap'!$A$2:$I$3322, 9,FALSE)</f>
        <v>#N/A</v>
      </c>
    </row>
    <row r="4561" spans="1:16" ht="18.5" customHeight="1" x14ac:dyDescent="0.3">
      <c r="A4561" s="3" t="s">
        <v>2862</v>
      </c>
      <c r="B4561" s="4">
        <v>8</v>
      </c>
      <c r="C4561" s="3" t="s">
        <v>2878</v>
      </c>
      <c r="D4561" s="3" t="s">
        <v>9</v>
      </c>
      <c r="E4561" s="3" t="s">
        <v>136</v>
      </c>
      <c r="F4561" s="3" t="s">
        <v>10</v>
      </c>
      <c r="G4561" s="3" t="s">
        <v>2879</v>
      </c>
      <c r="H4561" s="4" t="s">
        <v>22</v>
      </c>
      <c r="I4561" s="5" t="e">
        <f>VLOOKUP(C4561, 'Linkedin Scrap'!$A$2:$B$3322, 2,FALSE)</f>
        <v>#N/A</v>
      </c>
      <c r="J4561" s="3" t="e">
        <f>VLOOKUP(C4561, 'Linkedin Scrap'!$A$2:$C$3322, 3,FALSE)</f>
        <v>#N/A</v>
      </c>
      <c r="K4561" s="3" t="e">
        <f>VLOOKUP(C4561, 'Linkedin Scrap'!$A$2:$D$3322, 4,FALSE)</f>
        <v>#N/A</v>
      </c>
      <c r="L4561" s="5" t="e">
        <f>VLOOKUP(C4561, 'Linkedin Scrap'!$A$2:$E$3322, 5,FALSE)</f>
        <v>#N/A</v>
      </c>
      <c r="M4561" s="5" t="e">
        <f>VLOOKUP(C4561, 'Linkedin Scrap'!$A$2:$F$3322, 6,FALSE)</f>
        <v>#N/A</v>
      </c>
      <c r="N4561" s="5" t="e">
        <f>VLOOKUP(C4561, 'Linkedin Scrap'!$A$2:$G$3322, 7,FALSE)</f>
        <v>#N/A</v>
      </c>
      <c r="O4561" s="5" t="e">
        <f>VLOOKUP(C4561, 'Linkedin Scrap'!$A$2:$H$3322, 8,FALSE)</f>
        <v>#N/A</v>
      </c>
      <c r="P4561" s="5" t="e">
        <f>VLOOKUP(C4561, 'Linkedin Scrap'!$A$2:$I$3322, 9,FALSE)</f>
        <v>#N/A</v>
      </c>
    </row>
    <row r="4562" spans="1:16" ht="18.5" customHeight="1" x14ac:dyDescent="0.3">
      <c r="A4562" s="3" t="s">
        <v>12216</v>
      </c>
      <c r="B4562" s="4">
        <v>1</v>
      </c>
      <c r="C4562" s="3" t="s">
        <v>12217</v>
      </c>
      <c r="D4562" s="3" t="s">
        <v>8048</v>
      </c>
      <c r="E4562" s="3" t="s">
        <v>9</v>
      </c>
      <c r="F4562" s="3" t="s">
        <v>10</v>
      </c>
      <c r="G4562" s="3" t="s">
        <v>12218</v>
      </c>
      <c r="H4562" s="4" t="s">
        <v>12</v>
      </c>
      <c r="I4562" s="5" t="e">
        <f>VLOOKUP(C4562, 'Linkedin Scrap'!$A$2:$B$3322, 2,FALSE)</f>
        <v>#N/A</v>
      </c>
      <c r="J4562" s="3" t="e">
        <f>VLOOKUP(C4562, 'Linkedin Scrap'!$A$2:$C$3322, 3,FALSE)</f>
        <v>#N/A</v>
      </c>
      <c r="K4562" s="3" t="e">
        <f>VLOOKUP(C4562, 'Linkedin Scrap'!$A$2:$D$3322, 4,FALSE)</f>
        <v>#N/A</v>
      </c>
      <c r="L4562" s="5" t="e">
        <f>VLOOKUP(C4562, 'Linkedin Scrap'!$A$2:$E$3322, 5,FALSE)</f>
        <v>#N/A</v>
      </c>
      <c r="M4562" s="5" t="e">
        <f>VLOOKUP(C4562, 'Linkedin Scrap'!$A$2:$F$3322, 6,FALSE)</f>
        <v>#N/A</v>
      </c>
      <c r="N4562" s="5" t="e">
        <f>VLOOKUP(C4562, 'Linkedin Scrap'!$A$2:$G$3322, 7,FALSE)</f>
        <v>#N/A</v>
      </c>
      <c r="O4562" s="5" t="e">
        <f>VLOOKUP(C4562, 'Linkedin Scrap'!$A$2:$H$3322, 8,FALSE)</f>
        <v>#N/A</v>
      </c>
      <c r="P4562" s="5" t="e">
        <f>VLOOKUP(C4562, 'Linkedin Scrap'!$A$2:$I$3322, 9,FALSE)</f>
        <v>#N/A</v>
      </c>
    </row>
    <row r="4563" spans="1:16" ht="18.5" customHeight="1" x14ac:dyDescent="0.3">
      <c r="A4563" s="3" t="s">
        <v>12216</v>
      </c>
      <c r="B4563" s="4">
        <v>2</v>
      </c>
      <c r="C4563" s="3" t="s">
        <v>12219</v>
      </c>
      <c r="D4563" s="3" t="s">
        <v>12220</v>
      </c>
      <c r="E4563" s="3" t="s">
        <v>9</v>
      </c>
      <c r="F4563" s="3" t="s">
        <v>10</v>
      </c>
      <c r="G4563" s="3" t="s">
        <v>12221</v>
      </c>
      <c r="H4563" s="4" t="s">
        <v>12</v>
      </c>
      <c r="I4563" s="5">
        <f>VLOOKUP(C4563, 'Linkedin Scrap'!$A$2:$B$3322, 2,FALSE)</f>
        <v>0</v>
      </c>
      <c r="J4563" s="3" t="str">
        <f>VLOOKUP(C4563, 'Linkedin Scrap'!$A$2:$C$3322, 3,FALSE)</f>
        <v>4K followers</v>
      </c>
      <c r="K4563" s="3" t="str">
        <f>VLOOKUP(C4563, 'Linkedin Scrap'!$A$2:$D$3322, 4,FALSE)</f>
        <v>500+ connections</v>
      </c>
      <c r="L4563" s="5" t="str">
        <f>VLOOKUP(C4563, 'Linkedin Scrap'!$A$2:$E$3322, 5,FALSE)</f>
        <v>Company Website</v>
      </c>
      <c r="M4563" s="5" t="str">
        <f>VLOOKUP(C4563, 'Linkedin Scrap'!$A$2:$F$3322, 6,FALSE)</f>
        <v>Gemba Finance Ltd</v>
      </c>
      <c r="N4563" s="5" t="str">
        <f>VLOOKUP(C4563, 'Linkedin Scrap'!$A$2:$G$3322, 7,FALSE)</f>
        <v>With over 22 years of experience in the IT, Marketing and banking industries, I am a…</v>
      </c>
      <c r="O4563" s="5">
        <f>VLOOKUP(C4563, 'Linkedin Scrap'!$A$2:$H$3322, 8,FALSE)</f>
        <v>0</v>
      </c>
      <c r="P4563" s="5">
        <f>VLOOKUP(C4563, 'Linkedin Scrap'!$A$2:$I$3322, 9,FALSE)</f>
        <v>0</v>
      </c>
    </row>
    <row r="4564" spans="1:16" ht="18.5" customHeight="1" x14ac:dyDescent="0.3">
      <c r="A4564" s="3" t="s">
        <v>12216</v>
      </c>
      <c r="B4564" s="4">
        <v>3</v>
      </c>
      <c r="C4564" s="3" t="s">
        <v>12222</v>
      </c>
      <c r="D4564" s="3" t="s">
        <v>12223</v>
      </c>
      <c r="E4564" s="3" t="s">
        <v>9</v>
      </c>
      <c r="F4564" s="3" t="s">
        <v>10</v>
      </c>
      <c r="G4564" s="3" t="s">
        <v>12224</v>
      </c>
      <c r="H4564" s="4" t="s">
        <v>12</v>
      </c>
      <c r="I4564" s="5" t="e">
        <f>VLOOKUP(C4564, 'Linkedin Scrap'!$A$2:$B$3322, 2,FALSE)</f>
        <v>#N/A</v>
      </c>
      <c r="J4564" s="3" t="e">
        <f>VLOOKUP(C4564, 'Linkedin Scrap'!$A$2:$C$3322, 3,FALSE)</f>
        <v>#N/A</v>
      </c>
      <c r="K4564" s="3" t="e">
        <f>VLOOKUP(C4564, 'Linkedin Scrap'!$A$2:$D$3322, 4,FALSE)</f>
        <v>#N/A</v>
      </c>
      <c r="L4564" s="5" t="e">
        <f>VLOOKUP(C4564, 'Linkedin Scrap'!$A$2:$E$3322, 5,FALSE)</f>
        <v>#N/A</v>
      </c>
      <c r="M4564" s="5" t="e">
        <f>VLOOKUP(C4564, 'Linkedin Scrap'!$A$2:$F$3322, 6,FALSE)</f>
        <v>#N/A</v>
      </c>
      <c r="N4564" s="5" t="e">
        <f>VLOOKUP(C4564, 'Linkedin Scrap'!$A$2:$G$3322, 7,FALSE)</f>
        <v>#N/A</v>
      </c>
      <c r="O4564" s="5" t="e">
        <f>VLOOKUP(C4564, 'Linkedin Scrap'!$A$2:$H$3322, 8,FALSE)</f>
        <v>#N/A</v>
      </c>
      <c r="P4564" s="5" t="e">
        <f>VLOOKUP(C4564, 'Linkedin Scrap'!$A$2:$I$3322, 9,FALSE)</f>
        <v>#N/A</v>
      </c>
    </row>
    <row r="4565" spans="1:16" ht="18.5" customHeight="1" x14ac:dyDescent="0.3">
      <c r="A4565" s="3" t="s">
        <v>12216</v>
      </c>
      <c r="B4565" s="4">
        <v>4</v>
      </c>
      <c r="C4565" s="3" t="s">
        <v>12234</v>
      </c>
      <c r="D4565" s="3" t="s">
        <v>12235</v>
      </c>
      <c r="E4565" s="3" t="s">
        <v>9</v>
      </c>
      <c r="F4565" s="3" t="s">
        <v>10</v>
      </c>
      <c r="G4565" s="3" t="s">
        <v>12236</v>
      </c>
      <c r="H4565" s="4" t="s">
        <v>12</v>
      </c>
      <c r="I4565" s="5">
        <f>VLOOKUP(C4565, 'Linkedin Scrap'!$A$2:$B$3322, 2,FALSE)</f>
        <v>0</v>
      </c>
      <c r="J4565" s="3" t="str">
        <f>VLOOKUP(C4565, 'Linkedin Scrap'!$A$2:$C$3322, 3,FALSE)</f>
        <v>970 followers</v>
      </c>
      <c r="K4565" s="3" t="str">
        <f>VLOOKUP(C4565, 'Linkedin Scrap'!$A$2:$D$3322, 4,FALSE)</f>
        <v>500+ connections</v>
      </c>
      <c r="L4565" s="5">
        <f>VLOOKUP(C4565, 'Linkedin Scrap'!$A$2:$E$3322, 5,FALSE)</f>
        <v>0</v>
      </c>
      <c r="M4565" s="5">
        <f>VLOOKUP(C4565, 'Linkedin Scrap'!$A$2:$F$3322, 6,FALSE)</f>
        <v>0</v>
      </c>
      <c r="N4565" s="5">
        <f>VLOOKUP(C4565, 'Linkedin Scrap'!$A$2:$G$3322, 7,FALSE)</f>
        <v>0</v>
      </c>
      <c r="O4565" s="5">
        <f>VLOOKUP(C4565, 'Linkedin Scrap'!$A$2:$H$3322, 8,FALSE)</f>
        <v>0</v>
      </c>
      <c r="P4565" s="5">
        <f>VLOOKUP(C4565, 'Linkedin Scrap'!$A$2:$I$3322, 9,FALSE)</f>
        <v>0</v>
      </c>
    </row>
    <row r="4566" spans="1:16" ht="18.5" customHeight="1" x14ac:dyDescent="0.3">
      <c r="A4566" s="3" t="s">
        <v>12216</v>
      </c>
      <c r="B4566" s="4">
        <v>5</v>
      </c>
      <c r="C4566" s="3" t="s">
        <v>12237</v>
      </c>
      <c r="D4566" s="3" t="s">
        <v>1303</v>
      </c>
      <c r="E4566" s="3" t="s">
        <v>9</v>
      </c>
      <c r="F4566" s="3" t="s">
        <v>10</v>
      </c>
      <c r="G4566" s="3" t="s">
        <v>12238</v>
      </c>
      <c r="H4566" s="4" t="s">
        <v>12</v>
      </c>
      <c r="I4566" s="5" t="e">
        <f>VLOOKUP(C4566, 'Linkedin Scrap'!$A$2:$B$3322, 2,FALSE)</f>
        <v>#N/A</v>
      </c>
      <c r="J4566" s="3" t="e">
        <f>VLOOKUP(C4566, 'Linkedin Scrap'!$A$2:$C$3322, 3,FALSE)</f>
        <v>#N/A</v>
      </c>
      <c r="K4566" s="3" t="e">
        <f>VLOOKUP(C4566, 'Linkedin Scrap'!$A$2:$D$3322, 4,FALSE)</f>
        <v>#N/A</v>
      </c>
      <c r="L4566" s="5" t="e">
        <f>VLOOKUP(C4566, 'Linkedin Scrap'!$A$2:$E$3322, 5,FALSE)</f>
        <v>#N/A</v>
      </c>
      <c r="M4566" s="5" t="e">
        <f>VLOOKUP(C4566, 'Linkedin Scrap'!$A$2:$F$3322, 6,FALSE)</f>
        <v>#N/A</v>
      </c>
      <c r="N4566" s="5" t="e">
        <f>VLOOKUP(C4566, 'Linkedin Scrap'!$A$2:$G$3322, 7,FALSE)</f>
        <v>#N/A</v>
      </c>
      <c r="O4566" s="5" t="e">
        <f>VLOOKUP(C4566, 'Linkedin Scrap'!$A$2:$H$3322, 8,FALSE)</f>
        <v>#N/A</v>
      </c>
      <c r="P4566" s="5" t="e">
        <f>VLOOKUP(C4566, 'Linkedin Scrap'!$A$2:$I$3322, 9,FALSE)</f>
        <v>#N/A</v>
      </c>
    </row>
    <row r="4567" spans="1:16" ht="18.5" customHeight="1" x14ac:dyDescent="0.3">
      <c r="A4567" s="3" t="s">
        <v>7930</v>
      </c>
      <c r="B4567" s="4">
        <v>1</v>
      </c>
      <c r="C4567" s="3" t="s">
        <v>7931</v>
      </c>
      <c r="D4567" s="3" t="s">
        <v>516</v>
      </c>
      <c r="E4567" s="3" t="s">
        <v>9</v>
      </c>
      <c r="F4567" s="3" t="s">
        <v>10</v>
      </c>
      <c r="G4567" s="3" t="s">
        <v>7932</v>
      </c>
      <c r="H4567" s="4" t="s">
        <v>12</v>
      </c>
      <c r="I4567" s="5">
        <f>VLOOKUP(C4567, 'Linkedin Scrap'!$A$2:$B$3322, 2,FALSE)</f>
        <v>0</v>
      </c>
      <c r="J4567" s="3" t="str">
        <f>VLOOKUP(C4567, 'Linkedin Scrap'!$A$2:$C$3322, 3,FALSE)</f>
        <v>845 followers</v>
      </c>
      <c r="K4567" s="3" t="str">
        <f>VLOOKUP(C4567, 'Linkedin Scrap'!$A$2:$D$3322, 4,FALSE)</f>
        <v>500+ connections</v>
      </c>
      <c r="L4567" s="5" t="str">
        <f>VLOOKUP(C4567, 'Linkedin Scrap'!$A$2:$E$3322, 5,FALSE)</f>
        <v>Haaga-Helia UAS</v>
      </c>
      <c r="M4567" s="5" t="str">
        <f>VLOOKUP(C4567, 'Linkedin Scrap'!$A$2:$F$3322, 6,FALSE)</f>
        <v>Sansox Oy (former Happihyrrä)</v>
      </c>
      <c r="N4567" s="5" t="str">
        <f>VLOOKUP(C4567, 'Linkedin Scrap'!$A$2:$G$3322, 7,FALSE)</f>
        <v>We won it all:http://www.icontact-archive.com/PX0U1-9kSYO_Vmbseb2UytOJeoWSkIfE?w=4</v>
      </c>
      <c r="O4567" s="5" t="str">
        <f>VLOOKUP(C4567, 'Linkedin Scrap'!$A$2:$H$3322, 8,FALSE)</f>
        <v>[{'course_details': 'Bachelor of Business Administration (BBA) International Business Open', 'start_time': '2011', 'end_time': '2013'}, {'course_details': 'Bachelor of Science (BSc) Entrepreneurial and Small Business Operations 4.0', 'start_time': '1987', 'end_time': '1990'}]</v>
      </c>
      <c r="P4567" s="5" t="str">
        <f>VLOOKUP(C4567, 'Linkedin Scrap'!$A$2:$I$3322, 9,FALSE)</f>
        <v>[{'experience': 'Oy Fakta Ab', 'start_time': 'Jan 1996', 'end_time': '2004', 'duration': None}, {'experience': 'Oy Fakta Ab', 'start_time': 'Jan 1996', 'end_time': '2004', 'duration': None}, {'experience': 'Oy Fakta Ab', 'start_time': 'Jan 1996', 'end_time': '2004', 'duration': None}]</v>
      </c>
    </row>
    <row r="4568" spans="1:16" ht="18.5" customHeight="1" x14ac:dyDescent="0.3">
      <c r="A4568" s="3" t="s">
        <v>7930</v>
      </c>
      <c r="B4568" s="4">
        <v>2</v>
      </c>
      <c r="C4568" s="3" t="s">
        <v>7933</v>
      </c>
      <c r="D4568" s="3" t="s">
        <v>7934</v>
      </c>
      <c r="E4568" s="3" t="s">
        <v>9</v>
      </c>
      <c r="F4568" s="3" t="s">
        <v>10</v>
      </c>
      <c r="G4568" s="3" t="s">
        <v>7935</v>
      </c>
      <c r="H4568" s="4" t="s">
        <v>12</v>
      </c>
      <c r="I4568" s="5" t="e">
        <f>VLOOKUP(C4568, 'Linkedin Scrap'!$A$2:$B$3322, 2,FALSE)</f>
        <v>#N/A</v>
      </c>
      <c r="J4568" s="3" t="e">
        <f>VLOOKUP(C4568, 'Linkedin Scrap'!$A$2:$C$3322, 3,FALSE)</f>
        <v>#N/A</v>
      </c>
      <c r="K4568" s="3" t="e">
        <f>VLOOKUP(C4568, 'Linkedin Scrap'!$A$2:$D$3322, 4,FALSE)</f>
        <v>#N/A</v>
      </c>
      <c r="L4568" s="5" t="e">
        <f>VLOOKUP(C4568, 'Linkedin Scrap'!$A$2:$E$3322, 5,FALSE)</f>
        <v>#N/A</v>
      </c>
      <c r="M4568" s="5" t="e">
        <f>VLOOKUP(C4568, 'Linkedin Scrap'!$A$2:$F$3322, 6,FALSE)</f>
        <v>#N/A</v>
      </c>
      <c r="N4568" s="5" t="e">
        <f>VLOOKUP(C4568, 'Linkedin Scrap'!$A$2:$G$3322, 7,FALSE)</f>
        <v>#N/A</v>
      </c>
      <c r="O4568" s="5" t="e">
        <f>VLOOKUP(C4568, 'Linkedin Scrap'!$A$2:$H$3322, 8,FALSE)</f>
        <v>#N/A</v>
      </c>
      <c r="P4568" s="5" t="e">
        <f>VLOOKUP(C4568, 'Linkedin Scrap'!$A$2:$I$3322, 9,FALSE)</f>
        <v>#N/A</v>
      </c>
    </row>
    <row r="4569" spans="1:16" ht="18.5" customHeight="1" x14ac:dyDescent="0.3">
      <c r="A4569" s="3" t="s">
        <v>1005</v>
      </c>
      <c r="B4569" s="4">
        <v>1</v>
      </c>
      <c r="C4569" s="3" t="s">
        <v>1006</v>
      </c>
      <c r="D4569" s="3" t="s">
        <v>1007</v>
      </c>
      <c r="E4569" s="3" t="s">
        <v>9</v>
      </c>
      <c r="F4569" s="3" t="s">
        <v>10</v>
      </c>
      <c r="G4569" s="3" t="s">
        <v>1008</v>
      </c>
      <c r="H4569" s="4" t="s">
        <v>12</v>
      </c>
      <c r="I4569" s="5" t="e">
        <f>VLOOKUP(C4569, 'Linkedin Scrap'!$A$2:$B$3322, 2,FALSE)</f>
        <v>#N/A</v>
      </c>
      <c r="J4569" s="3" t="e">
        <f>VLOOKUP(C4569, 'Linkedin Scrap'!$A$2:$C$3322, 3,FALSE)</f>
        <v>#N/A</v>
      </c>
      <c r="K4569" s="3" t="e">
        <f>VLOOKUP(C4569, 'Linkedin Scrap'!$A$2:$D$3322, 4,FALSE)</f>
        <v>#N/A</v>
      </c>
      <c r="L4569" s="5" t="e">
        <f>VLOOKUP(C4569, 'Linkedin Scrap'!$A$2:$E$3322, 5,FALSE)</f>
        <v>#N/A</v>
      </c>
      <c r="M4569" s="5" t="e">
        <f>VLOOKUP(C4569, 'Linkedin Scrap'!$A$2:$F$3322, 6,FALSE)</f>
        <v>#N/A</v>
      </c>
      <c r="N4569" s="5" t="e">
        <f>VLOOKUP(C4569, 'Linkedin Scrap'!$A$2:$G$3322, 7,FALSE)</f>
        <v>#N/A</v>
      </c>
      <c r="O4569" s="5" t="e">
        <f>VLOOKUP(C4569, 'Linkedin Scrap'!$A$2:$H$3322, 8,FALSE)</f>
        <v>#N/A</v>
      </c>
      <c r="P4569" s="5" t="e">
        <f>VLOOKUP(C4569, 'Linkedin Scrap'!$A$2:$I$3322, 9,FALSE)</f>
        <v>#N/A</v>
      </c>
    </row>
    <row r="4570" spans="1:16" ht="18.5" customHeight="1" x14ac:dyDescent="0.3">
      <c r="A4570" s="3" t="s">
        <v>1005</v>
      </c>
      <c r="B4570" s="4">
        <v>2</v>
      </c>
      <c r="C4570" s="3" t="s">
        <v>1009</v>
      </c>
      <c r="D4570" s="3" t="s">
        <v>1010</v>
      </c>
      <c r="E4570" s="3" t="s">
        <v>9</v>
      </c>
      <c r="F4570" s="3" t="s">
        <v>10</v>
      </c>
      <c r="G4570" s="3" t="s">
        <v>1011</v>
      </c>
      <c r="H4570" s="4" t="s">
        <v>12</v>
      </c>
      <c r="I4570" s="5" t="e">
        <f>VLOOKUP(C4570, 'Linkedin Scrap'!$A$2:$B$3322, 2,FALSE)</f>
        <v>#N/A</v>
      </c>
      <c r="J4570" s="3" t="e">
        <f>VLOOKUP(C4570, 'Linkedin Scrap'!$A$2:$C$3322, 3,FALSE)</f>
        <v>#N/A</v>
      </c>
      <c r="K4570" s="3" t="e">
        <f>VLOOKUP(C4570, 'Linkedin Scrap'!$A$2:$D$3322, 4,FALSE)</f>
        <v>#N/A</v>
      </c>
      <c r="L4570" s="5" t="e">
        <f>VLOOKUP(C4570, 'Linkedin Scrap'!$A$2:$E$3322, 5,FALSE)</f>
        <v>#N/A</v>
      </c>
      <c r="M4570" s="5" t="e">
        <f>VLOOKUP(C4570, 'Linkedin Scrap'!$A$2:$F$3322, 6,FALSE)</f>
        <v>#N/A</v>
      </c>
      <c r="N4570" s="5" t="e">
        <f>VLOOKUP(C4570, 'Linkedin Scrap'!$A$2:$G$3322, 7,FALSE)</f>
        <v>#N/A</v>
      </c>
      <c r="O4570" s="5" t="e">
        <f>VLOOKUP(C4570, 'Linkedin Scrap'!$A$2:$H$3322, 8,FALSE)</f>
        <v>#N/A</v>
      </c>
      <c r="P4570" s="5" t="e">
        <f>VLOOKUP(C4570, 'Linkedin Scrap'!$A$2:$I$3322, 9,FALSE)</f>
        <v>#N/A</v>
      </c>
    </row>
    <row r="4571" spans="1:16" ht="18.5" customHeight="1" x14ac:dyDescent="0.3">
      <c r="A4571" s="3" t="s">
        <v>1005</v>
      </c>
      <c r="B4571" s="4">
        <v>3</v>
      </c>
      <c r="C4571" s="3" t="s">
        <v>1012</v>
      </c>
      <c r="D4571" s="3" t="s">
        <v>1013</v>
      </c>
      <c r="E4571" s="3" t="s">
        <v>9</v>
      </c>
      <c r="F4571" s="3" t="s">
        <v>10</v>
      </c>
      <c r="G4571" s="3" t="s">
        <v>1014</v>
      </c>
      <c r="H4571" s="4" t="s">
        <v>12</v>
      </c>
      <c r="I4571" s="5" t="e">
        <f>VLOOKUP(C4571, 'Linkedin Scrap'!$A$2:$B$3322, 2,FALSE)</f>
        <v>#N/A</v>
      </c>
      <c r="J4571" s="3" t="e">
        <f>VLOOKUP(C4571, 'Linkedin Scrap'!$A$2:$C$3322, 3,FALSE)</f>
        <v>#N/A</v>
      </c>
      <c r="K4571" s="3" t="e">
        <f>VLOOKUP(C4571, 'Linkedin Scrap'!$A$2:$D$3322, 4,FALSE)</f>
        <v>#N/A</v>
      </c>
      <c r="L4571" s="5" t="e">
        <f>VLOOKUP(C4571, 'Linkedin Scrap'!$A$2:$E$3322, 5,FALSE)</f>
        <v>#N/A</v>
      </c>
      <c r="M4571" s="5" t="e">
        <f>VLOOKUP(C4571, 'Linkedin Scrap'!$A$2:$F$3322, 6,FALSE)</f>
        <v>#N/A</v>
      </c>
      <c r="N4571" s="5" t="e">
        <f>VLOOKUP(C4571, 'Linkedin Scrap'!$A$2:$G$3322, 7,FALSE)</f>
        <v>#N/A</v>
      </c>
      <c r="O4571" s="5" t="e">
        <f>VLOOKUP(C4571, 'Linkedin Scrap'!$A$2:$H$3322, 8,FALSE)</f>
        <v>#N/A</v>
      </c>
      <c r="P4571" s="5" t="e">
        <f>VLOOKUP(C4571, 'Linkedin Scrap'!$A$2:$I$3322, 9,FALSE)</f>
        <v>#N/A</v>
      </c>
    </row>
    <row r="4572" spans="1:16" ht="18.5" customHeight="1" x14ac:dyDescent="0.3">
      <c r="A4572" s="3" t="s">
        <v>1005</v>
      </c>
      <c r="B4572" s="4">
        <v>4</v>
      </c>
      <c r="C4572" s="3" t="s">
        <v>1015</v>
      </c>
      <c r="D4572" s="3" t="s">
        <v>1016</v>
      </c>
      <c r="E4572" s="3" t="s">
        <v>9</v>
      </c>
      <c r="F4572" s="3" t="s">
        <v>10</v>
      </c>
      <c r="G4572" s="3" t="s">
        <v>1017</v>
      </c>
      <c r="H4572" s="4" t="s">
        <v>12</v>
      </c>
      <c r="I4572" s="5" t="e">
        <f>VLOOKUP(C4572, 'Linkedin Scrap'!$A$2:$B$3322, 2,FALSE)</f>
        <v>#N/A</v>
      </c>
      <c r="J4572" s="3" t="e">
        <f>VLOOKUP(C4572, 'Linkedin Scrap'!$A$2:$C$3322, 3,FALSE)</f>
        <v>#N/A</v>
      </c>
      <c r="K4572" s="3" t="e">
        <f>VLOOKUP(C4572, 'Linkedin Scrap'!$A$2:$D$3322, 4,FALSE)</f>
        <v>#N/A</v>
      </c>
      <c r="L4572" s="5" t="e">
        <f>VLOOKUP(C4572, 'Linkedin Scrap'!$A$2:$E$3322, 5,FALSE)</f>
        <v>#N/A</v>
      </c>
      <c r="M4572" s="5" t="e">
        <f>VLOOKUP(C4572, 'Linkedin Scrap'!$A$2:$F$3322, 6,FALSE)</f>
        <v>#N/A</v>
      </c>
      <c r="N4572" s="5" t="e">
        <f>VLOOKUP(C4572, 'Linkedin Scrap'!$A$2:$G$3322, 7,FALSE)</f>
        <v>#N/A</v>
      </c>
      <c r="O4572" s="5" t="e">
        <f>VLOOKUP(C4572, 'Linkedin Scrap'!$A$2:$H$3322, 8,FALSE)</f>
        <v>#N/A</v>
      </c>
      <c r="P4572" s="5" t="e">
        <f>VLOOKUP(C4572, 'Linkedin Scrap'!$A$2:$I$3322, 9,FALSE)</f>
        <v>#N/A</v>
      </c>
    </row>
    <row r="4573" spans="1:16" ht="18.5" customHeight="1" x14ac:dyDescent="0.3">
      <c r="A4573" s="3" t="s">
        <v>1005</v>
      </c>
      <c r="B4573" s="4">
        <v>5</v>
      </c>
      <c r="C4573" s="3" t="s">
        <v>1018</v>
      </c>
      <c r="D4573" s="3" t="s">
        <v>1019</v>
      </c>
      <c r="E4573" s="3" t="s">
        <v>9</v>
      </c>
      <c r="F4573" s="3" t="s">
        <v>10</v>
      </c>
      <c r="G4573" s="3" t="s">
        <v>1020</v>
      </c>
      <c r="H4573" s="4" t="s">
        <v>12</v>
      </c>
      <c r="I4573" s="5" t="e">
        <f>VLOOKUP(C4573, 'Linkedin Scrap'!$A$2:$B$3322, 2,FALSE)</f>
        <v>#N/A</v>
      </c>
      <c r="J4573" s="3" t="e">
        <f>VLOOKUP(C4573, 'Linkedin Scrap'!$A$2:$C$3322, 3,FALSE)</f>
        <v>#N/A</v>
      </c>
      <c r="K4573" s="3" t="e">
        <f>VLOOKUP(C4573, 'Linkedin Scrap'!$A$2:$D$3322, 4,FALSE)</f>
        <v>#N/A</v>
      </c>
      <c r="L4573" s="5" t="e">
        <f>VLOOKUP(C4573, 'Linkedin Scrap'!$A$2:$E$3322, 5,FALSE)</f>
        <v>#N/A</v>
      </c>
      <c r="M4573" s="5" t="e">
        <f>VLOOKUP(C4573, 'Linkedin Scrap'!$A$2:$F$3322, 6,FALSE)</f>
        <v>#N/A</v>
      </c>
      <c r="N4573" s="5" t="e">
        <f>VLOOKUP(C4573, 'Linkedin Scrap'!$A$2:$G$3322, 7,FALSE)</f>
        <v>#N/A</v>
      </c>
      <c r="O4573" s="5" t="e">
        <f>VLOOKUP(C4573, 'Linkedin Scrap'!$A$2:$H$3322, 8,FALSE)</f>
        <v>#N/A</v>
      </c>
      <c r="P4573" s="5" t="e">
        <f>VLOOKUP(C4573, 'Linkedin Scrap'!$A$2:$I$3322, 9,FALSE)</f>
        <v>#N/A</v>
      </c>
    </row>
    <row r="4574" spans="1:16" ht="18.5" customHeight="1" x14ac:dyDescent="0.3">
      <c r="A4574" s="3" t="s">
        <v>1005</v>
      </c>
      <c r="B4574" s="4">
        <v>6</v>
      </c>
      <c r="C4574" s="3" t="s">
        <v>1021</v>
      </c>
      <c r="D4574" s="3" t="s">
        <v>1022</v>
      </c>
      <c r="E4574" s="3" t="s">
        <v>9</v>
      </c>
      <c r="F4574" s="3" t="s">
        <v>10</v>
      </c>
      <c r="G4574" s="3" t="s">
        <v>1023</v>
      </c>
      <c r="H4574" s="4" t="s">
        <v>12</v>
      </c>
      <c r="I4574" s="5" t="e">
        <f>VLOOKUP(C4574, 'Linkedin Scrap'!$A$2:$B$3322, 2,FALSE)</f>
        <v>#N/A</v>
      </c>
      <c r="J4574" s="3" t="e">
        <f>VLOOKUP(C4574, 'Linkedin Scrap'!$A$2:$C$3322, 3,FALSE)</f>
        <v>#N/A</v>
      </c>
      <c r="K4574" s="3" t="e">
        <f>VLOOKUP(C4574, 'Linkedin Scrap'!$A$2:$D$3322, 4,FALSE)</f>
        <v>#N/A</v>
      </c>
      <c r="L4574" s="5" t="e">
        <f>VLOOKUP(C4574, 'Linkedin Scrap'!$A$2:$E$3322, 5,FALSE)</f>
        <v>#N/A</v>
      </c>
      <c r="M4574" s="5" t="e">
        <f>VLOOKUP(C4574, 'Linkedin Scrap'!$A$2:$F$3322, 6,FALSE)</f>
        <v>#N/A</v>
      </c>
      <c r="N4574" s="5" t="e">
        <f>VLOOKUP(C4574, 'Linkedin Scrap'!$A$2:$G$3322, 7,FALSE)</f>
        <v>#N/A</v>
      </c>
      <c r="O4574" s="5" t="e">
        <f>VLOOKUP(C4574, 'Linkedin Scrap'!$A$2:$H$3322, 8,FALSE)</f>
        <v>#N/A</v>
      </c>
      <c r="P4574" s="5" t="e">
        <f>VLOOKUP(C4574, 'Linkedin Scrap'!$A$2:$I$3322, 9,FALSE)</f>
        <v>#N/A</v>
      </c>
    </row>
    <row r="4575" spans="1:16" ht="18.5" customHeight="1" x14ac:dyDescent="0.3">
      <c r="A4575" s="3" t="s">
        <v>1005</v>
      </c>
      <c r="B4575" s="4">
        <v>7</v>
      </c>
      <c r="C4575" s="3" t="s">
        <v>1024</v>
      </c>
      <c r="D4575" s="3" t="s">
        <v>1025</v>
      </c>
      <c r="E4575" s="3" t="s">
        <v>9</v>
      </c>
      <c r="F4575" s="3" t="s">
        <v>10</v>
      </c>
      <c r="G4575" s="3" t="s">
        <v>1026</v>
      </c>
      <c r="H4575" s="4" t="s">
        <v>12</v>
      </c>
      <c r="I4575" s="5" t="e">
        <f>VLOOKUP(C4575, 'Linkedin Scrap'!$A$2:$B$3322, 2,FALSE)</f>
        <v>#N/A</v>
      </c>
      <c r="J4575" s="3" t="e">
        <f>VLOOKUP(C4575, 'Linkedin Scrap'!$A$2:$C$3322, 3,FALSE)</f>
        <v>#N/A</v>
      </c>
      <c r="K4575" s="3" t="e">
        <f>VLOOKUP(C4575, 'Linkedin Scrap'!$A$2:$D$3322, 4,FALSE)</f>
        <v>#N/A</v>
      </c>
      <c r="L4575" s="5" t="e">
        <f>VLOOKUP(C4575, 'Linkedin Scrap'!$A$2:$E$3322, 5,FALSE)</f>
        <v>#N/A</v>
      </c>
      <c r="M4575" s="5" t="e">
        <f>VLOOKUP(C4575, 'Linkedin Scrap'!$A$2:$F$3322, 6,FALSE)</f>
        <v>#N/A</v>
      </c>
      <c r="N4575" s="5" t="e">
        <f>VLOOKUP(C4575, 'Linkedin Scrap'!$A$2:$G$3322, 7,FALSE)</f>
        <v>#N/A</v>
      </c>
      <c r="O4575" s="5" t="e">
        <f>VLOOKUP(C4575, 'Linkedin Scrap'!$A$2:$H$3322, 8,FALSE)</f>
        <v>#N/A</v>
      </c>
      <c r="P4575" s="5" t="e">
        <f>VLOOKUP(C4575, 'Linkedin Scrap'!$A$2:$I$3322, 9,FALSE)</f>
        <v>#N/A</v>
      </c>
    </row>
    <row r="4576" spans="1:16" ht="18.5" customHeight="1" x14ac:dyDescent="0.3">
      <c r="A4576" s="3" t="s">
        <v>1005</v>
      </c>
      <c r="B4576" s="4">
        <v>8</v>
      </c>
      <c r="C4576" s="3" t="s">
        <v>1027</v>
      </c>
      <c r="D4576" s="3" t="s">
        <v>293</v>
      </c>
      <c r="E4576" s="3" t="s">
        <v>9</v>
      </c>
      <c r="F4576" s="3" t="s">
        <v>10</v>
      </c>
      <c r="G4576" s="3" t="s">
        <v>1028</v>
      </c>
      <c r="H4576" s="4" t="s">
        <v>12</v>
      </c>
      <c r="I4576" s="5" t="e">
        <f>VLOOKUP(C4576, 'Linkedin Scrap'!$A$2:$B$3322, 2,FALSE)</f>
        <v>#N/A</v>
      </c>
      <c r="J4576" s="3" t="e">
        <f>VLOOKUP(C4576, 'Linkedin Scrap'!$A$2:$C$3322, 3,FALSE)</f>
        <v>#N/A</v>
      </c>
      <c r="K4576" s="3" t="e">
        <f>VLOOKUP(C4576, 'Linkedin Scrap'!$A$2:$D$3322, 4,FALSE)</f>
        <v>#N/A</v>
      </c>
      <c r="L4576" s="5" t="e">
        <f>VLOOKUP(C4576, 'Linkedin Scrap'!$A$2:$E$3322, 5,FALSE)</f>
        <v>#N/A</v>
      </c>
      <c r="M4576" s="5" t="e">
        <f>VLOOKUP(C4576, 'Linkedin Scrap'!$A$2:$F$3322, 6,FALSE)</f>
        <v>#N/A</v>
      </c>
      <c r="N4576" s="5" t="e">
        <f>VLOOKUP(C4576, 'Linkedin Scrap'!$A$2:$G$3322, 7,FALSE)</f>
        <v>#N/A</v>
      </c>
      <c r="O4576" s="5" t="e">
        <f>VLOOKUP(C4576, 'Linkedin Scrap'!$A$2:$H$3322, 8,FALSE)</f>
        <v>#N/A</v>
      </c>
      <c r="P4576" s="5" t="e">
        <f>VLOOKUP(C4576, 'Linkedin Scrap'!$A$2:$I$3322, 9,FALSE)</f>
        <v>#N/A</v>
      </c>
    </row>
    <row r="4577" spans="1:16" ht="18.5" customHeight="1" x14ac:dyDescent="0.3">
      <c r="A4577" s="3" t="s">
        <v>1005</v>
      </c>
      <c r="B4577" s="4">
        <v>9</v>
      </c>
      <c r="C4577" s="3" t="s">
        <v>1029</v>
      </c>
      <c r="D4577" s="3" t="s">
        <v>1030</v>
      </c>
      <c r="E4577" s="3" t="s">
        <v>9</v>
      </c>
      <c r="F4577" s="3" t="s">
        <v>10</v>
      </c>
      <c r="G4577" s="3" t="s">
        <v>1031</v>
      </c>
      <c r="H4577" s="4" t="s">
        <v>12</v>
      </c>
      <c r="I4577" s="5">
        <f>VLOOKUP(C4577, 'Linkedin Scrap'!$A$2:$B$3322, 2,FALSE)</f>
        <v>0</v>
      </c>
      <c r="J4577" s="3" t="str">
        <f>VLOOKUP(C4577, 'Linkedin Scrap'!$A$2:$C$3322, 3,FALSE)</f>
        <v>128 followers</v>
      </c>
      <c r="K4577" s="3" t="str">
        <f>VLOOKUP(C4577, 'Linkedin Scrap'!$A$2:$D$3322, 4,FALSE)</f>
        <v>125 connections</v>
      </c>
      <c r="L4577" s="5" t="str">
        <f>VLOOKUP(C4577, 'Linkedin Scrap'!$A$2:$E$3322, 5,FALSE)</f>
        <v>Hanoi University of Science and Technology</v>
      </c>
      <c r="M4577" s="5" t="str">
        <f>VLOOKUP(C4577, 'Linkedin Scrap'!$A$2:$F$3322, 6,FALSE)</f>
        <v>SOTATEK., JSC</v>
      </c>
      <c r="N4577" s="5" t="str">
        <f>VLOOKUP(C4577, 'Linkedin Scrap'!$A$2:$G$3322, 7,FALSE)</f>
        <v>+ Have 1 year of experience in Front-end (React-Native: 12 months).+ Have 2 year of experience in Blockchain (Solidity: 20 months)</v>
      </c>
      <c r="O4577" s="5" t="str">
        <f>VLOOKUP(C4577, 'Linkedin Scrap'!$A$2:$H$3322, 8,FALSE)</f>
        <v>[{'course_details': 'Student Information Technology Student', 'start_time': '2017', 'end_time': '2021'}, {'course_details': 'student high school', 'start_time': '2014', 'end_time': '2017'}]</v>
      </c>
      <c r="P4577" s="5" t="str">
        <f>VLOOKUP(C4577, 'Linkedin Scrap'!$A$2:$I$3322, 9,FALSE)</f>
        <v>[{'experience': 'Headway', 'start_time': 'Aug 2020', 'end_time': 'Dec 2020', 'duration': None}, {'experience': 'Headway', 'start_time': 'Aug 2020', 'end_time': 'Dec 2020', 'duration': None}, {'experience': 'Headway', 'start_time': 'Aug 2020', 'end_time': 'Dec 2020', 'duration': None}]</v>
      </c>
    </row>
    <row r="4578" spans="1:16" ht="18.5" customHeight="1" x14ac:dyDescent="0.3">
      <c r="A4578" s="3" t="s">
        <v>1005</v>
      </c>
      <c r="B4578" s="4">
        <v>10</v>
      </c>
      <c r="C4578" s="3" t="s">
        <v>1032</v>
      </c>
      <c r="D4578" s="3" t="s">
        <v>1033</v>
      </c>
      <c r="E4578" s="3" t="s">
        <v>9</v>
      </c>
      <c r="F4578" s="3" t="s">
        <v>10</v>
      </c>
      <c r="G4578" s="3" t="s">
        <v>1034</v>
      </c>
      <c r="H4578" s="4" t="s">
        <v>12</v>
      </c>
      <c r="I4578" s="5" t="e">
        <f>VLOOKUP(C4578, 'Linkedin Scrap'!$A$2:$B$3322, 2,FALSE)</f>
        <v>#N/A</v>
      </c>
      <c r="J4578" s="3" t="e">
        <f>VLOOKUP(C4578, 'Linkedin Scrap'!$A$2:$C$3322, 3,FALSE)</f>
        <v>#N/A</v>
      </c>
      <c r="K4578" s="3" t="e">
        <f>VLOOKUP(C4578, 'Linkedin Scrap'!$A$2:$D$3322, 4,FALSE)</f>
        <v>#N/A</v>
      </c>
      <c r="L4578" s="5" t="e">
        <f>VLOOKUP(C4578, 'Linkedin Scrap'!$A$2:$E$3322, 5,FALSE)</f>
        <v>#N/A</v>
      </c>
      <c r="M4578" s="5" t="e">
        <f>VLOOKUP(C4578, 'Linkedin Scrap'!$A$2:$F$3322, 6,FALSE)</f>
        <v>#N/A</v>
      </c>
      <c r="N4578" s="5" t="e">
        <f>VLOOKUP(C4578, 'Linkedin Scrap'!$A$2:$G$3322, 7,FALSE)</f>
        <v>#N/A</v>
      </c>
      <c r="O4578" s="5" t="e">
        <f>VLOOKUP(C4578, 'Linkedin Scrap'!$A$2:$H$3322, 8,FALSE)</f>
        <v>#N/A</v>
      </c>
      <c r="P4578" s="5" t="e">
        <f>VLOOKUP(C4578, 'Linkedin Scrap'!$A$2:$I$3322, 9,FALSE)</f>
        <v>#N/A</v>
      </c>
    </row>
    <row r="4579" spans="1:16" ht="18.5" customHeight="1" x14ac:dyDescent="0.3">
      <c r="A4579" s="3" t="s">
        <v>1005</v>
      </c>
      <c r="B4579" s="4">
        <v>11</v>
      </c>
      <c r="C4579" s="3" t="s">
        <v>1035</v>
      </c>
      <c r="D4579" s="3" t="s">
        <v>1036</v>
      </c>
      <c r="E4579" s="3" t="s">
        <v>9</v>
      </c>
      <c r="F4579" s="3" t="s">
        <v>10</v>
      </c>
      <c r="G4579" s="3" t="s">
        <v>1037</v>
      </c>
      <c r="H4579" s="4" t="s">
        <v>12</v>
      </c>
      <c r="I4579" s="5">
        <f>VLOOKUP(C4579, 'Linkedin Scrap'!$A$2:$B$3322, 2,FALSE)</f>
        <v>0</v>
      </c>
      <c r="J4579" s="3" t="str">
        <f>VLOOKUP(C4579, 'Linkedin Scrap'!$A$2:$C$3322, 3,FALSE)</f>
        <v>110 followers</v>
      </c>
      <c r="K4579" s="3" t="str">
        <f>VLOOKUP(C4579, 'Linkedin Scrap'!$A$2:$D$3322, 4,FALSE)</f>
        <v>108 connections</v>
      </c>
      <c r="L4579" s="5" t="str">
        <f>VLOOKUP(C4579, 'Linkedin Scrap'!$A$2:$E$3322, 5,FALSE)</f>
        <v>Foreign Trade University</v>
      </c>
      <c r="M4579" s="5" t="str">
        <f>VLOOKUP(C4579, 'Linkedin Scrap'!$A$2:$F$3322, 6,FALSE)</f>
        <v>Advesa Digital</v>
      </c>
      <c r="N4579" s="5">
        <f>VLOOKUP(C4579, 'Linkedin Scrap'!$A$2:$G$3322, 7,FALSE)</f>
        <v>0</v>
      </c>
      <c r="O4579" s="5" t="str">
        <f>VLOOKUP(C4579, 'Linkedin Scrap'!$A$2:$H$3322, 8,FALSE)</f>
        <v>[{'course_details': '', 'start_time': '2015', 'end_time': '2019'}, {'course_details': 'Graduated Chemistry', 'start_time': '2012', 'end_time': '2015'}]</v>
      </c>
      <c r="P4579" s="5" t="str">
        <f>VLOOKUP(C4579, 'Linkedin Scrap'!$A$2:$I$3322, 9,FALSE)</f>
        <v>[{'experience': 'AEON MALL', 'start_time': 'Mar 2020', 'end_time': 'May 2021', 'duration': None}, {'experience': 'AEON MALL', 'start_time': 'Mar 2020', 'end_time': 'May 2021', 'duration': None}, {'experience': 'AEON MALL', 'start_time': 'Mar 2020', 'end_time': 'May 2021', 'duration': None}]</v>
      </c>
    </row>
    <row r="4580" spans="1:16" ht="18.5" customHeight="1" x14ac:dyDescent="0.3">
      <c r="A4580" s="3" t="s">
        <v>1005</v>
      </c>
      <c r="B4580" s="4">
        <v>12</v>
      </c>
      <c r="C4580" s="3" t="s">
        <v>1038</v>
      </c>
      <c r="D4580" s="3" t="s">
        <v>1039</v>
      </c>
      <c r="E4580" s="3" t="s">
        <v>9</v>
      </c>
      <c r="F4580" s="3" t="s">
        <v>10</v>
      </c>
      <c r="G4580" s="3" t="s">
        <v>1040</v>
      </c>
      <c r="H4580" s="4" t="s">
        <v>12</v>
      </c>
      <c r="I4580" s="5" t="e">
        <f>VLOOKUP(C4580, 'Linkedin Scrap'!$A$2:$B$3322, 2,FALSE)</f>
        <v>#N/A</v>
      </c>
      <c r="J4580" s="3" t="e">
        <f>VLOOKUP(C4580, 'Linkedin Scrap'!$A$2:$C$3322, 3,FALSE)</f>
        <v>#N/A</v>
      </c>
      <c r="K4580" s="3" t="e">
        <f>VLOOKUP(C4580, 'Linkedin Scrap'!$A$2:$D$3322, 4,FALSE)</f>
        <v>#N/A</v>
      </c>
      <c r="L4580" s="5" t="e">
        <f>VLOOKUP(C4580, 'Linkedin Scrap'!$A$2:$E$3322, 5,FALSE)</f>
        <v>#N/A</v>
      </c>
      <c r="M4580" s="5" t="e">
        <f>VLOOKUP(C4580, 'Linkedin Scrap'!$A$2:$F$3322, 6,FALSE)</f>
        <v>#N/A</v>
      </c>
      <c r="N4580" s="5" t="e">
        <f>VLOOKUP(C4580, 'Linkedin Scrap'!$A$2:$G$3322, 7,FALSE)</f>
        <v>#N/A</v>
      </c>
      <c r="O4580" s="5" t="e">
        <f>VLOOKUP(C4580, 'Linkedin Scrap'!$A$2:$H$3322, 8,FALSE)</f>
        <v>#N/A</v>
      </c>
      <c r="P4580" s="5" t="e">
        <f>VLOOKUP(C4580, 'Linkedin Scrap'!$A$2:$I$3322, 9,FALSE)</f>
        <v>#N/A</v>
      </c>
    </row>
    <row r="4581" spans="1:16" ht="18.5" customHeight="1" x14ac:dyDescent="0.3">
      <c r="A4581" s="3" t="s">
        <v>1005</v>
      </c>
      <c r="B4581" s="4">
        <v>13</v>
      </c>
      <c r="C4581" s="3" t="s">
        <v>1041</v>
      </c>
      <c r="D4581" s="3" t="s">
        <v>1042</v>
      </c>
      <c r="E4581" s="3" t="s">
        <v>9</v>
      </c>
      <c r="F4581" s="3" t="s">
        <v>10</v>
      </c>
      <c r="G4581" s="3" t="s">
        <v>1043</v>
      </c>
      <c r="H4581" s="4" t="s">
        <v>12</v>
      </c>
      <c r="I4581" s="5" t="e">
        <f>VLOOKUP(C4581, 'Linkedin Scrap'!$A$2:$B$3322, 2,FALSE)</f>
        <v>#N/A</v>
      </c>
      <c r="J4581" s="3" t="e">
        <f>VLOOKUP(C4581, 'Linkedin Scrap'!$A$2:$C$3322, 3,FALSE)</f>
        <v>#N/A</v>
      </c>
      <c r="K4581" s="3" t="e">
        <f>VLOOKUP(C4581, 'Linkedin Scrap'!$A$2:$D$3322, 4,FALSE)</f>
        <v>#N/A</v>
      </c>
      <c r="L4581" s="5" t="e">
        <f>VLOOKUP(C4581, 'Linkedin Scrap'!$A$2:$E$3322, 5,FALSE)</f>
        <v>#N/A</v>
      </c>
      <c r="M4581" s="5" t="e">
        <f>VLOOKUP(C4581, 'Linkedin Scrap'!$A$2:$F$3322, 6,FALSE)</f>
        <v>#N/A</v>
      </c>
      <c r="N4581" s="5" t="e">
        <f>VLOOKUP(C4581, 'Linkedin Scrap'!$A$2:$G$3322, 7,FALSE)</f>
        <v>#N/A</v>
      </c>
      <c r="O4581" s="5" t="e">
        <f>VLOOKUP(C4581, 'Linkedin Scrap'!$A$2:$H$3322, 8,FALSE)</f>
        <v>#N/A</v>
      </c>
      <c r="P4581" s="5" t="e">
        <f>VLOOKUP(C4581, 'Linkedin Scrap'!$A$2:$I$3322, 9,FALSE)</f>
        <v>#N/A</v>
      </c>
    </row>
    <row r="4582" spans="1:16" ht="18.5" customHeight="1" x14ac:dyDescent="0.3">
      <c r="A4582" s="3" t="s">
        <v>1005</v>
      </c>
      <c r="B4582" s="4">
        <v>14</v>
      </c>
      <c r="C4582" s="3" t="s">
        <v>1044</v>
      </c>
      <c r="D4582" s="3" t="s">
        <v>1045</v>
      </c>
      <c r="E4582" s="3" t="s">
        <v>9</v>
      </c>
      <c r="F4582" s="3" t="s">
        <v>10</v>
      </c>
      <c r="G4582" s="3" t="s">
        <v>1046</v>
      </c>
      <c r="H4582" s="4" t="s">
        <v>12</v>
      </c>
      <c r="I4582" s="5" t="e">
        <f>VLOOKUP(C4582, 'Linkedin Scrap'!$A$2:$B$3322, 2,FALSE)</f>
        <v>#N/A</v>
      </c>
      <c r="J4582" s="3" t="e">
        <f>VLOOKUP(C4582, 'Linkedin Scrap'!$A$2:$C$3322, 3,FALSE)</f>
        <v>#N/A</v>
      </c>
      <c r="K4582" s="3" t="e">
        <f>VLOOKUP(C4582, 'Linkedin Scrap'!$A$2:$D$3322, 4,FALSE)</f>
        <v>#N/A</v>
      </c>
      <c r="L4582" s="5" t="e">
        <f>VLOOKUP(C4582, 'Linkedin Scrap'!$A$2:$E$3322, 5,FALSE)</f>
        <v>#N/A</v>
      </c>
      <c r="M4582" s="5" t="e">
        <f>VLOOKUP(C4582, 'Linkedin Scrap'!$A$2:$F$3322, 6,FALSE)</f>
        <v>#N/A</v>
      </c>
      <c r="N4582" s="5" t="e">
        <f>VLOOKUP(C4582, 'Linkedin Scrap'!$A$2:$G$3322, 7,FALSE)</f>
        <v>#N/A</v>
      </c>
      <c r="O4582" s="5" t="e">
        <f>VLOOKUP(C4582, 'Linkedin Scrap'!$A$2:$H$3322, 8,FALSE)</f>
        <v>#N/A</v>
      </c>
      <c r="P4582" s="5" t="e">
        <f>VLOOKUP(C4582, 'Linkedin Scrap'!$A$2:$I$3322, 9,FALSE)</f>
        <v>#N/A</v>
      </c>
    </row>
    <row r="4583" spans="1:16" ht="18.5" customHeight="1" x14ac:dyDescent="0.3">
      <c r="A4583" s="3" t="s">
        <v>1005</v>
      </c>
      <c r="B4583" s="4">
        <v>15</v>
      </c>
      <c r="C4583" s="3" t="s">
        <v>1047</v>
      </c>
      <c r="D4583" s="3" t="s">
        <v>1030</v>
      </c>
      <c r="E4583" s="3" t="s">
        <v>9</v>
      </c>
      <c r="F4583" s="3" t="s">
        <v>10</v>
      </c>
      <c r="G4583" s="3" t="s">
        <v>1048</v>
      </c>
      <c r="H4583" s="4" t="s">
        <v>12</v>
      </c>
      <c r="I4583" s="5" t="e">
        <f>VLOOKUP(C4583, 'Linkedin Scrap'!$A$2:$B$3322, 2,FALSE)</f>
        <v>#N/A</v>
      </c>
      <c r="J4583" s="3" t="e">
        <f>VLOOKUP(C4583, 'Linkedin Scrap'!$A$2:$C$3322, 3,FALSE)</f>
        <v>#N/A</v>
      </c>
      <c r="K4583" s="3" t="e">
        <f>VLOOKUP(C4583, 'Linkedin Scrap'!$A$2:$D$3322, 4,FALSE)</f>
        <v>#N/A</v>
      </c>
      <c r="L4583" s="5" t="e">
        <f>VLOOKUP(C4583, 'Linkedin Scrap'!$A$2:$E$3322, 5,FALSE)</f>
        <v>#N/A</v>
      </c>
      <c r="M4583" s="5" t="e">
        <f>VLOOKUP(C4583, 'Linkedin Scrap'!$A$2:$F$3322, 6,FALSE)</f>
        <v>#N/A</v>
      </c>
      <c r="N4583" s="5" t="e">
        <f>VLOOKUP(C4583, 'Linkedin Scrap'!$A$2:$G$3322, 7,FALSE)</f>
        <v>#N/A</v>
      </c>
      <c r="O4583" s="5" t="e">
        <f>VLOOKUP(C4583, 'Linkedin Scrap'!$A$2:$H$3322, 8,FALSE)</f>
        <v>#N/A</v>
      </c>
      <c r="P4583" s="5" t="e">
        <f>VLOOKUP(C4583, 'Linkedin Scrap'!$A$2:$I$3322, 9,FALSE)</f>
        <v>#N/A</v>
      </c>
    </row>
    <row r="4584" spans="1:16" ht="18.5" customHeight="1" x14ac:dyDescent="0.3">
      <c r="A4584" s="3" t="s">
        <v>14616</v>
      </c>
      <c r="B4584" s="4">
        <v>1</v>
      </c>
      <c r="C4584" s="3" t="s">
        <v>14617</v>
      </c>
      <c r="D4584" s="3" t="s">
        <v>14618</v>
      </c>
      <c r="E4584" s="3" t="s">
        <v>9</v>
      </c>
      <c r="F4584" s="3" t="s">
        <v>10</v>
      </c>
      <c r="G4584" s="3" t="s">
        <v>14619</v>
      </c>
      <c r="H4584" s="4" t="s">
        <v>12</v>
      </c>
      <c r="I4584" s="5" t="e">
        <f>VLOOKUP(C4584, 'Linkedin Scrap'!$A$2:$B$3322, 2,FALSE)</f>
        <v>#N/A</v>
      </c>
      <c r="J4584" s="3" t="e">
        <f>VLOOKUP(C4584, 'Linkedin Scrap'!$A$2:$C$3322, 3,FALSE)</f>
        <v>#N/A</v>
      </c>
      <c r="K4584" s="3" t="e">
        <f>VLOOKUP(C4584, 'Linkedin Scrap'!$A$2:$D$3322, 4,FALSE)</f>
        <v>#N/A</v>
      </c>
      <c r="L4584" s="5" t="e">
        <f>VLOOKUP(C4584, 'Linkedin Scrap'!$A$2:$E$3322, 5,FALSE)</f>
        <v>#N/A</v>
      </c>
      <c r="M4584" s="5" t="e">
        <f>VLOOKUP(C4584, 'Linkedin Scrap'!$A$2:$F$3322, 6,FALSE)</f>
        <v>#N/A</v>
      </c>
      <c r="N4584" s="5" t="e">
        <f>VLOOKUP(C4584, 'Linkedin Scrap'!$A$2:$G$3322, 7,FALSE)</f>
        <v>#N/A</v>
      </c>
      <c r="O4584" s="5" t="e">
        <f>VLOOKUP(C4584, 'Linkedin Scrap'!$A$2:$H$3322, 8,FALSE)</f>
        <v>#N/A</v>
      </c>
      <c r="P4584" s="5" t="e">
        <f>VLOOKUP(C4584, 'Linkedin Scrap'!$A$2:$I$3322, 9,FALSE)</f>
        <v>#N/A</v>
      </c>
    </row>
    <row r="4585" spans="1:16" ht="18.5" customHeight="1" x14ac:dyDescent="0.3">
      <c r="A4585" s="3" t="s">
        <v>14616</v>
      </c>
      <c r="B4585" s="4">
        <v>2</v>
      </c>
      <c r="C4585" s="3" t="s">
        <v>14620</v>
      </c>
      <c r="D4585" s="3" t="s">
        <v>14621</v>
      </c>
      <c r="E4585" s="3" t="s">
        <v>9</v>
      </c>
      <c r="F4585" s="3" t="s">
        <v>10</v>
      </c>
      <c r="G4585" s="3" t="s">
        <v>14622</v>
      </c>
      <c r="H4585" s="4" t="s">
        <v>12</v>
      </c>
      <c r="I4585" s="5" t="e">
        <f>VLOOKUP(C4585, 'Linkedin Scrap'!$A$2:$B$3322, 2,FALSE)</f>
        <v>#N/A</v>
      </c>
      <c r="J4585" s="3" t="e">
        <f>VLOOKUP(C4585, 'Linkedin Scrap'!$A$2:$C$3322, 3,FALSE)</f>
        <v>#N/A</v>
      </c>
      <c r="K4585" s="3" t="e">
        <f>VLOOKUP(C4585, 'Linkedin Scrap'!$A$2:$D$3322, 4,FALSE)</f>
        <v>#N/A</v>
      </c>
      <c r="L4585" s="5" t="e">
        <f>VLOOKUP(C4585, 'Linkedin Scrap'!$A$2:$E$3322, 5,FALSE)</f>
        <v>#N/A</v>
      </c>
      <c r="M4585" s="5" t="e">
        <f>VLOOKUP(C4585, 'Linkedin Scrap'!$A$2:$F$3322, 6,FALSE)</f>
        <v>#N/A</v>
      </c>
      <c r="N4585" s="5" t="e">
        <f>VLOOKUP(C4585, 'Linkedin Scrap'!$A$2:$G$3322, 7,FALSE)</f>
        <v>#N/A</v>
      </c>
      <c r="O4585" s="5" t="e">
        <f>VLOOKUP(C4585, 'Linkedin Scrap'!$A$2:$H$3322, 8,FALSE)</f>
        <v>#N/A</v>
      </c>
      <c r="P4585" s="5" t="e">
        <f>VLOOKUP(C4585, 'Linkedin Scrap'!$A$2:$I$3322, 9,FALSE)</f>
        <v>#N/A</v>
      </c>
    </row>
    <row r="4586" spans="1:16" ht="18.5" customHeight="1" x14ac:dyDescent="0.3">
      <c r="A4586" s="3" t="s">
        <v>13730</v>
      </c>
      <c r="B4586" s="4">
        <v>1</v>
      </c>
      <c r="C4586" s="3" t="s">
        <v>13731</v>
      </c>
      <c r="D4586" s="3" t="s">
        <v>98</v>
      </c>
      <c r="E4586" s="3" t="s">
        <v>26</v>
      </c>
      <c r="F4586" s="3" t="s">
        <v>94</v>
      </c>
      <c r="G4586" s="3" t="s">
        <v>13732</v>
      </c>
      <c r="H4586" s="4" t="s">
        <v>12</v>
      </c>
      <c r="I4586" s="5" t="e">
        <f>VLOOKUP(C4586, 'Linkedin Scrap'!$A$2:$B$3322, 2,FALSE)</f>
        <v>#N/A</v>
      </c>
      <c r="J4586" s="3" t="e">
        <f>VLOOKUP(C4586, 'Linkedin Scrap'!$A$2:$C$3322, 3,FALSE)</f>
        <v>#N/A</v>
      </c>
      <c r="K4586" s="3" t="e">
        <f>VLOOKUP(C4586, 'Linkedin Scrap'!$A$2:$D$3322, 4,FALSE)</f>
        <v>#N/A</v>
      </c>
      <c r="L4586" s="5" t="e">
        <f>VLOOKUP(C4586, 'Linkedin Scrap'!$A$2:$E$3322, 5,FALSE)</f>
        <v>#N/A</v>
      </c>
      <c r="M4586" s="5" t="e">
        <f>VLOOKUP(C4586, 'Linkedin Scrap'!$A$2:$F$3322, 6,FALSE)</f>
        <v>#N/A</v>
      </c>
      <c r="N4586" s="5" t="e">
        <f>VLOOKUP(C4586, 'Linkedin Scrap'!$A$2:$G$3322, 7,FALSE)</f>
        <v>#N/A</v>
      </c>
      <c r="O4586" s="5" t="e">
        <f>VLOOKUP(C4586, 'Linkedin Scrap'!$A$2:$H$3322, 8,FALSE)</f>
        <v>#N/A</v>
      </c>
      <c r="P4586" s="5" t="e">
        <f>VLOOKUP(C4586, 'Linkedin Scrap'!$A$2:$I$3322, 9,FALSE)</f>
        <v>#N/A</v>
      </c>
    </row>
    <row r="4587" spans="1:16" ht="18.5" customHeight="1" x14ac:dyDescent="0.3">
      <c r="A4587" s="3" t="s">
        <v>13730</v>
      </c>
      <c r="B4587" s="4">
        <v>2</v>
      </c>
      <c r="C4587" s="3" t="s">
        <v>13733</v>
      </c>
      <c r="D4587" s="3" t="s">
        <v>98</v>
      </c>
      <c r="E4587" s="3" t="s">
        <v>9</v>
      </c>
      <c r="F4587" s="3" t="s">
        <v>10</v>
      </c>
      <c r="G4587" s="3" t="s">
        <v>13734</v>
      </c>
      <c r="H4587" s="4" t="s">
        <v>12</v>
      </c>
      <c r="I4587" s="5" t="e">
        <f>VLOOKUP(C4587, 'Linkedin Scrap'!$A$2:$B$3322, 2,FALSE)</f>
        <v>#N/A</v>
      </c>
      <c r="J4587" s="3" t="e">
        <f>VLOOKUP(C4587, 'Linkedin Scrap'!$A$2:$C$3322, 3,FALSE)</f>
        <v>#N/A</v>
      </c>
      <c r="K4587" s="3" t="e">
        <f>VLOOKUP(C4587, 'Linkedin Scrap'!$A$2:$D$3322, 4,FALSE)</f>
        <v>#N/A</v>
      </c>
      <c r="L4587" s="5" t="e">
        <f>VLOOKUP(C4587, 'Linkedin Scrap'!$A$2:$E$3322, 5,FALSE)</f>
        <v>#N/A</v>
      </c>
      <c r="M4587" s="5" t="e">
        <f>VLOOKUP(C4587, 'Linkedin Scrap'!$A$2:$F$3322, 6,FALSE)</f>
        <v>#N/A</v>
      </c>
      <c r="N4587" s="5" t="e">
        <f>VLOOKUP(C4587, 'Linkedin Scrap'!$A$2:$G$3322, 7,FALSE)</f>
        <v>#N/A</v>
      </c>
      <c r="O4587" s="5" t="e">
        <f>VLOOKUP(C4587, 'Linkedin Scrap'!$A$2:$H$3322, 8,FALSE)</f>
        <v>#N/A</v>
      </c>
      <c r="P4587" s="5" t="e">
        <f>VLOOKUP(C4587, 'Linkedin Scrap'!$A$2:$I$3322, 9,FALSE)</f>
        <v>#N/A</v>
      </c>
    </row>
    <row r="4588" spans="1:16" ht="18.5" customHeight="1" x14ac:dyDescent="0.3">
      <c r="A4588" s="3" t="s">
        <v>13730</v>
      </c>
      <c r="B4588" s="4">
        <v>3</v>
      </c>
      <c r="C4588" s="3" t="s">
        <v>13735</v>
      </c>
      <c r="D4588" s="3" t="s">
        <v>52</v>
      </c>
      <c r="E4588" s="3" t="s">
        <v>26</v>
      </c>
      <c r="F4588" s="3" t="s">
        <v>94</v>
      </c>
      <c r="G4588" s="3" t="s">
        <v>13736</v>
      </c>
      <c r="H4588" s="4" t="s">
        <v>12</v>
      </c>
      <c r="I4588" s="5" t="e">
        <f>VLOOKUP(C4588, 'Linkedin Scrap'!$A$2:$B$3322, 2,FALSE)</f>
        <v>#N/A</v>
      </c>
      <c r="J4588" s="3" t="e">
        <f>VLOOKUP(C4588, 'Linkedin Scrap'!$A$2:$C$3322, 3,FALSE)</f>
        <v>#N/A</v>
      </c>
      <c r="K4588" s="3" t="e">
        <f>VLOOKUP(C4588, 'Linkedin Scrap'!$A$2:$D$3322, 4,FALSE)</f>
        <v>#N/A</v>
      </c>
      <c r="L4588" s="5" t="e">
        <f>VLOOKUP(C4588, 'Linkedin Scrap'!$A$2:$E$3322, 5,FALSE)</f>
        <v>#N/A</v>
      </c>
      <c r="M4588" s="5" t="e">
        <f>VLOOKUP(C4588, 'Linkedin Scrap'!$A$2:$F$3322, 6,FALSE)</f>
        <v>#N/A</v>
      </c>
      <c r="N4588" s="5" t="e">
        <f>VLOOKUP(C4588, 'Linkedin Scrap'!$A$2:$G$3322, 7,FALSE)</f>
        <v>#N/A</v>
      </c>
      <c r="O4588" s="5" t="e">
        <f>VLOOKUP(C4588, 'Linkedin Scrap'!$A$2:$H$3322, 8,FALSE)</f>
        <v>#N/A</v>
      </c>
      <c r="P4588" s="5" t="e">
        <f>VLOOKUP(C4588, 'Linkedin Scrap'!$A$2:$I$3322, 9,FALSE)</f>
        <v>#N/A</v>
      </c>
    </row>
    <row r="4589" spans="1:16" ht="18.5" customHeight="1" x14ac:dyDescent="0.3">
      <c r="A4589" s="3" t="s">
        <v>13730</v>
      </c>
      <c r="B4589" s="4">
        <v>4</v>
      </c>
      <c r="C4589" s="3" t="s">
        <v>13737</v>
      </c>
      <c r="D4589" s="3" t="s">
        <v>84</v>
      </c>
      <c r="E4589" s="3" t="s">
        <v>9</v>
      </c>
      <c r="F4589" s="3" t="s">
        <v>10</v>
      </c>
      <c r="G4589" s="3" t="s">
        <v>13738</v>
      </c>
      <c r="H4589" s="4" t="s">
        <v>12</v>
      </c>
      <c r="I4589" s="5" t="e">
        <f>VLOOKUP(C4589, 'Linkedin Scrap'!$A$2:$B$3322, 2,FALSE)</f>
        <v>#N/A</v>
      </c>
      <c r="J4589" s="3" t="e">
        <f>VLOOKUP(C4589, 'Linkedin Scrap'!$A$2:$C$3322, 3,FALSE)</f>
        <v>#N/A</v>
      </c>
      <c r="K4589" s="3" t="e">
        <f>VLOOKUP(C4589, 'Linkedin Scrap'!$A$2:$D$3322, 4,FALSE)</f>
        <v>#N/A</v>
      </c>
      <c r="L4589" s="5" t="e">
        <f>VLOOKUP(C4589, 'Linkedin Scrap'!$A$2:$E$3322, 5,FALSE)</f>
        <v>#N/A</v>
      </c>
      <c r="M4589" s="5" t="e">
        <f>VLOOKUP(C4589, 'Linkedin Scrap'!$A$2:$F$3322, 6,FALSE)</f>
        <v>#N/A</v>
      </c>
      <c r="N4589" s="5" t="e">
        <f>VLOOKUP(C4589, 'Linkedin Scrap'!$A$2:$G$3322, 7,FALSE)</f>
        <v>#N/A</v>
      </c>
      <c r="O4589" s="5" t="e">
        <f>VLOOKUP(C4589, 'Linkedin Scrap'!$A$2:$H$3322, 8,FALSE)</f>
        <v>#N/A</v>
      </c>
      <c r="P4589" s="5" t="e">
        <f>VLOOKUP(C4589, 'Linkedin Scrap'!$A$2:$I$3322, 9,FALSE)</f>
        <v>#N/A</v>
      </c>
    </row>
    <row r="4590" spans="1:16" ht="18.5" customHeight="1" x14ac:dyDescent="0.3">
      <c r="A4590" s="3" t="s">
        <v>13730</v>
      </c>
      <c r="B4590" s="4">
        <v>5</v>
      </c>
      <c r="C4590" s="3" t="s">
        <v>13747</v>
      </c>
      <c r="D4590" s="3" t="s">
        <v>17</v>
      </c>
      <c r="E4590" s="3" t="s">
        <v>9</v>
      </c>
      <c r="F4590" s="3" t="s">
        <v>10</v>
      </c>
      <c r="G4590" s="3" t="s">
        <v>13748</v>
      </c>
      <c r="H4590" s="4" t="s">
        <v>12</v>
      </c>
      <c r="I4590" s="5" t="e">
        <f>VLOOKUP(C4590, 'Linkedin Scrap'!$A$2:$B$3322, 2,FALSE)</f>
        <v>#N/A</v>
      </c>
      <c r="J4590" s="3" t="e">
        <f>VLOOKUP(C4590, 'Linkedin Scrap'!$A$2:$C$3322, 3,FALSE)</f>
        <v>#N/A</v>
      </c>
      <c r="K4590" s="3" t="e">
        <f>VLOOKUP(C4590, 'Linkedin Scrap'!$A$2:$D$3322, 4,FALSE)</f>
        <v>#N/A</v>
      </c>
      <c r="L4590" s="5" t="e">
        <f>VLOOKUP(C4590, 'Linkedin Scrap'!$A$2:$E$3322, 5,FALSE)</f>
        <v>#N/A</v>
      </c>
      <c r="M4590" s="5" t="e">
        <f>VLOOKUP(C4590, 'Linkedin Scrap'!$A$2:$F$3322, 6,FALSE)</f>
        <v>#N/A</v>
      </c>
      <c r="N4590" s="5" t="e">
        <f>VLOOKUP(C4590, 'Linkedin Scrap'!$A$2:$G$3322, 7,FALSE)</f>
        <v>#N/A</v>
      </c>
      <c r="O4590" s="5" t="e">
        <f>VLOOKUP(C4590, 'Linkedin Scrap'!$A$2:$H$3322, 8,FALSE)</f>
        <v>#N/A</v>
      </c>
      <c r="P4590" s="5" t="e">
        <f>VLOOKUP(C4590, 'Linkedin Scrap'!$A$2:$I$3322, 9,FALSE)</f>
        <v>#N/A</v>
      </c>
    </row>
    <row r="4591" spans="1:16" ht="18.5" customHeight="1" x14ac:dyDescent="0.3">
      <c r="A4591" s="3" t="s">
        <v>13730</v>
      </c>
      <c r="B4591" s="4">
        <v>6</v>
      </c>
      <c r="C4591" s="3" t="s">
        <v>13749</v>
      </c>
      <c r="D4591" s="3" t="s">
        <v>1902</v>
      </c>
      <c r="E4591" s="3" t="s">
        <v>26</v>
      </c>
      <c r="F4591" s="3" t="s">
        <v>94</v>
      </c>
      <c r="G4591" s="3" t="s">
        <v>13750</v>
      </c>
      <c r="H4591" s="4" t="s">
        <v>12</v>
      </c>
      <c r="I4591" s="5" t="e">
        <f>VLOOKUP(C4591, 'Linkedin Scrap'!$A$2:$B$3322, 2,FALSE)</f>
        <v>#N/A</v>
      </c>
      <c r="J4591" s="3" t="e">
        <f>VLOOKUP(C4591, 'Linkedin Scrap'!$A$2:$C$3322, 3,FALSE)</f>
        <v>#N/A</v>
      </c>
      <c r="K4591" s="3" t="e">
        <f>VLOOKUP(C4591, 'Linkedin Scrap'!$A$2:$D$3322, 4,FALSE)</f>
        <v>#N/A</v>
      </c>
      <c r="L4591" s="5" t="e">
        <f>VLOOKUP(C4591, 'Linkedin Scrap'!$A$2:$E$3322, 5,FALSE)</f>
        <v>#N/A</v>
      </c>
      <c r="M4591" s="5" t="e">
        <f>VLOOKUP(C4591, 'Linkedin Scrap'!$A$2:$F$3322, 6,FALSE)</f>
        <v>#N/A</v>
      </c>
      <c r="N4591" s="5" t="e">
        <f>VLOOKUP(C4591, 'Linkedin Scrap'!$A$2:$G$3322, 7,FALSE)</f>
        <v>#N/A</v>
      </c>
      <c r="O4591" s="5" t="e">
        <f>VLOOKUP(C4591, 'Linkedin Scrap'!$A$2:$H$3322, 8,FALSE)</f>
        <v>#N/A</v>
      </c>
      <c r="P4591" s="5" t="e">
        <f>VLOOKUP(C4591, 'Linkedin Scrap'!$A$2:$I$3322, 9,FALSE)</f>
        <v>#N/A</v>
      </c>
    </row>
    <row r="4592" spans="1:16" ht="18.5" customHeight="1" x14ac:dyDescent="0.3">
      <c r="A4592" s="3" t="s">
        <v>6694</v>
      </c>
      <c r="B4592" s="4">
        <v>1</v>
      </c>
      <c r="C4592" s="3" t="s">
        <v>348</v>
      </c>
      <c r="D4592" s="3" t="s">
        <v>1087</v>
      </c>
      <c r="E4592" s="3" t="s">
        <v>26</v>
      </c>
      <c r="F4592" s="3" t="s">
        <v>10</v>
      </c>
      <c r="G4592" s="3" t="s">
        <v>6695</v>
      </c>
      <c r="H4592" s="4" t="s">
        <v>12</v>
      </c>
      <c r="I4592" s="5" t="e">
        <f>VLOOKUP(C4592, 'Linkedin Scrap'!$A$2:$B$3322, 2,FALSE)</f>
        <v>#N/A</v>
      </c>
      <c r="J4592" s="3" t="e">
        <f>VLOOKUP(C4592, 'Linkedin Scrap'!$A$2:$C$3322, 3,FALSE)</f>
        <v>#N/A</v>
      </c>
      <c r="K4592" s="3" t="e">
        <f>VLOOKUP(C4592, 'Linkedin Scrap'!$A$2:$D$3322, 4,FALSE)</f>
        <v>#N/A</v>
      </c>
      <c r="L4592" s="5" t="e">
        <f>VLOOKUP(C4592, 'Linkedin Scrap'!$A$2:$E$3322, 5,FALSE)</f>
        <v>#N/A</v>
      </c>
      <c r="M4592" s="5" t="e">
        <f>VLOOKUP(C4592, 'Linkedin Scrap'!$A$2:$F$3322, 6,FALSE)</f>
        <v>#N/A</v>
      </c>
      <c r="N4592" s="5" t="e">
        <f>VLOOKUP(C4592, 'Linkedin Scrap'!$A$2:$G$3322, 7,FALSE)</f>
        <v>#N/A</v>
      </c>
      <c r="O4592" s="5" t="e">
        <f>VLOOKUP(C4592, 'Linkedin Scrap'!$A$2:$H$3322, 8,FALSE)</f>
        <v>#N/A</v>
      </c>
      <c r="P4592" s="5" t="e">
        <f>VLOOKUP(C4592, 'Linkedin Scrap'!$A$2:$I$3322, 9,FALSE)</f>
        <v>#N/A</v>
      </c>
    </row>
    <row r="4593" spans="1:16" ht="18.5" customHeight="1" x14ac:dyDescent="0.3">
      <c r="A4593" s="3" t="s">
        <v>6694</v>
      </c>
      <c r="B4593" s="4">
        <v>2</v>
      </c>
      <c r="C4593" s="3" t="s">
        <v>2601</v>
      </c>
      <c r="D4593" s="3" t="s">
        <v>1087</v>
      </c>
      <c r="E4593" s="3" t="s">
        <v>139</v>
      </c>
      <c r="F4593" s="3" t="s">
        <v>10</v>
      </c>
      <c r="G4593" s="3" t="s">
        <v>6696</v>
      </c>
      <c r="H4593" s="4" t="s">
        <v>12</v>
      </c>
      <c r="I4593" s="5" t="e">
        <f>VLOOKUP(C4593, 'Linkedin Scrap'!$A$2:$B$3322, 2,FALSE)</f>
        <v>#N/A</v>
      </c>
      <c r="J4593" s="3" t="e">
        <f>VLOOKUP(C4593, 'Linkedin Scrap'!$A$2:$C$3322, 3,FALSE)</f>
        <v>#N/A</v>
      </c>
      <c r="K4593" s="3" t="e">
        <f>VLOOKUP(C4593, 'Linkedin Scrap'!$A$2:$D$3322, 4,FALSE)</f>
        <v>#N/A</v>
      </c>
      <c r="L4593" s="5" t="e">
        <f>VLOOKUP(C4593, 'Linkedin Scrap'!$A$2:$E$3322, 5,FALSE)</f>
        <v>#N/A</v>
      </c>
      <c r="M4593" s="5" t="e">
        <f>VLOOKUP(C4593, 'Linkedin Scrap'!$A$2:$F$3322, 6,FALSE)</f>
        <v>#N/A</v>
      </c>
      <c r="N4593" s="5" t="e">
        <f>VLOOKUP(C4593, 'Linkedin Scrap'!$A$2:$G$3322, 7,FALSE)</f>
        <v>#N/A</v>
      </c>
      <c r="O4593" s="5" t="e">
        <f>VLOOKUP(C4593, 'Linkedin Scrap'!$A$2:$H$3322, 8,FALSE)</f>
        <v>#N/A</v>
      </c>
      <c r="P4593" s="5" t="e">
        <f>VLOOKUP(C4593, 'Linkedin Scrap'!$A$2:$I$3322, 9,FALSE)</f>
        <v>#N/A</v>
      </c>
    </row>
    <row r="4594" spans="1:16" ht="18.5" customHeight="1" x14ac:dyDescent="0.3">
      <c r="A4594" s="3" t="s">
        <v>6694</v>
      </c>
      <c r="B4594" s="4">
        <v>3</v>
      </c>
      <c r="C4594" s="3" t="s">
        <v>6697</v>
      </c>
      <c r="D4594" s="3" t="s">
        <v>6698</v>
      </c>
      <c r="E4594" s="3" t="s">
        <v>9</v>
      </c>
      <c r="F4594" s="3" t="s">
        <v>10</v>
      </c>
      <c r="G4594" s="3" t="s">
        <v>6699</v>
      </c>
      <c r="H4594" s="4" t="s">
        <v>12</v>
      </c>
      <c r="I4594" s="5" t="e">
        <f>VLOOKUP(C4594, 'Linkedin Scrap'!$A$2:$B$3322, 2,FALSE)</f>
        <v>#N/A</v>
      </c>
      <c r="J4594" s="3" t="e">
        <f>VLOOKUP(C4594, 'Linkedin Scrap'!$A$2:$C$3322, 3,FALSE)</f>
        <v>#N/A</v>
      </c>
      <c r="K4594" s="3" t="e">
        <f>VLOOKUP(C4594, 'Linkedin Scrap'!$A$2:$D$3322, 4,FALSE)</f>
        <v>#N/A</v>
      </c>
      <c r="L4594" s="5" t="e">
        <f>VLOOKUP(C4594, 'Linkedin Scrap'!$A$2:$E$3322, 5,FALSE)</f>
        <v>#N/A</v>
      </c>
      <c r="M4594" s="5" t="e">
        <f>VLOOKUP(C4594, 'Linkedin Scrap'!$A$2:$F$3322, 6,FALSE)</f>
        <v>#N/A</v>
      </c>
      <c r="N4594" s="5" t="e">
        <f>VLOOKUP(C4594, 'Linkedin Scrap'!$A$2:$G$3322, 7,FALSE)</f>
        <v>#N/A</v>
      </c>
      <c r="O4594" s="5" t="e">
        <f>VLOOKUP(C4594, 'Linkedin Scrap'!$A$2:$H$3322, 8,FALSE)</f>
        <v>#N/A</v>
      </c>
      <c r="P4594" s="5" t="e">
        <f>VLOOKUP(C4594, 'Linkedin Scrap'!$A$2:$I$3322, 9,FALSE)</f>
        <v>#N/A</v>
      </c>
    </row>
    <row r="4595" spans="1:16" ht="18.5" customHeight="1" x14ac:dyDescent="0.3">
      <c r="A4595" s="3" t="s">
        <v>6694</v>
      </c>
      <c r="B4595" s="4">
        <v>4</v>
      </c>
      <c r="C4595" s="3" t="s">
        <v>6700</v>
      </c>
      <c r="D4595" s="3" t="s">
        <v>6701</v>
      </c>
      <c r="E4595" s="3" t="s">
        <v>9</v>
      </c>
      <c r="F4595" s="3" t="s">
        <v>10</v>
      </c>
      <c r="G4595" s="3" t="s">
        <v>6702</v>
      </c>
      <c r="H4595" s="4" t="s">
        <v>12</v>
      </c>
      <c r="I4595" s="5" t="e">
        <f>VLOOKUP(C4595, 'Linkedin Scrap'!$A$2:$B$3322, 2,FALSE)</f>
        <v>#N/A</v>
      </c>
      <c r="J4595" s="3" t="e">
        <f>VLOOKUP(C4595, 'Linkedin Scrap'!$A$2:$C$3322, 3,FALSE)</f>
        <v>#N/A</v>
      </c>
      <c r="K4595" s="3" t="e">
        <f>VLOOKUP(C4595, 'Linkedin Scrap'!$A$2:$D$3322, 4,FALSE)</f>
        <v>#N/A</v>
      </c>
      <c r="L4595" s="5" t="e">
        <f>VLOOKUP(C4595, 'Linkedin Scrap'!$A$2:$E$3322, 5,FALSE)</f>
        <v>#N/A</v>
      </c>
      <c r="M4595" s="5" t="e">
        <f>VLOOKUP(C4595, 'Linkedin Scrap'!$A$2:$F$3322, 6,FALSE)</f>
        <v>#N/A</v>
      </c>
      <c r="N4595" s="5" t="e">
        <f>VLOOKUP(C4595, 'Linkedin Scrap'!$A$2:$G$3322, 7,FALSE)</f>
        <v>#N/A</v>
      </c>
      <c r="O4595" s="5" t="e">
        <f>VLOOKUP(C4595, 'Linkedin Scrap'!$A$2:$H$3322, 8,FALSE)</f>
        <v>#N/A</v>
      </c>
      <c r="P4595" s="5" t="e">
        <f>VLOOKUP(C4595, 'Linkedin Scrap'!$A$2:$I$3322, 9,FALSE)</f>
        <v>#N/A</v>
      </c>
    </row>
    <row r="4596" spans="1:16" ht="18.5" customHeight="1" x14ac:dyDescent="0.3">
      <c r="A4596" s="3" t="s">
        <v>6694</v>
      </c>
      <c r="B4596" s="4">
        <v>5</v>
      </c>
      <c r="C4596" s="3" t="s">
        <v>6703</v>
      </c>
      <c r="D4596" s="3" t="s">
        <v>6704</v>
      </c>
      <c r="E4596" s="3" t="s">
        <v>9</v>
      </c>
      <c r="F4596" s="3" t="s">
        <v>10</v>
      </c>
      <c r="G4596" s="3" t="s">
        <v>6705</v>
      </c>
      <c r="H4596" s="4" t="s">
        <v>12</v>
      </c>
      <c r="I4596" s="5">
        <f>VLOOKUP(C4596, 'Linkedin Scrap'!$A$2:$B$3322, 2,FALSE)</f>
        <v>0</v>
      </c>
      <c r="J4596" s="3" t="str">
        <f>VLOOKUP(C4596, 'Linkedin Scrap'!$A$2:$C$3322, 3,FALSE)</f>
        <v>1K followers</v>
      </c>
      <c r="K4596" s="3" t="str">
        <f>VLOOKUP(C4596, 'Linkedin Scrap'!$A$2:$D$3322, 4,FALSE)</f>
        <v>500+ connections</v>
      </c>
      <c r="L4596" s="5" t="str">
        <f>VLOOKUP(C4596, 'Linkedin Scrap'!$A$2:$E$3322, 5,FALSE)</f>
        <v>Company Website</v>
      </c>
      <c r="M4596" s="5" t="str">
        <f>VLOOKUP(C4596, 'Linkedin Scrap'!$A$2:$F$3322, 6,FALSE)</f>
        <v>Calunas Software</v>
      </c>
      <c r="N4596" s="5" t="str">
        <f>VLOOKUP(C4596, 'Linkedin Scrap'!$A$2:$G$3322, 7,FALSE)</f>
        <v>Professional attitude with extensive experience within the public sector, multi-nationals, small and medium size Enterprises and financial institutions.- Make IT happen</v>
      </c>
      <c r="O4596" s="5">
        <f>VLOOKUP(C4596, 'Linkedin Scrap'!$A$2:$H$3322, 8,FALSE)</f>
        <v>0</v>
      </c>
      <c r="P4596" s="5" t="str">
        <f>VLOOKUP(C4596, 'Linkedin Scrap'!$A$2:$I$3322, 9,FALSE)</f>
        <v>[{'experience': 'Rave Generator / Audio Fabric', 'start_time': '1990', 'end_time': 'present', 'duration': None}, {'experience': 'Rave Generator / Audio Fabric', 'start_time': '1990', 'end_time': 'present', 'duration': None}, {'experience': 'Rave Generator / Audio Fabric', 'start_time': '1990', 'end_time': 'present', 'duration': None}]</v>
      </c>
    </row>
    <row r="4597" spans="1:16" ht="18.5" customHeight="1" x14ac:dyDescent="0.3">
      <c r="A4597" s="3" t="s">
        <v>6694</v>
      </c>
      <c r="B4597" s="4">
        <v>6</v>
      </c>
      <c r="C4597" s="3" t="s">
        <v>6706</v>
      </c>
      <c r="D4597" s="3" t="s">
        <v>6707</v>
      </c>
      <c r="E4597" s="3" t="s">
        <v>9</v>
      </c>
      <c r="F4597" s="3" t="s">
        <v>10</v>
      </c>
      <c r="G4597" s="3" t="s">
        <v>6708</v>
      </c>
      <c r="H4597" s="4" t="s">
        <v>12</v>
      </c>
      <c r="I4597" s="5">
        <f>VLOOKUP(C4597, 'Linkedin Scrap'!$A$2:$B$3322, 2,FALSE)</f>
        <v>0</v>
      </c>
      <c r="J4597" s="3" t="str">
        <f>VLOOKUP(C4597, 'Linkedin Scrap'!$A$2:$C$3322, 3,FALSE)</f>
        <v>2K followers</v>
      </c>
      <c r="K4597" s="3" t="str">
        <f>VLOOKUP(C4597, 'Linkedin Scrap'!$A$2:$D$3322, 4,FALSE)</f>
        <v>500+ connections</v>
      </c>
      <c r="L4597" s="5" t="str">
        <f>VLOOKUP(C4597, 'Linkedin Scrap'!$A$2:$E$3322, 5,FALSE)</f>
        <v>Nyenrode Business Universiteit</v>
      </c>
      <c r="M4597" s="5" t="str">
        <f>VLOOKUP(C4597, 'Linkedin Scrap'!$A$2:$F$3322, 6,FALSE)</f>
        <v>Van der Valk Solar Systems</v>
      </c>
      <c r="N4597" s="5" t="str">
        <f>VLOOKUP(C4597, 'Linkedin Scrap'!$A$2:$G$3322, 7,FALSE)</f>
        <v>Een energieke en enthousiaste professional met een brede ervaring met projectmanagement…</v>
      </c>
      <c r="O4597" s="5">
        <f>VLOOKUP(C4597, 'Linkedin Scrap'!$A$2:$H$3322, 8,FALSE)</f>
        <v>0</v>
      </c>
      <c r="P4597" s="5">
        <f>VLOOKUP(C4597, 'Linkedin Scrap'!$A$2:$I$3322, 9,FALSE)</f>
        <v>0</v>
      </c>
    </row>
    <row r="4598" spans="1:16" ht="18.5" customHeight="1" x14ac:dyDescent="0.3">
      <c r="A4598" s="3" t="s">
        <v>6694</v>
      </c>
      <c r="B4598" s="4">
        <v>7</v>
      </c>
      <c r="C4598" s="3" t="s">
        <v>6709</v>
      </c>
      <c r="D4598" s="3" t="s">
        <v>6710</v>
      </c>
      <c r="E4598" s="3" t="s">
        <v>9</v>
      </c>
      <c r="F4598" s="3" t="s">
        <v>10</v>
      </c>
      <c r="G4598" s="3" t="s">
        <v>6711</v>
      </c>
      <c r="H4598" s="4" t="s">
        <v>12</v>
      </c>
      <c r="I4598" s="5" t="e">
        <f>VLOOKUP(C4598, 'Linkedin Scrap'!$A$2:$B$3322, 2,FALSE)</f>
        <v>#N/A</v>
      </c>
      <c r="J4598" s="3" t="e">
        <f>VLOOKUP(C4598, 'Linkedin Scrap'!$A$2:$C$3322, 3,FALSE)</f>
        <v>#N/A</v>
      </c>
      <c r="K4598" s="3" t="e">
        <f>VLOOKUP(C4598, 'Linkedin Scrap'!$A$2:$D$3322, 4,FALSE)</f>
        <v>#N/A</v>
      </c>
      <c r="L4598" s="5" t="e">
        <f>VLOOKUP(C4598, 'Linkedin Scrap'!$A$2:$E$3322, 5,FALSE)</f>
        <v>#N/A</v>
      </c>
      <c r="M4598" s="5" t="e">
        <f>VLOOKUP(C4598, 'Linkedin Scrap'!$A$2:$F$3322, 6,FALSE)</f>
        <v>#N/A</v>
      </c>
      <c r="N4598" s="5" t="e">
        <f>VLOOKUP(C4598, 'Linkedin Scrap'!$A$2:$G$3322, 7,FALSE)</f>
        <v>#N/A</v>
      </c>
      <c r="O4598" s="5" t="e">
        <f>VLOOKUP(C4598, 'Linkedin Scrap'!$A$2:$H$3322, 8,FALSE)</f>
        <v>#N/A</v>
      </c>
      <c r="P4598" s="5" t="e">
        <f>VLOOKUP(C4598, 'Linkedin Scrap'!$A$2:$I$3322, 9,FALSE)</f>
        <v>#N/A</v>
      </c>
    </row>
    <row r="4599" spans="1:16" ht="18.5" customHeight="1" x14ac:dyDescent="0.3">
      <c r="A4599" s="3" t="s">
        <v>6694</v>
      </c>
      <c r="B4599" s="4">
        <v>8</v>
      </c>
      <c r="C4599" s="3" t="s">
        <v>6712</v>
      </c>
      <c r="D4599" s="3" t="s">
        <v>6713</v>
      </c>
      <c r="E4599" s="3" t="s">
        <v>9</v>
      </c>
      <c r="F4599" s="3" t="s">
        <v>10</v>
      </c>
      <c r="G4599" s="3" t="s">
        <v>6714</v>
      </c>
      <c r="H4599" s="4" t="s">
        <v>12</v>
      </c>
      <c r="I4599" s="5" t="e">
        <f>VLOOKUP(C4599, 'Linkedin Scrap'!$A$2:$B$3322, 2,FALSE)</f>
        <v>#N/A</v>
      </c>
      <c r="J4599" s="3" t="e">
        <f>VLOOKUP(C4599, 'Linkedin Scrap'!$A$2:$C$3322, 3,FALSE)</f>
        <v>#N/A</v>
      </c>
      <c r="K4599" s="3" t="e">
        <f>VLOOKUP(C4599, 'Linkedin Scrap'!$A$2:$D$3322, 4,FALSE)</f>
        <v>#N/A</v>
      </c>
      <c r="L4599" s="5" t="e">
        <f>VLOOKUP(C4599, 'Linkedin Scrap'!$A$2:$E$3322, 5,FALSE)</f>
        <v>#N/A</v>
      </c>
      <c r="M4599" s="5" t="e">
        <f>VLOOKUP(C4599, 'Linkedin Scrap'!$A$2:$F$3322, 6,FALSE)</f>
        <v>#N/A</v>
      </c>
      <c r="N4599" s="5" t="e">
        <f>VLOOKUP(C4599, 'Linkedin Scrap'!$A$2:$G$3322, 7,FALSE)</f>
        <v>#N/A</v>
      </c>
      <c r="O4599" s="5" t="e">
        <f>VLOOKUP(C4599, 'Linkedin Scrap'!$A$2:$H$3322, 8,FALSE)</f>
        <v>#N/A</v>
      </c>
      <c r="P4599" s="5" t="e">
        <f>VLOOKUP(C4599, 'Linkedin Scrap'!$A$2:$I$3322, 9,FALSE)</f>
        <v>#N/A</v>
      </c>
    </row>
    <row r="4600" spans="1:16" ht="18.5" customHeight="1" x14ac:dyDescent="0.3">
      <c r="A4600" s="3" t="s">
        <v>6694</v>
      </c>
      <c r="B4600" s="4">
        <v>9</v>
      </c>
      <c r="C4600" s="3" t="s">
        <v>6715</v>
      </c>
      <c r="D4600" s="3" t="s">
        <v>6707</v>
      </c>
      <c r="E4600" s="3" t="s">
        <v>9</v>
      </c>
      <c r="F4600" s="3" t="s">
        <v>10</v>
      </c>
      <c r="G4600" s="3" t="s">
        <v>6716</v>
      </c>
      <c r="H4600" s="4" t="s">
        <v>12</v>
      </c>
      <c r="I4600" s="5" t="e">
        <f>VLOOKUP(C4600, 'Linkedin Scrap'!$A$2:$B$3322, 2,FALSE)</f>
        <v>#N/A</v>
      </c>
      <c r="J4600" s="3" t="e">
        <f>VLOOKUP(C4600, 'Linkedin Scrap'!$A$2:$C$3322, 3,FALSE)</f>
        <v>#N/A</v>
      </c>
      <c r="K4600" s="3" t="e">
        <f>VLOOKUP(C4600, 'Linkedin Scrap'!$A$2:$D$3322, 4,FALSE)</f>
        <v>#N/A</v>
      </c>
      <c r="L4600" s="5" t="e">
        <f>VLOOKUP(C4600, 'Linkedin Scrap'!$A$2:$E$3322, 5,FALSE)</f>
        <v>#N/A</v>
      </c>
      <c r="M4600" s="5" t="e">
        <f>VLOOKUP(C4600, 'Linkedin Scrap'!$A$2:$F$3322, 6,FALSE)</f>
        <v>#N/A</v>
      </c>
      <c r="N4600" s="5" t="e">
        <f>VLOOKUP(C4600, 'Linkedin Scrap'!$A$2:$G$3322, 7,FALSE)</f>
        <v>#N/A</v>
      </c>
      <c r="O4600" s="5" t="e">
        <f>VLOOKUP(C4600, 'Linkedin Scrap'!$A$2:$H$3322, 8,FALSE)</f>
        <v>#N/A</v>
      </c>
      <c r="P4600" s="5" t="e">
        <f>VLOOKUP(C4600, 'Linkedin Scrap'!$A$2:$I$3322, 9,FALSE)</f>
        <v>#N/A</v>
      </c>
    </row>
    <row r="4601" spans="1:16" ht="18.5" customHeight="1" x14ac:dyDescent="0.3">
      <c r="A4601" s="3" t="s">
        <v>6694</v>
      </c>
      <c r="B4601" s="4">
        <v>10</v>
      </c>
      <c r="C4601" s="3" t="s">
        <v>6717</v>
      </c>
      <c r="D4601" s="3" t="s">
        <v>1376</v>
      </c>
      <c r="E4601" s="3" t="s">
        <v>9</v>
      </c>
      <c r="F4601" s="3" t="s">
        <v>10</v>
      </c>
      <c r="G4601" s="3" t="s">
        <v>6718</v>
      </c>
      <c r="H4601" s="4" t="s">
        <v>12</v>
      </c>
      <c r="I4601" s="5" t="e">
        <f>VLOOKUP(C4601, 'Linkedin Scrap'!$A$2:$B$3322, 2,FALSE)</f>
        <v>#N/A</v>
      </c>
      <c r="J4601" s="3" t="e">
        <f>VLOOKUP(C4601, 'Linkedin Scrap'!$A$2:$C$3322, 3,FALSE)</f>
        <v>#N/A</v>
      </c>
      <c r="K4601" s="3" t="e">
        <f>VLOOKUP(C4601, 'Linkedin Scrap'!$A$2:$D$3322, 4,FALSE)</f>
        <v>#N/A</v>
      </c>
      <c r="L4601" s="5" t="e">
        <f>VLOOKUP(C4601, 'Linkedin Scrap'!$A$2:$E$3322, 5,FALSE)</f>
        <v>#N/A</v>
      </c>
      <c r="M4601" s="5" t="e">
        <f>VLOOKUP(C4601, 'Linkedin Scrap'!$A$2:$F$3322, 6,FALSE)</f>
        <v>#N/A</v>
      </c>
      <c r="N4601" s="5" t="e">
        <f>VLOOKUP(C4601, 'Linkedin Scrap'!$A$2:$G$3322, 7,FALSE)</f>
        <v>#N/A</v>
      </c>
      <c r="O4601" s="5" t="e">
        <f>VLOOKUP(C4601, 'Linkedin Scrap'!$A$2:$H$3322, 8,FALSE)</f>
        <v>#N/A</v>
      </c>
      <c r="P4601" s="5" t="e">
        <f>VLOOKUP(C4601, 'Linkedin Scrap'!$A$2:$I$3322, 9,FALSE)</f>
        <v>#N/A</v>
      </c>
    </row>
    <row r="4602" spans="1:16" ht="18.5" customHeight="1" x14ac:dyDescent="0.3">
      <c r="A4602" s="3" t="s">
        <v>6694</v>
      </c>
      <c r="B4602" s="4">
        <v>11</v>
      </c>
      <c r="C4602" s="3" t="s">
        <v>6719</v>
      </c>
      <c r="D4602" s="3" t="s">
        <v>1428</v>
      </c>
      <c r="E4602" s="3" t="s">
        <v>9</v>
      </c>
      <c r="F4602" s="3" t="s">
        <v>10</v>
      </c>
      <c r="G4602" s="3" t="s">
        <v>6720</v>
      </c>
      <c r="H4602" s="4" t="s">
        <v>12</v>
      </c>
      <c r="I4602" s="5">
        <f>VLOOKUP(C4602, 'Linkedin Scrap'!$A$2:$B$3322, 2,FALSE)</f>
        <v>0</v>
      </c>
      <c r="J4602" s="3" t="str">
        <f>VLOOKUP(C4602, 'Linkedin Scrap'!$A$2:$C$3322, 3,FALSE)</f>
        <v>95 followers</v>
      </c>
      <c r="K4602" s="3" t="str">
        <f>VLOOKUP(C4602, 'Linkedin Scrap'!$A$2:$D$3322, 4,FALSE)</f>
        <v>90 connections</v>
      </c>
      <c r="L4602" s="5" t="str">
        <f>VLOOKUP(C4602, 'Linkedin Scrap'!$A$2:$E$3322, 5,FALSE)</f>
        <v>University of Sunderland</v>
      </c>
      <c r="M4602" s="5" t="str">
        <f>VLOOKUP(C4602, 'Linkedin Scrap'!$A$2:$F$3322, 6,FALSE)</f>
        <v>Jack Splat Graphic Design</v>
      </c>
      <c r="N4602" s="5" t="str">
        <f>VLOOKUP(C4602, 'Linkedin Scrap'!$A$2:$G$3322, 7,FALSE)</f>
        <v>Delivering innovative and impactful creative direct mail campaign initiatives for businesses and agencies, with both corporate and SME experience in graphic design and creative management.ESPrinting Ltd. delivers design, print and creative personalised direct mail campaigns, with the highest data security, for impact, results, and maximised return on investment.</v>
      </c>
      <c r="O4602" s="5" t="str">
        <f>VLOOKUP(C4602, 'Linkedin Scrap'!$A$2:$H$3322, 8,FALSE)</f>
        <v>[{'course_details': 'Graphic Communications', 'start_time': '2001', 'end_time': '2004'}]</v>
      </c>
      <c r="P4602" s="5" t="str">
        <f>VLOOKUP(C4602, 'Linkedin Scrap'!$A$2:$I$3322, 9,FALSE)</f>
        <v>[{'experience': 'ESPrinting Ltd', 'start_time': 'Jan 2012', 'end_time': 'present', 'duration': None}, {'experience': 'ESPrinting Ltd', 'start_time': 'Jan 2012', 'end_time': 'present', 'duration': None}]</v>
      </c>
    </row>
    <row r="4603" spans="1:16" ht="18.5" customHeight="1" x14ac:dyDescent="0.3">
      <c r="A4603" s="3" t="s">
        <v>6694</v>
      </c>
      <c r="B4603" s="4">
        <v>12</v>
      </c>
      <c r="C4603" s="3" t="s">
        <v>6721</v>
      </c>
      <c r="D4603" s="3" t="s">
        <v>9</v>
      </c>
      <c r="E4603" s="3" t="s">
        <v>136</v>
      </c>
      <c r="F4603" s="3" t="s">
        <v>10</v>
      </c>
      <c r="G4603" s="3" t="s">
        <v>6722</v>
      </c>
      <c r="H4603" s="4" t="s">
        <v>22</v>
      </c>
      <c r="I4603" s="5" t="e">
        <f>VLOOKUP(C4603, 'Linkedin Scrap'!$A$2:$B$3322, 2,FALSE)</f>
        <v>#N/A</v>
      </c>
      <c r="J4603" s="3" t="e">
        <f>VLOOKUP(C4603, 'Linkedin Scrap'!$A$2:$C$3322, 3,FALSE)</f>
        <v>#N/A</v>
      </c>
      <c r="K4603" s="3" t="e">
        <f>VLOOKUP(C4603, 'Linkedin Scrap'!$A$2:$D$3322, 4,FALSE)</f>
        <v>#N/A</v>
      </c>
      <c r="L4603" s="5" t="e">
        <f>VLOOKUP(C4603, 'Linkedin Scrap'!$A$2:$E$3322, 5,FALSE)</f>
        <v>#N/A</v>
      </c>
      <c r="M4603" s="5" t="e">
        <f>VLOOKUP(C4603, 'Linkedin Scrap'!$A$2:$F$3322, 6,FALSE)</f>
        <v>#N/A</v>
      </c>
      <c r="N4603" s="5" t="e">
        <f>VLOOKUP(C4603, 'Linkedin Scrap'!$A$2:$G$3322, 7,FALSE)</f>
        <v>#N/A</v>
      </c>
      <c r="O4603" s="5" t="e">
        <f>VLOOKUP(C4603, 'Linkedin Scrap'!$A$2:$H$3322, 8,FALSE)</f>
        <v>#N/A</v>
      </c>
      <c r="P4603" s="5" t="e">
        <f>VLOOKUP(C4603, 'Linkedin Scrap'!$A$2:$I$3322, 9,FALSE)</f>
        <v>#N/A</v>
      </c>
    </row>
    <row r="4604" spans="1:16" ht="18.5" customHeight="1" x14ac:dyDescent="0.3">
      <c r="A4604" s="3" t="s">
        <v>6694</v>
      </c>
      <c r="B4604" s="4">
        <v>13</v>
      </c>
      <c r="C4604" s="3" t="s">
        <v>6723</v>
      </c>
      <c r="D4604" s="3" t="s">
        <v>6724</v>
      </c>
      <c r="E4604" s="3" t="s">
        <v>9</v>
      </c>
      <c r="F4604" s="3" t="s">
        <v>10</v>
      </c>
      <c r="G4604" s="3" t="s">
        <v>6725</v>
      </c>
      <c r="H4604" s="4" t="s">
        <v>22</v>
      </c>
      <c r="I4604" s="5" t="e">
        <f>VLOOKUP(C4604, 'Linkedin Scrap'!$A$2:$B$3322, 2,FALSE)</f>
        <v>#N/A</v>
      </c>
      <c r="J4604" s="3" t="e">
        <f>VLOOKUP(C4604, 'Linkedin Scrap'!$A$2:$C$3322, 3,FALSE)</f>
        <v>#N/A</v>
      </c>
      <c r="K4604" s="3" t="e">
        <f>VLOOKUP(C4604, 'Linkedin Scrap'!$A$2:$D$3322, 4,FALSE)</f>
        <v>#N/A</v>
      </c>
      <c r="L4604" s="5" t="e">
        <f>VLOOKUP(C4604, 'Linkedin Scrap'!$A$2:$E$3322, 5,FALSE)</f>
        <v>#N/A</v>
      </c>
      <c r="M4604" s="5" t="e">
        <f>VLOOKUP(C4604, 'Linkedin Scrap'!$A$2:$F$3322, 6,FALSE)</f>
        <v>#N/A</v>
      </c>
      <c r="N4604" s="5" t="e">
        <f>VLOOKUP(C4604, 'Linkedin Scrap'!$A$2:$G$3322, 7,FALSE)</f>
        <v>#N/A</v>
      </c>
      <c r="O4604" s="5" t="e">
        <f>VLOOKUP(C4604, 'Linkedin Scrap'!$A$2:$H$3322, 8,FALSE)</f>
        <v>#N/A</v>
      </c>
      <c r="P4604" s="5" t="e">
        <f>VLOOKUP(C4604, 'Linkedin Scrap'!$A$2:$I$3322, 9,FALSE)</f>
        <v>#N/A</v>
      </c>
    </row>
    <row r="4605" spans="1:16" ht="18.5" customHeight="1" x14ac:dyDescent="0.3">
      <c r="A4605" s="3" t="s">
        <v>6694</v>
      </c>
      <c r="B4605" s="4">
        <v>14</v>
      </c>
      <c r="C4605" s="3" t="s">
        <v>6726</v>
      </c>
      <c r="D4605" s="3" t="s">
        <v>6727</v>
      </c>
      <c r="E4605" s="3" t="s">
        <v>26</v>
      </c>
      <c r="F4605" s="3" t="s">
        <v>10</v>
      </c>
      <c r="G4605" s="3" t="s">
        <v>6728</v>
      </c>
      <c r="H4605" s="4" t="s">
        <v>22</v>
      </c>
      <c r="I4605" s="5" t="e">
        <f>VLOOKUP(C4605, 'Linkedin Scrap'!$A$2:$B$3322, 2,FALSE)</f>
        <v>#N/A</v>
      </c>
      <c r="J4605" s="3" t="e">
        <f>VLOOKUP(C4605, 'Linkedin Scrap'!$A$2:$C$3322, 3,FALSE)</f>
        <v>#N/A</v>
      </c>
      <c r="K4605" s="3" t="e">
        <f>VLOOKUP(C4605, 'Linkedin Scrap'!$A$2:$D$3322, 4,FALSE)</f>
        <v>#N/A</v>
      </c>
      <c r="L4605" s="5" t="e">
        <f>VLOOKUP(C4605, 'Linkedin Scrap'!$A$2:$E$3322, 5,FALSE)</f>
        <v>#N/A</v>
      </c>
      <c r="M4605" s="5" t="e">
        <f>VLOOKUP(C4605, 'Linkedin Scrap'!$A$2:$F$3322, 6,FALSE)</f>
        <v>#N/A</v>
      </c>
      <c r="N4605" s="5" t="e">
        <f>VLOOKUP(C4605, 'Linkedin Scrap'!$A$2:$G$3322, 7,FALSE)</f>
        <v>#N/A</v>
      </c>
      <c r="O4605" s="5" t="e">
        <f>VLOOKUP(C4605, 'Linkedin Scrap'!$A$2:$H$3322, 8,FALSE)</f>
        <v>#N/A</v>
      </c>
      <c r="P4605" s="5" t="e">
        <f>VLOOKUP(C4605, 'Linkedin Scrap'!$A$2:$I$3322, 9,FALSE)</f>
        <v>#N/A</v>
      </c>
    </row>
    <row r="4606" spans="1:16" ht="18.5" customHeight="1" x14ac:dyDescent="0.3">
      <c r="A4606" s="3" t="s">
        <v>2170</v>
      </c>
      <c r="B4606" s="4">
        <v>1</v>
      </c>
      <c r="C4606" s="3" t="s">
        <v>2171</v>
      </c>
      <c r="D4606" s="3" t="s">
        <v>2172</v>
      </c>
      <c r="E4606" s="3" t="s">
        <v>9</v>
      </c>
      <c r="F4606" s="3" t="s">
        <v>10</v>
      </c>
      <c r="G4606" s="3" t="s">
        <v>2173</v>
      </c>
      <c r="H4606" s="4" t="s">
        <v>12</v>
      </c>
      <c r="I4606" s="5">
        <f>VLOOKUP(C4606, 'Linkedin Scrap'!$A$2:$B$3322, 2,FALSE)</f>
        <v>0</v>
      </c>
      <c r="J4606" s="3" t="str">
        <f>VLOOKUP(C4606, 'Linkedin Scrap'!$A$2:$C$3322, 3,FALSE)</f>
        <v>2K followers</v>
      </c>
      <c r="K4606" s="3" t="str">
        <f>VLOOKUP(C4606, 'Linkedin Scrap'!$A$2:$D$3322, 4,FALSE)</f>
        <v>500+ connections</v>
      </c>
      <c r="L4606" s="5" t="str">
        <f>VLOOKUP(C4606, 'Linkedin Scrap'!$A$2:$E$3322, 5,FALSE)</f>
        <v>McGill University</v>
      </c>
      <c r="M4606" s="5" t="str">
        <f>VLOOKUP(C4606, 'Linkedin Scrap'!$A$2:$F$3322, 6,FALSE)</f>
        <v>FREEDOM INTERNATIONAL GROUP</v>
      </c>
      <c r="N4606" s="5" t="str">
        <f>VLOOKUP(C4606, 'Linkedin Scrap'!$A$2:$G$3322, 7,FALSE)</f>
        <v>At Freedom International Group we are very ambitious to find the most efficient and fastest way to raise unicorns. We have already built 9 businesses. 6 more to go before 2025. In 2030 we plan to take Freedom Group public. It will be our first public unicorn by itself. And then use the raised funds to help other businesses within Freedom Group to grow to that status as well. Not easy. No guarantee it will work out. But that's what we are doing right now everyday.</v>
      </c>
      <c r="O4606" s="5" t="str">
        <f>VLOOKUP(C4606, 'Linkedin Scrap'!$A$2:$H$3322, 8,FALSE)</f>
        <v>[{'course_details': 'Bachelor of Commerce - BCom Finance and Accounting', 'start_time': '2005', 'end_time': '2009'}]</v>
      </c>
      <c r="P4606" s="5" t="str">
        <f>VLOOKUP(C4606, 'Linkedin Scrap'!$A$2:$I$3322, 9,FALSE)</f>
        <v>[{'experience': 'Credit Suisse', 'start_time': 'Jun 2009', 'end_time': 'Feb 2011', 'duration': None}, {'experience': 'Credit Suisse', 'start_time': 'Jun 2009', 'end_time': 'Feb 2011', 'duration': None}, {'experience': 'Credit Suisse', 'start_time': 'Jun 2009', 'end_time': 'Feb 2011', 'duration': None}]</v>
      </c>
    </row>
    <row r="4607" spans="1:16" ht="18.5" customHeight="1" x14ac:dyDescent="0.3">
      <c r="A4607" s="3" t="s">
        <v>2170</v>
      </c>
      <c r="B4607" s="4">
        <v>2</v>
      </c>
      <c r="C4607" s="3" t="s">
        <v>2174</v>
      </c>
      <c r="D4607" s="3" t="s">
        <v>109</v>
      </c>
      <c r="E4607" s="3" t="s">
        <v>9</v>
      </c>
      <c r="F4607" s="3" t="s">
        <v>10</v>
      </c>
      <c r="G4607" s="3" t="s">
        <v>2175</v>
      </c>
      <c r="H4607" s="4" t="s">
        <v>12</v>
      </c>
      <c r="I4607" s="5" t="e">
        <f>VLOOKUP(C4607, 'Linkedin Scrap'!$A$2:$B$3322, 2,FALSE)</f>
        <v>#N/A</v>
      </c>
      <c r="J4607" s="3" t="e">
        <f>VLOOKUP(C4607, 'Linkedin Scrap'!$A$2:$C$3322, 3,FALSE)</f>
        <v>#N/A</v>
      </c>
      <c r="K4607" s="3" t="e">
        <f>VLOOKUP(C4607, 'Linkedin Scrap'!$A$2:$D$3322, 4,FALSE)</f>
        <v>#N/A</v>
      </c>
      <c r="L4607" s="5" t="e">
        <f>VLOOKUP(C4607, 'Linkedin Scrap'!$A$2:$E$3322, 5,FALSE)</f>
        <v>#N/A</v>
      </c>
      <c r="M4607" s="5" t="e">
        <f>VLOOKUP(C4607, 'Linkedin Scrap'!$A$2:$F$3322, 6,FALSE)</f>
        <v>#N/A</v>
      </c>
      <c r="N4607" s="5" t="e">
        <f>VLOOKUP(C4607, 'Linkedin Scrap'!$A$2:$G$3322, 7,FALSE)</f>
        <v>#N/A</v>
      </c>
      <c r="O4607" s="5" t="e">
        <f>VLOOKUP(C4607, 'Linkedin Scrap'!$A$2:$H$3322, 8,FALSE)</f>
        <v>#N/A</v>
      </c>
      <c r="P4607" s="5" t="e">
        <f>VLOOKUP(C4607, 'Linkedin Scrap'!$A$2:$I$3322, 9,FALSE)</f>
        <v>#N/A</v>
      </c>
    </row>
    <row r="4608" spans="1:16" ht="18.5" customHeight="1" x14ac:dyDescent="0.3">
      <c r="A4608" s="3" t="s">
        <v>13851</v>
      </c>
      <c r="B4608" s="4">
        <v>1</v>
      </c>
      <c r="C4608" s="3" t="s">
        <v>13852</v>
      </c>
      <c r="D4608" s="3" t="s">
        <v>98</v>
      </c>
      <c r="E4608" s="3" t="s">
        <v>9</v>
      </c>
      <c r="F4608" s="3" t="s">
        <v>10</v>
      </c>
      <c r="G4608" s="3" t="s">
        <v>13853</v>
      </c>
      <c r="H4608" s="4" t="s">
        <v>12</v>
      </c>
      <c r="I4608" s="5" t="e">
        <f>VLOOKUP(C4608, 'Linkedin Scrap'!$A$2:$B$3322, 2,FALSE)</f>
        <v>#N/A</v>
      </c>
      <c r="J4608" s="3" t="e">
        <f>VLOOKUP(C4608, 'Linkedin Scrap'!$A$2:$C$3322, 3,FALSE)</f>
        <v>#N/A</v>
      </c>
      <c r="K4608" s="3" t="e">
        <f>VLOOKUP(C4608, 'Linkedin Scrap'!$A$2:$D$3322, 4,FALSE)</f>
        <v>#N/A</v>
      </c>
      <c r="L4608" s="5" t="e">
        <f>VLOOKUP(C4608, 'Linkedin Scrap'!$A$2:$E$3322, 5,FALSE)</f>
        <v>#N/A</v>
      </c>
      <c r="M4608" s="5" t="e">
        <f>VLOOKUP(C4608, 'Linkedin Scrap'!$A$2:$F$3322, 6,FALSE)</f>
        <v>#N/A</v>
      </c>
      <c r="N4608" s="5" t="e">
        <f>VLOOKUP(C4608, 'Linkedin Scrap'!$A$2:$G$3322, 7,FALSE)</f>
        <v>#N/A</v>
      </c>
      <c r="O4608" s="5" t="e">
        <f>VLOOKUP(C4608, 'Linkedin Scrap'!$A$2:$H$3322, 8,FALSE)</f>
        <v>#N/A</v>
      </c>
      <c r="P4608" s="5" t="e">
        <f>VLOOKUP(C4608, 'Linkedin Scrap'!$A$2:$I$3322, 9,FALSE)</f>
        <v>#N/A</v>
      </c>
    </row>
    <row r="4609" spans="1:16" ht="18.5" customHeight="1" x14ac:dyDescent="0.3">
      <c r="A4609" s="3" t="s">
        <v>13851</v>
      </c>
      <c r="B4609" s="4">
        <v>2</v>
      </c>
      <c r="C4609" s="3" t="s">
        <v>13854</v>
      </c>
      <c r="D4609" s="3" t="s">
        <v>13855</v>
      </c>
      <c r="E4609" s="3" t="s">
        <v>9</v>
      </c>
      <c r="F4609" s="3" t="s">
        <v>10</v>
      </c>
      <c r="G4609" s="3" t="s">
        <v>13856</v>
      </c>
      <c r="H4609" s="4" t="s">
        <v>12</v>
      </c>
      <c r="I4609" s="5" t="e">
        <f>VLOOKUP(C4609, 'Linkedin Scrap'!$A$2:$B$3322, 2,FALSE)</f>
        <v>#N/A</v>
      </c>
      <c r="J4609" s="3" t="e">
        <f>VLOOKUP(C4609, 'Linkedin Scrap'!$A$2:$C$3322, 3,FALSE)</f>
        <v>#N/A</v>
      </c>
      <c r="K4609" s="3" t="e">
        <f>VLOOKUP(C4609, 'Linkedin Scrap'!$A$2:$D$3322, 4,FALSE)</f>
        <v>#N/A</v>
      </c>
      <c r="L4609" s="5" t="e">
        <f>VLOOKUP(C4609, 'Linkedin Scrap'!$A$2:$E$3322, 5,FALSE)</f>
        <v>#N/A</v>
      </c>
      <c r="M4609" s="5" t="e">
        <f>VLOOKUP(C4609, 'Linkedin Scrap'!$A$2:$F$3322, 6,FALSE)</f>
        <v>#N/A</v>
      </c>
      <c r="N4609" s="5" t="e">
        <f>VLOOKUP(C4609, 'Linkedin Scrap'!$A$2:$G$3322, 7,FALSE)</f>
        <v>#N/A</v>
      </c>
      <c r="O4609" s="5" t="e">
        <f>VLOOKUP(C4609, 'Linkedin Scrap'!$A$2:$H$3322, 8,FALSE)</f>
        <v>#N/A</v>
      </c>
      <c r="P4609" s="5" t="e">
        <f>VLOOKUP(C4609, 'Linkedin Scrap'!$A$2:$I$3322, 9,FALSE)</f>
        <v>#N/A</v>
      </c>
    </row>
    <row r="4610" spans="1:16" ht="18.5" customHeight="1" x14ac:dyDescent="0.3">
      <c r="A4610" s="3" t="s">
        <v>13851</v>
      </c>
      <c r="B4610" s="4">
        <v>3</v>
      </c>
      <c r="C4610" s="3" t="s">
        <v>13857</v>
      </c>
      <c r="D4610" s="3" t="s">
        <v>13858</v>
      </c>
      <c r="E4610" s="3" t="s">
        <v>9</v>
      </c>
      <c r="F4610" s="3" t="s">
        <v>10</v>
      </c>
      <c r="G4610" s="3" t="s">
        <v>13859</v>
      </c>
      <c r="H4610" s="4" t="s">
        <v>12</v>
      </c>
      <c r="I4610" s="5" t="e">
        <f>VLOOKUP(C4610, 'Linkedin Scrap'!$A$2:$B$3322, 2,FALSE)</f>
        <v>#N/A</v>
      </c>
      <c r="J4610" s="3" t="e">
        <f>VLOOKUP(C4610, 'Linkedin Scrap'!$A$2:$C$3322, 3,FALSE)</f>
        <v>#N/A</v>
      </c>
      <c r="K4610" s="3" t="e">
        <f>VLOOKUP(C4610, 'Linkedin Scrap'!$A$2:$D$3322, 4,FALSE)</f>
        <v>#N/A</v>
      </c>
      <c r="L4610" s="5" t="e">
        <f>VLOOKUP(C4610, 'Linkedin Scrap'!$A$2:$E$3322, 5,FALSE)</f>
        <v>#N/A</v>
      </c>
      <c r="M4610" s="5" t="e">
        <f>VLOOKUP(C4610, 'Linkedin Scrap'!$A$2:$F$3322, 6,FALSE)</f>
        <v>#N/A</v>
      </c>
      <c r="N4610" s="5" t="e">
        <f>VLOOKUP(C4610, 'Linkedin Scrap'!$A$2:$G$3322, 7,FALSE)</f>
        <v>#N/A</v>
      </c>
      <c r="O4610" s="5" t="e">
        <f>VLOOKUP(C4610, 'Linkedin Scrap'!$A$2:$H$3322, 8,FALSE)</f>
        <v>#N/A</v>
      </c>
      <c r="P4610" s="5" t="e">
        <f>VLOOKUP(C4610, 'Linkedin Scrap'!$A$2:$I$3322, 9,FALSE)</f>
        <v>#N/A</v>
      </c>
    </row>
    <row r="4611" spans="1:16" ht="18.5" customHeight="1" x14ac:dyDescent="0.3">
      <c r="A4611" s="3" t="s">
        <v>13851</v>
      </c>
      <c r="B4611" s="4">
        <v>4</v>
      </c>
      <c r="C4611" s="3" t="s">
        <v>13860</v>
      </c>
      <c r="D4611" s="3" t="s">
        <v>13861</v>
      </c>
      <c r="E4611" s="3" t="s">
        <v>9</v>
      </c>
      <c r="F4611" s="3" t="s">
        <v>10</v>
      </c>
      <c r="G4611" s="3" t="s">
        <v>13862</v>
      </c>
      <c r="H4611" s="4" t="s">
        <v>12</v>
      </c>
      <c r="I4611" s="5">
        <f>VLOOKUP(C4611, 'Linkedin Scrap'!$A$2:$B$3322, 2,FALSE)</f>
        <v>0</v>
      </c>
      <c r="J4611" s="3" t="str">
        <f>VLOOKUP(C4611, 'Linkedin Scrap'!$A$2:$C$3322, 3,FALSE)</f>
        <v>3K followers</v>
      </c>
      <c r="K4611" s="3" t="str">
        <f>VLOOKUP(C4611, 'Linkedin Scrap'!$A$2:$D$3322, 4,FALSE)</f>
        <v>500+ connections</v>
      </c>
      <c r="L4611" s="5" t="str">
        <f>VLOOKUP(C4611, 'Linkedin Scrap'!$A$2:$E$3322, 5,FALSE)</f>
        <v>Singapore Management University</v>
      </c>
      <c r="M4611" s="5" t="str">
        <f>VLOOKUP(C4611, 'Linkedin Scrap'!$A$2:$F$3322, 6,FALSE)</f>
        <v>SageCollab</v>
      </c>
      <c r="N4611" s="5" t="str">
        <f>VLOOKUP(C4611, 'Linkedin Scrap'!$A$2:$G$3322, 7,FALSE)</f>
        <v>* More than 15 years experience in areas of innovation, technology, software and digital…</v>
      </c>
      <c r="O4611" s="5">
        <f>VLOOKUP(C4611, 'Linkedin Scrap'!$A$2:$H$3322, 8,FALSE)</f>
        <v>0</v>
      </c>
      <c r="P4611" s="5">
        <f>VLOOKUP(C4611, 'Linkedin Scrap'!$A$2:$I$3322, 9,FALSE)</f>
        <v>0</v>
      </c>
    </row>
    <row r="4612" spans="1:16" ht="18.5" customHeight="1" x14ac:dyDescent="0.3">
      <c r="A4612" s="3" t="s">
        <v>13851</v>
      </c>
      <c r="B4612" s="4">
        <v>5</v>
      </c>
      <c r="C4612" s="3" t="s">
        <v>13863</v>
      </c>
      <c r="D4612" s="3" t="s">
        <v>13864</v>
      </c>
      <c r="E4612" s="3" t="s">
        <v>9</v>
      </c>
      <c r="F4612" s="3" t="s">
        <v>10</v>
      </c>
      <c r="G4612" s="3" t="s">
        <v>13865</v>
      </c>
      <c r="H4612" s="4" t="s">
        <v>12</v>
      </c>
      <c r="I4612" s="5">
        <f>VLOOKUP(C4612, 'Linkedin Scrap'!$A$2:$B$3322, 2,FALSE)</f>
        <v>0</v>
      </c>
      <c r="J4612" s="3" t="str">
        <f>VLOOKUP(C4612, 'Linkedin Scrap'!$A$2:$C$3322, 3,FALSE)</f>
        <v>1K followers</v>
      </c>
      <c r="K4612" s="3" t="str">
        <f>VLOOKUP(C4612, 'Linkedin Scrap'!$A$2:$D$3322, 4,FALSE)</f>
        <v>500+ connections</v>
      </c>
      <c r="L4612" s="5" t="str">
        <f>VLOOKUP(C4612, 'Linkedin Scrap'!$A$2:$E$3322, 5,FALSE)</f>
        <v>Vellore Institute of Technology</v>
      </c>
      <c r="M4612" s="5" t="str">
        <f>VLOOKUP(C4612, 'Linkedin Scrap'!$A$2:$F$3322, 6,FALSE)</f>
        <v>Truelights Solutions</v>
      </c>
      <c r="N4612" s="5" t="str">
        <f>VLOOKUP(C4612, 'Linkedin Scrap'!$A$2:$G$3322, 7,FALSE)</f>
        <v>A seasoned Product Manager with a proven track record of crafting and driving the vision, strategy, and roadmap of high-end software products, and delivering the same with a focus on maximizing the customer experience, fostering customer success, driving business growth by increasing the competitive advantage in both local and global markets.Demonstrable ability to handle ambiguous, uncertain, and complex challenges, with a track record of swiftly driving them to closure to achieve desired goals and benefits.</v>
      </c>
      <c r="O4612" s="5" t="str">
        <f>VLOOKUP(C4612, 'Linkedin Scrap'!$A$2:$H$3322, 8,FALSE)</f>
        <v>[{'course_details': 'B. Tech Information Technology', 'start_time': '2006', 'end_time': '2010'}, {'course_details': 'Executive MBA Marketing', 'start_time': '2019', 'end_time': '2021'}]</v>
      </c>
      <c r="P4612" s="5" t="str">
        <f>VLOOKUP(C4612, 'Linkedin Scrap'!$A$2:$I$3322, 9,FALSE)</f>
        <v>[{'experience': 'Deqode', 'start_time': 'Jul 2012', 'end_time': 'Jul 2014', 'duration': None}, {'experience': 'Deqode', 'start_time': 'Jul 2012', 'end_time': 'Jul 2014', 'duration': None}, {'experience': 'Deqode', 'start_time': 'Jul 2012', 'end_time': 'Jul 2014', 'duration': None}]</v>
      </c>
    </row>
    <row r="4613" spans="1:16" ht="18.5" customHeight="1" x14ac:dyDescent="0.3">
      <c r="A4613" s="3" t="s">
        <v>10987</v>
      </c>
      <c r="B4613" s="4">
        <v>1</v>
      </c>
      <c r="C4613" s="3" t="s">
        <v>10988</v>
      </c>
      <c r="D4613" s="3" t="s">
        <v>130</v>
      </c>
      <c r="E4613" s="3" t="s">
        <v>9</v>
      </c>
      <c r="F4613" s="3" t="s">
        <v>10</v>
      </c>
      <c r="G4613" s="3" t="s">
        <v>10989</v>
      </c>
      <c r="H4613" s="4" t="s">
        <v>12</v>
      </c>
      <c r="I4613" s="5" t="e">
        <f>VLOOKUP(C4613, 'Linkedin Scrap'!$A$2:$B$3322, 2,FALSE)</f>
        <v>#N/A</v>
      </c>
      <c r="J4613" s="3" t="e">
        <f>VLOOKUP(C4613, 'Linkedin Scrap'!$A$2:$C$3322, 3,FALSE)</f>
        <v>#N/A</v>
      </c>
      <c r="K4613" s="3" t="e">
        <f>VLOOKUP(C4613, 'Linkedin Scrap'!$A$2:$D$3322, 4,FALSE)</f>
        <v>#N/A</v>
      </c>
      <c r="L4613" s="5" t="e">
        <f>VLOOKUP(C4613, 'Linkedin Scrap'!$A$2:$E$3322, 5,FALSE)</f>
        <v>#N/A</v>
      </c>
      <c r="M4613" s="5" t="e">
        <f>VLOOKUP(C4613, 'Linkedin Scrap'!$A$2:$F$3322, 6,FALSE)</f>
        <v>#N/A</v>
      </c>
      <c r="N4613" s="5" t="e">
        <f>VLOOKUP(C4613, 'Linkedin Scrap'!$A$2:$G$3322, 7,FALSE)</f>
        <v>#N/A</v>
      </c>
      <c r="O4613" s="5" t="e">
        <f>VLOOKUP(C4613, 'Linkedin Scrap'!$A$2:$H$3322, 8,FALSE)</f>
        <v>#N/A</v>
      </c>
      <c r="P4613" s="5" t="e">
        <f>VLOOKUP(C4613, 'Linkedin Scrap'!$A$2:$I$3322, 9,FALSE)</f>
        <v>#N/A</v>
      </c>
    </row>
    <row r="4614" spans="1:16" ht="18.5" customHeight="1" x14ac:dyDescent="0.3">
      <c r="A4614" s="3" t="s">
        <v>10987</v>
      </c>
      <c r="B4614" s="4">
        <v>2</v>
      </c>
      <c r="C4614" s="3" t="s">
        <v>10990</v>
      </c>
      <c r="D4614" s="3" t="s">
        <v>130</v>
      </c>
      <c r="E4614" s="3" t="s">
        <v>9</v>
      </c>
      <c r="F4614" s="3" t="s">
        <v>10</v>
      </c>
      <c r="G4614" s="3" t="s">
        <v>10991</v>
      </c>
      <c r="H4614" s="4" t="s">
        <v>12</v>
      </c>
      <c r="I4614" s="5">
        <f>VLOOKUP(C4614, 'Linkedin Scrap'!$A$2:$B$3322, 2,FALSE)</f>
        <v>0</v>
      </c>
      <c r="J4614" s="3" t="str">
        <f>VLOOKUP(C4614, 'Linkedin Scrap'!$A$2:$C$3322, 3,FALSE)</f>
        <v>844 followers</v>
      </c>
      <c r="K4614" s="3" t="str">
        <f>VLOOKUP(C4614, 'Linkedin Scrap'!$A$2:$D$3322, 4,FALSE)</f>
        <v>500+ connections</v>
      </c>
      <c r="L4614" s="5" t="str">
        <f>VLOOKUP(C4614, 'Linkedin Scrap'!$A$2:$E$3322, 5,FALSE)</f>
        <v>ИрГУПС</v>
      </c>
      <c r="M4614" s="5" t="str">
        <f>VLOOKUP(C4614, 'Linkedin Scrap'!$A$2:$F$3322, 6,FALSE)</f>
        <v>CustdevInterview.ru</v>
      </c>
      <c r="N4614" s="5" t="str">
        <f>VLOOKUP(C4614, 'Linkedin Scrap'!$A$2:$G$3322, 7,FALSE)</f>
        <v>Общие сведения:Меня зовут Вадим Щербак, и я специалист по проведению CustDev интервью. Стаж моей работы в данной области превышает 10 лет. За это время я успел накопить значительный опыт в проведении интервью и анализе полученной информации. Сейчас я сосредоточен на идее применения методологии кастдев для малого и среднего бизнеса. Моя гипотеза в том, что возможно превращать бизнес сначала в в стартапы, а затем в технологические компании.</v>
      </c>
      <c r="O4614" s="5" t="str">
        <f>VLOOKUP(C4614, 'Linkedin Scrap'!$A$2:$H$3322, 8,FALSE)</f>
        <v>[{'course_details': ''}]</v>
      </c>
      <c r="P4614" s="5" t="str">
        <f>VLOOKUP(C4614, 'Linkedin Scrap'!$A$2:$I$3322, 9,FALSE)</f>
        <v>[{'experience': 'Vitavisor', 'start_time': '2018', 'end_time': '2022', 'duration': None}, {'experience': 'Vitavisor', 'start_time': '2018', 'end_time': '2022', 'duration': None}, {'experience': 'Vitavisor', 'start_time': '2018', 'end_time': '2022', 'duration': None}]</v>
      </c>
    </row>
    <row r="4615" spans="1:16" ht="18.5" customHeight="1" x14ac:dyDescent="0.3">
      <c r="A4615" s="3" t="s">
        <v>10987</v>
      </c>
      <c r="B4615" s="4">
        <v>3</v>
      </c>
      <c r="C4615" s="3" t="s">
        <v>10992</v>
      </c>
      <c r="D4615" s="3" t="s">
        <v>130</v>
      </c>
      <c r="E4615" s="3" t="s">
        <v>9</v>
      </c>
      <c r="F4615" s="3" t="s">
        <v>10</v>
      </c>
      <c r="G4615" s="3" t="s">
        <v>10993</v>
      </c>
      <c r="H4615" s="4" t="s">
        <v>12</v>
      </c>
      <c r="I4615" s="5" t="e">
        <f>VLOOKUP(C4615, 'Linkedin Scrap'!$A$2:$B$3322, 2,FALSE)</f>
        <v>#N/A</v>
      </c>
      <c r="J4615" s="3" t="e">
        <f>VLOOKUP(C4615, 'Linkedin Scrap'!$A$2:$C$3322, 3,FALSE)</f>
        <v>#N/A</v>
      </c>
      <c r="K4615" s="3" t="e">
        <f>VLOOKUP(C4615, 'Linkedin Scrap'!$A$2:$D$3322, 4,FALSE)</f>
        <v>#N/A</v>
      </c>
      <c r="L4615" s="5" t="e">
        <f>VLOOKUP(C4615, 'Linkedin Scrap'!$A$2:$E$3322, 5,FALSE)</f>
        <v>#N/A</v>
      </c>
      <c r="M4615" s="5" t="e">
        <f>VLOOKUP(C4615, 'Linkedin Scrap'!$A$2:$F$3322, 6,FALSE)</f>
        <v>#N/A</v>
      </c>
      <c r="N4615" s="5" t="e">
        <f>VLOOKUP(C4615, 'Linkedin Scrap'!$A$2:$G$3322, 7,FALSE)</f>
        <v>#N/A</v>
      </c>
      <c r="O4615" s="5" t="e">
        <f>VLOOKUP(C4615, 'Linkedin Scrap'!$A$2:$H$3322, 8,FALSE)</f>
        <v>#N/A</v>
      </c>
      <c r="P4615" s="5" t="e">
        <f>VLOOKUP(C4615, 'Linkedin Scrap'!$A$2:$I$3322, 9,FALSE)</f>
        <v>#N/A</v>
      </c>
    </row>
    <row r="4616" spans="1:16" ht="18.5" customHeight="1" x14ac:dyDescent="0.3">
      <c r="A4616" s="3" t="s">
        <v>10987</v>
      </c>
      <c r="B4616" s="4">
        <v>4</v>
      </c>
      <c r="C4616" s="3" t="s">
        <v>10994</v>
      </c>
      <c r="D4616" s="3" t="s">
        <v>10970</v>
      </c>
      <c r="E4616" s="3" t="s">
        <v>9</v>
      </c>
      <c r="F4616" s="3" t="s">
        <v>10</v>
      </c>
      <c r="G4616" s="3" t="s">
        <v>10995</v>
      </c>
      <c r="H4616" s="4" t="s">
        <v>12</v>
      </c>
      <c r="I4616" s="5" t="e">
        <f>VLOOKUP(C4616, 'Linkedin Scrap'!$A$2:$B$3322, 2,FALSE)</f>
        <v>#N/A</v>
      </c>
      <c r="J4616" s="3" t="e">
        <f>VLOOKUP(C4616, 'Linkedin Scrap'!$A$2:$C$3322, 3,FALSE)</f>
        <v>#N/A</v>
      </c>
      <c r="K4616" s="3" t="e">
        <f>VLOOKUP(C4616, 'Linkedin Scrap'!$A$2:$D$3322, 4,FALSE)</f>
        <v>#N/A</v>
      </c>
      <c r="L4616" s="5" t="e">
        <f>VLOOKUP(C4616, 'Linkedin Scrap'!$A$2:$E$3322, 5,FALSE)</f>
        <v>#N/A</v>
      </c>
      <c r="M4616" s="5" t="e">
        <f>VLOOKUP(C4616, 'Linkedin Scrap'!$A$2:$F$3322, 6,FALSE)</f>
        <v>#N/A</v>
      </c>
      <c r="N4616" s="5" t="e">
        <f>VLOOKUP(C4616, 'Linkedin Scrap'!$A$2:$G$3322, 7,FALSE)</f>
        <v>#N/A</v>
      </c>
      <c r="O4616" s="5" t="e">
        <f>VLOOKUP(C4616, 'Linkedin Scrap'!$A$2:$H$3322, 8,FALSE)</f>
        <v>#N/A</v>
      </c>
      <c r="P4616" s="5" t="e">
        <f>VLOOKUP(C4616, 'Linkedin Scrap'!$A$2:$I$3322, 9,FALSE)</f>
        <v>#N/A</v>
      </c>
    </row>
    <row r="4617" spans="1:16" ht="18.5" customHeight="1" x14ac:dyDescent="0.3">
      <c r="A4617" s="3" t="s">
        <v>10987</v>
      </c>
      <c r="B4617" s="4">
        <v>5</v>
      </c>
      <c r="C4617" s="3" t="s">
        <v>10996</v>
      </c>
      <c r="D4617" s="3" t="s">
        <v>10997</v>
      </c>
      <c r="E4617" s="3" t="s">
        <v>9</v>
      </c>
      <c r="F4617" s="3" t="s">
        <v>10</v>
      </c>
      <c r="G4617" s="3" t="s">
        <v>10998</v>
      </c>
      <c r="H4617" s="4" t="s">
        <v>12</v>
      </c>
      <c r="I4617" s="5" t="e">
        <f>VLOOKUP(C4617, 'Linkedin Scrap'!$A$2:$B$3322, 2,FALSE)</f>
        <v>#N/A</v>
      </c>
      <c r="J4617" s="3" t="e">
        <f>VLOOKUP(C4617, 'Linkedin Scrap'!$A$2:$C$3322, 3,FALSE)</f>
        <v>#N/A</v>
      </c>
      <c r="K4617" s="3" t="e">
        <f>VLOOKUP(C4617, 'Linkedin Scrap'!$A$2:$D$3322, 4,FALSE)</f>
        <v>#N/A</v>
      </c>
      <c r="L4617" s="5" t="e">
        <f>VLOOKUP(C4617, 'Linkedin Scrap'!$A$2:$E$3322, 5,FALSE)</f>
        <v>#N/A</v>
      </c>
      <c r="M4617" s="5" t="e">
        <f>VLOOKUP(C4617, 'Linkedin Scrap'!$A$2:$F$3322, 6,FALSE)</f>
        <v>#N/A</v>
      </c>
      <c r="N4617" s="5" t="e">
        <f>VLOOKUP(C4617, 'Linkedin Scrap'!$A$2:$G$3322, 7,FALSE)</f>
        <v>#N/A</v>
      </c>
      <c r="O4617" s="5" t="e">
        <f>VLOOKUP(C4617, 'Linkedin Scrap'!$A$2:$H$3322, 8,FALSE)</f>
        <v>#N/A</v>
      </c>
      <c r="P4617" s="5" t="e">
        <f>VLOOKUP(C4617, 'Linkedin Scrap'!$A$2:$I$3322, 9,FALSE)</f>
        <v>#N/A</v>
      </c>
    </row>
    <row r="4618" spans="1:16" ht="18.5" customHeight="1" x14ac:dyDescent="0.3">
      <c r="A4618" s="3" t="s">
        <v>10987</v>
      </c>
      <c r="B4618" s="4">
        <v>6</v>
      </c>
      <c r="C4618" s="3" t="s">
        <v>10999</v>
      </c>
      <c r="D4618" s="3" t="s">
        <v>11000</v>
      </c>
      <c r="E4618" s="3" t="s">
        <v>9</v>
      </c>
      <c r="F4618" s="3" t="s">
        <v>10</v>
      </c>
      <c r="G4618" s="3" t="s">
        <v>11001</v>
      </c>
      <c r="H4618" s="4" t="s">
        <v>12</v>
      </c>
      <c r="I4618" s="5" t="e">
        <f>VLOOKUP(C4618, 'Linkedin Scrap'!$A$2:$B$3322, 2,FALSE)</f>
        <v>#N/A</v>
      </c>
      <c r="J4618" s="3" t="e">
        <f>VLOOKUP(C4618, 'Linkedin Scrap'!$A$2:$C$3322, 3,FALSE)</f>
        <v>#N/A</v>
      </c>
      <c r="K4618" s="3" t="e">
        <f>VLOOKUP(C4618, 'Linkedin Scrap'!$A$2:$D$3322, 4,FALSE)</f>
        <v>#N/A</v>
      </c>
      <c r="L4618" s="5" t="e">
        <f>VLOOKUP(C4618, 'Linkedin Scrap'!$A$2:$E$3322, 5,FALSE)</f>
        <v>#N/A</v>
      </c>
      <c r="M4618" s="5" t="e">
        <f>VLOOKUP(C4618, 'Linkedin Scrap'!$A$2:$F$3322, 6,FALSE)</f>
        <v>#N/A</v>
      </c>
      <c r="N4618" s="5" t="e">
        <f>VLOOKUP(C4618, 'Linkedin Scrap'!$A$2:$G$3322, 7,FALSE)</f>
        <v>#N/A</v>
      </c>
      <c r="O4618" s="5" t="e">
        <f>VLOOKUP(C4618, 'Linkedin Scrap'!$A$2:$H$3322, 8,FALSE)</f>
        <v>#N/A</v>
      </c>
      <c r="P4618" s="5" t="e">
        <f>VLOOKUP(C4618, 'Linkedin Scrap'!$A$2:$I$3322, 9,FALSE)</f>
        <v>#N/A</v>
      </c>
    </row>
    <row r="4619" spans="1:16" ht="18.5" customHeight="1" x14ac:dyDescent="0.3">
      <c r="A4619" s="3" t="s">
        <v>10987</v>
      </c>
      <c r="B4619" s="4">
        <v>7</v>
      </c>
      <c r="C4619" s="3" t="s">
        <v>7034</v>
      </c>
      <c r="D4619" s="3" t="s">
        <v>52</v>
      </c>
      <c r="E4619" s="3" t="s">
        <v>139</v>
      </c>
      <c r="F4619" s="3" t="s">
        <v>10</v>
      </c>
      <c r="G4619" s="3" t="s">
        <v>7036</v>
      </c>
      <c r="H4619" s="4" t="s">
        <v>12</v>
      </c>
      <c r="I4619" s="5" t="e">
        <f>VLOOKUP(C4619, 'Linkedin Scrap'!$A$2:$B$3322, 2,FALSE)</f>
        <v>#N/A</v>
      </c>
      <c r="J4619" s="3" t="e">
        <f>VLOOKUP(C4619, 'Linkedin Scrap'!$A$2:$C$3322, 3,FALSE)</f>
        <v>#N/A</v>
      </c>
      <c r="K4619" s="3" t="e">
        <f>VLOOKUP(C4619, 'Linkedin Scrap'!$A$2:$D$3322, 4,FALSE)</f>
        <v>#N/A</v>
      </c>
      <c r="L4619" s="5" t="e">
        <f>VLOOKUP(C4619, 'Linkedin Scrap'!$A$2:$E$3322, 5,FALSE)</f>
        <v>#N/A</v>
      </c>
      <c r="M4619" s="5" t="e">
        <f>VLOOKUP(C4619, 'Linkedin Scrap'!$A$2:$F$3322, 6,FALSE)</f>
        <v>#N/A</v>
      </c>
      <c r="N4619" s="5" t="e">
        <f>VLOOKUP(C4619, 'Linkedin Scrap'!$A$2:$G$3322, 7,FALSE)</f>
        <v>#N/A</v>
      </c>
      <c r="O4619" s="5" t="e">
        <f>VLOOKUP(C4619, 'Linkedin Scrap'!$A$2:$H$3322, 8,FALSE)</f>
        <v>#N/A</v>
      </c>
      <c r="P4619" s="5" t="e">
        <f>VLOOKUP(C4619, 'Linkedin Scrap'!$A$2:$I$3322, 9,FALSE)</f>
        <v>#N/A</v>
      </c>
    </row>
    <row r="4620" spans="1:16" ht="18.5" customHeight="1" x14ac:dyDescent="0.3">
      <c r="A4620" s="3" t="s">
        <v>10987</v>
      </c>
      <c r="B4620" s="4">
        <v>8</v>
      </c>
      <c r="C4620" s="3" t="s">
        <v>11002</v>
      </c>
      <c r="D4620" s="3" t="s">
        <v>534</v>
      </c>
      <c r="E4620" s="3" t="s">
        <v>9</v>
      </c>
      <c r="F4620" s="3" t="s">
        <v>10</v>
      </c>
      <c r="G4620" s="3" t="s">
        <v>11003</v>
      </c>
      <c r="H4620" s="4" t="s">
        <v>12</v>
      </c>
      <c r="I4620" s="5" t="e">
        <f>VLOOKUP(C4620, 'Linkedin Scrap'!$A$2:$B$3322, 2,FALSE)</f>
        <v>#N/A</v>
      </c>
      <c r="J4620" s="3" t="e">
        <f>VLOOKUP(C4620, 'Linkedin Scrap'!$A$2:$C$3322, 3,FALSE)</f>
        <v>#N/A</v>
      </c>
      <c r="K4620" s="3" t="e">
        <f>VLOOKUP(C4620, 'Linkedin Scrap'!$A$2:$D$3322, 4,FALSE)</f>
        <v>#N/A</v>
      </c>
      <c r="L4620" s="5" t="e">
        <f>VLOOKUP(C4620, 'Linkedin Scrap'!$A$2:$E$3322, 5,FALSE)</f>
        <v>#N/A</v>
      </c>
      <c r="M4620" s="5" t="e">
        <f>VLOOKUP(C4620, 'Linkedin Scrap'!$A$2:$F$3322, 6,FALSE)</f>
        <v>#N/A</v>
      </c>
      <c r="N4620" s="5" t="e">
        <f>VLOOKUP(C4620, 'Linkedin Scrap'!$A$2:$G$3322, 7,FALSE)</f>
        <v>#N/A</v>
      </c>
      <c r="O4620" s="5" t="e">
        <f>VLOOKUP(C4620, 'Linkedin Scrap'!$A$2:$H$3322, 8,FALSE)</f>
        <v>#N/A</v>
      </c>
      <c r="P4620" s="5" t="e">
        <f>VLOOKUP(C4620, 'Linkedin Scrap'!$A$2:$I$3322, 9,FALSE)</f>
        <v>#N/A</v>
      </c>
    </row>
    <row r="4621" spans="1:16" ht="18.5" customHeight="1" x14ac:dyDescent="0.3">
      <c r="A4621" s="3" t="s">
        <v>10987</v>
      </c>
      <c r="B4621" s="4">
        <v>9</v>
      </c>
      <c r="C4621" s="3" t="s">
        <v>11004</v>
      </c>
      <c r="D4621" s="3" t="s">
        <v>1283</v>
      </c>
      <c r="E4621" s="3" t="s">
        <v>9</v>
      </c>
      <c r="F4621" s="3" t="s">
        <v>10</v>
      </c>
      <c r="G4621" s="3" t="s">
        <v>11005</v>
      </c>
      <c r="H4621" s="4" t="s">
        <v>12</v>
      </c>
      <c r="I4621" s="5">
        <f>VLOOKUP(C4621, 'Linkedin Scrap'!$A$2:$B$3322, 2,FALSE)</f>
        <v>0</v>
      </c>
      <c r="J4621" s="3" t="str">
        <f>VLOOKUP(C4621, 'Linkedin Scrap'!$A$2:$C$3322, 3,FALSE)</f>
        <v>324 followers</v>
      </c>
      <c r="K4621" s="3" t="str">
        <f>VLOOKUP(C4621, 'Linkedin Scrap'!$A$2:$D$3322, 4,FALSE)</f>
        <v>325 connections</v>
      </c>
      <c r="L4621" s="5" t="str">
        <f>VLOOKUP(C4621, 'Linkedin Scrap'!$A$2:$E$3322, 5,FALSE)</f>
        <v>Donbas National Academy of Civil Engineering and Architecture</v>
      </c>
      <c r="M4621" s="5" t="str">
        <f>VLOOKUP(C4621, 'Linkedin Scrap'!$A$2:$F$3322, 6,FALSE)</f>
        <v>esurance.ch</v>
      </c>
      <c r="N4621" s="5">
        <f>VLOOKUP(C4621, 'Linkedin Scrap'!$A$2:$G$3322, 7,FALSE)</f>
        <v>0</v>
      </c>
      <c r="O4621" s="5" t="str">
        <f>VLOOKUP(C4621, 'Linkedin Scrap'!$A$2:$H$3322, 8,FALSE)</f>
        <v>[{'course_details': 'Civil engineer Civil engineering'}]</v>
      </c>
      <c r="P4621" s="5" t="str">
        <f>VLOOKUP(C4621, 'Linkedin Scrap'!$A$2:$I$3322, 9,FALSE)</f>
        <v>[{'experience': 'Qualcomm', 'start_time': 'Feb 2013', 'end_time': 'Sep 2015', 'duration': None}, {'experience': 'Qualcomm', 'start_time': 'Feb 2013', 'end_time': 'Sep 2015', 'duration': None}, {'experience': 'Qualcomm', 'start_time': 'Feb 2013', 'end_time': 'Sep 2015', 'duration': None}]</v>
      </c>
    </row>
    <row r="4622" spans="1:16" ht="18.5" customHeight="1" x14ac:dyDescent="0.3">
      <c r="A4622" s="3" t="s">
        <v>10987</v>
      </c>
      <c r="B4622" s="4">
        <v>10</v>
      </c>
      <c r="C4622" s="3" t="s">
        <v>11006</v>
      </c>
      <c r="D4622" s="3" t="s">
        <v>84</v>
      </c>
      <c r="E4622" s="3" t="s">
        <v>9</v>
      </c>
      <c r="F4622" s="3" t="s">
        <v>10</v>
      </c>
      <c r="G4622" s="3" t="s">
        <v>11007</v>
      </c>
      <c r="H4622" s="4" t="s">
        <v>12</v>
      </c>
      <c r="I4622" s="5" t="e">
        <f>VLOOKUP(C4622, 'Linkedin Scrap'!$A$2:$B$3322, 2,FALSE)</f>
        <v>#N/A</v>
      </c>
      <c r="J4622" s="3" t="e">
        <f>VLOOKUP(C4622, 'Linkedin Scrap'!$A$2:$C$3322, 3,FALSE)</f>
        <v>#N/A</v>
      </c>
      <c r="K4622" s="3" t="e">
        <f>VLOOKUP(C4622, 'Linkedin Scrap'!$A$2:$D$3322, 4,FALSE)</f>
        <v>#N/A</v>
      </c>
      <c r="L4622" s="5" t="e">
        <f>VLOOKUP(C4622, 'Linkedin Scrap'!$A$2:$E$3322, 5,FALSE)</f>
        <v>#N/A</v>
      </c>
      <c r="M4622" s="5" t="e">
        <f>VLOOKUP(C4622, 'Linkedin Scrap'!$A$2:$F$3322, 6,FALSE)</f>
        <v>#N/A</v>
      </c>
      <c r="N4622" s="5" t="e">
        <f>VLOOKUP(C4622, 'Linkedin Scrap'!$A$2:$G$3322, 7,FALSE)</f>
        <v>#N/A</v>
      </c>
      <c r="O4622" s="5" t="e">
        <f>VLOOKUP(C4622, 'Linkedin Scrap'!$A$2:$H$3322, 8,FALSE)</f>
        <v>#N/A</v>
      </c>
      <c r="P4622" s="5" t="e">
        <f>VLOOKUP(C4622, 'Linkedin Scrap'!$A$2:$I$3322, 9,FALSE)</f>
        <v>#N/A</v>
      </c>
    </row>
    <row r="4623" spans="1:16" ht="18.5" customHeight="1" x14ac:dyDescent="0.3">
      <c r="A4623" s="3" t="s">
        <v>10987</v>
      </c>
      <c r="B4623" s="4">
        <v>11</v>
      </c>
      <c r="C4623" s="3" t="s">
        <v>2114</v>
      </c>
      <c r="D4623" s="3" t="s">
        <v>1888</v>
      </c>
      <c r="E4623" s="3" t="s">
        <v>26</v>
      </c>
      <c r="F4623" s="3" t="s">
        <v>10</v>
      </c>
      <c r="G4623" s="3" t="s">
        <v>4220</v>
      </c>
      <c r="H4623" s="4" t="s">
        <v>12</v>
      </c>
      <c r="I4623" s="5" t="str">
        <f>VLOOKUP(C4623, 'Linkedin Scrap'!$A$2:$B$3322, 2,FALSE)</f>
        <v>Moscow, Moscow City, Russia</v>
      </c>
      <c r="J4623" s="3" t="str">
        <f>VLOOKUP(C4623, 'Linkedin Scrap'!$A$2:$C$3322, 3,FALSE)</f>
        <v>13K followers</v>
      </c>
      <c r="K4623" s="3" t="str">
        <f>VLOOKUP(C4623, 'Linkedin Scrap'!$A$2:$D$3322, 4,FALSE)</f>
        <v>500+ connections</v>
      </c>
      <c r="L4623" s="5" t="str">
        <f>VLOOKUP(C4623, 'Linkedin Scrap'!$A$2:$E$3322, 5,FALSE)</f>
        <v>Harvard Business School</v>
      </c>
      <c r="M4623" s="5" t="str">
        <f>VLOOKUP(C4623, 'Linkedin Scrap'!$A$2:$F$3322, 6,FALSE)</f>
        <v>Skolkovo Foundation</v>
      </c>
      <c r="N4623" s="5" t="str">
        <f>VLOOKUP(C4623, 'Linkedin Scrap'!$A$2:$G$3322, 7,FALSE)</f>
        <v xml:space="preserve">
              or
            </v>
      </c>
      <c r="O4623" s="5">
        <f>VLOOKUP(C4623, 'Linkedin Scrap'!$A$2:$H$3322, 8,FALSE)</f>
        <v>0</v>
      </c>
      <c r="P4623" s="5">
        <f>VLOOKUP(C4623, 'Linkedin Scrap'!$A$2:$I$3322, 9,FALSE)</f>
        <v>0</v>
      </c>
    </row>
    <row r="4624" spans="1:16" ht="18.5" customHeight="1" x14ac:dyDescent="0.3">
      <c r="A4624" s="3" t="s">
        <v>10987</v>
      </c>
      <c r="B4624" s="4">
        <v>12</v>
      </c>
      <c r="C4624" s="3" t="s">
        <v>11008</v>
      </c>
      <c r="D4624" s="3" t="s">
        <v>98</v>
      </c>
      <c r="E4624" s="3" t="s">
        <v>9</v>
      </c>
      <c r="F4624" s="3" t="s">
        <v>10</v>
      </c>
      <c r="G4624" s="3" t="s">
        <v>11009</v>
      </c>
      <c r="H4624" s="4" t="s">
        <v>12</v>
      </c>
      <c r="I4624" s="5" t="e">
        <f>VLOOKUP(C4624, 'Linkedin Scrap'!$A$2:$B$3322, 2,FALSE)</f>
        <v>#N/A</v>
      </c>
      <c r="J4624" s="3" t="e">
        <f>VLOOKUP(C4624, 'Linkedin Scrap'!$A$2:$C$3322, 3,FALSE)</f>
        <v>#N/A</v>
      </c>
      <c r="K4624" s="3" t="e">
        <f>VLOOKUP(C4624, 'Linkedin Scrap'!$A$2:$D$3322, 4,FALSE)</f>
        <v>#N/A</v>
      </c>
      <c r="L4624" s="5" t="e">
        <f>VLOOKUP(C4624, 'Linkedin Scrap'!$A$2:$E$3322, 5,FALSE)</f>
        <v>#N/A</v>
      </c>
      <c r="M4624" s="5" t="e">
        <f>VLOOKUP(C4624, 'Linkedin Scrap'!$A$2:$F$3322, 6,FALSE)</f>
        <v>#N/A</v>
      </c>
      <c r="N4624" s="5" t="e">
        <f>VLOOKUP(C4624, 'Linkedin Scrap'!$A$2:$G$3322, 7,FALSE)</f>
        <v>#N/A</v>
      </c>
      <c r="O4624" s="5" t="e">
        <f>VLOOKUP(C4624, 'Linkedin Scrap'!$A$2:$H$3322, 8,FALSE)</f>
        <v>#N/A</v>
      </c>
      <c r="P4624" s="5" t="e">
        <f>VLOOKUP(C4624, 'Linkedin Scrap'!$A$2:$I$3322, 9,FALSE)</f>
        <v>#N/A</v>
      </c>
    </row>
    <row r="4625" spans="1:16" ht="18.5" customHeight="1" x14ac:dyDescent="0.3">
      <c r="A4625" s="3" t="s">
        <v>10987</v>
      </c>
      <c r="B4625" s="4">
        <v>13</v>
      </c>
      <c r="C4625" s="3" t="s">
        <v>11010</v>
      </c>
      <c r="D4625" s="3" t="s">
        <v>11011</v>
      </c>
      <c r="E4625" s="3" t="s">
        <v>26</v>
      </c>
      <c r="F4625" s="3" t="s">
        <v>10</v>
      </c>
      <c r="G4625" s="3" t="s">
        <v>7430</v>
      </c>
      <c r="H4625" s="4" t="s">
        <v>22</v>
      </c>
      <c r="I4625" s="5" t="e">
        <f>VLOOKUP(C4625, 'Linkedin Scrap'!$A$2:$B$3322, 2,FALSE)</f>
        <v>#N/A</v>
      </c>
      <c r="J4625" s="3" t="e">
        <f>VLOOKUP(C4625, 'Linkedin Scrap'!$A$2:$C$3322, 3,FALSE)</f>
        <v>#N/A</v>
      </c>
      <c r="K4625" s="3" t="e">
        <f>VLOOKUP(C4625, 'Linkedin Scrap'!$A$2:$D$3322, 4,FALSE)</f>
        <v>#N/A</v>
      </c>
      <c r="L4625" s="5" t="e">
        <f>VLOOKUP(C4625, 'Linkedin Scrap'!$A$2:$E$3322, 5,FALSE)</f>
        <v>#N/A</v>
      </c>
      <c r="M4625" s="5" t="e">
        <f>VLOOKUP(C4625, 'Linkedin Scrap'!$A$2:$F$3322, 6,FALSE)</f>
        <v>#N/A</v>
      </c>
      <c r="N4625" s="5" t="e">
        <f>VLOOKUP(C4625, 'Linkedin Scrap'!$A$2:$G$3322, 7,FALSE)</f>
        <v>#N/A</v>
      </c>
      <c r="O4625" s="5" t="e">
        <f>VLOOKUP(C4625, 'Linkedin Scrap'!$A$2:$H$3322, 8,FALSE)</f>
        <v>#N/A</v>
      </c>
      <c r="P4625" s="5" t="e">
        <f>VLOOKUP(C4625, 'Linkedin Scrap'!$A$2:$I$3322, 9,FALSE)</f>
        <v>#N/A</v>
      </c>
    </row>
    <row r="4626" spans="1:16" ht="18.5" customHeight="1" x14ac:dyDescent="0.3">
      <c r="A4626" s="3" t="s">
        <v>10987</v>
      </c>
      <c r="B4626" s="4">
        <v>14</v>
      </c>
      <c r="C4626" s="3" t="s">
        <v>11012</v>
      </c>
      <c r="D4626" s="3" t="s">
        <v>11013</v>
      </c>
      <c r="E4626" s="3" t="s">
        <v>139</v>
      </c>
      <c r="F4626" s="3" t="s">
        <v>10</v>
      </c>
      <c r="G4626" s="3" t="s">
        <v>11014</v>
      </c>
      <c r="H4626" s="4" t="s">
        <v>22</v>
      </c>
      <c r="I4626" s="5" t="e">
        <f>VLOOKUP(C4626, 'Linkedin Scrap'!$A$2:$B$3322, 2,FALSE)</f>
        <v>#N/A</v>
      </c>
      <c r="J4626" s="3" t="e">
        <f>VLOOKUP(C4626, 'Linkedin Scrap'!$A$2:$C$3322, 3,FALSE)</f>
        <v>#N/A</v>
      </c>
      <c r="K4626" s="3" t="e">
        <f>VLOOKUP(C4626, 'Linkedin Scrap'!$A$2:$D$3322, 4,FALSE)</f>
        <v>#N/A</v>
      </c>
      <c r="L4626" s="5" t="e">
        <f>VLOOKUP(C4626, 'Linkedin Scrap'!$A$2:$E$3322, 5,FALSE)</f>
        <v>#N/A</v>
      </c>
      <c r="M4626" s="5" t="e">
        <f>VLOOKUP(C4626, 'Linkedin Scrap'!$A$2:$F$3322, 6,FALSE)</f>
        <v>#N/A</v>
      </c>
      <c r="N4626" s="5" t="e">
        <f>VLOOKUP(C4626, 'Linkedin Scrap'!$A$2:$G$3322, 7,FALSE)</f>
        <v>#N/A</v>
      </c>
      <c r="O4626" s="5" t="e">
        <f>VLOOKUP(C4626, 'Linkedin Scrap'!$A$2:$H$3322, 8,FALSE)</f>
        <v>#N/A</v>
      </c>
      <c r="P4626" s="5" t="e">
        <f>VLOOKUP(C4626, 'Linkedin Scrap'!$A$2:$I$3322, 9,FALSE)</f>
        <v>#N/A</v>
      </c>
    </row>
    <row r="4627" spans="1:16" ht="18.5" customHeight="1" x14ac:dyDescent="0.3">
      <c r="A4627" s="3" t="s">
        <v>10987</v>
      </c>
      <c r="B4627" s="4">
        <v>15</v>
      </c>
      <c r="C4627" s="3" t="s">
        <v>11015</v>
      </c>
      <c r="D4627" s="3" t="s">
        <v>11016</v>
      </c>
      <c r="E4627" s="3" t="s">
        <v>9</v>
      </c>
      <c r="F4627" s="3" t="s">
        <v>10</v>
      </c>
      <c r="G4627" s="3" t="s">
        <v>11017</v>
      </c>
      <c r="H4627" s="4" t="s">
        <v>22</v>
      </c>
      <c r="I4627" s="5" t="e">
        <f>VLOOKUP(C4627, 'Linkedin Scrap'!$A$2:$B$3322, 2,FALSE)</f>
        <v>#N/A</v>
      </c>
      <c r="J4627" s="3" t="e">
        <f>VLOOKUP(C4627, 'Linkedin Scrap'!$A$2:$C$3322, 3,FALSE)</f>
        <v>#N/A</v>
      </c>
      <c r="K4627" s="3" t="e">
        <f>VLOOKUP(C4627, 'Linkedin Scrap'!$A$2:$D$3322, 4,FALSE)</f>
        <v>#N/A</v>
      </c>
      <c r="L4627" s="5" t="e">
        <f>VLOOKUP(C4627, 'Linkedin Scrap'!$A$2:$E$3322, 5,FALSE)</f>
        <v>#N/A</v>
      </c>
      <c r="M4627" s="5" t="e">
        <f>VLOOKUP(C4627, 'Linkedin Scrap'!$A$2:$F$3322, 6,FALSE)</f>
        <v>#N/A</v>
      </c>
      <c r="N4627" s="5" t="e">
        <f>VLOOKUP(C4627, 'Linkedin Scrap'!$A$2:$G$3322, 7,FALSE)</f>
        <v>#N/A</v>
      </c>
      <c r="O4627" s="5" t="e">
        <f>VLOOKUP(C4627, 'Linkedin Scrap'!$A$2:$H$3322, 8,FALSE)</f>
        <v>#N/A</v>
      </c>
      <c r="P4627" s="5" t="e">
        <f>VLOOKUP(C4627, 'Linkedin Scrap'!$A$2:$I$3322, 9,FALSE)</f>
        <v>#N/A</v>
      </c>
    </row>
    <row r="4628" spans="1:16" ht="18.5" customHeight="1" x14ac:dyDescent="0.3">
      <c r="A4628" s="3" t="s">
        <v>305</v>
      </c>
      <c r="B4628" s="4">
        <v>1</v>
      </c>
      <c r="C4628" s="3" t="s">
        <v>306</v>
      </c>
      <c r="D4628" s="3" t="s">
        <v>307</v>
      </c>
      <c r="E4628" s="3" t="s">
        <v>9</v>
      </c>
      <c r="F4628" s="3" t="s">
        <v>10</v>
      </c>
      <c r="G4628" s="3" t="s">
        <v>308</v>
      </c>
      <c r="H4628" s="4" t="s">
        <v>12</v>
      </c>
      <c r="I4628" s="5" t="e">
        <f>VLOOKUP(C4628, 'Linkedin Scrap'!$A$2:$B$3322, 2,FALSE)</f>
        <v>#N/A</v>
      </c>
      <c r="J4628" s="3" t="e">
        <f>VLOOKUP(C4628, 'Linkedin Scrap'!$A$2:$C$3322, 3,FALSE)</f>
        <v>#N/A</v>
      </c>
      <c r="K4628" s="3" t="e">
        <f>VLOOKUP(C4628, 'Linkedin Scrap'!$A$2:$D$3322, 4,FALSE)</f>
        <v>#N/A</v>
      </c>
      <c r="L4628" s="5" t="e">
        <f>VLOOKUP(C4628, 'Linkedin Scrap'!$A$2:$E$3322, 5,FALSE)</f>
        <v>#N/A</v>
      </c>
      <c r="M4628" s="5" t="e">
        <f>VLOOKUP(C4628, 'Linkedin Scrap'!$A$2:$F$3322, 6,FALSE)</f>
        <v>#N/A</v>
      </c>
      <c r="N4628" s="5" t="e">
        <f>VLOOKUP(C4628, 'Linkedin Scrap'!$A$2:$G$3322, 7,FALSE)</f>
        <v>#N/A</v>
      </c>
      <c r="O4628" s="5" t="e">
        <f>VLOOKUP(C4628, 'Linkedin Scrap'!$A$2:$H$3322, 8,FALSE)</f>
        <v>#N/A</v>
      </c>
      <c r="P4628" s="5" t="e">
        <f>VLOOKUP(C4628, 'Linkedin Scrap'!$A$2:$I$3322, 9,FALSE)</f>
        <v>#N/A</v>
      </c>
    </row>
    <row r="4629" spans="1:16" ht="18.5" customHeight="1" x14ac:dyDescent="0.3">
      <c r="A4629" s="3" t="s">
        <v>305</v>
      </c>
      <c r="B4629" s="4">
        <v>2</v>
      </c>
      <c r="C4629" s="3" t="s">
        <v>309</v>
      </c>
      <c r="D4629" s="3" t="s">
        <v>310</v>
      </c>
      <c r="E4629" s="3" t="s">
        <v>9</v>
      </c>
      <c r="F4629" s="3" t="s">
        <v>10</v>
      </c>
      <c r="G4629" s="3" t="s">
        <v>311</v>
      </c>
      <c r="H4629" s="4" t="s">
        <v>12</v>
      </c>
      <c r="I4629" s="5" t="e">
        <f>VLOOKUP(C4629, 'Linkedin Scrap'!$A$2:$B$3322, 2,FALSE)</f>
        <v>#N/A</v>
      </c>
      <c r="J4629" s="3" t="e">
        <f>VLOOKUP(C4629, 'Linkedin Scrap'!$A$2:$C$3322, 3,FALSE)</f>
        <v>#N/A</v>
      </c>
      <c r="K4629" s="3" t="e">
        <f>VLOOKUP(C4629, 'Linkedin Scrap'!$A$2:$D$3322, 4,FALSE)</f>
        <v>#N/A</v>
      </c>
      <c r="L4629" s="5" t="e">
        <f>VLOOKUP(C4629, 'Linkedin Scrap'!$A$2:$E$3322, 5,FALSE)</f>
        <v>#N/A</v>
      </c>
      <c r="M4629" s="5" t="e">
        <f>VLOOKUP(C4629, 'Linkedin Scrap'!$A$2:$F$3322, 6,FALSE)</f>
        <v>#N/A</v>
      </c>
      <c r="N4629" s="5" t="e">
        <f>VLOOKUP(C4629, 'Linkedin Scrap'!$A$2:$G$3322, 7,FALSE)</f>
        <v>#N/A</v>
      </c>
      <c r="O4629" s="5" t="e">
        <f>VLOOKUP(C4629, 'Linkedin Scrap'!$A$2:$H$3322, 8,FALSE)</f>
        <v>#N/A</v>
      </c>
      <c r="P4629" s="5" t="e">
        <f>VLOOKUP(C4629, 'Linkedin Scrap'!$A$2:$I$3322, 9,FALSE)</f>
        <v>#N/A</v>
      </c>
    </row>
    <row r="4630" spans="1:16" ht="18.5" customHeight="1" x14ac:dyDescent="0.3">
      <c r="A4630" s="3" t="s">
        <v>305</v>
      </c>
      <c r="B4630" s="4">
        <v>3</v>
      </c>
      <c r="C4630" s="3" t="s">
        <v>312</v>
      </c>
      <c r="D4630" s="3" t="s">
        <v>313</v>
      </c>
      <c r="E4630" s="3" t="s">
        <v>9</v>
      </c>
      <c r="F4630" s="3" t="s">
        <v>10</v>
      </c>
      <c r="G4630" s="3" t="s">
        <v>314</v>
      </c>
      <c r="H4630" s="4" t="s">
        <v>12</v>
      </c>
      <c r="I4630" s="5" t="e">
        <f>VLOOKUP(C4630, 'Linkedin Scrap'!$A$2:$B$3322, 2,FALSE)</f>
        <v>#N/A</v>
      </c>
      <c r="J4630" s="3" t="e">
        <f>VLOOKUP(C4630, 'Linkedin Scrap'!$A$2:$C$3322, 3,FALSE)</f>
        <v>#N/A</v>
      </c>
      <c r="K4630" s="3" t="e">
        <f>VLOOKUP(C4630, 'Linkedin Scrap'!$A$2:$D$3322, 4,FALSE)</f>
        <v>#N/A</v>
      </c>
      <c r="L4630" s="5" t="e">
        <f>VLOOKUP(C4630, 'Linkedin Scrap'!$A$2:$E$3322, 5,FALSE)</f>
        <v>#N/A</v>
      </c>
      <c r="M4630" s="5" t="e">
        <f>VLOOKUP(C4630, 'Linkedin Scrap'!$A$2:$F$3322, 6,FALSE)</f>
        <v>#N/A</v>
      </c>
      <c r="N4630" s="5" t="e">
        <f>VLOOKUP(C4630, 'Linkedin Scrap'!$A$2:$G$3322, 7,FALSE)</f>
        <v>#N/A</v>
      </c>
      <c r="O4630" s="5" t="e">
        <f>VLOOKUP(C4630, 'Linkedin Scrap'!$A$2:$H$3322, 8,FALSE)</f>
        <v>#N/A</v>
      </c>
      <c r="P4630" s="5" t="e">
        <f>VLOOKUP(C4630, 'Linkedin Scrap'!$A$2:$I$3322, 9,FALSE)</f>
        <v>#N/A</v>
      </c>
    </row>
    <row r="4631" spans="1:16" ht="18.5" customHeight="1" x14ac:dyDescent="0.3">
      <c r="A4631" s="3" t="s">
        <v>305</v>
      </c>
      <c r="B4631" s="4">
        <v>4</v>
      </c>
      <c r="C4631" s="3" t="s">
        <v>326</v>
      </c>
      <c r="D4631" s="3" t="s">
        <v>327</v>
      </c>
      <c r="E4631" s="3" t="s">
        <v>9</v>
      </c>
      <c r="F4631" s="3" t="s">
        <v>10</v>
      </c>
      <c r="G4631" s="3" t="s">
        <v>328</v>
      </c>
      <c r="H4631" s="4" t="s">
        <v>12</v>
      </c>
      <c r="I4631" s="5" t="e">
        <f>VLOOKUP(C4631, 'Linkedin Scrap'!$A$2:$B$3322, 2,FALSE)</f>
        <v>#N/A</v>
      </c>
      <c r="J4631" s="3" t="e">
        <f>VLOOKUP(C4631, 'Linkedin Scrap'!$A$2:$C$3322, 3,FALSE)</f>
        <v>#N/A</v>
      </c>
      <c r="K4631" s="3" t="e">
        <f>VLOOKUP(C4631, 'Linkedin Scrap'!$A$2:$D$3322, 4,FALSE)</f>
        <v>#N/A</v>
      </c>
      <c r="L4631" s="5" t="e">
        <f>VLOOKUP(C4631, 'Linkedin Scrap'!$A$2:$E$3322, 5,FALSE)</f>
        <v>#N/A</v>
      </c>
      <c r="M4631" s="5" t="e">
        <f>VLOOKUP(C4631, 'Linkedin Scrap'!$A$2:$F$3322, 6,FALSE)</f>
        <v>#N/A</v>
      </c>
      <c r="N4631" s="5" t="e">
        <f>VLOOKUP(C4631, 'Linkedin Scrap'!$A$2:$G$3322, 7,FALSE)</f>
        <v>#N/A</v>
      </c>
      <c r="O4631" s="5" t="e">
        <f>VLOOKUP(C4631, 'Linkedin Scrap'!$A$2:$H$3322, 8,FALSE)</f>
        <v>#N/A</v>
      </c>
      <c r="P4631" s="5" t="e">
        <f>VLOOKUP(C4631, 'Linkedin Scrap'!$A$2:$I$3322, 9,FALSE)</f>
        <v>#N/A</v>
      </c>
    </row>
    <row r="4632" spans="1:16" ht="18.5" customHeight="1" x14ac:dyDescent="0.3">
      <c r="A4632" s="3" t="s">
        <v>305</v>
      </c>
      <c r="B4632" s="4">
        <v>5</v>
      </c>
      <c r="C4632" s="3" t="s">
        <v>329</v>
      </c>
      <c r="D4632" s="3" t="s">
        <v>330</v>
      </c>
      <c r="E4632" s="3" t="s">
        <v>9</v>
      </c>
      <c r="F4632" s="3" t="s">
        <v>10</v>
      </c>
      <c r="G4632" s="3" t="s">
        <v>331</v>
      </c>
      <c r="H4632" s="4" t="s">
        <v>12</v>
      </c>
      <c r="I4632" s="5">
        <f>VLOOKUP(C4632, 'Linkedin Scrap'!$A$2:$B$3322, 2,FALSE)</f>
        <v>0</v>
      </c>
      <c r="J4632" s="3" t="str">
        <f>VLOOKUP(C4632, 'Linkedin Scrap'!$A$2:$C$3322, 3,FALSE)</f>
        <v>539 followers</v>
      </c>
      <c r="K4632" s="3" t="str">
        <f>VLOOKUP(C4632, 'Linkedin Scrap'!$A$2:$D$3322, 4,FALSE)</f>
        <v>500+ connections</v>
      </c>
      <c r="L4632" s="5" t="str">
        <f>VLOOKUP(C4632, 'Linkedin Scrap'!$A$2:$E$3322, 5,FALSE)</f>
        <v>Cass Business School</v>
      </c>
      <c r="M4632" s="5" t="str">
        <f>VLOOKUP(C4632, 'Linkedin Scrap'!$A$2:$F$3322, 6,FALSE)</f>
        <v>SRH Inc</v>
      </c>
      <c r="N4632" s="5" t="str">
        <f>VLOOKUP(C4632, 'Linkedin Scrap'!$A$2:$G$3322, 7,FALSE)</f>
        <v>I am an ambitious and forward thinking finance graduate, with hard work and dedication I've managed to graduate from one of the most renowned business schools in the U.K., CASS Business School.Upon graduation, I accepted a job offer in Dubai, UAE, as a strategy &amp; corporate finance analyst in a venture capital fund, investing across multiple sectors. Moving forward I look forward to growing with my current organisation, whilst also aiming to develop and learn new skills in finance as well as in other areas of work.</v>
      </c>
      <c r="O4632" s="5" t="str">
        <f>VLOOKUP(C4632, 'Linkedin Scrap'!$A$2:$H$3322, 8,FALSE)</f>
        <v>[{'course_details': "Bachelor's Degree Finance and Financial Management Services", 'start_time': '2014', 'end_time': '2017'}, {'course_details': 'Foundation degree Business with Economics and Accounting 78.1%', 'start_time': '2013', 'end_time': '2014'}, {'course_details': 'High School', 'start_time': '2010', 'end_time': '2013'}]</v>
      </c>
      <c r="P4632" s="5" t="str">
        <f>VLOOKUP(C4632, 'Linkedin Scrap'!$A$2:$I$3322, 9,FALSE)</f>
        <v>[{'experience': 'SherCoin Limited', 'start_time': 'Jan 2018', 'end_time': 'present', 'duration': None}, {'experience': 'SherCoin Limited', 'start_time': 'Jan 2018', 'end_time': 'present', 'duration': None}, {'experience': 'SherCoin Limited', 'start_time': 'Jan 2018', 'end_time': 'present', 'duration': None}]</v>
      </c>
    </row>
    <row r="4633" spans="1:16" ht="18.5" customHeight="1" x14ac:dyDescent="0.3">
      <c r="A4633" s="3" t="s">
        <v>305</v>
      </c>
      <c r="B4633" s="4">
        <v>6</v>
      </c>
      <c r="C4633" s="3" t="s">
        <v>332</v>
      </c>
      <c r="D4633" s="3" t="s">
        <v>333</v>
      </c>
      <c r="E4633" s="3" t="s">
        <v>9</v>
      </c>
      <c r="F4633" s="3" t="s">
        <v>10</v>
      </c>
      <c r="G4633" s="3" t="s">
        <v>334</v>
      </c>
      <c r="H4633" s="4" t="s">
        <v>12</v>
      </c>
      <c r="I4633" s="5">
        <f>VLOOKUP(C4633, 'Linkedin Scrap'!$A$2:$B$3322, 2,FALSE)</f>
        <v>0</v>
      </c>
      <c r="J4633" s="3" t="str">
        <f>VLOOKUP(C4633, 'Linkedin Scrap'!$A$2:$C$3322, 3,FALSE)</f>
        <v>4K followers</v>
      </c>
      <c r="K4633" s="3" t="str">
        <f>VLOOKUP(C4633, 'Linkedin Scrap'!$A$2:$D$3322, 4,FALSE)</f>
        <v>500+ connections</v>
      </c>
      <c r="L4633" s="5" t="str">
        <f>VLOOKUP(C4633, 'Linkedin Scrap'!$A$2:$E$3322, 5,FALSE)</f>
        <v>Dar-E-Arqam School Sargodha</v>
      </c>
      <c r="M4633" s="5" t="str">
        <f>VLOOKUP(C4633, 'Linkedin Scrap'!$A$2:$F$3322, 6,FALSE)</f>
        <v>SherCoin Limited</v>
      </c>
      <c r="N4633" s="5" t="str">
        <f>VLOOKUP(C4633, 'Linkedin Scrap'!$A$2:$G$3322, 7,FALSE)</f>
        <v>Specialize in UI/ UX design with 8 years of experience. I specialize in E-commerce &amp;…</v>
      </c>
      <c r="O4633" s="5">
        <f>VLOOKUP(C4633, 'Linkedin Scrap'!$A$2:$H$3322, 8,FALSE)</f>
        <v>0</v>
      </c>
      <c r="P4633" s="5">
        <f>VLOOKUP(C4633, 'Linkedin Scrap'!$A$2:$I$3322, 9,FALSE)</f>
        <v>0</v>
      </c>
    </row>
    <row r="4634" spans="1:16" ht="18.5" customHeight="1" x14ac:dyDescent="0.3">
      <c r="A4634" s="3" t="s">
        <v>305</v>
      </c>
      <c r="B4634" s="4">
        <v>7</v>
      </c>
      <c r="C4634" s="3" t="s">
        <v>342</v>
      </c>
      <c r="D4634" s="3" t="s">
        <v>343</v>
      </c>
      <c r="E4634" s="3" t="s">
        <v>9</v>
      </c>
      <c r="F4634" s="3" t="s">
        <v>10</v>
      </c>
      <c r="G4634" s="3" t="s">
        <v>344</v>
      </c>
      <c r="H4634" s="4" t="s">
        <v>12</v>
      </c>
      <c r="I4634" s="5" t="e">
        <f>VLOOKUP(C4634, 'Linkedin Scrap'!$A$2:$B$3322, 2,FALSE)</f>
        <v>#N/A</v>
      </c>
      <c r="J4634" s="3" t="e">
        <f>VLOOKUP(C4634, 'Linkedin Scrap'!$A$2:$C$3322, 3,FALSE)</f>
        <v>#N/A</v>
      </c>
      <c r="K4634" s="3" t="e">
        <f>VLOOKUP(C4634, 'Linkedin Scrap'!$A$2:$D$3322, 4,FALSE)</f>
        <v>#N/A</v>
      </c>
      <c r="L4634" s="5" t="e">
        <f>VLOOKUP(C4634, 'Linkedin Scrap'!$A$2:$E$3322, 5,FALSE)</f>
        <v>#N/A</v>
      </c>
      <c r="M4634" s="5" t="e">
        <f>VLOOKUP(C4634, 'Linkedin Scrap'!$A$2:$F$3322, 6,FALSE)</f>
        <v>#N/A</v>
      </c>
      <c r="N4634" s="5" t="e">
        <f>VLOOKUP(C4634, 'Linkedin Scrap'!$A$2:$G$3322, 7,FALSE)</f>
        <v>#N/A</v>
      </c>
      <c r="O4634" s="5" t="e">
        <f>VLOOKUP(C4634, 'Linkedin Scrap'!$A$2:$H$3322, 8,FALSE)</f>
        <v>#N/A</v>
      </c>
      <c r="P4634" s="5" t="e">
        <f>VLOOKUP(C4634, 'Linkedin Scrap'!$A$2:$I$3322, 9,FALSE)</f>
        <v>#N/A</v>
      </c>
    </row>
    <row r="4635" spans="1:16" ht="18.5" customHeight="1" x14ac:dyDescent="0.3">
      <c r="A4635" s="3" t="s">
        <v>305</v>
      </c>
      <c r="B4635" s="4">
        <v>8</v>
      </c>
      <c r="C4635" s="3" t="s">
        <v>345</v>
      </c>
      <c r="D4635" s="3" t="s">
        <v>346</v>
      </c>
      <c r="E4635" s="3" t="s">
        <v>9</v>
      </c>
      <c r="F4635" s="3" t="s">
        <v>10</v>
      </c>
      <c r="G4635" s="3" t="s">
        <v>347</v>
      </c>
      <c r="H4635" s="4" t="s">
        <v>12</v>
      </c>
      <c r="I4635" s="5" t="e">
        <f>VLOOKUP(C4635, 'Linkedin Scrap'!$A$2:$B$3322, 2,FALSE)</f>
        <v>#N/A</v>
      </c>
      <c r="J4635" s="3" t="e">
        <f>VLOOKUP(C4635, 'Linkedin Scrap'!$A$2:$C$3322, 3,FALSE)</f>
        <v>#N/A</v>
      </c>
      <c r="K4635" s="3" t="e">
        <f>VLOOKUP(C4635, 'Linkedin Scrap'!$A$2:$D$3322, 4,FALSE)</f>
        <v>#N/A</v>
      </c>
      <c r="L4635" s="5" t="e">
        <f>VLOOKUP(C4635, 'Linkedin Scrap'!$A$2:$E$3322, 5,FALSE)</f>
        <v>#N/A</v>
      </c>
      <c r="M4635" s="5" t="e">
        <f>VLOOKUP(C4635, 'Linkedin Scrap'!$A$2:$F$3322, 6,FALSE)</f>
        <v>#N/A</v>
      </c>
      <c r="N4635" s="5" t="e">
        <f>VLOOKUP(C4635, 'Linkedin Scrap'!$A$2:$G$3322, 7,FALSE)</f>
        <v>#N/A</v>
      </c>
      <c r="O4635" s="5" t="e">
        <f>VLOOKUP(C4635, 'Linkedin Scrap'!$A$2:$H$3322, 8,FALSE)</f>
        <v>#N/A</v>
      </c>
      <c r="P4635" s="5" t="e">
        <f>VLOOKUP(C4635, 'Linkedin Scrap'!$A$2:$I$3322, 9,FALSE)</f>
        <v>#N/A</v>
      </c>
    </row>
    <row r="4636" spans="1:16" ht="18.5" customHeight="1" x14ac:dyDescent="0.3">
      <c r="A4636" s="3" t="s">
        <v>305</v>
      </c>
      <c r="B4636" s="4">
        <v>9</v>
      </c>
      <c r="C4636" s="3" t="s">
        <v>348</v>
      </c>
      <c r="D4636" s="3" t="s">
        <v>349</v>
      </c>
      <c r="E4636" s="3" t="s">
        <v>26</v>
      </c>
      <c r="F4636" s="3" t="s">
        <v>10</v>
      </c>
      <c r="G4636" s="3" t="s">
        <v>350</v>
      </c>
      <c r="H4636" s="4" t="s">
        <v>12</v>
      </c>
      <c r="I4636" s="5" t="e">
        <f>VLOOKUP(C4636, 'Linkedin Scrap'!$A$2:$B$3322, 2,FALSE)</f>
        <v>#N/A</v>
      </c>
      <c r="J4636" s="3" t="e">
        <f>VLOOKUP(C4636, 'Linkedin Scrap'!$A$2:$C$3322, 3,FALSE)</f>
        <v>#N/A</v>
      </c>
      <c r="K4636" s="3" t="e">
        <f>VLOOKUP(C4636, 'Linkedin Scrap'!$A$2:$D$3322, 4,FALSE)</f>
        <v>#N/A</v>
      </c>
      <c r="L4636" s="5" t="e">
        <f>VLOOKUP(C4636, 'Linkedin Scrap'!$A$2:$E$3322, 5,FALSE)</f>
        <v>#N/A</v>
      </c>
      <c r="M4636" s="5" t="e">
        <f>VLOOKUP(C4636, 'Linkedin Scrap'!$A$2:$F$3322, 6,FALSE)</f>
        <v>#N/A</v>
      </c>
      <c r="N4636" s="5" t="e">
        <f>VLOOKUP(C4636, 'Linkedin Scrap'!$A$2:$G$3322, 7,FALSE)</f>
        <v>#N/A</v>
      </c>
      <c r="O4636" s="5" t="e">
        <f>VLOOKUP(C4636, 'Linkedin Scrap'!$A$2:$H$3322, 8,FALSE)</f>
        <v>#N/A</v>
      </c>
      <c r="P4636" s="5" t="e">
        <f>VLOOKUP(C4636, 'Linkedin Scrap'!$A$2:$I$3322, 9,FALSE)</f>
        <v>#N/A</v>
      </c>
    </row>
    <row r="4637" spans="1:16" ht="18.5" customHeight="1" x14ac:dyDescent="0.3">
      <c r="A4637" s="3" t="s">
        <v>305</v>
      </c>
      <c r="B4637" s="4">
        <v>10</v>
      </c>
      <c r="C4637" s="3" t="s">
        <v>351</v>
      </c>
      <c r="D4637" s="3" t="s">
        <v>352</v>
      </c>
      <c r="E4637" s="3" t="s">
        <v>139</v>
      </c>
      <c r="F4637" s="3" t="s">
        <v>10</v>
      </c>
      <c r="G4637" s="3" t="s">
        <v>353</v>
      </c>
      <c r="H4637" s="4" t="s">
        <v>12</v>
      </c>
      <c r="I4637" s="5">
        <f>VLOOKUP(C4637, 'Linkedin Scrap'!$A$2:$B$3322, 2,FALSE)</f>
        <v>0</v>
      </c>
      <c r="J4637" s="3" t="str">
        <f>VLOOKUP(C4637, 'Linkedin Scrap'!$A$2:$C$3322, 3,FALSE)</f>
        <v>10K followers</v>
      </c>
      <c r="K4637" s="3" t="str">
        <f>VLOOKUP(C4637, 'Linkedin Scrap'!$A$2:$D$3322, 4,FALSE)</f>
        <v>500+ connections</v>
      </c>
      <c r="L4637" s="5" t="str">
        <f>VLOOKUP(C4637, 'Linkedin Scrap'!$A$2:$E$3322, 5,FALSE)</f>
        <v>Harvard Business School</v>
      </c>
      <c r="M4637" s="5" t="str">
        <f>VLOOKUP(C4637, 'Linkedin Scrap'!$A$2:$F$3322, 6,FALSE)</f>
        <v>D2A2</v>
      </c>
      <c r="N4637" s="5" t="str">
        <f>VLOOKUP(C4637, 'Linkedin Scrap'!$A$2:$G$3322, 7,FALSE)</f>
        <v>With over 20 years of experience as a corporate, commercial, and technology lawyer in…</v>
      </c>
      <c r="O4637" s="5">
        <f>VLOOKUP(C4637, 'Linkedin Scrap'!$A$2:$H$3322, 8,FALSE)</f>
        <v>0</v>
      </c>
      <c r="P4637" s="5">
        <f>VLOOKUP(C4637, 'Linkedin Scrap'!$A$2:$I$3322, 9,FALSE)</f>
        <v>0</v>
      </c>
    </row>
    <row r="4638" spans="1:16" ht="18.5" customHeight="1" x14ac:dyDescent="0.3">
      <c r="A4638" s="3" t="s">
        <v>305</v>
      </c>
      <c r="B4638" s="4">
        <v>11</v>
      </c>
      <c r="C4638" s="3" t="s">
        <v>354</v>
      </c>
      <c r="D4638" s="3" t="s">
        <v>355</v>
      </c>
      <c r="E4638" s="3" t="s">
        <v>139</v>
      </c>
      <c r="F4638" s="3" t="s">
        <v>10</v>
      </c>
      <c r="G4638" s="3" t="s">
        <v>356</v>
      </c>
      <c r="H4638" s="4" t="s">
        <v>12</v>
      </c>
      <c r="I4638" s="5">
        <f>VLOOKUP(C4638, 'Linkedin Scrap'!$A$2:$B$3322, 2,FALSE)</f>
        <v>0</v>
      </c>
      <c r="J4638" s="3" t="str">
        <f>VLOOKUP(C4638, 'Linkedin Scrap'!$A$2:$C$3322, 3,FALSE)</f>
        <v>11K followers</v>
      </c>
      <c r="K4638" s="3" t="str">
        <f>VLOOKUP(C4638, 'Linkedin Scrap'!$A$2:$D$3322, 4,FALSE)</f>
        <v>500+ connections</v>
      </c>
      <c r="L4638" s="5" t="str">
        <f>VLOOKUP(C4638, 'Linkedin Scrap'!$A$2:$E$3322, 5,FALSE)</f>
        <v>Ecole Supérieur de Commerce et d'Industrie</v>
      </c>
      <c r="M4638" s="5" t="str">
        <f>VLOOKUP(C4638, 'Linkedin Scrap'!$A$2:$F$3322, 6,FALSE)</f>
        <v>Indépendant</v>
      </c>
      <c r="N4638" s="5" t="str">
        <f>VLOOKUP(C4638, 'Linkedin Scrap'!$A$2:$G$3322, 7,FALSE)</f>
        <v>Founder,CEO cryptogatecorps,Formateur, investisseur, crypto enthousiaste…</v>
      </c>
      <c r="O4638" s="5">
        <f>VLOOKUP(C4638, 'Linkedin Scrap'!$A$2:$H$3322, 8,FALSE)</f>
        <v>0</v>
      </c>
      <c r="P4638" s="5">
        <f>VLOOKUP(C4638, 'Linkedin Scrap'!$A$2:$I$3322, 9,FALSE)</f>
        <v>0</v>
      </c>
    </row>
    <row r="4639" spans="1:16" ht="18.5" customHeight="1" x14ac:dyDescent="0.3">
      <c r="A4639" s="3" t="s">
        <v>305</v>
      </c>
      <c r="B4639" s="4">
        <v>12</v>
      </c>
      <c r="C4639" s="3" t="s">
        <v>363</v>
      </c>
      <c r="D4639" s="3" t="s">
        <v>364</v>
      </c>
      <c r="E4639" s="3" t="s">
        <v>26</v>
      </c>
      <c r="F4639" s="3" t="s">
        <v>10</v>
      </c>
      <c r="G4639" s="3" t="s">
        <v>365</v>
      </c>
      <c r="H4639" s="4" t="s">
        <v>12</v>
      </c>
      <c r="I4639" s="5" t="str">
        <f>VLOOKUP(C4639, 'Linkedin Scrap'!$A$2:$B$3322, 2,FALSE)</f>
        <v>Winnipeg, Manitoba, Canada</v>
      </c>
      <c r="J4639" s="3" t="str">
        <f>VLOOKUP(C4639, 'Linkedin Scrap'!$A$2:$C$3322, 3,FALSE)</f>
        <v>26K followers</v>
      </c>
      <c r="K4639" s="3" t="str">
        <f>VLOOKUP(C4639, 'Linkedin Scrap'!$A$2:$D$3322, 4,FALSE)</f>
        <v>500+ connections</v>
      </c>
      <c r="L4639" s="5">
        <f>VLOOKUP(C4639, 'Linkedin Scrap'!$A$2:$E$3322, 5,FALSE)</f>
        <v>0</v>
      </c>
      <c r="M4639" s="5">
        <f>VLOOKUP(C4639, 'Linkedin Scrap'!$A$2:$F$3322, 6,FALSE)</f>
        <v>0</v>
      </c>
      <c r="N4639" s="5">
        <f>VLOOKUP(C4639, 'Linkedin Scrap'!$A$2:$G$3322, 7,FALSE)</f>
        <v>0</v>
      </c>
      <c r="O4639" s="5">
        <f>VLOOKUP(C4639, 'Linkedin Scrap'!$A$2:$H$3322, 8,FALSE)</f>
        <v>0</v>
      </c>
      <c r="P4639" s="5">
        <f>VLOOKUP(C4639, 'Linkedin Scrap'!$A$2:$I$3322, 9,FALSE)</f>
        <v>0</v>
      </c>
    </row>
    <row r="4640" spans="1:16" ht="18.5" customHeight="1" x14ac:dyDescent="0.3">
      <c r="A4640" s="3" t="s">
        <v>305</v>
      </c>
      <c r="B4640" s="4">
        <v>13</v>
      </c>
      <c r="C4640" s="3" t="s">
        <v>366</v>
      </c>
      <c r="D4640" s="3" t="s">
        <v>367</v>
      </c>
      <c r="E4640" s="3" t="s">
        <v>9</v>
      </c>
      <c r="F4640" s="3" t="s">
        <v>10</v>
      </c>
      <c r="G4640" s="3" t="s">
        <v>368</v>
      </c>
      <c r="H4640" s="4" t="s">
        <v>12</v>
      </c>
      <c r="I4640" s="5" t="e">
        <f>VLOOKUP(C4640, 'Linkedin Scrap'!$A$2:$B$3322, 2,FALSE)</f>
        <v>#N/A</v>
      </c>
      <c r="J4640" s="3" t="e">
        <f>VLOOKUP(C4640, 'Linkedin Scrap'!$A$2:$C$3322, 3,FALSE)</f>
        <v>#N/A</v>
      </c>
      <c r="K4640" s="3" t="e">
        <f>VLOOKUP(C4640, 'Linkedin Scrap'!$A$2:$D$3322, 4,FALSE)</f>
        <v>#N/A</v>
      </c>
      <c r="L4640" s="5" t="e">
        <f>VLOOKUP(C4640, 'Linkedin Scrap'!$A$2:$E$3322, 5,FALSE)</f>
        <v>#N/A</v>
      </c>
      <c r="M4640" s="5" t="e">
        <f>VLOOKUP(C4640, 'Linkedin Scrap'!$A$2:$F$3322, 6,FALSE)</f>
        <v>#N/A</v>
      </c>
      <c r="N4640" s="5" t="e">
        <f>VLOOKUP(C4640, 'Linkedin Scrap'!$A$2:$G$3322, 7,FALSE)</f>
        <v>#N/A</v>
      </c>
      <c r="O4640" s="5" t="e">
        <f>VLOOKUP(C4640, 'Linkedin Scrap'!$A$2:$H$3322, 8,FALSE)</f>
        <v>#N/A</v>
      </c>
      <c r="P4640" s="5" t="e">
        <f>VLOOKUP(C4640, 'Linkedin Scrap'!$A$2:$I$3322, 9,FALSE)</f>
        <v>#N/A</v>
      </c>
    </row>
    <row r="4641" spans="1:16" ht="18.5" customHeight="1" x14ac:dyDescent="0.3">
      <c r="A4641" s="3" t="s">
        <v>12996</v>
      </c>
      <c r="B4641" s="4">
        <v>1</v>
      </c>
      <c r="C4641" s="3" t="s">
        <v>12997</v>
      </c>
      <c r="D4641" s="3" t="s">
        <v>3099</v>
      </c>
      <c r="E4641" s="3" t="s">
        <v>9</v>
      </c>
      <c r="F4641" s="3" t="s">
        <v>10</v>
      </c>
      <c r="G4641" s="3" t="s">
        <v>12998</v>
      </c>
      <c r="H4641" s="4" t="s">
        <v>12</v>
      </c>
      <c r="I4641" s="5" t="e">
        <f>VLOOKUP(C4641, 'Linkedin Scrap'!$A$2:$B$3322, 2,FALSE)</f>
        <v>#N/A</v>
      </c>
      <c r="J4641" s="3" t="e">
        <f>VLOOKUP(C4641, 'Linkedin Scrap'!$A$2:$C$3322, 3,FALSE)</f>
        <v>#N/A</v>
      </c>
      <c r="K4641" s="3" t="e">
        <f>VLOOKUP(C4641, 'Linkedin Scrap'!$A$2:$D$3322, 4,FALSE)</f>
        <v>#N/A</v>
      </c>
      <c r="L4641" s="5" t="e">
        <f>VLOOKUP(C4641, 'Linkedin Scrap'!$A$2:$E$3322, 5,FALSE)</f>
        <v>#N/A</v>
      </c>
      <c r="M4641" s="5" t="e">
        <f>VLOOKUP(C4641, 'Linkedin Scrap'!$A$2:$F$3322, 6,FALSE)</f>
        <v>#N/A</v>
      </c>
      <c r="N4641" s="5" t="e">
        <f>VLOOKUP(C4641, 'Linkedin Scrap'!$A$2:$G$3322, 7,FALSE)</f>
        <v>#N/A</v>
      </c>
      <c r="O4641" s="5" t="e">
        <f>VLOOKUP(C4641, 'Linkedin Scrap'!$A$2:$H$3322, 8,FALSE)</f>
        <v>#N/A</v>
      </c>
      <c r="P4641" s="5" t="e">
        <f>VLOOKUP(C4641, 'Linkedin Scrap'!$A$2:$I$3322, 9,FALSE)</f>
        <v>#N/A</v>
      </c>
    </row>
    <row r="4642" spans="1:16" ht="18.5" customHeight="1" x14ac:dyDescent="0.3">
      <c r="A4642" s="3" t="s">
        <v>12996</v>
      </c>
      <c r="B4642" s="4">
        <v>2</v>
      </c>
      <c r="C4642" s="3" t="s">
        <v>12999</v>
      </c>
      <c r="D4642" s="3" t="s">
        <v>13000</v>
      </c>
      <c r="E4642" s="3" t="s">
        <v>9</v>
      </c>
      <c r="F4642" s="3" t="s">
        <v>10</v>
      </c>
      <c r="G4642" s="3" t="s">
        <v>13001</v>
      </c>
      <c r="H4642" s="4" t="s">
        <v>12</v>
      </c>
      <c r="I4642" s="5" t="e">
        <f>VLOOKUP(C4642, 'Linkedin Scrap'!$A$2:$B$3322, 2,FALSE)</f>
        <v>#N/A</v>
      </c>
      <c r="J4642" s="3" t="e">
        <f>VLOOKUP(C4642, 'Linkedin Scrap'!$A$2:$C$3322, 3,FALSE)</f>
        <v>#N/A</v>
      </c>
      <c r="K4642" s="3" t="e">
        <f>VLOOKUP(C4642, 'Linkedin Scrap'!$A$2:$D$3322, 4,FALSE)</f>
        <v>#N/A</v>
      </c>
      <c r="L4642" s="5" t="e">
        <f>VLOOKUP(C4642, 'Linkedin Scrap'!$A$2:$E$3322, 5,FALSE)</f>
        <v>#N/A</v>
      </c>
      <c r="M4642" s="5" t="e">
        <f>VLOOKUP(C4642, 'Linkedin Scrap'!$A$2:$F$3322, 6,FALSE)</f>
        <v>#N/A</v>
      </c>
      <c r="N4642" s="5" t="e">
        <f>VLOOKUP(C4642, 'Linkedin Scrap'!$A$2:$G$3322, 7,FALSE)</f>
        <v>#N/A</v>
      </c>
      <c r="O4642" s="5" t="e">
        <f>VLOOKUP(C4642, 'Linkedin Scrap'!$A$2:$H$3322, 8,FALSE)</f>
        <v>#N/A</v>
      </c>
      <c r="P4642" s="5" t="e">
        <f>VLOOKUP(C4642, 'Linkedin Scrap'!$A$2:$I$3322, 9,FALSE)</f>
        <v>#N/A</v>
      </c>
    </row>
    <row r="4643" spans="1:16" ht="18.5" customHeight="1" x14ac:dyDescent="0.3">
      <c r="A4643" s="3" t="s">
        <v>12996</v>
      </c>
      <c r="B4643" s="4">
        <v>3</v>
      </c>
      <c r="C4643" s="3" t="s">
        <v>13002</v>
      </c>
      <c r="D4643" s="3" t="s">
        <v>13003</v>
      </c>
      <c r="E4643" s="3" t="s">
        <v>9</v>
      </c>
      <c r="F4643" s="3" t="s">
        <v>10</v>
      </c>
      <c r="G4643" s="3" t="s">
        <v>13004</v>
      </c>
      <c r="H4643" s="4" t="s">
        <v>12</v>
      </c>
      <c r="I4643" s="5" t="e">
        <f>VLOOKUP(C4643, 'Linkedin Scrap'!$A$2:$B$3322, 2,FALSE)</f>
        <v>#N/A</v>
      </c>
      <c r="J4643" s="3" t="e">
        <f>VLOOKUP(C4643, 'Linkedin Scrap'!$A$2:$C$3322, 3,FALSE)</f>
        <v>#N/A</v>
      </c>
      <c r="K4643" s="3" t="e">
        <f>VLOOKUP(C4643, 'Linkedin Scrap'!$A$2:$D$3322, 4,FALSE)</f>
        <v>#N/A</v>
      </c>
      <c r="L4643" s="5" t="e">
        <f>VLOOKUP(C4643, 'Linkedin Scrap'!$A$2:$E$3322, 5,FALSE)</f>
        <v>#N/A</v>
      </c>
      <c r="M4643" s="5" t="e">
        <f>VLOOKUP(C4643, 'Linkedin Scrap'!$A$2:$F$3322, 6,FALSE)</f>
        <v>#N/A</v>
      </c>
      <c r="N4643" s="5" t="e">
        <f>VLOOKUP(C4643, 'Linkedin Scrap'!$A$2:$G$3322, 7,FALSE)</f>
        <v>#N/A</v>
      </c>
      <c r="O4643" s="5" t="e">
        <f>VLOOKUP(C4643, 'Linkedin Scrap'!$A$2:$H$3322, 8,FALSE)</f>
        <v>#N/A</v>
      </c>
      <c r="P4643" s="5" t="e">
        <f>VLOOKUP(C4643, 'Linkedin Scrap'!$A$2:$I$3322, 9,FALSE)</f>
        <v>#N/A</v>
      </c>
    </row>
    <row r="4644" spans="1:16" ht="18.5" customHeight="1" x14ac:dyDescent="0.3">
      <c r="A4644" s="3" t="s">
        <v>12996</v>
      </c>
      <c r="B4644" s="4">
        <v>4</v>
      </c>
      <c r="C4644" s="3" t="s">
        <v>13005</v>
      </c>
      <c r="D4644" s="3" t="s">
        <v>5043</v>
      </c>
      <c r="E4644" s="3" t="s">
        <v>9</v>
      </c>
      <c r="F4644" s="3" t="s">
        <v>10</v>
      </c>
      <c r="G4644" s="3" t="s">
        <v>13006</v>
      </c>
      <c r="H4644" s="4" t="s">
        <v>12</v>
      </c>
      <c r="I4644" s="5" t="e">
        <f>VLOOKUP(C4644, 'Linkedin Scrap'!$A$2:$B$3322, 2,FALSE)</f>
        <v>#N/A</v>
      </c>
      <c r="J4644" s="3" t="e">
        <f>VLOOKUP(C4644, 'Linkedin Scrap'!$A$2:$C$3322, 3,FALSE)</f>
        <v>#N/A</v>
      </c>
      <c r="K4644" s="3" t="e">
        <f>VLOOKUP(C4644, 'Linkedin Scrap'!$A$2:$D$3322, 4,FALSE)</f>
        <v>#N/A</v>
      </c>
      <c r="L4644" s="5" t="e">
        <f>VLOOKUP(C4644, 'Linkedin Scrap'!$A$2:$E$3322, 5,FALSE)</f>
        <v>#N/A</v>
      </c>
      <c r="M4644" s="5" t="e">
        <f>VLOOKUP(C4644, 'Linkedin Scrap'!$A$2:$F$3322, 6,FALSE)</f>
        <v>#N/A</v>
      </c>
      <c r="N4644" s="5" t="e">
        <f>VLOOKUP(C4644, 'Linkedin Scrap'!$A$2:$G$3322, 7,FALSE)</f>
        <v>#N/A</v>
      </c>
      <c r="O4644" s="5" t="e">
        <f>VLOOKUP(C4644, 'Linkedin Scrap'!$A$2:$H$3322, 8,FALSE)</f>
        <v>#N/A</v>
      </c>
      <c r="P4644" s="5" t="e">
        <f>VLOOKUP(C4644, 'Linkedin Scrap'!$A$2:$I$3322, 9,FALSE)</f>
        <v>#N/A</v>
      </c>
    </row>
    <row r="4645" spans="1:16" ht="18.5" customHeight="1" x14ac:dyDescent="0.3">
      <c r="A4645" s="3" t="s">
        <v>12996</v>
      </c>
      <c r="B4645" s="4">
        <v>5</v>
      </c>
      <c r="C4645" s="3" t="s">
        <v>13007</v>
      </c>
      <c r="D4645" s="3" t="s">
        <v>13008</v>
      </c>
      <c r="E4645" s="3" t="s">
        <v>9</v>
      </c>
      <c r="F4645" s="3" t="s">
        <v>10</v>
      </c>
      <c r="G4645" s="3" t="s">
        <v>13009</v>
      </c>
      <c r="H4645" s="4" t="s">
        <v>12</v>
      </c>
      <c r="I4645" s="5">
        <f>VLOOKUP(C4645, 'Linkedin Scrap'!$A$2:$B$3322, 2,FALSE)</f>
        <v>0</v>
      </c>
      <c r="J4645" s="3" t="str">
        <f>VLOOKUP(C4645, 'Linkedin Scrap'!$A$2:$C$3322, 3,FALSE)</f>
        <v>851 followers</v>
      </c>
      <c r="K4645" s="3" t="str">
        <f>VLOOKUP(C4645, 'Linkedin Scrap'!$A$2:$D$3322, 4,FALSE)</f>
        <v>500+ connections</v>
      </c>
      <c r="L4645" s="5" t="str">
        <f>VLOOKUP(C4645, 'Linkedin Scrap'!$A$2:$E$3322, 5,FALSE)</f>
        <v>Masaryk University Brno, Faculty of Informatics</v>
      </c>
      <c r="M4645" s="5" t="str">
        <f>VLOOKUP(C4645, 'Linkedin Scrap'!$A$2:$F$3322, 6,FALSE)</f>
        <v>Freelance</v>
      </c>
      <c r="N4645" s="5" t="str">
        <f>VLOOKUP(C4645, 'Linkedin Scrap'!$A$2:$G$3322, 7,FALSE)</f>
        <v>SCAM ALERT (17.5.2023):I was informed that somebody has been falsely offering crypto trade / sales, having abused my identity using publicly available data. I HAVE NEVER OFFERED crypto sale services (although I do offer consulting in the area). In case you are approached by a scammer, PLEASE CONTACT ME IMMEDIATELY.</v>
      </c>
      <c r="O4645" s="5" t="str">
        <f>VLOOKUP(C4645, 'Linkedin Scrap'!$A$2:$H$3322, 8,FALSE)</f>
        <v>[{'course_details': 'Master’s Degree Artificial Intelligence and Natural Language Processing', 'start_time': '2011', 'end_time': '2013'}, {'course_details': 'Erasmus study stay Computer Science', 'start_time': '2012', 'end_time': '2013'}, {'course_details': 'Bachelor’s Degree Artificial Intelligence and Natural Language Processing', 'start_time': '2008', 'end_time': '2011'}]</v>
      </c>
      <c r="P4645" s="5" t="str">
        <f>VLOOKUP(C4645, 'Linkedin Scrap'!$A$2:$I$3322, 9,FALSE)</f>
        <v>[{'experience': 'Semantic Visions', 'start_time': 'Jun 2014', 'end_time': 'Oct 2019', 'duration': None}, {'experience': 'Semantic Visions', 'start_time': 'Jun 2014', 'end_time': 'Oct 2019', 'duration': None}, {'experience': 'Semantic Visions', 'start_time': 'Jun 2014', 'end_time': 'Oct 2019', 'duration': None}]</v>
      </c>
    </row>
    <row r="4646" spans="1:16" ht="18.5" customHeight="1" x14ac:dyDescent="0.3">
      <c r="A4646" s="3" t="s">
        <v>12996</v>
      </c>
      <c r="B4646" s="4">
        <v>6</v>
      </c>
      <c r="C4646" s="3" t="s">
        <v>13010</v>
      </c>
      <c r="D4646" s="3" t="s">
        <v>13011</v>
      </c>
      <c r="E4646" s="3" t="s">
        <v>9</v>
      </c>
      <c r="F4646" s="3" t="s">
        <v>10</v>
      </c>
      <c r="G4646" s="3" t="s">
        <v>13012</v>
      </c>
      <c r="H4646" s="4" t="s">
        <v>12</v>
      </c>
      <c r="I4646" s="5">
        <f>VLOOKUP(C4646, 'Linkedin Scrap'!$A$2:$B$3322, 2,FALSE)</f>
        <v>0</v>
      </c>
      <c r="J4646" s="3" t="str">
        <f>VLOOKUP(C4646, 'Linkedin Scrap'!$A$2:$C$3322, 3,FALSE)</f>
        <v>1K followers</v>
      </c>
      <c r="K4646" s="3" t="str">
        <f>VLOOKUP(C4646, 'Linkedin Scrap'!$A$2:$D$3322, 4,FALSE)</f>
        <v>500+ connections</v>
      </c>
      <c r="L4646" s="5" t="str">
        <f>VLOOKUP(C4646, 'Linkedin Scrap'!$A$2:$E$3322, 5,FALSE)</f>
        <v>CEMI MBA Studies</v>
      </c>
      <c r="M4646" s="5" t="str">
        <f>VLOOKUP(C4646, 'Linkedin Scrap'!$A$2:$F$3322, 6,FALSE)</f>
        <v>CODYA investiční společnost, a.s.</v>
      </c>
      <c r="N4646" s="5" t="str">
        <f>VLOOKUP(C4646, 'Linkedin Scrap'!$A$2:$G$3322, 7,FALSE)</f>
        <v>Financial markets | Programming | Data analysis</v>
      </c>
      <c r="O4646" s="5" t="str">
        <f>VLOOKUP(C4646, 'Linkedin Scrap'!$A$2:$H$3322, 8,FALSE)</f>
        <v>[{'course_details': 'Master of Business Administration - MBA Economics and Financial management', 'start_time': '2021', 'end_time': '2022'}, {'course_details': 'Doctor of Philosophy (Ph.D.) Economics and Management 4', 'start_time': '2009', 'end_time': '2013'}, {'course_details': 'Ing. Automation, Cybernetics and Control 5', 'start_time': '2004', 'end_time': '2009'}]</v>
      </c>
      <c r="P4646" s="5" t="str">
        <f>VLOOKUP(C4646, 'Linkedin Scrap'!$A$2:$I$3322, 9,FALSE)</f>
        <v>[{'experience': 'Brno University of Technology, Faculty of Business and Management', 'start_time': 'May 2017', 'end_time': 'Apr 2020', 'duration': None}, {'experience': 'Brno University of Technology, Faculty of Business and Management', 'start_time': 'May 2017', 'end_time': 'Apr 2020', 'duration': None}, {'experience': 'Brno University of Technology, Faculty of Business and Management', 'start_time': 'May 2017', 'end_time': 'Apr 2020', 'duration': None}]</v>
      </c>
    </row>
    <row r="4647" spans="1:16" ht="18.5" customHeight="1" x14ac:dyDescent="0.3">
      <c r="A4647" s="3" t="s">
        <v>12996</v>
      </c>
      <c r="B4647" s="4">
        <v>7</v>
      </c>
      <c r="C4647" s="3" t="s">
        <v>13013</v>
      </c>
      <c r="D4647" s="3" t="s">
        <v>1189</v>
      </c>
      <c r="E4647" s="3" t="s">
        <v>9</v>
      </c>
      <c r="F4647" s="3" t="s">
        <v>10</v>
      </c>
      <c r="G4647" s="3" t="s">
        <v>13014</v>
      </c>
      <c r="H4647" s="4" t="s">
        <v>12</v>
      </c>
      <c r="I4647" s="5" t="e">
        <f>VLOOKUP(C4647, 'Linkedin Scrap'!$A$2:$B$3322, 2,FALSE)</f>
        <v>#N/A</v>
      </c>
      <c r="J4647" s="3" t="e">
        <f>VLOOKUP(C4647, 'Linkedin Scrap'!$A$2:$C$3322, 3,FALSE)</f>
        <v>#N/A</v>
      </c>
      <c r="K4647" s="3" t="e">
        <f>VLOOKUP(C4647, 'Linkedin Scrap'!$A$2:$D$3322, 4,FALSE)</f>
        <v>#N/A</v>
      </c>
      <c r="L4647" s="5" t="e">
        <f>VLOOKUP(C4647, 'Linkedin Scrap'!$A$2:$E$3322, 5,FALSE)</f>
        <v>#N/A</v>
      </c>
      <c r="M4647" s="5" t="e">
        <f>VLOOKUP(C4647, 'Linkedin Scrap'!$A$2:$F$3322, 6,FALSE)</f>
        <v>#N/A</v>
      </c>
      <c r="N4647" s="5" t="e">
        <f>VLOOKUP(C4647, 'Linkedin Scrap'!$A$2:$G$3322, 7,FALSE)</f>
        <v>#N/A</v>
      </c>
      <c r="O4647" s="5" t="e">
        <f>VLOOKUP(C4647, 'Linkedin Scrap'!$A$2:$H$3322, 8,FALSE)</f>
        <v>#N/A</v>
      </c>
      <c r="P4647" s="5" t="e">
        <f>VLOOKUP(C4647, 'Linkedin Scrap'!$A$2:$I$3322, 9,FALSE)</f>
        <v>#N/A</v>
      </c>
    </row>
    <row r="4648" spans="1:16" ht="18.5" customHeight="1" x14ac:dyDescent="0.3">
      <c r="A4648" s="3" t="s">
        <v>12996</v>
      </c>
      <c r="B4648" s="4">
        <v>8</v>
      </c>
      <c r="C4648" s="3" t="s">
        <v>13015</v>
      </c>
      <c r="D4648" s="3" t="s">
        <v>1074</v>
      </c>
      <c r="E4648" s="3" t="s">
        <v>9</v>
      </c>
      <c r="F4648" s="3" t="s">
        <v>10</v>
      </c>
      <c r="G4648" s="3" t="s">
        <v>13016</v>
      </c>
      <c r="H4648" s="4" t="s">
        <v>12</v>
      </c>
      <c r="I4648" s="5">
        <f>VLOOKUP(C4648, 'Linkedin Scrap'!$A$2:$B$3322, 2,FALSE)</f>
        <v>0</v>
      </c>
      <c r="J4648" s="3" t="str">
        <f>VLOOKUP(C4648, 'Linkedin Scrap'!$A$2:$C$3322, 3,FALSE)</f>
        <v>720 followers</v>
      </c>
      <c r="K4648" s="3" t="str">
        <f>VLOOKUP(C4648, 'Linkedin Scrap'!$A$2:$D$3322, 4,FALSE)</f>
        <v>500+ connections</v>
      </c>
      <c r="L4648" s="5" t="str">
        <f>VLOOKUP(C4648, 'Linkedin Scrap'!$A$2:$E$3322, 5,FALSE)</f>
        <v>Czech Technical University in Prague, Faculty of Electrical Engineering</v>
      </c>
      <c r="M4648" s="5" t="str">
        <f>VLOOKUP(C4648, 'Linkedin Scrap'!$A$2:$F$3322, 6,FALSE)</f>
        <v>Productboard</v>
      </c>
      <c r="N4648" s="5">
        <f>VLOOKUP(C4648, 'Linkedin Scrap'!$A$2:$G$3322, 7,FALSE)</f>
        <v>0</v>
      </c>
      <c r="O4648" s="5">
        <f>VLOOKUP(C4648, 'Linkedin Scrap'!$A$2:$H$3322, 8,FALSE)</f>
        <v>0</v>
      </c>
      <c r="P4648" s="5">
        <f>VLOOKUP(C4648, 'Linkedin Scrap'!$A$2:$I$3322, 9,FALSE)</f>
        <v>0</v>
      </c>
    </row>
    <row r="4649" spans="1:16" ht="18.5" customHeight="1" x14ac:dyDescent="0.3">
      <c r="A4649" s="3" t="s">
        <v>12996</v>
      </c>
      <c r="B4649" s="4">
        <v>9</v>
      </c>
      <c r="C4649" s="3" t="s">
        <v>13017</v>
      </c>
      <c r="D4649" s="3" t="s">
        <v>5617</v>
      </c>
      <c r="E4649" s="3" t="s">
        <v>9</v>
      </c>
      <c r="F4649" s="3" t="s">
        <v>10</v>
      </c>
      <c r="G4649" s="3" t="s">
        <v>13018</v>
      </c>
      <c r="H4649" s="4" t="s">
        <v>12</v>
      </c>
      <c r="I4649" s="5" t="e">
        <f>VLOOKUP(C4649, 'Linkedin Scrap'!$A$2:$B$3322, 2,FALSE)</f>
        <v>#N/A</v>
      </c>
      <c r="J4649" s="3" t="e">
        <f>VLOOKUP(C4649, 'Linkedin Scrap'!$A$2:$C$3322, 3,FALSE)</f>
        <v>#N/A</v>
      </c>
      <c r="K4649" s="3" t="e">
        <f>VLOOKUP(C4649, 'Linkedin Scrap'!$A$2:$D$3322, 4,FALSE)</f>
        <v>#N/A</v>
      </c>
      <c r="L4649" s="5" t="e">
        <f>VLOOKUP(C4649, 'Linkedin Scrap'!$A$2:$E$3322, 5,FALSE)</f>
        <v>#N/A</v>
      </c>
      <c r="M4649" s="5" t="e">
        <f>VLOOKUP(C4649, 'Linkedin Scrap'!$A$2:$F$3322, 6,FALSE)</f>
        <v>#N/A</v>
      </c>
      <c r="N4649" s="5" t="e">
        <f>VLOOKUP(C4649, 'Linkedin Scrap'!$A$2:$G$3322, 7,FALSE)</f>
        <v>#N/A</v>
      </c>
      <c r="O4649" s="5" t="e">
        <f>VLOOKUP(C4649, 'Linkedin Scrap'!$A$2:$H$3322, 8,FALSE)</f>
        <v>#N/A</v>
      </c>
      <c r="P4649" s="5" t="e">
        <f>VLOOKUP(C4649, 'Linkedin Scrap'!$A$2:$I$3322, 9,FALSE)</f>
        <v>#N/A</v>
      </c>
    </row>
    <row r="4650" spans="1:16" ht="18.5" customHeight="1" x14ac:dyDescent="0.3">
      <c r="A4650" s="3" t="s">
        <v>11239</v>
      </c>
      <c r="B4650" s="4">
        <v>1</v>
      </c>
      <c r="C4650" s="3" t="s">
        <v>11240</v>
      </c>
      <c r="D4650" s="3" t="s">
        <v>11241</v>
      </c>
      <c r="E4650" s="3" t="s">
        <v>139</v>
      </c>
      <c r="F4650" s="3" t="s">
        <v>27</v>
      </c>
      <c r="G4650" s="3" t="s">
        <v>11242</v>
      </c>
      <c r="H4650" s="4" t="s">
        <v>12</v>
      </c>
      <c r="I4650" s="5" t="e">
        <f>VLOOKUP(C4650, 'Linkedin Scrap'!$A$2:$B$3322, 2,FALSE)</f>
        <v>#N/A</v>
      </c>
      <c r="J4650" s="3" t="e">
        <f>VLOOKUP(C4650, 'Linkedin Scrap'!$A$2:$C$3322, 3,FALSE)</f>
        <v>#N/A</v>
      </c>
      <c r="K4650" s="3" t="e">
        <f>VLOOKUP(C4650, 'Linkedin Scrap'!$A$2:$D$3322, 4,FALSE)</f>
        <v>#N/A</v>
      </c>
      <c r="L4650" s="5" t="e">
        <f>VLOOKUP(C4650, 'Linkedin Scrap'!$A$2:$E$3322, 5,FALSE)</f>
        <v>#N/A</v>
      </c>
      <c r="M4650" s="5" t="e">
        <f>VLOOKUP(C4650, 'Linkedin Scrap'!$A$2:$F$3322, 6,FALSE)</f>
        <v>#N/A</v>
      </c>
      <c r="N4650" s="5" t="e">
        <f>VLOOKUP(C4650, 'Linkedin Scrap'!$A$2:$G$3322, 7,FALSE)</f>
        <v>#N/A</v>
      </c>
      <c r="O4650" s="5" t="e">
        <f>VLOOKUP(C4650, 'Linkedin Scrap'!$A$2:$H$3322, 8,FALSE)</f>
        <v>#N/A</v>
      </c>
      <c r="P4650" s="5" t="e">
        <f>VLOOKUP(C4650, 'Linkedin Scrap'!$A$2:$I$3322, 9,FALSE)</f>
        <v>#N/A</v>
      </c>
    </row>
    <row r="4651" spans="1:16" ht="18.5" customHeight="1" x14ac:dyDescent="0.3">
      <c r="A4651" s="3" t="s">
        <v>11239</v>
      </c>
      <c r="B4651" s="4">
        <v>2</v>
      </c>
      <c r="C4651" s="3" t="s">
        <v>11243</v>
      </c>
      <c r="D4651" s="3" t="s">
        <v>11244</v>
      </c>
      <c r="E4651" s="3" t="s">
        <v>139</v>
      </c>
      <c r="F4651" s="3" t="s">
        <v>10</v>
      </c>
      <c r="G4651" s="3" t="s">
        <v>11245</v>
      </c>
      <c r="H4651" s="4" t="s">
        <v>12</v>
      </c>
      <c r="I4651" s="5" t="e">
        <f>VLOOKUP(C4651, 'Linkedin Scrap'!$A$2:$B$3322, 2,FALSE)</f>
        <v>#N/A</v>
      </c>
      <c r="J4651" s="3" t="e">
        <f>VLOOKUP(C4651, 'Linkedin Scrap'!$A$2:$C$3322, 3,FALSE)</f>
        <v>#N/A</v>
      </c>
      <c r="K4651" s="3" t="e">
        <f>VLOOKUP(C4651, 'Linkedin Scrap'!$A$2:$D$3322, 4,FALSE)</f>
        <v>#N/A</v>
      </c>
      <c r="L4651" s="5" t="e">
        <f>VLOOKUP(C4651, 'Linkedin Scrap'!$A$2:$E$3322, 5,FALSE)</f>
        <v>#N/A</v>
      </c>
      <c r="M4651" s="5" t="e">
        <f>VLOOKUP(C4651, 'Linkedin Scrap'!$A$2:$F$3322, 6,FALSE)</f>
        <v>#N/A</v>
      </c>
      <c r="N4651" s="5" t="e">
        <f>VLOOKUP(C4651, 'Linkedin Scrap'!$A$2:$G$3322, 7,FALSE)</f>
        <v>#N/A</v>
      </c>
      <c r="O4651" s="5" t="e">
        <f>VLOOKUP(C4651, 'Linkedin Scrap'!$A$2:$H$3322, 8,FALSE)</f>
        <v>#N/A</v>
      </c>
      <c r="P4651" s="5" t="e">
        <f>VLOOKUP(C4651, 'Linkedin Scrap'!$A$2:$I$3322, 9,FALSE)</f>
        <v>#N/A</v>
      </c>
    </row>
    <row r="4652" spans="1:16" ht="18.5" customHeight="1" x14ac:dyDescent="0.3">
      <c r="A4652" s="3" t="s">
        <v>11239</v>
      </c>
      <c r="B4652" s="4">
        <v>3</v>
      </c>
      <c r="C4652" s="3" t="s">
        <v>11246</v>
      </c>
      <c r="D4652" s="3" t="s">
        <v>11247</v>
      </c>
      <c r="E4652" s="3" t="s">
        <v>139</v>
      </c>
      <c r="F4652" s="3" t="s">
        <v>27</v>
      </c>
      <c r="G4652" s="3" t="s">
        <v>11248</v>
      </c>
      <c r="H4652" s="4" t="s">
        <v>12</v>
      </c>
      <c r="I4652" s="5" t="e">
        <f>VLOOKUP(C4652, 'Linkedin Scrap'!$A$2:$B$3322, 2,FALSE)</f>
        <v>#N/A</v>
      </c>
      <c r="J4652" s="3" t="e">
        <f>VLOOKUP(C4652, 'Linkedin Scrap'!$A$2:$C$3322, 3,FALSE)</f>
        <v>#N/A</v>
      </c>
      <c r="K4652" s="3" t="e">
        <f>VLOOKUP(C4652, 'Linkedin Scrap'!$A$2:$D$3322, 4,FALSE)</f>
        <v>#N/A</v>
      </c>
      <c r="L4652" s="5" t="e">
        <f>VLOOKUP(C4652, 'Linkedin Scrap'!$A$2:$E$3322, 5,FALSE)</f>
        <v>#N/A</v>
      </c>
      <c r="M4652" s="5" t="e">
        <f>VLOOKUP(C4652, 'Linkedin Scrap'!$A$2:$F$3322, 6,FALSE)</f>
        <v>#N/A</v>
      </c>
      <c r="N4652" s="5" t="e">
        <f>VLOOKUP(C4652, 'Linkedin Scrap'!$A$2:$G$3322, 7,FALSE)</f>
        <v>#N/A</v>
      </c>
      <c r="O4652" s="5" t="e">
        <f>VLOOKUP(C4652, 'Linkedin Scrap'!$A$2:$H$3322, 8,FALSE)</f>
        <v>#N/A</v>
      </c>
      <c r="P4652" s="5" t="e">
        <f>VLOOKUP(C4652, 'Linkedin Scrap'!$A$2:$I$3322, 9,FALSE)</f>
        <v>#N/A</v>
      </c>
    </row>
    <row r="4653" spans="1:16" ht="18.5" customHeight="1" x14ac:dyDescent="0.3">
      <c r="A4653" s="3" t="s">
        <v>11239</v>
      </c>
      <c r="B4653" s="4">
        <v>4</v>
      </c>
      <c r="C4653" s="3" t="s">
        <v>11249</v>
      </c>
      <c r="D4653" s="3" t="s">
        <v>11247</v>
      </c>
      <c r="E4653" s="3" t="s">
        <v>9</v>
      </c>
      <c r="F4653" s="3" t="s">
        <v>27</v>
      </c>
      <c r="G4653" s="3" t="s">
        <v>11250</v>
      </c>
      <c r="H4653" s="4" t="s">
        <v>12</v>
      </c>
      <c r="I4653" s="5" t="e">
        <f>VLOOKUP(C4653, 'Linkedin Scrap'!$A$2:$B$3322, 2,FALSE)</f>
        <v>#N/A</v>
      </c>
      <c r="J4653" s="3" t="e">
        <f>VLOOKUP(C4653, 'Linkedin Scrap'!$A$2:$C$3322, 3,FALSE)</f>
        <v>#N/A</v>
      </c>
      <c r="K4653" s="3" t="e">
        <f>VLOOKUP(C4653, 'Linkedin Scrap'!$A$2:$D$3322, 4,FALSE)</f>
        <v>#N/A</v>
      </c>
      <c r="L4653" s="5" t="e">
        <f>VLOOKUP(C4653, 'Linkedin Scrap'!$A$2:$E$3322, 5,FALSE)</f>
        <v>#N/A</v>
      </c>
      <c r="M4653" s="5" t="e">
        <f>VLOOKUP(C4653, 'Linkedin Scrap'!$A$2:$F$3322, 6,FALSE)</f>
        <v>#N/A</v>
      </c>
      <c r="N4653" s="5" t="e">
        <f>VLOOKUP(C4653, 'Linkedin Scrap'!$A$2:$G$3322, 7,FALSE)</f>
        <v>#N/A</v>
      </c>
      <c r="O4653" s="5" t="e">
        <f>VLOOKUP(C4653, 'Linkedin Scrap'!$A$2:$H$3322, 8,FALSE)</f>
        <v>#N/A</v>
      </c>
      <c r="P4653" s="5" t="e">
        <f>VLOOKUP(C4653, 'Linkedin Scrap'!$A$2:$I$3322, 9,FALSE)</f>
        <v>#N/A</v>
      </c>
    </row>
    <row r="4654" spans="1:16" ht="18.5" customHeight="1" x14ac:dyDescent="0.3">
      <c r="A4654" s="3" t="s">
        <v>11239</v>
      </c>
      <c r="B4654" s="4">
        <v>5</v>
      </c>
      <c r="C4654" s="3" t="s">
        <v>11251</v>
      </c>
      <c r="D4654" s="3" t="s">
        <v>11252</v>
      </c>
      <c r="E4654" s="3" t="s">
        <v>139</v>
      </c>
      <c r="F4654" s="3" t="s">
        <v>10</v>
      </c>
      <c r="G4654" s="3" t="s">
        <v>11253</v>
      </c>
      <c r="H4654" s="4" t="s">
        <v>12</v>
      </c>
      <c r="I4654" s="5">
        <f>VLOOKUP(C4654, 'Linkedin Scrap'!$A$2:$B$3322, 2,FALSE)</f>
        <v>0</v>
      </c>
      <c r="J4654" s="3" t="str">
        <f>VLOOKUP(C4654, 'Linkedin Scrap'!$A$2:$C$3322, 3,FALSE)</f>
        <v>ผู้ติดตาม 274 คน</v>
      </c>
      <c r="K4654" s="3" t="str">
        <f>VLOOKUP(C4654, 'Linkedin Scrap'!$A$2:$D$3322, 4,FALSE)</f>
        <v>คนรู้จัก 273 คน</v>
      </c>
      <c r="L4654" s="5" t="str">
        <f>VLOOKUP(C4654, 'Linkedin Scrap'!$A$2:$E$3322, 5,FALSE)</f>
        <v>Ateneo de Davao University</v>
      </c>
      <c r="M4654" s="5" t="str">
        <f>VLOOKUP(C4654, 'Linkedin Scrap'!$A$2:$F$3322, 6,FALSE)</f>
        <v>Ookbee</v>
      </c>
      <c r="N4654" s="5" t="str">
        <f>VLOOKUP(C4654, 'Linkedin Scrap'!$A$2:$G$3322, 7,FALSE)</f>
        <v>Experienced Co-Founder with a demonstrated history of working in the Information…</v>
      </c>
      <c r="O4654" s="5">
        <f>VLOOKUP(C4654, 'Linkedin Scrap'!$A$2:$H$3322, 8,FALSE)</f>
        <v>0</v>
      </c>
      <c r="P4654" s="5">
        <f>VLOOKUP(C4654, 'Linkedin Scrap'!$A$2:$I$3322, 9,FALSE)</f>
        <v>0</v>
      </c>
    </row>
    <row r="4655" spans="1:16" ht="18.5" customHeight="1" x14ac:dyDescent="0.3">
      <c r="A4655" s="3" t="s">
        <v>11239</v>
      </c>
      <c r="B4655" s="4">
        <v>6</v>
      </c>
      <c r="C4655" s="3" t="s">
        <v>11254</v>
      </c>
      <c r="D4655" s="3" t="s">
        <v>11255</v>
      </c>
      <c r="E4655" s="3" t="s">
        <v>139</v>
      </c>
      <c r="F4655" s="3" t="s">
        <v>10</v>
      </c>
      <c r="G4655" s="3" t="s">
        <v>11256</v>
      </c>
      <c r="H4655" s="4" t="s">
        <v>12</v>
      </c>
      <c r="I4655" s="5">
        <f>VLOOKUP(C4655, 'Linkedin Scrap'!$A$2:$B$3322, 2,FALSE)</f>
        <v>0</v>
      </c>
      <c r="J4655" s="3" t="str">
        <f>VLOOKUP(C4655, 'Linkedin Scrap'!$A$2:$C$3322, 3,FALSE)</f>
        <v>1 follower</v>
      </c>
      <c r="K4655" s="3" t="str">
        <f>VLOOKUP(C4655, 'Linkedin Scrap'!$A$2:$D$3322, 4,FALSE)</f>
        <v>1 connection</v>
      </c>
      <c r="L4655" s="5">
        <f>VLOOKUP(C4655, 'Linkedin Scrap'!$A$2:$E$3322, 5,FALSE)</f>
        <v>0</v>
      </c>
      <c r="M4655" s="5">
        <f>VLOOKUP(C4655, 'Linkedin Scrap'!$A$2:$F$3322, 6,FALSE)</f>
        <v>0</v>
      </c>
      <c r="N4655" s="5">
        <f>VLOOKUP(C4655, 'Linkedin Scrap'!$A$2:$G$3322, 7,FALSE)</f>
        <v>0</v>
      </c>
      <c r="O4655" s="5">
        <f>VLOOKUP(C4655, 'Linkedin Scrap'!$A$2:$H$3322, 8,FALSE)</f>
        <v>0</v>
      </c>
      <c r="P4655" s="5">
        <f>VLOOKUP(C4655, 'Linkedin Scrap'!$A$2:$I$3322, 9,FALSE)</f>
        <v>0</v>
      </c>
    </row>
    <row r="4656" spans="1:16" ht="18.5" customHeight="1" x14ac:dyDescent="0.3">
      <c r="A4656" s="3" t="s">
        <v>11239</v>
      </c>
      <c r="B4656" s="4">
        <v>7</v>
      </c>
      <c r="C4656" s="3" t="s">
        <v>11257</v>
      </c>
      <c r="D4656" s="3" t="s">
        <v>11258</v>
      </c>
      <c r="E4656" s="3" t="s">
        <v>139</v>
      </c>
      <c r="F4656" s="3" t="s">
        <v>10</v>
      </c>
      <c r="G4656" s="3" t="s">
        <v>11259</v>
      </c>
      <c r="H4656" s="4" t="s">
        <v>12</v>
      </c>
      <c r="I4656" s="5">
        <f>VLOOKUP(C4656, 'Linkedin Scrap'!$A$2:$B$3322, 2,FALSE)</f>
        <v>0</v>
      </c>
      <c r="J4656" s="3" t="str">
        <f>VLOOKUP(C4656, 'Linkedin Scrap'!$A$2:$C$3322, 3,FALSE)</f>
        <v>ผู้ติดตาม 171 คน</v>
      </c>
      <c r="K4656" s="3" t="str">
        <f>VLOOKUP(C4656, 'Linkedin Scrap'!$A$2:$D$3322, 4,FALSE)</f>
        <v>คนรู้จัก 167 คน</v>
      </c>
      <c r="L4656" s="5" t="str">
        <f>VLOOKUP(C4656, 'Linkedin Scrap'!$A$2:$E$3322, 5,FALSE)</f>
        <v>Bangkok University</v>
      </c>
      <c r="M4656" s="5" t="str">
        <f>VLOOKUP(C4656, 'Linkedin Scrap'!$A$2:$F$3322, 6,FALSE)</f>
        <v>Purple Ventures Co., Ltd. (Robinhood)</v>
      </c>
      <c r="N4656" s="5" t="str">
        <f>VLOOKUP(C4656, 'Linkedin Scrap'!$A$2:$G$3322, 7,FALSE)</f>
        <v>Now, Watch is in Special Project team of Kasikorn Bank. He is focusing in FinTech…</v>
      </c>
      <c r="O4656" s="5">
        <f>VLOOKUP(C4656, 'Linkedin Scrap'!$A$2:$H$3322, 8,FALSE)</f>
        <v>0</v>
      </c>
      <c r="P4656" s="5">
        <f>VLOOKUP(C4656, 'Linkedin Scrap'!$A$2:$I$3322, 9,FALSE)</f>
        <v>0</v>
      </c>
    </row>
    <row r="4657" spans="1:16" ht="18.5" customHeight="1" x14ac:dyDescent="0.3">
      <c r="A4657" s="3" t="s">
        <v>11239</v>
      </c>
      <c r="B4657" s="4">
        <v>8</v>
      </c>
      <c r="C4657" s="3" t="s">
        <v>11260</v>
      </c>
      <c r="D4657" s="3" t="s">
        <v>11261</v>
      </c>
      <c r="E4657" s="3" t="s">
        <v>139</v>
      </c>
      <c r="F4657" s="3" t="s">
        <v>10</v>
      </c>
      <c r="G4657" s="3" t="s">
        <v>11262</v>
      </c>
      <c r="H4657" s="4" t="s">
        <v>12</v>
      </c>
      <c r="I4657" s="5" t="e">
        <f>VLOOKUP(C4657, 'Linkedin Scrap'!$A$2:$B$3322, 2,FALSE)</f>
        <v>#N/A</v>
      </c>
      <c r="J4657" s="3" t="e">
        <f>VLOOKUP(C4657, 'Linkedin Scrap'!$A$2:$C$3322, 3,FALSE)</f>
        <v>#N/A</v>
      </c>
      <c r="K4657" s="3" t="e">
        <f>VLOOKUP(C4657, 'Linkedin Scrap'!$A$2:$D$3322, 4,FALSE)</f>
        <v>#N/A</v>
      </c>
      <c r="L4657" s="5" t="e">
        <f>VLOOKUP(C4657, 'Linkedin Scrap'!$A$2:$E$3322, 5,FALSE)</f>
        <v>#N/A</v>
      </c>
      <c r="M4657" s="5" t="e">
        <f>VLOOKUP(C4657, 'Linkedin Scrap'!$A$2:$F$3322, 6,FALSE)</f>
        <v>#N/A</v>
      </c>
      <c r="N4657" s="5" t="e">
        <f>VLOOKUP(C4657, 'Linkedin Scrap'!$A$2:$G$3322, 7,FALSE)</f>
        <v>#N/A</v>
      </c>
      <c r="O4657" s="5" t="e">
        <f>VLOOKUP(C4657, 'Linkedin Scrap'!$A$2:$H$3322, 8,FALSE)</f>
        <v>#N/A</v>
      </c>
      <c r="P4657" s="5" t="e">
        <f>VLOOKUP(C4657, 'Linkedin Scrap'!$A$2:$I$3322, 9,FALSE)</f>
        <v>#N/A</v>
      </c>
    </row>
    <row r="4658" spans="1:16" ht="18.5" customHeight="1" x14ac:dyDescent="0.3">
      <c r="A4658" s="3" t="s">
        <v>11239</v>
      </c>
      <c r="B4658" s="4">
        <v>9</v>
      </c>
      <c r="C4658" s="3" t="s">
        <v>11263</v>
      </c>
      <c r="D4658" s="3" t="s">
        <v>11264</v>
      </c>
      <c r="E4658" s="3" t="s">
        <v>139</v>
      </c>
      <c r="F4658" s="3" t="s">
        <v>10</v>
      </c>
      <c r="G4658" s="3" t="s">
        <v>11265</v>
      </c>
      <c r="H4658" s="4" t="s">
        <v>12</v>
      </c>
      <c r="I4658" s="5">
        <f>VLOOKUP(C4658, 'Linkedin Scrap'!$A$2:$B$3322, 2,FALSE)</f>
        <v>0</v>
      </c>
      <c r="J4658" s="3" t="str">
        <f>VLOOKUP(C4658, 'Linkedin Scrap'!$A$2:$C$3322, 3,FALSE)</f>
        <v>ผู้ติดตาม 624 คน</v>
      </c>
      <c r="K4658" s="3" t="str">
        <f>VLOOKUP(C4658, 'Linkedin Scrap'!$A$2:$D$3322, 4,FALSE)</f>
        <v>คนรู้จักมากกว่า 500 คน</v>
      </c>
      <c r="L4658" s="5" t="str">
        <f>VLOOKUP(C4658, 'Linkedin Scrap'!$A$2:$E$3322, 5,FALSE)</f>
        <v>ChiangMai University</v>
      </c>
      <c r="M4658" s="5" t="str">
        <f>VLOOKUP(C4658, 'Linkedin Scrap'!$A$2:$F$3322, 6,FALSE)</f>
        <v>FOXFOX</v>
      </c>
      <c r="N4658" s="5" t="str">
        <f>VLOOKUP(C4658, 'Linkedin Scrap'!$A$2:$G$3322, 7,FALSE)</f>
        <v>https://medium.com/@katopz</v>
      </c>
      <c r="O4658" s="5">
        <f>VLOOKUP(C4658, 'Linkedin Scrap'!$A$2:$H$3322, 8,FALSE)</f>
        <v>0</v>
      </c>
      <c r="P4658" s="5">
        <f>VLOOKUP(C4658, 'Linkedin Scrap'!$A$2:$I$3322, 9,FALSE)</f>
        <v>0</v>
      </c>
    </row>
    <row r="4659" spans="1:16" ht="18.5" customHeight="1" x14ac:dyDescent="0.3">
      <c r="A4659" s="3" t="s">
        <v>11239</v>
      </c>
      <c r="B4659" s="4">
        <v>10</v>
      </c>
      <c r="C4659" s="3" t="s">
        <v>11266</v>
      </c>
      <c r="D4659" s="3" t="s">
        <v>11267</v>
      </c>
      <c r="E4659" s="3" t="s">
        <v>513</v>
      </c>
      <c r="F4659" s="3" t="s">
        <v>94</v>
      </c>
      <c r="G4659" s="3" t="s">
        <v>11268</v>
      </c>
      <c r="H4659" s="4" t="s">
        <v>12</v>
      </c>
      <c r="I4659" s="5" t="e">
        <f>VLOOKUP(C4659, 'Linkedin Scrap'!$A$2:$B$3322, 2,FALSE)</f>
        <v>#N/A</v>
      </c>
      <c r="J4659" s="3" t="e">
        <f>VLOOKUP(C4659, 'Linkedin Scrap'!$A$2:$C$3322, 3,FALSE)</f>
        <v>#N/A</v>
      </c>
      <c r="K4659" s="3" t="e">
        <f>VLOOKUP(C4659, 'Linkedin Scrap'!$A$2:$D$3322, 4,FALSE)</f>
        <v>#N/A</v>
      </c>
      <c r="L4659" s="5" t="e">
        <f>VLOOKUP(C4659, 'Linkedin Scrap'!$A$2:$E$3322, 5,FALSE)</f>
        <v>#N/A</v>
      </c>
      <c r="M4659" s="5" t="e">
        <f>VLOOKUP(C4659, 'Linkedin Scrap'!$A$2:$F$3322, 6,FALSE)</f>
        <v>#N/A</v>
      </c>
      <c r="N4659" s="5" t="e">
        <f>VLOOKUP(C4659, 'Linkedin Scrap'!$A$2:$G$3322, 7,FALSE)</f>
        <v>#N/A</v>
      </c>
      <c r="O4659" s="5" t="e">
        <f>VLOOKUP(C4659, 'Linkedin Scrap'!$A$2:$H$3322, 8,FALSE)</f>
        <v>#N/A</v>
      </c>
      <c r="P4659" s="5" t="e">
        <f>VLOOKUP(C4659, 'Linkedin Scrap'!$A$2:$I$3322, 9,FALSE)</f>
        <v>#N/A</v>
      </c>
    </row>
    <row r="4660" spans="1:16" ht="18.5" customHeight="1" x14ac:dyDescent="0.3">
      <c r="A4660" s="3" t="s">
        <v>11239</v>
      </c>
      <c r="B4660" s="4">
        <v>11</v>
      </c>
      <c r="C4660" s="3" t="s">
        <v>11269</v>
      </c>
      <c r="D4660" s="3" t="s">
        <v>11270</v>
      </c>
      <c r="E4660" s="3" t="s">
        <v>513</v>
      </c>
      <c r="F4660" s="3" t="s">
        <v>94</v>
      </c>
      <c r="G4660" s="3" t="s">
        <v>11271</v>
      </c>
      <c r="H4660" s="4" t="s">
        <v>12</v>
      </c>
      <c r="I4660" s="5" t="e">
        <f>VLOOKUP(C4660, 'Linkedin Scrap'!$A$2:$B$3322, 2,FALSE)</f>
        <v>#N/A</v>
      </c>
      <c r="J4660" s="3" t="e">
        <f>VLOOKUP(C4660, 'Linkedin Scrap'!$A$2:$C$3322, 3,FALSE)</f>
        <v>#N/A</v>
      </c>
      <c r="K4660" s="3" t="e">
        <f>VLOOKUP(C4660, 'Linkedin Scrap'!$A$2:$D$3322, 4,FALSE)</f>
        <v>#N/A</v>
      </c>
      <c r="L4660" s="5" t="e">
        <f>VLOOKUP(C4660, 'Linkedin Scrap'!$A$2:$E$3322, 5,FALSE)</f>
        <v>#N/A</v>
      </c>
      <c r="M4660" s="5" t="e">
        <f>VLOOKUP(C4660, 'Linkedin Scrap'!$A$2:$F$3322, 6,FALSE)</f>
        <v>#N/A</v>
      </c>
      <c r="N4660" s="5" t="e">
        <f>VLOOKUP(C4660, 'Linkedin Scrap'!$A$2:$G$3322, 7,FALSE)</f>
        <v>#N/A</v>
      </c>
      <c r="O4660" s="5" t="e">
        <f>VLOOKUP(C4660, 'Linkedin Scrap'!$A$2:$H$3322, 8,FALSE)</f>
        <v>#N/A</v>
      </c>
      <c r="P4660" s="5" t="e">
        <f>VLOOKUP(C4660, 'Linkedin Scrap'!$A$2:$I$3322, 9,FALSE)</f>
        <v>#N/A</v>
      </c>
    </row>
    <row r="4661" spans="1:16" ht="18.5" customHeight="1" x14ac:dyDescent="0.3">
      <c r="A4661" s="3" t="s">
        <v>13088</v>
      </c>
      <c r="B4661" s="4">
        <v>1</v>
      </c>
      <c r="C4661" s="3" t="s">
        <v>13089</v>
      </c>
      <c r="D4661" s="3" t="s">
        <v>10602</v>
      </c>
      <c r="E4661" s="3" t="s">
        <v>139</v>
      </c>
      <c r="F4661" s="3" t="s">
        <v>10</v>
      </c>
      <c r="G4661" s="3" t="s">
        <v>13090</v>
      </c>
      <c r="H4661" s="4" t="s">
        <v>12</v>
      </c>
      <c r="I4661" s="5">
        <f>VLOOKUP(C4661, 'Linkedin Scrap'!$A$2:$B$3322, 2,FALSE)</f>
        <v>0</v>
      </c>
      <c r="J4661" s="3" t="str">
        <f>VLOOKUP(C4661, 'Linkedin Scrap'!$A$2:$C$3322, 3,FALSE)</f>
        <v>1K followers</v>
      </c>
      <c r="K4661" s="3" t="str">
        <f>VLOOKUP(C4661, 'Linkedin Scrap'!$A$2:$D$3322, 4,FALSE)</f>
        <v>500+ connections</v>
      </c>
      <c r="L4661" s="5" t="str">
        <f>VLOOKUP(C4661, 'Linkedin Scrap'!$A$2:$E$3322, 5,FALSE)</f>
        <v>Lal Bahadur Shastri Institute of Management</v>
      </c>
      <c r="M4661" s="5" t="str">
        <f>VLOOKUP(C4661, 'Linkedin Scrap'!$A$2:$F$3322, 6,FALSE)</f>
        <v>CoinPromoter LLP</v>
      </c>
      <c r="N4661" s="5" t="str">
        <f>VLOOKUP(C4661, 'Linkedin Scrap'!$A$2:$G$3322, 7,FALSE)</f>
        <v>I believe, life is a learning experience and I am incomplete. Thus, asking me what am I best at will be a bad question.I am eternally curious, about every possible thing you can think of, except Facebook. This curiosity is the driving force behind me, it drives me to learn things, various things.</v>
      </c>
      <c r="O4661" s="5" t="str">
        <f>VLOOKUP(C4661, 'Linkedin Scrap'!$A$2:$H$3322, 8,FALSE)</f>
        <v>[{'course_details': 'Master of Business Administration (MBA) Marketing &amp; IT', 'start_time': '2006', 'end_time': '2008'}, {'course_details': 'Bachelor of Technology (B.Tech.) Electronics &amp; Communication', 'start_time': '2001', 'end_time': '2005'}]</v>
      </c>
      <c r="P4661" s="5" t="str">
        <f>VLOOKUP(C4661, 'Linkedin Scrap'!$A$2:$I$3322, 9,FALSE)</f>
        <v>[{'experience': 'ERNToken', 'start_time': 'May 2018', 'end_time': 'present', 'duration': None}, {'experience': 'ERNToken', 'start_time': 'May 2018', 'end_time': 'present', 'duration': None}, {'experience': 'ERNToken', 'start_time': 'May 2018', 'end_time': 'present', 'duration': None}]</v>
      </c>
    </row>
    <row r="4662" spans="1:16" ht="18.5" customHeight="1" x14ac:dyDescent="0.3">
      <c r="A4662" s="3" t="s">
        <v>12614</v>
      </c>
      <c r="B4662" s="4">
        <v>1</v>
      </c>
      <c r="C4662" s="3" t="s">
        <v>12615</v>
      </c>
      <c r="D4662" s="3" t="s">
        <v>130</v>
      </c>
      <c r="E4662" s="3" t="s">
        <v>9</v>
      </c>
      <c r="F4662" s="3" t="s">
        <v>10</v>
      </c>
      <c r="G4662" s="3" t="s">
        <v>12616</v>
      </c>
      <c r="H4662" s="4" t="s">
        <v>12</v>
      </c>
      <c r="I4662" s="5">
        <f>VLOOKUP(C4662, 'Linkedin Scrap'!$A$2:$B$3322, 2,FALSE)</f>
        <v>0</v>
      </c>
      <c r="J4662" s="3" t="str">
        <f>VLOOKUP(C4662, 'Linkedin Scrap'!$A$2:$C$3322, 3,FALSE)</f>
        <v>138 followers</v>
      </c>
      <c r="K4662" s="3" t="str">
        <f>VLOOKUP(C4662, 'Linkedin Scrap'!$A$2:$D$3322, 4,FALSE)</f>
        <v>139 connections</v>
      </c>
      <c r="L4662" s="5" t="str">
        <f>VLOOKUP(C4662, 'Linkedin Scrap'!$A$2:$E$3322, 5,FALSE)</f>
        <v>НГЛУ</v>
      </c>
      <c r="M4662" s="5" t="str">
        <f>VLOOKUP(C4662, 'Linkedin Scrap'!$A$2:$F$3322, 6,FALSE)</f>
        <v>Skychain Global</v>
      </c>
      <c r="N4662" s="5">
        <f>VLOOKUP(C4662, 'Linkedin Scrap'!$A$2:$G$3322, 7,FALSE)</f>
        <v>0</v>
      </c>
      <c r="O4662" s="5" t="str">
        <f>VLOOKUP(C4662, 'Linkedin Scrap'!$A$2:$H$3322, 8,FALSE)</f>
        <v>[{'course_details': 'Специалист Связи с общественностью'}, {'course_details': 'Специалист Преподаватель английского языка'}]</v>
      </c>
      <c r="P4662" s="5" t="str">
        <f>VLOOKUP(C4662, 'Linkedin Scrap'!$A$2:$I$3322, 9,FALSE)</f>
        <v>[{'experience': 'ПОЛЮС', 'start_time': 'Oct 2018', 'end_time': 'Dec 2018', 'duration': None}, {'experience': 'ПОЛЮС', 'start_time': 'Oct 2018', 'end_time': 'Dec 2018', 'duration': None}, {'experience': 'ПОЛЮС', 'start_time': 'Oct 2018', 'end_time': 'Dec 2018', 'duration': None}]</v>
      </c>
    </row>
    <row r="4663" spans="1:16" ht="18.5" customHeight="1" x14ac:dyDescent="0.3">
      <c r="A4663" s="3" t="s">
        <v>12614</v>
      </c>
      <c r="B4663" s="4">
        <v>2</v>
      </c>
      <c r="C4663" s="3" t="s">
        <v>12617</v>
      </c>
      <c r="D4663" s="3" t="s">
        <v>10018</v>
      </c>
      <c r="E4663" s="3" t="s">
        <v>9</v>
      </c>
      <c r="F4663" s="3" t="s">
        <v>10</v>
      </c>
      <c r="G4663" s="3" t="s">
        <v>12618</v>
      </c>
      <c r="H4663" s="4" t="s">
        <v>12</v>
      </c>
      <c r="I4663" s="5">
        <f>VLOOKUP(C4663, 'Linkedin Scrap'!$A$2:$B$3322, 2,FALSE)</f>
        <v>0</v>
      </c>
      <c r="J4663" s="3" t="str">
        <f>VLOOKUP(C4663, 'Linkedin Scrap'!$A$2:$C$3322, 3,FALSE)</f>
        <v>17 followers</v>
      </c>
      <c r="K4663" s="3" t="str">
        <f>VLOOKUP(C4663, 'Linkedin Scrap'!$A$2:$D$3322, 4,FALSE)</f>
        <v>17 connections</v>
      </c>
      <c r="L4663" s="5">
        <f>VLOOKUP(C4663, 'Linkedin Scrap'!$A$2:$E$3322, 5,FALSE)</f>
        <v>0</v>
      </c>
      <c r="M4663" s="5">
        <f>VLOOKUP(C4663, 'Linkedin Scrap'!$A$2:$F$3322, 6,FALSE)</f>
        <v>0</v>
      </c>
      <c r="N4663" s="5">
        <f>VLOOKUP(C4663, 'Linkedin Scrap'!$A$2:$G$3322, 7,FALSE)</f>
        <v>0</v>
      </c>
      <c r="O4663" s="5">
        <f>VLOOKUP(C4663, 'Linkedin Scrap'!$A$2:$H$3322, 8,FALSE)</f>
        <v>0</v>
      </c>
      <c r="P4663" s="5">
        <f>VLOOKUP(C4663, 'Linkedin Scrap'!$A$2:$I$3322, 9,FALSE)</f>
        <v>0</v>
      </c>
    </row>
    <row r="4664" spans="1:16" ht="18.5" customHeight="1" x14ac:dyDescent="0.3">
      <c r="A4664" s="3" t="s">
        <v>12614</v>
      </c>
      <c r="B4664" s="4">
        <v>3</v>
      </c>
      <c r="C4664" s="3" t="s">
        <v>12619</v>
      </c>
      <c r="D4664" s="3" t="s">
        <v>10018</v>
      </c>
      <c r="E4664" s="3" t="s">
        <v>9</v>
      </c>
      <c r="F4664" s="3" t="s">
        <v>10</v>
      </c>
      <c r="G4664" s="3" t="s">
        <v>12620</v>
      </c>
      <c r="H4664" s="4" t="s">
        <v>12</v>
      </c>
      <c r="I4664" s="5" t="e">
        <f>VLOOKUP(C4664, 'Linkedin Scrap'!$A$2:$B$3322, 2,FALSE)</f>
        <v>#N/A</v>
      </c>
      <c r="J4664" s="3" t="e">
        <f>VLOOKUP(C4664, 'Linkedin Scrap'!$A$2:$C$3322, 3,FALSE)</f>
        <v>#N/A</v>
      </c>
      <c r="K4664" s="3" t="e">
        <f>VLOOKUP(C4664, 'Linkedin Scrap'!$A$2:$D$3322, 4,FALSE)</f>
        <v>#N/A</v>
      </c>
      <c r="L4664" s="5" t="e">
        <f>VLOOKUP(C4664, 'Linkedin Scrap'!$A$2:$E$3322, 5,FALSE)</f>
        <v>#N/A</v>
      </c>
      <c r="M4664" s="5" t="e">
        <f>VLOOKUP(C4664, 'Linkedin Scrap'!$A$2:$F$3322, 6,FALSE)</f>
        <v>#N/A</v>
      </c>
      <c r="N4664" s="5" t="e">
        <f>VLOOKUP(C4664, 'Linkedin Scrap'!$A$2:$G$3322, 7,FALSE)</f>
        <v>#N/A</v>
      </c>
      <c r="O4664" s="5" t="e">
        <f>VLOOKUP(C4664, 'Linkedin Scrap'!$A$2:$H$3322, 8,FALSE)</f>
        <v>#N/A</v>
      </c>
      <c r="P4664" s="5" t="e">
        <f>VLOOKUP(C4664, 'Linkedin Scrap'!$A$2:$I$3322, 9,FALSE)</f>
        <v>#N/A</v>
      </c>
    </row>
    <row r="4665" spans="1:16" ht="18.5" customHeight="1" x14ac:dyDescent="0.3">
      <c r="A4665" s="3" t="s">
        <v>12614</v>
      </c>
      <c r="B4665" s="4">
        <v>4</v>
      </c>
      <c r="C4665" s="3" t="s">
        <v>12621</v>
      </c>
      <c r="D4665" s="3" t="s">
        <v>87</v>
      </c>
      <c r="E4665" s="3" t="s">
        <v>9</v>
      </c>
      <c r="F4665" s="3" t="s">
        <v>10</v>
      </c>
      <c r="G4665" s="3" t="s">
        <v>12622</v>
      </c>
      <c r="H4665" s="4" t="s">
        <v>12</v>
      </c>
      <c r="I4665" s="5" t="e">
        <f>VLOOKUP(C4665, 'Linkedin Scrap'!$A$2:$B$3322, 2,FALSE)</f>
        <v>#N/A</v>
      </c>
      <c r="J4665" s="3" t="e">
        <f>VLOOKUP(C4665, 'Linkedin Scrap'!$A$2:$C$3322, 3,FALSE)</f>
        <v>#N/A</v>
      </c>
      <c r="K4665" s="3" t="e">
        <f>VLOOKUP(C4665, 'Linkedin Scrap'!$A$2:$D$3322, 4,FALSE)</f>
        <v>#N/A</v>
      </c>
      <c r="L4665" s="5" t="e">
        <f>VLOOKUP(C4665, 'Linkedin Scrap'!$A$2:$E$3322, 5,FALSE)</f>
        <v>#N/A</v>
      </c>
      <c r="M4665" s="5" t="e">
        <f>VLOOKUP(C4665, 'Linkedin Scrap'!$A$2:$F$3322, 6,FALSE)</f>
        <v>#N/A</v>
      </c>
      <c r="N4665" s="5" t="e">
        <f>VLOOKUP(C4665, 'Linkedin Scrap'!$A$2:$G$3322, 7,FALSE)</f>
        <v>#N/A</v>
      </c>
      <c r="O4665" s="5" t="e">
        <f>VLOOKUP(C4665, 'Linkedin Scrap'!$A$2:$H$3322, 8,FALSE)</f>
        <v>#N/A</v>
      </c>
      <c r="P4665" s="5" t="e">
        <f>VLOOKUP(C4665, 'Linkedin Scrap'!$A$2:$I$3322, 9,FALSE)</f>
        <v>#N/A</v>
      </c>
    </row>
    <row r="4666" spans="1:16" ht="18.5" customHeight="1" x14ac:dyDescent="0.3">
      <c r="A4666" s="3" t="s">
        <v>12614</v>
      </c>
      <c r="B4666" s="4">
        <v>5</v>
      </c>
      <c r="C4666" s="3" t="s">
        <v>12623</v>
      </c>
      <c r="D4666" s="3" t="s">
        <v>10018</v>
      </c>
      <c r="E4666" s="3" t="s">
        <v>9</v>
      </c>
      <c r="F4666" s="3" t="s">
        <v>10</v>
      </c>
      <c r="G4666" s="3" t="s">
        <v>12624</v>
      </c>
      <c r="H4666" s="4" t="s">
        <v>12</v>
      </c>
      <c r="I4666" s="5" t="e">
        <f>VLOOKUP(C4666, 'Linkedin Scrap'!$A$2:$B$3322, 2,FALSE)</f>
        <v>#N/A</v>
      </c>
      <c r="J4666" s="3" t="e">
        <f>VLOOKUP(C4666, 'Linkedin Scrap'!$A$2:$C$3322, 3,FALSE)</f>
        <v>#N/A</v>
      </c>
      <c r="K4666" s="3" t="e">
        <f>VLOOKUP(C4666, 'Linkedin Scrap'!$A$2:$D$3322, 4,FALSE)</f>
        <v>#N/A</v>
      </c>
      <c r="L4666" s="5" t="e">
        <f>VLOOKUP(C4666, 'Linkedin Scrap'!$A$2:$E$3322, 5,FALSE)</f>
        <v>#N/A</v>
      </c>
      <c r="M4666" s="5" t="e">
        <f>VLOOKUP(C4666, 'Linkedin Scrap'!$A$2:$F$3322, 6,FALSE)</f>
        <v>#N/A</v>
      </c>
      <c r="N4666" s="5" t="e">
        <f>VLOOKUP(C4666, 'Linkedin Scrap'!$A$2:$G$3322, 7,FALSE)</f>
        <v>#N/A</v>
      </c>
      <c r="O4666" s="5" t="e">
        <f>VLOOKUP(C4666, 'Linkedin Scrap'!$A$2:$H$3322, 8,FALSE)</f>
        <v>#N/A</v>
      </c>
      <c r="P4666" s="5" t="e">
        <f>VLOOKUP(C4666, 'Linkedin Scrap'!$A$2:$I$3322, 9,FALSE)</f>
        <v>#N/A</v>
      </c>
    </row>
    <row r="4667" spans="1:16" ht="18.5" customHeight="1" x14ac:dyDescent="0.3">
      <c r="A4667" s="3" t="s">
        <v>12614</v>
      </c>
      <c r="B4667" s="4">
        <v>6</v>
      </c>
      <c r="C4667" s="3" t="s">
        <v>12625</v>
      </c>
      <c r="D4667" s="3" t="s">
        <v>79</v>
      </c>
      <c r="E4667" s="3" t="s">
        <v>9</v>
      </c>
      <c r="F4667" s="3" t="s">
        <v>10</v>
      </c>
      <c r="G4667" s="3" t="s">
        <v>12626</v>
      </c>
      <c r="H4667" s="4" t="s">
        <v>12</v>
      </c>
      <c r="I4667" s="5" t="e">
        <f>VLOOKUP(C4667, 'Linkedin Scrap'!$A$2:$B$3322, 2,FALSE)</f>
        <v>#N/A</v>
      </c>
      <c r="J4667" s="3" t="e">
        <f>VLOOKUP(C4667, 'Linkedin Scrap'!$A$2:$C$3322, 3,FALSE)</f>
        <v>#N/A</v>
      </c>
      <c r="K4667" s="3" t="e">
        <f>VLOOKUP(C4667, 'Linkedin Scrap'!$A$2:$D$3322, 4,FALSE)</f>
        <v>#N/A</v>
      </c>
      <c r="L4667" s="5" t="e">
        <f>VLOOKUP(C4667, 'Linkedin Scrap'!$A$2:$E$3322, 5,FALSE)</f>
        <v>#N/A</v>
      </c>
      <c r="M4667" s="5" t="e">
        <f>VLOOKUP(C4667, 'Linkedin Scrap'!$A$2:$F$3322, 6,FALSE)</f>
        <v>#N/A</v>
      </c>
      <c r="N4667" s="5" t="e">
        <f>VLOOKUP(C4667, 'Linkedin Scrap'!$A$2:$G$3322, 7,FALSE)</f>
        <v>#N/A</v>
      </c>
      <c r="O4667" s="5" t="e">
        <f>VLOOKUP(C4667, 'Linkedin Scrap'!$A$2:$H$3322, 8,FALSE)</f>
        <v>#N/A</v>
      </c>
      <c r="P4667" s="5" t="e">
        <f>VLOOKUP(C4667, 'Linkedin Scrap'!$A$2:$I$3322, 9,FALSE)</f>
        <v>#N/A</v>
      </c>
    </row>
    <row r="4668" spans="1:16" ht="18.5" customHeight="1" x14ac:dyDescent="0.3">
      <c r="A4668" s="3" t="s">
        <v>12614</v>
      </c>
      <c r="B4668" s="4">
        <v>7</v>
      </c>
      <c r="C4668" s="3" t="s">
        <v>12627</v>
      </c>
      <c r="D4668" s="3" t="s">
        <v>84</v>
      </c>
      <c r="E4668" s="3" t="s">
        <v>9</v>
      </c>
      <c r="F4668" s="3" t="s">
        <v>10</v>
      </c>
      <c r="G4668" s="3" t="s">
        <v>12628</v>
      </c>
      <c r="H4668" s="4" t="s">
        <v>12</v>
      </c>
      <c r="I4668" s="5">
        <f>VLOOKUP(C4668, 'Linkedin Scrap'!$A$2:$B$3322, 2,FALSE)</f>
        <v>0</v>
      </c>
      <c r="J4668" s="3" t="str">
        <f>VLOOKUP(C4668, 'Linkedin Scrap'!$A$2:$C$3322, 3,FALSE)</f>
        <v>84 followers</v>
      </c>
      <c r="K4668" s="3" t="str">
        <f>VLOOKUP(C4668, 'Linkedin Scrap'!$A$2:$D$3322, 4,FALSE)</f>
        <v>83 connections</v>
      </c>
      <c r="L4668" s="5" t="str">
        <f>VLOOKUP(C4668, 'Linkedin Scrap'!$A$2:$E$3322, 5,FALSE)</f>
        <v>Tver State Technical University</v>
      </c>
      <c r="M4668" s="5" t="str">
        <f>VLOOKUP(C4668, 'Linkedin Scrap'!$A$2:$F$3322, 6,FALSE)</f>
        <v>Skychain Global</v>
      </c>
      <c r="N4668" s="5">
        <f>VLOOKUP(C4668, 'Linkedin Scrap'!$A$2:$G$3322, 7,FALSE)</f>
        <v>0</v>
      </c>
      <c r="O4668" s="5" t="str">
        <f>VLOOKUP(C4668, 'Linkedin Scrap'!$A$2:$H$3322, 8,FALSE)</f>
        <v>[{'course_details': "Bachelor's degree Information Technology"}]</v>
      </c>
      <c r="P4668" s="5" t="str">
        <f>VLOOKUP(C4668, 'Linkedin Scrap'!$A$2:$I$3322, 9,FALSE)</f>
        <v>[{'experience': 'WSS-Consulting', 'start_time': 'Sep 2011', 'end_time': 'present', 'duration': None}, {'experience': 'WSS-Consulting', 'start_time': 'Sep 2011', 'end_time': 'present', 'duration': None}]</v>
      </c>
    </row>
    <row r="4669" spans="1:16" ht="18.5" customHeight="1" x14ac:dyDescent="0.3">
      <c r="A4669" s="3" t="s">
        <v>9164</v>
      </c>
      <c r="B4669" s="4">
        <v>1</v>
      </c>
      <c r="C4669" s="3" t="s">
        <v>9165</v>
      </c>
      <c r="D4669" s="3" t="s">
        <v>98</v>
      </c>
      <c r="E4669" s="3" t="s">
        <v>9</v>
      </c>
      <c r="F4669" s="3" t="s">
        <v>10</v>
      </c>
      <c r="G4669" s="3" t="s">
        <v>9166</v>
      </c>
      <c r="H4669" s="4" t="s">
        <v>12</v>
      </c>
      <c r="I4669" s="5" t="e">
        <f>VLOOKUP(C4669, 'Linkedin Scrap'!$A$2:$B$3322, 2,FALSE)</f>
        <v>#N/A</v>
      </c>
      <c r="J4669" s="3" t="e">
        <f>VLOOKUP(C4669, 'Linkedin Scrap'!$A$2:$C$3322, 3,FALSE)</f>
        <v>#N/A</v>
      </c>
      <c r="K4669" s="3" t="e">
        <f>VLOOKUP(C4669, 'Linkedin Scrap'!$A$2:$D$3322, 4,FALSE)</f>
        <v>#N/A</v>
      </c>
      <c r="L4669" s="5" t="e">
        <f>VLOOKUP(C4669, 'Linkedin Scrap'!$A$2:$E$3322, 5,FALSE)</f>
        <v>#N/A</v>
      </c>
      <c r="M4669" s="5" t="e">
        <f>VLOOKUP(C4669, 'Linkedin Scrap'!$A$2:$F$3322, 6,FALSE)</f>
        <v>#N/A</v>
      </c>
      <c r="N4669" s="5" t="e">
        <f>VLOOKUP(C4669, 'Linkedin Scrap'!$A$2:$G$3322, 7,FALSE)</f>
        <v>#N/A</v>
      </c>
      <c r="O4669" s="5" t="e">
        <f>VLOOKUP(C4669, 'Linkedin Scrap'!$A$2:$H$3322, 8,FALSE)</f>
        <v>#N/A</v>
      </c>
      <c r="P4669" s="5" t="e">
        <f>VLOOKUP(C4669, 'Linkedin Scrap'!$A$2:$I$3322, 9,FALSE)</f>
        <v>#N/A</v>
      </c>
    </row>
    <row r="4670" spans="1:16" ht="18.5" customHeight="1" x14ac:dyDescent="0.3">
      <c r="A4670" s="3" t="s">
        <v>9164</v>
      </c>
      <c r="B4670" s="4">
        <v>2</v>
      </c>
      <c r="C4670" s="3" t="s">
        <v>9167</v>
      </c>
      <c r="D4670" s="3" t="s">
        <v>17</v>
      </c>
      <c r="E4670" s="3" t="s">
        <v>9</v>
      </c>
      <c r="F4670" s="3" t="s">
        <v>10</v>
      </c>
      <c r="G4670" s="3" t="s">
        <v>9168</v>
      </c>
      <c r="H4670" s="4" t="s">
        <v>12</v>
      </c>
      <c r="I4670" s="5" t="e">
        <f>VLOOKUP(C4670, 'Linkedin Scrap'!$A$2:$B$3322, 2,FALSE)</f>
        <v>#N/A</v>
      </c>
      <c r="J4670" s="3" t="e">
        <f>VLOOKUP(C4670, 'Linkedin Scrap'!$A$2:$C$3322, 3,FALSE)</f>
        <v>#N/A</v>
      </c>
      <c r="K4670" s="3" t="e">
        <f>VLOOKUP(C4670, 'Linkedin Scrap'!$A$2:$D$3322, 4,FALSE)</f>
        <v>#N/A</v>
      </c>
      <c r="L4670" s="5" t="e">
        <f>VLOOKUP(C4670, 'Linkedin Scrap'!$A$2:$E$3322, 5,FALSE)</f>
        <v>#N/A</v>
      </c>
      <c r="M4670" s="5" t="e">
        <f>VLOOKUP(C4670, 'Linkedin Scrap'!$A$2:$F$3322, 6,FALSE)</f>
        <v>#N/A</v>
      </c>
      <c r="N4670" s="5" t="e">
        <f>VLOOKUP(C4670, 'Linkedin Scrap'!$A$2:$G$3322, 7,FALSE)</f>
        <v>#N/A</v>
      </c>
      <c r="O4670" s="5" t="e">
        <f>VLOOKUP(C4670, 'Linkedin Scrap'!$A$2:$H$3322, 8,FALSE)</f>
        <v>#N/A</v>
      </c>
      <c r="P4670" s="5" t="e">
        <f>VLOOKUP(C4670, 'Linkedin Scrap'!$A$2:$I$3322, 9,FALSE)</f>
        <v>#N/A</v>
      </c>
    </row>
    <row r="4671" spans="1:16" ht="18.5" customHeight="1" x14ac:dyDescent="0.3">
      <c r="A4671" s="3" t="s">
        <v>9164</v>
      </c>
      <c r="B4671" s="4">
        <v>3</v>
      </c>
      <c r="C4671" s="3" t="s">
        <v>9169</v>
      </c>
      <c r="D4671" s="3" t="s">
        <v>9170</v>
      </c>
      <c r="E4671" s="3" t="s">
        <v>9</v>
      </c>
      <c r="F4671" s="3" t="s">
        <v>10</v>
      </c>
      <c r="G4671" s="3" t="s">
        <v>9171</v>
      </c>
      <c r="H4671" s="4" t="s">
        <v>12</v>
      </c>
      <c r="I4671" s="5" t="e">
        <f>VLOOKUP(C4671, 'Linkedin Scrap'!$A$2:$B$3322, 2,FALSE)</f>
        <v>#N/A</v>
      </c>
      <c r="J4671" s="3" t="e">
        <f>VLOOKUP(C4671, 'Linkedin Scrap'!$A$2:$C$3322, 3,FALSE)</f>
        <v>#N/A</v>
      </c>
      <c r="K4671" s="3" t="e">
        <f>VLOOKUP(C4671, 'Linkedin Scrap'!$A$2:$D$3322, 4,FALSE)</f>
        <v>#N/A</v>
      </c>
      <c r="L4671" s="5" t="e">
        <f>VLOOKUP(C4671, 'Linkedin Scrap'!$A$2:$E$3322, 5,FALSE)</f>
        <v>#N/A</v>
      </c>
      <c r="M4671" s="5" t="e">
        <f>VLOOKUP(C4671, 'Linkedin Scrap'!$A$2:$F$3322, 6,FALSE)</f>
        <v>#N/A</v>
      </c>
      <c r="N4671" s="5" t="e">
        <f>VLOOKUP(C4671, 'Linkedin Scrap'!$A$2:$G$3322, 7,FALSE)</f>
        <v>#N/A</v>
      </c>
      <c r="O4671" s="5" t="e">
        <f>VLOOKUP(C4671, 'Linkedin Scrap'!$A$2:$H$3322, 8,FALSE)</f>
        <v>#N/A</v>
      </c>
      <c r="P4671" s="5" t="e">
        <f>VLOOKUP(C4671, 'Linkedin Scrap'!$A$2:$I$3322, 9,FALSE)</f>
        <v>#N/A</v>
      </c>
    </row>
    <row r="4672" spans="1:16" ht="18.5" customHeight="1" x14ac:dyDescent="0.3">
      <c r="A4672" s="3" t="s">
        <v>9164</v>
      </c>
      <c r="B4672" s="4">
        <v>4</v>
      </c>
      <c r="C4672" s="3" t="s">
        <v>9172</v>
      </c>
      <c r="D4672" s="3" t="s">
        <v>9173</v>
      </c>
      <c r="E4672" s="3" t="s">
        <v>9</v>
      </c>
      <c r="F4672" s="3" t="s">
        <v>10</v>
      </c>
      <c r="G4672" s="3" t="s">
        <v>9174</v>
      </c>
      <c r="H4672" s="4" t="s">
        <v>12</v>
      </c>
      <c r="I4672" s="5" t="e">
        <f>VLOOKUP(C4672, 'Linkedin Scrap'!$A$2:$B$3322, 2,FALSE)</f>
        <v>#N/A</v>
      </c>
      <c r="J4672" s="3" t="e">
        <f>VLOOKUP(C4672, 'Linkedin Scrap'!$A$2:$C$3322, 3,FALSE)</f>
        <v>#N/A</v>
      </c>
      <c r="K4672" s="3" t="e">
        <f>VLOOKUP(C4672, 'Linkedin Scrap'!$A$2:$D$3322, 4,FALSE)</f>
        <v>#N/A</v>
      </c>
      <c r="L4672" s="5" t="e">
        <f>VLOOKUP(C4672, 'Linkedin Scrap'!$A$2:$E$3322, 5,FALSE)</f>
        <v>#N/A</v>
      </c>
      <c r="M4672" s="5" t="e">
        <f>VLOOKUP(C4672, 'Linkedin Scrap'!$A$2:$F$3322, 6,FALSE)</f>
        <v>#N/A</v>
      </c>
      <c r="N4672" s="5" t="e">
        <f>VLOOKUP(C4672, 'Linkedin Scrap'!$A$2:$G$3322, 7,FALSE)</f>
        <v>#N/A</v>
      </c>
      <c r="O4672" s="5" t="e">
        <f>VLOOKUP(C4672, 'Linkedin Scrap'!$A$2:$H$3322, 8,FALSE)</f>
        <v>#N/A</v>
      </c>
      <c r="P4672" s="5" t="e">
        <f>VLOOKUP(C4672, 'Linkedin Scrap'!$A$2:$I$3322, 9,FALSE)</f>
        <v>#N/A</v>
      </c>
    </row>
    <row r="4673" spans="1:16" ht="18.5" customHeight="1" x14ac:dyDescent="0.3">
      <c r="A4673" s="3" t="s">
        <v>9164</v>
      </c>
      <c r="B4673" s="4">
        <v>5</v>
      </c>
      <c r="C4673" s="3" t="s">
        <v>9175</v>
      </c>
      <c r="D4673" s="3" t="s">
        <v>9176</v>
      </c>
      <c r="E4673" s="3" t="s">
        <v>9</v>
      </c>
      <c r="F4673" s="3" t="s">
        <v>10</v>
      </c>
      <c r="G4673" s="3" t="s">
        <v>9177</v>
      </c>
      <c r="H4673" s="4" t="s">
        <v>12</v>
      </c>
      <c r="I4673" s="5">
        <f>VLOOKUP(C4673, 'Linkedin Scrap'!$A$2:$B$3322, 2,FALSE)</f>
        <v>0</v>
      </c>
      <c r="J4673" s="3" t="str">
        <f>VLOOKUP(C4673, 'Linkedin Scrap'!$A$2:$C$3322, 3,FALSE)</f>
        <v>176 followers</v>
      </c>
      <c r="K4673" s="3" t="str">
        <f>VLOOKUP(C4673, 'Linkedin Scrap'!$A$2:$D$3322, 4,FALSE)</f>
        <v>172 connections</v>
      </c>
      <c r="L4673" s="5" t="str">
        <f>VLOOKUP(C4673, 'Linkedin Scrap'!$A$2:$E$3322, 5,FALSE)</f>
        <v>Высшая Школа Экономики</v>
      </c>
      <c r="M4673" s="5" t="str">
        <f>VLOOKUP(C4673, 'Linkedin Scrap'!$A$2:$F$3322, 6,FALSE)</f>
        <v>Авиарешения</v>
      </c>
      <c r="N4673" s="5">
        <f>VLOOKUP(C4673, 'Linkedin Scrap'!$A$2:$G$3322, 7,FALSE)</f>
        <v>0</v>
      </c>
      <c r="O4673" s="5" t="str">
        <f>VLOOKUP(C4673, 'Linkedin Scrap'!$A$2:$H$3322, 8,FALSE)</f>
        <v>[{'course_details': 'Бакалавр Деловое администрирование, менеджмент и ведение бизнеса', 'start_time': '2009', 'end_time': '2010'}, {'course_details': 'Бакалавр Информационные технологии', 'start_time': '2008', 'end_time': '2009'}]</v>
      </c>
      <c r="P4673" s="5" t="str">
        <f>VLOOKUP(C4673, 'Linkedin Scrap'!$A$2:$I$3322, 9,FALSE)</f>
        <v>[{'experience': 'Cache Systems', 'start_time': 'Sep 2008', 'end_time': 'Aug 2011', 'duration': None}, {'experience': 'Cache Systems', 'start_time': 'Sep 2008', 'end_time': 'Aug 2011', 'duration': None}]</v>
      </c>
    </row>
    <row r="4674" spans="1:16" ht="18.5" customHeight="1" x14ac:dyDescent="0.3">
      <c r="A4674" s="3" t="s">
        <v>9164</v>
      </c>
      <c r="B4674" s="4">
        <v>6</v>
      </c>
      <c r="C4674" s="3" t="s">
        <v>9178</v>
      </c>
      <c r="D4674" s="3" t="s">
        <v>9179</v>
      </c>
      <c r="E4674" s="3" t="s">
        <v>9</v>
      </c>
      <c r="F4674" s="3" t="s">
        <v>10</v>
      </c>
      <c r="G4674" s="3" t="s">
        <v>9180</v>
      </c>
      <c r="H4674" s="4" t="s">
        <v>12</v>
      </c>
      <c r="I4674" s="5">
        <f>VLOOKUP(C4674, 'Linkedin Scrap'!$A$2:$B$3322, 2,FALSE)</f>
        <v>0</v>
      </c>
      <c r="J4674" s="3" t="str">
        <f>VLOOKUP(C4674, 'Linkedin Scrap'!$A$2:$C$3322, 3,FALSE)</f>
        <v>80 followers</v>
      </c>
      <c r="K4674" s="3" t="str">
        <f>VLOOKUP(C4674, 'Linkedin Scrap'!$A$2:$D$3322, 4,FALSE)</f>
        <v>80 connections</v>
      </c>
      <c r="L4674" s="5" t="str">
        <f>VLOOKUP(C4674, 'Linkedin Scrap'!$A$2:$E$3322, 5,FALSE)</f>
        <v>Kazan National Research Technical University named after A.N.Tupolev – KAI</v>
      </c>
      <c r="M4674" s="5" t="str">
        <f>VLOOKUP(C4674, 'Linkedin Scrap'!$A$2:$F$3322, 6,FALSE)</f>
        <v>Fluctio</v>
      </c>
      <c r="N4674" s="5" t="str">
        <f>VLOOKUP(C4674, 'Linkedin Scrap'!$A$2:$G$3322, 7,FALSE)</f>
        <v>I started working as a design engineer in the production preparation department at Kazan Aircraft Production Association after graduating from the institute. After three years, I was appointed as the head of the design bureau.I and two other engineers launched a startup in the garage to create a heavy drone. We participated in exhibitions and grants and eventually found investors. We raised a total of about 15 million dollars for the project. I am a co-founder, member of the board of directors, and performed technical work. As a project employee, I was sequentially a research worker, head of the mathematics department, technical director, and development director.</v>
      </c>
      <c r="O4674" s="5" t="str">
        <f>VLOOKUP(C4674, 'Linkedin Scrap'!$A$2:$H$3322, 8,FALSE)</f>
        <v>[{'course_details': "Engineer's degree Mechatronics, Robotics, and Automation Engineering", 'start_time': '2002', 'end_time': '2007'}]</v>
      </c>
      <c r="P4674" s="5" t="str">
        <f>VLOOKUP(C4674, 'Linkedin Scrap'!$A$2:$I$3322, 9,FALSE)</f>
        <v>[{'experience': 'OKB Aviaresheniya', 'start_time': 'Feb 2014', 'end_time': 'Sep 2021', 'duration': None}, {'experience': 'OKB Aviaresheniya', 'start_time': 'Feb 2014', 'end_time': 'Sep 2021', 'duration': None}, {'experience': 'OKB Aviaresheniya', 'start_time': 'Feb 2014', 'end_time': 'Sep 2021', 'duration': None}]</v>
      </c>
    </row>
    <row r="4675" spans="1:16" ht="18.5" customHeight="1" x14ac:dyDescent="0.3">
      <c r="A4675" s="3" t="s">
        <v>9164</v>
      </c>
      <c r="B4675" s="4">
        <v>7</v>
      </c>
      <c r="C4675" s="3" t="s">
        <v>9181</v>
      </c>
      <c r="D4675" s="3" t="s">
        <v>3048</v>
      </c>
      <c r="E4675" s="3" t="s">
        <v>9</v>
      </c>
      <c r="F4675" s="3" t="s">
        <v>10</v>
      </c>
      <c r="G4675" s="3" t="s">
        <v>9182</v>
      </c>
      <c r="H4675" s="4" t="s">
        <v>12</v>
      </c>
      <c r="I4675" s="5" t="e">
        <f>VLOOKUP(C4675, 'Linkedin Scrap'!$A$2:$B$3322, 2,FALSE)</f>
        <v>#N/A</v>
      </c>
      <c r="J4675" s="3" t="e">
        <f>VLOOKUP(C4675, 'Linkedin Scrap'!$A$2:$C$3322, 3,FALSE)</f>
        <v>#N/A</v>
      </c>
      <c r="K4675" s="3" t="e">
        <f>VLOOKUP(C4675, 'Linkedin Scrap'!$A$2:$D$3322, 4,FALSE)</f>
        <v>#N/A</v>
      </c>
      <c r="L4675" s="5" t="e">
        <f>VLOOKUP(C4675, 'Linkedin Scrap'!$A$2:$E$3322, 5,FALSE)</f>
        <v>#N/A</v>
      </c>
      <c r="M4675" s="5" t="e">
        <f>VLOOKUP(C4675, 'Linkedin Scrap'!$A$2:$F$3322, 6,FALSE)</f>
        <v>#N/A</v>
      </c>
      <c r="N4675" s="5" t="e">
        <f>VLOOKUP(C4675, 'Linkedin Scrap'!$A$2:$G$3322, 7,FALSE)</f>
        <v>#N/A</v>
      </c>
      <c r="O4675" s="5" t="e">
        <f>VLOOKUP(C4675, 'Linkedin Scrap'!$A$2:$H$3322, 8,FALSE)</f>
        <v>#N/A</v>
      </c>
      <c r="P4675" s="5" t="e">
        <f>VLOOKUP(C4675, 'Linkedin Scrap'!$A$2:$I$3322, 9,FALSE)</f>
        <v>#N/A</v>
      </c>
    </row>
    <row r="4676" spans="1:16" ht="18.5" customHeight="1" x14ac:dyDescent="0.3">
      <c r="A4676" s="3" t="s">
        <v>9164</v>
      </c>
      <c r="B4676" s="4">
        <v>8</v>
      </c>
      <c r="C4676" s="3" t="s">
        <v>9183</v>
      </c>
      <c r="D4676" s="3" t="s">
        <v>9184</v>
      </c>
      <c r="E4676" s="3" t="s">
        <v>9</v>
      </c>
      <c r="F4676" s="3" t="s">
        <v>10</v>
      </c>
      <c r="G4676" s="3" t="s">
        <v>9185</v>
      </c>
      <c r="H4676" s="4" t="s">
        <v>12</v>
      </c>
      <c r="I4676" s="5">
        <f>VLOOKUP(C4676, 'Linkedin Scrap'!$A$2:$B$3322, 2,FALSE)</f>
        <v>0</v>
      </c>
      <c r="J4676" s="3" t="str">
        <f>VLOOKUP(C4676, 'Linkedin Scrap'!$A$2:$C$3322, 3,FALSE)</f>
        <v>28 followers</v>
      </c>
      <c r="K4676" s="3" t="str">
        <f>VLOOKUP(C4676, 'Linkedin Scrap'!$A$2:$D$3322, 4,FALSE)</f>
        <v>26 connections</v>
      </c>
      <c r="L4676" s="5">
        <f>VLOOKUP(C4676, 'Linkedin Scrap'!$A$2:$E$3322, 5,FALSE)</f>
        <v>0</v>
      </c>
      <c r="M4676" s="5">
        <f>VLOOKUP(C4676, 'Linkedin Scrap'!$A$2:$F$3322, 6,FALSE)</f>
        <v>0</v>
      </c>
      <c r="N4676" s="5">
        <f>VLOOKUP(C4676, 'Linkedin Scrap'!$A$2:$G$3322, 7,FALSE)</f>
        <v>0</v>
      </c>
      <c r="O4676" s="5">
        <f>VLOOKUP(C4676, 'Linkedin Scrap'!$A$2:$H$3322, 8,FALSE)</f>
        <v>0</v>
      </c>
      <c r="P4676" s="5">
        <f>VLOOKUP(C4676, 'Linkedin Scrap'!$A$2:$I$3322, 9,FALSE)</f>
        <v>0</v>
      </c>
    </row>
    <row r="4677" spans="1:16" ht="18.5" customHeight="1" x14ac:dyDescent="0.3">
      <c r="A4677" s="3" t="s">
        <v>9164</v>
      </c>
      <c r="B4677" s="4">
        <v>9</v>
      </c>
      <c r="C4677" s="3" t="s">
        <v>9186</v>
      </c>
      <c r="D4677" s="3" t="s">
        <v>9187</v>
      </c>
      <c r="E4677" s="3" t="s">
        <v>9</v>
      </c>
      <c r="F4677" s="3" t="s">
        <v>10</v>
      </c>
      <c r="G4677" s="3" t="s">
        <v>9188</v>
      </c>
      <c r="H4677" s="4" t="s">
        <v>12</v>
      </c>
      <c r="I4677" s="5">
        <f>VLOOKUP(C4677, 'Linkedin Scrap'!$A$2:$B$3322, 2,FALSE)</f>
        <v>0</v>
      </c>
      <c r="J4677" s="3" t="str">
        <f>VLOOKUP(C4677, 'Linkedin Scrap'!$A$2:$C$3322, 3,FALSE)</f>
        <v>1K followers</v>
      </c>
      <c r="K4677" s="3" t="str">
        <f>VLOOKUP(C4677, 'Linkedin Scrap'!$A$2:$D$3322, 4,FALSE)</f>
        <v>500+ connections</v>
      </c>
      <c r="L4677" s="5" t="str">
        <f>VLOOKUP(C4677, 'Linkedin Scrap'!$A$2:$E$3322, 5,FALSE)</f>
        <v>Arizona State University</v>
      </c>
      <c r="M4677" s="5" t="str">
        <f>VLOOKUP(C4677, 'Linkedin Scrap'!$A$2:$F$3322, 6,FALSE)</f>
        <v>Arizona State University</v>
      </c>
      <c r="N4677" s="5" t="str">
        <f>VLOOKUP(C4677, 'Linkedin Scrap'!$A$2:$G$3322, 7,FALSE)</f>
        <v>MS in User Experience candidate. Expected graduation April 2025. Focus on comparative digital public sector services. Particular interest in Single Sign On portals with two factor authentication as a way to gain efficiency and decrease duplicate and inactive citizen profiles.</v>
      </c>
      <c r="O4677" s="5" t="str">
        <f>VLOOKUP(C4677, 'Linkedin Scrap'!$A$2:$H$3322, 8,FALSE)</f>
        <v>[{'course_details': 'Master of Science - MS User Experience'}, {'course_details': 'Master of Business Administration - MBA'}, {'course_details': 'Bachelor of Arts - BA Russian Language'}, {'course_details': 'Russian Language - Semester Abroad'}, {'course_details': 'High School Diploma'}]</v>
      </c>
      <c r="P4677" s="5" t="str">
        <f>VLOOKUP(C4677, 'Linkedin Scrap'!$A$2:$I$3322, 9,FALSE)</f>
        <v>[{'experience': 'SECRETARY OF STATE, ARIZONA', 'start_time': 'Aug 2017', 'end_time': 'May 2019', 'duration': None}, {'experience': 'SECRETARY OF STATE, ARIZONA', 'start_time': 'Aug 2017', 'end_time': 'May 2019', 'duration': None}, {'experience': 'SECRETARY OF STATE, ARIZONA', 'start_time': 'Aug 2017', 'end_time': 'May 2019', 'duration': None}]</v>
      </c>
    </row>
    <row r="4678" spans="1:16" ht="18.5" customHeight="1" x14ac:dyDescent="0.3">
      <c r="A4678" s="3" t="s">
        <v>9164</v>
      </c>
      <c r="B4678" s="4">
        <v>10</v>
      </c>
      <c r="C4678" s="3" t="s">
        <v>9189</v>
      </c>
      <c r="D4678" s="3" t="s">
        <v>9190</v>
      </c>
      <c r="E4678" s="3" t="s">
        <v>9</v>
      </c>
      <c r="F4678" s="3" t="s">
        <v>10</v>
      </c>
      <c r="G4678" s="3" t="s">
        <v>9191</v>
      </c>
      <c r="H4678" s="4" t="s">
        <v>12</v>
      </c>
      <c r="I4678" s="5">
        <f>VLOOKUP(C4678, 'Linkedin Scrap'!$A$2:$B$3322, 2,FALSE)</f>
        <v>0</v>
      </c>
      <c r="J4678" s="3" t="str">
        <f>VLOOKUP(C4678, 'Linkedin Scrap'!$A$2:$C$3322, 3,FALSE)</f>
        <v>2K followers</v>
      </c>
      <c r="K4678" s="3" t="str">
        <f>VLOOKUP(C4678, 'Linkedin Scrap'!$A$2:$D$3322, 4,FALSE)</f>
        <v>500+ connections</v>
      </c>
      <c r="L4678" s="5" t="str">
        <f>VLOOKUP(C4678, 'Linkedin Scrap'!$A$2:$E$3322, 5,FALSE)</f>
        <v>Massachusetts Institute of Technology - Sloan School of Management</v>
      </c>
      <c r="M4678" s="5" t="str">
        <f>VLOOKUP(C4678, 'Linkedin Scrap'!$A$2:$F$3322, 6,FALSE)</f>
        <v>Angara Global</v>
      </c>
      <c r="N4678" s="5" t="str">
        <f>VLOOKUP(C4678, 'Linkedin Scrap'!$A$2:$G$3322, 7,FALSE)</f>
        <v>Specialties: Oil&amp;Gas, General managment, Innovation management, Business development, Project management</v>
      </c>
      <c r="O4678" s="5" t="str">
        <f>VLOOKUP(C4678, 'Linkedin Scrap'!$A$2:$H$3322, 8,FALSE)</f>
        <v>[{'course_details': 'MIT Sloan Executive Education Entrepreneurship Development Program', 'start_time': '2010', 'end_time': '2010'}, {'course_details': 'MBA entrepreneurship, emerging markets', 'start_time': '2009', 'end_time': '2010'}, {'course_details': 'graduate automation in metallurgy', 'start_time': '2001', 'end_time': '2007'}, {'course_details': 'Diplom-Ingenieur Stahlerzeugung (Steel production)', 'start_time': '2005', 'end_time': '2006'}]</v>
      </c>
      <c r="P4678" s="5" t="str">
        <f>VLOOKUP(C4678, 'Linkedin Scrap'!$A$2:$I$3322, 9,FALSE)</f>
        <v>[{'experience': 'FPI Innovation Fund LP', 'start_time': 'Feb 2007', 'end_time': 'Aug 2007', 'duration': None}, {'experience': 'FPI Innovation Fund LP', 'start_time': 'Feb 2007', 'end_time': 'Aug 2007', 'duration': None}, {'experience': 'FPI Innovation Fund LP', 'start_time': 'Feb 2007', 'end_time': 'Aug 2007', 'duration': None}]</v>
      </c>
    </row>
    <row r="4679" spans="1:16" ht="18.5" customHeight="1" x14ac:dyDescent="0.3">
      <c r="A4679" s="3" t="s">
        <v>9164</v>
      </c>
      <c r="B4679" s="4">
        <v>11</v>
      </c>
      <c r="C4679" s="3" t="s">
        <v>9192</v>
      </c>
      <c r="D4679" s="3" t="s">
        <v>9193</v>
      </c>
      <c r="E4679" s="3" t="s">
        <v>139</v>
      </c>
      <c r="F4679" s="3" t="s">
        <v>10</v>
      </c>
      <c r="G4679" s="3" t="s">
        <v>7053</v>
      </c>
      <c r="H4679" s="4" t="s">
        <v>12</v>
      </c>
      <c r="I4679" s="5" t="e">
        <f>VLOOKUP(C4679, 'Linkedin Scrap'!$A$2:$B$3322, 2,FALSE)</f>
        <v>#N/A</v>
      </c>
      <c r="J4679" s="3" t="e">
        <f>VLOOKUP(C4679, 'Linkedin Scrap'!$A$2:$C$3322, 3,FALSE)</f>
        <v>#N/A</v>
      </c>
      <c r="K4679" s="3" t="e">
        <f>VLOOKUP(C4679, 'Linkedin Scrap'!$A$2:$D$3322, 4,FALSE)</f>
        <v>#N/A</v>
      </c>
      <c r="L4679" s="5" t="e">
        <f>VLOOKUP(C4679, 'Linkedin Scrap'!$A$2:$E$3322, 5,FALSE)</f>
        <v>#N/A</v>
      </c>
      <c r="M4679" s="5" t="e">
        <f>VLOOKUP(C4679, 'Linkedin Scrap'!$A$2:$F$3322, 6,FALSE)</f>
        <v>#N/A</v>
      </c>
      <c r="N4679" s="5" t="e">
        <f>VLOOKUP(C4679, 'Linkedin Scrap'!$A$2:$G$3322, 7,FALSE)</f>
        <v>#N/A</v>
      </c>
      <c r="O4679" s="5" t="e">
        <f>VLOOKUP(C4679, 'Linkedin Scrap'!$A$2:$H$3322, 8,FALSE)</f>
        <v>#N/A</v>
      </c>
      <c r="P4679" s="5" t="e">
        <f>VLOOKUP(C4679, 'Linkedin Scrap'!$A$2:$I$3322, 9,FALSE)</f>
        <v>#N/A</v>
      </c>
    </row>
    <row r="4680" spans="1:16" ht="18.5" customHeight="1" x14ac:dyDescent="0.3">
      <c r="A4680" s="3" t="s">
        <v>9164</v>
      </c>
      <c r="B4680" s="4">
        <v>12</v>
      </c>
      <c r="C4680" s="3" t="s">
        <v>9194</v>
      </c>
      <c r="D4680" s="3" t="s">
        <v>70</v>
      </c>
      <c r="E4680" s="3" t="s">
        <v>9</v>
      </c>
      <c r="F4680" s="3" t="s">
        <v>10</v>
      </c>
      <c r="G4680" s="3" t="s">
        <v>9195</v>
      </c>
      <c r="H4680" s="4" t="s">
        <v>12</v>
      </c>
      <c r="I4680" s="5">
        <f>VLOOKUP(C4680, 'Linkedin Scrap'!$A$2:$B$3322, 2,FALSE)</f>
        <v>0</v>
      </c>
      <c r="J4680" s="3" t="str">
        <f>VLOOKUP(C4680, 'Linkedin Scrap'!$A$2:$C$3322, 3,FALSE)</f>
        <v>16 followers</v>
      </c>
      <c r="K4680" s="3" t="str">
        <f>VLOOKUP(C4680, 'Linkedin Scrap'!$A$2:$D$3322, 4,FALSE)</f>
        <v>15 connections</v>
      </c>
      <c r="L4680" s="5" t="str">
        <f>VLOOKUP(C4680, 'Linkedin Scrap'!$A$2:$E$3322, 5,FALSE)</f>
        <v>Казанский национальный исследовательский технический университет им. А.Н.Туполева - КАИ</v>
      </c>
      <c r="M4680" s="5" t="str">
        <f>VLOOKUP(C4680, 'Linkedin Scrap'!$A$2:$F$3322, 6,FALSE)</f>
        <v>ООО "Индустриальные дроны"</v>
      </c>
      <c r="N4680" s="5">
        <f>VLOOKUP(C4680, 'Linkedin Scrap'!$A$2:$G$3322, 7,FALSE)</f>
        <v>0</v>
      </c>
      <c r="O4680" s="5" t="str">
        <f>VLOOKUP(C4680, 'Linkedin Scrap'!$A$2:$H$3322, 8,FALSE)</f>
        <v>[{'course_details': 'Диплом специалиста по инженерной специальности Radio and Television Broadcasting Technology/Technician', 'start_time': '2001', 'end_time': '2007'}]</v>
      </c>
      <c r="P4680" s="5" t="str">
        <f>VLOOKUP(C4680, 'Linkedin Scrap'!$A$2:$I$3322, 9,FALSE)</f>
        <v>[{'experience': 'ООО "ОКБ Авиарешения"', 'start_time': 'Feb 2015', 'end_time': 'Sep 2021', 'duration': None}, {'experience': 'ООО "ОКБ Авиарешения"', 'start_time': 'Feb 2015', 'end_time': 'Sep 2021', 'duration': None}]</v>
      </c>
    </row>
    <row r="4681" spans="1:16" ht="18.5" customHeight="1" x14ac:dyDescent="0.3">
      <c r="A4681" s="3" t="s">
        <v>9164</v>
      </c>
      <c r="B4681" s="4">
        <v>13</v>
      </c>
      <c r="C4681" s="3" t="s">
        <v>9196</v>
      </c>
      <c r="D4681" s="3" t="s">
        <v>70</v>
      </c>
      <c r="E4681" s="3" t="s">
        <v>9</v>
      </c>
      <c r="F4681" s="3" t="s">
        <v>10</v>
      </c>
      <c r="G4681" s="3" t="s">
        <v>9197</v>
      </c>
      <c r="H4681" s="4" t="s">
        <v>12</v>
      </c>
      <c r="I4681" s="5" t="e">
        <f>VLOOKUP(C4681, 'Linkedin Scrap'!$A$2:$B$3322, 2,FALSE)</f>
        <v>#N/A</v>
      </c>
      <c r="J4681" s="3" t="e">
        <f>VLOOKUP(C4681, 'Linkedin Scrap'!$A$2:$C$3322, 3,FALSE)</f>
        <v>#N/A</v>
      </c>
      <c r="K4681" s="3" t="e">
        <f>VLOOKUP(C4681, 'Linkedin Scrap'!$A$2:$D$3322, 4,FALSE)</f>
        <v>#N/A</v>
      </c>
      <c r="L4681" s="5" t="e">
        <f>VLOOKUP(C4681, 'Linkedin Scrap'!$A$2:$E$3322, 5,FALSE)</f>
        <v>#N/A</v>
      </c>
      <c r="M4681" s="5" t="e">
        <f>VLOOKUP(C4681, 'Linkedin Scrap'!$A$2:$F$3322, 6,FALSE)</f>
        <v>#N/A</v>
      </c>
      <c r="N4681" s="5" t="e">
        <f>VLOOKUP(C4681, 'Linkedin Scrap'!$A$2:$G$3322, 7,FALSE)</f>
        <v>#N/A</v>
      </c>
      <c r="O4681" s="5" t="e">
        <f>VLOOKUP(C4681, 'Linkedin Scrap'!$A$2:$H$3322, 8,FALSE)</f>
        <v>#N/A</v>
      </c>
      <c r="P4681" s="5" t="e">
        <f>VLOOKUP(C4681, 'Linkedin Scrap'!$A$2:$I$3322, 9,FALSE)</f>
        <v>#N/A</v>
      </c>
    </row>
    <row r="4682" spans="1:16" ht="18.5" customHeight="1" x14ac:dyDescent="0.3">
      <c r="A4682" s="3" t="s">
        <v>9164</v>
      </c>
      <c r="B4682" s="4">
        <v>14</v>
      </c>
      <c r="C4682" s="3" t="s">
        <v>9198</v>
      </c>
      <c r="D4682" s="3" t="s">
        <v>9199</v>
      </c>
      <c r="E4682" s="3" t="s">
        <v>26</v>
      </c>
      <c r="F4682" s="3" t="s">
        <v>10</v>
      </c>
      <c r="G4682" s="3" t="s">
        <v>9200</v>
      </c>
      <c r="H4682" s="4" t="s">
        <v>12</v>
      </c>
      <c r="I4682" s="5" t="str">
        <f>VLOOKUP(C4682, 'Linkedin Scrap'!$A$2:$B$3322, 2,FALSE)</f>
        <v>Cyprus</v>
      </c>
      <c r="J4682" s="3" t="str">
        <f>VLOOKUP(C4682, 'Linkedin Scrap'!$A$2:$C$3322, 3,FALSE)</f>
        <v>615 followers</v>
      </c>
      <c r="K4682" s="3" t="str">
        <f>VLOOKUP(C4682, 'Linkedin Scrap'!$A$2:$D$3322, 4,FALSE)</f>
        <v>500+ connections</v>
      </c>
      <c r="L4682" s="5" t="str">
        <f>VLOOKUP(C4682, 'Linkedin Scrap'!$A$2:$E$3322, 5,FALSE)</f>
        <v>The Ural State Law Academy, Institute of International and State Law</v>
      </c>
      <c r="M4682" s="5" t="str">
        <f>VLOOKUP(C4682, 'Linkedin Scrap'!$A$2:$F$3322, 6,FALSE)</f>
        <v>Taurus Lex Law Firm</v>
      </c>
      <c r="N4682" s="5" t="str">
        <f>VLOOKUP(C4682, 'Linkedin Scrap'!$A$2:$G$3322, 7,FALSE)</f>
        <v xml:space="preserve">I am a lawyer with extensive international corporate and transactional experience. Specializing in capital hedging, international M&amp;A, joint ventures and internal restructuring. My experience includes complex and multijurisdictional mandates for a range of corporate and private equity clients. </v>
      </c>
      <c r="O4682" s="5" t="str">
        <f>VLOOKUP(C4682, 'Linkedin Scrap'!$A$2:$H$3322, 8,FALSE)</f>
        <v>[{'experience': 'FPI Group', 'start_time': 'Apr 2013', 'end_time': 'Nov 2018', 'duration': None}, {'experience': 'FPI Group', 'start_time': 'Apr 2013', 'end_time': 'Nov 2018', 'duration': None}, {'experience': 'FPI Group', 'start_time': 'Apr 2013', 'end_time': 'Nov 2018', 'duration': None}]</v>
      </c>
      <c r="P4682" s="5" t="str">
        <f>VLOOKUP(C4682, 'Linkedin Scrap'!$A$2:$I$3322, 9,FALSE)</f>
        <v>[{'course_details': 'Specialist International law 5', 'start_time': '2003', 'end_time': '2008'}, {'course_details': 'Specialist Legal english 5', 'start_time': '2005', 'end_time': '2007'}]</v>
      </c>
    </row>
    <row r="4683" spans="1:16" ht="18.5" customHeight="1" x14ac:dyDescent="0.3">
      <c r="A4683" s="3" t="s">
        <v>9164</v>
      </c>
      <c r="B4683" s="4">
        <v>15</v>
      </c>
      <c r="C4683" s="3" t="s">
        <v>9201</v>
      </c>
      <c r="D4683" s="3" t="s">
        <v>9202</v>
      </c>
      <c r="E4683" s="3" t="s">
        <v>139</v>
      </c>
      <c r="F4683" s="3" t="s">
        <v>10</v>
      </c>
      <c r="G4683" s="3" t="s">
        <v>9203</v>
      </c>
      <c r="H4683" s="4" t="s">
        <v>22</v>
      </c>
      <c r="I4683" s="5" t="e">
        <f>VLOOKUP(C4683, 'Linkedin Scrap'!$A$2:$B$3322, 2,FALSE)</f>
        <v>#N/A</v>
      </c>
      <c r="J4683" s="3" t="e">
        <f>VLOOKUP(C4683, 'Linkedin Scrap'!$A$2:$C$3322, 3,FALSE)</f>
        <v>#N/A</v>
      </c>
      <c r="K4683" s="3" t="e">
        <f>VLOOKUP(C4683, 'Linkedin Scrap'!$A$2:$D$3322, 4,FALSE)</f>
        <v>#N/A</v>
      </c>
      <c r="L4683" s="5" t="e">
        <f>VLOOKUP(C4683, 'Linkedin Scrap'!$A$2:$E$3322, 5,FALSE)</f>
        <v>#N/A</v>
      </c>
      <c r="M4683" s="5" t="e">
        <f>VLOOKUP(C4683, 'Linkedin Scrap'!$A$2:$F$3322, 6,FALSE)</f>
        <v>#N/A</v>
      </c>
      <c r="N4683" s="5" t="e">
        <f>VLOOKUP(C4683, 'Linkedin Scrap'!$A$2:$G$3322, 7,FALSE)</f>
        <v>#N/A</v>
      </c>
      <c r="O4683" s="5" t="e">
        <f>VLOOKUP(C4683, 'Linkedin Scrap'!$A$2:$H$3322, 8,FALSE)</f>
        <v>#N/A</v>
      </c>
      <c r="P4683" s="5" t="e">
        <f>VLOOKUP(C4683, 'Linkedin Scrap'!$A$2:$I$3322, 9,FALSE)</f>
        <v>#N/A</v>
      </c>
    </row>
    <row r="4684" spans="1:16" ht="18.5" customHeight="1" x14ac:dyDescent="0.3">
      <c r="A4684" s="3" t="s">
        <v>9164</v>
      </c>
      <c r="B4684" s="4">
        <v>16</v>
      </c>
      <c r="C4684" s="3" t="s">
        <v>6190</v>
      </c>
      <c r="D4684" s="3" t="s">
        <v>9204</v>
      </c>
      <c r="E4684" s="3" t="s">
        <v>26</v>
      </c>
      <c r="F4684" s="3" t="s">
        <v>10</v>
      </c>
      <c r="G4684" s="3" t="s">
        <v>6191</v>
      </c>
      <c r="H4684" s="4" t="s">
        <v>22</v>
      </c>
      <c r="I4684" s="5" t="e">
        <f>VLOOKUP(C4684, 'Linkedin Scrap'!$A$2:$B$3322, 2,FALSE)</f>
        <v>#N/A</v>
      </c>
      <c r="J4684" s="3" t="e">
        <f>VLOOKUP(C4684, 'Linkedin Scrap'!$A$2:$C$3322, 3,FALSE)</f>
        <v>#N/A</v>
      </c>
      <c r="K4684" s="3" t="e">
        <f>VLOOKUP(C4684, 'Linkedin Scrap'!$A$2:$D$3322, 4,FALSE)</f>
        <v>#N/A</v>
      </c>
      <c r="L4684" s="5" t="e">
        <f>VLOOKUP(C4684, 'Linkedin Scrap'!$A$2:$E$3322, 5,FALSE)</f>
        <v>#N/A</v>
      </c>
      <c r="M4684" s="5" t="e">
        <f>VLOOKUP(C4684, 'Linkedin Scrap'!$A$2:$F$3322, 6,FALSE)</f>
        <v>#N/A</v>
      </c>
      <c r="N4684" s="5" t="e">
        <f>VLOOKUP(C4684, 'Linkedin Scrap'!$A$2:$G$3322, 7,FALSE)</f>
        <v>#N/A</v>
      </c>
      <c r="O4684" s="5" t="e">
        <f>VLOOKUP(C4684, 'Linkedin Scrap'!$A$2:$H$3322, 8,FALSE)</f>
        <v>#N/A</v>
      </c>
      <c r="P4684" s="5" t="e">
        <f>VLOOKUP(C4684, 'Linkedin Scrap'!$A$2:$I$3322, 9,FALSE)</f>
        <v>#N/A</v>
      </c>
    </row>
    <row r="4685" spans="1:16" ht="18.5" customHeight="1" x14ac:dyDescent="0.3">
      <c r="A4685" s="3" t="s">
        <v>9164</v>
      </c>
      <c r="B4685" s="4">
        <v>17</v>
      </c>
      <c r="C4685" s="3" t="s">
        <v>2114</v>
      </c>
      <c r="D4685" s="3" t="s">
        <v>9159</v>
      </c>
      <c r="E4685" s="3" t="s">
        <v>26</v>
      </c>
      <c r="F4685" s="3" t="s">
        <v>10</v>
      </c>
      <c r="G4685" s="3" t="s">
        <v>4220</v>
      </c>
      <c r="H4685" s="4" t="s">
        <v>22</v>
      </c>
      <c r="I4685" s="5" t="str">
        <f>VLOOKUP(C4685, 'Linkedin Scrap'!$A$2:$B$3322, 2,FALSE)</f>
        <v>Moscow, Moscow City, Russia</v>
      </c>
      <c r="J4685" s="3" t="str">
        <f>VLOOKUP(C4685, 'Linkedin Scrap'!$A$2:$C$3322, 3,FALSE)</f>
        <v>13K followers</v>
      </c>
      <c r="K4685" s="3" t="str">
        <f>VLOOKUP(C4685, 'Linkedin Scrap'!$A$2:$D$3322, 4,FALSE)</f>
        <v>500+ connections</v>
      </c>
      <c r="L4685" s="5" t="str">
        <f>VLOOKUP(C4685, 'Linkedin Scrap'!$A$2:$E$3322, 5,FALSE)</f>
        <v>Harvard Business School</v>
      </c>
      <c r="M4685" s="5" t="str">
        <f>VLOOKUP(C4685, 'Linkedin Scrap'!$A$2:$F$3322, 6,FALSE)</f>
        <v>Skolkovo Foundation</v>
      </c>
      <c r="N4685" s="5" t="str">
        <f>VLOOKUP(C4685, 'Linkedin Scrap'!$A$2:$G$3322, 7,FALSE)</f>
        <v xml:space="preserve">
              or
            </v>
      </c>
      <c r="O4685" s="5">
        <f>VLOOKUP(C4685, 'Linkedin Scrap'!$A$2:$H$3322, 8,FALSE)</f>
        <v>0</v>
      </c>
      <c r="P4685" s="5">
        <f>VLOOKUP(C4685, 'Linkedin Scrap'!$A$2:$I$3322, 9,FALSE)</f>
        <v>0</v>
      </c>
    </row>
    <row r="4686" spans="1:16" ht="18.5" customHeight="1" x14ac:dyDescent="0.3">
      <c r="A4686" s="3" t="s">
        <v>9164</v>
      </c>
      <c r="B4686" s="4">
        <v>18</v>
      </c>
      <c r="C4686" s="3" t="s">
        <v>9205</v>
      </c>
      <c r="D4686" s="3" t="s">
        <v>9206</v>
      </c>
      <c r="E4686" s="3" t="s">
        <v>9</v>
      </c>
      <c r="F4686" s="3" t="s">
        <v>10</v>
      </c>
      <c r="G4686" s="3" t="s">
        <v>9207</v>
      </c>
      <c r="H4686" s="4" t="s">
        <v>22</v>
      </c>
      <c r="I4686" s="5" t="e">
        <f>VLOOKUP(C4686, 'Linkedin Scrap'!$A$2:$B$3322, 2,FALSE)</f>
        <v>#N/A</v>
      </c>
      <c r="J4686" s="3" t="e">
        <f>VLOOKUP(C4686, 'Linkedin Scrap'!$A$2:$C$3322, 3,FALSE)</f>
        <v>#N/A</v>
      </c>
      <c r="K4686" s="3" t="e">
        <f>VLOOKUP(C4686, 'Linkedin Scrap'!$A$2:$D$3322, 4,FALSE)</f>
        <v>#N/A</v>
      </c>
      <c r="L4686" s="5" t="e">
        <f>VLOOKUP(C4686, 'Linkedin Scrap'!$A$2:$E$3322, 5,FALSE)</f>
        <v>#N/A</v>
      </c>
      <c r="M4686" s="5" t="e">
        <f>VLOOKUP(C4686, 'Linkedin Scrap'!$A$2:$F$3322, 6,FALSE)</f>
        <v>#N/A</v>
      </c>
      <c r="N4686" s="5" t="e">
        <f>VLOOKUP(C4686, 'Linkedin Scrap'!$A$2:$G$3322, 7,FALSE)</f>
        <v>#N/A</v>
      </c>
      <c r="O4686" s="5" t="e">
        <f>VLOOKUP(C4686, 'Linkedin Scrap'!$A$2:$H$3322, 8,FALSE)</f>
        <v>#N/A</v>
      </c>
      <c r="P4686" s="5" t="e">
        <f>VLOOKUP(C4686, 'Linkedin Scrap'!$A$2:$I$3322, 9,FALSE)</f>
        <v>#N/A</v>
      </c>
    </row>
    <row r="4687" spans="1:16" ht="18.5" customHeight="1" x14ac:dyDescent="0.3">
      <c r="A4687" s="3" t="s">
        <v>4331</v>
      </c>
      <c r="B4687" s="4">
        <v>1</v>
      </c>
      <c r="C4687" s="3" t="s">
        <v>4332</v>
      </c>
      <c r="D4687" s="3" t="s">
        <v>87</v>
      </c>
      <c r="E4687" s="3" t="s">
        <v>9</v>
      </c>
      <c r="F4687" s="3" t="s">
        <v>10</v>
      </c>
      <c r="G4687" s="3" t="s">
        <v>4333</v>
      </c>
      <c r="H4687" s="4" t="s">
        <v>12</v>
      </c>
      <c r="I4687" s="5">
        <f>VLOOKUP(C4687, 'Linkedin Scrap'!$A$2:$B$3322, 2,FALSE)</f>
        <v>0</v>
      </c>
      <c r="J4687" s="3" t="str">
        <f>VLOOKUP(C4687, 'Linkedin Scrap'!$A$2:$C$3322, 3,FALSE)</f>
        <v>1K followers</v>
      </c>
      <c r="K4687" s="3" t="str">
        <f>VLOOKUP(C4687, 'Linkedin Scrap'!$A$2:$D$3322, 4,FALSE)</f>
        <v>500+ connections</v>
      </c>
      <c r="L4687" s="5" t="str">
        <f>VLOOKUP(C4687, 'Linkedin Scrap'!$A$2:$E$3322, 5,FALSE)</f>
        <v>Southern Methodist University</v>
      </c>
      <c r="M4687" s="5" t="str">
        <f>VLOOKUP(C4687, 'Linkedin Scrap'!$A$2:$F$3322, 6,FALSE)</f>
        <v>Merril Lynch Inc</v>
      </c>
      <c r="N4687" s="5" t="str">
        <f>VLOOKUP(C4687, 'Linkedin Scrap'!$A$2:$G$3322, 7,FALSE)</f>
        <v>Marketing, business management, finance.Southern Methodist University, Dallas, Marketing &amp; Management</v>
      </c>
      <c r="O4687" s="5" t="str">
        <f>VLOOKUP(C4687, 'Linkedin Scrap'!$A$2:$H$3322, 8,FALSE)</f>
        <v>[{'course_details': "Bachelor's degree Bachelor of Science in APSM with a Sport Management Concentration 3.4", 'start_time': '2015', 'end_time': '2017'}]</v>
      </c>
      <c r="P4687" s="5" t="str">
        <f>VLOOKUP(C4687, 'Linkedin Scrap'!$A$2:$I$3322, 9,FALSE)</f>
        <v>[{'experience': 'Marketing Arm Group', 'start_time': 'Apr 2017', 'end_time': 'Sep 2017', 'duration': None}, {'experience': 'Marketing Arm Group', 'start_time': 'Apr 2017', 'end_time': 'Sep 2017', 'duration': None}]</v>
      </c>
    </row>
    <row r="4688" spans="1:16" ht="18.5" customHeight="1" x14ac:dyDescent="0.3">
      <c r="A4688" s="3" t="s">
        <v>4331</v>
      </c>
      <c r="B4688" s="4">
        <v>2</v>
      </c>
      <c r="C4688" s="3" t="s">
        <v>4334</v>
      </c>
      <c r="D4688" s="3" t="s">
        <v>52</v>
      </c>
      <c r="E4688" s="3" t="s">
        <v>139</v>
      </c>
      <c r="F4688" s="3" t="s">
        <v>10</v>
      </c>
      <c r="G4688" s="3" t="s">
        <v>4335</v>
      </c>
      <c r="H4688" s="4" t="s">
        <v>12</v>
      </c>
      <c r="I4688" s="5">
        <f>VLOOKUP(C4688, 'Linkedin Scrap'!$A$2:$B$3322, 2,FALSE)</f>
        <v>0</v>
      </c>
      <c r="J4688" s="3" t="str">
        <f>VLOOKUP(C4688, 'Linkedin Scrap'!$A$2:$C$3322, 3,FALSE)</f>
        <v>777 followers</v>
      </c>
      <c r="K4688" s="3" t="str">
        <f>VLOOKUP(C4688, 'Linkedin Scrap'!$A$2:$D$3322, 4,FALSE)</f>
        <v>500+ connections</v>
      </c>
      <c r="L4688" s="5" t="str">
        <f>VLOOKUP(C4688, 'Linkedin Scrap'!$A$2:$E$3322, 5,FALSE)</f>
        <v>University of Missouri-Kansas City</v>
      </c>
      <c r="M4688" s="5" t="str">
        <f>VLOOKUP(C4688, 'Linkedin Scrap'!$A$2:$F$3322, 6,FALSE)</f>
        <v>Latvian Padel Federation</v>
      </c>
      <c r="N4688" s="5" t="str">
        <f>VLOOKUP(C4688, 'Linkedin Scrap'!$A$2:$G$3322, 7,FALSE)</f>
        <v>Analytical and driven finance/procurement professional with diversified international experience in financial and market analysis, fuel supply and risk management, supply management and procurement. I operated as a  Financial Analyst/CTA with ADMO Energy before joining G4S, an Allied universal company, in Latvia as Procurement Team manager. I have obtained both my Bachelor's and Master's degrees in Finance from University of Missouri- Kansas City while being Student-Athlete and I have finished the Real Estate course in 2021.My greatest strengths are teamwork and dedication. I know how to work with different personalities and how to be influential in any situation. Also I bring my own, unique, international perspective to each task. I know Latvian, Russian and French languages. In the free time I love to do anything that is connected with sport, theater and art.</v>
      </c>
      <c r="O4688" s="5" t="str">
        <f>VLOOKUP(C4688, 'Linkedin Scrap'!$A$2:$H$3322, 8,FALSE)</f>
        <v>[{'course_details': 'Master of Science - MS Finance and Financial Management Services 3.85', 'start_time': '2017', 'end_time': '2018'}, {'course_details': "Bachelor’s Degree Bachelor's degree in Business Administration- emphasizes in Finance", 'start_time': '2013', 'end_time': '2017'}]</v>
      </c>
      <c r="P4688" s="5" t="str">
        <f>VLOOKUP(C4688, 'Linkedin Scrap'!$A$2:$I$3322, 9,FALSE)</f>
        <v>[{'experience': 'SEB Global Services', 'start_time': 'Apr 2020', 'end_time': 'Aug 2020', 'duration': None}, {'experience': 'SEB Global Services', 'start_time': 'Apr 2020', 'end_time': 'Aug 2020', 'duration': None}, {'experience': 'SEB Global Services', 'start_time': 'Apr 2020', 'end_time': 'Aug 2020', 'duration': None}]</v>
      </c>
    </row>
    <row r="4689" spans="1:16" ht="18.5" customHeight="1" x14ac:dyDescent="0.3">
      <c r="A4689" s="3" t="s">
        <v>4331</v>
      </c>
      <c r="B4689" s="4">
        <v>3</v>
      </c>
      <c r="C4689" s="3" t="s">
        <v>4347</v>
      </c>
      <c r="D4689" s="3" t="s">
        <v>84</v>
      </c>
      <c r="E4689" s="3" t="s">
        <v>139</v>
      </c>
      <c r="F4689" s="3" t="s">
        <v>10</v>
      </c>
      <c r="G4689" s="3" t="s">
        <v>4348</v>
      </c>
      <c r="H4689" s="4" t="s">
        <v>12</v>
      </c>
      <c r="I4689" s="5">
        <f>VLOOKUP(C4689, 'Linkedin Scrap'!$A$2:$B$3322, 2,FALSE)</f>
        <v>0</v>
      </c>
      <c r="J4689" s="3" t="str">
        <f>VLOOKUP(C4689, 'Linkedin Scrap'!$A$2:$C$3322, 3,FALSE)</f>
        <v>239 followers</v>
      </c>
      <c r="K4689" s="3" t="str">
        <f>VLOOKUP(C4689, 'Linkedin Scrap'!$A$2:$D$3322, 4,FALSE)</f>
        <v>240 connections</v>
      </c>
      <c r="L4689" s="5" t="str">
        <f>VLOOKUP(C4689, 'Linkedin Scrap'!$A$2:$E$3322, 5,FALSE)</f>
        <v>Southern Methodist University</v>
      </c>
      <c r="M4689" s="5" t="str">
        <f>VLOOKUP(C4689, 'Linkedin Scrap'!$A$2:$F$3322, 6,FALSE)</f>
        <v>Uppsala University</v>
      </c>
      <c r="N4689" s="5" t="str">
        <f>VLOOKUP(C4689, 'Linkedin Scrap'!$A$2:$G$3322, 7,FALSE)</f>
        <v>I have a strong background in design of numerical software, generic programming, and high-performance computing.</v>
      </c>
      <c r="O4689" s="5" t="str">
        <f>VLOOKUP(C4689, 'Linkedin Scrap'!$A$2:$H$3322, 8,FALSE)</f>
        <v>[{'course_details': 'Doctor of Philosophy - PhD Computational Mathematics', 'start_time': '2018', 'end_time': '2023'}]</v>
      </c>
      <c r="P4689" s="5" t="str">
        <f>VLOOKUP(C4689, 'Linkedin Scrap'!$A$2:$I$3322, 9,FALSE)</f>
        <v>[{'experience': 'UT Southwestern Medical Center', 'start_time': 'Jun 2023', 'end_time': 'Sep 2023', 'duration': None}, {'experience': 'UT Southwestern Medical Center', 'start_time': 'Jun 2023', 'end_time': 'Sep 2023', 'duration': None}, {'experience': 'UT Southwestern Medical Center', 'start_time': 'Jun 2023', 'end_time': 'Sep 2023', 'duration': None}]</v>
      </c>
    </row>
    <row r="4690" spans="1:16" ht="18.5" customHeight="1" x14ac:dyDescent="0.3">
      <c r="A4690" s="3" t="s">
        <v>4331</v>
      </c>
      <c r="B4690" s="4">
        <v>4</v>
      </c>
      <c r="C4690" s="3" t="s">
        <v>4349</v>
      </c>
      <c r="D4690" s="3" t="s">
        <v>4350</v>
      </c>
      <c r="E4690" s="3" t="s">
        <v>9</v>
      </c>
      <c r="F4690" s="3" t="s">
        <v>10</v>
      </c>
      <c r="G4690" s="3" t="s">
        <v>4351</v>
      </c>
      <c r="H4690" s="4" t="s">
        <v>12</v>
      </c>
      <c r="I4690" s="5">
        <f>VLOOKUP(C4690, 'Linkedin Scrap'!$A$2:$B$3322, 2,FALSE)</f>
        <v>0</v>
      </c>
      <c r="J4690" s="3" t="str">
        <f>VLOOKUP(C4690, 'Linkedin Scrap'!$A$2:$C$3322, 3,FALSE)</f>
        <v>339 followers</v>
      </c>
      <c r="K4690" s="3" t="str">
        <f>VLOOKUP(C4690, 'Linkedin Scrap'!$A$2:$D$3322, 4,FALSE)</f>
        <v>332 connections</v>
      </c>
      <c r="L4690" s="5">
        <f>VLOOKUP(C4690, 'Linkedin Scrap'!$A$2:$E$3322, 5,FALSE)</f>
        <v>0</v>
      </c>
      <c r="M4690" s="5">
        <f>VLOOKUP(C4690, 'Linkedin Scrap'!$A$2:$F$3322, 6,FALSE)</f>
        <v>0</v>
      </c>
      <c r="N4690" s="5">
        <f>VLOOKUP(C4690, 'Linkedin Scrap'!$A$2:$G$3322, 7,FALSE)</f>
        <v>0</v>
      </c>
      <c r="O4690" s="5">
        <f>VLOOKUP(C4690, 'Linkedin Scrap'!$A$2:$H$3322, 8,FALSE)</f>
        <v>0</v>
      </c>
      <c r="P4690" s="5">
        <f>VLOOKUP(C4690, 'Linkedin Scrap'!$A$2:$I$3322, 9,FALSE)</f>
        <v>0</v>
      </c>
    </row>
    <row r="4691" spans="1:16" ht="18.5" customHeight="1" x14ac:dyDescent="0.3">
      <c r="A4691" s="3" t="s">
        <v>4331</v>
      </c>
      <c r="B4691" s="4">
        <v>5</v>
      </c>
      <c r="C4691" s="3" t="s">
        <v>4352</v>
      </c>
      <c r="D4691" s="3" t="s">
        <v>4353</v>
      </c>
      <c r="E4691" s="3" t="s">
        <v>9</v>
      </c>
      <c r="F4691" s="3" t="s">
        <v>10</v>
      </c>
      <c r="G4691" s="3" t="s">
        <v>4354</v>
      </c>
      <c r="H4691" s="4" t="s">
        <v>12</v>
      </c>
      <c r="I4691" s="5">
        <f>VLOOKUP(C4691, 'Linkedin Scrap'!$A$2:$B$3322, 2,FALSE)</f>
        <v>0</v>
      </c>
      <c r="J4691" s="3" t="str">
        <f>VLOOKUP(C4691, 'Linkedin Scrap'!$A$2:$C$3322, 3,FALSE)</f>
        <v>644 followers</v>
      </c>
      <c r="K4691" s="3" t="str">
        <f>VLOOKUP(C4691, 'Linkedin Scrap'!$A$2:$D$3322, 4,FALSE)</f>
        <v>500+ connections</v>
      </c>
      <c r="L4691" s="5" t="str">
        <f>VLOOKUP(C4691, 'Linkedin Scrap'!$A$2:$E$3322, 5,FALSE)</f>
        <v>고려대학교</v>
      </c>
      <c r="M4691" s="5" t="str">
        <f>VLOOKUP(C4691, 'Linkedin Scrap'!$A$2:$F$3322, 6,FALSE)</f>
        <v>Validatrium</v>
      </c>
      <c r="N4691" s="5">
        <f>VLOOKUP(C4691, 'Linkedin Scrap'!$A$2:$G$3322, 7,FALSE)</f>
        <v>0</v>
      </c>
      <c r="O4691" s="5">
        <f>VLOOKUP(C4691, 'Linkedin Scrap'!$A$2:$H$3322, 8,FALSE)</f>
        <v>0</v>
      </c>
      <c r="P4691" s="5">
        <f>VLOOKUP(C4691, 'Linkedin Scrap'!$A$2:$I$3322, 9,FALSE)</f>
        <v>0</v>
      </c>
    </row>
    <row r="4692" spans="1:16" ht="18.5" customHeight="1" x14ac:dyDescent="0.3">
      <c r="A4692" s="3" t="s">
        <v>4331</v>
      </c>
      <c r="B4692" s="4">
        <v>6</v>
      </c>
      <c r="C4692" s="3" t="s">
        <v>4355</v>
      </c>
      <c r="D4692" s="3" t="s">
        <v>4356</v>
      </c>
      <c r="E4692" s="3" t="s">
        <v>9</v>
      </c>
      <c r="F4692" s="3" t="s">
        <v>10</v>
      </c>
      <c r="G4692" s="3" t="s">
        <v>4357</v>
      </c>
      <c r="H4692" s="4" t="s">
        <v>12</v>
      </c>
      <c r="I4692" s="5" t="e">
        <f>VLOOKUP(C4692, 'Linkedin Scrap'!$A$2:$B$3322, 2,FALSE)</f>
        <v>#N/A</v>
      </c>
      <c r="J4692" s="3" t="e">
        <f>VLOOKUP(C4692, 'Linkedin Scrap'!$A$2:$C$3322, 3,FALSE)</f>
        <v>#N/A</v>
      </c>
      <c r="K4692" s="3" t="e">
        <f>VLOOKUP(C4692, 'Linkedin Scrap'!$A$2:$D$3322, 4,FALSE)</f>
        <v>#N/A</v>
      </c>
      <c r="L4692" s="5" t="e">
        <f>VLOOKUP(C4692, 'Linkedin Scrap'!$A$2:$E$3322, 5,FALSE)</f>
        <v>#N/A</v>
      </c>
      <c r="M4692" s="5" t="e">
        <f>VLOOKUP(C4692, 'Linkedin Scrap'!$A$2:$F$3322, 6,FALSE)</f>
        <v>#N/A</v>
      </c>
      <c r="N4692" s="5" t="e">
        <f>VLOOKUP(C4692, 'Linkedin Scrap'!$A$2:$G$3322, 7,FALSE)</f>
        <v>#N/A</v>
      </c>
      <c r="O4692" s="5" t="e">
        <f>VLOOKUP(C4692, 'Linkedin Scrap'!$A$2:$H$3322, 8,FALSE)</f>
        <v>#N/A</v>
      </c>
      <c r="P4692" s="5" t="e">
        <f>VLOOKUP(C4692, 'Linkedin Scrap'!$A$2:$I$3322, 9,FALSE)</f>
        <v>#N/A</v>
      </c>
    </row>
    <row r="4693" spans="1:16" ht="18.5" customHeight="1" x14ac:dyDescent="0.3">
      <c r="A4693" s="3" t="s">
        <v>4331</v>
      </c>
      <c r="B4693" s="4">
        <v>7</v>
      </c>
      <c r="C4693" s="3" t="s">
        <v>4368</v>
      </c>
      <c r="D4693" s="3" t="s">
        <v>4369</v>
      </c>
      <c r="E4693" s="3" t="s">
        <v>9</v>
      </c>
      <c r="F4693" s="3" t="s">
        <v>10</v>
      </c>
      <c r="G4693" s="3" t="s">
        <v>4370</v>
      </c>
      <c r="H4693" s="4" t="s">
        <v>12</v>
      </c>
      <c r="I4693" s="5" t="e">
        <f>VLOOKUP(C4693, 'Linkedin Scrap'!$A$2:$B$3322, 2,FALSE)</f>
        <v>#N/A</v>
      </c>
      <c r="J4693" s="3" t="e">
        <f>VLOOKUP(C4693, 'Linkedin Scrap'!$A$2:$C$3322, 3,FALSE)</f>
        <v>#N/A</v>
      </c>
      <c r="K4693" s="3" t="e">
        <f>VLOOKUP(C4693, 'Linkedin Scrap'!$A$2:$D$3322, 4,FALSE)</f>
        <v>#N/A</v>
      </c>
      <c r="L4693" s="5" t="e">
        <f>VLOOKUP(C4693, 'Linkedin Scrap'!$A$2:$E$3322, 5,FALSE)</f>
        <v>#N/A</v>
      </c>
      <c r="M4693" s="5" t="e">
        <f>VLOOKUP(C4693, 'Linkedin Scrap'!$A$2:$F$3322, 6,FALSE)</f>
        <v>#N/A</v>
      </c>
      <c r="N4693" s="5" t="e">
        <f>VLOOKUP(C4693, 'Linkedin Scrap'!$A$2:$G$3322, 7,FALSE)</f>
        <v>#N/A</v>
      </c>
      <c r="O4693" s="5" t="e">
        <f>VLOOKUP(C4693, 'Linkedin Scrap'!$A$2:$H$3322, 8,FALSE)</f>
        <v>#N/A</v>
      </c>
      <c r="P4693" s="5" t="e">
        <f>VLOOKUP(C4693, 'Linkedin Scrap'!$A$2:$I$3322, 9,FALSE)</f>
        <v>#N/A</v>
      </c>
    </row>
    <row r="4694" spans="1:16" ht="18.5" customHeight="1" x14ac:dyDescent="0.3">
      <c r="A4694" s="3" t="s">
        <v>4331</v>
      </c>
      <c r="B4694" s="4">
        <v>8</v>
      </c>
      <c r="C4694" s="3" t="s">
        <v>4371</v>
      </c>
      <c r="D4694" s="3" t="s">
        <v>4372</v>
      </c>
      <c r="E4694" s="3" t="s">
        <v>9</v>
      </c>
      <c r="F4694" s="3" t="s">
        <v>10</v>
      </c>
      <c r="G4694" s="3" t="s">
        <v>4373</v>
      </c>
      <c r="H4694" s="4" t="s">
        <v>12</v>
      </c>
      <c r="I4694" s="5" t="e">
        <f>VLOOKUP(C4694, 'Linkedin Scrap'!$A$2:$B$3322, 2,FALSE)</f>
        <v>#N/A</v>
      </c>
      <c r="J4694" s="3" t="e">
        <f>VLOOKUP(C4694, 'Linkedin Scrap'!$A$2:$C$3322, 3,FALSE)</f>
        <v>#N/A</v>
      </c>
      <c r="K4694" s="3" t="e">
        <f>VLOOKUP(C4694, 'Linkedin Scrap'!$A$2:$D$3322, 4,FALSE)</f>
        <v>#N/A</v>
      </c>
      <c r="L4694" s="5" t="e">
        <f>VLOOKUP(C4694, 'Linkedin Scrap'!$A$2:$E$3322, 5,FALSE)</f>
        <v>#N/A</v>
      </c>
      <c r="M4694" s="5" t="e">
        <f>VLOOKUP(C4694, 'Linkedin Scrap'!$A$2:$F$3322, 6,FALSE)</f>
        <v>#N/A</v>
      </c>
      <c r="N4694" s="5" t="e">
        <f>VLOOKUP(C4694, 'Linkedin Scrap'!$A$2:$G$3322, 7,FALSE)</f>
        <v>#N/A</v>
      </c>
      <c r="O4694" s="5" t="e">
        <f>VLOOKUP(C4694, 'Linkedin Scrap'!$A$2:$H$3322, 8,FALSE)</f>
        <v>#N/A</v>
      </c>
      <c r="P4694" s="5" t="e">
        <f>VLOOKUP(C4694, 'Linkedin Scrap'!$A$2:$I$3322, 9,FALSE)</f>
        <v>#N/A</v>
      </c>
    </row>
    <row r="4695" spans="1:16" ht="18.5" customHeight="1" x14ac:dyDescent="0.3">
      <c r="A4695" s="3" t="s">
        <v>4331</v>
      </c>
      <c r="B4695" s="4">
        <v>9</v>
      </c>
      <c r="C4695" s="3" t="s">
        <v>4374</v>
      </c>
      <c r="D4695" s="3" t="s">
        <v>4375</v>
      </c>
      <c r="E4695" s="3" t="s">
        <v>139</v>
      </c>
      <c r="F4695" s="3" t="s">
        <v>10</v>
      </c>
      <c r="G4695" s="3" t="s">
        <v>4376</v>
      </c>
      <c r="H4695" s="4" t="s">
        <v>12</v>
      </c>
      <c r="I4695" s="5">
        <f>VLOOKUP(C4695, 'Linkedin Scrap'!$A$2:$B$3322, 2,FALSE)</f>
        <v>0</v>
      </c>
      <c r="J4695" s="3" t="str">
        <f>VLOOKUP(C4695, 'Linkedin Scrap'!$A$2:$C$3322, 3,FALSE)</f>
        <v>728 followers</v>
      </c>
      <c r="K4695" s="3" t="str">
        <f>VLOOKUP(C4695, 'Linkedin Scrap'!$A$2:$D$3322, 4,FALSE)</f>
        <v>500+ connections</v>
      </c>
      <c r="L4695" s="5" t="str">
        <f>VLOOKUP(C4695, 'Linkedin Scrap'!$A$2:$E$3322, 5,FALSE)</f>
        <v>Faculty of Business Economy</v>
      </c>
      <c r="M4695" s="5" t="str">
        <f>VLOOKUP(C4695, 'Linkedin Scrap'!$A$2:$F$3322, 6,FALSE)</f>
        <v>INFOSOFT DOO</v>
      </c>
      <c r="N4695" s="5" t="str">
        <f>VLOOKUP(C4695, 'Linkedin Scrap'!$A$2:$G$3322, 7,FALSE)</f>
        <v>Experienced manager with a demonstrated history of working in the financial services industry. Skilled in Negotiation, Business Planning, Analytical Skills, Microsoft Word, and Banking. Strong professional with a Master's degree focused in Business/Managerial Economics from Faculty of Business Economy.</v>
      </c>
      <c r="O4695" s="5" t="str">
        <f>VLOOKUP(C4695, 'Linkedin Scrap'!$A$2:$H$3322, 8,FALSE)</f>
        <v>[{'course_details': "Master's degree Business/Managerial Economics", 'start_time': '2012', 'end_time': '2014'}, {'course_details': 'BS Finance and Banking', 'start_time': '2007', 'end_time': '2011'}, {'course_details': ''}]</v>
      </c>
      <c r="P4695" s="5" t="str">
        <f>VLOOKUP(C4695, 'Linkedin Scrap'!$A$2:$I$3322, 9,FALSE)</f>
        <v>[{'experience': 'Airsave Travel', 'start_time': 'Jan 2019', 'end_time': 'Apr 2020', 'duration': None}, {'experience': 'Airsave Travel', 'start_time': 'Jan 2019', 'end_time': 'Apr 2020', 'duration': None}, {'experience': 'Airsave Travel', 'start_time': 'Jan 2019', 'end_time': 'Apr 2020', 'duration': None}]</v>
      </c>
    </row>
    <row r="4696" spans="1:16" ht="18.5" customHeight="1" x14ac:dyDescent="0.3">
      <c r="A4696" s="3" t="s">
        <v>4331</v>
      </c>
      <c r="B4696" s="4">
        <v>10</v>
      </c>
      <c r="C4696" s="3" t="s">
        <v>4377</v>
      </c>
      <c r="D4696" s="3" t="s">
        <v>534</v>
      </c>
      <c r="E4696" s="3" t="s">
        <v>9</v>
      </c>
      <c r="F4696" s="3" t="s">
        <v>10</v>
      </c>
      <c r="G4696" s="3" t="s">
        <v>4378</v>
      </c>
      <c r="H4696" s="4" t="s">
        <v>12</v>
      </c>
      <c r="I4696" s="5">
        <f>VLOOKUP(C4696, 'Linkedin Scrap'!$A$2:$B$3322, 2,FALSE)</f>
        <v>0</v>
      </c>
      <c r="J4696" s="3" t="str">
        <f>VLOOKUP(C4696, 'Linkedin Scrap'!$A$2:$C$3322, 3,FALSE)</f>
        <v>670 followers</v>
      </c>
      <c r="K4696" s="3" t="str">
        <f>VLOOKUP(C4696, 'Linkedin Scrap'!$A$2:$D$3322, 4,FALSE)</f>
        <v>500+ connections</v>
      </c>
      <c r="L4696" s="5" t="str">
        <f>VLOOKUP(C4696, 'Linkedin Scrap'!$A$2:$E$3322, 5,FALSE)</f>
        <v>Odessa National University of Economics</v>
      </c>
      <c r="M4696" s="5" t="str">
        <f>VLOOKUP(C4696, 'Linkedin Scrap'!$A$2:$F$3322, 6,FALSE)</f>
        <v>Ubisoft Montréal</v>
      </c>
      <c r="N4696" s="5">
        <f>VLOOKUP(C4696, 'Linkedin Scrap'!$A$2:$G$3322, 7,FALSE)</f>
        <v>0</v>
      </c>
      <c r="O4696" s="5">
        <f>VLOOKUP(C4696, 'Linkedin Scrap'!$A$2:$H$3322, 8,FALSE)</f>
        <v>0</v>
      </c>
      <c r="P4696" s="5">
        <f>VLOOKUP(C4696, 'Linkedin Scrap'!$A$2:$I$3322, 9,FALSE)</f>
        <v>0</v>
      </c>
    </row>
    <row r="4697" spans="1:16" ht="18.5" customHeight="1" x14ac:dyDescent="0.3">
      <c r="A4697" s="3" t="s">
        <v>4331</v>
      </c>
      <c r="B4697" s="4">
        <v>11</v>
      </c>
      <c r="C4697" s="3" t="s">
        <v>4379</v>
      </c>
      <c r="D4697" s="3" t="s">
        <v>4380</v>
      </c>
      <c r="E4697" s="3" t="s">
        <v>26</v>
      </c>
      <c r="F4697" s="3" t="s">
        <v>10</v>
      </c>
      <c r="G4697" s="3" t="s">
        <v>4381</v>
      </c>
      <c r="H4697" s="4" t="s">
        <v>22</v>
      </c>
      <c r="I4697" s="5">
        <f>VLOOKUP(C4697, 'Linkedin Scrap'!$A$2:$B$3322, 2,FALSE)</f>
        <v>0</v>
      </c>
      <c r="J4697" s="3" t="str">
        <f>VLOOKUP(C4697, 'Linkedin Scrap'!$A$2:$C$3322, 3,FALSE)</f>
        <v>9K followers</v>
      </c>
      <c r="K4697" s="3" t="str">
        <f>VLOOKUP(C4697, 'Linkedin Scrap'!$A$2:$D$3322, 4,FALSE)</f>
        <v>500+ connections</v>
      </c>
      <c r="L4697" s="5" t="str">
        <f>VLOOKUP(C4697, 'Linkedin Scrap'!$A$2:$E$3322, 5,FALSE)</f>
        <v>Indiana University Robert H. McKinney School of Law</v>
      </c>
      <c r="M4697" s="5" t="str">
        <f>VLOOKUP(C4697, 'Linkedin Scrap'!$A$2:$F$3322, 6,FALSE)</f>
        <v>Kaimeta</v>
      </c>
      <c r="N4697" s="5" t="str">
        <f>VLOOKUP(C4697, 'Linkedin Scrap'!$A$2:$G$3322, 7,FALSE)</f>
        <v>Rick Tapia is an attorney, entrepreneur, international keynote speaker, and thought…</v>
      </c>
      <c r="O4697" s="5">
        <f>VLOOKUP(C4697, 'Linkedin Scrap'!$A$2:$H$3322, 8,FALSE)</f>
        <v>0</v>
      </c>
      <c r="P4697" s="5">
        <f>VLOOKUP(C4697, 'Linkedin Scrap'!$A$2:$I$3322, 9,FALSE)</f>
        <v>0</v>
      </c>
    </row>
    <row r="4698" spans="1:16" ht="18.5" customHeight="1" x14ac:dyDescent="0.3">
      <c r="A4698" s="3" t="s">
        <v>4331</v>
      </c>
      <c r="B4698" s="4">
        <v>12</v>
      </c>
      <c r="C4698" s="3" t="s">
        <v>4382</v>
      </c>
      <c r="D4698" s="3" t="s">
        <v>4383</v>
      </c>
      <c r="E4698" s="3" t="s">
        <v>9</v>
      </c>
      <c r="F4698" s="3" t="s">
        <v>10</v>
      </c>
      <c r="G4698" s="3" t="s">
        <v>4384</v>
      </c>
      <c r="H4698" s="4" t="s">
        <v>22</v>
      </c>
      <c r="I4698" s="5" t="e">
        <f>VLOOKUP(C4698, 'Linkedin Scrap'!$A$2:$B$3322, 2,FALSE)</f>
        <v>#N/A</v>
      </c>
      <c r="J4698" s="3" t="e">
        <f>VLOOKUP(C4698, 'Linkedin Scrap'!$A$2:$C$3322, 3,FALSE)</f>
        <v>#N/A</v>
      </c>
      <c r="K4698" s="3" t="e">
        <f>VLOOKUP(C4698, 'Linkedin Scrap'!$A$2:$D$3322, 4,FALSE)</f>
        <v>#N/A</v>
      </c>
      <c r="L4698" s="5" t="e">
        <f>VLOOKUP(C4698, 'Linkedin Scrap'!$A$2:$E$3322, 5,FALSE)</f>
        <v>#N/A</v>
      </c>
      <c r="M4698" s="5" t="e">
        <f>VLOOKUP(C4698, 'Linkedin Scrap'!$A$2:$F$3322, 6,FALSE)</f>
        <v>#N/A</v>
      </c>
      <c r="N4698" s="5" t="e">
        <f>VLOOKUP(C4698, 'Linkedin Scrap'!$A$2:$G$3322, 7,FALSE)</f>
        <v>#N/A</v>
      </c>
      <c r="O4698" s="5" t="e">
        <f>VLOOKUP(C4698, 'Linkedin Scrap'!$A$2:$H$3322, 8,FALSE)</f>
        <v>#N/A</v>
      </c>
      <c r="P4698" s="5" t="e">
        <f>VLOOKUP(C4698, 'Linkedin Scrap'!$A$2:$I$3322, 9,FALSE)</f>
        <v>#N/A</v>
      </c>
    </row>
    <row r="4699" spans="1:16" ht="18.5" customHeight="1" x14ac:dyDescent="0.3">
      <c r="A4699" s="3" t="s">
        <v>3424</v>
      </c>
      <c r="B4699" s="4">
        <v>1</v>
      </c>
      <c r="C4699" s="3" t="s">
        <v>3425</v>
      </c>
      <c r="D4699" s="3" t="s">
        <v>681</v>
      </c>
      <c r="E4699" s="3" t="s">
        <v>9</v>
      </c>
      <c r="F4699" s="3" t="s">
        <v>10</v>
      </c>
      <c r="G4699" s="3" t="s">
        <v>3426</v>
      </c>
      <c r="H4699" s="4" t="s">
        <v>12</v>
      </c>
      <c r="I4699" s="5">
        <f>VLOOKUP(C4699, 'Linkedin Scrap'!$A$2:$B$3322, 2,FALSE)</f>
        <v>0</v>
      </c>
      <c r="J4699" s="3" t="str">
        <f>VLOOKUP(C4699, 'Linkedin Scrap'!$A$2:$C$3322, 3,FALSE)</f>
        <v>35K followers</v>
      </c>
      <c r="K4699" s="3" t="str">
        <f>VLOOKUP(C4699, 'Linkedin Scrap'!$A$2:$D$3322, 4,FALSE)</f>
        <v>500+ connections</v>
      </c>
      <c r="L4699" s="5" t="str">
        <f>VLOOKUP(C4699, 'Linkedin Scrap'!$A$2:$E$3322, 5,FALSE)</f>
        <v>Ludwig-Maximilians-Universität München</v>
      </c>
      <c r="M4699" s="5" t="str">
        <f>VLOOKUP(C4699, 'Linkedin Scrap'!$A$2:$F$3322, 6,FALSE)</f>
        <v>GriffinAI</v>
      </c>
      <c r="N4699" s="5" t="str">
        <f>VLOOKUP(C4699, 'Linkedin Scrap'!$A$2:$G$3322, 7,FALSE)</f>
        <v>Olga Feldmeier is an entrepreneur and a thought leader focusing on the intersection…</v>
      </c>
      <c r="O4699" s="5">
        <f>VLOOKUP(C4699, 'Linkedin Scrap'!$A$2:$H$3322, 8,FALSE)</f>
        <v>0</v>
      </c>
      <c r="P4699" s="5">
        <f>VLOOKUP(C4699, 'Linkedin Scrap'!$A$2:$I$3322, 9,FALSE)</f>
        <v>0</v>
      </c>
    </row>
    <row r="4700" spans="1:16" ht="18.5" customHeight="1" x14ac:dyDescent="0.3">
      <c r="A4700" s="3" t="s">
        <v>3424</v>
      </c>
      <c r="B4700" s="4">
        <v>2</v>
      </c>
      <c r="C4700" s="3" t="s">
        <v>3427</v>
      </c>
      <c r="D4700" s="3" t="s">
        <v>1080</v>
      </c>
      <c r="E4700" s="3" t="s">
        <v>9</v>
      </c>
      <c r="F4700" s="3" t="s">
        <v>10</v>
      </c>
      <c r="G4700" s="3" t="s">
        <v>3428</v>
      </c>
      <c r="H4700" s="4" t="s">
        <v>12</v>
      </c>
      <c r="I4700" s="5" t="e">
        <f>VLOOKUP(C4700, 'Linkedin Scrap'!$A$2:$B$3322, 2,FALSE)</f>
        <v>#N/A</v>
      </c>
      <c r="J4700" s="3" t="e">
        <f>VLOOKUP(C4700, 'Linkedin Scrap'!$A$2:$C$3322, 3,FALSE)</f>
        <v>#N/A</v>
      </c>
      <c r="K4700" s="3" t="e">
        <f>VLOOKUP(C4700, 'Linkedin Scrap'!$A$2:$D$3322, 4,FALSE)</f>
        <v>#N/A</v>
      </c>
      <c r="L4700" s="5" t="e">
        <f>VLOOKUP(C4700, 'Linkedin Scrap'!$A$2:$E$3322, 5,FALSE)</f>
        <v>#N/A</v>
      </c>
      <c r="M4700" s="5" t="e">
        <f>VLOOKUP(C4700, 'Linkedin Scrap'!$A$2:$F$3322, 6,FALSE)</f>
        <v>#N/A</v>
      </c>
      <c r="N4700" s="5" t="e">
        <f>VLOOKUP(C4700, 'Linkedin Scrap'!$A$2:$G$3322, 7,FALSE)</f>
        <v>#N/A</v>
      </c>
      <c r="O4700" s="5" t="e">
        <f>VLOOKUP(C4700, 'Linkedin Scrap'!$A$2:$H$3322, 8,FALSE)</f>
        <v>#N/A</v>
      </c>
      <c r="P4700" s="5" t="e">
        <f>VLOOKUP(C4700, 'Linkedin Scrap'!$A$2:$I$3322, 9,FALSE)</f>
        <v>#N/A</v>
      </c>
    </row>
    <row r="4701" spans="1:16" ht="18.5" customHeight="1" x14ac:dyDescent="0.3">
      <c r="A4701" s="3" t="s">
        <v>3424</v>
      </c>
      <c r="B4701" s="4">
        <v>3</v>
      </c>
      <c r="C4701" s="3" t="s">
        <v>3429</v>
      </c>
      <c r="D4701" s="3" t="s">
        <v>87</v>
      </c>
      <c r="E4701" s="3" t="s">
        <v>9</v>
      </c>
      <c r="F4701" s="3" t="s">
        <v>10</v>
      </c>
      <c r="G4701" s="3" t="s">
        <v>3430</v>
      </c>
      <c r="H4701" s="4" t="s">
        <v>12</v>
      </c>
      <c r="I4701" s="5">
        <f>VLOOKUP(C4701, 'Linkedin Scrap'!$A$2:$B$3322, 2,FALSE)</f>
        <v>0</v>
      </c>
      <c r="J4701" s="3" t="str">
        <f>VLOOKUP(C4701, 'Linkedin Scrap'!$A$2:$C$3322, 3,FALSE)</f>
        <v>2K followers</v>
      </c>
      <c r="K4701" s="3" t="str">
        <f>VLOOKUP(C4701, 'Linkedin Scrap'!$A$2:$D$3322, 4,FALSE)</f>
        <v>500+ connections</v>
      </c>
      <c r="L4701" s="5" t="str">
        <f>VLOOKUP(C4701, 'Linkedin Scrap'!$A$2:$E$3322, 5,FALSE)</f>
        <v>Hochschule Reutlingen</v>
      </c>
      <c r="M4701" s="5" t="str">
        <f>VLOOKUP(C4701, 'Linkedin Scrap'!$A$2:$F$3322, 6,FALSE)</f>
        <v>SMART VALOR</v>
      </c>
      <c r="N4701" s="5">
        <f>VLOOKUP(C4701, 'Linkedin Scrap'!$A$2:$G$3322, 7,FALSE)</f>
        <v>0</v>
      </c>
      <c r="O4701" s="5">
        <f>VLOOKUP(C4701, 'Linkedin Scrap'!$A$2:$H$3322, 8,FALSE)</f>
        <v>0</v>
      </c>
      <c r="P4701" s="5">
        <f>VLOOKUP(C4701, 'Linkedin Scrap'!$A$2:$I$3322, 9,FALSE)</f>
        <v>0</v>
      </c>
    </row>
    <row r="4702" spans="1:16" ht="18.5" customHeight="1" x14ac:dyDescent="0.3">
      <c r="A4702" s="3" t="s">
        <v>3424</v>
      </c>
      <c r="B4702" s="4">
        <v>4</v>
      </c>
      <c r="C4702" s="3" t="s">
        <v>3442</v>
      </c>
      <c r="D4702" s="3" t="s">
        <v>3443</v>
      </c>
      <c r="E4702" s="3" t="s">
        <v>9</v>
      </c>
      <c r="F4702" s="3" t="s">
        <v>10</v>
      </c>
      <c r="G4702" s="3" t="s">
        <v>3444</v>
      </c>
      <c r="H4702" s="4" t="s">
        <v>12</v>
      </c>
      <c r="I4702" s="5">
        <f>VLOOKUP(C4702, 'Linkedin Scrap'!$A$2:$B$3322, 2,FALSE)</f>
        <v>0</v>
      </c>
      <c r="J4702" s="3" t="str">
        <f>VLOOKUP(C4702, 'Linkedin Scrap'!$A$2:$C$3322, 3,FALSE)</f>
        <v>3K followers</v>
      </c>
      <c r="K4702" s="3" t="str">
        <f>VLOOKUP(C4702, 'Linkedin Scrap'!$A$2:$D$3322, 4,FALSE)</f>
        <v>500+ connections</v>
      </c>
      <c r="L4702" s="5">
        <f>VLOOKUP(C4702, 'Linkedin Scrap'!$A$2:$E$3322, 5,FALSE)</f>
        <v>0</v>
      </c>
      <c r="M4702" s="5">
        <f>VLOOKUP(C4702, 'Linkedin Scrap'!$A$2:$F$3322, 6,FALSE)</f>
        <v>0</v>
      </c>
      <c r="N4702" s="5">
        <f>VLOOKUP(C4702, 'Linkedin Scrap'!$A$2:$G$3322, 7,FALSE)</f>
        <v>0</v>
      </c>
      <c r="O4702" s="5">
        <f>VLOOKUP(C4702, 'Linkedin Scrap'!$A$2:$H$3322, 8,FALSE)</f>
        <v>0</v>
      </c>
      <c r="P4702" s="5">
        <f>VLOOKUP(C4702, 'Linkedin Scrap'!$A$2:$I$3322, 9,FALSE)</f>
        <v>0</v>
      </c>
    </row>
    <row r="4703" spans="1:16" ht="18.5" customHeight="1" x14ac:dyDescent="0.3">
      <c r="A4703" s="3" t="s">
        <v>3424</v>
      </c>
      <c r="B4703" s="4">
        <v>5</v>
      </c>
      <c r="C4703" s="3" t="s">
        <v>3445</v>
      </c>
      <c r="D4703" s="3" t="s">
        <v>3446</v>
      </c>
      <c r="E4703" s="3" t="s">
        <v>9</v>
      </c>
      <c r="F4703" s="3" t="s">
        <v>10</v>
      </c>
      <c r="G4703" s="3" t="s">
        <v>3447</v>
      </c>
      <c r="H4703" s="4" t="s">
        <v>12</v>
      </c>
      <c r="I4703" s="5" t="e">
        <f>VLOOKUP(C4703, 'Linkedin Scrap'!$A$2:$B$3322, 2,FALSE)</f>
        <v>#N/A</v>
      </c>
      <c r="J4703" s="3" t="e">
        <f>VLOOKUP(C4703, 'Linkedin Scrap'!$A$2:$C$3322, 3,FALSE)</f>
        <v>#N/A</v>
      </c>
      <c r="K4703" s="3" t="e">
        <f>VLOOKUP(C4703, 'Linkedin Scrap'!$A$2:$D$3322, 4,FALSE)</f>
        <v>#N/A</v>
      </c>
      <c r="L4703" s="5" t="e">
        <f>VLOOKUP(C4703, 'Linkedin Scrap'!$A$2:$E$3322, 5,FALSE)</f>
        <v>#N/A</v>
      </c>
      <c r="M4703" s="5" t="e">
        <f>VLOOKUP(C4703, 'Linkedin Scrap'!$A$2:$F$3322, 6,FALSE)</f>
        <v>#N/A</v>
      </c>
      <c r="N4703" s="5" t="e">
        <f>VLOOKUP(C4703, 'Linkedin Scrap'!$A$2:$G$3322, 7,FALSE)</f>
        <v>#N/A</v>
      </c>
      <c r="O4703" s="5" t="e">
        <f>VLOOKUP(C4703, 'Linkedin Scrap'!$A$2:$H$3322, 8,FALSE)</f>
        <v>#N/A</v>
      </c>
      <c r="P4703" s="5" t="e">
        <f>VLOOKUP(C4703, 'Linkedin Scrap'!$A$2:$I$3322, 9,FALSE)</f>
        <v>#N/A</v>
      </c>
    </row>
    <row r="4704" spans="1:16" ht="18.5" customHeight="1" x14ac:dyDescent="0.3">
      <c r="A4704" s="3" t="s">
        <v>3424</v>
      </c>
      <c r="B4704" s="4">
        <v>6</v>
      </c>
      <c r="C4704" s="3" t="s">
        <v>3448</v>
      </c>
      <c r="D4704" s="3" t="s">
        <v>3449</v>
      </c>
      <c r="E4704" s="3" t="s">
        <v>9</v>
      </c>
      <c r="F4704" s="3" t="s">
        <v>10</v>
      </c>
      <c r="G4704" s="3" t="s">
        <v>3450</v>
      </c>
      <c r="H4704" s="4" t="s">
        <v>12</v>
      </c>
      <c r="I4704" s="5" t="e">
        <f>VLOOKUP(C4704, 'Linkedin Scrap'!$A$2:$B$3322, 2,FALSE)</f>
        <v>#N/A</v>
      </c>
      <c r="J4704" s="3" t="e">
        <f>VLOOKUP(C4704, 'Linkedin Scrap'!$A$2:$C$3322, 3,FALSE)</f>
        <v>#N/A</v>
      </c>
      <c r="K4704" s="3" t="e">
        <f>VLOOKUP(C4704, 'Linkedin Scrap'!$A$2:$D$3322, 4,FALSE)</f>
        <v>#N/A</v>
      </c>
      <c r="L4704" s="5" t="e">
        <f>VLOOKUP(C4704, 'Linkedin Scrap'!$A$2:$E$3322, 5,FALSE)</f>
        <v>#N/A</v>
      </c>
      <c r="M4704" s="5" t="e">
        <f>VLOOKUP(C4704, 'Linkedin Scrap'!$A$2:$F$3322, 6,FALSE)</f>
        <v>#N/A</v>
      </c>
      <c r="N4704" s="5" t="e">
        <f>VLOOKUP(C4704, 'Linkedin Scrap'!$A$2:$G$3322, 7,FALSE)</f>
        <v>#N/A</v>
      </c>
      <c r="O4704" s="5" t="e">
        <f>VLOOKUP(C4704, 'Linkedin Scrap'!$A$2:$H$3322, 8,FALSE)</f>
        <v>#N/A</v>
      </c>
      <c r="P4704" s="5" t="e">
        <f>VLOOKUP(C4704, 'Linkedin Scrap'!$A$2:$I$3322, 9,FALSE)</f>
        <v>#N/A</v>
      </c>
    </row>
    <row r="4705" spans="1:16" ht="18.5" customHeight="1" x14ac:dyDescent="0.3">
      <c r="A4705" s="3" t="s">
        <v>3424</v>
      </c>
      <c r="B4705" s="4">
        <v>7</v>
      </c>
      <c r="C4705" s="3" t="s">
        <v>3451</v>
      </c>
      <c r="D4705" s="3" t="s">
        <v>3452</v>
      </c>
      <c r="E4705" s="3" t="s">
        <v>9</v>
      </c>
      <c r="F4705" s="3" t="s">
        <v>10</v>
      </c>
      <c r="G4705" s="3" t="s">
        <v>3453</v>
      </c>
      <c r="H4705" s="4" t="s">
        <v>12</v>
      </c>
      <c r="I4705" s="5">
        <f>VLOOKUP(C4705, 'Linkedin Scrap'!$A$2:$B$3322, 2,FALSE)</f>
        <v>0</v>
      </c>
      <c r="J4705" s="3" t="str">
        <f>VLOOKUP(C4705, 'Linkedin Scrap'!$A$2:$C$3322, 3,FALSE)</f>
        <v>13K followers</v>
      </c>
      <c r="K4705" s="3" t="str">
        <f>VLOOKUP(C4705, 'Linkedin Scrap'!$A$2:$D$3322, 4,FALSE)</f>
        <v>500+ connections</v>
      </c>
      <c r="L4705" s="5" t="str">
        <f>VLOOKUP(C4705, 'Linkedin Scrap'!$A$2:$E$3322, 5,FALSE)</f>
        <v>Harvard University</v>
      </c>
      <c r="M4705" s="5" t="str">
        <f>VLOOKUP(C4705, 'Linkedin Scrap'!$A$2:$F$3322, 6,FALSE)</f>
        <v>STORM Partners</v>
      </c>
      <c r="N4705" s="5" t="str">
        <f>VLOOKUP(C4705, 'Linkedin Scrap'!$A$2:$G$3322, 7,FALSE)</f>
        <v>Experienced with an insightful understanding of innovation, Sheraz Ahmed has advised…</v>
      </c>
      <c r="O4705" s="5">
        <f>VLOOKUP(C4705, 'Linkedin Scrap'!$A$2:$H$3322, 8,FALSE)</f>
        <v>0</v>
      </c>
      <c r="P4705" s="5">
        <f>VLOOKUP(C4705, 'Linkedin Scrap'!$A$2:$I$3322, 9,FALSE)</f>
        <v>0</v>
      </c>
    </row>
    <row r="4706" spans="1:16" ht="18.5" customHeight="1" x14ac:dyDescent="0.3">
      <c r="A4706" s="3" t="s">
        <v>3424</v>
      </c>
      <c r="B4706" s="4">
        <v>8</v>
      </c>
      <c r="C4706" s="3" t="s">
        <v>3467</v>
      </c>
      <c r="D4706" s="3" t="s">
        <v>3468</v>
      </c>
      <c r="E4706" s="3" t="s">
        <v>9</v>
      </c>
      <c r="F4706" s="3" t="s">
        <v>10</v>
      </c>
      <c r="G4706" s="3" t="s">
        <v>3469</v>
      </c>
      <c r="H4706" s="4" t="s">
        <v>12</v>
      </c>
      <c r="I4706" s="5">
        <f>VLOOKUP(C4706, 'Linkedin Scrap'!$A$2:$B$3322, 2,FALSE)</f>
        <v>0</v>
      </c>
      <c r="J4706" s="3" t="str">
        <f>VLOOKUP(C4706, 'Linkedin Scrap'!$A$2:$C$3322, 3,FALSE)</f>
        <v>2K followers</v>
      </c>
      <c r="K4706" s="3" t="str">
        <f>VLOOKUP(C4706, 'Linkedin Scrap'!$A$2:$D$3322, 4,FALSE)</f>
        <v>500+ connections</v>
      </c>
      <c r="L4706" s="5" t="str">
        <f>VLOOKUP(C4706, 'Linkedin Scrap'!$A$2:$E$3322, 5,FALSE)</f>
        <v>Universität St. Gallen-Hochschule für Wirtschafts-, Rechts- und Sozialwissenschaften</v>
      </c>
      <c r="M4706" s="5" t="str">
        <f>VLOOKUP(C4706, 'Linkedin Scrap'!$A$2:$F$3322, 6,FALSE)</f>
        <v>TrustSwap</v>
      </c>
      <c r="N4706" s="5">
        <f>VLOOKUP(C4706, 'Linkedin Scrap'!$A$2:$G$3322, 7,FALSE)</f>
        <v>0</v>
      </c>
      <c r="O4706" s="5">
        <f>VLOOKUP(C4706, 'Linkedin Scrap'!$A$2:$H$3322, 8,FALSE)</f>
        <v>0</v>
      </c>
      <c r="P4706" s="5">
        <f>VLOOKUP(C4706, 'Linkedin Scrap'!$A$2:$I$3322, 9,FALSE)</f>
        <v>0</v>
      </c>
    </row>
    <row r="4707" spans="1:16" ht="18.5" customHeight="1" x14ac:dyDescent="0.3">
      <c r="A4707" s="3" t="s">
        <v>3424</v>
      </c>
      <c r="B4707" s="4">
        <v>9</v>
      </c>
      <c r="C4707" s="3" t="s">
        <v>3470</v>
      </c>
      <c r="D4707" s="3" t="s">
        <v>1306</v>
      </c>
      <c r="E4707" s="3" t="s">
        <v>9</v>
      </c>
      <c r="F4707" s="3" t="s">
        <v>10</v>
      </c>
      <c r="G4707" s="3" t="s">
        <v>3471</v>
      </c>
      <c r="H4707" s="4" t="s">
        <v>12</v>
      </c>
      <c r="I4707" s="5">
        <f>VLOOKUP(C4707, 'Linkedin Scrap'!$A$2:$B$3322, 2,FALSE)</f>
        <v>0</v>
      </c>
      <c r="J4707" s="3" t="str">
        <f>VLOOKUP(C4707, 'Linkedin Scrap'!$A$2:$C$3322, 3,FALSE)</f>
        <v>5K followers</v>
      </c>
      <c r="K4707" s="3" t="str">
        <f>VLOOKUP(C4707, 'Linkedin Scrap'!$A$2:$D$3322, 4,FALSE)</f>
        <v>500+ connections</v>
      </c>
      <c r="L4707" s="5" t="str">
        <f>VLOOKUP(C4707, 'Linkedin Scrap'!$A$2:$E$3322, 5,FALSE)</f>
        <v>Saïd Business School, University of Oxford</v>
      </c>
      <c r="M4707" s="5" t="str">
        <f>VLOOKUP(C4707, 'Linkedin Scrap'!$A$2:$F$3322, 6,FALSE)</f>
        <v>InCore Bank AG</v>
      </c>
      <c r="N4707" s="5" t="str">
        <f>VLOOKUP(C4707, 'Linkedin Scrap'!$A$2:$G$3322, 7,FALSE)</f>
        <v>Traditional Finance backgroung merged with Digital Assets / 1st Liechtenstein Crypto…</v>
      </c>
      <c r="O4707" s="5">
        <f>VLOOKUP(C4707, 'Linkedin Scrap'!$A$2:$H$3322, 8,FALSE)</f>
        <v>0</v>
      </c>
      <c r="P4707" s="5">
        <f>VLOOKUP(C4707, 'Linkedin Scrap'!$A$2:$I$3322, 9,FALSE)</f>
        <v>0</v>
      </c>
    </row>
    <row r="4708" spans="1:16" ht="18.5" customHeight="1" x14ac:dyDescent="0.3">
      <c r="A4708" s="3" t="s">
        <v>3424</v>
      </c>
      <c r="B4708" s="4">
        <v>10</v>
      </c>
      <c r="C4708" s="3" t="s">
        <v>3472</v>
      </c>
      <c r="D4708" s="3" t="s">
        <v>3473</v>
      </c>
      <c r="E4708" s="3" t="s">
        <v>9</v>
      </c>
      <c r="F4708" s="3" t="s">
        <v>10</v>
      </c>
      <c r="G4708" s="3" t="s">
        <v>3474</v>
      </c>
      <c r="H4708" s="4" t="s">
        <v>12</v>
      </c>
      <c r="I4708" s="5">
        <f>VLOOKUP(C4708, 'Linkedin Scrap'!$A$2:$B$3322, 2,FALSE)</f>
        <v>0</v>
      </c>
      <c r="J4708" s="3" t="str">
        <f>VLOOKUP(C4708, 'Linkedin Scrap'!$A$2:$C$3322, 3,FALSE)</f>
        <v>748 followers</v>
      </c>
      <c r="K4708" s="3" t="str">
        <f>VLOOKUP(C4708, 'Linkedin Scrap'!$A$2:$D$3322, 4,FALSE)</f>
        <v>500+ connections</v>
      </c>
      <c r="L4708" s="5" t="str">
        <f>VLOOKUP(C4708, 'Linkedin Scrap'!$A$2:$E$3322, 5,FALSE)</f>
        <v>Technische Universität München</v>
      </c>
      <c r="M4708" s="5" t="str">
        <f>VLOOKUP(C4708, 'Linkedin Scrap'!$A$2:$F$3322, 6,FALSE)</f>
        <v>Tradar</v>
      </c>
      <c r="N4708" s="5" t="str">
        <f>VLOOKUP(C4708, 'Linkedin Scrap'!$A$2:$G$3322, 7,FALSE)</f>
        <v>Creative mind and generalist with a high entrepreneurial spirit. Sometimes enabler…</v>
      </c>
      <c r="O4708" s="5">
        <f>VLOOKUP(C4708, 'Linkedin Scrap'!$A$2:$H$3322, 8,FALSE)</f>
        <v>0</v>
      </c>
      <c r="P4708" s="5">
        <f>VLOOKUP(C4708, 'Linkedin Scrap'!$A$2:$I$3322, 9,FALSE)</f>
        <v>0</v>
      </c>
    </row>
    <row r="4709" spans="1:16" ht="18.5" customHeight="1" x14ac:dyDescent="0.3">
      <c r="A4709" s="3" t="s">
        <v>3424</v>
      </c>
      <c r="B4709" s="4">
        <v>11</v>
      </c>
      <c r="C4709" s="3" t="s">
        <v>3475</v>
      </c>
      <c r="D4709" s="3" t="s">
        <v>3476</v>
      </c>
      <c r="E4709" s="3" t="s">
        <v>9</v>
      </c>
      <c r="F4709" s="3" t="s">
        <v>10</v>
      </c>
      <c r="G4709" s="3" t="s">
        <v>3477</v>
      </c>
      <c r="H4709" s="4" t="s">
        <v>12</v>
      </c>
      <c r="I4709" s="5" t="e">
        <f>VLOOKUP(C4709, 'Linkedin Scrap'!$A$2:$B$3322, 2,FALSE)</f>
        <v>#N/A</v>
      </c>
      <c r="J4709" s="3" t="e">
        <f>VLOOKUP(C4709, 'Linkedin Scrap'!$A$2:$C$3322, 3,FALSE)</f>
        <v>#N/A</v>
      </c>
      <c r="K4709" s="3" t="e">
        <f>VLOOKUP(C4709, 'Linkedin Scrap'!$A$2:$D$3322, 4,FALSE)</f>
        <v>#N/A</v>
      </c>
      <c r="L4709" s="5" t="e">
        <f>VLOOKUP(C4709, 'Linkedin Scrap'!$A$2:$E$3322, 5,FALSE)</f>
        <v>#N/A</v>
      </c>
      <c r="M4709" s="5" t="e">
        <f>VLOOKUP(C4709, 'Linkedin Scrap'!$A$2:$F$3322, 6,FALSE)</f>
        <v>#N/A</v>
      </c>
      <c r="N4709" s="5" t="e">
        <f>VLOOKUP(C4709, 'Linkedin Scrap'!$A$2:$G$3322, 7,FALSE)</f>
        <v>#N/A</v>
      </c>
      <c r="O4709" s="5" t="e">
        <f>VLOOKUP(C4709, 'Linkedin Scrap'!$A$2:$H$3322, 8,FALSE)</f>
        <v>#N/A</v>
      </c>
      <c r="P4709" s="5" t="e">
        <f>VLOOKUP(C4709, 'Linkedin Scrap'!$A$2:$I$3322, 9,FALSE)</f>
        <v>#N/A</v>
      </c>
    </row>
    <row r="4710" spans="1:16" ht="18.5" customHeight="1" x14ac:dyDescent="0.3">
      <c r="A4710" s="3" t="s">
        <v>3424</v>
      </c>
      <c r="B4710" s="4">
        <v>12</v>
      </c>
      <c r="C4710" s="3" t="s">
        <v>3478</v>
      </c>
      <c r="D4710" s="3" t="s">
        <v>3479</v>
      </c>
      <c r="E4710" s="3" t="s">
        <v>9</v>
      </c>
      <c r="F4710" s="3" t="s">
        <v>10</v>
      </c>
      <c r="G4710" s="3" t="s">
        <v>3480</v>
      </c>
      <c r="H4710" s="4" t="s">
        <v>12</v>
      </c>
      <c r="I4710" s="5">
        <f>VLOOKUP(C4710, 'Linkedin Scrap'!$A$2:$B$3322, 2,FALSE)</f>
        <v>0</v>
      </c>
      <c r="J4710" s="3" t="str">
        <f>VLOOKUP(C4710, 'Linkedin Scrap'!$A$2:$C$3322, 3,FALSE)</f>
        <v>700 followers</v>
      </c>
      <c r="K4710" s="3" t="str">
        <f>VLOOKUP(C4710, 'Linkedin Scrap'!$A$2:$D$3322, 4,FALSE)</f>
        <v>500+ connections</v>
      </c>
      <c r="L4710" s="5" t="str">
        <f>VLOOKUP(C4710, 'Linkedin Scrap'!$A$2:$E$3322, 5,FALSE)</f>
        <v>Technical University Munich</v>
      </c>
      <c r="M4710" s="5" t="str">
        <f>VLOOKUP(C4710, 'Linkedin Scrap'!$A$2:$F$3322, 6,FALSE)</f>
        <v>Tradu</v>
      </c>
      <c r="N4710" s="5" t="str">
        <f>VLOOKUP(C4710, 'Linkedin Scrap'!$A$2:$G$3322, 7,FALSE)</f>
        <v>Competencies: Looker, AWS, Python, MATLAB, Solidworks, Ansys Fluent, CATIA, git, C++; receptive, adaptable, humble, curious, cooperativeaka/misspellings: Sarat Devanand, Sarath Devanant, Sarat Devanant</v>
      </c>
      <c r="O4710" s="5" t="str">
        <f>VLOOKUP(C4710, 'Linkedin Scrap'!$A$2:$H$3322, 8,FALSE)</f>
        <v>[{'course_details': 'Master of Science (MSc) Aerospace, Aeronautical and Astronautical/Space Engineering 1.37', 'start_time': '2015', 'end_time': '2018'}, {'course_details': 'Master of Science (MSc) Aerospace, Aeronautical and Astronautical/Space Engineering 4.56/5', 'start_time': '2015', 'end_time': '2017'}, {'course_details': 'Bachelor of Technology (B.Tech.) Aerospace, Aeronautical and Astronautical/Space Engineering 9.43/10', 'start_time': '2010', 'end_time': '2014'}]</v>
      </c>
      <c r="P4710" s="5" t="str">
        <f>VLOOKUP(C4710, 'Linkedin Scrap'!$A$2:$I$3322, 9,FALSE)</f>
        <v>[{'experience': 'SMART VALOR (at cryptosummit.ch)', 'start_time': 'Sep 2013', 'end_time': 'Sep 2013', 'duration': None}, {'experience': 'SMART VALOR (at cryptosummit.ch)', 'start_time': 'Sep 2013', 'end_time': 'Sep 2013', 'duration': None}, {'experience': 'SMART VALOR (at cryptosummit.ch)', 'start_time': 'Sep 2013', 'end_time': 'Sep 2013', 'duration': None}]</v>
      </c>
    </row>
    <row r="4711" spans="1:16" ht="18.5" customHeight="1" x14ac:dyDescent="0.3">
      <c r="A4711" s="3" t="s">
        <v>3424</v>
      </c>
      <c r="B4711" s="4">
        <v>13</v>
      </c>
      <c r="C4711" s="3" t="s">
        <v>3487</v>
      </c>
      <c r="D4711" s="3" t="s">
        <v>3488</v>
      </c>
      <c r="E4711" s="3" t="s">
        <v>9</v>
      </c>
      <c r="F4711" s="3" t="s">
        <v>10</v>
      </c>
      <c r="G4711" s="3" t="s">
        <v>3489</v>
      </c>
      <c r="H4711" s="4" t="s">
        <v>12</v>
      </c>
      <c r="I4711" s="5" t="e">
        <f>VLOOKUP(C4711, 'Linkedin Scrap'!$A$2:$B$3322, 2,FALSE)</f>
        <v>#N/A</v>
      </c>
      <c r="J4711" s="3" t="e">
        <f>VLOOKUP(C4711, 'Linkedin Scrap'!$A$2:$C$3322, 3,FALSE)</f>
        <v>#N/A</v>
      </c>
      <c r="K4711" s="3" t="e">
        <f>VLOOKUP(C4711, 'Linkedin Scrap'!$A$2:$D$3322, 4,FALSE)</f>
        <v>#N/A</v>
      </c>
      <c r="L4711" s="5" t="e">
        <f>VLOOKUP(C4711, 'Linkedin Scrap'!$A$2:$E$3322, 5,FALSE)</f>
        <v>#N/A</v>
      </c>
      <c r="M4711" s="5" t="e">
        <f>VLOOKUP(C4711, 'Linkedin Scrap'!$A$2:$F$3322, 6,FALSE)</f>
        <v>#N/A</v>
      </c>
      <c r="N4711" s="5" t="e">
        <f>VLOOKUP(C4711, 'Linkedin Scrap'!$A$2:$G$3322, 7,FALSE)</f>
        <v>#N/A</v>
      </c>
      <c r="O4711" s="5" t="e">
        <f>VLOOKUP(C4711, 'Linkedin Scrap'!$A$2:$H$3322, 8,FALSE)</f>
        <v>#N/A</v>
      </c>
      <c r="P4711" s="5" t="e">
        <f>VLOOKUP(C4711, 'Linkedin Scrap'!$A$2:$I$3322, 9,FALSE)</f>
        <v>#N/A</v>
      </c>
    </row>
    <row r="4712" spans="1:16" ht="18.5" customHeight="1" x14ac:dyDescent="0.3">
      <c r="A4712" s="3" t="s">
        <v>3424</v>
      </c>
      <c r="B4712" s="4">
        <v>14</v>
      </c>
      <c r="C4712" s="3" t="s">
        <v>3490</v>
      </c>
      <c r="D4712" s="3" t="s">
        <v>3491</v>
      </c>
      <c r="E4712" s="3" t="s">
        <v>9</v>
      </c>
      <c r="F4712" s="3" t="s">
        <v>10</v>
      </c>
      <c r="G4712" s="3" t="s">
        <v>3492</v>
      </c>
      <c r="H4712" s="4" t="s">
        <v>12</v>
      </c>
      <c r="I4712" s="5" t="e">
        <f>VLOOKUP(C4712, 'Linkedin Scrap'!$A$2:$B$3322, 2,FALSE)</f>
        <v>#N/A</v>
      </c>
      <c r="J4712" s="3" t="e">
        <f>VLOOKUP(C4712, 'Linkedin Scrap'!$A$2:$C$3322, 3,FALSE)</f>
        <v>#N/A</v>
      </c>
      <c r="K4712" s="3" t="e">
        <f>VLOOKUP(C4712, 'Linkedin Scrap'!$A$2:$D$3322, 4,FALSE)</f>
        <v>#N/A</v>
      </c>
      <c r="L4712" s="5" t="e">
        <f>VLOOKUP(C4712, 'Linkedin Scrap'!$A$2:$E$3322, 5,FALSE)</f>
        <v>#N/A</v>
      </c>
      <c r="M4712" s="5" t="e">
        <f>VLOOKUP(C4712, 'Linkedin Scrap'!$A$2:$F$3322, 6,FALSE)</f>
        <v>#N/A</v>
      </c>
      <c r="N4712" s="5" t="e">
        <f>VLOOKUP(C4712, 'Linkedin Scrap'!$A$2:$G$3322, 7,FALSE)</f>
        <v>#N/A</v>
      </c>
      <c r="O4712" s="5" t="e">
        <f>VLOOKUP(C4712, 'Linkedin Scrap'!$A$2:$H$3322, 8,FALSE)</f>
        <v>#N/A</v>
      </c>
      <c r="P4712" s="5" t="e">
        <f>VLOOKUP(C4712, 'Linkedin Scrap'!$A$2:$I$3322, 9,FALSE)</f>
        <v>#N/A</v>
      </c>
    </row>
    <row r="4713" spans="1:16" ht="18.5" customHeight="1" x14ac:dyDescent="0.3">
      <c r="A4713" s="3" t="s">
        <v>3424</v>
      </c>
      <c r="B4713" s="4">
        <v>15</v>
      </c>
      <c r="C4713" s="3" t="s">
        <v>3493</v>
      </c>
      <c r="D4713" s="3" t="s">
        <v>3494</v>
      </c>
      <c r="E4713" s="3" t="s">
        <v>9</v>
      </c>
      <c r="F4713" s="3" t="s">
        <v>10</v>
      </c>
      <c r="G4713" s="3" t="s">
        <v>3495</v>
      </c>
      <c r="H4713" s="4" t="s">
        <v>22</v>
      </c>
      <c r="I4713" s="5">
        <f>VLOOKUP(C4713, 'Linkedin Scrap'!$A$2:$B$3322, 2,FALSE)</f>
        <v>0</v>
      </c>
      <c r="J4713" s="3" t="str">
        <f>VLOOKUP(C4713, 'Linkedin Scrap'!$A$2:$C$3322, 3,FALSE)</f>
        <v>4K followers</v>
      </c>
      <c r="K4713" s="3" t="str">
        <f>VLOOKUP(C4713, 'Linkedin Scrap'!$A$2:$D$3322, 4,FALSE)</f>
        <v>500+ connections</v>
      </c>
      <c r="L4713" s="5" t="str">
        <f>VLOOKUP(C4713, 'Linkedin Scrap'!$A$2:$E$3322, 5,FALSE)</f>
        <v>University of Applied Science Salzburg, Austria</v>
      </c>
      <c r="M4713" s="5" t="str">
        <f>VLOOKUP(C4713, 'Linkedin Scrap'!$A$2:$F$3322, 6,FALSE)</f>
        <v>Barikuta Partners</v>
      </c>
      <c r="N4713" s="5" t="str">
        <f>VLOOKUP(C4713, 'Linkedin Scrap'!$A$2:$G$3322, 7,FALSE)</f>
        <v>I am a serial entrepreneur and experienced executive manager with an outstanding track…</v>
      </c>
      <c r="O4713" s="5">
        <f>VLOOKUP(C4713, 'Linkedin Scrap'!$A$2:$H$3322, 8,FALSE)</f>
        <v>0</v>
      </c>
      <c r="P4713" s="5">
        <f>VLOOKUP(C4713, 'Linkedin Scrap'!$A$2:$I$3322, 9,FALSE)</f>
        <v>0</v>
      </c>
    </row>
    <row r="4714" spans="1:16" ht="18.5" customHeight="1" x14ac:dyDescent="0.3">
      <c r="A4714" s="3" t="s">
        <v>3424</v>
      </c>
      <c r="B4714" s="4">
        <v>16</v>
      </c>
      <c r="C4714" s="3" t="s">
        <v>3496</v>
      </c>
      <c r="D4714" s="3" t="s">
        <v>3497</v>
      </c>
      <c r="E4714" s="3" t="s">
        <v>9</v>
      </c>
      <c r="F4714" s="3" t="s">
        <v>10</v>
      </c>
      <c r="G4714" s="3" t="s">
        <v>3498</v>
      </c>
      <c r="H4714" s="4" t="s">
        <v>22</v>
      </c>
      <c r="I4714" s="5">
        <f>VLOOKUP(C4714, 'Linkedin Scrap'!$A$2:$B$3322, 2,FALSE)</f>
        <v>0</v>
      </c>
      <c r="J4714" s="3" t="str">
        <f>VLOOKUP(C4714, 'Linkedin Scrap'!$A$2:$C$3322, 3,FALSE)</f>
        <v>1K followers</v>
      </c>
      <c r="K4714" s="3" t="str">
        <f>VLOOKUP(C4714, 'Linkedin Scrap'!$A$2:$D$3322, 4,FALSE)</f>
        <v>500+ connections</v>
      </c>
      <c r="L4714" s="5" t="str">
        <f>VLOOKUP(C4714, 'Linkedin Scrap'!$A$2:$E$3322, 5,FALSE)</f>
        <v>Cranfield University - Cranfield School of Management</v>
      </c>
      <c r="M4714" s="5" t="str">
        <f>VLOOKUP(C4714, 'Linkedin Scrap'!$A$2:$F$3322, 6,FALSE)</f>
        <v>Gazprombank</v>
      </c>
      <c r="N4714" s="5">
        <f>VLOOKUP(C4714, 'Linkedin Scrap'!$A$2:$G$3322, 7,FALSE)</f>
        <v>0</v>
      </c>
      <c r="O4714" s="5" t="str">
        <f>VLOOKUP(C4714, 'Linkedin Scrap'!$A$2:$H$3322, 8,FALSE)</f>
        <v>[{'course_details': 'Executive MBA', 'start_time': '2001', 'end_time': '2002'}, {'course_details': 'Law International Law, Turkish language', 'start_time': '1985', 'end_time': '1990'}]</v>
      </c>
      <c r="P4714" s="5" t="str">
        <f>VLOOKUP(C4714, 'Linkedin Scrap'!$A$2:$I$3322, 9,FALSE)</f>
        <v>[{'experience': 'JSC Sistema', 'start_time': 'Dec 1999', 'end_time': 'Jul 2003', 'duration': None}, {'experience': 'JSC Sistema', 'start_time': 'Dec 1999', 'end_time': 'Jul 2003', 'duration': None}, {'experience': 'JSC Sistema', 'start_time': 'Dec 1999', 'end_time': 'Jul 2003', 'duration': None}]</v>
      </c>
    </row>
    <row r="4715" spans="1:16" ht="18.5" customHeight="1" x14ac:dyDescent="0.3">
      <c r="A4715" s="3" t="s">
        <v>3424</v>
      </c>
      <c r="B4715" s="4">
        <v>17</v>
      </c>
      <c r="C4715" s="3" t="s">
        <v>3499</v>
      </c>
      <c r="D4715" s="3" t="s">
        <v>3500</v>
      </c>
      <c r="E4715" s="3" t="s">
        <v>9</v>
      </c>
      <c r="F4715" s="3" t="s">
        <v>10</v>
      </c>
      <c r="G4715" s="3" t="s">
        <v>3501</v>
      </c>
      <c r="H4715" s="4" t="s">
        <v>22</v>
      </c>
      <c r="I4715" s="5">
        <f>VLOOKUP(C4715, 'Linkedin Scrap'!$A$2:$B$3322, 2,FALSE)</f>
        <v>0</v>
      </c>
      <c r="J4715" s="3" t="str">
        <f>VLOOKUP(C4715, 'Linkedin Scrap'!$A$2:$C$3322, 3,FALSE)</f>
        <v>4K followers</v>
      </c>
      <c r="K4715" s="3" t="str">
        <f>VLOOKUP(C4715, 'Linkedin Scrap'!$A$2:$D$3322, 4,FALSE)</f>
        <v>500+ connections</v>
      </c>
      <c r="L4715" s="5">
        <f>VLOOKUP(C4715, 'Linkedin Scrap'!$A$2:$E$3322, 5,FALSE)</f>
        <v>0</v>
      </c>
      <c r="M4715" s="5">
        <f>VLOOKUP(C4715, 'Linkedin Scrap'!$A$2:$F$3322, 6,FALSE)</f>
        <v>0</v>
      </c>
      <c r="N4715" s="5" t="str">
        <f>VLOOKUP(C4715, 'Linkedin Scrap'!$A$2:$G$3322, 7,FALSE)</f>
        <v>Technology entrepreneur and investor.Founder of Qori (merged with Synalcom to…</v>
      </c>
      <c r="O4715" s="5">
        <f>VLOOKUP(C4715, 'Linkedin Scrap'!$A$2:$H$3322, 8,FALSE)</f>
        <v>0</v>
      </c>
      <c r="P4715" s="5">
        <f>VLOOKUP(C4715, 'Linkedin Scrap'!$A$2:$I$3322, 9,FALSE)</f>
        <v>0</v>
      </c>
    </row>
    <row r="4716" spans="1:16" ht="18.5" customHeight="1" x14ac:dyDescent="0.3">
      <c r="A4716" s="3" t="s">
        <v>3424</v>
      </c>
      <c r="B4716" s="4">
        <v>18</v>
      </c>
      <c r="C4716" s="3" t="s">
        <v>3502</v>
      </c>
      <c r="D4716" s="3" t="s">
        <v>3503</v>
      </c>
      <c r="E4716" s="3" t="s">
        <v>139</v>
      </c>
      <c r="F4716" s="3" t="s">
        <v>10</v>
      </c>
      <c r="G4716" s="3" t="s">
        <v>3504</v>
      </c>
      <c r="H4716" s="4" t="s">
        <v>22</v>
      </c>
      <c r="I4716" s="5" t="e">
        <f>VLOOKUP(C4716, 'Linkedin Scrap'!$A$2:$B$3322, 2,FALSE)</f>
        <v>#N/A</v>
      </c>
      <c r="J4716" s="3" t="e">
        <f>VLOOKUP(C4716, 'Linkedin Scrap'!$A$2:$C$3322, 3,FALSE)</f>
        <v>#N/A</v>
      </c>
      <c r="K4716" s="3" t="e">
        <f>VLOOKUP(C4716, 'Linkedin Scrap'!$A$2:$D$3322, 4,FALSE)</f>
        <v>#N/A</v>
      </c>
      <c r="L4716" s="5" t="e">
        <f>VLOOKUP(C4716, 'Linkedin Scrap'!$A$2:$E$3322, 5,FALSE)</f>
        <v>#N/A</v>
      </c>
      <c r="M4716" s="5" t="e">
        <f>VLOOKUP(C4716, 'Linkedin Scrap'!$A$2:$F$3322, 6,FALSE)</f>
        <v>#N/A</v>
      </c>
      <c r="N4716" s="5" t="e">
        <f>VLOOKUP(C4716, 'Linkedin Scrap'!$A$2:$G$3322, 7,FALSE)</f>
        <v>#N/A</v>
      </c>
      <c r="O4716" s="5" t="e">
        <f>VLOOKUP(C4716, 'Linkedin Scrap'!$A$2:$H$3322, 8,FALSE)</f>
        <v>#N/A</v>
      </c>
      <c r="P4716" s="5" t="e">
        <f>VLOOKUP(C4716, 'Linkedin Scrap'!$A$2:$I$3322, 9,FALSE)</f>
        <v>#N/A</v>
      </c>
    </row>
    <row r="4717" spans="1:16" ht="18.5" customHeight="1" x14ac:dyDescent="0.3">
      <c r="A4717" s="3" t="s">
        <v>3424</v>
      </c>
      <c r="B4717" s="4">
        <v>19</v>
      </c>
      <c r="C4717" s="3" t="s">
        <v>3505</v>
      </c>
      <c r="D4717" s="3" t="s">
        <v>3506</v>
      </c>
      <c r="E4717" s="3" t="s">
        <v>139</v>
      </c>
      <c r="F4717" s="3" t="s">
        <v>10</v>
      </c>
      <c r="G4717" s="3" t="s">
        <v>3507</v>
      </c>
      <c r="H4717" s="4" t="s">
        <v>22</v>
      </c>
      <c r="I4717" s="5">
        <f>VLOOKUP(C4717, 'Linkedin Scrap'!$A$2:$B$3322, 2,FALSE)</f>
        <v>0</v>
      </c>
      <c r="J4717" s="3" t="str">
        <f>VLOOKUP(C4717, 'Linkedin Scrap'!$A$2:$C$3322, 3,FALSE)</f>
        <v>17K followers</v>
      </c>
      <c r="K4717" s="3" t="str">
        <f>VLOOKUP(C4717, 'Linkedin Scrap'!$A$2:$D$3322, 4,FALSE)</f>
        <v>500+ connections</v>
      </c>
      <c r="L4717" s="5" t="str">
        <f>VLOOKUP(C4717, 'Linkedin Scrap'!$A$2:$E$3322, 5,FALSE)</f>
        <v>McGill University</v>
      </c>
      <c r="M4717" s="5" t="str">
        <f>VLOOKUP(C4717, 'Linkedin Scrap'!$A$2:$F$3322, 6,FALSE)</f>
        <v>EBANX</v>
      </c>
      <c r="N4717" s="5" t="str">
        <f>VLOOKUP(C4717, 'Linkedin Scrap'!$A$2:$G$3322, 7,FALSE)</f>
        <v>I’d like to define myself as an individual with a deep understanding of global digital…</v>
      </c>
      <c r="O4717" s="5">
        <f>VLOOKUP(C4717, 'Linkedin Scrap'!$A$2:$H$3322, 8,FALSE)</f>
        <v>0</v>
      </c>
      <c r="P4717" s="5">
        <f>VLOOKUP(C4717, 'Linkedin Scrap'!$A$2:$I$3322, 9,FALSE)</f>
        <v>0</v>
      </c>
    </row>
    <row r="4718" spans="1:16" ht="18.5" customHeight="1" x14ac:dyDescent="0.3">
      <c r="A4718" s="3" t="s">
        <v>3424</v>
      </c>
      <c r="B4718" s="4">
        <v>20</v>
      </c>
      <c r="C4718" s="3" t="s">
        <v>3508</v>
      </c>
      <c r="D4718" s="3" t="s">
        <v>9</v>
      </c>
      <c r="E4718" s="3" t="s">
        <v>136</v>
      </c>
      <c r="F4718" s="3" t="s">
        <v>10</v>
      </c>
      <c r="G4718" s="3" t="s">
        <v>3509</v>
      </c>
      <c r="H4718" s="4" t="s">
        <v>22</v>
      </c>
      <c r="I4718" s="5">
        <f>VLOOKUP(C4718, 'Linkedin Scrap'!$A$2:$B$3322, 2,FALSE)</f>
        <v>0</v>
      </c>
      <c r="J4718" s="3" t="str">
        <f>VLOOKUP(C4718, 'Linkedin Scrap'!$A$2:$C$3322, 3,FALSE)</f>
        <v>4K followers</v>
      </c>
      <c r="K4718" s="3" t="str">
        <f>VLOOKUP(C4718, 'Linkedin Scrap'!$A$2:$D$3322, 4,FALSE)</f>
        <v>500+ connections</v>
      </c>
      <c r="L4718" s="5" t="str">
        <f>VLOOKUP(C4718, 'Linkedin Scrap'!$A$2:$E$3322, 5,FALSE)</f>
        <v>Johns Hopkins Whiting School of Engineering</v>
      </c>
      <c r="M4718" s="5" t="str">
        <f>VLOOKUP(C4718, 'Linkedin Scrap'!$A$2:$F$3322, 6,FALSE)</f>
        <v>AvantFaire</v>
      </c>
      <c r="N4718" s="5">
        <f>VLOOKUP(C4718, 'Linkedin Scrap'!$A$2:$G$3322, 7,FALSE)</f>
        <v>0</v>
      </c>
      <c r="O4718" s="5" t="str">
        <f>VLOOKUP(C4718, 'Linkedin Scrap'!$A$2:$H$3322, 8,FALSE)</f>
        <v>[{'course_details': 'MS Space Systems Engineering', 'start_time': '2022', 'end_time': '2024'}, {'course_details': 'Graduate Certificate Space Operation', 'start_time': '2021', 'end_time': '2021'}, {'course_details': 'EMBA', 'start_time': '2014', 'end_time': '2016'}, {'course_details': 'MEng Mechanical &amp; Industrial Engineering', 'start_time': '1999', 'end_time': '2000'}, {'course_details': 'BASc Mechanical Engineering', 'start_time': '1995', 'end_time': '1999'}, {'course_details': 'Ontario Secondary School Diploma', 'start_time': '1992', 'end_time': '1995'}, {'course_details': '', 'start_time': '1989', 'end_time': '1992'}]</v>
      </c>
      <c r="P4718" s="5" t="str">
        <f>VLOOKUP(C4718, 'Linkedin Scrap'!$A$2:$I$3322, 9,FALSE)</f>
        <v>[{'experience': 'Space Analytics, LLC', 'start_time': 'Aug 2019', 'end_time': 'present', 'duration': None}, {'experience': 'Space Analytics, LLC', 'start_time': 'Aug 2019', 'end_time': 'present', 'duration': None}, {'experience': 'Space Analytics, LLC', 'start_time': 'Aug 2019', 'end_time': 'present', 'duration': None}]</v>
      </c>
    </row>
    <row r="4719" spans="1:16" ht="18.5" customHeight="1" x14ac:dyDescent="0.3">
      <c r="A4719" s="3" t="s">
        <v>6896</v>
      </c>
      <c r="B4719" s="4">
        <v>1</v>
      </c>
      <c r="C4719" s="3" t="s">
        <v>6897</v>
      </c>
      <c r="D4719" s="3" t="s">
        <v>6898</v>
      </c>
      <c r="E4719" s="3" t="s">
        <v>139</v>
      </c>
      <c r="F4719" s="3" t="s">
        <v>10</v>
      </c>
      <c r="G4719" s="3" t="s">
        <v>6899</v>
      </c>
      <c r="H4719" s="4" t="s">
        <v>12</v>
      </c>
      <c r="I4719" s="5" t="e">
        <f>VLOOKUP(C4719, 'Linkedin Scrap'!$A$2:$B$3322, 2,FALSE)</f>
        <v>#N/A</v>
      </c>
      <c r="J4719" s="3" t="e">
        <f>VLOOKUP(C4719, 'Linkedin Scrap'!$A$2:$C$3322, 3,FALSE)</f>
        <v>#N/A</v>
      </c>
      <c r="K4719" s="3" t="e">
        <f>VLOOKUP(C4719, 'Linkedin Scrap'!$A$2:$D$3322, 4,FALSE)</f>
        <v>#N/A</v>
      </c>
      <c r="L4719" s="5" t="e">
        <f>VLOOKUP(C4719, 'Linkedin Scrap'!$A$2:$E$3322, 5,FALSE)</f>
        <v>#N/A</v>
      </c>
      <c r="M4719" s="5" t="e">
        <f>VLOOKUP(C4719, 'Linkedin Scrap'!$A$2:$F$3322, 6,FALSE)</f>
        <v>#N/A</v>
      </c>
      <c r="N4719" s="5" t="e">
        <f>VLOOKUP(C4719, 'Linkedin Scrap'!$A$2:$G$3322, 7,FALSE)</f>
        <v>#N/A</v>
      </c>
      <c r="O4719" s="5" t="e">
        <f>VLOOKUP(C4719, 'Linkedin Scrap'!$A$2:$H$3322, 8,FALSE)</f>
        <v>#N/A</v>
      </c>
      <c r="P4719" s="5" t="e">
        <f>VLOOKUP(C4719, 'Linkedin Scrap'!$A$2:$I$3322, 9,FALSE)</f>
        <v>#N/A</v>
      </c>
    </row>
    <row r="4720" spans="1:16" ht="18.5" customHeight="1" x14ac:dyDescent="0.3">
      <c r="A4720" s="3" t="s">
        <v>6896</v>
      </c>
      <c r="B4720" s="4">
        <v>2</v>
      </c>
      <c r="C4720" s="3" t="s">
        <v>6900</v>
      </c>
      <c r="D4720" s="3" t="s">
        <v>52</v>
      </c>
      <c r="E4720" s="3" t="s">
        <v>139</v>
      </c>
      <c r="F4720" s="3" t="s">
        <v>10</v>
      </c>
      <c r="G4720" s="3" t="s">
        <v>6901</v>
      </c>
      <c r="H4720" s="4" t="s">
        <v>12</v>
      </c>
      <c r="I4720" s="5">
        <f>VLOOKUP(C4720, 'Linkedin Scrap'!$A$2:$B$3322, 2,FALSE)</f>
        <v>0</v>
      </c>
      <c r="J4720" s="3" t="str">
        <f>VLOOKUP(C4720, 'Linkedin Scrap'!$A$2:$C$3322, 3,FALSE)</f>
        <v>4K followers</v>
      </c>
      <c r="K4720" s="3" t="str">
        <f>VLOOKUP(C4720, 'Linkedin Scrap'!$A$2:$D$3322, 4,FALSE)</f>
        <v>500+ connections</v>
      </c>
      <c r="L4720" s="5" t="str">
        <f>VLOOKUP(C4720, 'Linkedin Scrap'!$A$2:$E$3322, 5,FALSE)</f>
        <v>CFA Institute, Virginia, USA</v>
      </c>
      <c r="M4720" s="5" t="str">
        <f>VLOOKUP(C4720, 'Linkedin Scrap'!$A$2:$F$3322, 6,FALSE)</f>
        <v>Earneo.io</v>
      </c>
      <c r="N4720" s="5" t="str">
        <f>VLOOKUP(C4720, 'Linkedin Scrap'!$A$2:$G$3322, 7,FALSE)</f>
        <v>- Strategic Management- Board level experience</v>
      </c>
      <c r="O4720" s="5" t="str">
        <f>VLOOKUP(C4720, 'Linkedin Scrap'!$A$2:$H$3322, 8,FALSE)</f>
        <v>[{'course_details': 'CFA', 'start_time': '2000', 'end_time': '2002'}, {'course_details': 'Master of Business Administration (M.B.A.)'}, {'course_details': 'Bachelor of Technology (B.Tech.) Mechanical Engineering'}]</v>
      </c>
      <c r="P4720" s="5" t="str">
        <f>VLOOKUP(C4720, 'Linkedin Scrap'!$A$2:$I$3322, 9,FALSE)</f>
        <v>[{'experience': 'Gulf International Finance Limited', 'start_time': 'Oct 2015', 'end_time': 'Jun 2016', 'duration': None}, {'experience': 'Gulf International Finance Limited', 'start_time': 'Oct 2015', 'end_time': 'Jun 2016', 'duration': None}, {'experience': 'Gulf International Finance Limited', 'start_time': 'Oct 2015', 'end_time': 'Jun 2016', 'duration': None}]</v>
      </c>
    </row>
    <row r="4721" spans="1:16" ht="18.5" customHeight="1" x14ac:dyDescent="0.3">
      <c r="A4721" s="3" t="s">
        <v>6896</v>
      </c>
      <c r="B4721" s="4">
        <v>3</v>
      </c>
      <c r="C4721" s="3" t="s">
        <v>6902</v>
      </c>
      <c r="D4721" s="3" t="s">
        <v>6903</v>
      </c>
      <c r="E4721" s="3" t="s">
        <v>139</v>
      </c>
      <c r="F4721" s="3" t="s">
        <v>10</v>
      </c>
      <c r="G4721" s="3" t="s">
        <v>6904</v>
      </c>
      <c r="H4721" s="4" t="s">
        <v>12</v>
      </c>
      <c r="I4721" s="5">
        <f>VLOOKUP(C4721, 'Linkedin Scrap'!$A$2:$B$3322, 2,FALSE)</f>
        <v>0</v>
      </c>
      <c r="J4721" s="3" t="str">
        <f>VLOOKUP(C4721, 'Linkedin Scrap'!$A$2:$C$3322, 3,FALSE)</f>
        <v>2K followers</v>
      </c>
      <c r="K4721" s="3" t="str">
        <f>VLOOKUP(C4721, 'Linkedin Scrap'!$A$2:$D$3322, 4,FALSE)</f>
        <v>500+ connections</v>
      </c>
      <c r="L4721" s="5" t="str">
        <f>VLOOKUP(C4721, 'Linkedin Scrap'!$A$2:$E$3322, 5,FALSE)</f>
        <v>Websites</v>
      </c>
      <c r="M4721" s="5" t="str">
        <f>VLOOKUP(C4721, 'Linkedin Scrap'!$A$2:$F$3322, 6,FALSE)</f>
        <v>FinalBoss.io</v>
      </c>
      <c r="N4721" s="5" t="str">
        <f>VLOOKUP(C4721, 'Linkedin Scrap'!$A$2:$G$3322, 7,FALSE)</f>
        <v>I am an IT Consultant with extensive experience in app architecture design, specializing in the rapidly evolving sectors of cloud computing, web3, and user experience. My career has taken me through various roles where I have revitalized digital platforms and spearheaded innovative tech projects, blending technical expertise with strategic leadership.Core Expertises Include:</v>
      </c>
      <c r="O4721" s="5">
        <f>VLOOKUP(C4721, 'Linkedin Scrap'!$A$2:$H$3322, 8,FALSE)</f>
        <v>0</v>
      </c>
      <c r="P4721" s="5" t="str">
        <f>VLOOKUP(C4721, 'Linkedin Scrap'!$A$2:$I$3322, 9,FALSE)</f>
        <v>[{'experience': 'Earneo', 'start_time': 'Mar 2015', 'end_time': 'May 2019', 'duration': None}, {'experience': 'Earneo', 'start_time': 'Mar 2015', 'end_time': 'May 2019', 'duration': None}]</v>
      </c>
    </row>
    <row r="4722" spans="1:16" ht="18.5" customHeight="1" x14ac:dyDescent="0.3">
      <c r="A4722" s="3" t="s">
        <v>6896</v>
      </c>
      <c r="B4722" s="4">
        <v>4</v>
      </c>
      <c r="C4722" s="3" t="s">
        <v>6905</v>
      </c>
      <c r="D4722" s="3" t="s">
        <v>443</v>
      </c>
      <c r="E4722" s="3" t="s">
        <v>139</v>
      </c>
      <c r="F4722" s="3" t="s">
        <v>10</v>
      </c>
      <c r="G4722" s="3" t="s">
        <v>6906</v>
      </c>
      <c r="H4722" s="4" t="s">
        <v>12</v>
      </c>
      <c r="I4722" s="5">
        <f>VLOOKUP(C4722, 'Linkedin Scrap'!$A$2:$B$3322, 2,FALSE)</f>
        <v>0</v>
      </c>
      <c r="J4722" s="3" t="str">
        <f>VLOOKUP(C4722, 'Linkedin Scrap'!$A$2:$C$3322, 3,FALSE)</f>
        <v>4K followers</v>
      </c>
      <c r="K4722" s="3" t="str">
        <f>VLOOKUP(C4722, 'Linkedin Scrap'!$A$2:$D$3322, 4,FALSE)</f>
        <v>500+ connections</v>
      </c>
      <c r="L4722" s="5" t="str">
        <f>VLOOKUP(C4722, 'Linkedin Scrap'!$A$2:$E$3322, 5,FALSE)</f>
        <v>Novosibirsk State University (NSU)</v>
      </c>
      <c r="M4722" s="5" t="str">
        <f>VLOOKUP(C4722, 'Linkedin Scrap'!$A$2:$F$3322, 6,FALSE)</f>
        <v>Wirow</v>
      </c>
      <c r="N4722" s="5" t="str">
        <f>VLOOKUP(C4722, 'Linkedin Scrap'!$A$2:$G$3322, 7,FALSE)</f>
        <v>Self-motivated, detail-oriented Software Engineer with over of 20 years of experience in…</v>
      </c>
      <c r="O4722" s="5">
        <f>VLOOKUP(C4722, 'Linkedin Scrap'!$A$2:$H$3322, 8,FALSE)</f>
        <v>0</v>
      </c>
      <c r="P4722" s="5">
        <f>VLOOKUP(C4722, 'Linkedin Scrap'!$A$2:$I$3322, 9,FALSE)</f>
        <v>0</v>
      </c>
    </row>
    <row r="4723" spans="1:16" ht="18.5" customHeight="1" x14ac:dyDescent="0.3">
      <c r="A4723" s="3" t="s">
        <v>6896</v>
      </c>
      <c r="B4723" s="4">
        <v>5</v>
      </c>
      <c r="C4723" s="3" t="s">
        <v>6907</v>
      </c>
      <c r="D4723" s="3" t="s">
        <v>443</v>
      </c>
      <c r="E4723" s="3" t="s">
        <v>139</v>
      </c>
      <c r="F4723" s="3" t="s">
        <v>10</v>
      </c>
      <c r="G4723" s="3" t="s">
        <v>6908</v>
      </c>
      <c r="H4723" s="4" t="s">
        <v>12</v>
      </c>
      <c r="I4723" s="5" t="e">
        <f>VLOOKUP(C4723, 'Linkedin Scrap'!$A$2:$B$3322, 2,FALSE)</f>
        <v>#N/A</v>
      </c>
      <c r="J4723" s="3" t="e">
        <f>VLOOKUP(C4723, 'Linkedin Scrap'!$A$2:$C$3322, 3,FALSE)</f>
        <v>#N/A</v>
      </c>
      <c r="K4723" s="3" t="e">
        <f>VLOOKUP(C4723, 'Linkedin Scrap'!$A$2:$D$3322, 4,FALSE)</f>
        <v>#N/A</v>
      </c>
      <c r="L4723" s="5" t="e">
        <f>VLOOKUP(C4723, 'Linkedin Scrap'!$A$2:$E$3322, 5,FALSE)</f>
        <v>#N/A</v>
      </c>
      <c r="M4723" s="5" t="e">
        <f>VLOOKUP(C4723, 'Linkedin Scrap'!$A$2:$F$3322, 6,FALSE)</f>
        <v>#N/A</v>
      </c>
      <c r="N4723" s="5" t="e">
        <f>VLOOKUP(C4723, 'Linkedin Scrap'!$A$2:$G$3322, 7,FALSE)</f>
        <v>#N/A</v>
      </c>
      <c r="O4723" s="5" t="e">
        <f>VLOOKUP(C4723, 'Linkedin Scrap'!$A$2:$H$3322, 8,FALSE)</f>
        <v>#N/A</v>
      </c>
      <c r="P4723" s="5" t="e">
        <f>VLOOKUP(C4723, 'Linkedin Scrap'!$A$2:$I$3322, 9,FALSE)</f>
        <v>#N/A</v>
      </c>
    </row>
    <row r="4724" spans="1:16" ht="18.5" customHeight="1" x14ac:dyDescent="0.3">
      <c r="A4724" s="3" t="s">
        <v>6896</v>
      </c>
      <c r="B4724" s="4">
        <v>6</v>
      </c>
      <c r="C4724" s="3" t="s">
        <v>6909</v>
      </c>
      <c r="D4724" s="3" t="s">
        <v>2968</v>
      </c>
      <c r="E4724" s="3" t="s">
        <v>139</v>
      </c>
      <c r="F4724" s="3" t="s">
        <v>10</v>
      </c>
      <c r="G4724" s="3" t="s">
        <v>6910</v>
      </c>
      <c r="H4724" s="4" t="s">
        <v>12</v>
      </c>
      <c r="I4724" s="5">
        <f>VLOOKUP(C4724, 'Linkedin Scrap'!$A$2:$B$3322, 2,FALSE)</f>
        <v>0</v>
      </c>
      <c r="J4724" s="3" t="str">
        <f>VLOOKUP(C4724, 'Linkedin Scrap'!$A$2:$C$3322, 3,FALSE)</f>
        <v>1K followers</v>
      </c>
      <c r="K4724" s="3" t="str">
        <f>VLOOKUP(C4724, 'Linkedin Scrap'!$A$2:$D$3322, 4,FALSE)</f>
        <v>500+ connections</v>
      </c>
      <c r="L4724" s="5" t="str">
        <f>VLOOKUP(C4724, 'Linkedin Scrap'!$A$2:$E$3322, 5,FALSE)</f>
        <v>Scarborough College</v>
      </c>
      <c r="M4724" s="5" t="str">
        <f>VLOOKUP(C4724, 'Linkedin Scrap'!$A$2:$F$3322, 6,FALSE)</f>
        <v>Apex Mortgage &amp; Protection Uk Ltd</v>
      </c>
      <c r="N4724" s="5">
        <f>VLOOKUP(C4724, 'Linkedin Scrap'!$A$2:$G$3322, 7,FALSE)</f>
        <v>0</v>
      </c>
      <c r="O4724" s="5" t="str">
        <f>VLOOKUP(C4724, 'Linkedin Scrap'!$A$2:$H$3322, 8,FALSE)</f>
        <v>[{'course_details': ''}, {'course_details': 'university of bristol'}]</v>
      </c>
      <c r="P4724" s="5" t="str">
        <f>VLOOKUP(C4724, 'Linkedin Scrap'!$A$2:$I$3322, 9,FALSE)</f>
        <v>[{'experience': 'Edwards and Towers', 'start_time': 'Feb 2011', 'end_time': 'Nov 2012', 'duration': None}, {'experience': 'Edwards and Towers', 'start_time': 'Feb 2011', 'end_time': 'Nov 2012', 'duration': None}, {'experience': 'Edwards and Towers', 'start_time': 'Feb 2011', 'end_time': 'Nov 2012', 'duration': None}]</v>
      </c>
    </row>
    <row r="4725" spans="1:16" ht="18.5" customHeight="1" x14ac:dyDescent="0.3">
      <c r="A4725" s="3" t="s">
        <v>15372</v>
      </c>
      <c r="B4725" s="4">
        <v>1</v>
      </c>
      <c r="C4725" s="3" t="s">
        <v>15373</v>
      </c>
      <c r="D4725" s="3" t="s">
        <v>147</v>
      </c>
      <c r="E4725" s="3" t="s">
        <v>9</v>
      </c>
      <c r="F4725" s="3" t="s">
        <v>10</v>
      </c>
      <c r="G4725" s="3" t="s">
        <v>15374</v>
      </c>
      <c r="H4725" s="4" t="s">
        <v>12</v>
      </c>
      <c r="I4725" s="5" t="e">
        <f>VLOOKUP(C4725, 'Linkedin Scrap'!$A$2:$B$3322, 2,FALSE)</f>
        <v>#N/A</v>
      </c>
      <c r="J4725" s="3" t="e">
        <f>VLOOKUP(C4725, 'Linkedin Scrap'!$A$2:$C$3322, 3,FALSE)</f>
        <v>#N/A</v>
      </c>
      <c r="K4725" s="3" t="e">
        <f>VLOOKUP(C4725, 'Linkedin Scrap'!$A$2:$D$3322, 4,FALSE)</f>
        <v>#N/A</v>
      </c>
      <c r="L4725" s="5" t="e">
        <f>VLOOKUP(C4725, 'Linkedin Scrap'!$A$2:$E$3322, 5,FALSE)</f>
        <v>#N/A</v>
      </c>
      <c r="M4725" s="5" t="e">
        <f>VLOOKUP(C4725, 'Linkedin Scrap'!$A$2:$F$3322, 6,FALSE)</f>
        <v>#N/A</v>
      </c>
      <c r="N4725" s="5" t="e">
        <f>VLOOKUP(C4725, 'Linkedin Scrap'!$A$2:$G$3322, 7,FALSE)</f>
        <v>#N/A</v>
      </c>
      <c r="O4725" s="5" t="e">
        <f>VLOOKUP(C4725, 'Linkedin Scrap'!$A$2:$H$3322, 8,FALSE)</f>
        <v>#N/A</v>
      </c>
      <c r="P4725" s="5" t="e">
        <f>VLOOKUP(C4725, 'Linkedin Scrap'!$A$2:$I$3322, 9,FALSE)</f>
        <v>#N/A</v>
      </c>
    </row>
    <row r="4726" spans="1:16" ht="18.5" customHeight="1" x14ac:dyDescent="0.3">
      <c r="A4726" s="3" t="s">
        <v>15372</v>
      </c>
      <c r="B4726" s="4">
        <v>2</v>
      </c>
      <c r="C4726" s="3" t="s">
        <v>15375</v>
      </c>
      <c r="D4726" s="3" t="s">
        <v>15376</v>
      </c>
      <c r="E4726" s="3" t="s">
        <v>9</v>
      </c>
      <c r="F4726" s="3" t="s">
        <v>10</v>
      </c>
      <c r="G4726" s="3" t="s">
        <v>15377</v>
      </c>
      <c r="H4726" s="4" t="s">
        <v>12</v>
      </c>
      <c r="I4726" s="5">
        <f>VLOOKUP(C4726, 'Linkedin Scrap'!$A$2:$B$3322, 2,FALSE)</f>
        <v>0</v>
      </c>
      <c r="J4726" s="3" t="str">
        <f>VLOOKUP(C4726, 'Linkedin Scrap'!$A$2:$C$3322, 3,FALSE)</f>
        <v>13 followers</v>
      </c>
      <c r="K4726" s="3" t="str">
        <f>VLOOKUP(C4726, 'Linkedin Scrap'!$A$2:$D$3322, 4,FALSE)</f>
        <v>12 connections</v>
      </c>
      <c r="L4726" s="5" t="str">
        <f>VLOOKUP(C4726, 'Linkedin Scrap'!$A$2:$E$3322, 5,FALSE)</f>
        <v>ITC e per Geometri</v>
      </c>
      <c r="M4726" s="5" t="str">
        <f>VLOOKUP(C4726, 'Linkedin Scrap'!$A$2:$F$3322, 6,FALSE)</f>
        <v>Reply  Spa</v>
      </c>
      <c r="N4726" s="5" t="str">
        <f>VLOOKUP(C4726, 'Linkedin Scrap'!$A$2:$G$3322, 7,FALSE)</f>
        <v>Specialties: IBM Maiframe, Z/OS, Cobol, CICS, DB2/UDB, Oracle, MySQL, unix-aix,  as/400,   computer associates packages, database management system, endevor,  Cobol/microfocus, microsoft office 97-2016 and more.</v>
      </c>
      <c r="O4726" s="5" t="str">
        <f>VLOOKUP(C4726, 'Linkedin Scrap'!$A$2:$H$3322, 8,FALSE)</f>
        <v>[{'course_details': 'Geometra'}]</v>
      </c>
      <c r="P4726" s="5" t="str">
        <f>VLOOKUP(C4726, 'Linkedin Scrap'!$A$2:$I$3322, 9,FALSE)</f>
        <v>[{'experience': 'Reply Spa', 'start_time': '1997', 'end_time': '2017', 'duration': None}, {'experience': 'Reply Spa', 'start_time': '1997', 'end_time': '2017', 'duration': None}, {'experience': 'Reply Spa', 'start_time': '1997', 'end_time': '2017', 'duration': None}]</v>
      </c>
    </row>
    <row r="4727" spans="1:16" ht="18.5" customHeight="1" x14ac:dyDescent="0.3">
      <c r="A4727" s="3" t="s">
        <v>15372</v>
      </c>
      <c r="B4727" s="4">
        <v>3</v>
      </c>
      <c r="C4727" s="3" t="s">
        <v>15378</v>
      </c>
      <c r="D4727" s="3" t="s">
        <v>1283</v>
      </c>
      <c r="E4727" s="3" t="s">
        <v>9</v>
      </c>
      <c r="F4727" s="3" t="s">
        <v>10</v>
      </c>
      <c r="G4727" s="3" t="s">
        <v>15379</v>
      </c>
      <c r="H4727" s="4" t="s">
        <v>12</v>
      </c>
      <c r="I4727" s="5">
        <f>VLOOKUP(C4727, 'Linkedin Scrap'!$A$2:$B$3322, 2,FALSE)</f>
        <v>0</v>
      </c>
      <c r="J4727" s="3" t="str">
        <f>VLOOKUP(C4727, 'Linkedin Scrap'!$A$2:$C$3322, 3,FALSE)</f>
        <v>2K followers</v>
      </c>
      <c r="K4727" s="3" t="str">
        <f>VLOOKUP(C4727, 'Linkedin Scrap'!$A$2:$D$3322, 4,FALSE)</f>
        <v>500+ connections</v>
      </c>
      <c r="L4727" s="5" t="str">
        <f>VLOOKUP(C4727, 'Linkedin Scrap'!$A$2:$E$3322, 5,FALSE)</f>
        <v>Politecnico di Milano</v>
      </c>
      <c r="M4727" s="5" t="str">
        <f>VLOOKUP(C4727, 'Linkedin Scrap'!$A$2:$F$3322, 6,FALSE)</f>
        <v>Toggl</v>
      </c>
      <c r="N4727" s="5">
        <f>VLOOKUP(C4727, 'Linkedin Scrap'!$A$2:$G$3322, 7,FALSE)</f>
        <v>0</v>
      </c>
      <c r="O4727" s="5">
        <f>VLOOKUP(C4727, 'Linkedin Scrap'!$A$2:$H$3322, 8,FALSE)</f>
        <v>0</v>
      </c>
      <c r="P4727" s="5">
        <f>VLOOKUP(C4727, 'Linkedin Scrap'!$A$2:$I$3322, 9,FALSE)</f>
        <v>0</v>
      </c>
    </row>
    <row r="4728" spans="1:16" ht="18.5" customHeight="1" x14ac:dyDescent="0.3">
      <c r="A4728" s="3" t="s">
        <v>15372</v>
      </c>
      <c r="B4728" s="4">
        <v>4</v>
      </c>
      <c r="C4728" s="3" t="s">
        <v>15385</v>
      </c>
      <c r="D4728" s="3" t="s">
        <v>1283</v>
      </c>
      <c r="E4728" s="3" t="s">
        <v>9</v>
      </c>
      <c r="F4728" s="3" t="s">
        <v>10</v>
      </c>
      <c r="G4728" s="3" t="s">
        <v>15386</v>
      </c>
      <c r="H4728" s="4" t="s">
        <v>12</v>
      </c>
      <c r="I4728" s="5">
        <f>VLOOKUP(C4728, 'Linkedin Scrap'!$A$2:$B$3322, 2,FALSE)</f>
        <v>0</v>
      </c>
      <c r="J4728" s="3" t="str">
        <f>VLOOKUP(C4728, 'Linkedin Scrap'!$A$2:$C$3322, 3,FALSE)</f>
        <v>1K followers</v>
      </c>
      <c r="K4728" s="3" t="str">
        <f>VLOOKUP(C4728, 'Linkedin Scrap'!$A$2:$D$3322, 4,FALSE)</f>
        <v>500+ connections</v>
      </c>
      <c r="L4728" s="5" t="str">
        <f>VLOOKUP(C4728, 'Linkedin Scrap'!$A$2:$E$3322, 5,FALSE)</f>
        <v>Politecnico di Milano</v>
      </c>
      <c r="M4728" s="5" t="str">
        <f>VLOOKUP(C4728, 'Linkedin Scrap'!$A$2:$F$3322, 6,FALSE)</f>
        <v>CHARM Therapeutics</v>
      </c>
      <c r="N4728" s="5" t="str">
        <f>VLOOKUP(C4728, 'Linkedin Scrap'!$A$2:$G$3322, 7,FALSE)</f>
        <v>Hi there! I'm a passionate Machine Learning Engineer with 4+ years of experience, most…</v>
      </c>
      <c r="O4728" s="5">
        <f>VLOOKUP(C4728, 'Linkedin Scrap'!$A$2:$H$3322, 8,FALSE)</f>
        <v>0</v>
      </c>
      <c r="P4728" s="5">
        <f>VLOOKUP(C4728, 'Linkedin Scrap'!$A$2:$I$3322, 9,FALSE)</f>
        <v>0</v>
      </c>
    </row>
    <row r="4729" spans="1:16" ht="18.5" customHeight="1" x14ac:dyDescent="0.3">
      <c r="A4729" s="3" t="s">
        <v>15212</v>
      </c>
      <c r="B4729" s="4">
        <v>1</v>
      </c>
      <c r="C4729" s="3" t="s">
        <v>15213</v>
      </c>
      <c r="D4729" s="3" t="s">
        <v>98</v>
      </c>
      <c r="E4729" s="3" t="s">
        <v>9</v>
      </c>
      <c r="F4729" s="3" t="s">
        <v>27</v>
      </c>
      <c r="G4729" s="3" t="s">
        <v>15214</v>
      </c>
      <c r="H4729" s="4" t="s">
        <v>12</v>
      </c>
      <c r="I4729" s="5" t="e">
        <f>VLOOKUP(C4729, 'Linkedin Scrap'!$A$2:$B$3322, 2,FALSE)</f>
        <v>#N/A</v>
      </c>
      <c r="J4729" s="3" t="e">
        <f>VLOOKUP(C4729, 'Linkedin Scrap'!$A$2:$C$3322, 3,FALSE)</f>
        <v>#N/A</v>
      </c>
      <c r="K4729" s="3" t="e">
        <f>VLOOKUP(C4729, 'Linkedin Scrap'!$A$2:$D$3322, 4,FALSE)</f>
        <v>#N/A</v>
      </c>
      <c r="L4729" s="5" t="e">
        <f>VLOOKUP(C4729, 'Linkedin Scrap'!$A$2:$E$3322, 5,FALSE)</f>
        <v>#N/A</v>
      </c>
      <c r="M4729" s="5" t="e">
        <f>VLOOKUP(C4729, 'Linkedin Scrap'!$A$2:$F$3322, 6,FALSE)</f>
        <v>#N/A</v>
      </c>
      <c r="N4729" s="5" t="e">
        <f>VLOOKUP(C4729, 'Linkedin Scrap'!$A$2:$G$3322, 7,FALSE)</f>
        <v>#N/A</v>
      </c>
      <c r="O4729" s="5" t="e">
        <f>VLOOKUP(C4729, 'Linkedin Scrap'!$A$2:$H$3322, 8,FALSE)</f>
        <v>#N/A</v>
      </c>
      <c r="P4729" s="5" t="e">
        <f>VLOOKUP(C4729, 'Linkedin Scrap'!$A$2:$I$3322, 9,FALSE)</f>
        <v>#N/A</v>
      </c>
    </row>
    <row r="4730" spans="1:16" ht="18.5" customHeight="1" x14ac:dyDescent="0.3">
      <c r="A4730" s="3" t="s">
        <v>15212</v>
      </c>
      <c r="B4730" s="4">
        <v>2</v>
      </c>
      <c r="C4730" s="3" t="s">
        <v>15215</v>
      </c>
      <c r="D4730" s="3" t="s">
        <v>84</v>
      </c>
      <c r="E4730" s="3" t="s">
        <v>9</v>
      </c>
      <c r="F4730" s="3" t="s">
        <v>27</v>
      </c>
      <c r="G4730" s="3" t="s">
        <v>15216</v>
      </c>
      <c r="H4730" s="4" t="s">
        <v>12</v>
      </c>
      <c r="I4730" s="5" t="e">
        <f>VLOOKUP(C4730, 'Linkedin Scrap'!$A$2:$B$3322, 2,FALSE)</f>
        <v>#N/A</v>
      </c>
      <c r="J4730" s="3" t="e">
        <f>VLOOKUP(C4730, 'Linkedin Scrap'!$A$2:$C$3322, 3,FALSE)</f>
        <v>#N/A</v>
      </c>
      <c r="K4730" s="3" t="e">
        <f>VLOOKUP(C4730, 'Linkedin Scrap'!$A$2:$D$3322, 4,FALSE)</f>
        <v>#N/A</v>
      </c>
      <c r="L4730" s="5" t="e">
        <f>VLOOKUP(C4730, 'Linkedin Scrap'!$A$2:$E$3322, 5,FALSE)</f>
        <v>#N/A</v>
      </c>
      <c r="M4730" s="5" t="e">
        <f>VLOOKUP(C4730, 'Linkedin Scrap'!$A$2:$F$3322, 6,FALSE)</f>
        <v>#N/A</v>
      </c>
      <c r="N4730" s="5" t="e">
        <f>VLOOKUP(C4730, 'Linkedin Scrap'!$A$2:$G$3322, 7,FALSE)</f>
        <v>#N/A</v>
      </c>
      <c r="O4730" s="5" t="e">
        <f>VLOOKUP(C4730, 'Linkedin Scrap'!$A$2:$H$3322, 8,FALSE)</f>
        <v>#N/A</v>
      </c>
      <c r="P4730" s="5" t="e">
        <f>VLOOKUP(C4730, 'Linkedin Scrap'!$A$2:$I$3322, 9,FALSE)</f>
        <v>#N/A</v>
      </c>
    </row>
    <row r="4731" spans="1:16" ht="18.5" customHeight="1" x14ac:dyDescent="0.3">
      <c r="A4731" s="3" t="s">
        <v>15212</v>
      </c>
      <c r="B4731" s="4">
        <v>3</v>
      </c>
      <c r="C4731" s="3" t="s">
        <v>15217</v>
      </c>
      <c r="D4731" s="3" t="s">
        <v>1902</v>
      </c>
      <c r="E4731" s="3" t="s">
        <v>139</v>
      </c>
      <c r="F4731" s="3" t="s">
        <v>10</v>
      </c>
      <c r="G4731" s="3" t="s">
        <v>15218</v>
      </c>
      <c r="H4731" s="4" t="s">
        <v>12</v>
      </c>
      <c r="I4731" s="5">
        <f>VLOOKUP(C4731, 'Linkedin Scrap'!$A$2:$B$3322, 2,FALSE)</f>
        <v>0</v>
      </c>
      <c r="J4731" s="3" t="str">
        <f>VLOOKUP(C4731, 'Linkedin Scrap'!$A$2:$C$3322, 3,FALSE)</f>
        <v>3K followers</v>
      </c>
      <c r="K4731" s="3" t="str">
        <f>VLOOKUP(C4731, 'Linkedin Scrap'!$A$2:$D$3322, 4,FALSE)</f>
        <v>500+ connections</v>
      </c>
      <c r="L4731" s="5" t="str">
        <f>VLOOKUP(C4731, 'Linkedin Scrap'!$A$2:$E$3322, 5,FALSE)</f>
        <v>Company Website</v>
      </c>
      <c r="M4731" s="5" t="str">
        <f>VLOOKUP(C4731, 'Linkedin Scrap'!$A$2:$F$3322, 6,FALSE)</f>
        <v>Sweat Economy</v>
      </c>
      <c r="N4731" s="5" t="str">
        <f>VLOOKUP(C4731, 'Linkedin Scrap'!$A$2:$G$3322, 7,FALSE)</f>
        <v>I get excited often.I love telling next-gen, innovative stories in simple terms - my clients have raised $135M with them.</v>
      </c>
      <c r="O4731" s="5">
        <f>VLOOKUP(C4731, 'Linkedin Scrap'!$A$2:$H$3322, 8,FALSE)</f>
        <v>0</v>
      </c>
      <c r="P4731" s="5" t="str">
        <f>VLOOKUP(C4731, 'Linkedin Scrap'!$A$2:$I$3322, 9,FALSE)</f>
        <v>[{'experience': 'ReSource Network', 'start_time': 'Apr 2020', 'end_time': 'Dec 2021', 'duration': None}, {'experience': 'ReSource Network', 'start_time': 'Apr 2020', 'end_time': 'Dec 2021', 'duration': None}, {'experience': 'ReSource Network', 'start_time': 'Apr 2020', 'end_time': 'Dec 2021', 'duration': None}]</v>
      </c>
    </row>
    <row r="4732" spans="1:16" ht="18.5" customHeight="1" x14ac:dyDescent="0.3">
      <c r="A4732" s="3" t="s">
        <v>15212</v>
      </c>
      <c r="B4732" s="4">
        <v>4</v>
      </c>
      <c r="C4732" s="3" t="s">
        <v>15219</v>
      </c>
      <c r="D4732" s="3" t="s">
        <v>26</v>
      </c>
      <c r="E4732" s="3" t="s">
        <v>136</v>
      </c>
      <c r="F4732" s="3" t="s">
        <v>10</v>
      </c>
      <c r="G4732" s="3" t="s">
        <v>15220</v>
      </c>
      <c r="H4732" s="4" t="s">
        <v>22</v>
      </c>
      <c r="I4732" s="5">
        <f>VLOOKUP(C4732, 'Linkedin Scrap'!$A$2:$B$3322, 2,FALSE)</f>
        <v>0</v>
      </c>
      <c r="J4732" s="3" t="str">
        <f>VLOOKUP(C4732, 'Linkedin Scrap'!$A$2:$C$3322, 3,FALSE)</f>
        <v>21K followers</v>
      </c>
      <c r="K4732" s="3" t="str">
        <f>VLOOKUP(C4732, 'Linkedin Scrap'!$A$2:$D$3322, 4,FALSE)</f>
        <v>500+ connections</v>
      </c>
      <c r="L4732" s="5" t="str">
        <f>VLOOKUP(C4732, 'Linkedin Scrap'!$A$2:$E$3322, 5,FALSE)</f>
        <v>Websites</v>
      </c>
      <c r="M4732" s="5" t="str">
        <f>VLOOKUP(C4732, 'Linkedin Scrap'!$A$2:$F$3322, 6,FALSE)</f>
        <v>Kimono</v>
      </c>
      <c r="N4732" s="5" t="str">
        <f>VLOOKUP(C4732, 'Linkedin Scrap'!$A$2:$G$3322, 7,FALSE)</f>
        <v>As a tech-native executive with a passion for disruptive innovation, I've had the…</v>
      </c>
      <c r="O4732" s="5">
        <f>VLOOKUP(C4732, 'Linkedin Scrap'!$A$2:$H$3322, 8,FALSE)</f>
        <v>0</v>
      </c>
      <c r="P4732" s="5">
        <f>VLOOKUP(C4732, 'Linkedin Scrap'!$A$2:$I$3322, 9,FALSE)</f>
        <v>0</v>
      </c>
    </row>
    <row r="4733" spans="1:16" ht="18.5" customHeight="1" x14ac:dyDescent="0.3">
      <c r="A4733" s="3" t="s">
        <v>15212</v>
      </c>
      <c r="B4733" s="4">
        <v>5</v>
      </c>
      <c r="C4733" s="3" t="s">
        <v>15221</v>
      </c>
      <c r="D4733" s="3" t="s">
        <v>139</v>
      </c>
      <c r="E4733" s="3" t="s">
        <v>136</v>
      </c>
      <c r="F4733" s="3" t="s">
        <v>10</v>
      </c>
      <c r="G4733" s="3" t="s">
        <v>15222</v>
      </c>
      <c r="H4733" s="4" t="s">
        <v>22</v>
      </c>
      <c r="I4733" s="5">
        <f>VLOOKUP(C4733, 'Linkedin Scrap'!$A$2:$B$3322, 2,FALSE)</f>
        <v>0</v>
      </c>
      <c r="J4733" s="3" t="str">
        <f>VLOOKUP(C4733, 'Linkedin Scrap'!$A$2:$C$3322, 3,FALSE)</f>
        <v>23K followers</v>
      </c>
      <c r="K4733" s="3" t="str">
        <f>VLOOKUP(C4733, 'Linkedin Scrap'!$A$2:$D$3322, 4,FALSE)</f>
        <v>500+ connections</v>
      </c>
      <c r="L4733" s="5">
        <f>VLOOKUP(C4733, 'Linkedin Scrap'!$A$2:$E$3322, 5,FALSE)</f>
        <v>0</v>
      </c>
      <c r="M4733" s="5">
        <f>VLOOKUP(C4733, 'Linkedin Scrap'!$A$2:$F$3322, 6,FALSE)</f>
        <v>0</v>
      </c>
      <c r="N4733" s="5">
        <f>VLOOKUP(C4733, 'Linkedin Scrap'!$A$2:$G$3322, 7,FALSE)</f>
        <v>0</v>
      </c>
      <c r="O4733" s="5">
        <f>VLOOKUP(C4733, 'Linkedin Scrap'!$A$2:$H$3322, 8,FALSE)</f>
        <v>0</v>
      </c>
      <c r="P4733" s="5">
        <f>VLOOKUP(C4733, 'Linkedin Scrap'!$A$2:$I$3322, 9,FALSE)</f>
        <v>0</v>
      </c>
    </row>
    <row r="4734" spans="1:16" ht="18.5" customHeight="1" x14ac:dyDescent="0.3">
      <c r="A4734" s="3" t="s">
        <v>15212</v>
      </c>
      <c r="B4734" s="4">
        <v>6</v>
      </c>
      <c r="C4734" s="3" t="s">
        <v>15223</v>
      </c>
      <c r="D4734" s="3" t="s">
        <v>9</v>
      </c>
      <c r="E4734" s="3" t="s">
        <v>136</v>
      </c>
      <c r="F4734" s="3" t="s">
        <v>10</v>
      </c>
      <c r="G4734" s="3" t="s">
        <v>15224</v>
      </c>
      <c r="H4734" s="4" t="s">
        <v>22</v>
      </c>
      <c r="I4734" s="5">
        <f>VLOOKUP(C4734, 'Linkedin Scrap'!$A$2:$B$3322, 2,FALSE)</f>
        <v>0</v>
      </c>
      <c r="J4734" s="3" t="str">
        <f>VLOOKUP(C4734, 'Linkedin Scrap'!$A$2:$C$3322, 3,FALSE)</f>
        <v>3K followers</v>
      </c>
      <c r="K4734" s="3" t="str">
        <f>VLOOKUP(C4734, 'Linkedin Scrap'!$A$2:$D$3322, 4,FALSE)</f>
        <v>500+ connections</v>
      </c>
      <c r="L4734" s="5" t="str">
        <f>VLOOKUP(C4734, 'Linkedin Scrap'!$A$2:$E$3322, 5,FALSE)</f>
        <v>Harvard University</v>
      </c>
      <c r="M4734" s="5" t="str">
        <f>VLOOKUP(C4734, 'Linkedin Scrap'!$A$2:$F$3322, 6,FALSE)</f>
        <v>ASOCS</v>
      </c>
      <c r="N4734" s="5" t="str">
        <f>VLOOKUP(C4734, 'Linkedin Scrap'!$A$2:$G$3322, 7,FALSE)</f>
        <v>Author 19 books: Life After Google: Fall of Big Data and Rise of Blockchain Economy (Regnery 2018). Scandal of Money (Regnery 2016). A 21st Century Case for Gold (AmericanPrinciplesProject.org/gilder. 2015); Knowledge&amp;Power: The Information Theory of Capitalism (Regnery 2013); Men&amp;Marriage; Wealth&amp;Poverty (new edition Regnery 2012);The Spirit of Enterprise (Micron Technology history); Life After Television, Microcosm, Telecosm, The Silicon Eye, Israel Test (reissued with foreword by Joe Lieberman, Encounter, 2012). Microcosm and Telecosm listed among the era's top 10 technology books by VentureBeat and Microcosm ranked among the era's top two technology books by Wired. Knowledge and Power was libertarian "book of the year"​ at FreedomFest 2013. Contributor Forbes, National Review, and the Wall Street Journal. Co-author The Party That Lost Its Head (Knopf, 1965) , with Bruce Chapman. Work as venture capitalist (angel) with U.S. technology companies (such as Otoy--world's leading 3D graphics in the cloud; Immusoft, pioneering the programming of immune cells; Gerson-Lehrman Group, world's leader in knowledge networking; Rivetz, leader in digital wallet security and bitcoin interfaces; and Israeli tech companies--such as EZchip, leader in network processing chips, ASOCS, world leading software defined radio chip design); Contextors, breakthrough language recognition products.Wrote Gilder Technology Report. Began technology writing in the Rosen Letter and Release2.0.; on  boards of private companies such as Berkshire Corporation (10 years; cleanroom products), Seldon Technology (4 years; carbon nanotube filters), Rivetz (current; security products) and public companies such as Wave Systems (1993-2015), K-12 (several years in the late 1990s and early 2000s), Mosaix (5 years in the 1990s). Number 27 Management Guru in Clayton Christensen's Top 50. Founder-fellow of Discovery Institute.</v>
      </c>
      <c r="O4734" s="5" t="str">
        <f>VLOOKUP(C4734, 'Linkedin Scrap'!$A$2:$H$3322, 8,FALSE)</f>
        <v>[{'course_details': 'AB Government', 'start_time': '1957', 'end_time': '1962'}]</v>
      </c>
      <c r="P4734" s="5" t="str">
        <f>VLOOKUP(C4734, 'Linkedin Scrap'!$A$2:$I$3322, 9,FALSE)</f>
        <v>[{'experience': 'Gilder Technology Forum', 'start_time': '1996', 'end_time': 'present', 'duration': None}, {'experience': 'Gilder Technology Forum', 'start_time': '1996', 'end_time': 'present', 'duration': None}, {'experience': 'Gilder Technology Forum', 'start_time': '1996', 'end_time': 'present', 'duration': None}]</v>
      </c>
    </row>
    <row r="4735" spans="1:16" ht="18.5" customHeight="1" x14ac:dyDescent="0.3">
      <c r="A4735" s="3" t="s">
        <v>14330</v>
      </c>
      <c r="B4735" s="4">
        <v>1</v>
      </c>
      <c r="C4735" s="3" t="s">
        <v>14331</v>
      </c>
      <c r="D4735" s="3" t="s">
        <v>130</v>
      </c>
      <c r="E4735" s="3" t="s">
        <v>9</v>
      </c>
      <c r="F4735" s="3" t="s">
        <v>10</v>
      </c>
      <c r="G4735" s="3" t="s">
        <v>14332</v>
      </c>
      <c r="H4735" s="4" t="s">
        <v>12</v>
      </c>
      <c r="I4735" s="5">
        <f>VLOOKUP(C4735, 'Linkedin Scrap'!$A$2:$B$3322, 2,FALSE)</f>
        <v>0</v>
      </c>
      <c r="J4735" s="3" t="str">
        <f>VLOOKUP(C4735, 'Linkedin Scrap'!$A$2:$C$3322, 3,FALSE)</f>
        <v>2K followers</v>
      </c>
      <c r="K4735" s="3" t="str">
        <f>VLOOKUP(C4735, 'Linkedin Scrap'!$A$2:$D$3322, 4,FALSE)</f>
        <v>500+ connections</v>
      </c>
      <c r="L4735" s="5">
        <f>VLOOKUP(C4735, 'Linkedin Scrap'!$A$2:$E$3322, 5,FALSE)</f>
        <v>0</v>
      </c>
      <c r="M4735" s="5">
        <f>VLOOKUP(C4735, 'Linkedin Scrap'!$A$2:$F$3322, 6,FALSE)</f>
        <v>0</v>
      </c>
      <c r="N4735" s="5" t="str">
        <f>VLOOKUP(C4735, 'Linkedin Scrap'!$A$2:$G$3322, 7,FALSE)</f>
        <v>Experienced in Logistics and Warehouse Management. Project Management for a Digital Agency + ICO Advisory</v>
      </c>
      <c r="O4735" s="5">
        <f>VLOOKUP(C4735, 'Linkedin Scrap'!$A$2:$H$3322, 8,FALSE)</f>
        <v>0</v>
      </c>
      <c r="P4735" s="5" t="str">
        <f>VLOOKUP(C4735, 'Linkedin Scrap'!$A$2:$I$3322, 9,FALSE)</f>
        <v>[{'experience': 'No Limit Pte. Ltd.', 'start_time': 'Jan 2017', 'end_time': 'Feb 2018', 'duration': None}, {'experience': 'No Limit Pte. Ltd.', 'start_time': 'Jan 2017', 'end_time': 'Feb 2018', 'duration': None}, {'experience': 'No Limit Pte. Ltd.', 'start_time': 'Jan 2017', 'end_time': 'Feb 2018', 'duration': None}]</v>
      </c>
    </row>
    <row r="4736" spans="1:16" ht="18.5" customHeight="1" x14ac:dyDescent="0.3">
      <c r="A4736" s="3" t="s">
        <v>14330</v>
      </c>
      <c r="B4736" s="4">
        <v>2</v>
      </c>
      <c r="C4736" s="3" t="s">
        <v>14333</v>
      </c>
      <c r="D4736" s="3" t="s">
        <v>9841</v>
      </c>
      <c r="E4736" s="3" t="s">
        <v>9</v>
      </c>
      <c r="F4736" s="3" t="s">
        <v>10</v>
      </c>
      <c r="G4736" s="3" t="s">
        <v>14334</v>
      </c>
      <c r="H4736" s="4" t="s">
        <v>12</v>
      </c>
      <c r="I4736" s="5" t="e">
        <f>VLOOKUP(C4736, 'Linkedin Scrap'!$A$2:$B$3322, 2,FALSE)</f>
        <v>#N/A</v>
      </c>
      <c r="J4736" s="3" t="e">
        <f>VLOOKUP(C4736, 'Linkedin Scrap'!$A$2:$C$3322, 3,FALSE)</f>
        <v>#N/A</v>
      </c>
      <c r="K4736" s="3" t="e">
        <f>VLOOKUP(C4736, 'Linkedin Scrap'!$A$2:$D$3322, 4,FALSE)</f>
        <v>#N/A</v>
      </c>
      <c r="L4736" s="5" t="e">
        <f>VLOOKUP(C4736, 'Linkedin Scrap'!$A$2:$E$3322, 5,FALSE)</f>
        <v>#N/A</v>
      </c>
      <c r="M4736" s="5" t="e">
        <f>VLOOKUP(C4736, 'Linkedin Scrap'!$A$2:$F$3322, 6,FALSE)</f>
        <v>#N/A</v>
      </c>
      <c r="N4736" s="5" t="e">
        <f>VLOOKUP(C4736, 'Linkedin Scrap'!$A$2:$G$3322, 7,FALSE)</f>
        <v>#N/A</v>
      </c>
      <c r="O4736" s="5" t="e">
        <f>VLOOKUP(C4736, 'Linkedin Scrap'!$A$2:$H$3322, 8,FALSE)</f>
        <v>#N/A</v>
      </c>
      <c r="P4736" s="5" t="e">
        <f>VLOOKUP(C4736, 'Linkedin Scrap'!$A$2:$I$3322, 9,FALSE)</f>
        <v>#N/A</v>
      </c>
    </row>
    <row r="4737" spans="1:16" ht="18.5" customHeight="1" x14ac:dyDescent="0.3">
      <c r="A4737" s="3" t="s">
        <v>14726</v>
      </c>
      <c r="B4737" s="4">
        <v>1</v>
      </c>
      <c r="C4737" s="3" t="s">
        <v>14727</v>
      </c>
      <c r="D4737" s="3" t="s">
        <v>14728</v>
      </c>
      <c r="E4737" s="3" t="s">
        <v>513</v>
      </c>
      <c r="F4737" s="3" t="s">
        <v>94</v>
      </c>
      <c r="G4737" s="3" t="s">
        <v>14729</v>
      </c>
      <c r="H4737" s="4" t="s">
        <v>12</v>
      </c>
      <c r="I4737" s="5" t="e">
        <f>VLOOKUP(C4737, 'Linkedin Scrap'!$A$2:$B$3322, 2,FALSE)</f>
        <v>#N/A</v>
      </c>
      <c r="J4737" s="3" t="e">
        <f>VLOOKUP(C4737, 'Linkedin Scrap'!$A$2:$C$3322, 3,FALSE)</f>
        <v>#N/A</v>
      </c>
      <c r="K4737" s="3" t="e">
        <f>VLOOKUP(C4737, 'Linkedin Scrap'!$A$2:$D$3322, 4,FALSE)</f>
        <v>#N/A</v>
      </c>
      <c r="L4737" s="5" t="e">
        <f>VLOOKUP(C4737, 'Linkedin Scrap'!$A$2:$E$3322, 5,FALSE)</f>
        <v>#N/A</v>
      </c>
      <c r="M4737" s="5" t="e">
        <f>VLOOKUP(C4737, 'Linkedin Scrap'!$A$2:$F$3322, 6,FALSE)</f>
        <v>#N/A</v>
      </c>
      <c r="N4737" s="5" t="e">
        <f>VLOOKUP(C4737, 'Linkedin Scrap'!$A$2:$G$3322, 7,FALSE)</f>
        <v>#N/A</v>
      </c>
      <c r="O4737" s="5" t="e">
        <f>VLOOKUP(C4737, 'Linkedin Scrap'!$A$2:$H$3322, 8,FALSE)</f>
        <v>#N/A</v>
      </c>
      <c r="P4737" s="5" t="e">
        <f>VLOOKUP(C4737, 'Linkedin Scrap'!$A$2:$I$3322, 9,FALSE)</f>
        <v>#N/A</v>
      </c>
    </row>
    <row r="4738" spans="1:16" ht="18.5" customHeight="1" x14ac:dyDescent="0.3">
      <c r="A4738" s="3" t="s">
        <v>14726</v>
      </c>
      <c r="B4738" s="4">
        <v>2</v>
      </c>
      <c r="C4738" s="3" t="s">
        <v>14730</v>
      </c>
      <c r="D4738" s="3" t="s">
        <v>14731</v>
      </c>
      <c r="E4738" s="3" t="s">
        <v>513</v>
      </c>
      <c r="F4738" s="3" t="s">
        <v>94</v>
      </c>
      <c r="G4738" s="3" t="s">
        <v>14732</v>
      </c>
      <c r="H4738" s="4" t="s">
        <v>12</v>
      </c>
      <c r="I4738" s="5" t="e">
        <f>VLOOKUP(C4738, 'Linkedin Scrap'!$A$2:$B$3322, 2,FALSE)</f>
        <v>#N/A</v>
      </c>
      <c r="J4738" s="3" t="e">
        <f>VLOOKUP(C4738, 'Linkedin Scrap'!$A$2:$C$3322, 3,FALSE)</f>
        <v>#N/A</v>
      </c>
      <c r="K4738" s="3" t="e">
        <f>VLOOKUP(C4738, 'Linkedin Scrap'!$A$2:$D$3322, 4,FALSE)</f>
        <v>#N/A</v>
      </c>
      <c r="L4738" s="5" t="e">
        <f>VLOOKUP(C4738, 'Linkedin Scrap'!$A$2:$E$3322, 5,FALSE)</f>
        <v>#N/A</v>
      </c>
      <c r="M4738" s="5" t="e">
        <f>VLOOKUP(C4738, 'Linkedin Scrap'!$A$2:$F$3322, 6,FALSE)</f>
        <v>#N/A</v>
      </c>
      <c r="N4738" s="5" t="e">
        <f>VLOOKUP(C4738, 'Linkedin Scrap'!$A$2:$G$3322, 7,FALSE)</f>
        <v>#N/A</v>
      </c>
      <c r="O4738" s="5" t="e">
        <f>VLOOKUP(C4738, 'Linkedin Scrap'!$A$2:$H$3322, 8,FALSE)</f>
        <v>#N/A</v>
      </c>
      <c r="P4738" s="5" t="e">
        <f>VLOOKUP(C4738, 'Linkedin Scrap'!$A$2:$I$3322, 9,FALSE)</f>
        <v>#N/A</v>
      </c>
    </row>
    <row r="4739" spans="1:16" ht="18.5" customHeight="1" x14ac:dyDescent="0.3">
      <c r="A4739" s="3" t="s">
        <v>14726</v>
      </c>
      <c r="B4739" s="4">
        <v>3</v>
      </c>
      <c r="C4739" s="3" t="s">
        <v>14733</v>
      </c>
      <c r="D4739" s="3" t="s">
        <v>14734</v>
      </c>
      <c r="E4739" s="3" t="s">
        <v>513</v>
      </c>
      <c r="F4739" s="3" t="s">
        <v>94</v>
      </c>
      <c r="G4739" s="3" t="s">
        <v>14735</v>
      </c>
      <c r="H4739" s="4" t="s">
        <v>12</v>
      </c>
      <c r="I4739" s="5" t="e">
        <f>VLOOKUP(C4739, 'Linkedin Scrap'!$A$2:$B$3322, 2,FALSE)</f>
        <v>#N/A</v>
      </c>
      <c r="J4739" s="3" t="e">
        <f>VLOOKUP(C4739, 'Linkedin Scrap'!$A$2:$C$3322, 3,FALSE)</f>
        <v>#N/A</v>
      </c>
      <c r="K4739" s="3" t="e">
        <f>VLOOKUP(C4739, 'Linkedin Scrap'!$A$2:$D$3322, 4,FALSE)</f>
        <v>#N/A</v>
      </c>
      <c r="L4739" s="5" t="e">
        <f>VLOOKUP(C4739, 'Linkedin Scrap'!$A$2:$E$3322, 5,FALSE)</f>
        <v>#N/A</v>
      </c>
      <c r="M4739" s="5" t="e">
        <f>VLOOKUP(C4739, 'Linkedin Scrap'!$A$2:$F$3322, 6,FALSE)</f>
        <v>#N/A</v>
      </c>
      <c r="N4739" s="5" t="e">
        <f>VLOOKUP(C4739, 'Linkedin Scrap'!$A$2:$G$3322, 7,FALSE)</f>
        <v>#N/A</v>
      </c>
      <c r="O4739" s="5" t="e">
        <f>VLOOKUP(C4739, 'Linkedin Scrap'!$A$2:$H$3322, 8,FALSE)</f>
        <v>#N/A</v>
      </c>
      <c r="P4739" s="5" t="e">
        <f>VLOOKUP(C4739, 'Linkedin Scrap'!$A$2:$I$3322, 9,FALSE)</f>
        <v>#N/A</v>
      </c>
    </row>
    <row r="4740" spans="1:16" ht="18.5" customHeight="1" x14ac:dyDescent="0.3">
      <c r="A4740" s="3" t="s">
        <v>14726</v>
      </c>
      <c r="B4740" s="4">
        <v>4</v>
      </c>
      <c r="C4740" s="3" t="s">
        <v>14748</v>
      </c>
      <c r="D4740" s="3" t="s">
        <v>14749</v>
      </c>
      <c r="E4740" s="3" t="s">
        <v>513</v>
      </c>
      <c r="F4740" s="3" t="s">
        <v>94</v>
      </c>
      <c r="G4740" s="3" t="s">
        <v>14750</v>
      </c>
      <c r="H4740" s="4" t="s">
        <v>12</v>
      </c>
      <c r="I4740" s="5" t="e">
        <f>VLOOKUP(C4740, 'Linkedin Scrap'!$A$2:$B$3322, 2,FALSE)</f>
        <v>#N/A</v>
      </c>
      <c r="J4740" s="3" t="e">
        <f>VLOOKUP(C4740, 'Linkedin Scrap'!$A$2:$C$3322, 3,FALSE)</f>
        <v>#N/A</v>
      </c>
      <c r="K4740" s="3" t="e">
        <f>VLOOKUP(C4740, 'Linkedin Scrap'!$A$2:$D$3322, 4,FALSE)</f>
        <v>#N/A</v>
      </c>
      <c r="L4740" s="5" t="e">
        <f>VLOOKUP(C4740, 'Linkedin Scrap'!$A$2:$E$3322, 5,FALSE)</f>
        <v>#N/A</v>
      </c>
      <c r="M4740" s="5" t="e">
        <f>VLOOKUP(C4740, 'Linkedin Scrap'!$A$2:$F$3322, 6,FALSE)</f>
        <v>#N/A</v>
      </c>
      <c r="N4740" s="5" t="e">
        <f>VLOOKUP(C4740, 'Linkedin Scrap'!$A$2:$G$3322, 7,FALSE)</f>
        <v>#N/A</v>
      </c>
      <c r="O4740" s="5" t="e">
        <f>VLOOKUP(C4740, 'Linkedin Scrap'!$A$2:$H$3322, 8,FALSE)</f>
        <v>#N/A</v>
      </c>
      <c r="P4740" s="5" t="e">
        <f>VLOOKUP(C4740, 'Linkedin Scrap'!$A$2:$I$3322, 9,FALSE)</f>
        <v>#N/A</v>
      </c>
    </row>
    <row r="4741" spans="1:16" ht="18.5" customHeight="1" x14ac:dyDescent="0.3">
      <c r="A4741" s="3" t="s">
        <v>14726</v>
      </c>
      <c r="B4741" s="4">
        <v>5</v>
      </c>
      <c r="C4741" s="3" t="s">
        <v>14751</v>
      </c>
      <c r="D4741" s="3" t="s">
        <v>14752</v>
      </c>
      <c r="E4741" s="3" t="s">
        <v>513</v>
      </c>
      <c r="F4741" s="3" t="s">
        <v>94</v>
      </c>
      <c r="G4741" s="3" t="s">
        <v>14753</v>
      </c>
      <c r="H4741" s="4" t="s">
        <v>12</v>
      </c>
      <c r="I4741" s="5" t="e">
        <f>VLOOKUP(C4741, 'Linkedin Scrap'!$A$2:$B$3322, 2,FALSE)</f>
        <v>#N/A</v>
      </c>
      <c r="J4741" s="3" t="e">
        <f>VLOOKUP(C4741, 'Linkedin Scrap'!$A$2:$C$3322, 3,FALSE)</f>
        <v>#N/A</v>
      </c>
      <c r="K4741" s="3" t="e">
        <f>VLOOKUP(C4741, 'Linkedin Scrap'!$A$2:$D$3322, 4,FALSE)</f>
        <v>#N/A</v>
      </c>
      <c r="L4741" s="5" t="e">
        <f>VLOOKUP(C4741, 'Linkedin Scrap'!$A$2:$E$3322, 5,FALSE)</f>
        <v>#N/A</v>
      </c>
      <c r="M4741" s="5" t="e">
        <f>VLOOKUP(C4741, 'Linkedin Scrap'!$A$2:$F$3322, 6,FALSE)</f>
        <v>#N/A</v>
      </c>
      <c r="N4741" s="5" t="e">
        <f>VLOOKUP(C4741, 'Linkedin Scrap'!$A$2:$G$3322, 7,FALSE)</f>
        <v>#N/A</v>
      </c>
      <c r="O4741" s="5" t="e">
        <f>VLOOKUP(C4741, 'Linkedin Scrap'!$A$2:$H$3322, 8,FALSE)</f>
        <v>#N/A</v>
      </c>
      <c r="P4741" s="5" t="e">
        <f>VLOOKUP(C4741, 'Linkedin Scrap'!$A$2:$I$3322, 9,FALSE)</f>
        <v>#N/A</v>
      </c>
    </row>
    <row r="4742" spans="1:16" ht="18.5" customHeight="1" x14ac:dyDescent="0.3">
      <c r="A4742" s="3" t="s">
        <v>14681</v>
      </c>
      <c r="B4742" s="4">
        <v>1</v>
      </c>
      <c r="C4742" s="3" t="s">
        <v>14682</v>
      </c>
      <c r="D4742" s="3" t="s">
        <v>8370</v>
      </c>
      <c r="E4742" s="3" t="s">
        <v>9</v>
      </c>
      <c r="F4742" s="3" t="s">
        <v>10</v>
      </c>
      <c r="G4742" s="3" t="s">
        <v>14683</v>
      </c>
      <c r="H4742" s="4" t="s">
        <v>12</v>
      </c>
      <c r="I4742" s="5">
        <f>VLOOKUP(C4742, 'Linkedin Scrap'!$A$2:$B$3322, 2,FALSE)</f>
        <v>0</v>
      </c>
      <c r="J4742" s="3" t="str">
        <f>VLOOKUP(C4742, 'Linkedin Scrap'!$A$2:$C$3322, 3,FALSE)</f>
        <v>761 followers</v>
      </c>
      <c r="K4742" s="3" t="str">
        <f>VLOOKUP(C4742, 'Linkedin Scrap'!$A$2:$D$3322, 4,FALSE)</f>
        <v>500+ connections</v>
      </c>
      <c r="L4742" s="5">
        <f>VLOOKUP(C4742, 'Linkedin Scrap'!$A$2:$E$3322, 5,FALSE)</f>
        <v>0</v>
      </c>
      <c r="M4742" s="5">
        <f>VLOOKUP(C4742, 'Linkedin Scrap'!$A$2:$F$3322, 6,FALSE)</f>
        <v>0</v>
      </c>
      <c r="N4742" s="5" t="str">
        <f>VLOOKUP(C4742, 'Linkedin Scrap'!$A$2:$G$3322, 7,FALSE)</f>
        <v>Specialties: Marketing (IT, web, mobile), project management, startup management</v>
      </c>
      <c r="O4742" s="5">
        <f>VLOOKUP(C4742, 'Linkedin Scrap'!$A$2:$H$3322, 8,FALSE)</f>
        <v>0</v>
      </c>
      <c r="P4742" s="5">
        <f>VLOOKUP(C4742, 'Linkedin Scrap'!$A$2:$I$3322, 9,FALSE)</f>
        <v>0</v>
      </c>
    </row>
    <row r="4743" spans="1:16" ht="18.5" customHeight="1" x14ac:dyDescent="0.3">
      <c r="A4743" s="3" t="s">
        <v>14681</v>
      </c>
      <c r="B4743" s="4">
        <v>2</v>
      </c>
      <c r="C4743" s="3" t="s">
        <v>14684</v>
      </c>
      <c r="D4743" s="3" t="s">
        <v>14685</v>
      </c>
      <c r="E4743" s="3" t="s">
        <v>9</v>
      </c>
      <c r="F4743" s="3" t="s">
        <v>10</v>
      </c>
      <c r="G4743" s="3" t="s">
        <v>14686</v>
      </c>
      <c r="H4743" s="4" t="s">
        <v>12</v>
      </c>
      <c r="I4743" s="5" t="e">
        <f>VLOOKUP(C4743, 'Linkedin Scrap'!$A$2:$B$3322, 2,FALSE)</f>
        <v>#N/A</v>
      </c>
      <c r="J4743" s="3" t="e">
        <f>VLOOKUP(C4743, 'Linkedin Scrap'!$A$2:$C$3322, 3,FALSE)</f>
        <v>#N/A</v>
      </c>
      <c r="K4743" s="3" t="e">
        <f>VLOOKUP(C4743, 'Linkedin Scrap'!$A$2:$D$3322, 4,FALSE)</f>
        <v>#N/A</v>
      </c>
      <c r="L4743" s="5" t="e">
        <f>VLOOKUP(C4743, 'Linkedin Scrap'!$A$2:$E$3322, 5,FALSE)</f>
        <v>#N/A</v>
      </c>
      <c r="M4743" s="5" t="e">
        <f>VLOOKUP(C4743, 'Linkedin Scrap'!$A$2:$F$3322, 6,FALSE)</f>
        <v>#N/A</v>
      </c>
      <c r="N4743" s="5" t="e">
        <f>VLOOKUP(C4743, 'Linkedin Scrap'!$A$2:$G$3322, 7,FALSE)</f>
        <v>#N/A</v>
      </c>
      <c r="O4743" s="5" t="e">
        <f>VLOOKUP(C4743, 'Linkedin Scrap'!$A$2:$H$3322, 8,FALSE)</f>
        <v>#N/A</v>
      </c>
      <c r="P4743" s="5" t="e">
        <f>VLOOKUP(C4743, 'Linkedin Scrap'!$A$2:$I$3322, 9,FALSE)</f>
        <v>#N/A</v>
      </c>
    </row>
    <row r="4744" spans="1:16" ht="18.5" customHeight="1" x14ac:dyDescent="0.3">
      <c r="A4744" s="3" t="s">
        <v>14681</v>
      </c>
      <c r="B4744" s="4">
        <v>3</v>
      </c>
      <c r="C4744" s="3" t="s">
        <v>14687</v>
      </c>
      <c r="D4744" s="3" t="s">
        <v>52</v>
      </c>
      <c r="E4744" s="3" t="s">
        <v>9</v>
      </c>
      <c r="F4744" s="3" t="s">
        <v>10</v>
      </c>
      <c r="G4744" s="3" t="s">
        <v>14688</v>
      </c>
      <c r="H4744" s="4" t="s">
        <v>12</v>
      </c>
      <c r="I4744" s="5">
        <f>VLOOKUP(C4744, 'Linkedin Scrap'!$A$2:$B$3322, 2,FALSE)</f>
        <v>0</v>
      </c>
      <c r="J4744" s="3" t="str">
        <f>VLOOKUP(C4744, 'Linkedin Scrap'!$A$2:$C$3322, 3,FALSE)</f>
        <v>775 followers</v>
      </c>
      <c r="K4744" s="3" t="str">
        <f>VLOOKUP(C4744, 'Linkedin Scrap'!$A$2:$D$3322, 4,FALSE)</f>
        <v>500+ connections</v>
      </c>
      <c r="L4744" s="5" t="str">
        <f>VLOOKUP(C4744, 'Linkedin Scrap'!$A$2:$E$3322, 5,FALSE)</f>
        <v>Far Eastern State Technical Fisheries University</v>
      </c>
      <c r="M4744" s="5" t="str">
        <f>VLOOKUP(C4744, 'Linkedin Scrap'!$A$2:$F$3322, 6,FALSE)</f>
        <v>AMBAR SOLUCIONES SA</v>
      </c>
      <c r="N4744" s="5" t="str">
        <f>VLOOKUP(C4744, 'Linkedin Scrap'!$A$2:$G$3322, 7,FALSE)</f>
        <v>Seasoned finance leader with more than 15 years of experience in the industry…</v>
      </c>
      <c r="O4744" s="5">
        <f>VLOOKUP(C4744, 'Linkedin Scrap'!$A$2:$H$3322, 8,FALSE)</f>
        <v>0</v>
      </c>
      <c r="P4744" s="5">
        <f>VLOOKUP(C4744, 'Linkedin Scrap'!$A$2:$I$3322, 9,FALSE)</f>
        <v>0</v>
      </c>
    </row>
    <row r="4745" spans="1:16" ht="18.5" customHeight="1" x14ac:dyDescent="0.3">
      <c r="A4745" s="3" t="s">
        <v>14681</v>
      </c>
      <c r="B4745" s="4">
        <v>4</v>
      </c>
      <c r="C4745" s="3" t="s">
        <v>14689</v>
      </c>
      <c r="D4745" s="3" t="s">
        <v>14690</v>
      </c>
      <c r="E4745" s="3" t="s">
        <v>9</v>
      </c>
      <c r="F4745" s="3" t="s">
        <v>10</v>
      </c>
      <c r="G4745" s="3" t="s">
        <v>14691</v>
      </c>
      <c r="H4745" s="4" t="s">
        <v>12</v>
      </c>
      <c r="I4745" s="5">
        <f>VLOOKUP(C4745, 'Linkedin Scrap'!$A$2:$B$3322, 2,FALSE)</f>
        <v>0</v>
      </c>
      <c r="J4745" s="3" t="str">
        <f>VLOOKUP(C4745, 'Linkedin Scrap'!$A$2:$C$3322, 3,FALSE)</f>
        <v>844 followers</v>
      </c>
      <c r="K4745" s="3" t="str">
        <f>VLOOKUP(C4745, 'Linkedin Scrap'!$A$2:$D$3322, 4,FALSE)</f>
        <v>152 connections</v>
      </c>
      <c r="L4745" s="5" t="str">
        <f>VLOOKUP(C4745, 'Linkedin Scrap'!$A$2:$E$3322, 5,FALSE)</f>
        <v>Novosibirsk State Technical University (NSTU)</v>
      </c>
      <c r="M4745" s="5" t="str">
        <f>VLOOKUP(C4745, 'Linkedin Scrap'!$A$2:$F$3322, 6,FALSE)</f>
        <v>Parity Technologies</v>
      </c>
      <c r="N4745" s="5" t="str">
        <f>VLOOKUP(C4745, 'Linkedin Scrap'!$A$2:$G$3322, 7,FALSE)</f>
        <v>I'm an engineer from Berlin 🇩🇪 with 13+ years of experience.My main languages…</v>
      </c>
      <c r="O4745" s="5">
        <f>VLOOKUP(C4745, 'Linkedin Scrap'!$A$2:$H$3322, 8,FALSE)</f>
        <v>0</v>
      </c>
      <c r="P4745" s="5">
        <f>VLOOKUP(C4745, 'Linkedin Scrap'!$A$2:$I$3322, 9,FALSE)</f>
        <v>0</v>
      </c>
    </row>
    <row r="4746" spans="1:16" ht="18.5" customHeight="1" x14ac:dyDescent="0.3">
      <c r="A4746" s="3" t="s">
        <v>14681</v>
      </c>
      <c r="B4746" s="4">
        <v>5</v>
      </c>
      <c r="C4746" s="3" t="s">
        <v>14692</v>
      </c>
      <c r="D4746" s="3" t="s">
        <v>14693</v>
      </c>
      <c r="E4746" s="3" t="s">
        <v>9</v>
      </c>
      <c r="F4746" s="3" t="s">
        <v>10</v>
      </c>
      <c r="G4746" s="3" t="s">
        <v>14694</v>
      </c>
      <c r="H4746" s="4" t="s">
        <v>12</v>
      </c>
      <c r="I4746" s="5" t="e">
        <f>VLOOKUP(C4746, 'Linkedin Scrap'!$A$2:$B$3322, 2,FALSE)</f>
        <v>#N/A</v>
      </c>
      <c r="J4746" s="3" t="e">
        <f>VLOOKUP(C4746, 'Linkedin Scrap'!$A$2:$C$3322, 3,FALSE)</f>
        <v>#N/A</v>
      </c>
      <c r="K4746" s="3" t="e">
        <f>VLOOKUP(C4746, 'Linkedin Scrap'!$A$2:$D$3322, 4,FALSE)</f>
        <v>#N/A</v>
      </c>
      <c r="L4746" s="5" t="e">
        <f>VLOOKUP(C4746, 'Linkedin Scrap'!$A$2:$E$3322, 5,FALSE)</f>
        <v>#N/A</v>
      </c>
      <c r="M4746" s="5" t="e">
        <f>VLOOKUP(C4746, 'Linkedin Scrap'!$A$2:$F$3322, 6,FALSE)</f>
        <v>#N/A</v>
      </c>
      <c r="N4746" s="5" t="e">
        <f>VLOOKUP(C4746, 'Linkedin Scrap'!$A$2:$G$3322, 7,FALSE)</f>
        <v>#N/A</v>
      </c>
      <c r="O4746" s="5" t="e">
        <f>VLOOKUP(C4746, 'Linkedin Scrap'!$A$2:$H$3322, 8,FALSE)</f>
        <v>#N/A</v>
      </c>
      <c r="P4746" s="5" t="e">
        <f>VLOOKUP(C4746, 'Linkedin Scrap'!$A$2:$I$3322, 9,FALSE)</f>
        <v>#N/A</v>
      </c>
    </row>
    <row r="4747" spans="1:16" ht="18.5" customHeight="1" x14ac:dyDescent="0.3">
      <c r="A4747" s="3" t="s">
        <v>14681</v>
      </c>
      <c r="B4747" s="4">
        <v>6</v>
      </c>
      <c r="C4747" s="3" t="s">
        <v>14695</v>
      </c>
      <c r="D4747" s="3" t="s">
        <v>1283</v>
      </c>
      <c r="E4747" s="3" t="s">
        <v>9</v>
      </c>
      <c r="F4747" s="3" t="s">
        <v>10</v>
      </c>
      <c r="G4747" s="3" t="s">
        <v>14696</v>
      </c>
      <c r="H4747" s="4" t="s">
        <v>12</v>
      </c>
      <c r="I4747" s="5">
        <f>VLOOKUP(C4747, 'Linkedin Scrap'!$A$2:$B$3322, 2,FALSE)</f>
        <v>0</v>
      </c>
      <c r="J4747" s="3" t="str">
        <f>VLOOKUP(C4747, 'Linkedin Scrap'!$A$2:$C$3322, 3,FALSE)</f>
        <v>574 followers</v>
      </c>
      <c r="K4747" s="3" t="str">
        <f>VLOOKUP(C4747, 'Linkedin Scrap'!$A$2:$D$3322, 4,FALSE)</f>
        <v>500+ connections</v>
      </c>
      <c r="L4747" s="5" t="str">
        <f>VLOOKUP(C4747, 'Linkedin Scrap'!$A$2:$E$3322, 5,FALSE)</f>
        <v>Университет ИТМО</v>
      </c>
      <c r="M4747" s="5" t="str">
        <f>VLOOKUP(C4747, 'Linkedin Scrap'!$A$2:$F$3322, 6,FALSE)</f>
        <v>Snap Inc.</v>
      </c>
      <c r="N4747" s="5" t="str">
        <f>VLOOKUP(C4747, 'Linkedin Scrap'!$A$2:$G$3322, 7,FALSE)</f>
        <v>Android developer for 12+ years using Java and Kotlin. I started programming 21 years…</v>
      </c>
      <c r="O4747" s="5">
        <f>VLOOKUP(C4747, 'Linkedin Scrap'!$A$2:$H$3322, 8,FALSE)</f>
        <v>0</v>
      </c>
      <c r="P4747" s="5">
        <f>VLOOKUP(C4747, 'Linkedin Scrap'!$A$2:$I$3322, 9,FALSE)</f>
        <v>0</v>
      </c>
    </row>
    <row r="4748" spans="1:16" ht="18.5" customHeight="1" x14ac:dyDescent="0.3">
      <c r="A4748" s="3" t="s">
        <v>14681</v>
      </c>
      <c r="B4748" s="4">
        <v>7</v>
      </c>
      <c r="C4748" s="3" t="s">
        <v>14697</v>
      </c>
      <c r="D4748" s="3" t="s">
        <v>1283</v>
      </c>
      <c r="E4748" s="3" t="s">
        <v>9</v>
      </c>
      <c r="F4748" s="3" t="s">
        <v>10</v>
      </c>
      <c r="G4748" s="3" t="s">
        <v>14698</v>
      </c>
      <c r="H4748" s="4" t="s">
        <v>12</v>
      </c>
      <c r="I4748" s="5" t="e">
        <f>VLOOKUP(C4748, 'Linkedin Scrap'!$A$2:$B$3322, 2,FALSE)</f>
        <v>#N/A</v>
      </c>
      <c r="J4748" s="3" t="e">
        <f>VLOOKUP(C4748, 'Linkedin Scrap'!$A$2:$C$3322, 3,FALSE)</f>
        <v>#N/A</v>
      </c>
      <c r="K4748" s="3" t="e">
        <f>VLOOKUP(C4748, 'Linkedin Scrap'!$A$2:$D$3322, 4,FALSE)</f>
        <v>#N/A</v>
      </c>
      <c r="L4748" s="5" t="e">
        <f>VLOOKUP(C4748, 'Linkedin Scrap'!$A$2:$E$3322, 5,FALSE)</f>
        <v>#N/A</v>
      </c>
      <c r="M4748" s="5" t="e">
        <f>VLOOKUP(C4748, 'Linkedin Scrap'!$A$2:$F$3322, 6,FALSE)</f>
        <v>#N/A</v>
      </c>
      <c r="N4748" s="5" t="e">
        <f>VLOOKUP(C4748, 'Linkedin Scrap'!$A$2:$G$3322, 7,FALSE)</f>
        <v>#N/A</v>
      </c>
      <c r="O4748" s="5" t="e">
        <f>VLOOKUP(C4748, 'Linkedin Scrap'!$A$2:$H$3322, 8,FALSE)</f>
        <v>#N/A</v>
      </c>
      <c r="P4748" s="5" t="e">
        <f>VLOOKUP(C4748, 'Linkedin Scrap'!$A$2:$I$3322, 9,FALSE)</f>
        <v>#N/A</v>
      </c>
    </row>
    <row r="4749" spans="1:16" ht="18.5" customHeight="1" x14ac:dyDescent="0.3">
      <c r="A4749" s="3" t="s">
        <v>14681</v>
      </c>
      <c r="B4749" s="4">
        <v>8</v>
      </c>
      <c r="C4749" s="3" t="s">
        <v>14699</v>
      </c>
      <c r="D4749" s="3" t="s">
        <v>1283</v>
      </c>
      <c r="E4749" s="3" t="s">
        <v>9</v>
      </c>
      <c r="F4749" s="3" t="s">
        <v>10</v>
      </c>
      <c r="G4749" s="3" t="s">
        <v>14700</v>
      </c>
      <c r="H4749" s="4" t="s">
        <v>12</v>
      </c>
      <c r="I4749" s="5">
        <f>VLOOKUP(C4749, 'Linkedin Scrap'!$A$2:$B$3322, 2,FALSE)</f>
        <v>0</v>
      </c>
      <c r="J4749" s="3" t="str">
        <f>VLOOKUP(C4749, 'Linkedin Scrap'!$A$2:$C$3322, 3,FALSE)</f>
        <v>299 followers</v>
      </c>
      <c r="K4749" s="3" t="str">
        <f>VLOOKUP(C4749, 'Linkedin Scrap'!$A$2:$D$3322, 4,FALSE)</f>
        <v>294 connections</v>
      </c>
      <c r="L4749" s="5" t="str">
        <f>VLOOKUP(C4749, 'Linkedin Scrap'!$A$2:$E$3322, 5,FALSE)</f>
        <v>Baltic State Technical University "VOENMEH" named after D.F. Ustinov</v>
      </c>
      <c r="M4749" s="5" t="str">
        <f>VLOOKUP(C4749, 'Linkedin Scrap'!$A$2:$F$3322, 6,FALSE)</f>
        <v>Investing.com</v>
      </c>
      <c r="N4749" s="5" t="str">
        <f>VLOOKUP(C4749, 'Linkedin Scrap'!$A$2:$G$3322, 7,FALSE)</f>
        <v>• 10 years hardened software engineer.• Professional area is mobile iOS application developing for the real deal.</v>
      </c>
      <c r="O4749" s="5" t="str">
        <f>VLOOKUP(C4749, 'Linkedin Scrap'!$A$2:$H$3322, 8,FALSE)</f>
        <v>[{'course_details': "Bachelor's degree Computer Software Engineering", 'start_time': '2008', 'end_time': '2012'}]</v>
      </c>
      <c r="P4749" s="5" t="str">
        <f>VLOOKUP(C4749, 'Linkedin Scrap'!$A$2:$I$3322, 9,FALSE)</f>
        <v>[{'experience': 'DEEP SEA MARKETING, INC.', 'start_time': 'Jun 2017', 'end_time': 'Feb 2019', 'duration': None}, {'experience': 'DEEP SEA MARKETING, INC.', 'start_time': 'Jun 2017', 'end_time': 'Feb 2019', 'duration': None}, {'experience': 'DEEP SEA MARKETING, INC.', 'start_time': 'Jun 2017', 'end_time': 'Feb 2019', 'duration': None}]</v>
      </c>
    </row>
    <row r="4750" spans="1:16" ht="18.5" customHeight="1" x14ac:dyDescent="0.3">
      <c r="A4750" s="3" t="s">
        <v>14681</v>
      </c>
      <c r="B4750" s="4">
        <v>9</v>
      </c>
      <c r="C4750" s="3" t="s">
        <v>14701</v>
      </c>
      <c r="D4750" s="3" t="s">
        <v>2445</v>
      </c>
      <c r="E4750" s="3" t="s">
        <v>9</v>
      </c>
      <c r="F4750" s="3" t="s">
        <v>10</v>
      </c>
      <c r="G4750" s="3" t="s">
        <v>14702</v>
      </c>
      <c r="H4750" s="4" t="s">
        <v>12</v>
      </c>
      <c r="I4750" s="5">
        <f>VLOOKUP(C4750, 'Linkedin Scrap'!$A$2:$B$3322, 2,FALSE)</f>
        <v>0</v>
      </c>
      <c r="J4750" s="3" t="str">
        <f>VLOOKUP(C4750, 'Linkedin Scrap'!$A$2:$C$3322, 3,FALSE)</f>
        <v>646 followers</v>
      </c>
      <c r="K4750" s="3" t="str">
        <f>VLOOKUP(C4750, 'Linkedin Scrap'!$A$2:$D$3322, 4,FALSE)</f>
        <v>500+ connections</v>
      </c>
      <c r="L4750" s="5" t="str">
        <f>VLOOKUP(C4750, 'Linkedin Scrap'!$A$2:$E$3322, 5,FALSE)</f>
        <v>South Ural State University (SUSU)</v>
      </c>
      <c r="M4750" s="5" t="str">
        <f>VLOOKUP(C4750, 'Linkedin Scrap'!$A$2:$F$3322, 6,FALSE)</f>
        <v>Standard</v>
      </c>
      <c r="N4750" s="5" t="str">
        <f>VLOOKUP(C4750, 'Linkedin Scrap'!$A$2:$G$3322, 7,FALSE)</f>
        <v>I'm a multidisciplinary designer with 15+ years in design. From graphic to editorial…</v>
      </c>
      <c r="O4750" s="5">
        <f>VLOOKUP(C4750, 'Linkedin Scrap'!$A$2:$H$3322, 8,FALSE)</f>
        <v>0</v>
      </c>
      <c r="P4750" s="5">
        <f>VLOOKUP(C4750, 'Linkedin Scrap'!$A$2:$I$3322, 9,FALSE)</f>
        <v>0</v>
      </c>
    </row>
    <row r="4751" spans="1:16" ht="18.5" customHeight="1" x14ac:dyDescent="0.3">
      <c r="A4751" s="3" t="s">
        <v>14681</v>
      </c>
      <c r="B4751" s="4">
        <v>10</v>
      </c>
      <c r="C4751" s="3" t="s">
        <v>14703</v>
      </c>
      <c r="D4751" s="3" t="s">
        <v>534</v>
      </c>
      <c r="E4751" s="3" t="s">
        <v>9</v>
      </c>
      <c r="F4751" s="3" t="s">
        <v>10</v>
      </c>
      <c r="G4751" s="3" t="s">
        <v>14704</v>
      </c>
      <c r="H4751" s="4" t="s">
        <v>12</v>
      </c>
      <c r="I4751" s="5" t="e">
        <f>VLOOKUP(C4751, 'Linkedin Scrap'!$A$2:$B$3322, 2,FALSE)</f>
        <v>#N/A</v>
      </c>
      <c r="J4751" s="3" t="e">
        <f>VLOOKUP(C4751, 'Linkedin Scrap'!$A$2:$C$3322, 3,FALSE)</f>
        <v>#N/A</v>
      </c>
      <c r="K4751" s="3" t="e">
        <f>VLOOKUP(C4751, 'Linkedin Scrap'!$A$2:$D$3322, 4,FALSE)</f>
        <v>#N/A</v>
      </c>
      <c r="L4751" s="5" t="e">
        <f>VLOOKUP(C4751, 'Linkedin Scrap'!$A$2:$E$3322, 5,FALSE)</f>
        <v>#N/A</v>
      </c>
      <c r="M4751" s="5" t="e">
        <f>VLOOKUP(C4751, 'Linkedin Scrap'!$A$2:$F$3322, 6,FALSE)</f>
        <v>#N/A</v>
      </c>
      <c r="N4751" s="5" t="e">
        <f>VLOOKUP(C4751, 'Linkedin Scrap'!$A$2:$G$3322, 7,FALSE)</f>
        <v>#N/A</v>
      </c>
      <c r="O4751" s="5" t="e">
        <f>VLOOKUP(C4751, 'Linkedin Scrap'!$A$2:$H$3322, 8,FALSE)</f>
        <v>#N/A</v>
      </c>
      <c r="P4751" s="5" t="e">
        <f>VLOOKUP(C4751, 'Linkedin Scrap'!$A$2:$I$3322, 9,FALSE)</f>
        <v>#N/A</v>
      </c>
    </row>
    <row r="4752" spans="1:16" ht="18.5" customHeight="1" x14ac:dyDescent="0.3">
      <c r="A4752" s="3" t="s">
        <v>14681</v>
      </c>
      <c r="B4752" s="4">
        <v>11</v>
      </c>
      <c r="C4752" s="3" t="s">
        <v>6986</v>
      </c>
      <c r="D4752" s="3" t="s">
        <v>93</v>
      </c>
      <c r="E4752" s="3" t="s">
        <v>139</v>
      </c>
      <c r="F4752" s="3" t="s">
        <v>10</v>
      </c>
      <c r="G4752" s="3" t="s">
        <v>6988</v>
      </c>
      <c r="H4752" s="4" t="s">
        <v>22</v>
      </c>
      <c r="I4752" s="5" t="str">
        <f>VLOOKUP(C4752, 'Linkedin Scrap'!$A$2:$B$3322, 2,FALSE)</f>
        <v>Pandrup, North Denmark Region, Denmark</v>
      </c>
      <c r="J4752" s="3" t="str">
        <f>VLOOKUP(C4752, 'Linkedin Scrap'!$A$2:$C$3322, 3,FALSE)</f>
        <v>13K followers</v>
      </c>
      <c r="K4752" s="3" t="str">
        <f>VLOOKUP(C4752, 'Linkedin Scrap'!$A$2:$D$3322, 4,FALSE)</f>
        <v>500+ connections</v>
      </c>
      <c r="L4752" s="5" t="str">
        <f>VLOOKUP(C4752, 'Linkedin Scrap'!$A$2:$E$3322, 5,FALSE)</f>
        <v>University College of Northern Denmark</v>
      </c>
      <c r="M4752" s="5" t="str">
        <f>VLOOKUP(C4752, 'Linkedin Scrap'!$A$2:$F$3322, 6,FALSE)</f>
        <v>Strandhotellet Blokhus</v>
      </c>
      <c r="N4752" s="5" t="str">
        <f>VLOOKUP(C4752, 'Linkedin Scrap'!$A$2:$G$3322, 7,FALSE)</f>
        <v>With over 35 years of professional experience in various industries, Ronny Boesing is a versatile and adaptable entrepreneur who excels in blockchain development, new business development, sales and marketing, international distribution, and product innovation. He is currently the Restaurant Manager at Strandhotellet Blokhus, a luxury hotel in Denmark that offers a unique dining experience.</v>
      </c>
      <c r="O4752" s="5" t="str">
        <f>VLOOKUP(C4752, 'Linkedin Scrap'!$A$2:$H$3322, 8,FALSE)</f>
        <v>[{'experience': 'The TOP Person: An International Business, Politics, and NGO Magazine &amp; a Global Initiative with HUB', 'start_time': 'Mar 2020', 'end_time': 'present', 'duration': None}, {'experience': 'The TOP Person: An International Business, Politics, and NGO Magazine &amp; a Global Initiative with HUB', 'start_time': 'Mar 2020', 'end_time': 'present', 'duration': None}, {'experience': 'The TOP Person: An International Business, Politics, and NGO Magazine &amp; a Global Initiative with HUB', 'start_time': 'Mar 2020', 'end_time': 'present', 'duration': None}]</v>
      </c>
      <c r="P4752" s="5" t="str">
        <f>VLOOKUP(C4752, 'Linkedin Scrap'!$A$2:$I$3322, 9,FALSE)</f>
        <v>[{'course_details': "Bachelor's degree Product Development and Technical Integration - PTI 7, 10, 10, 10", 'start_time': '2020', 'end_time': '2022'}, {'course_details': "Bachelor's degree (PBA) Export &amp; Technology Management 4,4,7,10", 'start_time': '2012', 'end_time': '2016'}, {'course_details': "Bachelor's degree Transportation and Materials Moving 7", 'start_time': '1988', 'end_time': '1990'}, {'course_details': 'Commercial Higher Learning Diploma Commerce and administration', 'start_time': '1984', 'end_time': '1987'}, {'course_details': 'Graduation Senior Year', 'start_time': '1983', 'end_time': '1984'}]</v>
      </c>
    </row>
    <row r="4753" spans="1:16" ht="18.5" customHeight="1" x14ac:dyDescent="0.3">
      <c r="A4753" s="3" t="s">
        <v>14681</v>
      </c>
      <c r="B4753" s="4">
        <v>12</v>
      </c>
      <c r="C4753" s="3" t="s">
        <v>14705</v>
      </c>
      <c r="D4753" s="3" t="s">
        <v>14706</v>
      </c>
      <c r="E4753" s="3" t="s">
        <v>139</v>
      </c>
      <c r="F4753" s="3" t="s">
        <v>10</v>
      </c>
      <c r="G4753" s="3" t="s">
        <v>14707</v>
      </c>
      <c r="H4753" s="4" t="s">
        <v>22</v>
      </c>
      <c r="I4753" s="5">
        <f>VLOOKUP(C4753, 'Linkedin Scrap'!$A$2:$B$3322, 2,FALSE)</f>
        <v>0</v>
      </c>
      <c r="J4753" s="3" t="str">
        <f>VLOOKUP(C4753, 'Linkedin Scrap'!$A$2:$C$3322, 3,FALSE)</f>
        <v>3K followers</v>
      </c>
      <c r="K4753" s="3" t="str">
        <f>VLOOKUP(C4753, 'Linkedin Scrap'!$A$2:$D$3322, 4,FALSE)</f>
        <v>500+ connections</v>
      </c>
      <c r="L4753" s="5" t="str">
        <f>VLOOKUP(C4753, 'Linkedin Scrap'!$A$2:$E$3322, 5,FALSE)</f>
        <v>500 Startups</v>
      </c>
      <c r="M4753" s="5" t="str">
        <f>VLOOKUP(C4753, 'Linkedin Scrap'!$A$2:$F$3322, 6,FALSE)</f>
        <v>Cindicator</v>
      </c>
      <c r="N4753" s="5" t="str">
        <f>VLOOKUP(C4753, 'Linkedin Scrap'!$A$2:$G$3322, 7,FALSE)</f>
        <v>Mike is a data-driven tech entrepreneur with 10+ years of experience in Big Data…</v>
      </c>
      <c r="O4753" s="5">
        <f>VLOOKUP(C4753, 'Linkedin Scrap'!$A$2:$H$3322, 8,FALSE)</f>
        <v>0</v>
      </c>
      <c r="P4753" s="5">
        <f>VLOOKUP(C4753, 'Linkedin Scrap'!$A$2:$I$3322, 9,FALSE)</f>
        <v>0</v>
      </c>
    </row>
    <row r="4754" spans="1:16" ht="18.5" customHeight="1" x14ac:dyDescent="0.3">
      <c r="A4754" s="3" t="s">
        <v>3031</v>
      </c>
      <c r="B4754" s="4">
        <v>1</v>
      </c>
      <c r="C4754" s="3" t="s">
        <v>1973</v>
      </c>
      <c r="D4754" s="3" t="s">
        <v>3032</v>
      </c>
      <c r="E4754" s="3" t="s">
        <v>26</v>
      </c>
      <c r="F4754" s="3" t="s">
        <v>10</v>
      </c>
      <c r="G4754" s="3" t="s">
        <v>1974</v>
      </c>
      <c r="H4754" s="4" t="s">
        <v>12</v>
      </c>
      <c r="I4754" s="5" t="e">
        <f>VLOOKUP(C4754, 'Linkedin Scrap'!$A$2:$B$3322, 2,FALSE)</f>
        <v>#N/A</v>
      </c>
      <c r="J4754" s="3" t="e">
        <f>VLOOKUP(C4754, 'Linkedin Scrap'!$A$2:$C$3322, 3,FALSE)</f>
        <v>#N/A</v>
      </c>
      <c r="K4754" s="3" t="e">
        <f>VLOOKUP(C4754, 'Linkedin Scrap'!$A$2:$D$3322, 4,FALSE)</f>
        <v>#N/A</v>
      </c>
      <c r="L4754" s="5" t="e">
        <f>VLOOKUP(C4754, 'Linkedin Scrap'!$A$2:$E$3322, 5,FALSE)</f>
        <v>#N/A</v>
      </c>
      <c r="M4754" s="5" t="e">
        <f>VLOOKUP(C4754, 'Linkedin Scrap'!$A$2:$F$3322, 6,FALSE)</f>
        <v>#N/A</v>
      </c>
      <c r="N4754" s="5" t="e">
        <f>VLOOKUP(C4754, 'Linkedin Scrap'!$A$2:$G$3322, 7,FALSE)</f>
        <v>#N/A</v>
      </c>
      <c r="O4754" s="5" t="e">
        <f>VLOOKUP(C4754, 'Linkedin Scrap'!$A$2:$H$3322, 8,FALSE)</f>
        <v>#N/A</v>
      </c>
      <c r="P4754" s="5" t="e">
        <f>VLOOKUP(C4754, 'Linkedin Scrap'!$A$2:$I$3322, 9,FALSE)</f>
        <v>#N/A</v>
      </c>
    </row>
    <row r="4755" spans="1:16" ht="18.5" customHeight="1" x14ac:dyDescent="0.3">
      <c r="A4755" s="3" t="s">
        <v>3031</v>
      </c>
      <c r="B4755" s="4">
        <v>2</v>
      </c>
      <c r="C4755" s="3" t="s">
        <v>3033</v>
      </c>
      <c r="D4755" s="3" t="s">
        <v>443</v>
      </c>
      <c r="E4755" s="3" t="s">
        <v>9</v>
      </c>
      <c r="F4755" s="3" t="s">
        <v>10</v>
      </c>
      <c r="G4755" s="3" t="s">
        <v>3034</v>
      </c>
      <c r="H4755" s="4" t="s">
        <v>12</v>
      </c>
      <c r="I4755" s="5">
        <f>VLOOKUP(C4755, 'Linkedin Scrap'!$A$2:$B$3322, 2,FALSE)</f>
        <v>0</v>
      </c>
      <c r="J4755" s="3" t="str">
        <f>VLOOKUP(C4755, 'Linkedin Scrap'!$A$2:$C$3322, 3,FALSE)</f>
        <v>10K followers</v>
      </c>
      <c r="K4755" s="3" t="str">
        <f>VLOOKUP(C4755, 'Linkedin Scrap'!$A$2:$D$3322, 4,FALSE)</f>
        <v>500+ connections</v>
      </c>
      <c r="L4755" s="5" t="str">
        <f>VLOOKUP(C4755, 'Linkedin Scrap'!$A$2:$E$3322, 5,FALSE)</f>
        <v>Indian Institute of Technology, Bombay</v>
      </c>
      <c r="M4755" s="5" t="str">
        <f>VLOOKUP(C4755, 'Linkedin Scrap'!$A$2:$F$3322, 6,FALSE)</f>
        <v>STLABS</v>
      </c>
      <c r="N4755" s="5" t="str">
        <f>VLOOKUP(C4755, 'Linkedin Scrap'!$A$2:$G$3322, 7,FALSE)</f>
        <v>A results-driven professional with over a decade of experience in the Web 2.0 and Web 3.0…</v>
      </c>
      <c r="O4755" s="5">
        <f>VLOOKUP(C4755, 'Linkedin Scrap'!$A$2:$H$3322, 8,FALSE)</f>
        <v>0</v>
      </c>
      <c r="P4755" s="5">
        <f>VLOOKUP(C4755, 'Linkedin Scrap'!$A$2:$I$3322, 9,FALSE)</f>
        <v>0</v>
      </c>
    </row>
    <row r="4756" spans="1:16" ht="18.5" customHeight="1" x14ac:dyDescent="0.3">
      <c r="A4756" s="3" t="s">
        <v>3031</v>
      </c>
      <c r="B4756" s="4">
        <v>3</v>
      </c>
      <c r="C4756" s="3" t="s">
        <v>3035</v>
      </c>
      <c r="D4756" s="3" t="s">
        <v>1279</v>
      </c>
      <c r="E4756" s="3" t="s">
        <v>9</v>
      </c>
      <c r="F4756" s="3" t="s">
        <v>10</v>
      </c>
      <c r="G4756" s="3" t="s">
        <v>3036</v>
      </c>
      <c r="H4756" s="4" t="s">
        <v>12</v>
      </c>
      <c r="I4756" s="5" t="e">
        <f>VLOOKUP(C4756, 'Linkedin Scrap'!$A$2:$B$3322, 2,FALSE)</f>
        <v>#N/A</v>
      </c>
      <c r="J4756" s="3" t="e">
        <f>VLOOKUP(C4756, 'Linkedin Scrap'!$A$2:$C$3322, 3,FALSE)</f>
        <v>#N/A</v>
      </c>
      <c r="K4756" s="3" t="e">
        <f>VLOOKUP(C4756, 'Linkedin Scrap'!$A$2:$D$3322, 4,FALSE)</f>
        <v>#N/A</v>
      </c>
      <c r="L4756" s="5" t="e">
        <f>VLOOKUP(C4756, 'Linkedin Scrap'!$A$2:$E$3322, 5,FALSE)</f>
        <v>#N/A</v>
      </c>
      <c r="M4756" s="5" t="e">
        <f>VLOOKUP(C4756, 'Linkedin Scrap'!$A$2:$F$3322, 6,FALSE)</f>
        <v>#N/A</v>
      </c>
      <c r="N4756" s="5" t="e">
        <f>VLOOKUP(C4756, 'Linkedin Scrap'!$A$2:$G$3322, 7,FALSE)</f>
        <v>#N/A</v>
      </c>
      <c r="O4756" s="5" t="e">
        <f>VLOOKUP(C4756, 'Linkedin Scrap'!$A$2:$H$3322, 8,FALSE)</f>
        <v>#N/A</v>
      </c>
      <c r="P4756" s="5" t="e">
        <f>VLOOKUP(C4756, 'Linkedin Scrap'!$A$2:$I$3322, 9,FALSE)</f>
        <v>#N/A</v>
      </c>
    </row>
    <row r="4757" spans="1:16" ht="18.5" customHeight="1" x14ac:dyDescent="0.3">
      <c r="A4757" s="3" t="s">
        <v>3031</v>
      </c>
      <c r="B4757" s="4">
        <v>4</v>
      </c>
      <c r="C4757" s="3" t="s">
        <v>3037</v>
      </c>
      <c r="D4757" s="3" t="s">
        <v>3038</v>
      </c>
      <c r="E4757" s="3" t="s">
        <v>9</v>
      </c>
      <c r="F4757" s="3" t="s">
        <v>10</v>
      </c>
      <c r="G4757" s="3" t="s">
        <v>3039</v>
      </c>
      <c r="H4757" s="4" t="s">
        <v>12</v>
      </c>
      <c r="I4757" s="5">
        <f>VLOOKUP(C4757, 'Linkedin Scrap'!$A$2:$B$3322, 2,FALSE)</f>
        <v>0</v>
      </c>
      <c r="J4757" s="3" t="str">
        <f>VLOOKUP(C4757, 'Linkedin Scrap'!$A$2:$C$3322, 3,FALSE)</f>
        <v>256 followers</v>
      </c>
      <c r="K4757" s="3" t="str">
        <f>VLOOKUP(C4757, 'Linkedin Scrap'!$A$2:$D$3322, 4,FALSE)</f>
        <v>249 connections</v>
      </c>
      <c r="L4757" s="5" t="str">
        <f>VLOOKUP(C4757, 'Linkedin Scrap'!$A$2:$E$3322, 5,FALSE)</f>
        <v>Peterborough Technical College</v>
      </c>
      <c r="M4757" s="5" t="str">
        <f>VLOOKUP(C4757, 'Linkedin Scrap'!$A$2:$F$3322, 6,FALSE)</f>
        <v>Anglia Ruskin University</v>
      </c>
      <c r="N4757" s="5" t="str">
        <f>VLOOKUP(C4757, 'Linkedin Scrap'!$A$2:$G$3322, 7,FALSE)</f>
        <v>I have  wide experience in•	Managing ,coordinating and delivering Engineering courses</v>
      </c>
      <c r="O4757" s="5" t="str">
        <f>VLOOKUP(C4757, 'Linkedin Scrap'!$A$2:$H$3322, 8,FALSE)</f>
        <v>[{'course_details': ''}, {'course_details': 'Bachelor of Science (B.Sc.) Electronics Engineering'}]</v>
      </c>
      <c r="P4757" s="5" t="str">
        <f>VLOOKUP(C4757, 'Linkedin Scrap'!$A$2:$I$3322, 9,FALSE)</f>
        <v>[{'experience': 'Micrologic Design Ltd', 'start_time': 'Nov 1992', 'end_time': 'Jan 1995', 'duration': None}, {'experience': 'Micrologic Design Ltd', 'start_time': 'Nov 1992', 'end_time': 'Jan 1995', 'duration': None}, {'experience': 'Micrologic Design Ltd', 'start_time': 'Nov 1992', 'end_time': 'Jan 1995', 'duration': None}]</v>
      </c>
    </row>
    <row r="4758" spans="1:16" ht="18.5" customHeight="1" x14ac:dyDescent="0.3">
      <c r="A4758" s="3" t="s">
        <v>3031</v>
      </c>
      <c r="B4758" s="4">
        <v>5</v>
      </c>
      <c r="C4758" s="3" t="s">
        <v>3045</v>
      </c>
      <c r="D4758" s="3" t="s">
        <v>87</v>
      </c>
      <c r="E4758" s="3" t="s">
        <v>9</v>
      </c>
      <c r="F4758" s="3" t="s">
        <v>10</v>
      </c>
      <c r="G4758" s="3" t="s">
        <v>3046</v>
      </c>
      <c r="H4758" s="4" t="s">
        <v>12</v>
      </c>
      <c r="I4758" s="5" t="e">
        <f>VLOOKUP(C4758, 'Linkedin Scrap'!$A$2:$B$3322, 2,FALSE)</f>
        <v>#N/A</v>
      </c>
      <c r="J4758" s="3" t="e">
        <f>VLOOKUP(C4758, 'Linkedin Scrap'!$A$2:$C$3322, 3,FALSE)</f>
        <v>#N/A</v>
      </c>
      <c r="K4758" s="3" t="e">
        <f>VLOOKUP(C4758, 'Linkedin Scrap'!$A$2:$D$3322, 4,FALSE)</f>
        <v>#N/A</v>
      </c>
      <c r="L4758" s="5" t="e">
        <f>VLOOKUP(C4758, 'Linkedin Scrap'!$A$2:$E$3322, 5,FALSE)</f>
        <v>#N/A</v>
      </c>
      <c r="M4758" s="5" t="e">
        <f>VLOOKUP(C4758, 'Linkedin Scrap'!$A$2:$F$3322, 6,FALSE)</f>
        <v>#N/A</v>
      </c>
      <c r="N4758" s="5" t="e">
        <f>VLOOKUP(C4758, 'Linkedin Scrap'!$A$2:$G$3322, 7,FALSE)</f>
        <v>#N/A</v>
      </c>
      <c r="O4758" s="5" t="e">
        <f>VLOOKUP(C4758, 'Linkedin Scrap'!$A$2:$H$3322, 8,FALSE)</f>
        <v>#N/A</v>
      </c>
      <c r="P4758" s="5" t="e">
        <f>VLOOKUP(C4758, 'Linkedin Scrap'!$A$2:$I$3322, 9,FALSE)</f>
        <v>#N/A</v>
      </c>
    </row>
    <row r="4759" spans="1:16" ht="18.5" customHeight="1" x14ac:dyDescent="0.3">
      <c r="A4759" s="3" t="s">
        <v>3031</v>
      </c>
      <c r="B4759" s="4">
        <v>6</v>
      </c>
      <c r="C4759" s="3" t="s">
        <v>3047</v>
      </c>
      <c r="D4759" s="3" t="s">
        <v>3048</v>
      </c>
      <c r="E4759" s="3" t="s">
        <v>9</v>
      </c>
      <c r="F4759" s="3" t="s">
        <v>10</v>
      </c>
      <c r="G4759" s="3" t="s">
        <v>3049</v>
      </c>
      <c r="H4759" s="4" t="s">
        <v>12</v>
      </c>
      <c r="I4759" s="5">
        <f>VLOOKUP(C4759, 'Linkedin Scrap'!$A$2:$B$3322, 2,FALSE)</f>
        <v>0</v>
      </c>
      <c r="J4759" s="3" t="str">
        <f>VLOOKUP(C4759, 'Linkedin Scrap'!$A$2:$C$3322, 3,FALSE)</f>
        <v>8K followers</v>
      </c>
      <c r="K4759" s="3" t="str">
        <f>VLOOKUP(C4759, 'Linkedin Scrap'!$A$2:$D$3322, 4,FALSE)</f>
        <v>500+ connections</v>
      </c>
      <c r="L4759" s="5" t="str">
        <f>VLOOKUP(C4759, 'Linkedin Scrap'!$A$2:$E$3322, 5,FALSE)</f>
        <v>Limkokwing University of Creative Technology</v>
      </c>
      <c r="M4759" s="5" t="str">
        <f>VLOOKUP(C4759, 'Linkedin Scrap'!$A$2:$F$3322, 6,FALSE)</f>
        <v>Talkado Finance</v>
      </c>
      <c r="N4759" s="5" t="str">
        <f>VLOOKUP(C4759, 'Linkedin Scrap'!$A$2:$G$3322, 7,FALSE)</f>
        <v>He is an Entrepreneur, Blockchain Enthusiast with a degree in Civil Engineering. Damilola has over 3 years experience in foreign Exchange, Creative Technology, Project and Construction Management. Presently working with Solarex, the world's first Blockchain Powered Solar Energy Ecosystem as it PR. Recently, he signed a new deal with Debonair by Saad Sarwar as a Brand Ambassador. Currently, he is designing disruptive, creative, innovations on Gold Trading, Financial Mobile Game, Educational Mobile Games &amp; Motivational Books for primary schools &amp; other sub projects.  Skilled in AutoCAD Civil 3D, SketchUp, Management, Project/Construction Manager, Event Planning, Photography, Filming &amp; Directing.</v>
      </c>
      <c r="O4759" s="5" t="str">
        <f>VLOOKUP(C4759, 'Linkedin Scrap'!$A$2:$H$3322, 8,FALSE)</f>
        <v>[{'course_details': 'Civil Engineering', 'start_time': '2014', 'end_time': '2017'}, {'course_details': 'College Civil Engineering', 'start_time': '2011', 'end_time': '2012'}]</v>
      </c>
      <c r="P4759" s="5" t="str">
        <f>VLOOKUP(C4759, 'Linkedin Scrap'!$A$2:$I$3322, 9,FALSE)</f>
        <v>[{'experience': 'Solarex | Blockchain Solar Energy Ecosystem', 'start_time': 'Nov 2013', 'end_time': 'May 2014', 'duration': None}, {'experience': 'Solarex | Blockchain Solar Energy Ecosystem', 'start_time': 'Nov 2013', 'end_time': 'May 2014', 'duration': None}, {'experience': 'Solarex | Blockchain Solar Energy Ecosystem', 'start_time': 'Nov 2013', 'end_time': 'May 2014', 'duration': None}]</v>
      </c>
    </row>
    <row r="4760" spans="1:16" ht="18.5" customHeight="1" x14ac:dyDescent="0.3">
      <c r="A4760" s="3" t="s">
        <v>3031</v>
      </c>
      <c r="B4760" s="4">
        <v>7</v>
      </c>
      <c r="C4760" s="3" t="s">
        <v>3050</v>
      </c>
      <c r="D4760" s="3" t="s">
        <v>3051</v>
      </c>
      <c r="E4760" s="3" t="s">
        <v>9</v>
      </c>
      <c r="F4760" s="3" t="s">
        <v>10</v>
      </c>
      <c r="G4760" s="3" t="s">
        <v>3052</v>
      </c>
      <c r="H4760" s="4" t="s">
        <v>12</v>
      </c>
      <c r="I4760" s="5">
        <f>VLOOKUP(C4760, 'Linkedin Scrap'!$A$2:$B$3322, 2,FALSE)</f>
        <v>0</v>
      </c>
      <c r="J4760" s="3" t="str">
        <f>VLOOKUP(C4760, 'Linkedin Scrap'!$A$2:$C$3322, 3,FALSE)</f>
        <v>3K followers</v>
      </c>
      <c r="K4760" s="3" t="str">
        <f>VLOOKUP(C4760, 'Linkedin Scrap'!$A$2:$D$3322, 4,FALSE)</f>
        <v>500+ connections</v>
      </c>
      <c r="L4760" s="5" t="str">
        <f>VLOOKUP(C4760, 'Linkedin Scrap'!$A$2:$E$3322, 5,FALSE)</f>
        <v>The University of Texas at Dallas</v>
      </c>
      <c r="M4760" s="5" t="str">
        <f>VLOOKUP(C4760, 'Linkedin Scrap'!$A$2:$F$3322, 6,FALSE)</f>
        <v>Verizon</v>
      </c>
      <c r="N4760" s="5" t="str">
        <f>VLOOKUP(C4760, 'Linkedin Scrap'!$A$2:$G$3322, 7,FALSE)</f>
        <v>At Verizon, I am responsible for developing architecture to automate network cloud setup and 5G network functions life cycle management using new technologies in collaboration with internal cross functional teams and external software suppliers.Very good experience in using telco MANO stack such as cloud Infrastructure, VNF Manager, NFV Orchestartor, Service Orchestartor and Designer’s of multiple vendors (Nokia, Ericsson, HPE &amp; Verizon). Also good knowledge on standards such as 3GPP, ETSI, 5GAA, O RAN  and open source forums such as ONAP, OLF etc.</v>
      </c>
      <c r="O4760" s="5" t="str">
        <f>VLOOKUP(C4760, 'Linkedin Scrap'!$A$2:$H$3322, 8,FALSE)</f>
        <v>[{'course_details': 'Master of Business Administration - MBA Business Administration and Management, General', 'start_time': '2023', 'end_time': '2026'}, {'course_details': 'Bachelor of Technology (BTech) Electrical and Electronics Engineering', 'start_time': '2008', 'end_time': '2012'}]</v>
      </c>
      <c r="P4760" s="5" t="str">
        <f>VLOOKUP(C4760, 'Linkedin Scrap'!$A$2:$I$3322, 9,FALSE)</f>
        <v>[{'experience': 'Verizon', 'start_time': 'Aug 2021', 'end_time': 'Nov 2022', 'duration': None}]</v>
      </c>
    </row>
    <row r="4761" spans="1:16" ht="18.5" customHeight="1" x14ac:dyDescent="0.3">
      <c r="A4761" s="3" t="s">
        <v>3031</v>
      </c>
      <c r="B4761" s="4">
        <v>8</v>
      </c>
      <c r="C4761" s="3" t="s">
        <v>3053</v>
      </c>
      <c r="D4761" s="3" t="s">
        <v>3054</v>
      </c>
      <c r="E4761" s="3" t="s">
        <v>9</v>
      </c>
      <c r="F4761" s="3" t="s">
        <v>10</v>
      </c>
      <c r="G4761" s="3" t="s">
        <v>3055</v>
      </c>
      <c r="H4761" s="4" t="s">
        <v>12</v>
      </c>
      <c r="I4761" s="5" t="e">
        <f>VLOOKUP(C4761, 'Linkedin Scrap'!$A$2:$B$3322, 2,FALSE)</f>
        <v>#N/A</v>
      </c>
      <c r="J4761" s="3" t="e">
        <f>VLOOKUP(C4761, 'Linkedin Scrap'!$A$2:$C$3322, 3,FALSE)</f>
        <v>#N/A</v>
      </c>
      <c r="K4761" s="3" t="e">
        <f>VLOOKUP(C4761, 'Linkedin Scrap'!$A$2:$D$3322, 4,FALSE)</f>
        <v>#N/A</v>
      </c>
      <c r="L4761" s="5" t="e">
        <f>VLOOKUP(C4761, 'Linkedin Scrap'!$A$2:$E$3322, 5,FALSE)</f>
        <v>#N/A</v>
      </c>
      <c r="M4761" s="5" t="e">
        <f>VLOOKUP(C4761, 'Linkedin Scrap'!$A$2:$F$3322, 6,FALSE)</f>
        <v>#N/A</v>
      </c>
      <c r="N4761" s="5" t="e">
        <f>VLOOKUP(C4761, 'Linkedin Scrap'!$A$2:$G$3322, 7,FALSE)</f>
        <v>#N/A</v>
      </c>
      <c r="O4761" s="5" t="e">
        <f>VLOOKUP(C4761, 'Linkedin Scrap'!$A$2:$H$3322, 8,FALSE)</f>
        <v>#N/A</v>
      </c>
      <c r="P4761" s="5" t="e">
        <f>VLOOKUP(C4761, 'Linkedin Scrap'!$A$2:$I$3322, 9,FALSE)</f>
        <v>#N/A</v>
      </c>
    </row>
    <row r="4762" spans="1:16" ht="18.5" customHeight="1" x14ac:dyDescent="0.3">
      <c r="A4762" s="3" t="s">
        <v>3031</v>
      </c>
      <c r="B4762" s="4">
        <v>9</v>
      </c>
      <c r="C4762" s="3" t="s">
        <v>3056</v>
      </c>
      <c r="D4762" s="3" t="s">
        <v>3057</v>
      </c>
      <c r="E4762" s="3" t="s">
        <v>9</v>
      </c>
      <c r="F4762" s="3" t="s">
        <v>10</v>
      </c>
      <c r="G4762" s="3" t="s">
        <v>3058</v>
      </c>
      <c r="H4762" s="4" t="s">
        <v>12</v>
      </c>
      <c r="I4762" s="5">
        <f>VLOOKUP(C4762, 'Linkedin Scrap'!$A$2:$B$3322, 2,FALSE)</f>
        <v>0</v>
      </c>
      <c r="J4762" s="3" t="str">
        <f>VLOOKUP(C4762, 'Linkedin Scrap'!$A$2:$C$3322, 3,FALSE)</f>
        <v>99 followers</v>
      </c>
      <c r="K4762" s="3" t="str">
        <f>VLOOKUP(C4762, 'Linkedin Scrap'!$A$2:$D$3322, 4,FALSE)</f>
        <v>99 connections</v>
      </c>
      <c r="L4762" s="5" t="str">
        <f>VLOOKUP(C4762, 'Linkedin Scrap'!$A$2:$E$3322, 5,FALSE)</f>
        <v>Dalarna University</v>
      </c>
      <c r="M4762" s="5" t="str">
        <f>VLOOKUP(C4762, 'Linkedin Scrap'!$A$2:$F$3322, 6,FALSE)</f>
        <v>Borlänge Energi</v>
      </c>
      <c r="N4762" s="5">
        <f>VLOOKUP(C4762, 'Linkedin Scrap'!$A$2:$G$3322, 7,FALSE)</f>
        <v>0</v>
      </c>
      <c r="O4762" s="5" t="str">
        <f>VLOOKUP(C4762, 'Linkedin Scrap'!$A$2:$H$3322, 8,FALSE)</f>
        <v>[{'course_details': 'Master of Science Mechanical Engineering Solar Energy Technology/Technician', 'start_time': '2010', 'end_time': '2011'}, {'course_details': 'Master of Science (M.Sc.) Physics', 'start_time': '2006', 'end_time': '2008'}, {'course_details': 'Bachelor of Applied Science (B.A.Sc.) Physics', 'start_time': '1996', 'end_time': '2000'}]</v>
      </c>
      <c r="P4762" s="5" t="str">
        <f>VLOOKUP(C4762, 'Linkedin Scrap'!$A$2:$I$3322, 9,FALSE)</f>
        <v>[{'experience': 'Borlänge Energi', 'start_time': 'May 2012', 'end_time': 'present', 'duration': None}]</v>
      </c>
    </row>
    <row r="4763" spans="1:16" ht="18.5" customHeight="1" x14ac:dyDescent="0.3">
      <c r="A4763" s="3" t="s">
        <v>3031</v>
      </c>
      <c r="B4763" s="4">
        <v>10</v>
      </c>
      <c r="C4763" s="3" t="s">
        <v>3059</v>
      </c>
      <c r="D4763" s="3" t="s">
        <v>3060</v>
      </c>
      <c r="E4763" s="3" t="s">
        <v>9</v>
      </c>
      <c r="F4763" s="3" t="s">
        <v>10</v>
      </c>
      <c r="G4763" s="3" t="s">
        <v>3061</v>
      </c>
      <c r="H4763" s="4" t="s">
        <v>12</v>
      </c>
      <c r="I4763" s="5">
        <f>VLOOKUP(C4763, 'Linkedin Scrap'!$A$2:$B$3322, 2,FALSE)</f>
        <v>0</v>
      </c>
      <c r="J4763" s="3" t="str">
        <f>VLOOKUP(C4763, 'Linkedin Scrap'!$A$2:$C$3322, 3,FALSE)</f>
        <v>2K followers</v>
      </c>
      <c r="K4763" s="3" t="str">
        <f>VLOOKUP(C4763, 'Linkedin Scrap'!$A$2:$D$3322, 4,FALSE)</f>
        <v>500+ connections</v>
      </c>
      <c r="L4763" s="5" t="str">
        <f>VLOOKUP(C4763, 'Linkedin Scrap'!$A$2:$E$3322, 5,FALSE)</f>
        <v>Company Website</v>
      </c>
      <c r="M4763" s="5" t="str">
        <f>VLOOKUP(C4763, 'Linkedin Scrap'!$A$2:$F$3322, 6,FALSE)</f>
        <v>Solarex | Blockchain Solar Energy Ecosystem</v>
      </c>
      <c r="N4763" s="5">
        <f>VLOOKUP(C4763, 'Linkedin Scrap'!$A$2:$G$3322, 7,FALSE)</f>
        <v>0</v>
      </c>
      <c r="O4763" s="5">
        <f>VLOOKUP(C4763, 'Linkedin Scrap'!$A$2:$H$3322, 8,FALSE)</f>
        <v>0</v>
      </c>
      <c r="P4763" s="5" t="str">
        <f>VLOOKUP(C4763, 'Linkedin Scrap'!$A$2:$I$3322, 9,FALSE)</f>
        <v>[{'experience': 'Coinsauce', 'start_time': 'Aug 2018', 'end_time': 'present', 'duration': None}, {'experience': 'Coinsauce', 'start_time': 'Aug 2018', 'end_time': 'present', 'duration': None}, {'experience': 'Coinsauce', 'start_time': 'Aug 2018', 'end_time': 'present', 'duration': None}]</v>
      </c>
    </row>
    <row r="4764" spans="1:16" ht="18.5" customHeight="1" x14ac:dyDescent="0.3">
      <c r="A4764" s="3" t="s">
        <v>3031</v>
      </c>
      <c r="B4764" s="4">
        <v>11</v>
      </c>
      <c r="C4764" s="3" t="s">
        <v>3072</v>
      </c>
      <c r="D4764" s="3" t="s">
        <v>3073</v>
      </c>
      <c r="E4764" s="3" t="s">
        <v>139</v>
      </c>
      <c r="F4764" s="3" t="s">
        <v>10</v>
      </c>
      <c r="G4764" s="3" t="s">
        <v>3074</v>
      </c>
      <c r="H4764" s="4" t="s">
        <v>12</v>
      </c>
      <c r="I4764" s="5" t="e">
        <f>VLOOKUP(C4764, 'Linkedin Scrap'!$A$2:$B$3322, 2,FALSE)</f>
        <v>#N/A</v>
      </c>
      <c r="J4764" s="3" t="e">
        <f>VLOOKUP(C4764, 'Linkedin Scrap'!$A$2:$C$3322, 3,FALSE)</f>
        <v>#N/A</v>
      </c>
      <c r="K4764" s="3" t="e">
        <f>VLOOKUP(C4764, 'Linkedin Scrap'!$A$2:$D$3322, 4,FALSE)</f>
        <v>#N/A</v>
      </c>
      <c r="L4764" s="5" t="e">
        <f>VLOOKUP(C4764, 'Linkedin Scrap'!$A$2:$E$3322, 5,FALSE)</f>
        <v>#N/A</v>
      </c>
      <c r="M4764" s="5" t="e">
        <f>VLOOKUP(C4764, 'Linkedin Scrap'!$A$2:$F$3322, 6,FALSE)</f>
        <v>#N/A</v>
      </c>
      <c r="N4764" s="5" t="e">
        <f>VLOOKUP(C4764, 'Linkedin Scrap'!$A$2:$G$3322, 7,FALSE)</f>
        <v>#N/A</v>
      </c>
      <c r="O4764" s="5" t="e">
        <f>VLOOKUP(C4764, 'Linkedin Scrap'!$A$2:$H$3322, 8,FALSE)</f>
        <v>#N/A</v>
      </c>
      <c r="P4764" s="5" t="e">
        <f>VLOOKUP(C4764, 'Linkedin Scrap'!$A$2:$I$3322, 9,FALSE)</f>
        <v>#N/A</v>
      </c>
    </row>
    <row r="4765" spans="1:16" ht="18.5" customHeight="1" x14ac:dyDescent="0.3">
      <c r="A4765" s="3" t="s">
        <v>3031</v>
      </c>
      <c r="B4765" s="4">
        <v>12</v>
      </c>
      <c r="C4765" s="3" t="s">
        <v>3075</v>
      </c>
      <c r="D4765" s="3" t="s">
        <v>534</v>
      </c>
      <c r="E4765" s="3" t="s">
        <v>139</v>
      </c>
      <c r="F4765" s="3" t="s">
        <v>10</v>
      </c>
      <c r="G4765" s="3" t="s">
        <v>3076</v>
      </c>
      <c r="H4765" s="4" t="s">
        <v>12</v>
      </c>
      <c r="I4765" s="5">
        <f>VLOOKUP(C4765, 'Linkedin Scrap'!$A$2:$B$3322, 2,FALSE)</f>
        <v>0</v>
      </c>
      <c r="J4765" s="3" t="str">
        <f>VLOOKUP(C4765, 'Linkedin Scrap'!$A$2:$C$3322, 3,FALSE)</f>
        <v>15K followers</v>
      </c>
      <c r="K4765" s="3" t="str">
        <f>VLOOKUP(C4765, 'Linkedin Scrap'!$A$2:$D$3322, 4,FALSE)</f>
        <v>500+ connections</v>
      </c>
      <c r="L4765" s="5" t="str">
        <f>VLOOKUP(C4765, 'Linkedin Scrap'!$A$2:$E$3322, 5,FALSE)</f>
        <v>24 Ore Business School ed Eventi</v>
      </c>
      <c r="M4765" s="5" t="str">
        <f>VLOOKUP(C4765, 'Linkedin Scrap'!$A$2:$F$3322, 6,FALSE)</f>
        <v>Unioncamere - Unione italiana delle Camere di commercio, industria, artigianato e agricoltura</v>
      </c>
      <c r="N4765" s="5" t="str">
        <f>VLOOKUP(C4765, 'Linkedin Scrap'!$A$2:$G$3322, 7,FALSE)</f>
        <v>Roots in the Heart of the SouthWith roots in Southern Italy, my story begins in…</v>
      </c>
      <c r="O4765" s="5">
        <f>VLOOKUP(C4765, 'Linkedin Scrap'!$A$2:$H$3322, 8,FALSE)</f>
        <v>0</v>
      </c>
      <c r="P4765" s="5">
        <f>VLOOKUP(C4765, 'Linkedin Scrap'!$A$2:$I$3322, 9,FALSE)</f>
        <v>0</v>
      </c>
    </row>
    <row r="4766" spans="1:16" ht="18.5" customHeight="1" x14ac:dyDescent="0.3">
      <c r="A4766" s="3" t="s">
        <v>3031</v>
      </c>
      <c r="B4766" s="4">
        <v>13</v>
      </c>
      <c r="C4766" s="3" t="s">
        <v>3077</v>
      </c>
      <c r="D4766" s="3" t="s">
        <v>84</v>
      </c>
      <c r="E4766" s="3" t="s">
        <v>9</v>
      </c>
      <c r="F4766" s="3" t="s">
        <v>10</v>
      </c>
      <c r="G4766" s="3" t="s">
        <v>3078</v>
      </c>
      <c r="H4766" s="4" t="s">
        <v>12</v>
      </c>
      <c r="I4766" s="5">
        <f>VLOOKUP(C4766, 'Linkedin Scrap'!$A$2:$B$3322, 2,FALSE)</f>
        <v>0</v>
      </c>
      <c r="J4766" s="3" t="str">
        <f>VLOOKUP(C4766, 'Linkedin Scrap'!$A$2:$C$3322, 3,FALSE)</f>
        <v>9K followers</v>
      </c>
      <c r="K4766" s="3" t="str">
        <f>VLOOKUP(C4766, 'Linkedin Scrap'!$A$2:$D$3322, 4,FALSE)</f>
        <v>500+ connections</v>
      </c>
      <c r="L4766" s="5" t="str">
        <f>VLOOKUP(C4766, 'Linkedin Scrap'!$A$2:$E$3322, 5,FALSE)</f>
        <v>Websites</v>
      </c>
      <c r="M4766" s="5" t="str">
        <f>VLOOKUP(C4766, 'Linkedin Scrap'!$A$2:$F$3322, 6,FALSE)</f>
        <v>Microsoft</v>
      </c>
      <c r="N4766" s="5" t="str">
        <f>VLOOKUP(C4766, 'Linkedin Scrap'!$A$2:$G$3322, 7,FALSE)</f>
        <v>abhinavgambhir1@gmail.com</v>
      </c>
      <c r="O4766" s="5">
        <f>VLOOKUP(C4766, 'Linkedin Scrap'!$A$2:$H$3322, 8,FALSE)</f>
        <v>0</v>
      </c>
      <c r="P4766" s="5" t="str">
        <f>VLOOKUP(C4766, 'Linkedin Scrap'!$A$2:$I$3322, 9,FALSE)</f>
        <v>[{'experience': 'Red Hat', 'start_time': 'Aug 2021', 'end_time': 'Nov 2022', 'duration': None}, {'experience': 'Red Hat', 'start_time': 'Aug 2021', 'end_time': 'Nov 2022', 'duration': None}, {'experience': 'Red Hat', 'start_time': 'Aug 2021', 'end_time': 'Nov 2022', 'duration': None}]</v>
      </c>
    </row>
    <row r="4767" spans="1:16" ht="18.5" customHeight="1" x14ac:dyDescent="0.3">
      <c r="A4767" s="3" t="s">
        <v>3031</v>
      </c>
      <c r="B4767" s="4">
        <v>14</v>
      </c>
      <c r="C4767" s="3" t="s">
        <v>3079</v>
      </c>
      <c r="D4767" s="3" t="s">
        <v>17</v>
      </c>
      <c r="E4767" s="3" t="s">
        <v>9</v>
      </c>
      <c r="F4767" s="3" t="s">
        <v>10</v>
      </c>
      <c r="G4767" s="3" t="s">
        <v>3080</v>
      </c>
      <c r="H4767" s="4" t="s">
        <v>12</v>
      </c>
      <c r="I4767" s="5" t="e">
        <f>VLOOKUP(C4767, 'Linkedin Scrap'!$A$2:$B$3322, 2,FALSE)</f>
        <v>#N/A</v>
      </c>
      <c r="J4767" s="3" t="e">
        <f>VLOOKUP(C4767, 'Linkedin Scrap'!$A$2:$C$3322, 3,FALSE)</f>
        <v>#N/A</v>
      </c>
      <c r="K4767" s="3" t="e">
        <f>VLOOKUP(C4767, 'Linkedin Scrap'!$A$2:$D$3322, 4,FALSE)</f>
        <v>#N/A</v>
      </c>
      <c r="L4767" s="5" t="e">
        <f>VLOOKUP(C4767, 'Linkedin Scrap'!$A$2:$E$3322, 5,FALSE)</f>
        <v>#N/A</v>
      </c>
      <c r="M4767" s="5" t="e">
        <f>VLOOKUP(C4767, 'Linkedin Scrap'!$A$2:$F$3322, 6,FALSE)</f>
        <v>#N/A</v>
      </c>
      <c r="N4767" s="5" t="e">
        <f>VLOOKUP(C4767, 'Linkedin Scrap'!$A$2:$G$3322, 7,FALSE)</f>
        <v>#N/A</v>
      </c>
      <c r="O4767" s="5" t="e">
        <f>VLOOKUP(C4767, 'Linkedin Scrap'!$A$2:$H$3322, 8,FALSE)</f>
        <v>#N/A</v>
      </c>
      <c r="P4767" s="5" t="e">
        <f>VLOOKUP(C4767, 'Linkedin Scrap'!$A$2:$I$3322, 9,FALSE)</f>
        <v>#N/A</v>
      </c>
    </row>
    <row r="4768" spans="1:16" ht="18.5" customHeight="1" x14ac:dyDescent="0.3">
      <c r="A4768" s="3" t="s">
        <v>3031</v>
      </c>
      <c r="B4768" s="4">
        <v>15</v>
      </c>
      <c r="C4768" s="3" t="s">
        <v>3081</v>
      </c>
      <c r="D4768" s="3" t="s">
        <v>3082</v>
      </c>
      <c r="E4768" s="3" t="s">
        <v>9</v>
      </c>
      <c r="F4768" s="3" t="s">
        <v>10</v>
      </c>
      <c r="G4768" s="3" t="s">
        <v>3083</v>
      </c>
      <c r="H4768" s="4" t="s">
        <v>12</v>
      </c>
      <c r="I4768" s="5">
        <f>VLOOKUP(C4768, 'Linkedin Scrap'!$A$2:$B$3322, 2,FALSE)</f>
        <v>0</v>
      </c>
      <c r="J4768" s="3" t="str">
        <f>VLOOKUP(C4768, 'Linkedin Scrap'!$A$2:$C$3322, 3,FALSE)</f>
        <v>9K followers</v>
      </c>
      <c r="K4768" s="3" t="str">
        <f>VLOOKUP(C4768, 'Linkedin Scrap'!$A$2:$D$3322, 4,FALSE)</f>
        <v>500+ connections</v>
      </c>
      <c r="L4768" s="5" t="str">
        <f>VLOOKUP(C4768, 'Linkedin Scrap'!$A$2:$E$3322, 5,FALSE)</f>
        <v>Yale School of the Environment</v>
      </c>
      <c r="M4768" s="5" t="str">
        <f>VLOOKUP(C4768, 'Linkedin Scrap'!$A$2:$F$3322, 6,FALSE)</f>
        <v>Gensol Engineering Limited</v>
      </c>
      <c r="N4768" s="5" t="str">
        <f>VLOOKUP(C4768, 'Linkedin Scrap'!$A$2:$G$3322, 7,FALSE)</f>
        <v>Seasoned Renewable Energy professional, experience in renewable energy, Cleantech &amp; Data…</v>
      </c>
      <c r="O4768" s="5">
        <f>VLOOKUP(C4768, 'Linkedin Scrap'!$A$2:$H$3322, 8,FALSE)</f>
        <v>0</v>
      </c>
      <c r="P4768" s="5">
        <f>VLOOKUP(C4768, 'Linkedin Scrap'!$A$2:$I$3322, 9,FALSE)</f>
        <v>0</v>
      </c>
    </row>
    <row r="4769" spans="1:16" ht="18.5" customHeight="1" x14ac:dyDescent="0.3">
      <c r="A4769" s="3" t="s">
        <v>3031</v>
      </c>
      <c r="B4769" s="4">
        <v>16</v>
      </c>
      <c r="C4769" s="3" t="s">
        <v>2794</v>
      </c>
      <c r="D4769" s="3" t="s">
        <v>3084</v>
      </c>
      <c r="E4769" s="3" t="s">
        <v>139</v>
      </c>
      <c r="F4769" s="3" t="s">
        <v>10</v>
      </c>
      <c r="G4769" s="3" t="s">
        <v>3085</v>
      </c>
      <c r="H4769" s="4" t="s">
        <v>12</v>
      </c>
      <c r="I4769" s="5" t="str">
        <f>VLOOKUP(C4769, 'Linkedin Scrap'!$A$2:$B$3322, 2,FALSE)</f>
        <v>Greater Chicago Area</v>
      </c>
      <c r="J4769" s="3" t="str">
        <f>VLOOKUP(C4769, 'Linkedin Scrap'!$A$2:$C$3322, 3,FALSE)</f>
        <v>40K followers</v>
      </c>
      <c r="K4769" s="3" t="str">
        <f>VLOOKUP(C4769, 'Linkedin Scrap'!$A$2:$D$3322, 4,FALSE)</f>
        <v>500+ connections</v>
      </c>
      <c r="L4769" s="5" t="str">
        <f>VLOOKUP(C4769, 'Linkedin Scrap'!$A$2:$E$3322, 5,FALSE)</f>
        <v>Columbia University in the City of New York</v>
      </c>
      <c r="M4769" s="5" t="str">
        <f>VLOOKUP(C4769, 'Linkedin Scrap'!$A$2:$F$3322, 6,FALSE)</f>
        <v>Rialto Markets</v>
      </c>
      <c r="N4769" s="5" t="str">
        <f>VLOOKUP(C4769, 'Linkedin Scrap'!$A$2:$G$3322, 7,FALSE)</f>
        <v xml:space="preserve">
              or
            </v>
      </c>
      <c r="O4769" s="5">
        <f>VLOOKUP(C4769, 'Linkedin Scrap'!$A$2:$H$3322, 8,FALSE)</f>
        <v>0</v>
      </c>
      <c r="P4769" s="5">
        <f>VLOOKUP(C4769, 'Linkedin Scrap'!$A$2:$I$3322, 9,FALSE)</f>
        <v>0</v>
      </c>
    </row>
    <row r="4770" spans="1:16" ht="18.5" customHeight="1" x14ac:dyDescent="0.3">
      <c r="A4770" s="3" t="s">
        <v>3031</v>
      </c>
      <c r="B4770" s="4">
        <v>17</v>
      </c>
      <c r="C4770" s="3" t="s">
        <v>3086</v>
      </c>
      <c r="D4770" s="3" t="s">
        <v>3087</v>
      </c>
      <c r="E4770" s="3" t="s">
        <v>9</v>
      </c>
      <c r="F4770" s="3" t="s">
        <v>10</v>
      </c>
      <c r="G4770" s="3" t="s">
        <v>3088</v>
      </c>
      <c r="H4770" s="4" t="s">
        <v>12</v>
      </c>
      <c r="I4770" s="5" t="e">
        <f>VLOOKUP(C4770, 'Linkedin Scrap'!$A$2:$B$3322, 2,FALSE)</f>
        <v>#N/A</v>
      </c>
      <c r="J4770" s="3" t="e">
        <f>VLOOKUP(C4770, 'Linkedin Scrap'!$A$2:$C$3322, 3,FALSE)</f>
        <v>#N/A</v>
      </c>
      <c r="K4770" s="3" t="e">
        <f>VLOOKUP(C4770, 'Linkedin Scrap'!$A$2:$D$3322, 4,FALSE)</f>
        <v>#N/A</v>
      </c>
      <c r="L4770" s="5" t="e">
        <f>VLOOKUP(C4770, 'Linkedin Scrap'!$A$2:$E$3322, 5,FALSE)</f>
        <v>#N/A</v>
      </c>
      <c r="M4770" s="5" t="e">
        <f>VLOOKUP(C4770, 'Linkedin Scrap'!$A$2:$F$3322, 6,FALSE)</f>
        <v>#N/A</v>
      </c>
      <c r="N4770" s="5" t="e">
        <f>VLOOKUP(C4770, 'Linkedin Scrap'!$A$2:$G$3322, 7,FALSE)</f>
        <v>#N/A</v>
      </c>
      <c r="O4770" s="5" t="e">
        <f>VLOOKUP(C4770, 'Linkedin Scrap'!$A$2:$H$3322, 8,FALSE)</f>
        <v>#N/A</v>
      </c>
      <c r="P4770" s="5" t="e">
        <f>VLOOKUP(C4770, 'Linkedin Scrap'!$A$2:$I$3322, 9,FALSE)</f>
        <v>#N/A</v>
      </c>
    </row>
    <row r="4771" spans="1:16" ht="18.5" customHeight="1" x14ac:dyDescent="0.3">
      <c r="A4771" s="3" t="s">
        <v>3031</v>
      </c>
      <c r="B4771" s="4">
        <v>18</v>
      </c>
      <c r="C4771" s="3" t="s">
        <v>3089</v>
      </c>
      <c r="D4771" s="3" t="s">
        <v>3087</v>
      </c>
      <c r="E4771" s="3" t="s">
        <v>9</v>
      </c>
      <c r="F4771" s="3" t="s">
        <v>10</v>
      </c>
      <c r="G4771" s="3" t="s">
        <v>3090</v>
      </c>
      <c r="H4771" s="4" t="s">
        <v>12</v>
      </c>
      <c r="I4771" s="5">
        <f>VLOOKUP(C4771, 'Linkedin Scrap'!$A$2:$B$3322, 2,FALSE)</f>
        <v>0</v>
      </c>
      <c r="J4771" s="3" t="str">
        <f>VLOOKUP(C4771, 'Linkedin Scrap'!$A$2:$C$3322, 3,FALSE)</f>
        <v>30K followers</v>
      </c>
      <c r="K4771" s="3" t="str">
        <f>VLOOKUP(C4771, 'Linkedin Scrap'!$A$2:$D$3322, 4,FALSE)</f>
        <v>500+ connections</v>
      </c>
      <c r="L4771" s="5" t="str">
        <f>VLOOKUP(C4771, 'Linkedin Scrap'!$A$2:$E$3322, 5,FALSE)</f>
        <v>Hochschule für angewandte Wissenschaften Würzburg-Schweinfurt</v>
      </c>
      <c r="M4771" s="5" t="str">
        <f>VLOOKUP(C4771, 'Linkedin Scrap'!$A$2:$F$3322, 6,FALSE)</f>
        <v>Exazyme</v>
      </c>
      <c r="N4771" s="5" t="str">
        <f>VLOOKUP(C4771, 'Linkedin Scrap'!$A$2:$G$3322, 7,FALSE)</f>
        <v>I have previously co-founded two businesses in the consulting (successful exit in 2021)…</v>
      </c>
      <c r="O4771" s="5">
        <f>VLOOKUP(C4771, 'Linkedin Scrap'!$A$2:$H$3322, 8,FALSE)</f>
        <v>0</v>
      </c>
      <c r="P4771" s="5">
        <f>VLOOKUP(C4771, 'Linkedin Scrap'!$A$2:$I$3322, 9,FALSE)</f>
        <v>0</v>
      </c>
    </row>
    <row r="4772" spans="1:16" ht="18.5" customHeight="1" x14ac:dyDescent="0.3">
      <c r="A4772" s="3" t="s">
        <v>3031</v>
      </c>
      <c r="B4772" s="4">
        <v>19</v>
      </c>
      <c r="C4772" s="3" t="s">
        <v>2420</v>
      </c>
      <c r="D4772" s="3" t="s">
        <v>93</v>
      </c>
      <c r="E4772" s="3" t="s">
        <v>26</v>
      </c>
      <c r="F4772" s="3" t="s">
        <v>10</v>
      </c>
      <c r="G4772" s="3" t="s">
        <v>2422</v>
      </c>
      <c r="H4772" s="4" t="s">
        <v>22</v>
      </c>
      <c r="I4772" s="5" t="str">
        <f>VLOOKUP(C4772, 'Linkedin Scrap'!$A$2:$B$3322, 2,FALSE)</f>
        <v>Dubai, Dubai, United Arab Emirates</v>
      </c>
      <c r="J4772" s="3" t="str">
        <f>VLOOKUP(C4772, 'Linkedin Scrap'!$A$2:$C$3322, 3,FALSE)</f>
        <v>22K followers</v>
      </c>
      <c r="K4772" s="3" t="str">
        <f>VLOOKUP(C4772, 'Linkedin Scrap'!$A$2:$D$3322, 4,FALSE)</f>
        <v>500+ connections</v>
      </c>
      <c r="L4772" s="5" t="str">
        <f>VLOOKUP(C4772, 'Linkedin Scrap'!$A$2:$E$3322, 5,FALSE)</f>
        <v>Birla Institute of Technology and Science, Pilani</v>
      </c>
      <c r="M4772" s="5" t="str">
        <f>VLOOKUP(C4772, 'Linkedin Scrap'!$A$2:$F$3322, 6,FALSE)</f>
        <v>Emirates Group</v>
      </c>
      <c r="N4772" s="5" t="str">
        <f>VLOOKUP(C4772, 'Linkedin Scrap'!$A$2:$G$3322, 7,FALSE)</f>
        <v xml:space="preserve">
              or
            </v>
      </c>
      <c r="O4772" s="5">
        <f>VLOOKUP(C4772, 'Linkedin Scrap'!$A$2:$H$3322, 8,FALSE)</f>
        <v>0</v>
      </c>
      <c r="P4772" s="5">
        <f>VLOOKUP(C4772, 'Linkedin Scrap'!$A$2:$I$3322, 9,FALSE)</f>
        <v>0</v>
      </c>
    </row>
    <row r="4773" spans="1:16" ht="18.5" customHeight="1" x14ac:dyDescent="0.3">
      <c r="A4773" s="3" t="s">
        <v>3031</v>
      </c>
      <c r="B4773" s="4">
        <v>20</v>
      </c>
      <c r="C4773" s="3" t="s">
        <v>3108</v>
      </c>
      <c r="D4773" s="3" t="s">
        <v>26</v>
      </c>
      <c r="E4773" s="3" t="s">
        <v>136</v>
      </c>
      <c r="F4773" s="3" t="s">
        <v>10</v>
      </c>
      <c r="G4773" s="3" t="s">
        <v>3109</v>
      </c>
      <c r="H4773" s="4" t="s">
        <v>22</v>
      </c>
      <c r="I4773" s="5" t="str">
        <f>VLOOKUP(C4773, 'Linkedin Scrap'!$A$2:$B$3322, 2,FALSE)</f>
        <v>Bulgaria</v>
      </c>
      <c r="J4773" s="3" t="str">
        <f>VLOOKUP(C4773, 'Linkedin Scrap'!$A$2:$C$3322, 3,FALSE)</f>
        <v>13K followers</v>
      </c>
      <c r="K4773" s="3" t="str">
        <f>VLOOKUP(C4773, 'Linkedin Scrap'!$A$2:$D$3322, 4,FALSE)</f>
        <v>500+ connections</v>
      </c>
      <c r="L4773" s="5" t="str">
        <f>VLOOKUP(C4773, 'Linkedin Scrap'!$A$2:$E$3322, 5,FALSE)</f>
        <v>University of National and World Economy</v>
      </c>
      <c r="M4773" s="5" t="str">
        <f>VLOOKUP(C4773, 'Linkedin Scrap'!$A$2:$F$3322, 6,FALSE)</f>
        <v>Matrix Global Services Ltd / Matrix Global USA LLC</v>
      </c>
      <c r="N4773" s="5" t="str">
        <f>VLOOKUP(C4773, 'Linkedin Scrap'!$A$2:$G$3322, 7,FALSE)</f>
        <v>✔ 13 Years of working experience in the BPO sector</v>
      </c>
      <c r="O4773" s="5" t="str">
        <f>VLOOKUP(C4773, 'Linkedin Scrap'!$A$2:$H$3322, 8,FALSE)</f>
        <v>[{'experience': 'Happy Bar &amp; Grill', 'start_time': 'Feb 2017', 'end_time': 'Jun 2017', 'duration': None}, {'experience': 'Happy Bar &amp; Grill', 'start_time': 'Feb 2017', 'end_time': 'Jun 2017', 'duration': None}, {'experience': 'Happy Bar &amp; Grill', 'start_time': 'Feb 2017', 'end_time': 'Jun 2017', 'duration': None}]</v>
      </c>
      <c r="P4773" s="5" t="str">
        <f>VLOOKUP(C4773, 'Linkedin Scrap'!$A$2:$I$3322, 9,FALSE)</f>
        <v>[{'course_details': "Master's Degree Finance and Financial Management Services", 'start_time': '2011', 'end_time': '2013'}, {'course_details': "Bachelor's degree Economics 5.75", 'start_time': '2007', 'end_time': '2011'}, {'course_details': 'High School Foreign Languages, Literatures, and Linguistics 5.90', 'start_time': '2003', 'end_time': '2007'}]</v>
      </c>
    </row>
    <row r="4774" spans="1:16" ht="18.5" customHeight="1" x14ac:dyDescent="0.3">
      <c r="A4774" s="3" t="s">
        <v>3031</v>
      </c>
      <c r="B4774" s="4">
        <v>21</v>
      </c>
      <c r="C4774" s="3" t="s">
        <v>3110</v>
      </c>
      <c r="D4774" s="3" t="s">
        <v>1849</v>
      </c>
      <c r="E4774" s="3" t="s">
        <v>9</v>
      </c>
      <c r="F4774" s="3" t="s">
        <v>10</v>
      </c>
      <c r="G4774" s="3" t="s">
        <v>3111</v>
      </c>
      <c r="H4774" s="4" t="s">
        <v>22</v>
      </c>
      <c r="I4774" s="5" t="e">
        <f>VLOOKUP(C4774, 'Linkedin Scrap'!$A$2:$B$3322, 2,FALSE)</f>
        <v>#N/A</v>
      </c>
      <c r="J4774" s="3" t="e">
        <f>VLOOKUP(C4774, 'Linkedin Scrap'!$A$2:$C$3322, 3,FALSE)</f>
        <v>#N/A</v>
      </c>
      <c r="K4774" s="3" t="e">
        <f>VLOOKUP(C4774, 'Linkedin Scrap'!$A$2:$D$3322, 4,FALSE)</f>
        <v>#N/A</v>
      </c>
      <c r="L4774" s="5" t="e">
        <f>VLOOKUP(C4774, 'Linkedin Scrap'!$A$2:$E$3322, 5,FALSE)</f>
        <v>#N/A</v>
      </c>
      <c r="M4774" s="5" t="e">
        <f>VLOOKUP(C4774, 'Linkedin Scrap'!$A$2:$F$3322, 6,FALSE)</f>
        <v>#N/A</v>
      </c>
      <c r="N4774" s="5" t="e">
        <f>VLOOKUP(C4774, 'Linkedin Scrap'!$A$2:$G$3322, 7,FALSE)</f>
        <v>#N/A</v>
      </c>
      <c r="O4774" s="5" t="e">
        <f>VLOOKUP(C4774, 'Linkedin Scrap'!$A$2:$H$3322, 8,FALSE)</f>
        <v>#N/A</v>
      </c>
      <c r="P4774" s="5" t="e">
        <f>VLOOKUP(C4774, 'Linkedin Scrap'!$A$2:$I$3322, 9,FALSE)</f>
        <v>#N/A</v>
      </c>
    </row>
    <row r="4775" spans="1:16" ht="18.5" customHeight="1" x14ac:dyDescent="0.3">
      <c r="A4775" s="3" t="s">
        <v>3031</v>
      </c>
      <c r="B4775" s="4">
        <v>22</v>
      </c>
      <c r="C4775" s="3" t="s">
        <v>2540</v>
      </c>
      <c r="D4775" s="3" t="s">
        <v>1524</v>
      </c>
      <c r="E4775" s="3" t="s">
        <v>26</v>
      </c>
      <c r="F4775" s="3" t="s">
        <v>10</v>
      </c>
      <c r="G4775" s="3" t="s">
        <v>2541</v>
      </c>
      <c r="H4775" s="4" t="s">
        <v>22</v>
      </c>
      <c r="I4775" s="5" t="str">
        <f>VLOOKUP(C4775, 'Linkedin Scrap'!$A$2:$B$3322, 2,FALSE)</f>
        <v>Zug, Zug, Switzerland</v>
      </c>
      <c r="J4775" s="3" t="str">
        <f>VLOOKUP(C4775, 'Linkedin Scrap'!$A$2:$C$3322, 3,FALSE)</f>
        <v>17K followers</v>
      </c>
      <c r="K4775" s="3" t="str">
        <f>VLOOKUP(C4775, 'Linkedin Scrap'!$A$2:$D$3322, 4,FALSE)</f>
        <v>500+ connections</v>
      </c>
      <c r="L4775" s="5" t="str">
        <f>VLOOKUP(C4775, 'Linkedin Scrap'!$A$2:$E$3322, 5,FALSE)</f>
        <v>The Wharton School</v>
      </c>
      <c r="M4775" s="5" t="str">
        <f>VLOOKUP(C4775, 'Linkedin Scrap'!$A$2:$F$3322, 6,FALSE)</f>
        <v>EDSX</v>
      </c>
      <c r="N4775" s="5" t="str">
        <f>VLOOKUP(C4775, 'Linkedin Scrap'!$A$2:$G$3322, 7,FALSE)</f>
        <v xml:space="preserve">
              or
            </v>
      </c>
      <c r="O4775" s="5">
        <f>VLOOKUP(C4775, 'Linkedin Scrap'!$A$2:$H$3322, 8,FALSE)</f>
        <v>0</v>
      </c>
      <c r="P4775" s="5">
        <f>VLOOKUP(C4775, 'Linkedin Scrap'!$A$2:$I$3322, 9,FALSE)</f>
        <v>0</v>
      </c>
    </row>
    <row r="4776" spans="1:16" ht="18.5" customHeight="1" x14ac:dyDescent="0.3">
      <c r="A4776" s="3" t="s">
        <v>3031</v>
      </c>
      <c r="B4776" s="4">
        <v>23</v>
      </c>
      <c r="C4776" s="3" t="s">
        <v>3112</v>
      </c>
      <c r="D4776" s="3" t="s">
        <v>1952</v>
      </c>
      <c r="E4776" s="3" t="s">
        <v>9</v>
      </c>
      <c r="F4776" s="3" t="s">
        <v>10</v>
      </c>
      <c r="G4776" s="3" t="s">
        <v>3113</v>
      </c>
      <c r="H4776" s="4" t="s">
        <v>22</v>
      </c>
      <c r="I4776" s="5">
        <f>VLOOKUP(C4776, 'Linkedin Scrap'!$A$2:$B$3322, 2,FALSE)</f>
        <v>0</v>
      </c>
      <c r="J4776" s="3" t="str">
        <f>VLOOKUP(C4776, 'Linkedin Scrap'!$A$2:$C$3322, 3,FALSE)</f>
        <v>2K followers</v>
      </c>
      <c r="K4776" s="3" t="str">
        <f>VLOOKUP(C4776, 'Linkedin Scrap'!$A$2:$D$3322, 4,FALSE)</f>
        <v>500+ connections</v>
      </c>
      <c r="L4776" s="5">
        <f>VLOOKUP(C4776, 'Linkedin Scrap'!$A$2:$E$3322, 5,FALSE)</f>
        <v>0</v>
      </c>
      <c r="M4776" s="5">
        <f>VLOOKUP(C4776, 'Linkedin Scrap'!$A$2:$F$3322, 6,FALSE)</f>
        <v>0</v>
      </c>
      <c r="N4776" s="5" t="str">
        <f>VLOOKUP(C4776, 'Linkedin Scrap'!$A$2:$G$3322, 7,FALSE)</f>
        <v>Hello! My name is Alex, for more than 3 years I have been engaged in pre-investment studies of ICO and created my own method of analysis of Adamant Capital.In close cooperation with the ICO teams, more than 300 reviews were made and substantial recommendations were made. This allowed the owners to eliminate sales errors of several million dollars.</v>
      </c>
      <c r="O4776" s="5">
        <f>VLOOKUP(C4776, 'Linkedin Scrap'!$A$2:$H$3322, 8,FALSE)</f>
        <v>0</v>
      </c>
      <c r="P4776" s="5" t="str">
        <f>VLOOKUP(C4776, 'Linkedin Scrap'!$A$2:$I$3322, 9,FALSE)</f>
        <v>[{'experience': 'Adamant Capital Network', 'start_time': 'Dec 2015', 'end_time': 'present', 'duration': None}, {'experience': 'Adamant Capital Network', 'start_time': 'Dec 2015', 'end_time': 'present', 'duration': None}, {'experience': 'Adamant Capital Network', 'start_time': 'Dec 2015', 'end_time': 'present', 'duration': None}]</v>
      </c>
    </row>
    <row r="4777" spans="1:16" ht="18.5" customHeight="1" x14ac:dyDescent="0.3">
      <c r="A4777" s="3" t="s">
        <v>3031</v>
      </c>
      <c r="B4777" s="4">
        <v>24</v>
      </c>
      <c r="C4777" s="3" t="s">
        <v>3114</v>
      </c>
      <c r="D4777" s="3" t="s">
        <v>93</v>
      </c>
      <c r="E4777" s="3" t="s">
        <v>26</v>
      </c>
      <c r="F4777" s="3" t="s">
        <v>10</v>
      </c>
      <c r="G4777" s="3" t="s">
        <v>3115</v>
      </c>
      <c r="H4777" s="4" t="s">
        <v>22</v>
      </c>
      <c r="I4777" s="5" t="e">
        <f>VLOOKUP(C4777, 'Linkedin Scrap'!$A$2:$B$3322, 2,FALSE)</f>
        <v>#N/A</v>
      </c>
      <c r="J4777" s="3" t="e">
        <f>VLOOKUP(C4777, 'Linkedin Scrap'!$A$2:$C$3322, 3,FALSE)</f>
        <v>#N/A</v>
      </c>
      <c r="K4777" s="3" t="e">
        <f>VLOOKUP(C4777, 'Linkedin Scrap'!$A$2:$D$3322, 4,FALSE)</f>
        <v>#N/A</v>
      </c>
      <c r="L4777" s="5" t="e">
        <f>VLOOKUP(C4777, 'Linkedin Scrap'!$A$2:$E$3322, 5,FALSE)</f>
        <v>#N/A</v>
      </c>
      <c r="M4777" s="5" t="e">
        <f>VLOOKUP(C4777, 'Linkedin Scrap'!$A$2:$F$3322, 6,FALSE)</f>
        <v>#N/A</v>
      </c>
      <c r="N4777" s="5" t="e">
        <f>VLOOKUP(C4777, 'Linkedin Scrap'!$A$2:$G$3322, 7,FALSE)</f>
        <v>#N/A</v>
      </c>
      <c r="O4777" s="5" t="e">
        <f>VLOOKUP(C4777, 'Linkedin Scrap'!$A$2:$H$3322, 8,FALSE)</f>
        <v>#N/A</v>
      </c>
      <c r="P4777" s="5" t="e">
        <f>VLOOKUP(C4777, 'Linkedin Scrap'!$A$2:$I$3322, 9,FALSE)</f>
        <v>#N/A</v>
      </c>
    </row>
    <row r="4778" spans="1:16" ht="18.5" customHeight="1" x14ac:dyDescent="0.3">
      <c r="A4778" s="3" t="s">
        <v>3031</v>
      </c>
      <c r="B4778" s="4">
        <v>25</v>
      </c>
      <c r="C4778" s="3" t="s">
        <v>2601</v>
      </c>
      <c r="D4778" s="3" t="s">
        <v>93</v>
      </c>
      <c r="E4778" s="3" t="s">
        <v>26</v>
      </c>
      <c r="F4778" s="3" t="s">
        <v>10</v>
      </c>
      <c r="G4778" s="3" t="s">
        <v>2602</v>
      </c>
      <c r="H4778" s="4" t="s">
        <v>22</v>
      </c>
      <c r="I4778" s="5" t="e">
        <f>VLOOKUP(C4778, 'Linkedin Scrap'!$A$2:$B$3322, 2,FALSE)</f>
        <v>#N/A</v>
      </c>
      <c r="J4778" s="3" t="e">
        <f>VLOOKUP(C4778, 'Linkedin Scrap'!$A$2:$C$3322, 3,FALSE)</f>
        <v>#N/A</v>
      </c>
      <c r="K4778" s="3" t="e">
        <f>VLOOKUP(C4778, 'Linkedin Scrap'!$A$2:$D$3322, 4,FALSE)</f>
        <v>#N/A</v>
      </c>
      <c r="L4778" s="5" t="e">
        <f>VLOOKUP(C4778, 'Linkedin Scrap'!$A$2:$E$3322, 5,FALSE)</f>
        <v>#N/A</v>
      </c>
      <c r="M4778" s="5" t="e">
        <f>VLOOKUP(C4778, 'Linkedin Scrap'!$A$2:$F$3322, 6,FALSE)</f>
        <v>#N/A</v>
      </c>
      <c r="N4778" s="5" t="e">
        <f>VLOOKUP(C4778, 'Linkedin Scrap'!$A$2:$G$3322, 7,FALSE)</f>
        <v>#N/A</v>
      </c>
      <c r="O4778" s="5" t="e">
        <f>VLOOKUP(C4778, 'Linkedin Scrap'!$A$2:$H$3322, 8,FALSE)</f>
        <v>#N/A</v>
      </c>
      <c r="P4778" s="5" t="e">
        <f>VLOOKUP(C4778, 'Linkedin Scrap'!$A$2:$I$3322, 9,FALSE)</f>
        <v>#N/A</v>
      </c>
    </row>
    <row r="4779" spans="1:16" ht="18.5" customHeight="1" x14ac:dyDescent="0.3">
      <c r="A4779" s="3" t="s">
        <v>3031</v>
      </c>
      <c r="B4779" s="4">
        <v>26</v>
      </c>
      <c r="C4779" s="3" t="s">
        <v>3136</v>
      </c>
      <c r="D4779" s="3" t="s">
        <v>93</v>
      </c>
      <c r="E4779" s="3" t="s">
        <v>26</v>
      </c>
      <c r="F4779" s="3" t="s">
        <v>10</v>
      </c>
      <c r="G4779" s="3" t="s">
        <v>3137</v>
      </c>
      <c r="H4779" s="4" t="s">
        <v>22</v>
      </c>
      <c r="I4779" s="5" t="e">
        <f>VLOOKUP(C4779, 'Linkedin Scrap'!$A$2:$B$3322, 2,FALSE)</f>
        <v>#N/A</v>
      </c>
      <c r="J4779" s="3" t="e">
        <f>VLOOKUP(C4779, 'Linkedin Scrap'!$A$2:$C$3322, 3,FALSE)</f>
        <v>#N/A</v>
      </c>
      <c r="K4779" s="3" t="e">
        <f>VLOOKUP(C4779, 'Linkedin Scrap'!$A$2:$D$3322, 4,FALSE)</f>
        <v>#N/A</v>
      </c>
      <c r="L4779" s="5" t="e">
        <f>VLOOKUP(C4779, 'Linkedin Scrap'!$A$2:$E$3322, 5,FALSE)</f>
        <v>#N/A</v>
      </c>
      <c r="M4779" s="5" t="e">
        <f>VLOOKUP(C4779, 'Linkedin Scrap'!$A$2:$F$3322, 6,FALSE)</f>
        <v>#N/A</v>
      </c>
      <c r="N4779" s="5" t="e">
        <f>VLOOKUP(C4779, 'Linkedin Scrap'!$A$2:$G$3322, 7,FALSE)</f>
        <v>#N/A</v>
      </c>
      <c r="O4779" s="5" t="e">
        <f>VLOOKUP(C4779, 'Linkedin Scrap'!$A$2:$H$3322, 8,FALSE)</f>
        <v>#N/A</v>
      </c>
      <c r="P4779" s="5" t="e">
        <f>VLOOKUP(C4779, 'Linkedin Scrap'!$A$2:$I$3322, 9,FALSE)</f>
        <v>#N/A</v>
      </c>
    </row>
    <row r="4780" spans="1:16" ht="18.5" customHeight="1" x14ac:dyDescent="0.3">
      <c r="A4780" s="3" t="s">
        <v>870</v>
      </c>
      <c r="B4780" s="4">
        <v>1</v>
      </c>
      <c r="C4780" s="3" t="s">
        <v>871</v>
      </c>
      <c r="D4780" s="3" t="s">
        <v>872</v>
      </c>
      <c r="E4780" s="3" t="s">
        <v>9</v>
      </c>
      <c r="F4780" s="3" t="s">
        <v>10</v>
      </c>
      <c r="G4780" s="3" t="s">
        <v>873</v>
      </c>
      <c r="H4780" s="4" t="s">
        <v>12</v>
      </c>
      <c r="I4780" s="5" t="e">
        <f>VLOOKUP(C4780, 'Linkedin Scrap'!$A$2:$B$3322, 2,FALSE)</f>
        <v>#N/A</v>
      </c>
      <c r="J4780" s="3" t="e">
        <f>VLOOKUP(C4780, 'Linkedin Scrap'!$A$2:$C$3322, 3,FALSE)</f>
        <v>#N/A</v>
      </c>
      <c r="K4780" s="3" t="e">
        <f>VLOOKUP(C4780, 'Linkedin Scrap'!$A$2:$D$3322, 4,FALSE)</f>
        <v>#N/A</v>
      </c>
      <c r="L4780" s="5" t="e">
        <f>VLOOKUP(C4780, 'Linkedin Scrap'!$A$2:$E$3322, 5,FALSE)</f>
        <v>#N/A</v>
      </c>
      <c r="M4780" s="5" t="e">
        <f>VLOOKUP(C4780, 'Linkedin Scrap'!$A$2:$F$3322, 6,FALSE)</f>
        <v>#N/A</v>
      </c>
      <c r="N4780" s="5" t="e">
        <f>VLOOKUP(C4780, 'Linkedin Scrap'!$A$2:$G$3322, 7,FALSE)</f>
        <v>#N/A</v>
      </c>
      <c r="O4780" s="5" t="e">
        <f>VLOOKUP(C4780, 'Linkedin Scrap'!$A$2:$H$3322, 8,FALSE)</f>
        <v>#N/A</v>
      </c>
      <c r="P4780" s="5" t="e">
        <f>VLOOKUP(C4780, 'Linkedin Scrap'!$A$2:$I$3322, 9,FALSE)</f>
        <v>#N/A</v>
      </c>
    </row>
    <row r="4781" spans="1:16" ht="18.5" customHeight="1" x14ac:dyDescent="0.3">
      <c r="A4781" s="3" t="s">
        <v>870</v>
      </c>
      <c r="B4781" s="4">
        <v>2</v>
      </c>
      <c r="C4781" s="3" t="s">
        <v>874</v>
      </c>
      <c r="D4781" s="3" t="s">
        <v>875</v>
      </c>
      <c r="E4781" s="3" t="s">
        <v>9</v>
      </c>
      <c r="F4781" s="3" t="s">
        <v>10</v>
      </c>
      <c r="G4781" s="3" t="s">
        <v>876</v>
      </c>
      <c r="H4781" s="4" t="s">
        <v>12</v>
      </c>
      <c r="I4781" s="5" t="e">
        <f>VLOOKUP(C4781, 'Linkedin Scrap'!$A$2:$B$3322, 2,FALSE)</f>
        <v>#N/A</v>
      </c>
      <c r="J4781" s="3" t="e">
        <f>VLOOKUP(C4781, 'Linkedin Scrap'!$A$2:$C$3322, 3,FALSE)</f>
        <v>#N/A</v>
      </c>
      <c r="K4781" s="3" t="e">
        <f>VLOOKUP(C4781, 'Linkedin Scrap'!$A$2:$D$3322, 4,FALSE)</f>
        <v>#N/A</v>
      </c>
      <c r="L4781" s="5" t="e">
        <f>VLOOKUP(C4781, 'Linkedin Scrap'!$A$2:$E$3322, 5,FALSE)</f>
        <v>#N/A</v>
      </c>
      <c r="M4781" s="5" t="e">
        <f>VLOOKUP(C4781, 'Linkedin Scrap'!$A$2:$F$3322, 6,FALSE)</f>
        <v>#N/A</v>
      </c>
      <c r="N4781" s="5" t="e">
        <f>VLOOKUP(C4781, 'Linkedin Scrap'!$A$2:$G$3322, 7,FALSE)</f>
        <v>#N/A</v>
      </c>
      <c r="O4781" s="5" t="e">
        <f>VLOOKUP(C4781, 'Linkedin Scrap'!$A$2:$H$3322, 8,FALSE)</f>
        <v>#N/A</v>
      </c>
      <c r="P4781" s="5" t="e">
        <f>VLOOKUP(C4781, 'Linkedin Scrap'!$A$2:$I$3322, 9,FALSE)</f>
        <v>#N/A</v>
      </c>
    </row>
    <row r="4782" spans="1:16" ht="18.5" customHeight="1" x14ac:dyDescent="0.3">
      <c r="A4782" s="3" t="s">
        <v>870</v>
      </c>
      <c r="B4782" s="4">
        <v>3</v>
      </c>
      <c r="C4782" s="3" t="s">
        <v>877</v>
      </c>
      <c r="D4782" s="3" t="s">
        <v>878</v>
      </c>
      <c r="E4782" s="3" t="s">
        <v>9</v>
      </c>
      <c r="F4782" s="3" t="s">
        <v>10</v>
      </c>
      <c r="G4782" s="3" t="s">
        <v>879</v>
      </c>
      <c r="H4782" s="4" t="s">
        <v>12</v>
      </c>
      <c r="I4782" s="5" t="e">
        <f>VLOOKUP(C4782, 'Linkedin Scrap'!$A$2:$B$3322, 2,FALSE)</f>
        <v>#N/A</v>
      </c>
      <c r="J4782" s="3" t="e">
        <f>VLOOKUP(C4782, 'Linkedin Scrap'!$A$2:$C$3322, 3,FALSE)</f>
        <v>#N/A</v>
      </c>
      <c r="K4782" s="3" t="e">
        <f>VLOOKUP(C4782, 'Linkedin Scrap'!$A$2:$D$3322, 4,FALSE)</f>
        <v>#N/A</v>
      </c>
      <c r="L4782" s="5" t="e">
        <f>VLOOKUP(C4782, 'Linkedin Scrap'!$A$2:$E$3322, 5,FALSE)</f>
        <v>#N/A</v>
      </c>
      <c r="M4782" s="5" t="e">
        <f>VLOOKUP(C4782, 'Linkedin Scrap'!$A$2:$F$3322, 6,FALSE)</f>
        <v>#N/A</v>
      </c>
      <c r="N4782" s="5" t="e">
        <f>VLOOKUP(C4782, 'Linkedin Scrap'!$A$2:$G$3322, 7,FALSE)</f>
        <v>#N/A</v>
      </c>
      <c r="O4782" s="5" t="e">
        <f>VLOOKUP(C4782, 'Linkedin Scrap'!$A$2:$H$3322, 8,FALSE)</f>
        <v>#N/A</v>
      </c>
      <c r="P4782" s="5" t="e">
        <f>VLOOKUP(C4782, 'Linkedin Scrap'!$A$2:$I$3322, 9,FALSE)</f>
        <v>#N/A</v>
      </c>
    </row>
    <row r="4783" spans="1:16" ht="18.5" customHeight="1" x14ac:dyDescent="0.3">
      <c r="A4783" s="3" t="s">
        <v>870</v>
      </c>
      <c r="B4783" s="4">
        <v>4</v>
      </c>
      <c r="C4783" s="3" t="s">
        <v>880</v>
      </c>
      <c r="D4783" s="3" t="s">
        <v>881</v>
      </c>
      <c r="E4783" s="3" t="s">
        <v>9</v>
      </c>
      <c r="F4783" s="3" t="s">
        <v>10</v>
      </c>
      <c r="G4783" s="3" t="s">
        <v>882</v>
      </c>
      <c r="H4783" s="4" t="s">
        <v>12</v>
      </c>
      <c r="I4783" s="5" t="e">
        <f>VLOOKUP(C4783, 'Linkedin Scrap'!$A$2:$B$3322, 2,FALSE)</f>
        <v>#N/A</v>
      </c>
      <c r="J4783" s="3" t="e">
        <f>VLOOKUP(C4783, 'Linkedin Scrap'!$A$2:$C$3322, 3,FALSE)</f>
        <v>#N/A</v>
      </c>
      <c r="K4783" s="3" t="e">
        <f>VLOOKUP(C4783, 'Linkedin Scrap'!$A$2:$D$3322, 4,FALSE)</f>
        <v>#N/A</v>
      </c>
      <c r="L4783" s="5" t="e">
        <f>VLOOKUP(C4783, 'Linkedin Scrap'!$A$2:$E$3322, 5,FALSE)</f>
        <v>#N/A</v>
      </c>
      <c r="M4783" s="5" t="e">
        <f>VLOOKUP(C4783, 'Linkedin Scrap'!$A$2:$F$3322, 6,FALSE)</f>
        <v>#N/A</v>
      </c>
      <c r="N4783" s="5" t="e">
        <f>VLOOKUP(C4783, 'Linkedin Scrap'!$A$2:$G$3322, 7,FALSE)</f>
        <v>#N/A</v>
      </c>
      <c r="O4783" s="5" t="e">
        <f>VLOOKUP(C4783, 'Linkedin Scrap'!$A$2:$H$3322, 8,FALSE)</f>
        <v>#N/A</v>
      </c>
      <c r="P4783" s="5" t="e">
        <f>VLOOKUP(C4783, 'Linkedin Scrap'!$A$2:$I$3322, 9,FALSE)</f>
        <v>#N/A</v>
      </c>
    </row>
    <row r="4784" spans="1:16" ht="18.5" customHeight="1" x14ac:dyDescent="0.3">
      <c r="A4784" s="3" t="s">
        <v>870</v>
      </c>
      <c r="B4784" s="4">
        <v>5</v>
      </c>
      <c r="C4784" s="3" t="s">
        <v>883</v>
      </c>
      <c r="D4784" s="3" t="s">
        <v>884</v>
      </c>
      <c r="E4784" s="3" t="s">
        <v>139</v>
      </c>
      <c r="F4784" s="3" t="s">
        <v>10</v>
      </c>
      <c r="G4784" s="3" t="s">
        <v>885</v>
      </c>
      <c r="H4784" s="4" t="s">
        <v>12</v>
      </c>
      <c r="I4784" s="5" t="e">
        <f>VLOOKUP(C4784, 'Linkedin Scrap'!$A$2:$B$3322, 2,FALSE)</f>
        <v>#N/A</v>
      </c>
      <c r="J4784" s="3" t="e">
        <f>VLOOKUP(C4784, 'Linkedin Scrap'!$A$2:$C$3322, 3,FALSE)</f>
        <v>#N/A</v>
      </c>
      <c r="K4784" s="3" t="e">
        <f>VLOOKUP(C4784, 'Linkedin Scrap'!$A$2:$D$3322, 4,FALSE)</f>
        <v>#N/A</v>
      </c>
      <c r="L4784" s="5" t="e">
        <f>VLOOKUP(C4784, 'Linkedin Scrap'!$A$2:$E$3322, 5,FALSE)</f>
        <v>#N/A</v>
      </c>
      <c r="M4784" s="5" t="e">
        <f>VLOOKUP(C4784, 'Linkedin Scrap'!$A$2:$F$3322, 6,FALSE)</f>
        <v>#N/A</v>
      </c>
      <c r="N4784" s="5" t="e">
        <f>VLOOKUP(C4784, 'Linkedin Scrap'!$A$2:$G$3322, 7,FALSE)</f>
        <v>#N/A</v>
      </c>
      <c r="O4784" s="5" t="e">
        <f>VLOOKUP(C4784, 'Linkedin Scrap'!$A$2:$H$3322, 8,FALSE)</f>
        <v>#N/A</v>
      </c>
      <c r="P4784" s="5" t="e">
        <f>VLOOKUP(C4784, 'Linkedin Scrap'!$A$2:$I$3322, 9,FALSE)</f>
        <v>#N/A</v>
      </c>
    </row>
    <row r="4785" spans="1:16" ht="18.5" customHeight="1" x14ac:dyDescent="0.3">
      <c r="A4785" s="3" t="s">
        <v>870</v>
      </c>
      <c r="B4785" s="4">
        <v>6</v>
      </c>
      <c r="C4785" s="3" t="s">
        <v>886</v>
      </c>
      <c r="D4785" s="3" t="s">
        <v>887</v>
      </c>
      <c r="E4785" s="3" t="s">
        <v>9</v>
      </c>
      <c r="F4785" s="3" t="s">
        <v>10</v>
      </c>
      <c r="G4785" s="3" t="s">
        <v>888</v>
      </c>
      <c r="H4785" s="4" t="s">
        <v>12</v>
      </c>
      <c r="I4785" s="5" t="e">
        <f>VLOOKUP(C4785, 'Linkedin Scrap'!$A$2:$B$3322, 2,FALSE)</f>
        <v>#N/A</v>
      </c>
      <c r="J4785" s="3" t="e">
        <f>VLOOKUP(C4785, 'Linkedin Scrap'!$A$2:$C$3322, 3,FALSE)</f>
        <v>#N/A</v>
      </c>
      <c r="K4785" s="3" t="e">
        <f>VLOOKUP(C4785, 'Linkedin Scrap'!$A$2:$D$3322, 4,FALSE)</f>
        <v>#N/A</v>
      </c>
      <c r="L4785" s="5" t="e">
        <f>VLOOKUP(C4785, 'Linkedin Scrap'!$A$2:$E$3322, 5,FALSE)</f>
        <v>#N/A</v>
      </c>
      <c r="M4785" s="5" t="e">
        <f>VLOOKUP(C4785, 'Linkedin Scrap'!$A$2:$F$3322, 6,FALSE)</f>
        <v>#N/A</v>
      </c>
      <c r="N4785" s="5" t="e">
        <f>VLOOKUP(C4785, 'Linkedin Scrap'!$A$2:$G$3322, 7,FALSE)</f>
        <v>#N/A</v>
      </c>
      <c r="O4785" s="5" t="e">
        <f>VLOOKUP(C4785, 'Linkedin Scrap'!$A$2:$H$3322, 8,FALSE)</f>
        <v>#N/A</v>
      </c>
      <c r="P4785" s="5" t="e">
        <f>VLOOKUP(C4785, 'Linkedin Scrap'!$A$2:$I$3322, 9,FALSE)</f>
        <v>#N/A</v>
      </c>
    </row>
    <row r="4786" spans="1:16" ht="18.5" customHeight="1" x14ac:dyDescent="0.3">
      <c r="A4786" s="3" t="s">
        <v>870</v>
      </c>
      <c r="B4786" s="4">
        <v>7</v>
      </c>
      <c r="C4786" s="3" t="s">
        <v>889</v>
      </c>
      <c r="D4786" s="3" t="s">
        <v>890</v>
      </c>
      <c r="E4786" s="3" t="s">
        <v>9</v>
      </c>
      <c r="F4786" s="3" t="s">
        <v>10</v>
      </c>
      <c r="G4786" s="3" t="s">
        <v>891</v>
      </c>
      <c r="H4786" s="4" t="s">
        <v>12</v>
      </c>
      <c r="I4786" s="5" t="e">
        <f>VLOOKUP(C4786, 'Linkedin Scrap'!$A$2:$B$3322, 2,FALSE)</f>
        <v>#N/A</v>
      </c>
      <c r="J4786" s="3" t="e">
        <f>VLOOKUP(C4786, 'Linkedin Scrap'!$A$2:$C$3322, 3,FALSE)</f>
        <v>#N/A</v>
      </c>
      <c r="K4786" s="3" t="e">
        <f>VLOOKUP(C4786, 'Linkedin Scrap'!$A$2:$D$3322, 4,FALSE)</f>
        <v>#N/A</v>
      </c>
      <c r="L4786" s="5" t="e">
        <f>VLOOKUP(C4786, 'Linkedin Scrap'!$A$2:$E$3322, 5,FALSE)</f>
        <v>#N/A</v>
      </c>
      <c r="M4786" s="5" t="e">
        <f>VLOOKUP(C4786, 'Linkedin Scrap'!$A$2:$F$3322, 6,FALSE)</f>
        <v>#N/A</v>
      </c>
      <c r="N4786" s="5" t="e">
        <f>VLOOKUP(C4786, 'Linkedin Scrap'!$A$2:$G$3322, 7,FALSE)</f>
        <v>#N/A</v>
      </c>
      <c r="O4786" s="5" t="e">
        <f>VLOOKUP(C4786, 'Linkedin Scrap'!$A$2:$H$3322, 8,FALSE)</f>
        <v>#N/A</v>
      </c>
      <c r="P4786" s="5" t="e">
        <f>VLOOKUP(C4786, 'Linkedin Scrap'!$A$2:$I$3322, 9,FALSE)</f>
        <v>#N/A</v>
      </c>
    </row>
    <row r="4787" spans="1:16" ht="18.5" customHeight="1" x14ac:dyDescent="0.3">
      <c r="A4787" s="3" t="s">
        <v>870</v>
      </c>
      <c r="B4787" s="4">
        <v>8</v>
      </c>
      <c r="C4787" s="3" t="s">
        <v>892</v>
      </c>
      <c r="D4787" s="3" t="s">
        <v>893</v>
      </c>
      <c r="E4787" s="3" t="s">
        <v>9</v>
      </c>
      <c r="F4787" s="3" t="s">
        <v>10</v>
      </c>
      <c r="G4787" s="3" t="s">
        <v>894</v>
      </c>
      <c r="H4787" s="4" t="s">
        <v>12</v>
      </c>
      <c r="I4787" s="5" t="e">
        <f>VLOOKUP(C4787, 'Linkedin Scrap'!$A$2:$B$3322, 2,FALSE)</f>
        <v>#N/A</v>
      </c>
      <c r="J4787" s="3" t="e">
        <f>VLOOKUP(C4787, 'Linkedin Scrap'!$A$2:$C$3322, 3,FALSE)</f>
        <v>#N/A</v>
      </c>
      <c r="K4787" s="3" t="e">
        <f>VLOOKUP(C4787, 'Linkedin Scrap'!$A$2:$D$3322, 4,FALSE)</f>
        <v>#N/A</v>
      </c>
      <c r="L4787" s="5" t="e">
        <f>VLOOKUP(C4787, 'Linkedin Scrap'!$A$2:$E$3322, 5,FALSE)</f>
        <v>#N/A</v>
      </c>
      <c r="M4787" s="5" t="e">
        <f>VLOOKUP(C4787, 'Linkedin Scrap'!$A$2:$F$3322, 6,FALSE)</f>
        <v>#N/A</v>
      </c>
      <c r="N4787" s="5" t="e">
        <f>VLOOKUP(C4787, 'Linkedin Scrap'!$A$2:$G$3322, 7,FALSE)</f>
        <v>#N/A</v>
      </c>
      <c r="O4787" s="5" t="e">
        <f>VLOOKUP(C4787, 'Linkedin Scrap'!$A$2:$H$3322, 8,FALSE)</f>
        <v>#N/A</v>
      </c>
      <c r="P4787" s="5" t="e">
        <f>VLOOKUP(C4787, 'Linkedin Scrap'!$A$2:$I$3322, 9,FALSE)</f>
        <v>#N/A</v>
      </c>
    </row>
    <row r="4788" spans="1:16" ht="18.5" customHeight="1" x14ac:dyDescent="0.3">
      <c r="A4788" s="3" t="s">
        <v>870</v>
      </c>
      <c r="B4788" s="4">
        <v>9</v>
      </c>
      <c r="C4788" s="3" t="s">
        <v>895</v>
      </c>
      <c r="D4788" s="3" t="s">
        <v>896</v>
      </c>
      <c r="E4788" s="3" t="s">
        <v>9</v>
      </c>
      <c r="F4788" s="3" t="s">
        <v>10</v>
      </c>
      <c r="G4788" s="3" t="s">
        <v>897</v>
      </c>
      <c r="H4788" s="4" t="s">
        <v>12</v>
      </c>
      <c r="I4788" s="5" t="e">
        <f>VLOOKUP(C4788, 'Linkedin Scrap'!$A$2:$B$3322, 2,FALSE)</f>
        <v>#N/A</v>
      </c>
      <c r="J4788" s="3" t="e">
        <f>VLOOKUP(C4788, 'Linkedin Scrap'!$A$2:$C$3322, 3,FALSE)</f>
        <v>#N/A</v>
      </c>
      <c r="K4788" s="3" t="e">
        <f>VLOOKUP(C4788, 'Linkedin Scrap'!$A$2:$D$3322, 4,FALSE)</f>
        <v>#N/A</v>
      </c>
      <c r="L4788" s="5" t="e">
        <f>VLOOKUP(C4788, 'Linkedin Scrap'!$A$2:$E$3322, 5,FALSE)</f>
        <v>#N/A</v>
      </c>
      <c r="M4788" s="5" t="e">
        <f>VLOOKUP(C4788, 'Linkedin Scrap'!$A$2:$F$3322, 6,FALSE)</f>
        <v>#N/A</v>
      </c>
      <c r="N4788" s="5" t="e">
        <f>VLOOKUP(C4788, 'Linkedin Scrap'!$A$2:$G$3322, 7,FALSE)</f>
        <v>#N/A</v>
      </c>
      <c r="O4788" s="5" t="e">
        <f>VLOOKUP(C4788, 'Linkedin Scrap'!$A$2:$H$3322, 8,FALSE)</f>
        <v>#N/A</v>
      </c>
      <c r="P4788" s="5" t="e">
        <f>VLOOKUP(C4788, 'Linkedin Scrap'!$A$2:$I$3322, 9,FALSE)</f>
        <v>#N/A</v>
      </c>
    </row>
    <row r="4789" spans="1:16" ht="18.5" customHeight="1" x14ac:dyDescent="0.3">
      <c r="A4789" s="3" t="s">
        <v>870</v>
      </c>
      <c r="B4789" s="4">
        <v>10</v>
      </c>
      <c r="C4789" s="3" t="s">
        <v>898</v>
      </c>
      <c r="D4789" s="3" t="s">
        <v>899</v>
      </c>
      <c r="E4789" s="3" t="s">
        <v>9</v>
      </c>
      <c r="F4789" s="3" t="s">
        <v>10</v>
      </c>
      <c r="G4789" s="3" t="s">
        <v>900</v>
      </c>
      <c r="H4789" s="4" t="s">
        <v>12</v>
      </c>
      <c r="I4789" s="5" t="e">
        <f>VLOOKUP(C4789, 'Linkedin Scrap'!$A$2:$B$3322, 2,FALSE)</f>
        <v>#N/A</v>
      </c>
      <c r="J4789" s="3" t="e">
        <f>VLOOKUP(C4789, 'Linkedin Scrap'!$A$2:$C$3322, 3,FALSE)</f>
        <v>#N/A</v>
      </c>
      <c r="K4789" s="3" t="e">
        <f>VLOOKUP(C4789, 'Linkedin Scrap'!$A$2:$D$3322, 4,FALSE)</f>
        <v>#N/A</v>
      </c>
      <c r="L4789" s="5" t="e">
        <f>VLOOKUP(C4789, 'Linkedin Scrap'!$A$2:$E$3322, 5,FALSE)</f>
        <v>#N/A</v>
      </c>
      <c r="M4789" s="5" t="e">
        <f>VLOOKUP(C4789, 'Linkedin Scrap'!$A$2:$F$3322, 6,FALSE)</f>
        <v>#N/A</v>
      </c>
      <c r="N4789" s="5" t="e">
        <f>VLOOKUP(C4789, 'Linkedin Scrap'!$A$2:$G$3322, 7,FALSE)</f>
        <v>#N/A</v>
      </c>
      <c r="O4789" s="5" t="e">
        <f>VLOOKUP(C4789, 'Linkedin Scrap'!$A$2:$H$3322, 8,FALSE)</f>
        <v>#N/A</v>
      </c>
      <c r="P4789" s="5" t="e">
        <f>VLOOKUP(C4789, 'Linkedin Scrap'!$A$2:$I$3322, 9,FALSE)</f>
        <v>#N/A</v>
      </c>
    </row>
    <row r="4790" spans="1:16" ht="18.5" customHeight="1" x14ac:dyDescent="0.3">
      <c r="A4790" s="3" t="s">
        <v>870</v>
      </c>
      <c r="B4790" s="4">
        <v>11</v>
      </c>
      <c r="C4790" s="3" t="s">
        <v>901</v>
      </c>
      <c r="D4790" s="3" t="s">
        <v>902</v>
      </c>
      <c r="E4790" s="3" t="s">
        <v>9</v>
      </c>
      <c r="F4790" s="3" t="s">
        <v>10</v>
      </c>
      <c r="G4790" s="3" t="s">
        <v>903</v>
      </c>
      <c r="H4790" s="4" t="s">
        <v>12</v>
      </c>
      <c r="I4790" s="5" t="e">
        <f>VLOOKUP(C4790, 'Linkedin Scrap'!$A$2:$B$3322, 2,FALSE)</f>
        <v>#N/A</v>
      </c>
      <c r="J4790" s="3" t="e">
        <f>VLOOKUP(C4790, 'Linkedin Scrap'!$A$2:$C$3322, 3,FALSE)</f>
        <v>#N/A</v>
      </c>
      <c r="K4790" s="3" t="e">
        <f>VLOOKUP(C4790, 'Linkedin Scrap'!$A$2:$D$3322, 4,FALSE)</f>
        <v>#N/A</v>
      </c>
      <c r="L4790" s="5" t="e">
        <f>VLOOKUP(C4790, 'Linkedin Scrap'!$A$2:$E$3322, 5,FALSE)</f>
        <v>#N/A</v>
      </c>
      <c r="M4790" s="5" t="e">
        <f>VLOOKUP(C4790, 'Linkedin Scrap'!$A$2:$F$3322, 6,FALSE)</f>
        <v>#N/A</v>
      </c>
      <c r="N4790" s="5" t="e">
        <f>VLOOKUP(C4790, 'Linkedin Scrap'!$A$2:$G$3322, 7,FALSE)</f>
        <v>#N/A</v>
      </c>
      <c r="O4790" s="5" t="e">
        <f>VLOOKUP(C4790, 'Linkedin Scrap'!$A$2:$H$3322, 8,FALSE)</f>
        <v>#N/A</v>
      </c>
      <c r="P4790" s="5" t="e">
        <f>VLOOKUP(C4790, 'Linkedin Scrap'!$A$2:$I$3322, 9,FALSE)</f>
        <v>#N/A</v>
      </c>
    </row>
    <row r="4791" spans="1:16" ht="18.5" customHeight="1" x14ac:dyDescent="0.3">
      <c r="A4791" s="3" t="s">
        <v>870</v>
      </c>
      <c r="B4791" s="4">
        <v>12</v>
      </c>
      <c r="C4791" s="3" t="s">
        <v>904</v>
      </c>
      <c r="D4791" s="3" t="s">
        <v>905</v>
      </c>
      <c r="E4791" s="3" t="s">
        <v>9</v>
      </c>
      <c r="F4791" s="3" t="s">
        <v>10</v>
      </c>
      <c r="G4791" s="3" t="s">
        <v>906</v>
      </c>
      <c r="H4791" s="4" t="s">
        <v>12</v>
      </c>
      <c r="I4791" s="5" t="e">
        <f>VLOOKUP(C4791, 'Linkedin Scrap'!$A$2:$B$3322, 2,FALSE)</f>
        <v>#N/A</v>
      </c>
      <c r="J4791" s="3" t="e">
        <f>VLOOKUP(C4791, 'Linkedin Scrap'!$A$2:$C$3322, 3,FALSE)</f>
        <v>#N/A</v>
      </c>
      <c r="K4791" s="3" t="e">
        <f>VLOOKUP(C4791, 'Linkedin Scrap'!$A$2:$D$3322, 4,FALSE)</f>
        <v>#N/A</v>
      </c>
      <c r="L4791" s="5" t="e">
        <f>VLOOKUP(C4791, 'Linkedin Scrap'!$A$2:$E$3322, 5,FALSE)</f>
        <v>#N/A</v>
      </c>
      <c r="M4791" s="5" t="e">
        <f>VLOOKUP(C4791, 'Linkedin Scrap'!$A$2:$F$3322, 6,FALSE)</f>
        <v>#N/A</v>
      </c>
      <c r="N4791" s="5" t="e">
        <f>VLOOKUP(C4791, 'Linkedin Scrap'!$A$2:$G$3322, 7,FALSE)</f>
        <v>#N/A</v>
      </c>
      <c r="O4791" s="5" t="e">
        <f>VLOOKUP(C4791, 'Linkedin Scrap'!$A$2:$H$3322, 8,FALSE)</f>
        <v>#N/A</v>
      </c>
      <c r="P4791" s="5" t="e">
        <f>VLOOKUP(C4791, 'Linkedin Scrap'!$A$2:$I$3322, 9,FALSE)</f>
        <v>#N/A</v>
      </c>
    </row>
    <row r="4792" spans="1:16" ht="18.5" customHeight="1" x14ac:dyDescent="0.3">
      <c r="A4792" s="3" t="s">
        <v>870</v>
      </c>
      <c r="B4792" s="4">
        <v>13</v>
      </c>
      <c r="C4792" s="3" t="s">
        <v>907</v>
      </c>
      <c r="D4792" s="3" t="s">
        <v>908</v>
      </c>
      <c r="E4792" s="3" t="s">
        <v>9</v>
      </c>
      <c r="F4792" s="3" t="s">
        <v>10</v>
      </c>
      <c r="G4792" s="3" t="s">
        <v>909</v>
      </c>
      <c r="H4792" s="4" t="s">
        <v>12</v>
      </c>
      <c r="I4792" s="5" t="e">
        <f>VLOOKUP(C4792, 'Linkedin Scrap'!$A$2:$B$3322, 2,FALSE)</f>
        <v>#N/A</v>
      </c>
      <c r="J4792" s="3" t="e">
        <f>VLOOKUP(C4792, 'Linkedin Scrap'!$A$2:$C$3322, 3,FALSE)</f>
        <v>#N/A</v>
      </c>
      <c r="K4792" s="3" t="e">
        <f>VLOOKUP(C4792, 'Linkedin Scrap'!$A$2:$D$3322, 4,FALSE)</f>
        <v>#N/A</v>
      </c>
      <c r="L4792" s="5" t="e">
        <f>VLOOKUP(C4792, 'Linkedin Scrap'!$A$2:$E$3322, 5,FALSE)</f>
        <v>#N/A</v>
      </c>
      <c r="M4792" s="5" t="e">
        <f>VLOOKUP(C4792, 'Linkedin Scrap'!$A$2:$F$3322, 6,FALSE)</f>
        <v>#N/A</v>
      </c>
      <c r="N4792" s="5" t="e">
        <f>VLOOKUP(C4792, 'Linkedin Scrap'!$A$2:$G$3322, 7,FALSE)</f>
        <v>#N/A</v>
      </c>
      <c r="O4792" s="5" t="e">
        <f>VLOOKUP(C4792, 'Linkedin Scrap'!$A$2:$H$3322, 8,FALSE)</f>
        <v>#N/A</v>
      </c>
      <c r="P4792" s="5" t="e">
        <f>VLOOKUP(C4792, 'Linkedin Scrap'!$A$2:$I$3322, 9,FALSE)</f>
        <v>#N/A</v>
      </c>
    </row>
    <row r="4793" spans="1:16" ht="18.5" customHeight="1" x14ac:dyDescent="0.3">
      <c r="A4793" s="3" t="s">
        <v>10262</v>
      </c>
      <c r="B4793" s="4">
        <v>1</v>
      </c>
      <c r="C4793" s="3" t="s">
        <v>10263</v>
      </c>
      <c r="D4793" s="3" t="s">
        <v>2954</v>
      </c>
      <c r="E4793" s="3" t="s">
        <v>9</v>
      </c>
      <c r="F4793" s="3" t="s">
        <v>10</v>
      </c>
      <c r="G4793" s="3" t="s">
        <v>10264</v>
      </c>
      <c r="H4793" s="4" t="s">
        <v>12</v>
      </c>
      <c r="I4793" s="5">
        <f>VLOOKUP(C4793, 'Linkedin Scrap'!$A$2:$B$3322, 2,FALSE)</f>
        <v>0</v>
      </c>
      <c r="J4793" s="3" t="str">
        <f>VLOOKUP(C4793, 'Linkedin Scrap'!$A$2:$C$3322, 3,FALSE)</f>
        <v>330 followers</v>
      </c>
      <c r="K4793" s="3" t="str">
        <f>VLOOKUP(C4793, 'Linkedin Scrap'!$A$2:$D$3322, 4,FALSE)</f>
        <v>330 connections</v>
      </c>
      <c r="L4793" s="5">
        <f>VLOOKUP(C4793, 'Linkedin Scrap'!$A$2:$E$3322, 5,FALSE)</f>
        <v>0</v>
      </c>
      <c r="M4793" s="5">
        <f>VLOOKUP(C4793, 'Linkedin Scrap'!$A$2:$F$3322, 6,FALSE)</f>
        <v>0</v>
      </c>
      <c r="N4793" s="5">
        <f>VLOOKUP(C4793, 'Linkedin Scrap'!$A$2:$G$3322, 7,FALSE)</f>
        <v>0</v>
      </c>
      <c r="O4793" s="5">
        <f>VLOOKUP(C4793, 'Linkedin Scrap'!$A$2:$H$3322, 8,FALSE)</f>
        <v>0</v>
      </c>
      <c r="P4793" s="5" t="str">
        <f>VLOOKUP(C4793, 'Linkedin Scrap'!$A$2:$I$3322, 9,FALSE)</f>
        <v>[{'experience': 'simbiotecha', 'start_time': 'Apr 2011', 'end_time': 'Oct 2013', 'duration': None}, {'experience': 'simbiotecha', 'start_time': 'Apr 2011', 'end_time': 'Oct 2013', 'duration': None}, {'experience': 'simbiotecha', 'start_time': 'Apr 2011', 'end_time': 'Oct 2013', 'duration': None}]</v>
      </c>
    </row>
    <row r="4794" spans="1:16" ht="18.5" customHeight="1" x14ac:dyDescent="0.3">
      <c r="A4794" s="3" t="s">
        <v>10262</v>
      </c>
      <c r="B4794" s="4">
        <v>2</v>
      </c>
      <c r="C4794" s="3" t="s">
        <v>10265</v>
      </c>
      <c r="D4794" s="3" t="s">
        <v>307</v>
      </c>
      <c r="E4794" s="3" t="s">
        <v>9</v>
      </c>
      <c r="F4794" s="3" t="s">
        <v>10</v>
      </c>
      <c r="G4794" s="3" t="s">
        <v>10266</v>
      </c>
      <c r="H4794" s="4" t="s">
        <v>12</v>
      </c>
      <c r="I4794" s="5" t="e">
        <f>VLOOKUP(C4794, 'Linkedin Scrap'!$A$2:$B$3322, 2,FALSE)</f>
        <v>#N/A</v>
      </c>
      <c r="J4794" s="3" t="e">
        <f>VLOOKUP(C4794, 'Linkedin Scrap'!$A$2:$C$3322, 3,FALSE)</f>
        <v>#N/A</v>
      </c>
      <c r="K4794" s="3" t="e">
        <f>VLOOKUP(C4794, 'Linkedin Scrap'!$A$2:$D$3322, 4,FALSE)</f>
        <v>#N/A</v>
      </c>
      <c r="L4794" s="5" t="e">
        <f>VLOOKUP(C4794, 'Linkedin Scrap'!$A$2:$E$3322, 5,FALSE)</f>
        <v>#N/A</v>
      </c>
      <c r="M4794" s="5" t="e">
        <f>VLOOKUP(C4794, 'Linkedin Scrap'!$A$2:$F$3322, 6,FALSE)</f>
        <v>#N/A</v>
      </c>
      <c r="N4794" s="5" t="e">
        <f>VLOOKUP(C4794, 'Linkedin Scrap'!$A$2:$G$3322, 7,FALSE)</f>
        <v>#N/A</v>
      </c>
      <c r="O4794" s="5" t="e">
        <f>VLOOKUP(C4794, 'Linkedin Scrap'!$A$2:$H$3322, 8,FALSE)</f>
        <v>#N/A</v>
      </c>
      <c r="P4794" s="5" t="e">
        <f>VLOOKUP(C4794, 'Linkedin Scrap'!$A$2:$I$3322, 9,FALSE)</f>
        <v>#N/A</v>
      </c>
    </row>
    <row r="4795" spans="1:16" ht="18.5" customHeight="1" x14ac:dyDescent="0.3">
      <c r="A4795" s="3" t="s">
        <v>10262</v>
      </c>
      <c r="B4795" s="4">
        <v>3</v>
      </c>
      <c r="C4795" s="3" t="s">
        <v>10267</v>
      </c>
      <c r="D4795" s="3" t="s">
        <v>10268</v>
      </c>
      <c r="E4795" s="3" t="s">
        <v>9</v>
      </c>
      <c r="F4795" s="3" t="s">
        <v>10</v>
      </c>
      <c r="G4795" s="3" t="s">
        <v>10269</v>
      </c>
      <c r="H4795" s="4" t="s">
        <v>12</v>
      </c>
      <c r="I4795" s="5">
        <f>VLOOKUP(C4795, 'Linkedin Scrap'!$A$2:$B$3322, 2,FALSE)</f>
        <v>0</v>
      </c>
      <c r="J4795" s="3" t="str">
        <f>VLOOKUP(C4795, 'Linkedin Scrap'!$A$2:$C$3322, 3,FALSE)</f>
        <v>191 followers</v>
      </c>
      <c r="K4795" s="3" t="str">
        <f>VLOOKUP(C4795, 'Linkedin Scrap'!$A$2:$D$3322, 4,FALSE)</f>
        <v>188 connections</v>
      </c>
      <c r="L4795" s="5">
        <f>VLOOKUP(C4795, 'Linkedin Scrap'!$A$2:$E$3322, 5,FALSE)</f>
        <v>0</v>
      </c>
      <c r="M4795" s="5">
        <f>VLOOKUP(C4795, 'Linkedin Scrap'!$A$2:$F$3322, 6,FALSE)</f>
        <v>0</v>
      </c>
      <c r="N4795" s="5">
        <f>VLOOKUP(C4795, 'Linkedin Scrap'!$A$2:$G$3322, 7,FALSE)</f>
        <v>0</v>
      </c>
      <c r="O4795" s="5">
        <f>VLOOKUP(C4795, 'Linkedin Scrap'!$A$2:$H$3322, 8,FALSE)</f>
        <v>0</v>
      </c>
      <c r="P4795" s="5" t="str">
        <f>VLOOKUP(C4795, 'Linkedin Scrap'!$A$2:$I$3322, 9,FALSE)</f>
        <v>[{'experience': 'ARMOR Japan KK', 'start_time': 'Sep 2011', 'end_time': 'present', 'duration': None}]</v>
      </c>
    </row>
    <row r="4796" spans="1:16" ht="18.5" customHeight="1" x14ac:dyDescent="0.3">
      <c r="A4796" s="3" t="s">
        <v>10262</v>
      </c>
      <c r="B4796" s="4">
        <v>4</v>
      </c>
      <c r="C4796" s="3" t="s">
        <v>10270</v>
      </c>
      <c r="D4796" s="3" t="s">
        <v>84</v>
      </c>
      <c r="E4796" s="3" t="s">
        <v>9</v>
      </c>
      <c r="F4796" s="3" t="s">
        <v>10</v>
      </c>
      <c r="G4796" s="3" t="s">
        <v>10271</v>
      </c>
      <c r="H4796" s="4" t="s">
        <v>12</v>
      </c>
      <c r="I4796" s="5" t="e">
        <f>VLOOKUP(C4796, 'Linkedin Scrap'!$A$2:$B$3322, 2,FALSE)</f>
        <v>#N/A</v>
      </c>
      <c r="J4796" s="3" t="e">
        <f>VLOOKUP(C4796, 'Linkedin Scrap'!$A$2:$C$3322, 3,FALSE)</f>
        <v>#N/A</v>
      </c>
      <c r="K4796" s="3" t="e">
        <f>VLOOKUP(C4796, 'Linkedin Scrap'!$A$2:$D$3322, 4,FALSE)</f>
        <v>#N/A</v>
      </c>
      <c r="L4796" s="5" t="e">
        <f>VLOOKUP(C4796, 'Linkedin Scrap'!$A$2:$E$3322, 5,FALSE)</f>
        <v>#N/A</v>
      </c>
      <c r="M4796" s="5" t="e">
        <f>VLOOKUP(C4796, 'Linkedin Scrap'!$A$2:$F$3322, 6,FALSE)</f>
        <v>#N/A</v>
      </c>
      <c r="N4796" s="5" t="e">
        <f>VLOOKUP(C4796, 'Linkedin Scrap'!$A$2:$G$3322, 7,FALSE)</f>
        <v>#N/A</v>
      </c>
      <c r="O4796" s="5" t="e">
        <f>VLOOKUP(C4796, 'Linkedin Scrap'!$A$2:$H$3322, 8,FALSE)</f>
        <v>#N/A</v>
      </c>
      <c r="P4796" s="5" t="e">
        <f>VLOOKUP(C4796, 'Linkedin Scrap'!$A$2:$I$3322, 9,FALSE)</f>
        <v>#N/A</v>
      </c>
    </row>
    <row r="4797" spans="1:16" ht="18.5" customHeight="1" x14ac:dyDescent="0.3">
      <c r="A4797" s="3" t="s">
        <v>10262</v>
      </c>
      <c r="B4797" s="4">
        <v>5</v>
      </c>
      <c r="C4797" s="3" t="s">
        <v>10272</v>
      </c>
      <c r="D4797" s="3" t="s">
        <v>10273</v>
      </c>
      <c r="E4797" s="3" t="s">
        <v>9</v>
      </c>
      <c r="F4797" s="3" t="s">
        <v>10</v>
      </c>
      <c r="G4797" s="3" t="s">
        <v>10274</v>
      </c>
      <c r="H4797" s="4" t="s">
        <v>12</v>
      </c>
      <c r="I4797" s="5" t="e">
        <f>VLOOKUP(C4797, 'Linkedin Scrap'!$A$2:$B$3322, 2,FALSE)</f>
        <v>#N/A</v>
      </c>
      <c r="J4797" s="3" t="e">
        <f>VLOOKUP(C4797, 'Linkedin Scrap'!$A$2:$C$3322, 3,FALSE)</f>
        <v>#N/A</v>
      </c>
      <c r="K4797" s="3" t="e">
        <f>VLOOKUP(C4797, 'Linkedin Scrap'!$A$2:$D$3322, 4,FALSE)</f>
        <v>#N/A</v>
      </c>
      <c r="L4797" s="5" t="e">
        <f>VLOOKUP(C4797, 'Linkedin Scrap'!$A$2:$E$3322, 5,FALSE)</f>
        <v>#N/A</v>
      </c>
      <c r="M4797" s="5" t="e">
        <f>VLOOKUP(C4797, 'Linkedin Scrap'!$A$2:$F$3322, 6,FALSE)</f>
        <v>#N/A</v>
      </c>
      <c r="N4797" s="5" t="e">
        <f>VLOOKUP(C4797, 'Linkedin Scrap'!$A$2:$G$3322, 7,FALSE)</f>
        <v>#N/A</v>
      </c>
      <c r="O4797" s="5" t="e">
        <f>VLOOKUP(C4797, 'Linkedin Scrap'!$A$2:$H$3322, 8,FALSE)</f>
        <v>#N/A</v>
      </c>
      <c r="P4797" s="5" t="e">
        <f>VLOOKUP(C4797, 'Linkedin Scrap'!$A$2:$I$3322, 9,FALSE)</f>
        <v>#N/A</v>
      </c>
    </row>
    <row r="4798" spans="1:16" ht="18.5" customHeight="1" x14ac:dyDescent="0.3">
      <c r="A4798" s="3" t="s">
        <v>10262</v>
      </c>
      <c r="B4798" s="4">
        <v>6</v>
      </c>
      <c r="C4798" s="3" t="s">
        <v>10275</v>
      </c>
      <c r="D4798" s="3" t="s">
        <v>3607</v>
      </c>
      <c r="E4798" s="3" t="s">
        <v>9</v>
      </c>
      <c r="F4798" s="3" t="s">
        <v>10</v>
      </c>
      <c r="G4798" s="3" t="s">
        <v>10276</v>
      </c>
      <c r="H4798" s="4" t="s">
        <v>12</v>
      </c>
      <c r="I4798" s="5">
        <f>VLOOKUP(C4798, 'Linkedin Scrap'!$A$2:$B$3322, 2,FALSE)</f>
        <v>0</v>
      </c>
      <c r="J4798" s="3" t="str">
        <f>VLOOKUP(C4798, 'Linkedin Scrap'!$A$2:$C$3322, 3,FALSE)</f>
        <v>340 followers</v>
      </c>
      <c r="K4798" s="3" t="str">
        <f>VLOOKUP(C4798, 'Linkedin Scrap'!$A$2:$D$3322, 4,FALSE)</f>
        <v>341 connections</v>
      </c>
      <c r="L4798" s="5" t="str">
        <f>VLOOKUP(C4798, 'Linkedin Scrap'!$A$2:$E$3322, 5,FALSE)</f>
        <v>Technische Universität Darmstadt</v>
      </c>
      <c r="M4798" s="5" t="str">
        <f>VLOOKUP(C4798, 'Linkedin Scrap'!$A$2:$F$3322, 6,FALSE)</f>
        <v>BERENT</v>
      </c>
      <c r="N4798" s="5">
        <f>VLOOKUP(C4798, 'Linkedin Scrap'!$A$2:$G$3322, 7,FALSE)</f>
        <v>0</v>
      </c>
      <c r="O4798" s="5" t="str">
        <f>VLOOKUP(C4798, 'Linkedin Scrap'!$A$2:$H$3322, 8,FALSE)</f>
        <v>[{'course_details': 'degree as sociologist, diploma (equivalent: Master of Arts) sociology, psychology and economics', 'start_time': '2008', 'end_time': '2016'}, {'course_details': 'social and cultural science, urban studies, history of architecture', 'start_time': '2012', 'end_time': '2013'}]</v>
      </c>
      <c r="P4798" s="5" t="str">
        <f>VLOOKUP(C4798, 'Linkedin Scrap'!$A$2:$I$3322, 9,FALSE)</f>
        <v>[{'experience': 'WERNER Grundbesitz- und Beteiligungsgesellschaft mbH', 'start_time': 'Apr 2016', 'end_time': 'present', 'duration': None}, {'experience': 'WERNER Grundbesitz- und Beteiligungsgesellschaft mbH', 'start_time': 'Apr 2016', 'end_time': 'present', 'duration': None}, {'experience': 'WERNER Grundbesitz- und Beteiligungsgesellschaft mbH', 'start_time': 'Apr 2016', 'end_time': 'present', 'duration': None}]</v>
      </c>
    </row>
    <row r="4799" spans="1:16" ht="18.5" customHeight="1" x14ac:dyDescent="0.3">
      <c r="A4799" s="3" t="s">
        <v>10262</v>
      </c>
      <c r="B4799" s="4">
        <v>7</v>
      </c>
      <c r="C4799" s="3" t="s">
        <v>10277</v>
      </c>
      <c r="D4799" s="3" t="s">
        <v>10278</v>
      </c>
      <c r="E4799" s="3" t="s">
        <v>9</v>
      </c>
      <c r="F4799" s="3" t="s">
        <v>10</v>
      </c>
      <c r="G4799" s="3" t="s">
        <v>10279</v>
      </c>
      <c r="H4799" s="4" t="s">
        <v>12</v>
      </c>
      <c r="I4799" s="5" t="e">
        <f>VLOOKUP(C4799, 'Linkedin Scrap'!$A$2:$B$3322, 2,FALSE)</f>
        <v>#N/A</v>
      </c>
      <c r="J4799" s="3" t="e">
        <f>VLOOKUP(C4799, 'Linkedin Scrap'!$A$2:$C$3322, 3,FALSE)</f>
        <v>#N/A</v>
      </c>
      <c r="K4799" s="3" t="e">
        <f>VLOOKUP(C4799, 'Linkedin Scrap'!$A$2:$D$3322, 4,FALSE)</f>
        <v>#N/A</v>
      </c>
      <c r="L4799" s="5" t="e">
        <f>VLOOKUP(C4799, 'Linkedin Scrap'!$A$2:$E$3322, 5,FALSE)</f>
        <v>#N/A</v>
      </c>
      <c r="M4799" s="5" t="e">
        <f>VLOOKUP(C4799, 'Linkedin Scrap'!$A$2:$F$3322, 6,FALSE)</f>
        <v>#N/A</v>
      </c>
      <c r="N4799" s="5" t="e">
        <f>VLOOKUP(C4799, 'Linkedin Scrap'!$A$2:$G$3322, 7,FALSE)</f>
        <v>#N/A</v>
      </c>
      <c r="O4799" s="5" t="e">
        <f>VLOOKUP(C4799, 'Linkedin Scrap'!$A$2:$H$3322, 8,FALSE)</f>
        <v>#N/A</v>
      </c>
      <c r="P4799" s="5" t="e">
        <f>VLOOKUP(C4799, 'Linkedin Scrap'!$A$2:$I$3322, 9,FALSE)</f>
        <v>#N/A</v>
      </c>
    </row>
    <row r="4800" spans="1:16" ht="18.5" customHeight="1" x14ac:dyDescent="0.3">
      <c r="A4800" s="3" t="s">
        <v>10262</v>
      </c>
      <c r="B4800" s="4">
        <v>8</v>
      </c>
      <c r="C4800" s="3" t="s">
        <v>10280</v>
      </c>
      <c r="D4800" s="3" t="s">
        <v>7420</v>
      </c>
      <c r="E4800" s="3" t="s">
        <v>9</v>
      </c>
      <c r="F4800" s="3" t="s">
        <v>10</v>
      </c>
      <c r="G4800" s="3" t="s">
        <v>10281</v>
      </c>
      <c r="H4800" s="4" t="s">
        <v>22</v>
      </c>
      <c r="I4800" s="5" t="e">
        <f>VLOOKUP(C4800, 'Linkedin Scrap'!$A$2:$B$3322, 2,FALSE)</f>
        <v>#N/A</v>
      </c>
      <c r="J4800" s="3" t="e">
        <f>VLOOKUP(C4800, 'Linkedin Scrap'!$A$2:$C$3322, 3,FALSE)</f>
        <v>#N/A</v>
      </c>
      <c r="K4800" s="3" t="e">
        <f>VLOOKUP(C4800, 'Linkedin Scrap'!$A$2:$D$3322, 4,FALSE)</f>
        <v>#N/A</v>
      </c>
      <c r="L4800" s="5" t="e">
        <f>VLOOKUP(C4800, 'Linkedin Scrap'!$A$2:$E$3322, 5,FALSE)</f>
        <v>#N/A</v>
      </c>
      <c r="M4800" s="5" t="e">
        <f>VLOOKUP(C4800, 'Linkedin Scrap'!$A$2:$F$3322, 6,FALSE)</f>
        <v>#N/A</v>
      </c>
      <c r="N4800" s="5" t="e">
        <f>VLOOKUP(C4800, 'Linkedin Scrap'!$A$2:$G$3322, 7,FALSE)</f>
        <v>#N/A</v>
      </c>
      <c r="O4800" s="5" t="e">
        <f>VLOOKUP(C4800, 'Linkedin Scrap'!$A$2:$H$3322, 8,FALSE)</f>
        <v>#N/A</v>
      </c>
      <c r="P4800" s="5" t="e">
        <f>VLOOKUP(C4800, 'Linkedin Scrap'!$A$2:$I$3322, 9,FALSE)</f>
        <v>#N/A</v>
      </c>
    </row>
    <row r="4801" spans="1:16" ht="18.5" customHeight="1" x14ac:dyDescent="0.3">
      <c r="A4801" s="3" t="s">
        <v>10262</v>
      </c>
      <c r="B4801" s="4">
        <v>9</v>
      </c>
      <c r="C4801" s="3" t="s">
        <v>10282</v>
      </c>
      <c r="D4801" s="3" t="s">
        <v>10283</v>
      </c>
      <c r="E4801" s="3" t="s">
        <v>9</v>
      </c>
      <c r="F4801" s="3" t="s">
        <v>10</v>
      </c>
      <c r="G4801" s="3" t="s">
        <v>10284</v>
      </c>
      <c r="H4801" s="4" t="s">
        <v>22</v>
      </c>
      <c r="I4801" s="5" t="e">
        <f>VLOOKUP(C4801, 'Linkedin Scrap'!$A$2:$B$3322, 2,FALSE)</f>
        <v>#N/A</v>
      </c>
      <c r="J4801" s="3" t="e">
        <f>VLOOKUP(C4801, 'Linkedin Scrap'!$A$2:$C$3322, 3,FALSE)</f>
        <v>#N/A</v>
      </c>
      <c r="K4801" s="3" t="e">
        <f>VLOOKUP(C4801, 'Linkedin Scrap'!$A$2:$D$3322, 4,FALSE)</f>
        <v>#N/A</v>
      </c>
      <c r="L4801" s="5" t="e">
        <f>VLOOKUP(C4801, 'Linkedin Scrap'!$A$2:$E$3322, 5,FALSE)</f>
        <v>#N/A</v>
      </c>
      <c r="M4801" s="5" t="e">
        <f>VLOOKUP(C4801, 'Linkedin Scrap'!$A$2:$F$3322, 6,FALSE)</f>
        <v>#N/A</v>
      </c>
      <c r="N4801" s="5" t="e">
        <f>VLOOKUP(C4801, 'Linkedin Scrap'!$A$2:$G$3322, 7,FALSE)</f>
        <v>#N/A</v>
      </c>
      <c r="O4801" s="5" t="e">
        <f>VLOOKUP(C4801, 'Linkedin Scrap'!$A$2:$H$3322, 8,FALSE)</f>
        <v>#N/A</v>
      </c>
      <c r="P4801" s="5" t="e">
        <f>VLOOKUP(C4801, 'Linkedin Scrap'!$A$2:$I$3322, 9,FALSE)</f>
        <v>#N/A</v>
      </c>
    </row>
    <row r="4802" spans="1:16" ht="18.5" customHeight="1" x14ac:dyDescent="0.3">
      <c r="A4802" s="3" t="s">
        <v>1550</v>
      </c>
      <c r="B4802" s="4">
        <v>1</v>
      </c>
      <c r="C4802" s="3" t="s">
        <v>1551</v>
      </c>
      <c r="D4802" s="3" t="s">
        <v>98</v>
      </c>
      <c r="E4802" s="3" t="s">
        <v>9</v>
      </c>
      <c r="F4802" s="3" t="s">
        <v>10</v>
      </c>
      <c r="G4802" s="3" t="s">
        <v>1552</v>
      </c>
      <c r="H4802" s="4" t="s">
        <v>12</v>
      </c>
      <c r="I4802" s="5">
        <f>VLOOKUP(C4802, 'Linkedin Scrap'!$A$2:$B$3322, 2,FALSE)</f>
        <v>0</v>
      </c>
      <c r="J4802" s="3" t="str">
        <f>VLOOKUP(C4802, 'Linkedin Scrap'!$A$2:$C$3322, 3,FALSE)</f>
        <v>10K followers</v>
      </c>
      <c r="K4802" s="3" t="str">
        <f>VLOOKUP(C4802, 'Linkedin Scrap'!$A$2:$D$3322, 4,FALSE)</f>
        <v>500+ connections</v>
      </c>
      <c r="L4802" s="5" t="str">
        <f>VLOOKUP(C4802, 'Linkedin Scrap'!$A$2:$E$3322, 5,FALSE)</f>
        <v>The Catholic University of America, Columbus School of Law</v>
      </c>
      <c r="M4802" s="5" t="str">
        <f>VLOOKUP(C4802, 'Linkedin Scrap'!$A$2:$F$3322, 6,FALSE)</f>
        <v>Tytanid</v>
      </c>
      <c r="N4802" s="5" t="str">
        <f>VLOOKUP(C4802, 'Linkedin Scrap'!$A$2:$G$3322, 7,FALSE)</f>
        <v>Please send me lots of DMs on LinkedIn, I love getting them and read every single one.</v>
      </c>
      <c r="O4802" s="5" t="str">
        <f>VLOOKUP(C4802, 'Linkedin Scrap'!$A$2:$H$3322, 8,FALSE)</f>
        <v>[{'course_details': '', 'start_time': '2018', 'end_time': '2019'}, {'course_details': "Master's degree Law"}, {'course_details': ''}]</v>
      </c>
      <c r="P4802" s="5" t="str">
        <f>VLOOKUP(C4802, 'Linkedin Scrap'!$A$2:$I$3322, 9,FALSE)</f>
        <v>[{'experience': 'Eberhard Advisory', 'start_time': 'Nov 2013', 'end_time': 'present', 'duration': None}, {'experience': 'Eberhard Advisory', 'start_time': 'Nov 2013', 'end_time': 'present', 'duration': None}]</v>
      </c>
    </row>
    <row r="4803" spans="1:16" ht="18.5" customHeight="1" x14ac:dyDescent="0.3">
      <c r="A4803" s="3" t="s">
        <v>1550</v>
      </c>
      <c r="B4803" s="4">
        <v>2</v>
      </c>
      <c r="C4803" s="3" t="s">
        <v>1553</v>
      </c>
      <c r="D4803" s="3" t="s">
        <v>52</v>
      </c>
      <c r="E4803" s="3" t="s">
        <v>9</v>
      </c>
      <c r="F4803" s="3" t="s">
        <v>10</v>
      </c>
      <c r="G4803" s="3" t="s">
        <v>1554</v>
      </c>
      <c r="H4803" s="4" t="s">
        <v>12</v>
      </c>
      <c r="I4803" s="5" t="e">
        <f>VLOOKUP(C4803, 'Linkedin Scrap'!$A$2:$B$3322, 2,FALSE)</f>
        <v>#N/A</v>
      </c>
      <c r="J4803" s="3" t="e">
        <f>VLOOKUP(C4803, 'Linkedin Scrap'!$A$2:$C$3322, 3,FALSE)</f>
        <v>#N/A</v>
      </c>
      <c r="K4803" s="3" t="e">
        <f>VLOOKUP(C4803, 'Linkedin Scrap'!$A$2:$D$3322, 4,FALSE)</f>
        <v>#N/A</v>
      </c>
      <c r="L4803" s="5" t="e">
        <f>VLOOKUP(C4803, 'Linkedin Scrap'!$A$2:$E$3322, 5,FALSE)</f>
        <v>#N/A</v>
      </c>
      <c r="M4803" s="5" t="e">
        <f>VLOOKUP(C4803, 'Linkedin Scrap'!$A$2:$F$3322, 6,FALSE)</f>
        <v>#N/A</v>
      </c>
      <c r="N4803" s="5" t="e">
        <f>VLOOKUP(C4803, 'Linkedin Scrap'!$A$2:$G$3322, 7,FALSE)</f>
        <v>#N/A</v>
      </c>
      <c r="O4803" s="5" t="e">
        <f>VLOOKUP(C4803, 'Linkedin Scrap'!$A$2:$H$3322, 8,FALSE)</f>
        <v>#N/A</v>
      </c>
      <c r="P4803" s="5" t="e">
        <f>VLOOKUP(C4803, 'Linkedin Scrap'!$A$2:$I$3322, 9,FALSE)</f>
        <v>#N/A</v>
      </c>
    </row>
    <row r="4804" spans="1:16" ht="18.5" customHeight="1" x14ac:dyDescent="0.3">
      <c r="A4804" s="3" t="s">
        <v>1550</v>
      </c>
      <c r="B4804" s="4">
        <v>3</v>
      </c>
      <c r="C4804" s="3" t="s">
        <v>1555</v>
      </c>
      <c r="D4804" s="3" t="s">
        <v>84</v>
      </c>
      <c r="E4804" s="3" t="s">
        <v>9</v>
      </c>
      <c r="F4804" s="3" t="s">
        <v>10</v>
      </c>
      <c r="G4804" s="3" t="s">
        <v>1556</v>
      </c>
      <c r="H4804" s="4" t="s">
        <v>12</v>
      </c>
      <c r="I4804" s="5" t="e">
        <f>VLOOKUP(C4804, 'Linkedin Scrap'!$A$2:$B$3322, 2,FALSE)</f>
        <v>#N/A</v>
      </c>
      <c r="J4804" s="3" t="e">
        <f>VLOOKUP(C4804, 'Linkedin Scrap'!$A$2:$C$3322, 3,FALSE)</f>
        <v>#N/A</v>
      </c>
      <c r="K4804" s="3" t="e">
        <f>VLOOKUP(C4804, 'Linkedin Scrap'!$A$2:$D$3322, 4,FALSE)</f>
        <v>#N/A</v>
      </c>
      <c r="L4804" s="5" t="e">
        <f>VLOOKUP(C4804, 'Linkedin Scrap'!$A$2:$E$3322, 5,FALSE)</f>
        <v>#N/A</v>
      </c>
      <c r="M4804" s="5" t="e">
        <f>VLOOKUP(C4804, 'Linkedin Scrap'!$A$2:$F$3322, 6,FALSE)</f>
        <v>#N/A</v>
      </c>
      <c r="N4804" s="5" t="e">
        <f>VLOOKUP(C4804, 'Linkedin Scrap'!$A$2:$G$3322, 7,FALSE)</f>
        <v>#N/A</v>
      </c>
      <c r="O4804" s="5" t="e">
        <f>VLOOKUP(C4804, 'Linkedin Scrap'!$A$2:$H$3322, 8,FALSE)</f>
        <v>#N/A</v>
      </c>
      <c r="P4804" s="5" t="e">
        <f>VLOOKUP(C4804, 'Linkedin Scrap'!$A$2:$I$3322, 9,FALSE)</f>
        <v>#N/A</v>
      </c>
    </row>
    <row r="4805" spans="1:16" ht="18.5" customHeight="1" x14ac:dyDescent="0.3">
      <c r="A4805" s="3" t="s">
        <v>1550</v>
      </c>
      <c r="B4805" s="4">
        <v>4</v>
      </c>
      <c r="C4805" s="3" t="s">
        <v>1557</v>
      </c>
      <c r="D4805" s="3" t="s">
        <v>1558</v>
      </c>
      <c r="E4805" s="3" t="s">
        <v>9</v>
      </c>
      <c r="F4805" s="3" t="s">
        <v>10</v>
      </c>
      <c r="G4805" s="3" t="s">
        <v>1559</v>
      </c>
      <c r="H4805" s="4" t="s">
        <v>12</v>
      </c>
      <c r="I4805" s="5">
        <f>VLOOKUP(C4805, 'Linkedin Scrap'!$A$2:$B$3322, 2,FALSE)</f>
        <v>0</v>
      </c>
      <c r="J4805" s="3" t="str">
        <f>VLOOKUP(C4805, 'Linkedin Scrap'!$A$2:$C$3322, 3,FALSE)</f>
        <v>935 followers</v>
      </c>
      <c r="K4805" s="3" t="str">
        <f>VLOOKUP(C4805, 'Linkedin Scrap'!$A$2:$D$3322, 4,FALSE)</f>
        <v>500+ connections</v>
      </c>
      <c r="L4805" s="5" t="str">
        <f>VLOOKUP(C4805, 'Linkedin Scrap'!$A$2:$E$3322, 5,FALSE)</f>
        <v>Uniwersytet Ekonomiczny we Wrocławiu</v>
      </c>
      <c r="M4805" s="5" t="str">
        <f>VLOOKUP(C4805, 'Linkedin Scrap'!$A$2:$F$3322, 6,FALSE)</f>
        <v>4soft</v>
      </c>
      <c r="N4805" s="5">
        <f>VLOOKUP(C4805, 'Linkedin Scrap'!$A$2:$G$3322, 7,FALSE)</f>
        <v>0</v>
      </c>
      <c r="O4805" s="5">
        <f>VLOOKUP(C4805, 'Linkedin Scrap'!$A$2:$H$3322, 8,FALSE)</f>
        <v>0</v>
      </c>
      <c r="P4805" s="5">
        <f>VLOOKUP(C4805, 'Linkedin Scrap'!$A$2:$I$3322, 9,FALSE)</f>
        <v>0</v>
      </c>
    </row>
    <row r="4806" spans="1:16" ht="18.5" customHeight="1" x14ac:dyDescent="0.3">
      <c r="A4806" s="3" t="s">
        <v>1550</v>
      </c>
      <c r="B4806" s="4">
        <v>5</v>
      </c>
      <c r="C4806" s="3" t="s">
        <v>1560</v>
      </c>
      <c r="D4806" s="3" t="s">
        <v>1561</v>
      </c>
      <c r="E4806" s="3" t="s">
        <v>9</v>
      </c>
      <c r="F4806" s="3" t="s">
        <v>10</v>
      </c>
      <c r="G4806" s="3" t="s">
        <v>1562</v>
      </c>
      <c r="H4806" s="4" t="s">
        <v>12</v>
      </c>
      <c r="I4806" s="5">
        <f>VLOOKUP(C4806, 'Linkedin Scrap'!$A$2:$B$3322, 2,FALSE)</f>
        <v>0</v>
      </c>
      <c r="J4806" s="3" t="str">
        <f>VLOOKUP(C4806, 'Linkedin Scrap'!$A$2:$C$3322, 3,FALSE)</f>
        <v>335 followers</v>
      </c>
      <c r="K4806" s="3" t="str">
        <f>VLOOKUP(C4806, 'Linkedin Scrap'!$A$2:$D$3322, 4,FALSE)</f>
        <v>335 connections</v>
      </c>
      <c r="L4806" s="5" t="str">
        <f>VLOOKUP(C4806, 'Linkedin Scrap'!$A$2:$E$3322, 5,FALSE)</f>
        <v>Politechnika Opolska</v>
      </c>
      <c r="M4806" s="5" t="str">
        <f>VLOOKUP(C4806, 'Linkedin Scrap'!$A$2:$F$3322, 6,FALSE)</f>
        <v>RGB Lighthouse</v>
      </c>
      <c r="N4806" s="5" t="str">
        <f>VLOOKUP(C4806, 'Linkedin Scrap'!$A$2:$G$3322, 7,FALSE)</f>
        <v>Software Developer</v>
      </c>
      <c r="O4806" s="5">
        <f>VLOOKUP(C4806, 'Linkedin Scrap'!$A$2:$H$3322, 8,FALSE)</f>
        <v>0</v>
      </c>
      <c r="P4806" s="5">
        <f>VLOOKUP(C4806, 'Linkedin Scrap'!$A$2:$I$3322, 9,FALSE)</f>
        <v>0</v>
      </c>
    </row>
    <row r="4807" spans="1:16" ht="18.5" customHeight="1" x14ac:dyDescent="0.3">
      <c r="A4807" s="3" t="s">
        <v>1550</v>
      </c>
      <c r="B4807" s="4">
        <v>6</v>
      </c>
      <c r="C4807" s="3" t="s">
        <v>1563</v>
      </c>
      <c r="D4807" s="3" t="s">
        <v>1564</v>
      </c>
      <c r="E4807" s="3" t="s">
        <v>9</v>
      </c>
      <c r="F4807" s="3" t="s">
        <v>10</v>
      </c>
      <c r="G4807" s="3" t="s">
        <v>1565</v>
      </c>
      <c r="H4807" s="4" t="s">
        <v>12</v>
      </c>
      <c r="I4807" s="5">
        <f>VLOOKUP(C4807, 'Linkedin Scrap'!$A$2:$B$3322, 2,FALSE)</f>
        <v>0</v>
      </c>
      <c r="J4807" s="3" t="str">
        <f>VLOOKUP(C4807, 'Linkedin Scrap'!$A$2:$C$3322, 3,FALSE)</f>
        <v>414 followers</v>
      </c>
      <c r="K4807" s="3" t="str">
        <f>VLOOKUP(C4807, 'Linkedin Scrap'!$A$2:$D$3322, 4,FALSE)</f>
        <v>394 connections</v>
      </c>
      <c r="L4807" s="5" t="str">
        <f>VLOOKUP(C4807, 'Linkedin Scrap'!$A$2:$E$3322, 5,FALSE)</f>
        <v>Wyższa Szkoła Informatyki i Zarządzania "COPERNICUS"</v>
      </c>
      <c r="M4807" s="5" t="str">
        <f>VLOOKUP(C4807, 'Linkedin Scrap'!$A$2:$F$3322, 6,FALSE)</f>
        <v>COLONY LAB</v>
      </c>
      <c r="N4807" s="5">
        <f>VLOOKUP(C4807, 'Linkedin Scrap'!$A$2:$G$3322, 7,FALSE)</f>
        <v>0</v>
      </c>
      <c r="O4807" s="5" t="str">
        <f>VLOOKUP(C4807, 'Linkedin Scrap'!$A$2:$H$3322, 8,FALSE)</f>
        <v>[{'course_details': "Bachelor's degree Informatyka", 'start_time': '2011', 'end_time': '2014'}]</v>
      </c>
      <c r="P4807" s="5" t="str">
        <f>VLOOKUP(C4807, 'Linkedin Scrap'!$A$2:$I$3322, 9,FALSE)</f>
        <v>[{'experience': '4soft', 'start_time': 'Mar 2017', 'end_time': 'Apr 2022', 'duration': None}, {'experience': '4soft', 'start_time': 'Mar 2017', 'end_time': 'Apr 2022', 'duration': None}, {'experience': '4soft', 'start_time': 'Mar 2017', 'end_time': 'Apr 2022', 'duration': None}]</v>
      </c>
    </row>
    <row r="4808" spans="1:16" ht="18.5" customHeight="1" x14ac:dyDescent="0.3">
      <c r="A4808" s="3" t="s">
        <v>5685</v>
      </c>
      <c r="B4808" s="4">
        <v>1</v>
      </c>
      <c r="C4808" s="3" t="s">
        <v>5686</v>
      </c>
      <c r="D4808" s="3" t="s">
        <v>5687</v>
      </c>
      <c r="E4808" s="3" t="s">
        <v>139</v>
      </c>
      <c r="F4808" s="3" t="s">
        <v>10</v>
      </c>
      <c r="G4808" s="3" t="s">
        <v>5688</v>
      </c>
      <c r="H4808" s="4" t="s">
        <v>12</v>
      </c>
      <c r="I4808" s="5" t="e">
        <f>VLOOKUP(C4808, 'Linkedin Scrap'!$A$2:$B$3322, 2,FALSE)</f>
        <v>#N/A</v>
      </c>
      <c r="J4808" s="3" t="e">
        <f>VLOOKUP(C4808, 'Linkedin Scrap'!$A$2:$C$3322, 3,FALSE)</f>
        <v>#N/A</v>
      </c>
      <c r="K4808" s="3" t="e">
        <f>VLOOKUP(C4808, 'Linkedin Scrap'!$A$2:$D$3322, 4,FALSE)</f>
        <v>#N/A</v>
      </c>
      <c r="L4808" s="5" t="e">
        <f>VLOOKUP(C4808, 'Linkedin Scrap'!$A$2:$E$3322, 5,FALSE)</f>
        <v>#N/A</v>
      </c>
      <c r="M4808" s="5" t="e">
        <f>VLOOKUP(C4808, 'Linkedin Scrap'!$A$2:$F$3322, 6,FALSE)</f>
        <v>#N/A</v>
      </c>
      <c r="N4808" s="5" t="e">
        <f>VLOOKUP(C4808, 'Linkedin Scrap'!$A$2:$G$3322, 7,FALSE)</f>
        <v>#N/A</v>
      </c>
      <c r="O4808" s="5" t="e">
        <f>VLOOKUP(C4808, 'Linkedin Scrap'!$A$2:$H$3322, 8,FALSE)</f>
        <v>#N/A</v>
      </c>
      <c r="P4808" s="5" t="e">
        <f>VLOOKUP(C4808, 'Linkedin Scrap'!$A$2:$I$3322, 9,FALSE)</f>
        <v>#N/A</v>
      </c>
    </row>
    <row r="4809" spans="1:16" ht="18.5" customHeight="1" x14ac:dyDescent="0.3">
      <c r="A4809" s="3" t="s">
        <v>5685</v>
      </c>
      <c r="B4809" s="4">
        <v>2</v>
      </c>
      <c r="C4809" s="3" t="s">
        <v>5689</v>
      </c>
      <c r="D4809" s="3" t="s">
        <v>5690</v>
      </c>
      <c r="E4809" s="3" t="s">
        <v>9</v>
      </c>
      <c r="F4809" s="3" t="s">
        <v>10</v>
      </c>
      <c r="G4809" s="3" t="s">
        <v>5691</v>
      </c>
      <c r="H4809" s="4" t="s">
        <v>12</v>
      </c>
      <c r="I4809" s="5" t="e">
        <f>VLOOKUP(C4809, 'Linkedin Scrap'!$A$2:$B$3322, 2,FALSE)</f>
        <v>#N/A</v>
      </c>
      <c r="J4809" s="3" t="e">
        <f>VLOOKUP(C4809, 'Linkedin Scrap'!$A$2:$C$3322, 3,FALSE)</f>
        <v>#N/A</v>
      </c>
      <c r="K4809" s="3" t="e">
        <f>VLOOKUP(C4809, 'Linkedin Scrap'!$A$2:$D$3322, 4,FALSE)</f>
        <v>#N/A</v>
      </c>
      <c r="L4809" s="5" t="e">
        <f>VLOOKUP(C4809, 'Linkedin Scrap'!$A$2:$E$3322, 5,FALSE)</f>
        <v>#N/A</v>
      </c>
      <c r="M4809" s="5" t="e">
        <f>VLOOKUP(C4809, 'Linkedin Scrap'!$A$2:$F$3322, 6,FALSE)</f>
        <v>#N/A</v>
      </c>
      <c r="N4809" s="5" t="e">
        <f>VLOOKUP(C4809, 'Linkedin Scrap'!$A$2:$G$3322, 7,FALSE)</f>
        <v>#N/A</v>
      </c>
      <c r="O4809" s="5" t="e">
        <f>VLOOKUP(C4809, 'Linkedin Scrap'!$A$2:$H$3322, 8,FALSE)</f>
        <v>#N/A</v>
      </c>
      <c r="P4809" s="5" t="e">
        <f>VLOOKUP(C4809, 'Linkedin Scrap'!$A$2:$I$3322, 9,FALSE)</f>
        <v>#N/A</v>
      </c>
    </row>
    <row r="4810" spans="1:16" ht="18.5" customHeight="1" x14ac:dyDescent="0.3">
      <c r="A4810" s="3" t="s">
        <v>5685</v>
      </c>
      <c r="B4810" s="4">
        <v>3</v>
      </c>
      <c r="C4810" s="3" t="s">
        <v>5692</v>
      </c>
      <c r="D4810" s="3" t="s">
        <v>5693</v>
      </c>
      <c r="E4810" s="3" t="s">
        <v>9</v>
      </c>
      <c r="F4810" s="3" t="s">
        <v>10</v>
      </c>
      <c r="G4810" s="3" t="s">
        <v>5694</v>
      </c>
      <c r="H4810" s="4" t="s">
        <v>12</v>
      </c>
      <c r="I4810" s="5" t="e">
        <f>VLOOKUP(C4810, 'Linkedin Scrap'!$A$2:$B$3322, 2,FALSE)</f>
        <v>#N/A</v>
      </c>
      <c r="J4810" s="3" t="e">
        <f>VLOOKUP(C4810, 'Linkedin Scrap'!$A$2:$C$3322, 3,FALSE)</f>
        <v>#N/A</v>
      </c>
      <c r="K4810" s="3" t="e">
        <f>VLOOKUP(C4810, 'Linkedin Scrap'!$A$2:$D$3322, 4,FALSE)</f>
        <v>#N/A</v>
      </c>
      <c r="L4810" s="5" t="e">
        <f>VLOOKUP(C4810, 'Linkedin Scrap'!$A$2:$E$3322, 5,FALSE)</f>
        <v>#N/A</v>
      </c>
      <c r="M4810" s="5" t="e">
        <f>VLOOKUP(C4810, 'Linkedin Scrap'!$A$2:$F$3322, 6,FALSE)</f>
        <v>#N/A</v>
      </c>
      <c r="N4810" s="5" t="e">
        <f>VLOOKUP(C4810, 'Linkedin Scrap'!$A$2:$G$3322, 7,FALSE)</f>
        <v>#N/A</v>
      </c>
      <c r="O4810" s="5" t="e">
        <f>VLOOKUP(C4810, 'Linkedin Scrap'!$A$2:$H$3322, 8,FALSE)</f>
        <v>#N/A</v>
      </c>
      <c r="P4810" s="5" t="e">
        <f>VLOOKUP(C4810, 'Linkedin Scrap'!$A$2:$I$3322, 9,FALSE)</f>
        <v>#N/A</v>
      </c>
    </row>
    <row r="4811" spans="1:16" ht="18.5" customHeight="1" x14ac:dyDescent="0.3">
      <c r="A4811" s="3" t="s">
        <v>5685</v>
      </c>
      <c r="B4811" s="4">
        <v>4</v>
      </c>
      <c r="C4811" s="3" t="s">
        <v>5695</v>
      </c>
      <c r="D4811" s="3" t="s">
        <v>5696</v>
      </c>
      <c r="E4811" s="3" t="s">
        <v>9</v>
      </c>
      <c r="F4811" s="3" t="s">
        <v>10</v>
      </c>
      <c r="G4811" s="3" t="s">
        <v>5697</v>
      </c>
      <c r="H4811" s="4" t="s">
        <v>12</v>
      </c>
      <c r="I4811" s="5" t="e">
        <f>VLOOKUP(C4811, 'Linkedin Scrap'!$A$2:$B$3322, 2,FALSE)</f>
        <v>#N/A</v>
      </c>
      <c r="J4811" s="3" t="e">
        <f>VLOOKUP(C4811, 'Linkedin Scrap'!$A$2:$C$3322, 3,FALSE)</f>
        <v>#N/A</v>
      </c>
      <c r="K4811" s="3" t="e">
        <f>VLOOKUP(C4811, 'Linkedin Scrap'!$A$2:$D$3322, 4,FALSE)</f>
        <v>#N/A</v>
      </c>
      <c r="L4811" s="5" t="e">
        <f>VLOOKUP(C4811, 'Linkedin Scrap'!$A$2:$E$3322, 5,FALSE)</f>
        <v>#N/A</v>
      </c>
      <c r="M4811" s="5" t="e">
        <f>VLOOKUP(C4811, 'Linkedin Scrap'!$A$2:$F$3322, 6,FALSE)</f>
        <v>#N/A</v>
      </c>
      <c r="N4811" s="5" t="e">
        <f>VLOOKUP(C4811, 'Linkedin Scrap'!$A$2:$G$3322, 7,FALSE)</f>
        <v>#N/A</v>
      </c>
      <c r="O4811" s="5" t="e">
        <f>VLOOKUP(C4811, 'Linkedin Scrap'!$A$2:$H$3322, 8,FALSE)</f>
        <v>#N/A</v>
      </c>
      <c r="P4811" s="5" t="e">
        <f>VLOOKUP(C4811, 'Linkedin Scrap'!$A$2:$I$3322, 9,FALSE)</f>
        <v>#N/A</v>
      </c>
    </row>
    <row r="4812" spans="1:16" ht="18.5" customHeight="1" x14ac:dyDescent="0.3">
      <c r="A4812" s="3" t="s">
        <v>5685</v>
      </c>
      <c r="B4812" s="4">
        <v>5</v>
      </c>
      <c r="C4812" s="3" t="s">
        <v>5223</v>
      </c>
      <c r="D4812" s="3" t="s">
        <v>5698</v>
      </c>
      <c r="E4812" s="3" t="s">
        <v>26</v>
      </c>
      <c r="F4812" s="3" t="s">
        <v>10</v>
      </c>
      <c r="G4812" s="3" t="s">
        <v>5224</v>
      </c>
      <c r="H4812" s="4" t="s">
        <v>12</v>
      </c>
      <c r="I4812" s="5" t="e">
        <f>VLOOKUP(C4812, 'Linkedin Scrap'!$A$2:$B$3322, 2,FALSE)</f>
        <v>#N/A</v>
      </c>
      <c r="J4812" s="3" t="e">
        <f>VLOOKUP(C4812, 'Linkedin Scrap'!$A$2:$C$3322, 3,FALSE)</f>
        <v>#N/A</v>
      </c>
      <c r="K4812" s="3" t="e">
        <f>VLOOKUP(C4812, 'Linkedin Scrap'!$A$2:$D$3322, 4,FALSE)</f>
        <v>#N/A</v>
      </c>
      <c r="L4812" s="5" t="e">
        <f>VLOOKUP(C4812, 'Linkedin Scrap'!$A$2:$E$3322, 5,FALSE)</f>
        <v>#N/A</v>
      </c>
      <c r="M4812" s="5" t="e">
        <f>VLOOKUP(C4812, 'Linkedin Scrap'!$A$2:$F$3322, 6,FALSE)</f>
        <v>#N/A</v>
      </c>
      <c r="N4812" s="5" t="e">
        <f>VLOOKUP(C4812, 'Linkedin Scrap'!$A$2:$G$3322, 7,FALSE)</f>
        <v>#N/A</v>
      </c>
      <c r="O4812" s="5" t="e">
        <f>VLOOKUP(C4812, 'Linkedin Scrap'!$A$2:$H$3322, 8,FALSE)</f>
        <v>#N/A</v>
      </c>
      <c r="P4812" s="5" t="e">
        <f>VLOOKUP(C4812, 'Linkedin Scrap'!$A$2:$I$3322, 9,FALSE)</f>
        <v>#N/A</v>
      </c>
    </row>
    <row r="4813" spans="1:16" ht="18.5" customHeight="1" x14ac:dyDescent="0.3">
      <c r="A4813" s="3" t="s">
        <v>5685</v>
      </c>
      <c r="B4813" s="4">
        <v>6</v>
      </c>
      <c r="C4813" s="3" t="s">
        <v>5699</v>
      </c>
      <c r="D4813" s="3" t="s">
        <v>5700</v>
      </c>
      <c r="E4813" s="3" t="s">
        <v>9</v>
      </c>
      <c r="F4813" s="3" t="s">
        <v>10</v>
      </c>
      <c r="G4813" s="3" t="s">
        <v>5701</v>
      </c>
      <c r="H4813" s="4" t="s">
        <v>12</v>
      </c>
      <c r="I4813" s="5" t="e">
        <f>VLOOKUP(C4813, 'Linkedin Scrap'!$A$2:$B$3322, 2,FALSE)</f>
        <v>#N/A</v>
      </c>
      <c r="J4813" s="3" t="e">
        <f>VLOOKUP(C4813, 'Linkedin Scrap'!$A$2:$C$3322, 3,FALSE)</f>
        <v>#N/A</v>
      </c>
      <c r="K4813" s="3" t="e">
        <f>VLOOKUP(C4813, 'Linkedin Scrap'!$A$2:$D$3322, 4,FALSE)</f>
        <v>#N/A</v>
      </c>
      <c r="L4813" s="5" t="e">
        <f>VLOOKUP(C4813, 'Linkedin Scrap'!$A$2:$E$3322, 5,FALSE)</f>
        <v>#N/A</v>
      </c>
      <c r="M4813" s="5" t="e">
        <f>VLOOKUP(C4813, 'Linkedin Scrap'!$A$2:$F$3322, 6,FALSE)</f>
        <v>#N/A</v>
      </c>
      <c r="N4813" s="5" t="e">
        <f>VLOOKUP(C4813, 'Linkedin Scrap'!$A$2:$G$3322, 7,FALSE)</f>
        <v>#N/A</v>
      </c>
      <c r="O4813" s="5" t="e">
        <f>VLOOKUP(C4813, 'Linkedin Scrap'!$A$2:$H$3322, 8,FALSE)</f>
        <v>#N/A</v>
      </c>
      <c r="P4813" s="5" t="e">
        <f>VLOOKUP(C4813, 'Linkedin Scrap'!$A$2:$I$3322, 9,FALSE)</f>
        <v>#N/A</v>
      </c>
    </row>
    <row r="4814" spans="1:16" ht="18.5" customHeight="1" x14ac:dyDescent="0.3">
      <c r="A4814" s="3" t="s">
        <v>5685</v>
      </c>
      <c r="B4814" s="4">
        <v>7</v>
      </c>
      <c r="C4814" s="3" t="s">
        <v>5702</v>
      </c>
      <c r="D4814" s="3" t="s">
        <v>5703</v>
      </c>
      <c r="E4814" s="3" t="s">
        <v>9</v>
      </c>
      <c r="F4814" s="3" t="s">
        <v>10</v>
      </c>
      <c r="G4814" s="3" t="s">
        <v>5704</v>
      </c>
      <c r="H4814" s="4" t="s">
        <v>12</v>
      </c>
      <c r="I4814" s="5" t="e">
        <f>VLOOKUP(C4814, 'Linkedin Scrap'!$A$2:$B$3322, 2,FALSE)</f>
        <v>#N/A</v>
      </c>
      <c r="J4814" s="3" t="e">
        <f>VLOOKUP(C4814, 'Linkedin Scrap'!$A$2:$C$3322, 3,FALSE)</f>
        <v>#N/A</v>
      </c>
      <c r="K4814" s="3" t="e">
        <f>VLOOKUP(C4814, 'Linkedin Scrap'!$A$2:$D$3322, 4,FALSE)</f>
        <v>#N/A</v>
      </c>
      <c r="L4814" s="5" t="e">
        <f>VLOOKUP(C4814, 'Linkedin Scrap'!$A$2:$E$3322, 5,FALSE)</f>
        <v>#N/A</v>
      </c>
      <c r="M4814" s="5" t="e">
        <f>VLOOKUP(C4814, 'Linkedin Scrap'!$A$2:$F$3322, 6,FALSE)</f>
        <v>#N/A</v>
      </c>
      <c r="N4814" s="5" t="e">
        <f>VLOOKUP(C4814, 'Linkedin Scrap'!$A$2:$G$3322, 7,FALSE)</f>
        <v>#N/A</v>
      </c>
      <c r="O4814" s="5" t="e">
        <f>VLOOKUP(C4814, 'Linkedin Scrap'!$A$2:$H$3322, 8,FALSE)</f>
        <v>#N/A</v>
      </c>
      <c r="P4814" s="5" t="e">
        <f>VLOOKUP(C4814, 'Linkedin Scrap'!$A$2:$I$3322, 9,FALSE)</f>
        <v>#N/A</v>
      </c>
    </row>
    <row r="4815" spans="1:16" ht="18.5" customHeight="1" x14ac:dyDescent="0.3">
      <c r="A4815" s="3" t="s">
        <v>5685</v>
      </c>
      <c r="B4815" s="4">
        <v>8</v>
      </c>
      <c r="C4815" s="3" t="s">
        <v>5705</v>
      </c>
      <c r="D4815" s="3" t="s">
        <v>5706</v>
      </c>
      <c r="E4815" s="3" t="s">
        <v>9</v>
      </c>
      <c r="F4815" s="3" t="s">
        <v>10</v>
      </c>
      <c r="G4815" s="3" t="s">
        <v>5707</v>
      </c>
      <c r="H4815" s="4" t="s">
        <v>12</v>
      </c>
      <c r="I4815" s="5" t="e">
        <f>VLOOKUP(C4815, 'Linkedin Scrap'!$A$2:$B$3322, 2,FALSE)</f>
        <v>#N/A</v>
      </c>
      <c r="J4815" s="3" t="e">
        <f>VLOOKUP(C4815, 'Linkedin Scrap'!$A$2:$C$3322, 3,FALSE)</f>
        <v>#N/A</v>
      </c>
      <c r="K4815" s="3" t="e">
        <f>VLOOKUP(C4815, 'Linkedin Scrap'!$A$2:$D$3322, 4,FALSE)</f>
        <v>#N/A</v>
      </c>
      <c r="L4815" s="5" t="e">
        <f>VLOOKUP(C4815, 'Linkedin Scrap'!$A$2:$E$3322, 5,FALSE)</f>
        <v>#N/A</v>
      </c>
      <c r="M4815" s="5" t="e">
        <f>VLOOKUP(C4815, 'Linkedin Scrap'!$A$2:$F$3322, 6,FALSE)</f>
        <v>#N/A</v>
      </c>
      <c r="N4815" s="5" t="e">
        <f>VLOOKUP(C4815, 'Linkedin Scrap'!$A$2:$G$3322, 7,FALSE)</f>
        <v>#N/A</v>
      </c>
      <c r="O4815" s="5" t="e">
        <f>VLOOKUP(C4815, 'Linkedin Scrap'!$A$2:$H$3322, 8,FALSE)</f>
        <v>#N/A</v>
      </c>
      <c r="P4815" s="5" t="e">
        <f>VLOOKUP(C4815, 'Linkedin Scrap'!$A$2:$I$3322, 9,FALSE)</f>
        <v>#N/A</v>
      </c>
    </row>
    <row r="4816" spans="1:16" ht="18.5" customHeight="1" x14ac:dyDescent="0.3">
      <c r="A4816" s="3" t="s">
        <v>5685</v>
      </c>
      <c r="B4816" s="4">
        <v>9</v>
      </c>
      <c r="C4816" s="3" t="s">
        <v>5708</v>
      </c>
      <c r="D4816" s="3" t="s">
        <v>5709</v>
      </c>
      <c r="E4816" s="3" t="s">
        <v>9</v>
      </c>
      <c r="F4816" s="3" t="s">
        <v>10</v>
      </c>
      <c r="G4816" s="3" t="s">
        <v>5710</v>
      </c>
      <c r="H4816" s="4" t="s">
        <v>12</v>
      </c>
      <c r="I4816" s="5">
        <f>VLOOKUP(C4816, 'Linkedin Scrap'!$A$2:$B$3322, 2,FALSE)</f>
        <v>0</v>
      </c>
      <c r="J4816" s="3" t="str">
        <f>VLOOKUP(C4816, 'Linkedin Scrap'!$A$2:$C$3322, 3,FALSE)</f>
        <v>11K followers</v>
      </c>
      <c r="K4816" s="3" t="str">
        <f>VLOOKUP(C4816, 'Linkedin Scrap'!$A$2:$D$3322, 4,FALSE)</f>
        <v>500+ connections</v>
      </c>
      <c r="L4816" s="5" t="str">
        <f>VLOOKUP(C4816, 'Linkedin Scrap'!$A$2:$E$3322, 5,FALSE)</f>
        <v>International School of Management</v>
      </c>
      <c r="M4816" s="5" t="str">
        <f>VLOOKUP(C4816, 'Linkedin Scrap'!$A$2:$F$3322, 6,FALSE)</f>
        <v>Stealth Startup 1</v>
      </c>
      <c r="N4816" s="5" t="str">
        <f>VLOOKUP(C4816, 'Linkedin Scrap'!$A$2:$G$3322, 7,FALSE)</f>
        <v>I am a highly motivated banker, tech entrepreneur and international business development…</v>
      </c>
      <c r="O4816" s="5">
        <f>VLOOKUP(C4816, 'Linkedin Scrap'!$A$2:$H$3322, 8,FALSE)</f>
        <v>0</v>
      </c>
      <c r="P4816" s="5">
        <f>VLOOKUP(C4816, 'Linkedin Scrap'!$A$2:$I$3322, 9,FALSE)</f>
        <v>0</v>
      </c>
    </row>
    <row r="4817" spans="1:16" ht="18.5" customHeight="1" x14ac:dyDescent="0.3">
      <c r="A4817" s="3" t="s">
        <v>5685</v>
      </c>
      <c r="B4817" s="4">
        <v>10</v>
      </c>
      <c r="C4817" s="3" t="s">
        <v>5711</v>
      </c>
      <c r="D4817" s="3" t="s">
        <v>5712</v>
      </c>
      <c r="E4817" s="3" t="s">
        <v>9</v>
      </c>
      <c r="F4817" s="3" t="s">
        <v>10</v>
      </c>
      <c r="G4817" s="3" t="s">
        <v>5713</v>
      </c>
      <c r="H4817" s="4" t="s">
        <v>12</v>
      </c>
      <c r="I4817" s="5" t="e">
        <f>VLOOKUP(C4817, 'Linkedin Scrap'!$A$2:$B$3322, 2,FALSE)</f>
        <v>#N/A</v>
      </c>
      <c r="J4817" s="3" t="e">
        <f>VLOOKUP(C4817, 'Linkedin Scrap'!$A$2:$C$3322, 3,FALSE)</f>
        <v>#N/A</v>
      </c>
      <c r="K4817" s="3" t="e">
        <f>VLOOKUP(C4817, 'Linkedin Scrap'!$A$2:$D$3322, 4,FALSE)</f>
        <v>#N/A</v>
      </c>
      <c r="L4817" s="5" t="e">
        <f>VLOOKUP(C4817, 'Linkedin Scrap'!$A$2:$E$3322, 5,FALSE)</f>
        <v>#N/A</v>
      </c>
      <c r="M4817" s="5" t="e">
        <f>VLOOKUP(C4817, 'Linkedin Scrap'!$A$2:$F$3322, 6,FALSE)</f>
        <v>#N/A</v>
      </c>
      <c r="N4817" s="5" t="e">
        <f>VLOOKUP(C4817, 'Linkedin Scrap'!$A$2:$G$3322, 7,FALSE)</f>
        <v>#N/A</v>
      </c>
      <c r="O4817" s="5" t="e">
        <f>VLOOKUP(C4817, 'Linkedin Scrap'!$A$2:$H$3322, 8,FALSE)</f>
        <v>#N/A</v>
      </c>
      <c r="P4817" s="5" t="e">
        <f>VLOOKUP(C4817, 'Linkedin Scrap'!$A$2:$I$3322, 9,FALSE)</f>
        <v>#N/A</v>
      </c>
    </row>
    <row r="4818" spans="1:16" ht="18.5" customHeight="1" x14ac:dyDescent="0.3">
      <c r="A4818" s="3" t="s">
        <v>5685</v>
      </c>
      <c r="B4818" s="4">
        <v>11</v>
      </c>
      <c r="C4818" s="3" t="s">
        <v>5714</v>
      </c>
      <c r="D4818" s="3" t="s">
        <v>5715</v>
      </c>
      <c r="E4818" s="3" t="s">
        <v>9</v>
      </c>
      <c r="F4818" s="3" t="s">
        <v>10</v>
      </c>
      <c r="G4818" s="3" t="s">
        <v>5716</v>
      </c>
      <c r="H4818" s="4" t="s">
        <v>12</v>
      </c>
      <c r="I4818" s="5" t="e">
        <f>VLOOKUP(C4818, 'Linkedin Scrap'!$A$2:$B$3322, 2,FALSE)</f>
        <v>#N/A</v>
      </c>
      <c r="J4818" s="3" t="e">
        <f>VLOOKUP(C4818, 'Linkedin Scrap'!$A$2:$C$3322, 3,FALSE)</f>
        <v>#N/A</v>
      </c>
      <c r="K4818" s="3" t="e">
        <f>VLOOKUP(C4818, 'Linkedin Scrap'!$A$2:$D$3322, 4,FALSE)</f>
        <v>#N/A</v>
      </c>
      <c r="L4818" s="5" t="e">
        <f>VLOOKUP(C4818, 'Linkedin Scrap'!$A$2:$E$3322, 5,FALSE)</f>
        <v>#N/A</v>
      </c>
      <c r="M4818" s="5" t="e">
        <f>VLOOKUP(C4818, 'Linkedin Scrap'!$A$2:$F$3322, 6,FALSE)</f>
        <v>#N/A</v>
      </c>
      <c r="N4818" s="5" t="e">
        <f>VLOOKUP(C4818, 'Linkedin Scrap'!$A$2:$G$3322, 7,FALSE)</f>
        <v>#N/A</v>
      </c>
      <c r="O4818" s="5" t="e">
        <f>VLOOKUP(C4818, 'Linkedin Scrap'!$A$2:$H$3322, 8,FALSE)</f>
        <v>#N/A</v>
      </c>
      <c r="P4818" s="5" t="e">
        <f>VLOOKUP(C4818, 'Linkedin Scrap'!$A$2:$I$3322, 9,FALSE)</f>
        <v>#N/A</v>
      </c>
    </row>
    <row r="4819" spans="1:16" ht="18.5" customHeight="1" x14ac:dyDescent="0.3">
      <c r="A4819" s="3" t="s">
        <v>5685</v>
      </c>
      <c r="B4819" s="4">
        <v>12</v>
      </c>
      <c r="C4819" s="3" t="s">
        <v>5717</v>
      </c>
      <c r="D4819" s="3" t="s">
        <v>5718</v>
      </c>
      <c r="E4819" s="3" t="s">
        <v>9</v>
      </c>
      <c r="F4819" s="3" t="s">
        <v>10</v>
      </c>
      <c r="G4819" s="3" t="s">
        <v>5719</v>
      </c>
      <c r="H4819" s="4" t="s">
        <v>12</v>
      </c>
      <c r="I4819" s="5" t="e">
        <f>VLOOKUP(C4819, 'Linkedin Scrap'!$A$2:$B$3322, 2,FALSE)</f>
        <v>#N/A</v>
      </c>
      <c r="J4819" s="3" t="e">
        <f>VLOOKUP(C4819, 'Linkedin Scrap'!$A$2:$C$3322, 3,FALSE)</f>
        <v>#N/A</v>
      </c>
      <c r="K4819" s="3" t="e">
        <f>VLOOKUP(C4819, 'Linkedin Scrap'!$A$2:$D$3322, 4,FALSE)</f>
        <v>#N/A</v>
      </c>
      <c r="L4819" s="5" t="e">
        <f>VLOOKUP(C4819, 'Linkedin Scrap'!$A$2:$E$3322, 5,FALSE)</f>
        <v>#N/A</v>
      </c>
      <c r="M4819" s="5" t="e">
        <f>VLOOKUP(C4819, 'Linkedin Scrap'!$A$2:$F$3322, 6,FALSE)</f>
        <v>#N/A</v>
      </c>
      <c r="N4819" s="5" t="e">
        <f>VLOOKUP(C4819, 'Linkedin Scrap'!$A$2:$G$3322, 7,FALSE)</f>
        <v>#N/A</v>
      </c>
      <c r="O4819" s="5" t="e">
        <f>VLOOKUP(C4819, 'Linkedin Scrap'!$A$2:$H$3322, 8,FALSE)</f>
        <v>#N/A</v>
      </c>
      <c r="P4819" s="5" t="e">
        <f>VLOOKUP(C4819, 'Linkedin Scrap'!$A$2:$I$3322, 9,FALSE)</f>
        <v>#N/A</v>
      </c>
    </row>
    <row r="4820" spans="1:16" ht="18.5" customHeight="1" x14ac:dyDescent="0.3">
      <c r="A4820" s="3" t="s">
        <v>5685</v>
      </c>
      <c r="B4820" s="4">
        <v>13</v>
      </c>
      <c r="C4820" s="3" t="s">
        <v>5720</v>
      </c>
      <c r="D4820" s="3" t="s">
        <v>5721</v>
      </c>
      <c r="E4820" s="3" t="s">
        <v>9</v>
      </c>
      <c r="F4820" s="3" t="s">
        <v>10</v>
      </c>
      <c r="G4820" s="3" t="s">
        <v>5722</v>
      </c>
      <c r="H4820" s="4" t="s">
        <v>12</v>
      </c>
      <c r="I4820" s="5" t="e">
        <f>VLOOKUP(C4820, 'Linkedin Scrap'!$A$2:$B$3322, 2,FALSE)</f>
        <v>#N/A</v>
      </c>
      <c r="J4820" s="3" t="e">
        <f>VLOOKUP(C4820, 'Linkedin Scrap'!$A$2:$C$3322, 3,FALSE)</f>
        <v>#N/A</v>
      </c>
      <c r="K4820" s="3" t="e">
        <f>VLOOKUP(C4820, 'Linkedin Scrap'!$A$2:$D$3322, 4,FALSE)</f>
        <v>#N/A</v>
      </c>
      <c r="L4820" s="5" t="e">
        <f>VLOOKUP(C4820, 'Linkedin Scrap'!$A$2:$E$3322, 5,FALSE)</f>
        <v>#N/A</v>
      </c>
      <c r="M4820" s="5" t="e">
        <f>VLOOKUP(C4820, 'Linkedin Scrap'!$A$2:$F$3322, 6,FALSE)</f>
        <v>#N/A</v>
      </c>
      <c r="N4820" s="5" t="e">
        <f>VLOOKUP(C4820, 'Linkedin Scrap'!$A$2:$G$3322, 7,FALSE)</f>
        <v>#N/A</v>
      </c>
      <c r="O4820" s="5" t="e">
        <f>VLOOKUP(C4820, 'Linkedin Scrap'!$A$2:$H$3322, 8,FALSE)</f>
        <v>#N/A</v>
      </c>
      <c r="P4820" s="5" t="e">
        <f>VLOOKUP(C4820, 'Linkedin Scrap'!$A$2:$I$3322, 9,FALSE)</f>
        <v>#N/A</v>
      </c>
    </row>
    <row r="4821" spans="1:16" ht="18.5" customHeight="1" x14ac:dyDescent="0.3">
      <c r="A4821" s="3" t="s">
        <v>5685</v>
      </c>
      <c r="B4821" s="4">
        <v>14</v>
      </c>
      <c r="C4821" s="3" t="s">
        <v>5723</v>
      </c>
      <c r="D4821" s="3" t="s">
        <v>5724</v>
      </c>
      <c r="E4821" s="3" t="s">
        <v>9</v>
      </c>
      <c r="F4821" s="3" t="s">
        <v>10</v>
      </c>
      <c r="G4821" s="3" t="s">
        <v>5725</v>
      </c>
      <c r="H4821" s="4" t="s">
        <v>12</v>
      </c>
      <c r="I4821" s="5" t="e">
        <f>VLOOKUP(C4821, 'Linkedin Scrap'!$A$2:$B$3322, 2,FALSE)</f>
        <v>#N/A</v>
      </c>
      <c r="J4821" s="3" t="e">
        <f>VLOOKUP(C4821, 'Linkedin Scrap'!$A$2:$C$3322, 3,FALSE)</f>
        <v>#N/A</v>
      </c>
      <c r="K4821" s="3" t="e">
        <f>VLOOKUP(C4821, 'Linkedin Scrap'!$A$2:$D$3322, 4,FALSE)</f>
        <v>#N/A</v>
      </c>
      <c r="L4821" s="5" t="e">
        <f>VLOOKUP(C4821, 'Linkedin Scrap'!$A$2:$E$3322, 5,FALSE)</f>
        <v>#N/A</v>
      </c>
      <c r="M4821" s="5" t="e">
        <f>VLOOKUP(C4821, 'Linkedin Scrap'!$A$2:$F$3322, 6,FALSE)</f>
        <v>#N/A</v>
      </c>
      <c r="N4821" s="5" t="e">
        <f>VLOOKUP(C4821, 'Linkedin Scrap'!$A$2:$G$3322, 7,FALSE)</f>
        <v>#N/A</v>
      </c>
      <c r="O4821" s="5" t="e">
        <f>VLOOKUP(C4821, 'Linkedin Scrap'!$A$2:$H$3322, 8,FALSE)</f>
        <v>#N/A</v>
      </c>
      <c r="P4821" s="5" t="e">
        <f>VLOOKUP(C4821, 'Linkedin Scrap'!$A$2:$I$3322, 9,FALSE)</f>
        <v>#N/A</v>
      </c>
    </row>
    <row r="4822" spans="1:16" ht="18.5" customHeight="1" x14ac:dyDescent="0.3">
      <c r="A4822" s="3" t="s">
        <v>5685</v>
      </c>
      <c r="B4822" s="4">
        <v>15</v>
      </c>
      <c r="C4822" s="3" t="s">
        <v>5726</v>
      </c>
      <c r="D4822" s="3" t="s">
        <v>5727</v>
      </c>
      <c r="E4822" s="3" t="s">
        <v>9</v>
      </c>
      <c r="F4822" s="3" t="s">
        <v>10</v>
      </c>
      <c r="G4822" s="3" t="s">
        <v>5728</v>
      </c>
      <c r="H4822" s="4" t="s">
        <v>12</v>
      </c>
      <c r="I4822" s="5" t="e">
        <f>VLOOKUP(C4822, 'Linkedin Scrap'!$A$2:$B$3322, 2,FALSE)</f>
        <v>#N/A</v>
      </c>
      <c r="J4822" s="3" t="e">
        <f>VLOOKUP(C4822, 'Linkedin Scrap'!$A$2:$C$3322, 3,FALSE)</f>
        <v>#N/A</v>
      </c>
      <c r="K4822" s="3" t="e">
        <f>VLOOKUP(C4822, 'Linkedin Scrap'!$A$2:$D$3322, 4,FALSE)</f>
        <v>#N/A</v>
      </c>
      <c r="L4822" s="5" t="e">
        <f>VLOOKUP(C4822, 'Linkedin Scrap'!$A$2:$E$3322, 5,FALSE)</f>
        <v>#N/A</v>
      </c>
      <c r="M4822" s="5" t="e">
        <f>VLOOKUP(C4822, 'Linkedin Scrap'!$A$2:$F$3322, 6,FALSE)</f>
        <v>#N/A</v>
      </c>
      <c r="N4822" s="5" t="e">
        <f>VLOOKUP(C4822, 'Linkedin Scrap'!$A$2:$G$3322, 7,FALSE)</f>
        <v>#N/A</v>
      </c>
      <c r="O4822" s="5" t="e">
        <f>VLOOKUP(C4822, 'Linkedin Scrap'!$A$2:$H$3322, 8,FALSE)</f>
        <v>#N/A</v>
      </c>
      <c r="P4822" s="5" t="e">
        <f>VLOOKUP(C4822, 'Linkedin Scrap'!$A$2:$I$3322, 9,FALSE)</f>
        <v>#N/A</v>
      </c>
    </row>
    <row r="4823" spans="1:16" ht="18.5" customHeight="1" x14ac:dyDescent="0.3">
      <c r="A4823" s="3" t="s">
        <v>5685</v>
      </c>
      <c r="B4823" s="4">
        <v>16</v>
      </c>
      <c r="C4823" s="3" t="s">
        <v>5729</v>
      </c>
      <c r="D4823" s="3" t="s">
        <v>5730</v>
      </c>
      <c r="E4823" s="3" t="s">
        <v>9</v>
      </c>
      <c r="F4823" s="3" t="s">
        <v>10</v>
      </c>
      <c r="G4823" s="3" t="s">
        <v>5731</v>
      </c>
      <c r="H4823" s="4" t="s">
        <v>12</v>
      </c>
      <c r="I4823" s="5" t="e">
        <f>VLOOKUP(C4823, 'Linkedin Scrap'!$A$2:$B$3322, 2,FALSE)</f>
        <v>#N/A</v>
      </c>
      <c r="J4823" s="3" t="e">
        <f>VLOOKUP(C4823, 'Linkedin Scrap'!$A$2:$C$3322, 3,FALSE)</f>
        <v>#N/A</v>
      </c>
      <c r="K4823" s="3" t="e">
        <f>VLOOKUP(C4823, 'Linkedin Scrap'!$A$2:$D$3322, 4,FALSE)</f>
        <v>#N/A</v>
      </c>
      <c r="L4823" s="5" t="e">
        <f>VLOOKUP(C4823, 'Linkedin Scrap'!$A$2:$E$3322, 5,FALSE)</f>
        <v>#N/A</v>
      </c>
      <c r="M4823" s="5" t="e">
        <f>VLOOKUP(C4823, 'Linkedin Scrap'!$A$2:$F$3322, 6,FALSE)</f>
        <v>#N/A</v>
      </c>
      <c r="N4823" s="5" t="e">
        <f>VLOOKUP(C4823, 'Linkedin Scrap'!$A$2:$G$3322, 7,FALSE)</f>
        <v>#N/A</v>
      </c>
      <c r="O4823" s="5" t="e">
        <f>VLOOKUP(C4823, 'Linkedin Scrap'!$A$2:$H$3322, 8,FALSE)</f>
        <v>#N/A</v>
      </c>
      <c r="P4823" s="5" t="e">
        <f>VLOOKUP(C4823, 'Linkedin Scrap'!$A$2:$I$3322, 9,FALSE)</f>
        <v>#N/A</v>
      </c>
    </row>
    <row r="4824" spans="1:16" ht="18.5" customHeight="1" x14ac:dyDescent="0.3">
      <c r="A4824" s="3" t="s">
        <v>5685</v>
      </c>
      <c r="B4824" s="4">
        <v>17</v>
      </c>
      <c r="C4824" s="3" t="s">
        <v>5732</v>
      </c>
      <c r="D4824" s="3" t="s">
        <v>5733</v>
      </c>
      <c r="E4824" s="3" t="s">
        <v>9</v>
      </c>
      <c r="F4824" s="3" t="s">
        <v>10</v>
      </c>
      <c r="G4824" s="3" t="s">
        <v>5734</v>
      </c>
      <c r="H4824" s="4" t="s">
        <v>12</v>
      </c>
      <c r="I4824" s="5">
        <f>VLOOKUP(C4824, 'Linkedin Scrap'!$A$2:$B$3322, 2,FALSE)</f>
        <v>0</v>
      </c>
      <c r="J4824" s="3" t="str">
        <f>VLOOKUP(C4824, 'Linkedin Scrap'!$A$2:$C$3322, 3,FALSE)</f>
        <v>3K followers</v>
      </c>
      <c r="K4824" s="3" t="str">
        <f>VLOOKUP(C4824, 'Linkedin Scrap'!$A$2:$D$3322, 4,FALSE)</f>
        <v>500+ connections</v>
      </c>
      <c r="L4824" s="5" t="str">
        <f>VLOOKUP(C4824, 'Linkedin Scrap'!$A$2:$E$3322, 5,FALSE)</f>
        <v>Council of Legal Education</v>
      </c>
      <c r="M4824" s="5" t="str">
        <f>VLOOKUP(C4824, 'Linkedin Scrap'!$A$2:$F$3322, 6,FALSE)</f>
        <v>Delta Capita</v>
      </c>
      <c r="N4824" s="5" t="str">
        <f>VLOOKUP(C4824, 'Linkedin Scrap'!$A$2:$G$3322, 7,FALSE)</f>
        <v>With over 25 years of experience in financial markets, I’ve successfully originated…</v>
      </c>
      <c r="O4824" s="5">
        <f>VLOOKUP(C4824, 'Linkedin Scrap'!$A$2:$H$3322, 8,FALSE)</f>
        <v>0</v>
      </c>
      <c r="P4824" s="5">
        <f>VLOOKUP(C4824, 'Linkedin Scrap'!$A$2:$I$3322, 9,FALSE)</f>
        <v>0</v>
      </c>
    </row>
    <row r="4825" spans="1:16" ht="18.5" customHeight="1" x14ac:dyDescent="0.3">
      <c r="A4825" s="3" t="s">
        <v>5685</v>
      </c>
      <c r="B4825" s="4">
        <v>18</v>
      </c>
      <c r="C4825" s="3" t="s">
        <v>5735</v>
      </c>
      <c r="D4825" s="3" t="s">
        <v>5736</v>
      </c>
      <c r="E4825" s="3" t="s">
        <v>9</v>
      </c>
      <c r="F4825" s="3" t="s">
        <v>10</v>
      </c>
      <c r="G4825" s="3" t="s">
        <v>5737</v>
      </c>
      <c r="H4825" s="4" t="s">
        <v>12</v>
      </c>
      <c r="I4825" s="5">
        <f>VLOOKUP(C4825, 'Linkedin Scrap'!$A$2:$B$3322, 2,FALSE)</f>
        <v>0</v>
      </c>
      <c r="J4825" s="3" t="str">
        <f>VLOOKUP(C4825, 'Linkedin Scrap'!$A$2:$C$3322, 3,FALSE)</f>
        <v>398 followers</v>
      </c>
      <c r="K4825" s="3" t="str">
        <f>VLOOKUP(C4825, 'Linkedin Scrap'!$A$2:$D$3322, 4,FALSE)</f>
        <v>296 connections</v>
      </c>
      <c r="L4825" s="5" t="str">
        <f>VLOOKUP(C4825, 'Linkedin Scrap'!$A$2:$E$3322, 5,FALSE)</f>
        <v>RMIT University</v>
      </c>
      <c r="M4825" s="5" t="str">
        <f>VLOOKUP(C4825, 'Linkedin Scrap'!$A$2:$F$3322, 6,FALSE)</f>
        <v>Sakae Holdings Ltd</v>
      </c>
      <c r="N4825" s="5">
        <f>VLOOKUP(C4825, 'Linkedin Scrap'!$A$2:$G$3322, 7,FALSE)</f>
        <v>0</v>
      </c>
      <c r="O4825" s="5">
        <f>VLOOKUP(C4825, 'Linkedin Scrap'!$A$2:$H$3322, 8,FALSE)</f>
        <v>0</v>
      </c>
      <c r="P4825" s="5">
        <f>VLOOKUP(C4825, 'Linkedin Scrap'!$A$2:$I$3322, 9,FALSE)</f>
        <v>0</v>
      </c>
    </row>
    <row r="4826" spans="1:16" ht="18.5" customHeight="1" x14ac:dyDescent="0.3">
      <c r="A4826" s="3" t="s">
        <v>5685</v>
      </c>
      <c r="B4826" s="4">
        <v>19</v>
      </c>
      <c r="C4826" s="3" t="s">
        <v>5738</v>
      </c>
      <c r="D4826" s="3" t="s">
        <v>5739</v>
      </c>
      <c r="E4826" s="3" t="s">
        <v>9</v>
      </c>
      <c r="F4826" s="3" t="s">
        <v>10</v>
      </c>
      <c r="G4826" s="3" t="s">
        <v>5740</v>
      </c>
      <c r="H4826" s="4" t="s">
        <v>12</v>
      </c>
      <c r="I4826" s="5" t="e">
        <f>VLOOKUP(C4826, 'Linkedin Scrap'!$A$2:$B$3322, 2,FALSE)</f>
        <v>#N/A</v>
      </c>
      <c r="J4826" s="3" t="e">
        <f>VLOOKUP(C4826, 'Linkedin Scrap'!$A$2:$C$3322, 3,FALSE)</f>
        <v>#N/A</v>
      </c>
      <c r="K4826" s="3" t="e">
        <f>VLOOKUP(C4826, 'Linkedin Scrap'!$A$2:$D$3322, 4,FALSE)</f>
        <v>#N/A</v>
      </c>
      <c r="L4826" s="5" t="e">
        <f>VLOOKUP(C4826, 'Linkedin Scrap'!$A$2:$E$3322, 5,FALSE)</f>
        <v>#N/A</v>
      </c>
      <c r="M4826" s="5" t="e">
        <f>VLOOKUP(C4826, 'Linkedin Scrap'!$A$2:$F$3322, 6,FALSE)</f>
        <v>#N/A</v>
      </c>
      <c r="N4826" s="5" t="e">
        <f>VLOOKUP(C4826, 'Linkedin Scrap'!$A$2:$G$3322, 7,FALSE)</f>
        <v>#N/A</v>
      </c>
      <c r="O4826" s="5" t="e">
        <f>VLOOKUP(C4826, 'Linkedin Scrap'!$A$2:$H$3322, 8,FALSE)</f>
        <v>#N/A</v>
      </c>
      <c r="P4826" s="5" t="e">
        <f>VLOOKUP(C4826, 'Linkedin Scrap'!$A$2:$I$3322, 9,FALSE)</f>
        <v>#N/A</v>
      </c>
    </row>
    <row r="4827" spans="1:16" ht="18.5" customHeight="1" x14ac:dyDescent="0.3">
      <c r="A4827" s="3" t="s">
        <v>5685</v>
      </c>
      <c r="B4827" s="4">
        <v>20</v>
      </c>
      <c r="C4827" s="3" t="s">
        <v>5741</v>
      </c>
      <c r="D4827" s="3" t="s">
        <v>5742</v>
      </c>
      <c r="E4827" s="3" t="s">
        <v>9</v>
      </c>
      <c r="F4827" s="3" t="s">
        <v>10</v>
      </c>
      <c r="G4827" s="3" t="s">
        <v>5743</v>
      </c>
      <c r="H4827" s="4" t="s">
        <v>12</v>
      </c>
      <c r="I4827" s="5" t="e">
        <f>VLOOKUP(C4827, 'Linkedin Scrap'!$A$2:$B$3322, 2,FALSE)</f>
        <v>#N/A</v>
      </c>
      <c r="J4827" s="3" t="e">
        <f>VLOOKUP(C4827, 'Linkedin Scrap'!$A$2:$C$3322, 3,FALSE)</f>
        <v>#N/A</v>
      </c>
      <c r="K4827" s="3" t="e">
        <f>VLOOKUP(C4827, 'Linkedin Scrap'!$A$2:$D$3322, 4,FALSE)</f>
        <v>#N/A</v>
      </c>
      <c r="L4827" s="5" t="e">
        <f>VLOOKUP(C4827, 'Linkedin Scrap'!$A$2:$E$3322, 5,FALSE)</f>
        <v>#N/A</v>
      </c>
      <c r="M4827" s="5" t="e">
        <f>VLOOKUP(C4827, 'Linkedin Scrap'!$A$2:$F$3322, 6,FALSE)</f>
        <v>#N/A</v>
      </c>
      <c r="N4827" s="5" t="e">
        <f>VLOOKUP(C4827, 'Linkedin Scrap'!$A$2:$G$3322, 7,FALSE)</f>
        <v>#N/A</v>
      </c>
      <c r="O4827" s="5" t="e">
        <f>VLOOKUP(C4827, 'Linkedin Scrap'!$A$2:$H$3322, 8,FALSE)</f>
        <v>#N/A</v>
      </c>
      <c r="P4827" s="5" t="e">
        <f>VLOOKUP(C4827, 'Linkedin Scrap'!$A$2:$I$3322, 9,FALSE)</f>
        <v>#N/A</v>
      </c>
    </row>
    <row r="4828" spans="1:16" ht="18.5" customHeight="1" x14ac:dyDescent="0.3">
      <c r="A4828" s="3" t="s">
        <v>5685</v>
      </c>
      <c r="B4828" s="4">
        <v>21</v>
      </c>
      <c r="C4828" s="3" t="s">
        <v>5744</v>
      </c>
      <c r="D4828" s="3" t="s">
        <v>5745</v>
      </c>
      <c r="E4828" s="3" t="s">
        <v>9</v>
      </c>
      <c r="F4828" s="3" t="s">
        <v>10</v>
      </c>
      <c r="G4828" s="3" t="s">
        <v>5746</v>
      </c>
      <c r="H4828" s="4" t="s">
        <v>12</v>
      </c>
      <c r="I4828" s="5" t="e">
        <f>VLOOKUP(C4828, 'Linkedin Scrap'!$A$2:$B$3322, 2,FALSE)</f>
        <v>#N/A</v>
      </c>
      <c r="J4828" s="3" t="e">
        <f>VLOOKUP(C4828, 'Linkedin Scrap'!$A$2:$C$3322, 3,FALSE)</f>
        <v>#N/A</v>
      </c>
      <c r="K4828" s="3" t="e">
        <f>VLOOKUP(C4828, 'Linkedin Scrap'!$A$2:$D$3322, 4,FALSE)</f>
        <v>#N/A</v>
      </c>
      <c r="L4828" s="5" t="e">
        <f>VLOOKUP(C4828, 'Linkedin Scrap'!$A$2:$E$3322, 5,FALSE)</f>
        <v>#N/A</v>
      </c>
      <c r="M4828" s="5" t="e">
        <f>VLOOKUP(C4828, 'Linkedin Scrap'!$A$2:$F$3322, 6,FALSE)</f>
        <v>#N/A</v>
      </c>
      <c r="N4828" s="5" t="e">
        <f>VLOOKUP(C4828, 'Linkedin Scrap'!$A$2:$G$3322, 7,FALSE)</f>
        <v>#N/A</v>
      </c>
      <c r="O4828" s="5" t="e">
        <f>VLOOKUP(C4828, 'Linkedin Scrap'!$A$2:$H$3322, 8,FALSE)</f>
        <v>#N/A</v>
      </c>
      <c r="P4828" s="5" t="e">
        <f>VLOOKUP(C4828, 'Linkedin Scrap'!$A$2:$I$3322, 9,FALSE)</f>
        <v>#N/A</v>
      </c>
    </row>
    <row r="4829" spans="1:16" ht="18.5" customHeight="1" x14ac:dyDescent="0.3">
      <c r="A4829" s="3" t="s">
        <v>5685</v>
      </c>
      <c r="B4829" s="4">
        <v>22</v>
      </c>
      <c r="C4829" s="3" t="s">
        <v>5747</v>
      </c>
      <c r="D4829" s="3" t="s">
        <v>5748</v>
      </c>
      <c r="E4829" s="3" t="s">
        <v>9</v>
      </c>
      <c r="F4829" s="3" t="s">
        <v>10</v>
      </c>
      <c r="G4829" s="3" t="s">
        <v>5749</v>
      </c>
      <c r="H4829" s="4" t="s">
        <v>12</v>
      </c>
      <c r="I4829" s="5">
        <f>VLOOKUP(C4829, 'Linkedin Scrap'!$A$2:$B$3322, 2,FALSE)</f>
        <v>0</v>
      </c>
      <c r="J4829" s="3" t="str">
        <f>VLOOKUP(C4829, 'Linkedin Scrap'!$A$2:$C$3322, 3,FALSE)</f>
        <v>9K followers</v>
      </c>
      <c r="K4829" s="3" t="str">
        <f>VLOOKUP(C4829, 'Linkedin Scrap'!$A$2:$D$3322, 4,FALSE)</f>
        <v>500+ connections</v>
      </c>
      <c r="L4829" s="5">
        <f>VLOOKUP(C4829, 'Linkedin Scrap'!$A$2:$E$3322, 5,FALSE)</f>
        <v>0</v>
      </c>
      <c r="M4829" s="5">
        <f>VLOOKUP(C4829, 'Linkedin Scrap'!$A$2:$F$3322, 6,FALSE)</f>
        <v>0</v>
      </c>
      <c r="N4829" s="5">
        <f>VLOOKUP(C4829, 'Linkedin Scrap'!$A$2:$G$3322, 7,FALSE)</f>
        <v>0</v>
      </c>
      <c r="O4829" s="5">
        <f>VLOOKUP(C4829, 'Linkedin Scrap'!$A$2:$H$3322, 8,FALSE)</f>
        <v>0</v>
      </c>
      <c r="P4829" s="5">
        <f>VLOOKUP(C4829, 'Linkedin Scrap'!$A$2:$I$3322, 9,FALSE)</f>
        <v>0</v>
      </c>
    </row>
    <row r="4830" spans="1:16" ht="18.5" customHeight="1" x14ac:dyDescent="0.3">
      <c r="A4830" s="3" t="s">
        <v>5685</v>
      </c>
      <c r="B4830" s="4">
        <v>23</v>
      </c>
      <c r="C4830" s="3" t="s">
        <v>5750</v>
      </c>
      <c r="D4830" s="3" t="s">
        <v>5751</v>
      </c>
      <c r="E4830" s="3" t="s">
        <v>9</v>
      </c>
      <c r="F4830" s="3" t="s">
        <v>10</v>
      </c>
      <c r="G4830" s="3" t="s">
        <v>5752</v>
      </c>
      <c r="H4830" s="4" t="s">
        <v>12</v>
      </c>
      <c r="I4830" s="5">
        <f>VLOOKUP(C4830, 'Linkedin Scrap'!$A$2:$B$3322, 2,FALSE)</f>
        <v>0</v>
      </c>
      <c r="J4830" s="3" t="str">
        <f>VLOOKUP(C4830, 'Linkedin Scrap'!$A$2:$C$3322, 3,FALSE)</f>
        <v>124 followers</v>
      </c>
      <c r="K4830" s="3" t="str">
        <f>VLOOKUP(C4830, 'Linkedin Scrap'!$A$2:$D$3322, 4,FALSE)</f>
        <v>124 connections</v>
      </c>
      <c r="L4830" s="5" t="str">
        <f>VLOOKUP(C4830, 'Linkedin Scrap'!$A$2:$E$3322, 5,FALSE)</f>
        <v>Company Website</v>
      </c>
      <c r="M4830" s="5" t="str">
        <f>VLOOKUP(C4830, 'Linkedin Scrap'!$A$2:$F$3322, 6,FALSE)</f>
        <v>imPRESSions PR Pte Ltd</v>
      </c>
      <c r="N4830" s="5">
        <f>VLOOKUP(C4830, 'Linkedin Scrap'!$A$2:$G$3322, 7,FALSE)</f>
        <v>0</v>
      </c>
      <c r="O4830" s="5">
        <f>VLOOKUP(C4830, 'Linkedin Scrap'!$A$2:$H$3322, 8,FALSE)</f>
        <v>0</v>
      </c>
      <c r="P4830" s="5" t="str">
        <f>VLOOKUP(C4830, 'Linkedin Scrap'!$A$2:$I$3322, 9,FALSE)</f>
        <v>[{'experience': 'Ogilvy &amp; Mather', 'start_time': '1984', 'end_time': '1997', 'duration': None}, {'experience': 'Ogilvy &amp; Mather', 'start_time': '1984', 'end_time': '1997', 'duration': None}, {'experience': 'Ogilvy &amp; Mather', 'start_time': '1984', 'end_time': '1997', 'duration': None}]</v>
      </c>
    </row>
    <row r="4831" spans="1:16" ht="18.5" customHeight="1" x14ac:dyDescent="0.3">
      <c r="A4831" s="3" t="s">
        <v>5685</v>
      </c>
      <c r="B4831" s="4">
        <v>24</v>
      </c>
      <c r="C4831" s="3" t="s">
        <v>5753</v>
      </c>
      <c r="D4831" s="3" t="s">
        <v>5754</v>
      </c>
      <c r="E4831" s="3" t="s">
        <v>9</v>
      </c>
      <c r="F4831" s="3" t="s">
        <v>10</v>
      </c>
      <c r="G4831" s="3" t="s">
        <v>5755</v>
      </c>
      <c r="H4831" s="4" t="s">
        <v>12</v>
      </c>
      <c r="I4831" s="5">
        <f>VLOOKUP(C4831, 'Linkedin Scrap'!$A$2:$B$3322, 2,FALSE)</f>
        <v>0</v>
      </c>
      <c r="J4831" s="3" t="str">
        <f>VLOOKUP(C4831, 'Linkedin Scrap'!$A$2:$C$3322, 3,FALSE)</f>
        <v>776 followers</v>
      </c>
      <c r="K4831" s="3" t="str">
        <f>VLOOKUP(C4831, 'Linkedin Scrap'!$A$2:$D$3322, 4,FALSE)</f>
        <v>500+ connections</v>
      </c>
      <c r="L4831" s="5" t="str">
        <f>VLOOKUP(C4831, 'Linkedin Scrap'!$A$2:$E$3322, 5,FALSE)</f>
        <v>National University of Singapore</v>
      </c>
      <c r="M4831" s="5" t="str">
        <f>VLOOKUP(C4831, 'Linkedin Scrap'!$A$2:$F$3322, 6,FALSE)</f>
        <v>CNPLaw LLP</v>
      </c>
      <c r="N4831" s="5" t="str">
        <f>VLOOKUP(C4831, 'Linkedin Scrap'!$A$2:$G$3322, 7,FALSE)</f>
        <v>Lisa Theng is the Managing Partner of CNPLaw LLP and has been in practice since 1991. She has vast experience in corporate litigation prior to focusing her practice in the areas of Corporate Advisory, Mergers &amp; Acquisitions and Corporate and Commercial services.In the area of corporate law, she has advised both Singapore and foreign companies in major acquisitions and disposal transactions and has also advised on investment and other corporate agreements where parties are in dispute. Her major clients comprise public listed companies and multi-national corporations in Singapore and in the region.</v>
      </c>
      <c r="O4831" s="5" t="str">
        <f>VLOOKUP(C4831, 'Linkedin Scrap'!$A$2:$H$3322, 8,FALSE)</f>
        <v>[{'course_details': 'Bachelor of Laws (LLB) Law', 'start_time': '1987', 'end_time': '1990'}]</v>
      </c>
      <c r="P4831" s="5" t="str">
        <f>VLOOKUP(C4831, 'Linkedin Scrap'!$A$2:$I$3322, 9,FALSE)</f>
        <v>[{'experience': 'CNPLaw LLP', 'start_time': 'Jul 2006', 'end_time': 'present', 'duration': None}]</v>
      </c>
    </row>
    <row r="4832" spans="1:16" ht="18.5" customHeight="1" x14ac:dyDescent="0.3">
      <c r="A4832" s="3" t="s">
        <v>5685</v>
      </c>
      <c r="B4832" s="4">
        <v>25</v>
      </c>
      <c r="C4832" s="3" t="s">
        <v>5756</v>
      </c>
      <c r="D4832" s="3" t="s">
        <v>5757</v>
      </c>
      <c r="E4832" s="3" t="s">
        <v>9</v>
      </c>
      <c r="F4832" s="3" t="s">
        <v>10</v>
      </c>
      <c r="G4832" s="3" t="s">
        <v>5758</v>
      </c>
      <c r="H4832" s="4" t="s">
        <v>12</v>
      </c>
      <c r="I4832" s="5" t="e">
        <f>VLOOKUP(C4832, 'Linkedin Scrap'!$A$2:$B$3322, 2,FALSE)</f>
        <v>#N/A</v>
      </c>
      <c r="J4832" s="3" t="e">
        <f>VLOOKUP(C4832, 'Linkedin Scrap'!$A$2:$C$3322, 3,FALSE)</f>
        <v>#N/A</v>
      </c>
      <c r="K4832" s="3" t="e">
        <f>VLOOKUP(C4832, 'Linkedin Scrap'!$A$2:$D$3322, 4,FALSE)</f>
        <v>#N/A</v>
      </c>
      <c r="L4832" s="5" t="e">
        <f>VLOOKUP(C4832, 'Linkedin Scrap'!$A$2:$E$3322, 5,FALSE)</f>
        <v>#N/A</v>
      </c>
      <c r="M4832" s="5" t="e">
        <f>VLOOKUP(C4832, 'Linkedin Scrap'!$A$2:$F$3322, 6,FALSE)</f>
        <v>#N/A</v>
      </c>
      <c r="N4832" s="5" t="e">
        <f>VLOOKUP(C4832, 'Linkedin Scrap'!$A$2:$G$3322, 7,FALSE)</f>
        <v>#N/A</v>
      </c>
      <c r="O4832" s="5" t="e">
        <f>VLOOKUP(C4832, 'Linkedin Scrap'!$A$2:$H$3322, 8,FALSE)</f>
        <v>#N/A</v>
      </c>
      <c r="P4832" s="5" t="e">
        <f>VLOOKUP(C4832, 'Linkedin Scrap'!$A$2:$I$3322, 9,FALSE)</f>
        <v>#N/A</v>
      </c>
    </row>
    <row r="4833" spans="1:16" ht="18.5" customHeight="1" x14ac:dyDescent="0.3">
      <c r="A4833" s="3" t="s">
        <v>5685</v>
      </c>
      <c r="B4833" s="4">
        <v>26</v>
      </c>
      <c r="C4833" s="3" t="s">
        <v>5759</v>
      </c>
      <c r="D4833" s="3" t="s">
        <v>5760</v>
      </c>
      <c r="E4833" s="3" t="s">
        <v>9</v>
      </c>
      <c r="F4833" s="3" t="s">
        <v>10</v>
      </c>
      <c r="G4833" s="3" t="s">
        <v>5761</v>
      </c>
      <c r="H4833" s="4" t="s">
        <v>12</v>
      </c>
      <c r="I4833" s="5">
        <f>VLOOKUP(C4833, 'Linkedin Scrap'!$A$2:$B$3322, 2,FALSE)</f>
        <v>0</v>
      </c>
      <c r="J4833" s="3" t="str">
        <f>VLOOKUP(C4833, 'Linkedin Scrap'!$A$2:$C$3322, 3,FALSE)</f>
        <v>1K followers</v>
      </c>
      <c r="K4833" s="3" t="str">
        <f>VLOOKUP(C4833, 'Linkedin Scrap'!$A$2:$D$3322, 4,FALSE)</f>
        <v>500+ connections</v>
      </c>
      <c r="L4833" s="5" t="str">
        <f>VLOOKUP(C4833, 'Linkedin Scrap'!$A$2:$E$3322, 5,FALSE)</f>
        <v>Websites</v>
      </c>
      <c r="M4833" s="5" t="str">
        <f>VLOOKUP(C4833, 'Linkedin Scrap'!$A$2:$F$3322, 6,FALSE)</f>
        <v>Yale University - Yale School of Management</v>
      </c>
      <c r="N4833" s="5">
        <f>VLOOKUP(C4833, 'Linkedin Scrap'!$A$2:$G$3322, 7,FALSE)</f>
        <v>0</v>
      </c>
      <c r="O4833" s="5">
        <f>VLOOKUP(C4833, 'Linkedin Scrap'!$A$2:$H$3322, 8,FALSE)</f>
        <v>0</v>
      </c>
      <c r="P4833" s="5">
        <f>VLOOKUP(C4833, 'Linkedin Scrap'!$A$2:$I$3322, 9,FALSE)</f>
        <v>0</v>
      </c>
    </row>
    <row r="4834" spans="1:16" ht="18.5" customHeight="1" x14ac:dyDescent="0.3">
      <c r="A4834" s="3" t="s">
        <v>5685</v>
      </c>
      <c r="B4834" s="4">
        <v>27</v>
      </c>
      <c r="C4834" s="3" t="s">
        <v>5762</v>
      </c>
      <c r="D4834" s="3" t="s">
        <v>5763</v>
      </c>
      <c r="E4834" s="3" t="s">
        <v>9</v>
      </c>
      <c r="F4834" s="3" t="s">
        <v>10</v>
      </c>
      <c r="G4834" s="3" t="s">
        <v>5764</v>
      </c>
      <c r="H4834" s="4" t="s">
        <v>12</v>
      </c>
      <c r="I4834" s="5" t="e">
        <f>VLOOKUP(C4834, 'Linkedin Scrap'!$A$2:$B$3322, 2,FALSE)</f>
        <v>#N/A</v>
      </c>
      <c r="J4834" s="3" t="e">
        <f>VLOOKUP(C4834, 'Linkedin Scrap'!$A$2:$C$3322, 3,FALSE)</f>
        <v>#N/A</v>
      </c>
      <c r="K4834" s="3" t="e">
        <f>VLOOKUP(C4834, 'Linkedin Scrap'!$A$2:$D$3322, 4,FALSE)</f>
        <v>#N/A</v>
      </c>
      <c r="L4834" s="5" t="e">
        <f>VLOOKUP(C4834, 'Linkedin Scrap'!$A$2:$E$3322, 5,FALSE)</f>
        <v>#N/A</v>
      </c>
      <c r="M4834" s="5" t="e">
        <f>VLOOKUP(C4834, 'Linkedin Scrap'!$A$2:$F$3322, 6,FALSE)</f>
        <v>#N/A</v>
      </c>
      <c r="N4834" s="5" t="e">
        <f>VLOOKUP(C4834, 'Linkedin Scrap'!$A$2:$G$3322, 7,FALSE)</f>
        <v>#N/A</v>
      </c>
      <c r="O4834" s="5" t="e">
        <f>VLOOKUP(C4834, 'Linkedin Scrap'!$A$2:$H$3322, 8,FALSE)</f>
        <v>#N/A</v>
      </c>
      <c r="P4834" s="5" t="e">
        <f>VLOOKUP(C4834, 'Linkedin Scrap'!$A$2:$I$3322, 9,FALSE)</f>
        <v>#N/A</v>
      </c>
    </row>
    <row r="4835" spans="1:16" ht="18.5" customHeight="1" x14ac:dyDescent="0.3">
      <c r="A4835" s="3" t="s">
        <v>5685</v>
      </c>
      <c r="B4835" s="4">
        <v>28</v>
      </c>
      <c r="C4835" s="3" t="s">
        <v>5765</v>
      </c>
      <c r="D4835" s="3" t="s">
        <v>5766</v>
      </c>
      <c r="E4835" s="3" t="s">
        <v>9</v>
      </c>
      <c r="F4835" s="3" t="s">
        <v>10</v>
      </c>
      <c r="G4835" s="3" t="s">
        <v>5767</v>
      </c>
      <c r="H4835" s="4" t="s">
        <v>12</v>
      </c>
      <c r="I4835" s="5" t="e">
        <f>VLOOKUP(C4835, 'Linkedin Scrap'!$A$2:$B$3322, 2,FALSE)</f>
        <v>#N/A</v>
      </c>
      <c r="J4835" s="3" t="e">
        <f>VLOOKUP(C4835, 'Linkedin Scrap'!$A$2:$C$3322, 3,FALSE)</f>
        <v>#N/A</v>
      </c>
      <c r="K4835" s="3" t="e">
        <f>VLOOKUP(C4835, 'Linkedin Scrap'!$A$2:$D$3322, 4,FALSE)</f>
        <v>#N/A</v>
      </c>
      <c r="L4835" s="5" t="e">
        <f>VLOOKUP(C4835, 'Linkedin Scrap'!$A$2:$E$3322, 5,FALSE)</f>
        <v>#N/A</v>
      </c>
      <c r="M4835" s="5" t="e">
        <f>VLOOKUP(C4835, 'Linkedin Scrap'!$A$2:$F$3322, 6,FALSE)</f>
        <v>#N/A</v>
      </c>
      <c r="N4835" s="5" t="e">
        <f>VLOOKUP(C4835, 'Linkedin Scrap'!$A$2:$G$3322, 7,FALSE)</f>
        <v>#N/A</v>
      </c>
      <c r="O4835" s="5" t="e">
        <f>VLOOKUP(C4835, 'Linkedin Scrap'!$A$2:$H$3322, 8,FALSE)</f>
        <v>#N/A</v>
      </c>
      <c r="P4835" s="5" t="e">
        <f>VLOOKUP(C4835, 'Linkedin Scrap'!$A$2:$I$3322, 9,FALSE)</f>
        <v>#N/A</v>
      </c>
    </row>
    <row r="4836" spans="1:16" ht="18.5" customHeight="1" x14ac:dyDescent="0.3">
      <c r="A4836" s="3" t="s">
        <v>5685</v>
      </c>
      <c r="B4836" s="4">
        <v>29</v>
      </c>
      <c r="C4836" s="3" t="s">
        <v>5768</v>
      </c>
      <c r="D4836" s="3" t="s">
        <v>5769</v>
      </c>
      <c r="E4836" s="3" t="s">
        <v>9</v>
      </c>
      <c r="F4836" s="3" t="s">
        <v>10</v>
      </c>
      <c r="G4836" s="3" t="s">
        <v>5770</v>
      </c>
      <c r="H4836" s="4" t="s">
        <v>12</v>
      </c>
      <c r="I4836" s="5" t="e">
        <f>VLOOKUP(C4836, 'Linkedin Scrap'!$A$2:$B$3322, 2,FALSE)</f>
        <v>#N/A</v>
      </c>
      <c r="J4836" s="3" t="e">
        <f>VLOOKUP(C4836, 'Linkedin Scrap'!$A$2:$C$3322, 3,FALSE)</f>
        <v>#N/A</v>
      </c>
      <c r="K4836" s="3" t="e">
        <f>VLOOKUP(C4836, 'Linkedin Scrap'!$A$2:$D$3322, 4,FALSE)</f>
        <v>#N/A</v>
      </c>
      <c r="L4836" s="5" t="e">
        <f>VLOOKUP(C4836, 'Linkedin Scrap'!$A$2:$E$3322, 5,FALSE)</f>
        <v>#N/A</v>
      </c>
      <c r="M4836" s="5" t="e">
        <f>VLOOKUP(C4836, 'Linkedin Scrap'!$A$2:$F$3322, 6,FALSE)</f>
        <v>#N/A</v>
      </c>
      <c r="N4836" s="5" t="e">
        <f>VLOOKUP(C4836, 'Linkedin Scrap'!$A$2:$G$3322, 7,FALSE)</f>
        <v>#N/A</v>
      </c>
      <c r="O4836" s="5" t="e">
        <f>VLOOKUP(C4836, 'Linkedin Scrap'!$A$2:$H$3322, 8,FALSE)</f>
        <v>#N/A</v>
      </c>
      <c r="P4836" s="5" t="e">
        <f>VLOOKUP(C4836, 'Linkedin Scrap'!$A$2:$I$3322, 9,FALSE)</f>
        <v>#N/A</v>
      </c>
    </row>
    <row r="4837" spans="1:16" ht="18.5" customHeight="1" x14ac:dyDescent="0.3">
      <c r="A4837" s="3" t="s">
        <v>5685</v>
      </c>
      <c r="B4837" s="4">
        <v>30</v>
      </c>
      <c r="C4837" s="3" t="s">
        <v>5771</v>
      </c>
      <c r="D4837" s="3" t="s">
        <v>5772</v>
      </c>
      <c r="E4837" s="3" t="s">
        <v>9</v>
      </c>
      <c r="F4837" s="3" t="s">
        <v>10</v>
      </c>
      <c r="G4837" s="3" t="s">
        <v>5773</v>
      </c>
      <c r="H4837" s="4" t="s">
        <v>12</v>
      </c>
      <c r="I4837" s="5">
        <f>VLOOKUP(C4837, 'Linkedin Scrap'!$A$2:$B$3322, 2,FALSE)</f>
        <v>0</v>
      </c>
      <c r="J4837" s="3" t="str">
        <f>VLOOKUP(C4837, 'Linkedin Scrap'!$A$2:$C$3322, 3,FALSE)</f>
        <v>2K followers</v>
      </c>
      <c r="K4837" s="3" t="str">
        <f>VLOOKUP(C4837, 'Linkedin Scrap'!$A$2:$D$3322, 4,FALSE)</f>
        <v>500+ connections</v>
      </c>
      <c r="L4837" s="5" t="str">
        <f>VLOOKUP(C4837, 'Linkedin Scrap'!$A$2:$E$3322, 5,FALSE)</f>
        <v>California Polytechnic State University-San Luis Obispo</v>
      </c>
      <c r="M4837" s="5" t="str">
        <f>VLOOKUP(C4837, 'Linkedin Scrap'!$A$2:$F$3322, 6,FALSE)</f>
        <v>1SG</v>
      </c>
      <c r="N4837" s="5" t="str">
        <f>VLOOKUP(C4837, 'Linkedin Scrap'!$A$2:$G$3322, 7,FALSE)</f>
        <v>It is time to reward deserving producers by bringing true power and democracy back to…</v>
      </c>
      <c r="O4837" s="5">
        <f>VLOOKUP(C4837, 'Linkedin Scrap'!$A$2:$H$3322, 8,FALSE)</f>
        <v>0</v>
      </c>
      <c r="P4837" s="5">
        <f>VLOOKUP(C4837, 'Linkedin Scrap'!$A$2:$I$3322, 9,FALSE)</f>
        <v>0</v>
      </c>
    </row>
    <row r="4838" spans="1:16" ht="18.5" customHeight="1" x14ac:dyDescent="0.3">
      <c r="A4838" s="3" t="s">
        <v>5685</v>
      </c>
      <c r="B4838" s="4">
        <v>31</v>
      </c>
      <c r="C4838" s="3" t="s">
        <v>5784</v>
      </c>
      <c r="D4838" s="3" t="s">
        <v>5785</v>
      </c>
      <c r="E4838" s="3" t="s">
        <v>26</v>
      </c>
      <c r="F4838" s="3" t="s">
        <v>10</v>
      </c>
      <c r="G4838" s="3" t="s">
        <v>5786</v>
      </c>
      <c r="H4838" s="4" t="s">
        <v>12</v>
      </c>
      <c r="I4838" s="5" t="e">
        <f>VLOOKUP(C4838, 'Linkedin Scrap'!$A$2:$B$3322, 2,FALSE)</f>
        <v>#N/A</v>
      </c>
      <c r="J4838" s="3" t="e">
        <f>VLOOKUP(C4838, 'Linkedin Scrap'!$A$2:$C$3322, 3,FALSE)</f>
        <v>#N/A</v>
      </c>
      <c r="K4838" s="3" t="e">
        <f>VLOOKUP(C4838, 'Linkedin Scrap'!$A$2:$D$3322, 4,FALSE)</f>
        <v>#N/A</v>
      </c>
      <c r="L4838" s="5" t="e">
        <f>VLOOKUP(C4838, 'Linkedin Scrap'!$A$2:$E$3322, 5,FALSE)</f>
        <v>#N/A</v>
      </c>
      <c r="M4838" s="5" t="e">
        <f>VLOOKUP(C4838, 'Linkedin Scrap'!$A$2:$F$3322, 6,FALSE)</f>
        <v>#N/A</v>
      </c>
      <c r="N4838" s="5" t="e">
        <f>VLOOKUP(C4838, 'Linkedin Scrap'!$A$2:$G$3322, 7,FALSE)</f>
        <v>#N/A</v>
      </c>
      <c r="O4838" s="5" t="e">
        <f>VLOOKUP(C4838, 'Linkedin Scrap'!$A$2:$H$3322, 8,FALSE)</f>
        <v>#N/A</v>
      </c>
      <c r="P4838" s="5" t="e">
        <f>VLOOKUP(C4838, 'Linkedin Scrap'!$A$2:$I$3322, 9,FALSE)</f>
        <v>#N/A</v>
      </c>
    </row>
    <row r="4839" spans="1:16" ht="18.5" customHeight="1" x14ac:dyDescent="0.3">
      <c r="A4839" s="3" t="s">
        <v>5685</v>
      </c>
      <c r="B4839" s="4">
        <v>32</v>
      </c>
      <c r="C4839" s="3" t="s">
        <v>5787</v>
      </c>
      <c r="D4839" s="3" t="s">
        <v>5788</v>
      </c>
      <c r="E4839" s="3" t="s">
        <v>9</v>
      </c>
      <c r="F4839" s="3" t="s">
        <v>10</v>
      </c>
      <c r="G4839" s="3" t="s">
        <v>5789</v>
      </c>
      <c r="H4839" s="4" t="s">
        <v>12</v>
      </c>
      <c r="I4839" s="5">
        <f>VLOOKUP(C4839, 'Linkedin Scrap'!$A$2:$B$3322, 2,FALSE)</f>
        <v>0</v>
      </c>
      <c r="J4839" s="3" t="str">
        <f>VLOOKUP(C4839, 'Linkedin Scrap'!$A$2:$C$3322, 3,FALSE)</f>
        <v>3K followers</v>
      </c>
      <c r="K4839" s="3" t="str">
        <f>VLOOKUP(C4839, 'Linkedin Scrap'!$A$2:$D$3322, 4,FALSE)</f>
        <v>500+ connections</v>
      </c>
      <c r="L4839" s="5" t="str">
        <f>VLOOKUP(C4839, 'Linkedin Scrap'!$A$2:$E$3322, 5,FALSE)</f>
        <v>National University of Singapore</v>
      </c>
      <c r="M4839" s="5" t="str">
        <f>VLOOKUP(C4839, 'Linkedin Scrap'!$A$2:$F$3322, 6,FALSE)</f>
        <v>Simmons &amp; Simmons</v>
      </c>
      <c r="N4839" s="5">
        <f>VLOOKUP(C4839, 'Linkedin Scrap'!$A$2:$G$3322, 7,FALSE)</f>
        <v>0</v>
      </c>
      <c r="O4839" s="5" t="str">
        <f>VLOOKUP(C4839, 'Linkedin Scrap'!$A$2:$H$3322, 8,FALSE)</f>
        <v>[{'course_details': 'LLB Law', 'start_time': '2000', 'end_time': '2004'}]</v>
      </c>
      <c r="P4839" s="5" t="str">
        <f>VLOOKUP(C4839, 'Linkedin Scrap'!$A$2:$I$3322, 9,FALSE)</f>
        <v>[{'experience': 'Via Law Corporation', 'start_time': 'Jan 2014', 'end_time': 'Apr 2017', 'duration': None}, {'experience': 'Via Law Corporation', 'start_time': 'Jan 2014', 'end_time': 'Apr 2017', 'duration': None}, {'experience': 'Via Law Corporation', 'start_time': 'Jan 2014', 'end_time': 'Apr 2017', 'duration': None}]</v>
      </c>
    </row>
    <row r="4840" spans="1:16" ht="18.5" customHeight="1" x14ac:dyDescent="0.3">
      <c r="A4840" s="3" t="s">
        <v>5685</v>
      </c>
      <c r="B4840" s="4">
        <v>33</v>
      </c>
      <c r="C4840" s="3" t="s">
        <v>5790</v>
      </c>
      <c r="D4840" s="3" t="s">
        <v>5791</v>
      </c>
      <c r="E4840" s="3" t="s">
        <v>139</v>
      </c>
      <c r="F4840" s="3" t="s">
        <v>10</v>
      </c>
      <c r="G4840" s="3" t="s">
        <v>5792</v>
      </c>
      <c r="H4840" s="4" t="s">
        <v>12</v>
      </c>
      <c r="I4840" s="5" t="e">
        <f>VLOOKUP(C4840, 'Linkedin Scrap'!$A$2:$B$3322, 2,FALSE)</f>
        <v>#N/A</v>
      </c>
      <c r="J4840" s="3" t="e">
        <f>VLOOKUP(C4840, 'Linkedin Scrap'!$A$2:$C$3322, 3,FALSE)</f>
        <v>#N/A</v>
      </c>
      <c r="K4840" s="3" t="e">
        <f>VLOOKUP(C4840, 'Linkedin Scrap'!$A$2:$D$3322, 4,FALSE)</f>
        <v>#N/A</v>
      </c>
      <c r="L4840" s="5" t="e">
        <f>VLOOKUP(C4840, 'Linkedin Scrap'!$A$2:$E$3322, 5,FALSE)</f>
        <v>#N/A</v>
      </c>
      <c r="M4840" s="5" t="e">
        <f>VLOOKUP(C4840, 'Linkedin Scrap'!$A$2:$F$3322, 6,FALSE)</f>
        <v>#N/A</v>
      </c>
      <c r="N4840" s="5" t="e">
        <f>VLOOKUP(C4840, 'Linkedin Scrap'!$A$2:$G$3322, 7,FALSE)</f>
        <v>#N/A</v>
      </c>
      <c r="O4840" s="5" t="e">
        <f>VLOOKUP(C4840, 'Linkedin Scrap'!$A$2:$H$3322, 8,FALSE)</f>
        <v>#N/A</v>
      </c>
      <c r="P4840" s="5" t="e">
        <f>VLOOKUP(C4840, 'Linkedin Scrap'!$A$2:$I$3322, 9,FALSE)</f>
        <v>#N/A</v>
      </c>
    </row>
    <row r="4841" spans="1:16" ht="18.5" customHeight="1" x14ac:dyDescent="0.3">
      <c r="A4841" s="3" t="s">
        <v>5685</v>
      </c>
      <c r="B4841" s="4">
        <v>34</v>
      </c>
      <c r="C4841" s="3" t="s">
        <v>5793</v>
      </c>
      <c r="D4841" s="3" t="s">
        <v>5794</v>
      </c>
      <c r="E4841" s="3" t="s">
        <v>9</v>
      </c>
      <c r="F4841" s="3" t="s">
        <v>10</v>
      </c>
      <c r="G4841" s="3" t="s">
        <v>5795</v>
      </c>
      <c r="H4841" s="4" t="s">
        <v>12</v>
      </c>
      <c r="I4841" s="5">
        <f>VLOOKUP(C4841, 'Linkedin Scrap'!$A$2:$B$3322, 2,FALSE)</f>
        <v>0</v>
      </c>
      <c r="J4841" s="3" t="str">
        <f>VLOOKUP(C4841, 'Linkedin Scrap'!$A$2:$C$3322, 3,FALSE)</f>
        <v>498 followers</v>
      </c>
      <c r="K4841" s="3" t="str">
        <f>VLOOKUP(C4841, 'Linkedin Scrap'!$A$2:$D$3322, 4,FALSE)</f>
        <v>477 connections</v>
      </c>
      <c r="L4841" s="5" t="str">
        <f>VLOOKUP(C4841, 'Linkedin Scrap'!$A$2:$E$3322, 5,FALSE)</f>
        <v>Coleman Design School</v>
      </c>
      <c r="M4841" s="5" t="str">
        <f>VLOOKUP(C4841, 'Linkedin Scrap'!$A$2:$F$3322, 6,FALSE)</f>
        <v>VRT World</v>
      </c>
      <c r="N4841" s="5">
        <f>VLOOKUP(C4841, 'Linkedin Scrap'!$A$2:$G$3322, 7,FALSE)</f>
        <v>0</v>
      </c>
      <c r="O4841" s="5" t="str">
        <f>VLOOKUP(C4841, 'Linkedin Scrap'!$A$2:$H$3322, 8,FALSE)</f>
        <v>[{'course_details': 'Multi Media'}, {'course_details': ''}, {'course_details': ''}, {'course_details': 'Business Administration and Management, General'}]</v>
      </c>
      <c r="P4841" s="5" t="str">
        <f>VLOOKUP(C4841, 'Linkedin Scrap'!$A$2:$I$3322, 9,FALSE)</f>
        <v>[{'experience': 'Singapore Bitcoin Club', 'start_time': 'Jan 2017', 'end_time': 'Feb 2022', 'duration': None}, {'experience': 'Singapore Bitcoin Club', 'start_time': 'Jan 2017', 'end_time': 'Feb 2022', 'duration': None}, {'experience': 'Singapore Bitcoin Club', 'start_time': 'Jan 2017', 'end_time': 'Feb 2022', 'duration': None}]</v>
      </c>
    </row>
    <row r="4842" spans="1:16" ht="18.5" customHeight="1" x14ac:dyDescent="0.3">
      <c r="A4842" s="3" t="s">
        <v>5685</v>
      </c>
      <c r="B4842" s="4">
        <v>35</v>
      </c>
      <c r="C4842" s="3" t="s">
        <v>1317</v>
      </c>
      <c r="D4842" s="3" t="s">
        <v>5796</v>
      </c>
      <c r="E4842" s="3" t="s">
        <v>26</v>
      </c>
      <c r="F4842" s="3" t="s">
        <v>10</v>
      </c>
      <c r="G4842" s="3" t="s">
        <v>1319</v>
      </c>
      <c r="H4842" s="4" t="s">
        <v>12</v>
      </c>
      <c r="I4842" s="5" t="e">
        <f>VLOOKUP(C4842, 'Linkedin Scrap'!$A$2:$B$3322, 2,FALSE)</f>
        <v>#N/A</v>
      </c>
      <c r="J4842" s="3" t="e">
        <f>VLOOKUP(C4842, 'Linkedin Scrap'!$A$2:$C$3322, 3,FALSE)</f>
        <v>#N/A</v>
      </c>
      <c r="K4842" s="3" t="e">
        <f>VLOOKUP(C4842, 'Linkedin Scrap'!$A$2:$D$3322, 4,FALSE)</f>
        <v>#N/A</v>
      </c>
      <c r="L4842" s="5" t="e">
        <f>VLOOKUP(C4842, 'Linkedin Scrap'!$A$2:$E$3322, 5,FALSE)</f>
        <v>#N/A</v>
      </c>
      <c r="M4842" s="5" t="e">
        <f>VLOOKUP(C4842, 'Linkedin Scrap'!$A$2:$F$3322, 6,FALSE)</f>
        <v>#N/A</v>
      </c>
      <c r="N4842" s="5" t="e">
        <f>VLOOKUP(C4842, 'Linkedin Scrap'!$A$2:$G$3322, 7,FALSE)</f>
        <v>#N/A</v>
      </c>
      <c r="O4842" s="5" t="e">
        <f>VLOOKUP(C4842, 'Linkedin Scrap'!$A$2:$H$3322, 8,FALSE)</f>
        <v>#N/A</v>
      </c>
      <c r="P4842" s="5" t="e">
        <f>VLOOKUP(C4842, 'Linkedin Scrap'!$A$2:$I$3322, 9,FALSE)</f>
        <v>#N/A</v>
      </c>
    </row>
    <row r="4843" spans="1:16" ht="18.5" customHeight="1" x14ac:dyDescent="0.3">
      <c r="A4843" s="3" t="s">
        <v>5685</v>
      </c>
      <c r="B4843" s="4">
        <v>36</v>
      </c>
      <c r="C4843" s="3" t="s">
        <v>5797</v>
      </c>
      <c r="D4843" s="3" t="s">
        <v>5798</v>
      </c>
      <c r="E4843" s="3" t="s">
        <v>9</v>
      </c>
      <c r="F4843" s="3" t="s">
        <v>10</v>
      </c>
      <c r="G4843" s="3" t="s">
        <v>5799</v>
      </c>
      <c r="H4843" s="4" t="s">
        <v>12</v>
      </c>
      <c r="I4843" s="5">
        <f>VLOOKUP(C4843, 'Linkedin Scrap'!$A$2:$B$3322, 2,FALSE)</f>
        <v>0</v>
      </c>
      <c r="J4843" s="3" t="str">
        <f>VLOOKUP(C4843, 'Linkedin Scrap'!$A$2:$C$3322, 3,FALSE)</f>
        <v>4K followers</v>
      </c>
      <c r="K4843" s="3" t="str">
        <f>VLOOKUP(C4843, 'Linkedin Scrap'!$A$2:$D$3322, 4,FALSE)</f>
        <v>500+ connections</v>
      </c>
      <c r="L4843" s="5" t="str">
        <f>VLOOKUP(C4843, 'Linkedin Scrap'!$A$2:$E$3322, 5,FALSE)</f>
        <v>Kyiv National Taras Shevchenko University</v>
      </c>
      <c r="M4843" s="5" t="str">
        <f>VLOOKUP(C4843, 'Linkedin Scrap'!$A$2:$F$3322, 6,FALSE)</f>
        <v>Puzzle Trading firm</v>
      </c>
      <c r="N4843" s="5" t="str">
        <f>VLOOKUP(C4843, 'Linkedin Scrap'!$A$2:$G$3322, 7,FALSE)</f>
        <v>Experienced Finance Analyst with a demonstrated history of working in the financial services industry.TOP-1 on TradingView.com</v>
      </c>
      <c r="O4843" s="5" t="str">
        <f>VLOOKUP(C4843, 'Linkedin Scrap'!$A$2:$H$3322, 8,FALSE)</f>
        <v>[{'course_details': 'Master’s Degree INSTITUTE OF INTERNATIONAL RELATIONS International Economic Relations', 'start_time': '2016', 'end_time': '2019'}, {'course_details': 'Bachelor’s Degree Faculty of Civil Engineering Industrial and civil construction', 'start_time': '2009', 'end_time': '2013'}]</v>
      </c>
      <c r="P4843" s="5" t="str">
        <f>VLOOKUP(C4843, 'Linkedin Scrap'!$A$2:$I$3322, 9,FALSE)</f>
        <v>[{'experience': 'Independent financial analyst', 'start_time': 'Sep 2012', 'end_time': 'present', 'duration': None}, {'experience': 'Independent financial analyst', 'start_time': 'Sep 2012', 'end_time': 'present', 'duration': None}, {'experience': 'Independent financial analyst', 'start_time': 'Sep 2012', 'end_time': 'present', 'duration': None}]</v>
      </c>
    </row>
    <row r="4844" spans="1:16" ht="18.5" customHeight="1" x14ac:dyDescent="0.3">
      <c r="A4844" s="3" t="s">
        <v>5685</v>
      </c>
      <c r="B4844" s="4">
        <v>37</v>
      </c>
      <c r="C4844" s="3" t="s">
        <v>5800</v>
      </c>
      <c r="D4844" s="3" t="s">
        <v>5801</v>
      </c>
      <c r="E4844" s="3" t="s">
        <v>139</v>
      </c>
      <c r="F4844" s="3" t="s">
        <v>10</v>
      </c>
      <c r="G4844" s="3" t="s">
        <v>5802</v>
      </c>
      <c r="H4844" s="4" t="s">
        <v>12</v>
      </c>
      <c r="I4844" s="5" t="e">
        <f>VLOOKUP(C4844, 'Linkedin Scrap'!$A$2:$B$3322, 2,FALSE)</f>
        <v>#N/A</v>
      </c>
      <c r="J4844" s="3" t="e">
        <f>VLOOKUP(C4844, 'Linkedin Scrap'!$A$2:$C$3322, 3,FALSE)</f>
        <v>#N/A</v>
      </c>
      <c r="K4844" s="3" t="e">
        <f>VLOOKUP(C4844, 'Linkedin Scrap'!$A$2:$D$3322, 4,FALSE)</f>
        <v>#N/A</v>
      </c>
      <c r="L4844" s="5" t="e">
        <f>VLOOKUP(C4844, 'Linkedin Scrap'!$A$2:$E$3322, 5,FALSE)</f>
        <v>#N/A</v>
      </c>
      <c r="M4844" s="5" t="e">
        <f>VLOOKUP(C4844, 'Linkedin Scrap'!$A$2:$F$3322, 6,FALSE)</f>
        <v>#N/A</v>
      </c>
      <c r="N4844" s="5" t="e">
        <f>VLOOKUP(C4844, 'Linkedin Scrap'!$A$2:$G$3322, 7,FALSE)</f>
        <v>#N/A</v>
      </c>
      <c r="O4844" s="5" t="e">
        <f>VLOOKUP(C4844, 'Linkedin Scrap'!$A$2:$H$3322, 8,FALSE)</f>
        <v>#N/A</v>
      </c>
      <c r="P4844" s="5" t="e">
        <f>VLOOKUP(C4844, 'Linkedin Scrap'!$A$2:$I$3322, 9,FALSE)</f>
        <v>#N/A</v>
      </c>
    </row>
    <row r="4845" spans="1:16" ht="18.5" customHeight="1" x14ac:dyDescent="0.3">
      <c r="A4845" s="3" t="s">
        <v>5685</v>
      </c>
      <c r="B4845" s="4">
        <v>38</v>
      </c>
      <c r="C4845" s="3" t="s">
        <v>5823</v>
      </c>
      <c r="D4845" s="3" t="s">
        <v>5824</v>
      </c>
      <c r="E4845" s="3" t="s">
        <v>139</v>
      </c>
      <c r="F4845" s="3" t="s">
        <v>10</v>
      </c>
      <c r="G4845" s="3" t="s">
        <v>5825</v>
      </c>
      <c r="H4845" s="4" t="s">
        <v>12</v>
      </c>
      <c r="I4845" s="5">
        <f>VLOOKUP(C4845, 'Linkedin Scrap'!$A$2:$B$3322, 2,FALSE)</f>
        <v>0</v>
      </c>
      <c r="J4845" s="3" t="str">
        <f>VLOOKUP(C4845, 'Linkedin Scrap'!$A$2:$C$3322, 3,FALSE)</f>
        <v>797 followers</v>
      </c>
      <c r="K4845" s="3" t="str">
        <f>VLOOKUP(C4845, 'Linkedin Scrap'!$A$2:$D$3322, 4,FALSE)</f>
        <v>500+ connections</v>
      </c>
      <c r="L4845" s="5" t="str">
        <f>VLOOKUP(C4845, 'Linkedin Scrap'!$A$2:$E$3322, 5,FALSE)</f>
        <v>University of New South Wales</v>
      </c>
      <c r="M4845" s="5" t="str">
        <f>VLOOKUP(C4845, 'Linkedin Scrap'!$A$2:$F$3322, 6,FALSE)</f>
        <v>FundYourselfNow</v>
      </c>
      <c r="N4845" s="5" t="str">
        <f>VLOOKUP(C4845, 'Linkedin Scrap'!$A$2:$G$3322, 7,FALSE)</f>
        <v>Astute investor with a wealth of experience in the Real Estate, Hospitality, Education and Fintech sectors. Over the last decade, he provided advisory and strategy guidance to a multitude of high net worth clients and corporations worldwide in the Finance, Insurance, HR, Telecommunications and Mining industries. Nationally recognised by the Singapore Business Advisor &amp; Consultant Council, where he won the 2015 Management Consultant of the Year award</v>
      </c>
      <c r="O4845" s="5" t="str">
        <f>VLOOKUP(C4845, 'Linkedin Scrap'!$A$2:$H$3322, 8,FALSE)</f>
        <v>[{'course_details': 'Bachelor of Commerce (B.Com.) Accounting and Finance', 'start_time': '2005', 'end_time': '2008'}]</v>
      </c>
      <c r="P4845" s="5" t="str">
        <f>VLOOKUP(C4845, 'Linkedin Scrap'!$A$2:$I$3322, 9,FALSE)</f>
        <v>[{'experience': 'Accenture', 'start_time': 'Apr 2009', 'end_time': 'Sep 2014', 'duration': None}, {'experience': 'Accenture', 'start_time': 'Apr 2009', 'end_time': 'Sep 2014', 'duration': None}, {'experience': 'Accenture', 'start_time': 'Apr 2009', 'end_time': 'Sep 2014', 'duration': None}]</v>
      </c>
    </row>
    <row r="4846" spans="1:16" ht="18.5" customHeight="1" x14ac:dyDescent="0.3">
      <c r="A4846" s="3" t="s">
        <v>5685</v>
      </c>
      <c r="B4846" s="4">
        <v>39</v>
      </c>
      <c r="C4846" s="3" t="s">
        <v>5826</v>
      </c>
      <c r="D4846" s="3" t="s">
        <v>5827</v>
      </c>
      <c r="E4846" s="3" t="s">
        <v>139</v>
      </c>
      <c r="F4846" s="3" t="s">
        <v>10</v>
      </c>
      <c r="G4846" s="3" t="s">
        <v>5828</v>
      </c>
      <c r="H4846" s="4" t="s">
        <v>12</v>
      </c>
      <c r="I4846" s="5" t="e">
        <f>VLOOKUP(C4846, 'Linkedin Scrap'!$A$2:$B$3322, 2,FALSE)</f>
        <v>#N/A</v>
      </c>
      <c r="J4846" s="3" t="e">
        <f>VLOOKUP(C4846, 'Linkedin Scrap'!$A$2:$C$3322, 3,FALSE)</f>
        <v>#N/A</v>
      </c>
      <c r="K4846" s="3" t="e">
        <f>VLOOKUP(C4846, 'Linkedin Scrap'!$A$2:$D$3322, 4,FALSE)</f>
        <v>#N/A</v>
      </c>
      <c r="L4846" s="5" t="e">
        <f>VLOOKUP(C4846, 'Linkedin Scrap'!$A$2:$E$3322, 5,FALSE)</f>
        <v>#N/A</v>
      </c>
      <c r="M4846" s="5" t="e">
        <f>VLOOKUP(C4846, 'Linkedin Scrap'!$A$2:$F$3322, 6,FALSE)</f>
        <v>#N/A</v>
      </c>
      <c r="N4846" s="5" t="e">
        <f>VLOOKUP(C4846, 'Linkedin Scrap'!$A$2:$G$3322, 7,FALSE)</f>
        <v>#N/A</v>
      </c>
      <c r="O4846" s="5" t="e">
        <f>VLOOKUP(C4846, 'Linkedin Scrap'!$A$2:$H$3322, 8,FALSE)</f>
        <v>#N/A</v>
      </c>
      <c r="P4846" s="5" t="e">
        <f>VLOOKUP(C4846, 'Linkedin Scrap'!$A$2:$I$3322, 9,FALSE)</f>
        <v>#N/A</v>
      </c>
    </row>
    <row r="4847" spans="1:16" ht="18.5" customHeight="1" x14ac:dyDescent="0.3">
      <c r="A4847" s="3" t="s">
        <v>5685</v>
      </c>
      <c r="B4847" s="4">
        <v>40</v>
      </c>
      <c r="C4847" s="3" t="s">
        <v>5829</v>
      </c>
      <c r="D4847" s="3" t="s">
        <v>5830</v>
      </c>
      <c r="E4847" s="3" t="s">
        <v>9</v>
      </c>
      <c r="F4847" s="3" t="s">
        <v>10</v>
      </c>
      <c r="G4847" s="3" t="s">
        <v>5831</v>
      </c>
      <c r="H4847" s="4" t="s">
        <v>12</v>
      </c>
      <c r="I4847" s="5">
        <f>VLOOKUP(C4847, 'Linkedin Scrap'!$A$2:$B$3322, 2,FALSE)</f>
        <v>0</v>
      </c>
      <c r="J4847" s="3" t="str">
        <f>VLOOKUP(C4847, 'Linkedin Scrap'!$A$2:$C$3322, 3,FALSE)</f>
        <v>2K followers</v>
      </c>
      <c r="K4847" s="3" t="str">
        <f>VLOOKUP(C4847, 'Linkedin Scrap'!$A$2:$D$3322, 4,FALSE)</f>
        <v>500+ connections</v>
      </c>
      <c r="L4847" s="5" t="str">
        <f>VLOOKUP(C4847, 'Linkedin Scrap'!$A$2:$E$3322, 5,FALSE)</f>
        <v>HEC</v>
      </c>
      <c r="M4847" s="5" t="str">
        <f>VLOOKUP(C4847, 'Linkedin Scrap'!$A$2:$F$3322, 6,FALSE)</f>
        <v>Asia Innovations Group 亚洲创新集团</v>
      </c>
      <c r="N4847" s="5" t="str">
        <f>VLOOKUP(C4847, 'Linkedin Scrap'!$A$2:$G$3322, 7,FALSE)</f>
        <v>-  Founder and CEO at Asia Innovations Group, a Beijing based mobile Internet powerhouse…</v>
      </c>
      <c r="O4847" s="5">
        <f>VLOOKUP(C4847, 'Linkedin Scrap'!$A$2:$H$3322, 8,FALSE)</f>
        <v>0</v>
      </c>
      <c r="P4847" s="5">
        <f>VLOOKUP(C4847, 'Linkedin Scrap'!$A$2:$I$3322, 9,FALSE)</f>
        <v>0</v>
      </c>
    </row>
    <row r="4848" spans="1:16" ht="18.5" customHeight="1" x14ac:dyDescent="0.3">
      <c r="A4848" s="3" t="s">
        <v>5685</v>
      </c>
      <c r="B4848" s="4">
        <v>41</v>
      </c>
      <c r="C4848" s="3" t="s">
        <v>208</v>
      </c>
      <c r="D4848" s="3" t="s">
        <v>5832</v>
      </c>
      <c r="E4848" s="3" t="s">
        <v>139</v>
      </c>
      <c r="F4848" s="3" t="s">
        <v>10</v>
      </c>
      <c r="G4848" s="3" t="s">
        <v>5833</v>
      </c>
      <c r="H4848" s="4" t="s">
        <v>12</v>
      </c>
      <c r="I4848" s="5" t="str">
        <f>VLOOKUP(C4848, 'Linkedin Scrap'!$A$2:$B$3322, 2,FALSE)</f>
        <v>Singapore, Singapore</v>
      </c>
      <c r="J4848" s="3" t="str">
        <f>VLOOKUP(C4848, 'Linkedin Scrap'!$A$2:$C$3322, 3,FALSE)</f>
        <v>1K followers</v>
      </c>
      <c r="K4848" s="3" t="str">
        <f>VLOOKUP(C4848, 'Linkedin Scrap'!$A$2:$D$3322, 4,FALSE)</f>
        <v>500+ connections</v>
      </c>
      <c r="L4848" s="5" t="str">
        <f>VLOOKUP(C4848, 'Linkedin Scrap'!$A$2:$E$3322, 5,FALSE)</f>
        <v>新加坡国立大学</v>
      </c>
      <c r="M4848" s="5" t="str">
        <f>VLOOKUP(C4848, 'Linkedin Scrap'!$A$2:$F$3322, 6,FALSE)</f>
        <v>Nebulas.io</v>
      </c>
      <c r="N4848" s="5" t="str">
        <f>VLOOKUP(C4848, 'Linkedin Scrap'!$A$2:$G$3322, 7,FALSE)</f>
        <v xml:space="preserve">
              or
            </v>
      </c>
      <c r="O4848" s="5">
        <f>VLOOKUP(C4848, 'Linkedin Scrap'!$A$2:$H$3322, 8,FALSE)</f>
        <v>0</v>
      </c>
      <c r="P4848" s="5">
        <f>VLOOKUP(C4848, 'Linkedin Scrap'!$A$2:$I$3322, 9,FALSE)</f>
        <v>0</v>
      </c>
    </row>
    <row r="4849" spans="1:16" ht="18.5" customHeight="1" x14ac:dyDescent="0.3">
      <c r="A4849" s="3" t="s">
        <v>5685</v>
      </c>
      <c r="B4849" s="4">
        <v>42</v>
      </c>
      <c r="C4849" s="3" t="s">
        <v>320</v>
      </c>
      <c r="D4849" s="3" t="s">
        <v>5834</v>
      </c>
      <c r="E4849" s="3" t="s">
        <v>139</v>
      </c>
      <c r="F4849" s="3" t="s">
        <v>10</v>
      </c>
      <c r="G4849" s="3" t="s">
        <v>321</v>
      </c>
      <c r="H4849" s="4" t="s">
        <v>12</v>
      </c>
      <c r="I4849" s="5" t="str">
        <f>VLOOKUP(C4849, 'Linkedin Scrap'!$A$2:$B$3322, 2,FALSE)</f>
        <v>Los Angeles, California, United States</v>
      </c>
      <c r="J4849" s="3" t="str">
        <f>VLOOKUP(C4849, 'Linkedin Scrap'!$A$2:$C$3322, 3,FALSE)</f>
        <v>14K followers</v>
      </c>
      <c r="K4849" s="3" t="str">
        <f>VLOOKUP(C4849, 'Linkedin Scrap'!$A$2:$D$3322, 4,FALSE)</f>
        <v>500+ connections</v>
      </c>
      <c r="L4849" s="5" t="str">
        <f>VLOOKUP(C4849, 'Linkedin Scrap'!$A$2:$E$3322, 5,FALSE)</f>
        <v>University of South Carolina Darla Moore School of Business</v>
      </c>
      <c r="M4849" s="5" t="str">
        <f>VLOOKUP(C4849, 'Linkedin Scrap'!$A$2:$F$3322, 6,FALSE)</f>
        <v>GEO</v>
      </c>
      <c r="N4849" s="5" t="str">
        <f>VLOOKUP(C4849, 'Linkedin Scrap'!$A$2:$G$3322, 7,FALSE)</f>
        <v xml:space="preserve">
              or
            </v>
      </c>
      <c r="O4849" s="5">
        <f>VLOOKUP(C4849, 'Linkedin Scrap'!$A$2:$H$3322, 8,FALSE)</f>
        <v>0</v>
      </c>
      <c r="P4849" s="5">
        <f>VLOOKUP(C4849, 'Linkedin Scrap'!$A$2:$I$3322, 9,FALSE)</f>
        <v>0</v>
      </c>
    </row>
    <row r="4850" spans="1:16" ht="18.5" customHeight="1" x14ac:dyDescent="0.3">
      <c r="A4850" s="3" t="s">
        <v>5685</v>
      </c>
      <c r="B4850" s="4">
        <v>43</v>
      </c>
      <c r="C4850" s="3" t="s">
        <v>5835</v>
      </c>
      <c r="D4850" s="3" t="s">
        <v>5836</v>
      </c>
      <c r="E4850" s="3" t="s">
        <v>139</v>
      </c>
      <c r="F4850" s="3" t="s">
        <v>10</v>
      </c>
      <c r="G4850" s="3" t="s">
        <v>5837</v>
      </c>
      <c r="H4850" s="4" t="s">
        <v>12</v>
      </c>
      <c r="I4850" s="5" t="e">
        <f>VLOOKUP(C4850, 'Linkedin Scrap'!$A$2:$B$3322, 2,FALSE)</f>
        <v>#N/A</v>
      </c>
      <c r="J4850" s="3" t="e">
        <f>VLOOKUP(C4850, 'Linkedin Scrap'!$A$2:$C$3322, 3,FALSE)</f>
        <v>#N/A</v>
      </c>
      <c r="K4850" s="3" t="e">
        <f>VLOOKUP(C4850, 'Linkedin Scrap'!$A$2:$D$3322, 4,FALSE)</f>
        <v>#N/A</v>
      </c>
      <c r="L4850" s="5" t="e">
        <f>VLOOKUP(C4850, 'Linkedin Scrap'!$A$2:$E$3322, 5,FALSE)</f>
        <v>#N/A</v>
      </c>
      <c r="M4850" s="5" t="e">
        <f>VLOOKUP(C4850, 'Linkedin Scrap'!$A$2:$F$3322, 6,FALSE)</f>
        <v>#N/A</v>
      </c>
      <c r="N4850" s="5" t="e">
        <f>VLOOKUP(C4850, 'Linkedin Scrap'!$A$2:$G$3322, 7,FALSE)</f>
        <v>#N/A</v>
      </c>
      <c r="O4850" s="5" t="e">
        <f>VLOOKUP(C4850, 'Linkedin Scrap'!$A$2:$H$3322, 8,FALSE)</f>
        <v>#N/A</v>
      </c>
      <c r="P4850" s="5" t="e">
        <f>VLOOKUP(C4850, 'Linkedin Scrap'!$A$2:$I$3322, 9,FALSE)</f>
        <v>#N/A</v>
      </c>
    </row>
    <row r="4851" spans="1:16" ht="18.5" customHeight="1" x14ac:dyDescent="0.3">
      <c r="A4851" s="3" t="s">
        <v>6123</v>
      </c>
      <c r="B4851" s="4">
        <v>1</v>
      </c>
      <c r="C4851" s="3" t="s">
        <v>6124</v>
      </c>
      <c r="D4851" s="3" t="s">
        <v>5401</v>
      </c>
      <c r="E4851" s="3" t="s">
        <v>9</v>
      </c>
      <c r="F4851" s="3" t="s">
        <v>10</v>
      </c>
      <c r="G4851" s="3" t="s">
        <v>6125</v>
      </c>
      <c r="H4851" s="4" t="s">
        <v>12</v>
      </c>
      <c r="I4851" s="5" t="e">
        <f>VLOOKUP(C4851, 'Linkedin Scrap'!$A$2:$B$3322, 2,FALSE)</f>
        <v>#N/A</v>
      </c>
      <c r="J4851" s="3" t="e">
        <f>VLOOKUP(C4851, 'Linkedin Scrap'!$A$2:$C$3322, 3,FALSE)</f>
        <v>#N/A</v>
      </c>
      <c r="K4851" s="3" t="e">
        <f>VLOOKUP(C4851, 'Linkedin Scrap'!$A$2:$D$3322, 4,FALSE)</f>
        <v>#N/A</v>
      </c>
      <c r="L4851" s="5" t="e">
        <f>VLOOKUP(C4851, 'Linkedin Scrap'!$A$2:$E$3322, 5,FALSE)</f>
        <v>#N/A</v>
      </c>
      <c r="M4851" s="5" t="e">
        <f>VLOOKUP(C4851, 'Linkedin Scrap'!$A$2:$F$3322, 6,FALSE)</f>
        <v>#N/A</v>
      </c>
      <c r="N4851" s="5" t="e">
        <f>VLOOKUP(C4851, 'Linkedin Scrap'!$A$2:$G$3322, 7,FALSE)</f>
        <v>#N/A</v>
      </c>
      <c r="O4851" s="5" t="e">
        <f>VLOOKUP(C4851, 'Linkedin Scrap'!$A$2:$H$3322, 8,FALSE)</f>
        <v>#N/A</v>
      </c>
      <c r="P4851" s="5" t="e">
        <f>VLOOKUP(C4851, 'Linkedin Scrap'!$A$2:$I$3322, 9,FALSE)</f>
        <v>#N/A</v>
      </c>
    </row>
    <row r="4852" spans="1:16" ht="18.5" customHeight="1" x14ac:dyDescent="0.3">
      <c r="A4852" s="3" t="s">
        <v>6123</v>
      </c>
      <c r="B4852" s="4">
        <v>2</v>
      </c>
      <c r="C4852" s="3" t="s">
        <v>6126</v>
      </c>
      <c r="D4852" s="3" t="s">
        <v>6127</v>
      </c>
      <c r="E4852" s="3" t="s">
        <v>9</v>
      </c>
      <c r="F4852" s="3" t="s">
        <v>10</v>
      </c>
      <c r="G4852" s="3" t="s">
        <v>6128</v>
      </c>
      <c r="H4852" s="4" t="s">
        <v>12</v>
      </c>
      <c r="I4852" s="5">
        <f>VLOOKUP(C4852, 'Linkedin Scrap'!$A$2:$B$3322, 2,FALSE)</f>
        <v>0</v>
      </c>
      <c r="J4852" s="3" t="str">
        <f>VLOOKUP(C4852, 'Linkedin Scrap'!$A$2:$C$3322, 3,FALSE)</f>
        <v>31K followers</v>
      </c>
      <c r="K4852" s="3" t="str">
        <f>VLOOKUP(C4852, 'Linkedin Scrap'!$A$2:$D$3322, 4,FALSE)</f>
        <v>500+ connections</v>
      </c>
      <c r="L4852" s="5" t="str">
        <f>VLOOKUP(C4852, 'Linkedin Scrap'!$A$2:$E$3322, 5,FALSE)</f>
        <v>Texas Christian University - M.J. Neeley School of Business</v>
      </c>
      <c r="M4852" s="5" t="str">
        <f>VLOOKUP(C4852, 'Linkedin Scrap'!$A$2:$F$3322, 6,FALSE)</f>
        <v>SMRF Capital</v>
      </c>
      <c r="N4852" s="5" t="str">
        <f>VLOOKUP(C4852, 'Linkedin Scrap'!$A$2:$G$3322, 7,FALSE)</f>
        <v>Elevator Pitch: Collaborating with other Entrepreneurs globally in the…</v>
      </c>
      <c r="O4852" s="5">
        <f>VLOOKUP(C4852, 'Linkedin Scrap'!$A$2:$H$3322, 8,FALSE)</f>
        <v>0</v>
      </c>
      <c r="P4852" s="5">
        <f>VLOOKUP(C4852, 'Linkedin Scrap'!$A$2:$I$3322, 9,FALSE)</f>
        <v>0</v>
      </c>
    </row>
    <row r="4853" spans="1:16" ht="18.5" customHeight="1" x14ac:dyDescent="0.3">
      <c r="A4853" s="3" t="s">
        <v>6123</v>
      </c>
      <c r="B4853" s="4">
        <v>3</v>
      </c>
      <c r="C4853" s="3" t="s">
        <v>6129</v>
      </c>
      <c r="D4853" s="3" t="s">
        <v>84</v>
      </c>
      <c r="E4853" s="3" t="s">
        <v>9</v>
      </c>
      <c r="F4853" s="3" t="s">
        <v>10</v>
      </c>
      <c r="G4853" s="3" t="s">
        <v>6130</v>
      </c>
      <c r="H4853" s="4" t="s">
        <v>12</v>
      </c>
      <c r="I4853" s="5">
        <f>VLOOKUP(C4853, 'Linkedin Scrap'!$A$2:$B$3322, 2,FALSE)</f>
        <v>0</v>
      </c>
      <c r="J4853" s="3" t="str">
        <f>VLOOKUP(C4853, 'Linkedin Scrap'!$A$2:$C$3322, 3,FALSE)</f>
        <v>2K followers</v>
      </c>
      <c r="K4853" s="3" t="str">
        <f>VLOOKUP(C4853, 'Linkedin Scrap'!$A$2:$D$3322, 4,FALSE)</f>
        <v>500+ connections</v>
      </c>
      <c r="L4853" s="5" t="str">
        <f>VLOOKUP(C4853, 'Linkedin Scrap'!$A$2:$E$3322, 5,FALSE)</f>
        <v>Sunway College</v>
      </c>
      <c r="M4853" s="5" t="str">
        <f>VLOOKUP(C4853, 'Linkedin Scrap'!$A$2:$F$3322, 6,FALSE)</f>
        <v>Content Farmer</v>
      </c>
      <c r="N4853" s="5" t="str">
        <f>VLOOKUP(C4853, 'Linkedin Scrap'!$A$2:$G$3322, 7,FALSE)</f>
        <v>Tech wizards, come talk to me.</v>
      </c>
      <c r="O4853" s="5">
        <f>VLOOKUP(C4853, 'Linkedin Scrap'!$A$2:$H$3322, 8,FALSE)</f>
        <v>0</v>
      </c>
      <c r="P4853" s="5">
        <f>VLOOKUP(C4853, 'Linkedin Scrap'!$A$2:$I$3322, 9,FALSE)</f>
        <v>0</v>
      </c>
    </row>
    <row r="4854" spans="1:16" ht="18.5" customHeight="1" x14ac:dyDescent="0.3">
      <c r="A4854" s="3" t="s">
        <v>6123</v>
      </c>
      <c r="B4854" s="4">
        <v>4</v>
      </c>
      <c r="C4854" s="3" t="s">
        <v>6131</v>
      </c>
      <c r="D4854" s="3" t="s">
        <v>6132</v>
      </c>
      <c r="E4854" s="3" t="s">
        <v>9</v>
      </c>
      <c r="F4854" s="3" t="s">
        <v>10</v>
      </c>
      <c r="G4854" s="3" t="s">
        <v>6133</v>
      </c>
      <c r="H4854" s="4" t="s">
        <v>12</v>
      </c>
      <c r="I4854" s="5">
        <f>VLOOKUP(C4854, 'Linkedin Scrap'!$A$2:$B$3322, 2,FALSE)</f>
        <v>0</v>
      </c>
      <c r="J4854" s="3" t="str">
        <f>VLOOKUP(C4854, 'Linkedin Scrap'!$A$2:$C$3322, 3,FALSE)</f>
        <v>2K followers</v>
      </c>
      <c r="K4854" s="3" t="str">
        <f>VLOOKUP(C4854, 'Linkedin Scrap'!$A$2:$D$3322, 4,FALSE)</f>
        <v>500+ connections</v>
      </c>
      <c r="L4854" s="5" t="str">
        <f>VLOOKUP(C4854, 'Linkedin Scrap'!$A$2:$E$3322, 5,FALSE)</f>
        <v>University of California, Davis</v>
      </c>
      <c r="M4854" s="5" t="str">
        <f>VLOOKUP(C4854, 'Linkedin Scrap'!$A$2:$F$3322, 6,FALSE)</f>
        <v>Sterling Caviar</v>
      </c>
      <c r="N4854" s="5" t="str">
        <f>VLOOKUP(C4854, 'Linkedin Scrap'!$A$2:$G$3322, 7,FALSE)</f>
        <v>I’ve been an entrepreneur since my mid twenties and love it. I specialize in emerging…</v>
      </c>
      <c r="O4854" s="5">
        <f>VLOOKUP(C4854, 'Linkedin Scrap'!$A$2:$H$3322, 8,FALSE)</f>
        <v>0</v>
      </c>
      <c r="P4854" s="5">
        <f>VLOOKUP(C4854, 'Linkedin Scrap'!$A$2:$I$3322, 9,FALSE)</f>
        <v>0</v>
      </c>
    </row>
    <row r="4855" spans="1:16" ht="18.5" customHeight="1" x14ac:dyDescent="0.3">
      <c r="A4855" s="3" t="s">
        <v>6123</v>
      </c>
      <c r="B4855" s="4">
        <v>5</v>
      </c>
      <c r="C4855" s="3" t="s">
        <v>6154</v>
      </c>
      <c r="D4855" s="3" t="s">
        <v>6155</v>
      </c>
      <c r="E4855" s="3" t="s">
        <v>9</v>
      </c>
      <c r="F4855" s="3" t="s">
        <v>10</v>
      </c>
      <c r="G4855" s="3" t="s">
        <v>6156</v>
      </c>
      <c r="H4855" s="4" t="s">
        <v>12</v>
      </c>
      <c r="I4855" s="5" t="e">
        <f>VLOOKUP(C4855, 'Linkedin Scrap'!$A$2:$B$3322, 2,FALSE)</f>
        <v>#N/A</v>
      </c>
      <c r="J4855" s="3" t="e">
        <f>VLOOKUP(C4855, 'Linkedin Scrap'!$A$2:$C$3322, 3,FALSE)</f>
        <v>#N/A</v>
      </c>
      <c r="K4855" s="3" t="e">
        <f>VLOOKUP(C4855, 'Linkedin Scrap'!$A$2:$D$3322, 4,FALSE)</f>
        <v>#N/A</v>
      </c>
      <c r="L4855" s="5" t="e">
        <f>VLOOKUP(C4855, 'Linkedin Scrap'!$A$2:$E$3322, 5,FALSE)</f>
        <v>#N/A</v>
      </c>
      <c r="M4855" s="5" t="e">
        <f>VLOOKUP(C4855, 'Linkedin Scrap'!$A$2:$F$3322, 6,FALSE)</f>
        <v>#N/A</v>
      </c>
      <c r="N4855" s="5" t="e">
        <f>VLOOKUP(C4855, 'Linkedin Scrap'!$A$2:$G$3322, 7,FALSE)</f>
        <v>#N/A</v>
      </c>
      <c r="O4855" s="5" t="e">
        <f>VLOOKUP(C4855, 'Linkedin Scrap'!$A$2:$H$3322, 8,FALSE)</f>
        <v>#N/A</v>
      </c>
      <c r="P4855" s="5" t="e">
        <f>VLOOKUP(C4855, 'Linkedin Scrap'!$A$2:$I$3322, 9,FALSE)</f>
        <v>#N/A</v>
      </c>
    </row>
    <row r="4856" spans="1:16" ht="18.5" customHeight="1" x14ac:dyDescent="0.3">
      <c r="A4856" s="3" t="s">
        <v>6123</v>
      </c>
      <c r="B4856" s="4">
        <v>6</v>
      </c>
      <c r="C4856" s="3" t="s">
        <v>6157</v>
      </c>
      <c r="D4856" s="3" t="s">
        <v>6158</v>
      </c>
      <c r="E4856" s="3" t="s">
        <v>9</v>
      </c>
      <c r="F4856" s="3" t="s">
        <v>10</v>
      </c>
      <c r="G4856" s="3" t="s">
        <v>6159</v>
      </c>
      <c r="H4856" s="4" t="s">
        <v>12</v>
      </c>
      <c r="I4856" s="5" t="e">
        <f>VLOOKUP(C4856, 'Linkedin Scrap'!$A$2:$B$3322, 2,FALSE)</f>
        <v>#N/A</v>
      </c>
      <c r="J4856" s="3" t="e">
        <f>VLOOKUP(C4856, 'Linkedin Scrap'!$A$2:$C$3322, 3,FALSE)</f>
        <v>#N/A</v>
      </c>
      <c r="K4856" s="3" t="e">
        <f>VLOOKUP(C4856, 'Linkedin Scrap'!$A$2:$D$3322, 4,FALSE)</f>
        <v>#N/A</v>
      </c>
      <c r="L4856" s="5" t="e">
        <f>VLOOKUP(C4856, 'Linkedin Scrap'!$A$2:$E$3322, 5,FALSE)</f>
        <v>#N/A</v>
      </c>
      <c r="M4856" s="5" t="e">
        <f>VLOOKUP(C4856, 'Linkedin Scrap'!$A$2:$F$3322, 6,FALSE)</f>
        <v>#N/A</v>
      </c>
      <c r="N4856" s="5" t="e">
        <f>VLOOKUP(C4856, 'Linkedin Scrap'!$A$2:$G$3322, 7,FALSE)</f>
        <v>#N/A</v>
      </c>
      <c r="O4856" s="5" t="e">
        <f>VLOOKUP(C4856, 'Linkedin Scrap'!$A$2:$H$3322, 8,FALSE)</f>
        <v>#N/A</v>
      </c>
      <c r="P4856" s="5" t="e">
        <f>VLOOKUP(C4856, 'Linkedin Scrap'!$A$2:$I$3322, 9,FALSE)</f>
        <v>#N/A</v>
      </c>
    </row>
    <row r="4857" spans="1:16" ht="18.5" customHeight="1" x14ac:dyDescent="0.3">
      <c r="A4857" s="3" t="s">
        <v>6123</v>
      </c>
      <c r="B4857" s="4">
        <v>7</v>
      </c>
      <c r="C4857" s="3" t="s">
        <v>6160</v>
      </c>
      <c r="D4857" s="3" t="s">
        <v>2709</v>
      </c>
      <c r="E4857" s="3" t="s">
        <v>9</v>
      </c>
      <c r="F4857" s="3" t="s">
        <v>10</v>
      </c>
      <c r="G4857" s="3" t="s">
        <v>6161</v>
      </c>
      <c r="H4857" s="4" t="s">
        <v>12</v>
      </c>
      <c r="I4857" s="5" t="e">
        <f>VLOOKUP(C4857, 'Linkedin Scrap'!$A$2:$B$3322, 2,FALSE)</f>
        <v>#N/A</v>
      </c>
      <c r="J4857" s="3" t="e">
        <f>VLOOKUP(C4857, 'Linkedin Scrap'!$A$2:$C$3322, 3,FALSE)</f>
        <v>#N/A</v>
      </c>
      <c r="K4857" s="3" t="e">
        <f>VLOOKUP(C4857, 'Linkedin Scrap'!$A$2:$D$3322, 4,FALSE)</f>
        <v>#N/A</v>
      </c>
      <c r="L4857" s="5" t="e">
        <f>VLOOKUP(C4857, 'Linkedin Scrap'!$A$2:$E$3322, 5,FALSE)</f>
        <v>#N/A</v>
      </c>
      <c r="M4857" s="5" t="e">
        <f>VLOOKUP(C4857, 'Linkedin Scrap'!$A$2:$F$3322, 6,FALSE)</f>
        <v>#N/A</v>
      </c>
      <c r="N4857" s="5" t="e">
        <f>VLOOKUP(C4857, 'Linkedin Scrap'!$A$2:$G$3322, 7,FALSE)</f>
        <v>#N/A</v>
      </c>
      <c r="O4857" s="5" t="e">
        <f>VLOOKUP(C4857, 'Linkedin Scrap'!$A$2:$H$3322, 8,FALSE)</f>
        <v>#N/A</v>
      </c>
      <c r="P4857" s="5" t="e">
        <f>VLOOKUP(C4857, 'Linkedin Scrap'!$A$2:$I$3322, 9,FALSE)</f>
        <v>#N/A</v>
      </c>
    </row>
    <row r="4858" spans="1:16" ht="18.5" customHeight="1" x14ac:dyDescent="0.3">
      <c r="A4858" s="3" t="s">
        <v>6123</v>
      </c>
      <c r="B4858" s="4">
        <v>8</v>
      </c>
      <c r="C4858" s="3" t="s">
        <v>6162</v>
      </c>
      <c r="D4858" s="3" t="s">
        <v>2709</v>
      </c>
      <c r="E4858" s="3" t="s">
        <v>9</v>
      </c>
      <c r="F4858" s="3" t="s">
        <v>10</v>
      </c>
      <c r="G4858" s="3" t="s">
        <v>6163</v>
      </c>
      <c r="H4858" s="4" t="s">
        <v>12</v>
      </c>
      <c r="I4858" s="5">
        <f>VLOOKUP(C4858, 'Linkedin Scrap'!$A$2:$B$3322, 2,FALSE)</f>
        <v>0</v>
      </c>
      <c r="J4858" s="3" t="str">
        <f>VLOOKUP(C4858, 'Linkedin Scrap'!$A$2:$C$3322, 3,FALSE)</f>
        <v>2K followers</v>
      </c>
      <c r="K4858" s="3" t="str">
        <f>VLOOKUP(C4858, 'Linkedin Scrap'!$A$2:$D$3322, 4,FALSE)</f>
        <v>500+ connections</v>
      </c>
      <c r="L4858" s="5" t="str">
        <f>VLOOKUP(C4858, 'Linkedin Scrap'!$A$2:$E$3322, 5,FALSE)</f>
        <v>University of Malaya</v>
      </c>
      <c r="M4858" s="5" t="str">
        <f>VLOOKUP(C4858, 'Linkedin Scrap'!$A$2:$F$3322, 6,FALSE)</f>
        <v>Hashthink Technologies</v>
      </c>
      <c r="N4858" s="5" t="str">
        <f>VLOOKUP(C4858, 'Linkedin Scrap'!$A$2:$G$3322, 7,FALSE)</f>
        <v>Co-founder, technical product head and lead software developer with more than 12 years of…</v>
      </c>
      <c r="O4858" s="5">
        <f>VLOOKUP(C4858, 'Linkedin Scrap'!$A$2:$H$3322, 8,FALSE)</f>
        <v>0</v>
      </c>
      <c r="P4858" s="5">
        <f>VLOOKUP(C4858, 'Linkedin Scrap'!$A$2:$I$3322, 9,FALSE)</f>
        <v>0</v>
      </c>
    </row>
    <row r="4859" spans="1:16" ht="18.5" customHeight="1" x14ac:dyDescent="0.3">
      <c r="A4859" s="3" t="s">
        <v>6123</v>
      </c>
      <c r="B4859" s="4">
        <v>9</v>
      </c>
      <c r="C4859" s="3" t="s">
        <v>6164</v>
      </c>
      <c r="D4859" s="3" t="s">
        <v>2709</v>
      </c>
      <c r="E4859" s="3" t="s">
        <v>9</v>
      </c>
      <c r="F4859" s="3" t="s">
        <v>10</v>
      </c>
      <c r="G4859" s="3" t="s">
        <v>6165</v>
      </c>
      <c r="H4859" s="4" t="s">
        <v>12</v>
      </c>
      <c r="I4859" s="5" t="e">
        <f>VLOOKUP(C4859, 'Linkedin Scrap'!$A$2:$B$3322, 2,FALSE)</f>
        <v>#N/A</v>
      </c>
      <c r="J4859" s="3" t="e">
        <f>VLOOKUP(C4859, 'Linkedin Scrap'!$A$2:$C$3322, 3,FALSE)</f>
        <v>#N/A</v>
      </c>
      <c r="K4859" s="3" t="e">
        <f>VLOOKUP(C4859, 'Linkedin Scrap'!$A$2:$D$3322, 4,FALSE)</f>
        <v>#N/A</v>
      </c>
      <c r="L4859" s="5" t="e">
        <f>VLOOKUP(C4859, 'Linkedin Scrap'!$A$2:$E$3322, 5,FALSE)</f>
        <v>#N/A</v>
      </c>
      <c r="M4859" s="5" t="e">
        <f>VLOOKUP(C4859, 'Linkedin Scrap'!$A$2:$F$3322, 6,FALSE)</f>
        <v>#N/A</v>
      </c>
      <c r="N4859" s="5" t="e">
        <f>VLOOKUP(C4859, 'Linkedin Scrap'!$A$2:$G$3322, 7,FALSE)</f>
        <v>#N/A</v>
      </c>
      <c r="O4859" s="5" t="e">
        <f>VLOOKUP(C4859, 'Linkedin Scrap'!$A$2:$H$3322, 8,FALSE)</f>
        <v>#N/A</v>
      </c>
      <c r="P4859" s="5" t="e">
        <f>VLOOKUP(C4859, 'Linkedin Scrap'!$A$2:$I$3322, 9,FALSE)</f>
        <v>#N/A</v>
      </c>
    </row>
    <row r="4860" spans="1:16" ht="18.5" customHeight="1" x14ac:dyDescent="0.3">
      <c r="A4860" s="3" t="s">
        <v>6123</v>
      </c>
      <c r="B4860" s="4">
        <v>10</v>
      </c>
      <c r="C4860" s="3" t="s">
        <v>6166</v>
      </c>
      <c r="D4860" s="3" t="s">
        <v>6167</v>
      </c>
      <c r="E4860" s="3" t="s">
        <v>9</v>
      </c>
      <c r="F4860" s="3" t="s">
        <v>10</v>
      </c>
      <c r="G4860" s="3" t="s">
        <v>6168</v>
      </c>
      <c r="H4860" s="4" t="s">
        <v>12</v>
      </c>
      <c r="I4860" s="5" t="e">
        <f>VLOOKUP(C4860, 'Linkedin Scrap'!$A$2:$B$3322, 2,FALSE)</f>
        <v>#N/A</v>
      </c>
      <c r="J4860" s="3" t="e">
        <f>VLOOKUP(C4860, 'Linkedin Scrap'!$A$2:$C$3322, 3,FALSE)</f>
        <v>#N/A</v>
      </c>
      <c r="K4860" s="3" t="e">
        <f>VLOOKUP(C4860, 'Linkedin Scrap'!$A$2:$D$3322, 4,FALSE)</f>
        <v>#N/A</v>
      </c>
      <c r="L4860" s="5" t="e">
        <f>VLOOKUP(C4860, 'Linkedin Scrap'!$A$2:$E$3322, 5,FALSE)</f>
        <v>#N/A</v>
      </c>
      <c r="M4860" s="5" t="e">
        <f>VLOOKUP(C4860, 'Linkedin Scrap'!$A$2:$F$3322, 6,FALSE)</f>
        <v>#N/A</v>
      </c>
      <c r="N4860" s="5" t="e">
        <f>VLOOKUP(C4860, 'Linkedin Scrap'!$A$2:$G$3322, 7,FALSE)</f>
        <v>#N/A</v>
      </c>
      <c r="O4860" s="5" t="e">
        <f>VLOOKUP(C4860, 'Linkedin Scrap'!$A$2:$H$3322, 8,FALSE)</f>
        <v>#N/A</v>
      </c>
      <c r="P4860" s="5" t="e">
        <f>VLOOKUP(C4860, 'Linkedin Scrap'!$A$2:$I$3322, 9,FALSE)</f>
        <v>#N/A</v>
      </c>
    </row>
    <row r="4861" spans="1:16" ht="18.5" customHeight="1" x14ac:dyDescent="0.3">
      <c r="A4861" s="3" t="s">
        <v>6123</v>
      </c>
      <c r="B4861" s="4">
        <v>11</v>
      </c>
      <c r="C4861" s="3" t="s">
        <v>6169</v>
      </c>
      <c r="D4861" s="3" t="s">
        <v>899</v>
      </c>
      <c r="E4861" s="3" t="s">
        <v>9</v>
      </c>
      <c r="F4861" s="3" t="s">
        <v>10</v>
      </c>
      <c r="G4861" s="3" t="s">
        <v>6170</v>
      </c>
      <c r="H4861" s="4" t="s">
        <v>12</v>
      </c>
      <c r="I4861" s="5" t="e">
        <f>VLOOKUP(C4861, 'Linkedin Scrap'!$A$2:$B$3322, 2,FALSE)</f>
        <v>#N/A</v>
      </c>
      <c r="J4861" s="3" t="e">
        <f>VLOOKUP(C4861, 'Linkedin Scrap'!$A$2:$C$3322, 3,FALSE)</f>
        <v>#N/A</v>
      </c>
      <c r="K4861" s="3" t="e">
        <f>VLOOKUP(C4861, 'Linkedin Scrap'!$A$2:$D$3322, 4,FALSE)</f>
        <v>#N/A</v>
      </c>
      <c r="L4861" s="5" t="e">
        <f>VLOOKUP(C4861, 'Linkedin Scrap'!$A$2:$E$3322, 5,FALSE)</f>
        <v>#N/A</v>
      </c>
      <c r="M4861" s="5" t="e">
        <f>VLOOKUP(C4861, 'Linkedin Scrap'!$A$2:$F$3322, 6,FALSE)</f>
        <v>#N/A</v>
      </c>
      <c r="N4861" s="5" t="e">
        <f>VLOOKUP(C4861, 'Linkedin Scrap'!$A$2:$G$3322, 7,FALSE)</f>
        <v>#N/A</v>
      </c>
      <c r="O4861" s="5" t="e">
        <f>VLOOKUP(C4861, 'Linkedin Scrap'!$A$2:$H$3322, 8,FALSE)</f>
        <v>#N/A</v>
      </c>
      <c r="P4861" s="5" t="e">
        <f>VLOOKUP(C4861, 'Linkedin Scrap'!$A$2:$I$3322, 9,FALSE)</f>
        <v>#N/A</v>
      </c>
    </row>
    <row r="4862" spans="1:16" ht="18.5" customHeight="1" x14ac:dyDescent="0.3">
      <c r="A4862" s="3" t="s">
        <v>6123</v>
      </c>
      <c r="B4862" s="4">
        <v>12</v>
      </c>
      <c r="C4862" s="3" t="s">
        <v>6171</v>
      </c>
      <c r="D4862" s="3" t="s">
        <v>6172</v>
      </c>
      <c r="E4862" s="3" t="s">
        <v>9</v>
      </c>
      <c r="F4862" s="3" t="s">
        <v>10</v>
      </c>
      <c r="G4862" s="3" t="s">
        <v>6173</v>
      </c>
      <c r="H4862" s="4" t="s">
        <v>12</v>
      </c>
      <c r="I4862" s="5">
        <f>VLOOKUP(C4862, 'Linkedin Scrap'!$A$2:$B$3322, 2,FALSE)</f>
        <v>0</v>
      </c>
      <c r="J4862" s="3" t="str">
        <f>VLOOKUP(C4862, 'Linkedin Scrap'!$A$2:$C$3322, 3,FALSE)</f>
        <v>431 followers</v>
      </c>
      <c r="K4862" s="3" t="str">
        <f>VLOOKUP(C4862, 'Linkedin Scrap'!$A$2:$D$3322, 4,FALSE)</f>
        <v>427 connections</v>
      </c>
      <c r="L4862" s="5" t="str">
        <f>VLOOKUP(C4862, 'Linkedin Scrap'!$A$2:$E$3322, 5,FALSE)</f>
        <v>The Australian National University</v>
      </c>
      <c r="M4862" s="5" t="str">
        <f>VLOOKUP(C4862, 'Linkedin Scrap'!$A$2:$F$3322, 6,FALSE)</f>
        <v>Azri Lee Swee Seng &amp; Co.</v>
      </c>
      <c r="N4862" s="5" t="str">
        <f>VLOOKUP(C4862, 'Linkedin Scrap'!$A$2:$G$3322, 7,FALSE)</f>
        <v>Rodney is presently a Corporate Partner of Azri, Lee Swee Seng &amp; Co.He combines the unique experience of having been an investment banker and a practising lawyer in his career, offering a combination of commercial insight with legal knowledge. In his time as an Investment Banker, he has helped structure RTOs, IPOs and commercial deals, and worked overseas in Africa and other markets. Looking at different deals helped him appreciate the factors that drive successful businesses in different industries.</v>
      </c>
      <c r="O4862" s="5" t="str">
        <f>VLOOKUP(C4862, 'Linkedin Scrap'!$A$2:$H$3322, 8,FALSE)</f>
        <v>[{'course_details': 'Bachelor of Laws (LLB)', 'start_time': '1985', 'end_time': '1989'}, {'course_details': 'International Master of Business Administration International Business/Trade/Commerce', 'start_time': '1992', 'end_time': '1994'}, {'course_details': 'Bachelor of Laws - LLB Banking, Corporate, Finance, and Securities Law', 'start_time': '1985', 'end_time': '1989'}, {'course_details': 'Master of Business Administration - MBA Banking, Corporate, Finance, and Securities Law', 'start_time': '1992', 'end_time': '1993'}]</v>
      </c>
      <c r="P4862" s="5" t="str">
        <f>VLOOKUP(C4862, 'Linkedin Scrap'!$A$2:$I$3322, 9,FALSE)</f>
        <v>[{'experience': 'KDJLaw', 'start_time': 'May 2017', 'end_time': 'Dec 2017', 'duration': None}, {'experience': 'KDJLaw', 'start_time': 'May 2017', 'end_time': 'Dec 2017', 'duration': None}, {'experience': 'KDJLaw', 'start_time': 'May 2017', 'end_time': 'Dec 2017', 'duration': None}]</v>
      </c>
    </row>
    <row r="4863" spans="1:16" ht="18.5" customHeight="1" x14ac:dyDescent="0.3">
      <c r="A4863" s="3" t="s">
        <v>6123</v>
      </c>
      <c r="B4863" s="4">
        <v>13</v>
      </c>
      <c r="C4863" s="3" t="s">
        <v>6174</v>
      </c>
      <c r="D4863" s="3" t="s">
        <v>6175</v>
      </c>
      <c r="E4863" s="3" t="s">
        <v>26</v>
      </c>
      <c r="F4863" s="3" t="s">
        <v>10</v>
      </c>
      <c r="G4863" s="3" t="s">
        <v>2186</v>
      </c>
      <c r="H4863" s="4" t="s">
        <v>22</v>
      </c>
      <c r="I4863" s="5" t="e">
        <f>VLOOKUP(C4863, 'Linkedin Scrap'!$A$2:$B$3322, 2,FALSE)</f>
        <v>#N/A</v>
      </c>
      <c r="J4863" s="3" t="e">
        <f>VLOOKUP(C4863, 'Linkedin Scrap'!$A$2:$C$3322, 3,FALSE)</f>
        <v>#N/A</v>
      </c>
      <c r="K4863" s="3" t="e">
        <f>VLOOKUP(C4863, 'Linkedin Scrap'!$A$2:$D$3322, 4,FALSE)</f>
        <v>#N/A</v>
      </c>
      <c r="L4863" s="5" t="e">
        <f>VLOOKUP(C4863, 'Linkedin Scrap'!$A$2:$E$3322, 5,FALSE)</f>
        <v>#N/A</v>
      </c>
      <c r="M4863" s="5" t="e">
        <f>VLOOKUP(C4863, 'Linkedin Scrap'!$A$2:$F$3322, 6,FALSE)</f>
        <v>#N/A</v>
      </c>
      <c r="N4863" s="5" t="e">
        <f>VLOOKUP(C4863, 'Linkedin Scrap'!$A$2:$G$3322, 7,FALSE)</f>
        <v>#N/A</v>
      </c>
      <c r="O4863" s="5" t="e">
        <f>VLOOKUP(C4863, 'Linkedin Scrap'!$A$2:$H$3322, 8,FALSE)</f>
        <v>#N/A</v>
      </c>
      <c r="P4863" s="5" t="e">
        <f>VLOOKUP(C4863, 'Linkedin Scrap'!$A$2:$I$3322, 9,FALSE)</f>
        <v>#N/A</v>
      </c>
    </row>
    <row r="4864" spans="1:16" ht="18.5" customHeight="1" x14ac:dyDescent="0.3">
      <c r="A4864" s="3" t="s">
        <v>6123</v>
      </c>
      <c r="B4864" s="4">
        <v>14</v>
      </c>
      <c r="C4864" s="3" t="s">
        <v>4216</v>
      </c>
      <c r="D4864" s="3" t="s">
        <v>6175</v>
      </c>
      <c r="E4864" s="3" t="s">
        <v>26</v>
      </c>
      <c r="F4864" s="3" t="s">
        <v>10</v>
      </c>
      <c r="G4864" s="3" t="s">
        <v>4218</v>
      </c>
      <c r="H4864" s="4" t="s">
        <v>22</v>
      </c>
      <c r="I4864" s="5">
        <f>VLOOKUP(C4864, 'Linkedin Scrap'!$A$2:$B$3322, 2,FALSE)</f>
        <v>0</v>
      </c>
      <c r="J4864" s="3" t="str">
        <f>VLOOKUP(C4864, 'Linkedin Scrap'!$A$2:$C$3322, 3,FALSE)</f>
        <v>11K followers</v>
      </c>
      <c r="K4864" s="3" t="str">
        <f>VLOOKUP(C4864, 'Linkedin Scrap'!$A$2:$D$3322, 4,FALSE)</f>
        <v>500+ connections</v>
      </c>
      <c r="L4864" s="5" t="str">
        <f>VLOOKUP(C4864, 'Linkedin Scrap'!$A$2:$E$3322, 5,FALSE)</f>
        <v>National Chiao Tung University</v>
      </c>
      <c r="M4864" s="5" t="str">
        <f>VLOOKUP(C4864, 'Linkedin Scrap'!$A$2:$F$3322, 6,FALSE)</f>
        <v>星醫美學股份有限公司</v>
      </c>
      <c r="N4864" s="5" t="str">
        <f>VLOOKUP(C4864, 'Linkedin Scrap'!$A$2:$G$3322, 7,FALSE)</f>
        <v>Jason Hung is a serial entrepreneur, 1-exit, CXO and consultant with more than 25 years…</v>
      </c>
      <c r="O4864" s="5">
        <f>VLOOKUP(C4864, 'Linkedin Scrap'!$A$2:$H$3322, 8,FALSE)</f>
        <v>0</v>
      </c>
      <c r="P4864" s="5">
        <f>VLOOKUP(C4864, 'Linkedin Scrap'!$A$2:$I$3322, 9,FALSE)</f>
        <v>0</v>
      </c>
    </row>
    <row r="4865" spans="1:16" ht="18.5" customHeight="1" x14ac:dyDescent="0.3">
      <c r="A4865" s="3" t="s">
        <v>6123</v>
      </c>
      <c r="B4865" s="4">
        <v>15</v>
      </c>
      <c r="C4865" s="3" t="s">
        <v>6190</v>
      </c>
      <c r="D4865" s="3" t="s">
        <v>6175</v>
      </c>
      <c r="E4865" s="3" t="s">
        <v>26</v>
      </c>
      <c r="F4865" s="3" t="s">
        <v>10</v>
      </c>
      <c r="G4865" s="3" t="s">
        <v>6191</v>
      </c>
      <c r="H4865" s="4" t="s">
        <v>22</v>
      </c>
      <c r="I4865" s="5" t="e">
        <f>VLOOKUP(C4865, 'Linkedin Scrap'!$A$2:$B$3322, 2,FALSE)</f>
        <v>#N/A</v>
      </c>
      <c r="J4865" s="3" t="e">
        <f>VLOOKUP(C4865, 'Linkedin Scrap'!$A$2:$C$3322, 3,FALSE)</f>
        <v>#N/A</v>
      </c>
      <c r="K4865" s="3" t="e">
        <f>VLOOKUP(C4865, 'Linkedin Scrap'!$A$2:$D$3322, 4,FALSE)</f>
        <v>#N/A</v>
      </c>
      <c r="L4865" s="5" t="e">
        <f>VLOOKUP(C4865, 'Linkedin Scrap'!$A$2:$E$3322, 5,FALSE)</f>
        <v>#N/A</v>
      </c>
      <c r="M4865" s="5" t="e">
        <f>VLOOKUP(C4865, 'Linkedin Scrap'!$A$2:$F$3322, 6,FALSE)</f>
        <v>#N/A</v>
      </c>
      <c r="N4865" s="5" t="e">
        <f>VLOOKUP(C4865, 'Linkedin Scrap'!$A$2:$G$3322, 7,FALSE)</f>
        <v>#N/A</v>
      </c>
      <c r="O4865" s="5" t="e">
        <f>VLOOKUP(C4865, 'Linkedin Scrap'!$A$2:$H$3322, 8,FALSE)</f>
        <v>#N/A</v>
      </c>
      <c r="P4865" s="5" t="e">
        <f>VLOOKUP(C4865, 'Linkedin Scrap'!$A$2:$I$3322, 9,FALSE)</f>
        <v>#N/A</v>
      </c>
    </row>
    <row r="4866" spans="1:16" ht="18.5" customHeight="1" x14ac:dyDescent="0.3">
      <c r="A4866" s="3" t="s">
        <v>6123</v>
      </c>
      <c r="B4866" s="4">
        <v>16</v>
      </c>
      <c r="C4866" s="3" t="s">
        <v>6192</v>
      </c>
      <c r="D4866" s="3" t="s">
        <v>6193</v>
      </c>
      <c r="E4866" s="3" t="s">
        <v>9</v>
      </c>
      <c r="F4866" s="3" t="s">
        <v>10</v>
      </c>
      <c r="G4866" s="3" t="s">
        <v>6194</v>
      </c>
      <c r="H4866" s="4" t="s">
        <v>22</v>
      </c>
      <c r="I4866" s="5">
        <f>VLOOKUP(C4866, 'Linkedin Scrap'!$A$2:$B$3322, 2,FALSE)</f>
        <v>0</v>
      </c>
      <c r="J4866" s="3" t="str">
        <f>VLOOKUP(C4866, 'Linkedin Scrap'!$A$2:$C$3322, 3,FALSE)</f>
        <v>1K followers</v>
      </c>
      <c r="K4866" s="3" t="str">
        <f>VLOOKUP(C4866, 'Linkedin Scrap'!$A$2:$D$3322, 4,FALSE)</f>
        <v>500+ connections</v>
      </c>
      <c r="L4866" s="5" t="str">
        <f>VLOOKUP(C4866, 'Linkedin Scrap'!$A$2:$E$3322, 5,FALSE)</f>
        <v>The University of Stirling</v>
      </c>
      <c r="M4866" s="5" t="str">
        <f>VLOOKUP(C4866, 'Linkedin Scrap'!$A$2:$F$3322, 6,FALSE)</f>
        <v>Self-employed</v>
      </c>
      <c r="N4866" s="5">
        <f>VLOOKUP(C4866, 'Linkedin Scrap'!$A$2:$G$3322, 7,FALSE)</f>
        <v>0</v>
      </c>
      <c r="O4866" s="5" t="str">
        <f>VLOOKUP(C4866, 'Linkedin Scrap'!$A$2:$H$3322, 8,FALSE)</f>
        <v>[{'course_details': 'MSc Media Management'}]</v>
      </c>
      <c r="P4866" s="5" t="str">
        <f>VLOOKUP(C4866, 'Linkedin Scrap'!$A$2:$I$3322, 9,FALSE)</f>
        <v>[{'experience': 'Creative Artists Agency', 'start_time': 'Jun 2010', 'end_time': 'Feb 2012', 'duration': None}, {'experience': 'Creative Artists Agency', 'start_time': 'Jun 2010', 'end_time': 'Feb 2012', 'duration': None}, {'experience': 'Creative Artists Agency', 'start_time': 'Jun 2010', 'end_time': 'Feb 2012', 'duration': None}]</v>
      </c>
    </row>
    <row r="4867" spans="1:16" ht="18.5" customHeight="1" x14ac:dyDescent="0.3">
      <c r="A4867" s="3" t="s">
        <v>6123</v>
      </c>
      <c r="B4867" s="4">
        <v>17</v>
      </c>
      <c r="C4867" s="3" t="s">
        <v>6195</v>
      </c>
      <c r="D4867" s="3" t="s">
        <v>6196</v>
      </c>
      <c r="E4867" s="3" t="s">
        <v>9</v>
      </c>
      <c r="F4867" s="3" t="s">
        <v>10</v>
      </c>
      <c r="G4867" s="3" t="s">
        <v>6197</v>
      </c>
      <c r="H4867" s="4" t="s">
        <v>22</v>
      </c>
      <c r="I4867" s="5" t="e">
        <f>VLOOKUP(C4867, 'Linkedin Scrap'!$A$2:$B$3322, 2,FALSE)</f>
        <v>#N/A</v>
      </c>
      <c r="J4867" s="3" t="e">
        <f>VLOOKUP(C4867, 'Linkedin Scrap'!$A$2:$C$3322, 3,FALSE)</f>
        <v>#N/A</v>
      </c>
      <c r="K4867" s="3" t="e">
        <f>VLOOKUP(C4867, 'Linkedin Scrap'!$A$2:$D$3322, 4,FALSE)</f>
        <v>#N/A</v>
      </c>
      <c r="L4867" s="5" t="e">
        <f>VLOOKUP(C4867, 'Linkedin Scrap'!$A$2:$E$3322, 5,FALSE)</f>
        <v>#N/A</v>
      </c>
      <c r="M4867" s="5" t="e">
        <f>VLOOKUP(C4867, 'Linkedin Scrap'!$A$2:$F$3322, 6,FALSE)</f>
        <v>#N/A</v>
      </c>
      <c r="N4867" s="5" t="e">
        <f>VLOOKUP(C4867, 'Linkedin Scrap'!$A$2:$G$3322, 7,FALSE)</f>
        <v>#N/A</v>
      </c>
      <c r="O4867" s="5" t="e">
        <f>VLOOKUP(C4867, 'Linkedin Scrap'!$A$2:$H$3322, 8,FALSE)</f>
        <v>#N/A</v>
      </c>
      <c r="P4867" s="5" t="e">
        <f>VLOOKUP(C4867, 'Linkedin Scrap'!$A$2:$I$3322, 9,FALSE)</f>
        <v>#N/A</v>
      </c>
    </row>
    <row r="4868" spans="1:16" ht="18.5" customHeight="1" x14ac:dyDescent="0.3">
      <c r="A4868" s="3" t="s">
        <v>4545</v>
      </c>
      <c r="B4868" s="4">
        <v>1</v>
      </c>
      <c r="C4868" s="3" t="s">
        <v>4546</v>
      </c>
      <c r="D4868" s="3" t="s">
        <v>8</v>
      </c>
      <c r="E4868" s="3" t="s">
        <v>9</v>
      </c>
      <c r="F4868" s="3" t="s">
        <v>10</v>
      </c>
      <c r="G4868" s="3" t="s">
        <v>4547</v>
      </c>
      <c r="H4868" s="4" t="s">
        <v>12</v>
      </c>
      <c r="I4868" s="5" t="e">
        <f>VLOOKUP(C4868, 'Linkedin Scrap'!$A$2:$B$3322, 2,FALSE)</f>
        <v>#N/A</v>
      </c>
      <c r="J4868" s="3" t="e">
        <f>VLOOKUP(C4868, 'Linkedin Scrap'!$A$2:$C$3322, 3,FALSE)</f>
        <v>#N/A</v>
      </c>
      <c r="K4868" s="3" t="e">
        <f>VLOOKUP(C4868, 'Linkedin Scrap'!$A$2:$D$3322, 4,FALSE)</f>
        <v>#N/A</v>
      </c>
      <c r="L4868" s="5" t="e">
        <f>VLOOKUP(C4868, 'Linkedin Scrap'!$A$2:$E$3322, 5,FALSE)</f>
        <v>#N/A</v>
      </c>
      <c r="M4868" s="5" t="e">
        <f>VLOOKUP(C4868, 'Linkedin Scrap'!$A$2:$F$3322, 6,FALSE)</f>
        <v>#N/A</v>
      </c>
      <c r="N4868" s="5" t="e">
        <f>VLOOKUP(C4868, 'Linkedin Scrap'!$A$2:$G$3322, 7,FALSE)</f>
        <v>#N/A</v>
      </c>
      <c r="O4868" s="5" t="e">
        <f>VLOOKUP(C4868, 'Linkedin Scrap'!$A$2:$H$3322, 8,FALSE)</f>
        <v>#N/A</v>
      </c>
      <c r="P4868" s="5" t="e">
        <f>VLOOKUP(C4868, 'Linkedin Scrap'!$A$2:$I$3322, 9,FALSE)</f>
        <v>#N/A</v>
      </c>
    </row>
    <row r="4869" spans="1:16" ht="18.5" customHeight="1" x14ac:dyDescent="0.3">
      <c r="A4869" s="3" t="s">
        <v>4545</v>
      </c>
      <c r="B4869" s="4">
        <v>2</v>
      </c>
      <c r="C4869" s="3" t="s">
        <v>4548</v>
      </c>
      <c r="D4869" s="3" t="s">
        <v>8</v>
      </c>
      <c r="E4869" s="3" t="s">
        <v>9</v>
      </c>
      <c r="F4869" s="3" t="s">
        <v>10</v>
      </c>
      <c r="G4869" s="3" t="s">
        <v>4549</v>
      </c>
      <c r="H4869" s="4" t="s">
        <v>12</v>
      </c>
      <c r="I4869" s="5" t="e">
        <f>VLOOKUP(C4869, 'Linkedin Scrap'!$A$2:$B$3322, 2,FALSE)</f>
        <v>#N/A</v>
      </c>
      <c r="J4869" s="3" t="e">
        <f>VLOOKUP(C4869, 'Linkedin Scrap'!$A$2:$C$3322, 3,FALSE)</f>
        <v>#N/A</v>
      </c>
      <c r="K4869" s="3" t="e">
        <f>VLOOKUP(C4869, 'Linkedin Scrap'!$A$2:$D$3322, 4,FALSE)</f>
        <v>#N/A</v>
      </c>
      <c r="L4869" s="5" t="e">
        <f>VLOOKUP(C4869, 'Linkedin Scrap'!$A$2:$E$3322, 5,FALSE)</f>
        <v>#N/A</v>
      </c>
      <c r="M4869" s="5" t="e">
        <f>VLOOKUP(C4869, 'Linkedin Scrap'!$A$2:$F$3322, 6,FALSE)</f>
        <v>#N/A</v>
      </c>
      <c r="N4869" s="5" t="e">
        <f>VLOOKUP(C4869, 'Linkedin Scrap'!$A$2:$G$3322, 7,FALSE)</f>
        <v>#N/A</v>
      </c>
      <c r="O4869" s="5" t="e">
        <f>VLOOKUP(C4869, 'Linkedin Scrap'!$A$2:$H$3322, 8,FALSE)</f>
        <v>#N/A</v>
      </c>
      <c r="P4869" s="5" t="e">
        <f>VLOOKUP(C4869, 'Linkedin Scrap'!$A$2:$I$3322, 9,FALSE)</f>
        <v>#N/A</v>
      </c>
    </row>
    <row r="4870" spans="1:16" ht="18.5" customHeight="1" x14ac:dyDescent="0.3">
      <c r="A4870" s="3" t="s">
        <v>4545</v>
      </c>
      <c r="B4870" s="4">
        <v>3</v>
      </c>
      <c r="C4870" s="3" t="s">
        <v>4550</v>
      </c>
      <c r="D4870" s="3" t="s">
        <v>87</v>
      </c>
      <c r="E4870" s="3" t="s">
        <v>513</v>
      </c>
      <c r="F4870" s="3" t="s">
        <v>94</v>
      </c>
      <c r="G4870" s="3" t="s">
        <v>4551</v>
      </c>
      <c r="H4870" s="4" t="s">
        <v>12</v>
      </c>
      <c r="I4870" s="5" t="e">
        <f>VLOOKUP(C4870, 'Linkedin Scrap'!$A$2:$B$3322, 2,FALSE)</f>
        <v>#N/A</v>
      </c>
      <c r="J4870" s="3" t="e">
        <f>VLOOKUP(C4870, 'Linkedin Scrap'!$A$2:$C$3322, 3,FALSE)</f>
        <v>#N/A</v>
      </c>
      <c r="K4870" s="3" t="e">
        <f>VLOOKUP(C4870, 'Linkedin Scrap'!$A$2:$D$3322, 4,FALSE)</f>
        <v>#N/A</v>
      </c>
      <c r="L4870" s="5" t="e">
        <f>VLOOKUP(C4870, 'Linkedin Scrap'!$A$2:$E$3322, 5,FALSE)</f>
        <v>#N/A</v>
      </c>
      <c r="M4870" s="5" t="e">
        <f>VLOOKUP(C4870, 'Linkedin Scrap'!$A$2:$F$3322, 6,FALSE)</f>
        <v>#N/A</v>
      </c>
      <c r="N4870" s="5" t="e">
        <f>VLOOKUP(C4870, 'Linkedin Scrap'!$A$2:$G$3322, 7,FALSE)</f>
        <v>#N/A</v>
      </c>
      <c r="O4870" s="5" t="e">
        <f>VLOOKUP(C4870, 'Linkedin Scrap'!$A$2:$H$3322, 8,FALSE)</f>
        <v>#N/A</v>
      </c>
      <c r="P4870" s="5" t="e">
        <f>VLOOKUP(C4870, 'Linkedin Scrap'!$A$2:$I$3322, 9,FALSE)</f>
        <v>#N/A</v>
      </c>
    </row>
    <row r="4871" spans="1:16" ht="18.5" customHeight="1" x14ac:dyDescent="0.3">
      <c r="A4871" s="3" t="s">
        <v>4545</v>
      </c>
      <c r="B4871" s="4">
        <v>4</v>
      </c>
      <c r="C4871" s="3" t="s">
        <v>4552</v>
      </c>
      <c r="D4871" s="3" t="s">
        <v>87</v>
      </c>
      <c r="E4871" s="3" t="s">
        <v>9</v>
      </c>
      <c r="F4871" s="3" t="s">
        <v>10</v>
      </c>
      <c r="G4871" s="3" t="s">
        <v>4553</v>
      </c>
      <c r="H4871" s="4" t="s">
        <v>12</v>
      </c>
      <c r="I4871" s="5" t="e">
        <f>VLOOKUP(C4871, 'Linkedin Scrap'!$A$2:$B$3322, 2,FALSE)</f>
        <v>#N/A</v>
      </c>
      <c r="J4871" s="3" t="e">
        <f>VLOOKUP(C4871, 'Linkedin Scrap'!$A$2:$C$3322, 3,FALSE)</f>
        <v>#N/A</v>
      </c>
      <c r="K4871" s="3" t="e">
        <f>VLOOKUP(C4871, 'Linkedin Scrap'!$A$2:$D$3322, 4,FALSE)</f>
        <v>#N/A</v>
      </c>
      <c r="L4871" s="5" t="e">
        <f>VLOOKUP(C4871, 'Linkedin Scrap'!$A$2:$E$3322, 5,FALSE)</f>
        <v>#N/A</v>
      </c>
      <c r="M4871" s="5" t="e">
        <f>VLOOKUP(C4871, 'Linkedin Scrap'!$A$2:$F$3322, 6,FALSE)</f>
        <v>#N/A</v>
      </c>
      <c r="N4871" s="5" t="e">
        <f>VLOOKUP(C4871, 'Linkedin Scrap'!$A$2:$G$3322, 7,FALSE)</f>
        <v>#N/A</v>
      </c>
      <c r="O4871" s="5" t="e">
        <f>VLOOKUP(C4871, 'Linkedin Scrap'!$A$2:$H$3322, 8,FALSE)</f>
        <v>#N/A</v>
      </c>
      <c r="P4871" s="5" t="e">
        <f>VLOOKUP(C4871, 'Linkedin Scrap'!$A$2:$I$3322, 9,FALSE)</f>
        <v>#N/A</v>
      </c>
    </row>
    <row r="4872" spans="1:16" ht="18.5" customHeight="1" x14ac:dyDescent="0.3">
      <c r="A4872" s="3" t="s">
        <v>4545</v>
      </c>
      <c r="B4872" s="4">
        <v>5</v>
      </c>
      <c r="C4872" s="3" t="s">
        <v>4565</v>
      </c>
      <c r="D4872" s="3" t="s">
        <v>1888</v>
      </c>
      <c r="E4872" s="3" t="s">
        <v>9</v>
      </c>
      <c r="F4872" s="3" t="s">
        <v>10</v>
      </c>
      <c r="G4872" s="3" t="s">
        <v>4566</v>
      </c>
      <c r="H4872" s="4" t="s">
        <v>12</v>
      </c>
      <c r="I4872" s="5" t="e">
        <f>VLOOKUP(C4872, 'Linkedin Scrap'!$A$2:$B$3322, 2,FALSE)</f>
        <v>#N/A</v>
      </c>
      <c r="J4872" s="3" t="e">
        <f>VLOOKUP(C4872, 'Linkedin Scrap'!$A$2:$C$3322, 3,FALSE)</f>
        <v>#N/A</v>
      </c>
      <c r="K4872" s="3" t="e">
        <f>VLOOKUP(C4872, 'Linkedin Scrap'!$A$2:$D$3322, 4,FALSE)</f>
        <v>#N/A</v>
      </c>
      <c r="L4872" s="5" t="e">
        <f>VLOOKUP(C4872, 'Linkedin Scrap'!$A$2:$E$3322, 5,FALSE)</f>
        <v>#N/A</v>
      </c>
      <c r="M4872" s="5" t="e">
        <f>VLOOKUP(C4872, 'Linkedin Scrap'!$A$2:$F$3322, 6,FALSE)</f>
        <v>#N/A</v>
      </c>
      <c r="N4872" s="5" t="e">
        <f>VLOOKUP(C4872, 'Linkedin Scrap'!$A$2:$G$3322, 7,FALSE)</f>
        <v>#N/A</v>
      </c>
      <c r="O4872" s="5" t="e">
        <f>VLOOKUP(C4872, 'Linkedin Scrap'!$A$2:$H$3322, 8,FALSE)</f>
        <v>#N/A</v>
      </c>
      <c r="P4872" s="5" t="e">
        <f>VLOOKUP(C4872, 'Linkedin Scrap'!$A$2:$I$3322, 9,FALSE)</f>
        <v>#N/A</v>
      </c>
    </row>
    <row r="4873" spans="1:16" ht="18.5" customHeight="1" x14ac:dyDescent="0.3">
      <c r="A4873" s="3" t="s">
        <v>12405</v>
      </c>
      <c r="B4873" s="4">
        <v>1</v>
      </c>
      <c r="C4873" s="3" t="s">
        <v>12406</v>
      </c>
      <c r="D4873" s="3" t="s">
        <v>233</v>
      </c>
      <c r="E4873" s="3" t="s">
        <v>9</v>
      </c>
      <c r="F4873" s="3" t="s">
        <v>10</v>
      </c>
      <c r="G4873" s="3" t="s">
        <v>12407</v>
      </c>
      <c r="H4873" s="4" t="s">
        <v>12</v>
      </c>
      <c r="I4873" s="5" t="e">
        <f>VLOOKUP(C4873, 'Linkedin Scrap'!$A$2:$B$3322, 2,FALSE)</f>
        <v>#N/A</v>
      </c>
      <c r="J4873" s="3" t="e">
        <f>VLOOKUP(C4873, 'Linkedin Scrap'!$A$2:$C$3322, 3,FALSE)</f>
        <v>#N/A</v>
      </c>
      <c r="K4873" s="3" t="e">
        <f>VLOOKUP(C4873, 'Linkedin Scrap'!$A$2:$D$3322, 4,FALSE)</f>
        <v>#N/A</v>
      </c>
      <c r="L4873" s="5" t="e">
        <f>VLOOKUP(C4873, 'Linkedin Scrap'!$A$2:$E$3322, 5,FALSE)</f>
        <v>#N/A</v>
      </c>
      <c r="M4873" s="5" t="e">
        <f>VLOOKUP(C4873, 'Linkedin Scrap'!$A$2:$F$3322, 6,FALSE)</f>
        <v>#N/A</v>
      </c>
      <c r="N4873" s="5" t="e">
        <f>VLOOKUP(C4873, 'Linkedin Scrap'!$A$2:$G$3322, 7,FALSE)</f>
        <v>#N/A</v>
      </c>
      <c r="O4873" s="5" t="e">
        <f>VLOOKUP(C4873, 'Linkedin Scrap'!$A$2:$H$3322, 8,FALSE)</f>
        <v>#N/A</v>
      </c>
      <c r="P4873" s="5" t="e">
        <f>VLOOKUP(C4873, 'Linkedin Scrap'!$A$2:$I$3322, 9,FALSE)</f>
        <v>#N/A</v>
      </c>
    </row>
    <row r="4874" spans="1:16" ht="18.5" customHeight="1" x14ac:dyDescent="0.3">
      <c r="A4874" s="3" t="s">
        <v>12405</v>
      </c>
      <c r="B4874" s="4">
        <v>2</v>
      </c>
      <c r="C4874" s="3" t="s">
        <v>12408</v>
      </c>
      <c r="D4874" s="3" t="s">
        <v>12409</v>
      </c>
      <c r="E4874" s="3" t="s">
        <v>9</v>
      </c>
      <c r="F4874" s="3" t="s">
        <v>10</v>
      </c>
      <c r="G4874" s="3" t="s">
        <v>12410</v>
      </c>
      <c r="H4874" s="4" t="s">
        <v>12</v>
      </c>
      <c r="I4874" s="5" t="e">
        <f>VLOOKUP(C4874, 'Linkedin Scrap'!$A$2:$B$3322, 2,FALSE)</f>
        <v>#N/A</v>
      </c>
      <c r="J4874" s="3" t="e">
        <f>VLOOKUP(C4874, 'Linkedin Scrap'!$A$2:$C$3322, 3,FALSE)</f>
        <v>#N/A</v>
      </c>
      <c r="K4874" s="3" t="e">
        <f>VLOOKUP(C4874, 'Linkedin Scrap'!$A$2:$D$3322, 4,FALSE)</f>
        <v>#N/A</v>
      </c>
      <c r="L4874" s="5" t="e">
        <f>VLOOKUP(C4874, 'Linkedin Scrap'!$A$2:$E$3322, 5,FALSE)</f>
        <v>#N/A</v>
      </c>
      <c r="M4874" s="5" t="e">
        <f>VLOOKUP(C4874, 'Linkedin Scrap'!$A$2:$F$3322, 6,FALSE)</f>
        <v>#N/A</v>
      </c>
      <c r="N4874" s="5" t="e">
        <f>VLOOKUP(C4874, 'Linkedin Scrap'!$A$2:$G$3322, 7,FALSE)</f>
        <v>#N/A</v>
      </c>
      <c r="O4874" s="5" t="e">
        <f>VLOOKUP(C4874, 'Linkedin Scrap'!$A$2:$H$3322, 8,FALSE)</f>
        <v>#N/A</v>
      </c>
      <c r="P4874" s="5" t="e">
        <f>VLOOKUP(C4874, 'Linkedin Scrap'!$A$2:$I$3322, 9,FALSE)</f>
        <v>#N/A</v>
      </c>
    </row>
    <row r="4875" spans="1:16" ht="18.5" customHeight="1" x14ac:dyDescent="0.3">
      <c r="A4875" s="3" t="s">
        <v>12405</v>
      </c>
      <c r="B4875" s="4">
        <v>3</v>
      </c>
      <c r="C4875" s="3" t="s">
        <v>12411</v>
      </c>
      <c r="D4875" s="3" t="s">
        <v>1589</v>
      </c>
      <c r="E4875" s="3" t="s">
        <v>9</v>
      </c>
      <c r="F4875" s="3" t="s">
        <v>10</v>
      </c>
      <c r="G4875" s="3" t="s">
        <v>12412</v>
      </c>
      <c r="H4875" s="4" t="s">
        <v>12</v>
      </c>
      <c r="I4875" s="5" t="e">
        <f>VLOOKUP(C4875, 'Linkedin Scrap'!$A$2:$B$3322, 2,FALSE)</f>
        <v>#N/A</v>
      </c>
      <c r="J4875" s="3" t="e">
        <f>VLOOKUP(C4875, 'Linkedin Scrap'!$A$2:$C$3322, 3,FALSE)</f>
        <v>#N/A</v>
      </c>
      <c r="K4875" s="3" t="e">
        <f>VLOOKUP(C4875, 'Linkedin Scrap'!$A$2:$D$3322, 4,FALSE)</f>
        <v>#N/A</v>
      </c>
      <c r="L4875" s="5" t="e">
        <f>VLOOKUP(C4875, 'Linkedin Scrap'!$A$2:$E$3322, 5,FALSE)</f>
        <v>#N/A</v>
      </c>
      <c r="M4875" s="5" t="e">
        <f>VLOOKUP(C4875, 'Linkedin Scrap'!$A$2:$F$3322, 6,FALSE)</f>
        <v>#N/A</v>
      </c>
      <c r="N4875" s="5" t="e">
        <f>VLOOKUP(C4875, 'Linkedin Scrap'!$A$2:$G$3322, 7,FALSE)</f>
        <v>#N/A</v>
      </c>
      <c r="O4875" s="5" t="e">
        <f>VLOOKUP(C4875, 'Linkedin Scrap'!$A$2:$H$3322, 8,FALSE)</f>
        <v>#N/A</v>
      </c>
      <c r="P4875" s="5" t="e">
        <f>VLOOKUP(C4875, 'Linkedin Scrap'!$A$2:$I$3322, 9,FALSE)</f>
        <v>#N/A</v>
      </c>
    </row>
    <row r="4876" spans="1:16" ht="18.5" customHeight="1" x14ac:dyDescent="0.3">
      <c r="A4876" s="3" t="s">
        <v>12405</v>
      </c>
      <c r="B4876" s="4">
        <v>4</v>
      </c>
      <c r="C4876" s="3" t="s">
        <v>12420</v>
      </c>
      <c r="D4876" s="3" t="s">
        <v>12421</v>
      </c>
      <c r="E4876" s="3" t="s">
        <v>9</v>
      </c>
      <c r="F4876" s="3" t="s">
        <v>10</v>
      </c>
      <c r="G4876" s="3" t="s">
        <v>12422</v>
      </c>
      <c r="H4876" s="4" t="s">
        <v>12</v>
      </c>
      <c r="I4876" s="5" t="e">
        <f>VLOOKUP(C4876, 'Linkedin Scrap'!$A$2:$B$3322, 2,FALSE)</f>
        <v>#N/A</v>
      </c>
      <c r="J4876" s="3" t="e">
        <f>VLOOKUP(C4876, 'Linkedin Scrap'!$A$2:$C$3322, 3,FALSE)</f>
        <v>#N/A</v>
      </c>
      <c r="K4876" s="3" t="e">
        <f>VLOOKUP(C4876, 'Linkedin Scrap'!$A$2:$D$3322, 4,FALSE)</f>
        <v>#N/A</v>
      </c>
      <c r="L4876" s="5" t="e">
        <f>VLOOKUP(C4876, 'Linkedin Scrap'!$A$2:$E$3322, 5,FALSE)</f>
        <v>#N/A</v>
      </c>
      <c r="M4876" s="5" t="e">
        <f>VLOOKUP(C4876, 'Linkedin Scrap'!$A$2:$F$3322, 6,FALSE)</f>
        <v>#N/A</v>
      </c>
      <c r="N4876" s="5" t="e">
        <f>VLOOKUP(C4876, 'Linkedin Scrap'!$A$2:$G$3322, 7,FALSE)</f>
        <v>#N/A</v>
      </c>
      <c r="O4876" s="5" t="e">
        <f>VLOOKUP(C4876, 'Linkedin Scrap'!$A$2:$H$3322, 8,FALSE)</f>
        <v>#N/A</v>
      </c>
      <c r="P4876" s="5" t="e">
        <f>VLOOKUP(C4876, 'Linkedin Scrap'!$A$2:$I$3322, 9,FALSE)</f>
        <v>#N/A</v>
      </c>
    </row>
    <row r="4877" spans="1:16" ht="18.5" customHeight="1" x14ac:dyDescent="0.3">
      <c r="A4877" s="3" t="s">
        <v>12405</v>
      </c>
      <c r="B4877" s="4">
        <v>5</v>
      </c>
      <c r="C4877" s="3" t="s">
        <v>12423</v>
      </c>
      <c r="D4877" s="3" t="s">
        <v>178</v>
      </c>
      <c r="E4877" s="3" t="s">
        <v>9</v>
      </c>
      <c r="F4877" s="3" t="s">
        <v>10</v>
      </c>
      <c r="G4877" s="3" t="s">
        <v>12424</v>
      </c>
      <c r="H4877" s="4" t="s">
        <v>12</v>
      </c>
      <c r="I4877" s="5" t="e">
        <f>VLOOKUP(C4877, 'Linkedin Scrap'!$A$2:$B$3322, 2,FALSE)</f>
        <v>#N/A</v>
      </c>
      <c r="J4877" s="3" t="e">
        <f>VLOOKUP(C4877, 'Linkedin Scrap'!$A$2:$C$3322, 3,FALSE)</f>
        <v>#N/A</v>
      </c>
      <c r="K4877" s="3" t="e">
        <f>VLOOKUP(C4877, 'Linkedin Scrap'!$A$2:$D$3322, 4,FALSE)</f>
        <v>#N/A</v>
      </c>
      <c r="L4877" s="5" t="e">
        <f>VLOOKUP(C4877, 'Linkedin Scrap'!$A$2:$E$3322, 5,FALSE)</f>
        <v>#N/A</v>
      </c>
      <c r="M4877" s="5" t="e">
        <f>VLOOKUP(C4877, 'Linkedin Scrap'!$A$2:$F$3322, 6,FALSE)</f>
        <v>#N/A</v>
      </c>
      <c r="N4877" s="5" t="e">
        <f>VLOOKUP(C4877, 'Linkedin Scrap'!$A$2:$G$3322, 7,FALSE)</f>
        <v>#N/A</v>
      </c>
      <c r="O4877" s="5" t="e">
        <f>VLOOKUP(C4877, 'Linkedin Scrap'!$A$2:$H$3322, 8,FALSE)</f>
        <v>#N/A</v>
      </c>
      <c r="P4877" s="5" t="e">
        <f>VLOOKUP(C4877, 'Linkedin Scrap'!$A$2:$I$3322, 9,FALSE)</f>
        <v>#N/A</v>
      </c>
    </row>
    <row r="4878" spans="1:16" ht="18.5" customHeight="1" x14ac:dyDescent="0.3">
      <c r="A4878" s="3" t="s">
        <v>12405</v>
      </c>
      <c r="B4878" s="4">
        <v>6</v>
      </c>
      <c r="C4878" s="3" t="s">
        <v>12425</v>
      </c>
      <c r="D4878" s="3" t="s">
        <v>12426</v>
      </c>
      <c r="E4878" s="3" t="s">
        <v>9</v>
      </c>
      <c r="F4878" s="3" t="s">
        <v>10</v>
      </c>
      <c r="G4878" s="3" t="s">
        <v>12427</v>
      </c>
      <c r="H4878" s="4" t="s">
        <v>12</v>
      </c>
      <c r="I4878" s="5" t="e">
        <f>VLOOKUP(C4878, 'Linkedin Scrap'!$A$2:$B$3322, 2,FALSE)</f>
        <v>#N/A</v>
      </c>
      <c r="J4878" s="3" t="e">
        <f>VLOOKUP(C4878, 'Linkedin Scrap'!$A$2:$C$3322, 3,FALSE)</f>
        <v>#N/A</v>
      </c>
      <c r="K4878" s="3" t="e">
        <f>VLOOKUP(C4878, 'Linkedin Scrap'!$A$2:$D$3322, 4,FALSE)</f>
        <v>#N/A</v>
      </c>
      <c r="L4878" s="5" t="e">
        <f>VLOOKUP(C4878, 'Linkedin Scrap'!$A$2:$E$3322, 5,FALSE)</f>
        <v>#N/A</v>
      </c>
      <c r="M4878" s="5" t="e">
        <f>VLOOKUP(C4878, 'Linkedin Scrap'!$A$2:$F$3322, 6,FALSE)</f>
        <v>#N/A</v>
      </c>
      <c r="N4878" s="5" t="e">
        <f>VLOOKUP(C4878, 'Linkedin Scrap'!$A$2:$G$3322, 7,FALSE)</f>
        <v>#N/A</v>
      </c>
      <c r="O4878" s="5" t="e">
        <f>VLOOKUP(C4878, 'Linkedin Scrap'!$A$2:$H$3322, 8,FALSE)</f>
        <v>#N/A</v>
      </c>
      <c r="P4878" s="5" t="e">
        <f>VLOOKUP(C4878, 'Linkedin Scrap'!$A$2:$I$3322, 9,FALSE)</f>
        <v>#N/A</v>
      </c>
    </row>
    <row r="4879" spans="1:16" ht="18.5" customHeight="1" x14ac:dyDescent="0.3">
      <c r="A4879" s="3" t="s">
        <v>12405</v>
      </c>
      <c r="B4879" s="4">
        <v>7</v>
      </c>
      <c r="C4879" s="3" t="s">
        <v>12428</v>
      </c>
      <c r="D4879" s="3" t="s">
        <v>10018</v>
      </c>
      <c r="E4879" s="3" t="s">
        <v>9</v>
      </c>
      <c r="F4879" s="3" t="s">
        <v>10</v>
      </c>
      <c r="G4879" s="3" t="s">
        <v>12429</v>
      </c>
      <c r="H4879" s="4" t="s">
        <v>12</v>
      </c>
      <c r="I4879" s="5" t="e">
        <f>VLOOKUP(C4879, 'Linkedin Scrap'!$A$2:$B$3322, 2,FALSE)</f>
        <v>#N/A</v>
      </c>
      <c r="J4879" s="3" t="e">
        <f>VLOOKUP(C4879, 'Linkedin Scrap'!$A$2:$C$3322, 3,FALSE)</f>
        <v>#N/A</v>
      </c>
      <c r="K4879" s="3" t="e">
        <f>VLOOKUP(C4879, 'Linkedin Scrap'!$A$2:$D$3322, 4,FALSE)</f>
        <v>#N/A</v>
      </c>
      <c r="L4879" s="5" t="e">
        <f>VLOOKUP(C4879, 'Linkedin Scrap'!$A$2:$E$3322, 5,FALSE)</f>
        <v>#N/A</v>
      </c>
      <c r="M4879" s="5" t="e">
        <f>VLOOKUP(C4879, 'Linkedin Scrap'!$A$2:$F$3322, 6,FALSE)</f>
        <v>#N/A</v>
      </c>
      <c r="N4879" s="5" t="e">
        <f>VLOOKUP(C4879, 'Linkedin Scrap'!$A$2:$G$3322, 7,FALSE)</f>
        <v>#N/A</v>
      </c>
      <c r="O4879" s="5" t="e">
        <f>VLOOKUP(C4879, 'Linkedin Scrap'!$A$2:$H$3322, 8,FALSE)</f>
        <v>#N/A</v>
      </c>
      <c r="P4879" s="5" t="e">
        <f>VLOOKUP(C4879, 'Linkedin Scrap'!$A$2:$I$3322, 9,FALSE)</f>
        <v>#N/A</v>
      </c>
    </row>
    <row r="4880" spans="1:16" ht="18.5" customHeight="1" x14ac:dyDescent="0.3">
      <c r="A4880" s="3" t="s">
        <v>12405</v>
      </c>
      <c r="B4880" s="4">
        <v>8</v>
      </c>
      <c r="C4880" s="3" t="s">
        <v>12430</v>
      </c>
      <c r="D4880" s="3" t="s">
        <v>30</v>
      </c>
      <c r="E4880" s="3" t="s">
        <v>9</v>
      </c>
      <c r="F4880" s="3" t="s">
        <v>10</v>
      </c>
      <c r="G4880" s="3" t="s">
        <v>12431</v>
      </c>
      <c r="H4880" s="4" t="s">
        <v>12</v>
      </c>
      <c r="I4880" s="5" t="e">
        <f>VLOOKUP(C4880, 'Linkedin Scrap'!$A$2:$B$3322, 2,FALSE)</f>
        <v>#N/A</v>
      </c>
      <c r="J4880" s="3" t="e">
        <f>VLOOKUP(C4880, 'Linkedin Scrap'!$A$2:$C$3322, 3,FALSE)</f>
        <v>#N/A</v>
      </c>
      <c r="K4880" s="3" t="e">
        <f>VLOOKUP(C4880, 'Linkedin Scrap'!$A$2:$D$3322, 4,FALSE)</f>
        <v>#N/A</v>
      </c>
      <c r="L4880" s="5" t="e">
        <f>VLOOKUP(C4880, 'Linkedin Scrap'!$A$2:$E$3322, 5,FALSE)</f>
        <v>#N/A</v>
      </c>
      <c r="M4880" s="5" t="e">
        <f>VLOOKUP(C4880, 'Linkedin Scrap'!$A$2:$F$3322, 6,FALSE)</f>
        <v>#N/A</v>
      </c>
      <c r="N4880" s="5" t="e">
        <f>VLOOKUP(C4880, 'Linkedin Scrap'!$A$2:$G$3322, 7,FALSE)</f>
        <v>#N/A</v>
      </c>
      <c r="O4880" s="5" t="e">
        <f>VLOOKUP(C4880, 'Linkedin Scrap'!$A$2:$H$3322, 8,FALSE)</f>
        <v>#N/A</v>
      </c>
      <c r="P4880" s="5" t="e">
        <f>VLOOKUP(C4880, 'Linkedin Scrap'!$A$2:$I$3322, 9,FALSE)</f>
        <v>#N/A</v>
      </c>
    </row>
    <row r="4881" spans="1:16" ht="18.5" customHeight="1" x14ac:dyDescent="0.3">
      <c r="A4881" s="3" t="s">
        <v>12405</v>
      </c>
      <c r="B4881" s="4">
        <v>9</v>
      </c>
      <c r="C4881" s="3" t="s">
        <v>12445</v>
      </c>
      <c r="D4881" s="3" t="s">
        <v>12446</v>
      </c>
      <c r="E4881" s="3" t="s">
        <v>9</v>
      </c>
      <c r="F4881" s="3" t="s">
        <v>10</v>
      </c>
      <c r="G4881" s="3" t="s">
        <v>12447</v>
      </c>
      <c r="H4881" s="4" t="s">
        <v>12</v>
      </c>
      <c r="I4881" s="5">
        <f>VLOOKUP(C4881, 'Linkedin Scrap'!$A$2:$B$3322, 2,FALSE)</f>
        <v>0</v>
      </c>
      <c r="J4881" s="3" t="str">
        <f>VLOOKUP(C4881, 'Linkedin Scrap'!$A$2:$C$3322, 3,FALSE)</f>
        <v>280 followers</v>
      </c>
      <c r="K4881" s="3" t="str">
        <f>VLOOKUP(C4881, 'Linkedin Scrap'!$A$2:$D$3322, 4,FALSE)</f>
        <v>280 connections</v>
      </c>
      <c r="L4881" s="5" t="str">
        <f>VLOOKUP(C4881, 'Linkedin Scrap'!$A$2:$E$3322, 5,FALSE)</f>
        <v>Рязанский Государственный Педагогический Университет</v>
      </c>
      <c r="M4881" s="5" t="str">
        <f>VLOOKUP(C4881, 'Linkedin Scrap'!$A$2:$F$3322, 6,FALSE)</f>
        <v>Plenexy</v>
      </c>
      <c r="N4881" s="5" t="str">
        <f>VLOOKUP(C4881, 'Linkedin Scrap'!$A$2:$G$3322, 7,FALSE)</f>
        <v>Я php разработчик с трехлетним опытом. В данный момент работаю в компании, где в мои обязанности входит разработка нового функционала с иcпользованием PHP, Laravel, VueJs, NuxtJs, Mysql, Git, а также поддержка существующих проектов.Наиболее интересна back-end разработка. Люблю решать интересные задачи.</v>
      </c>
      <c r="O4881" s="5" t="str">
        <f>VLOOKUP(C4881, 'Linkedin Scrap'!$A$2:$H$3322, 8,FALSE)</f>
        <v>[{'course_details': 'учитель математики и информатики', 'start_time': '2004', 'end_time': '2009'}]</v>
      </c>
      <c r="P4881" s="5" t="str">
        <f>VLOOKUP(C4881, 'Linkedin Scrap'!$A$2:$I$3322, 9,FALSE)</f>
        <v>[{'experience': 'Plenexy', 'start_time': 'May 2011', 'end_time': 'Dec 2014', 'duration': None}, {'experience': 'Plenexy', 'start_time': 'May 2011', 'end_time': 'Dec 2014', 'duration': None}]</v>
      </c>
    </row>
    <row r="4882" spans="1:16" ht="18.5" customHeight="1" x14ac:dyDescent="0.3">
      <c r="A4882" s="3" t="s">
        <v>12405</v>
      </c>
      <c r="B4882" s="4">
        <v>10</v>
      </c>
      <c r="C4882" s="3" t="s">
        <v>12448</v>
      </c>
      <c r="D4882" s="3" t="s">
        <v>156</v>
      </c>
      <c r="E4882" s="3" t="s">
        <v>9</v>
      </c>
      <c r="F4882" s="3" t="s">
        <v>10</v>
      </c>
      <c r="G4882" s="3" t="s">
        <v>12449</v>
      </c>
      <c r="H4882" s="4" t="s">
        <v>12</v>
      </c>
      <c r="I4882" s="5" t="e">
        <f>VLOOKUP(C4882, 'Linkedin Scrap'!$A$2:$B$3322, 2,FALSE)</f>
        <v>#N/A</v>
      </c>
      <c r="J4882" s="3" t="e">
        <f>VLOOKUP(C4882, 'Linkedin Scrap'!$A$2:$C$3322, 3,FALSE)</f>
        <v>#N/A</v>
      </c>
      <c r="K4882" s="3" t="e">
        <f>VLOOKUP(C4882, 'Linkedin Scrap'!$A$2:$D$3322, 4,FALSE)</f>
        <v>#N/A</v>
      </c>
      <c r="L4882" s="5" t="e">
        <f>VLOOKUP(C4882, 'Linkedin Scrap'!$A$2:$E$3322, 5,FALSE)</f>
        <v>#N/A</v>
      </c>
      <c r="M4882" s="5" t="e">
        <f>VLOOKUP(C4882, 'Linkedin Scrap'!$A$2:$F$3322, 6,FALSE)</f>
        <v>#N/A</v>
      </c>
      <c r="N4882" s="5" t="e">
        <f>VLOOKUP(C4882, 'Linkedin Scrap'!$A$2:$G$3322, 7,FALSE)</f>
        <v>#N/A</v>
      </c>
      <c r="O4882" s="5" t="e">
        <f>VLOOKUP(C4882, 'Linkedin Scrap'!$A$2:$H$3322, 8,FALSE)</f>
        <v>#N/A</v>
      </c>
      <c r="P4882" s="5" t="e">
        <f>VLOOKUP(C4882, 'Linkedin Scrap'!$A$2:$I$3322, 9,FALSE)</f>
        <v>#N/A</v>
      </c>
    </row>
    <row r="4883" spans="1:16" ht="18.5" customHeight="1" x14ac:dyDescent="0.3">
      <c r="A4883" s="3" t="s">
        <v>12405</v>
      </c>
      <c r="B4883" s="4">
        <v>11</v>
      </c>
      <c r="C4883" s="3" t="s">
        <v>12450</v>
      </c>
      <c r="D4883" s="3" t="s">
        <v>9</v>
      </c>
      <c r="E4883" s="3" t="s">
        <v>136</v>
      </c>
      <c r="F4883" s="3" t="s">
        <v>10</v>
      </c>
      <c r="G4883" s="3" t="s">
        <v>12451</v>
      </c>
      <c r="H4883" s="4" t="s">
        <v>22</v>
      </c>
      <c r="I4883" s="5">
        <f>VLOOKUP(C4883, 'Linkedin Scrap'!$A$2:$B$3322, 2,FALSE)</f>
        <v>0</v>
      </c>
      <c r="J4883" s="3" t="str">
        <f>VLOOKUP(C4883, 'Linkedin Scrap'!$A$2:$C$3322, 3,FALSE)</f>
        <v>28 followers</v>
      </c>
      <c r="K4883" s="3" t="str">
        <f>VLOOKUP(C4883, 'Linkedin Scrap'!$A$2:$D$3322, 4,FALSE)</f>
        <v>28 connections</v>
      </c>
      <c r="L4883" s="5">
        <f>VLOOKUP(C4883, 'Linkedin Scrap'!$A$2:$E$3322, 5,FALSE)</f>
        <v>0</v>
      </c>
      <c r="M4883" s="5">
        <f>VLOOKUP(C4883, 'Linkedin Scrap'!$A$2:$F$3322, 6,FALSE)</f>
        <v>0</v>
      </c>
      <c r="N4883" s="5">
        <f>VLOOKUP(C4883, 'Linkedin Scrap'!$A$2:$G$3322, 7,FALSE)</f>
        <v>0</v>
      </c>
      <c r="O4883" s="5">
        <f>VLOOKUP(C4883, 'Linkedin Scrap'!$A$2:$H$3322, 8,FALSE)</f>
        <v>0</v>
      </c>
      <c r="P4883" s="5" t="str">
        <f>VLOOKUP(C4883, 'Linkedin Scrap'!$A$2:$I$3322, 9,FALSE)</f>
        <v>[{'experience': 'StopTheFakes.io - blockchain service', 'start_time': 'Oct 2017', 'end_time': 'present', 'duration': None}, {'experience': 'StopTheFakes.io - blockchain service', 'start_time': 'Oct 2017', 'end_time': 'present', 'duration': None}]</v>
      </c>
    </row>
    <row r="4884" spans="1:16" ht="18.5" customHeight="1" x14ac:dyDescent="0.3">
      <c r="A4884" s="3" t="s">
        <v>12405</v>
      </c>
      <c r="B4884" s="4">
        <v>12</v>
      </c>
      <c r="C4884" s="3" t="s">
        <v>12452</v>
      </c>
      <c r="D4884" s="3" t="s">
        <v>9</v>
      </c>
      <c r="E4884" s="3" t="s">
        <v>136</v>
      </c>
      <c r="F4884" s="3" t="s">
        <v>10</v>
      </c>
      <c r="G4884" s="3" t="s">
        <v>12453</v>
      </c>
      <c r="H4884" s="4" t="s">
        <v>22</v>
      </c>
      <c r="I4884" s="5">
        <f>VLOOKUP(C4884, 'Linkedin Scrap'!$A$2:$B$3322, 2,FALSE)</f>
        <v>0</v>
      </c>
      <c r="J4884" s="3" t="str">
        <f>VLOOKUP(C4884, 'Linkedin Scrap'!$A$2:$C$3322, 3,FALSE)</f>
        <v>559 followers</v>
      </c>
      <c r="K4884" s="3" t="str">
        <f>VLOOKUP(C4884, 'Linkedin Scrap'!$A$2:$D$3322, 4,FALSE)</f>
        <v>500+ connections</v>
      </c>
      <c r="L4884" s="5" t="str">
        <f>VLOOKUP(C4884, 'Linkedin Scrap'!$A$2:$E$3322, 5,FALSE)</f>
        <v>The George Washington University Law School</v>
      </c>
      <c r="M4884" s="5" t="str">
        <f>VLOOKUP(C4884, 'Linkedin Scrap'!$A$2:$F$3322, 6,FALSE)</f>
        <v>Russian America for Democracy in Russia</v>
      </c>
      <c r="N4884" s="5" t="str">
        <f>VLOOKUP(C4884, 'Linkedin Scrap'!$A$2:$G$3322, 7,FALSE)</f>
        <v>Highly accomplished, reliable, and mature project manager with a proven track record of success spanning over twenty years in legal, management, and business roles.</v>
      </c>
      <c r="O4884" s="5" t="str">
        <f>VLOOKUP(C4884, 'Linkedin Scrap'!$A$2:$H$3322, 8,FALSE)</f>
        <v>[{'course_details': 'Mater of Laws Intellectual Property Law', 'start_time': '2016', 'end_time': '2017'}, {'course_details': 'Computer Software Engineering', 'start_time': '2019', 'end_time': '2020'}, {'course_details': 'Project Management', 'start_time': '2013', 'end_time': '2014'}, {'course_details': 'Professional sertificate in management Field of study: management, marketing and finance', 'start_time': '2010', 'end_time': '2011'}, {'course_details': 'Law', 'start_time': '1998', 'end_time': '2003'}]</v>
      </c>
      <c r="P4884" s="5" t="str">
        <f>VLOOKUP(C4884, 'Linkedin Scrap'!$A$2:$I$3322, 9,FALSE)</f>
        <v>[{'experience': 'General Assembly', 'start_time': 'Nov 2019', 'end_time': 'Feb 2020', 'duration': None}, {'experience': 'General Assembly', 'start_time': 'Nov 2019', 'end_time': 'Feb 2020', 'duration': None}, {'experience': 'General Assembly', 'start_time': 'Nov 2019', 'end_time': 'Feb 2020', 'duration': None}]</v>
      </c>
    </row>
    <row r="4885" spans="1:16" ht="18.5" customHeight="1" x14ac:dyDescent="0.3">
      <c r="A4885" s="3" t="s">
        <v>12405</v>
      </c>
      <c r="B4885" s="4">
        <v>13</v>
      </c>
      <c r="C4885" s="3" t="s">
        <v>12454</v>
      </c>
      <c r="D4885" s="3" t="s">
        <v>9</v>
      </c>
      <c r="E4885" s="3" t="s">
        <v>136</v>
      </c>
      <c r="F4885" s="3" t="s">
        <v>10</v>
      </c>
      <c r="G4885" s="3" t="s">
        <v>12455</v>
      </c>
      <c r="H4885" s="4" t="s">
        <v>22</v>
      </c>
      <c r="I4885" s="5" t="e">
        <f>VLOOKUP(C4885, 'Linkedin Scrap'!$A$2:$B$3322, 2,FALSE)</f>
        <v>#N/A</v>
      </c>
      <c r="J4885" s="3" t="e">
        <f>VLOOKUP(C4885, 'Linkedin Scrap'!$A$2:$C$3322, 3,FALSE)</f>
        <v>#N/A</v>
      </c>
      <c r="K4885" s="3" t="e">
        <f>VLOOKUP(C4885, 'Linkedin Scrap'!$A$2:$D$3322, 4,FALSE)</f>
        <v>#N/A</v>
      </c>
      <c r="L4885" s="5" t="e">
        <f>VLOOKUP(C4885, 'Linkedin Scrap'!$A$2:$E$3322, 5,FALSE)</f>
        <v>#N/A</v>
      </c>
      <c r="M4885" s="5" t="e">
        <f>VLOOKUP(C4885, 'Linkedin Scrap'!$A$2:$F$3322, 6,FALSE)</f>
        <v>#N/A</v>
      </c>
      <c r="N4885" s="5" t="e">
        <f>VLOOKUP(C4885, 'Linkedin Scrap'!$A$2:$G$3322, 7,FALSE)</f>
        <v>#N/A</v>
      </c>
      <c r="O4885" s="5" t="e">
        <f>VLOOKUP(C4885, 'Linkedin Scrap'!$A$2:$H$3322, 8,FALSE)</f>
        <v>#N/A</v>
      </c>
      <c r="P4885" s="5" t="e">
        <f>VLOOKUP(C4885, 'Linkedin Scrap'!$A$2:$I$3322, 9,FALSE)</f>
        <v>#N/A</v>
      </c>
    </row>
    <row r="4886" spans="1:16" ht="18.5" customHeight="1" x14ac:dyDescent="0.3">
      <c r="A4886" s="3" t="s">
        <v>12405</v>
      </c>
      <c r="B4886" s="4">
        <v>14</v>
      </c>
      <c r="C4886" s="3" t="s">
        <v>8306</v>
      </c>
      <c r="D4886" s="3" t="s">
        <v>26</v>
      </c>
      <c r="E4886" s="3" t="s">
        <v>136</v>
      </c>
      <c r="F4886" s="3" t="s">
        <v>10</v>
      </c>
      <c r="G4886" s="3" t="s">
        <v>12456</v>
      </c>
      <c r="H4886" s="4" t="s">
        <v>22</v>
      </c>
      <c r="I4886" s="5">
        <f>VLOOKUP(C4886, 'Linkedin Scrap'!$A$2:$B$3322, 2,FALSE)</f>
        <v>0</v>
      </c>
      <c r="J4886" s="3" t="str">
        <f>VLOOKUP(C4886, 'Linkedin Scrap'!$A$2:$C$3322, 3,FALSE)</f>
        <v>10K followers</v>
      </c>
      <c r="K4886" s="3" t="str">
        <f>VLOOKUP(C4886, 'Linkedin Scrap'!$A$2:$D$3322, 4,FALSE)</f>
        <v>500+ connections</v>
      </c>
      <c r="L4886" s="5" t="str">
        <f>VLOOKUP(C4886, 'Linkedin Scrap'!$A$2:$E$3322, 5,FALSE)</f>
        <v>University of Glamorgan</v>
      </c>
      <c r="M4886" s="5" t="str">
        <f>VLOOKUP(C4886, 'Linkedin Scrap'!$A$2:$F$3322, 6,FALSE)</f>
        <v>DeepGreen</v>
      </c>
      <c r="N4886" s="5">
        <f>VLOOKUP(C4886, 'Linkedin Scrap'!$A$2:$G$3322, 7,FALSE)</f>
        <v>0</v>
      </c>
      <c r="O4886" s="5">
        <f>VLOOKUP(C4886, 'Linkedin Scrap'!$A$2:$H$3322, 8,FALSE)</f>
        <v>0</v>
      </c>
      <c r="P4886" s="5">
        <f>VLOOKUP(C4886, 'Linkedin Scrap'!$A$2:$I$3322, 9,FALSE)</f>
        <v>0</v>
      </c>
    </row>
    <row r="4887" spans="1:16" ht="18.5" customHeight="1" x14ac:dyDescent="0.3">
      <c r="A4887" s="3" t="s">
        <v>12405</v>
      </c>
      <c r="B4887" s="4">
        <v>15</v>
      </c>
      <c r="C4887" s="3" t="s">
        <v>12468</v>
      </c>
      <c r="D4887" s="3" t="s">
        <v>9</v>
      </c>
      <c r="E4887" s="3" t="s">
        <v>136</v>
      </c>
      <c r="F4887" s="3" t="s">
        <v>10</v>
      </c>
      <c r="G4887" s="3" t="s">
        <v>12469</v>
      </c>
      <c r="H4887" s="4" t="s">
        <v>22</v>
      </c>
      <c r="I4887" s="5">
        <f>VLOOKUP(C4887, 'Linkedin Scrap'!$A$2:$B$3322, 2,FALSE)</f>
        <v>0</v>
      </c>
      <c r="J4887" s="3" t="str">
        <f>VLOOKUP(C4887, 'Linkedin Scrap'!$A$2:$C$3322, 3,FALSE)</f>
        <v>6K followers</v>
      </c>
      <c r="K4887" s="3" t="str">
        <f>VLOOKUP(C4887, 'Linkedin Scrap'!$A$2:$D$3322, 4,FALSE)</f>
        <v>500+ connections</v>
      </c>
      <c r="L4887" s="5" t="str">
        <f>VLOOKUP(C4887, 'Linkedin Scrap'!$A$2:$E$3322, 5,FALSE)</f>
        <v>Universidad de Valladolid</v>
      </c>
      <c r="M4887" s="5" t="str">
        <f>VLOOKUP(C4887, 'Linkedin Scrap'!$A$2:$F$3322, 6,FALSE)</f>
        <v>INATBA - International Association for Trusted Blockchain Applications</v>
      </c>
      <c r="N4887" s="5" t="str">
        <f>VLOOKUP(C4887, 'Linkedin Scrap'!$A$2:$G$3322, 7,FALSE)</f>
        <v>Specialties: Global Entrepreneur. Good governance, Wealth management, Blockchain Modeling</v>
      </c>
      <c r="O4887" s="5">
        <f>VLOOKUP(C4887, 'Linkedin Scrap'!$A$2:$H$3322, 8,FALSE)</f>
        <v>0</v>
      </c>
      <c r="P4887" s="5">
        <f>VLOOKUP(C4887, 'Linkedin Scrap'!$A$2:$I$3322, 9,FALSE)</f>
        <v>0</v>
      </c>
    </row>
    <row r="4888" spans="1:16" ht="18.5" customHeight="1" x14ac:dyDescent="0.3">
      <c r="A4888" s="3" t="s">
        <v>12405</v>
      </c>
      <c r="B4888" s="4">
        <v>16</v>
      </c>
      <c r="C4888" s="3" t="s">
        <v>8597</v>
      </c>
      <c r="D4888" s="3" t="s">
        <v>26</v>
      </c>
      <c r="E4888" s="3" t="s">
        <v>136</v>
      </c>
      <c r="F4888" s="3" t="s">
        <v>10</v>
      </c>
      <c r="G4888" s="3" t="s">
        <v>8598</v>
      </c>
      <c r="H4888" s="4" t="s">
        <v>22</v>
      </c>
      <c r="I4888" s="5" t="e">
        <f>VLOOKUP(C4888, 'Linkedin Scrap'!$A$2:$B$3322, 2,FALSE)</f>
        <v>#N/A</v>
      </c>
      <c r="J4888" s="3" t="e">
        <f>VLOOKUP(C4888, 'Linkedin Scrap'!$A$2:$C$3322, 3,FALSE)</f>
        <v>#N/A</v>
      </c>
      <c r="K4888" s="3" t="e">
        <f>VLOOKUP(C4888, 'Linkedin Scrap'!$A$2:$D$3322, 4,FALSE)</f>
        <v>#N/A</v>
      </c>
      <c r="L4888" s="5" t="e">
        <f>VLOOKUP(C4888, 'Linkedin Scrap'!$A$2:$E$3322, 5,FALSE)</f>
        <v>#N/A</v>
      </c>
      <c r="M4888" s="5" t="e">
        <f>VLOOKUP(C4888, 'Linkedin Scrap'!$A$2:$F$3322, 6,FALSE)</f>
        <v>#N/A</v>
      </c>
      <c r="N4888" s="5" t="e">
        <f>VLOOKUP(C4888, 'Linkedin Scrap'!$A$2:$G$3322, 7,FALSE)</f>
        <v>#N/A</v>
      </c>
      <c r="O4888" s="5" t="e">
        <f>VLOOKUP(C4888, 'Linkedin Scrap'!$A$2:$H$3322, 8,FALSE)</f>
        <v>#N/A</v>
      </c>
      <c r="P4888" s="5" t="e">
        <f>VLOOKUP(C4888, 'Linkedin Scrap'!$A$2:$I$3322, 9,FALSE)</f>
        <v>#N/A</v>
      </c>
    </row>
    <row r="4889" spans="1:16" ht="18.5" customHeight="1" x14ac:dyDescent="0.3">
      <c r="A4889" s="3" t="s">
        <v>12405</v>
      </c>
      <c r="B4889" s="4">
        <v>17</v>
      </c>
      <c r="C4889" s="3" t="s">
        <v>12470</v>
      </c>
      <c r="D4889" s="3" t="s">
        <v>9</v>
      </c>
      <c r="E4889" s="3" t="s">
        <v>136</v>
      </c>
      <c r="F4889" s="3" t="s">
        <v>10</v>
      </c>
      <c r="G4889" s="3" t="s">
        <v>12471</v>
      </c>
      <c r="H4889" s="4" t="s">
        <v>22</v>
      </c>
      <c r="I4889" s="5" t="e">
        <f>VLOOKUP(C4889, 'Linkedin Scrap'!$A$2:$B$3322, 2,FALSE)</f>
        <v>#N/A</v>
      </c>
      <c r="J4889" s="3" t="e">
        <f>VLOOKUP(C4889, 'Linkedin Scrap'!$A$2:$C$3322, 3,FALSE)</f>
        <v>#N/A</v>
      </c>
      <c r="K4889" s="3" t="e">
        <f>VLOOKUP(C4889, 'Linkedin Scrap'!$A$2:$D$3322, 4,FALSE)</f>
        <v>#N/A</v>
      </c>
      <c r="L4889" s="5" t="e">
        <f>VLOOKUP(C4889, 'Linkedin Scrap'!$A$2:$E$3322, 5,FALSE)</f>
        <v>#N/A</v>
      </c>
      <c r="M4889" s="5" t="e">
        <f>VLOOKUP(C4889, 'Linkedin Scrap'!$A$2:$F$3322, 6,FALSE)</f>
        <v>#N/A</v>
      </c>
      <c r="N4889" s="5" t="e">
        <f>VLOOKUP(C4889, 'Linkedin Scrap'!$A$2:$G$3322, 7,FALSE)</f>
        <v>#N/A</v>
      </c>
      <c r="O4889" s="5" t="e">
        <f>VLOOKUP(C4889, 'Linkedin Scrap'!$A$2:$H$3322, 8,FALSE)</f>
        <v>#N/A</v>
      </c>
      <c r="P4889" s="5" t="e">
        <f>VLOOKUP(C4889, 'Linkedin Scrap'!$A$2:$I$3322, 9,FALSE)</f>
        <v>#N/A</v>
      </c>
    </row>
    <row r="4890" spans="1:16" ht="18.5" customHeight="1" x14ac:dyDescent="0.3">
      <c r="A4890" s="3" t="s">
        <v>12405</v>
      </c>
      <c r="B4890" s="4">
        <v>18</v>
      </c>
      <c r="C4890" s="3" t="s">
        <v>12472</v>
      </c>
      <c r="D4890" s="3" t="s">
        <v>9</v>
      </c>
      <c r="E4890" s="3" t="s">
        <v>136</v>
      </c>
      <c r="F4890" s="3" t="s">
        <v>10</v>
      </c>
      <c r="G4890" s="3" t="s">
        <v>12473</v>
      </c>
      <c r="H4890" s="4" t="s">
        <v>22</v>
      </c>
      <c r="I4890" s="5" t="e">
        <f>VLOOKUP(C4890, 'Linkedin Scrap'!$A$2:$B$3322, 2,FALSE)</f>
        <v>#N/A</v>
      </c>
      <c r="J4890" s="3" t="e">
        <f>VLOOKUP(C4890, 'Linkedin Scrap'!$A$2:$C$3322, 3,FALSE)</f>
        <v>#N/A</v>
      </c>
      <c r="K4890" s="3" t="e">
        <f>VLOOKUP(C4890, 'Linkedin Scrap'!$A$2:$D$3322, 4,FALSE)</f>
        <v>#N/A</v>
      </c>
      <c r="L4890" s="5" t="e">
        <f>VLOOKUP(C4890, 'Linkedin Scrap'!$A$2:$E$3322, 5,FALSE)</f>
        <v>#N/A</v>
      </c>
      <c r="M4890" s="5" t="e">
        <f>VLOOKUP(C4890, 'Linkedin Scrap'!$A$2:$F$3322, 6,FALSE)</f>
        <v>#N/A</v>
      </c>
      <c r="N4890" s="5" t="e">
        <f>VLOOKUP(C4890, 'Linkedin Scrap'!$A$2:$G$3322, 7,FALSE)</f>
        <v>#N/A</v>
      </c>
      <c r="O4890" s="5" t="e">
        <f>VLOOKUP(C4890, 'Linkedin Scrap'!$A$2:$H$3322, 8,FALSE)</f>
        <v>#N/A</v>
      </c>
      <c r="P4890" s="5" t="e">
        <f>VLOOKUP(C4890, 'Linkedin Scrap'!$A$2:$I$3322, 9,FALSE)</f>
        <v>#N/A</v>
      </c>
    </row>
    <row r="4891" spans="1:16" ht="18.5" customHeight="1" x14ac:dyDescent="0.3">
      <c r="A4891" s="3" t="s">
        <v>12405</v>
      </c>
      <c r="B4891" s="4">
        <v>19</v>
      </c>
      <c r="C4891" s="3" t="s">
        <v>12474</v>
      </c>
      <c r="D4891" s="3" t="s">
        <v>9</v>
      </c>
      <c r="E4891" s="3" t="s">
        <v>136</v>
      </c>
      <c r="F4891" s="3" t="s">
        <v>10</v>
      </c>
      <c r="G4891" s="3" t="s">
        <v>12475</v>
      </c>
      <c r="H4891" s="4" t="s">
        <v>22</v>
      </c>
      <c r="I4891" s="5">
        <f>VLOOKUP(C4891, 'Linkedin Scrap'!$A$2:$B$3322, 2,FALSE)</f>
        <v>0</v>
      </c>
      <c r="J4891" s="3" t="str">
        <f>VLOOKUP(C4891, 'Linkedin Scrap'!$A$2:$C$3322, 3,FALSE)</f>
        <v>355 followers</v>
      </c>
      <c r="K4891" s="3" t="str">
        <f>VLOOKUP(C4891, 'Linkedin Scrap'!$A$2:$D$3322, 4,FALSE)</f>
        <v>351 connections</v>
      </c>
      <c r="L4891" s="5" t="str">
        <f>VLOOKUP(C4891, 'Linkedin Scrap'!$A$2:$E$3322, 5,FALSE)</f>
        <v>Learning by Helping</v>
      </c>
      <c r="M4891" s="5" t="str">
        <f>VLOOKUP(C4891, 'Linkedin Scrap'!$A$2:$F$3322, 6,FALSE)</f>
        <v>PlasticFREEwave</v>
      </c>
      <c r="N4891" s="5">
        <f>VLOOKUP(C4891, 'Linkedin Scrap'!$A$2:$G$3322, 7,FALSE)</f>
        <v>0</v>
      </c>
      <c r="O4891" s="5" t="str">
        <f>VLOOKUP(C4891, 'Linkedin Scrap'!$A$2:$H$3322, 8,FALSE)</f>
        <v>[{'course_details': 'Master en Innovación ambiental', 'start_time': '2021', 'end_time': '2022'}, {'course_details': 'Curso de Gestión de residuos', 'start_time': '2022', 'end_time': '2022'}, {'course_details': 'Master Abogacía', 'start_time': '2015', 'end_time': '2016'}, {'course_details': 'Máster en Marketing y Comunicación Digital 8,13', 'start_time': '2013', 'end_time': '2014'}, {'course_details': 'Grado en Derecho 7', 'start_time': '2008', 'end_time': '2013'}, {'course_details': 'Curso gestión ambiental Aspectos medioambientales', 'start_time': '2023', 'end_time': '2023'}, {'course_details': 'Curso formación Educación Ambiental Educación Ambiental', 'start_time': '2023', 'end_time': '2023'}, {'course_details': 'Marine Litter and Plastic Pollution - Legal Frameworks Marine Litter', 'start_time': '2023', 'end_time': '2023'}]</v>
      </c>
      <c r="P4891" s="5" t="str">
        <f>VLOOKUP(C4891, 'Linkedin Scrap'!$A$2:$I$3322, 9,FALSE)</f>
        <v>[{'experience': "Ajuntament d'Esplugues de Llobregat", 'start_time': 'Dec 2015', 'end_time': 'May 2016', 'duration': None}, {'experience': "Ajuntament d'Esplugues de Llobregat", 'start_time': 'Dec 2015', 'end_time': 'May 2016', 'duration': None}, {'experience': "Ajuntament d'Esplugues de Llobregat", 'start_time': 'Dec 2015', 'end_time': 'May 2016', 'duration': None}]</v>
      </c>
    </row>
    <row r="4892" spans="1:16" ht="18.5" customHeight="1" x14ac:dyDescent="0.3">
      <c r="A4892" s="3" t="s">
        <v>9325</v>
      </c>
      <c r="B4892" s="4">
        <v>1</v>
      </c>
      <c r="C4892" s="3" t="s">
        <v>9326</v>
      </c>
      <c r="D4892" s="3" t="s">
        <v>1283</v>
      </c>
      <c r="E4892" s="3" t="s">
        <v>9</v>
      </c>
      <c r="F4892" s="3" t="s">
        <v>10</v>
      </c>
      <c r="G4892" s="3" t="s">
        <v>9327</v>
      </c>
      <c r="H4892" s="4" t="s">
        <v>12</v>
      </c>
      <c r="I4892" s="5" t="e">
        <f>VLOOKUP(C4892, 'Linkedin Scrap'!$A$2:$B$3322, 2,FALSE)</f>
        <v>#N/A</v>
      </c>
      <c r="J4892" s="3" t="e">
        <f>VLOOKUP(C4892, 'Linkedin Scrap'!$A$2:$C$3322, 3,FALSE)</f>
        <v>#N/A</v>
      </c>
      <c r="K4892" s="3" t="e">
        <f>VLOOKUP(C4892, 'Linkedin Scrap'!$A$2:$D$3322, 4,FALSE)</f>
        <v>#N/A</v>
      </c>
      <c r="L4892" s="5" t="e">
        <f>VLOOKUP(C4892, 'Linkedin Scrap'!$A$2:$E$3322, 5,FALSE)</f>
        <v>#N/A</v>
      </c>
      <c r="M4892" s="5" t="e">
        <f>VLOOKUP(C4892, 'Linkedin Scrap'!$A$2:$F$3322, 6,FALSE)</f>
        <v>#N/A</v>
      </c>
      <c r="N4892" s="5" t="e">
        <f>VLOOKUP(C4892, 'Linkedin Scrap'!$A$2:$G$3322, 7,FALSE)</f>
        <v>#N/A</v>
      </c>
      <c r="O4892" s="5" t="e">
        <f>VLOOKUP(C4892, 'Linkedin Scrap'!$A$2:$H$3322, 8,FALSE)</f>
        <v>#N/A</v>
      </c>
      <c r="P4892" s="5" t="e">
        <f>VLOOKUP(C4892, 'Linkedin Scrap'!$A$2:$I$3322, 9,FALSE)</f>
        <v>#N/A</v>
      </c>
    </row>
    <row r="4893" spans="1:16" ht="18.5" customHeight="1" x14ac:dyDescent="0.3">
      <c r="A4893" s="3" t="s">
        <v>9325</v>
      </c>
      <c r="B4893" s="4">
        <v>2</v>
      </c>
      <c r="C4893" s="3" t="s">
        <v>9328</v>
      </c>
      <c r="D4893" s="3" t="s">
        <v>3328</v>
      </c>
      <c r="E4893" s="3" t="s">
        <v>9</v>
      </c>
      <c r="F4893" s="3" t="s">
        <v>10</v>
      </c>
      <c r="G4893" s="3" t="s">
        <v>9329</v>
      </c>
      <c r="H4893" s="4" t="s">
        <v>12</v>
      </c>
      <c r="I4893" s="5" t="e">
        <f>VLOOKUP(C4893, 'Linkedin Scrap'!$A$2:$B$3322, 2,FALSE)</f>
        <v>#N/A</v>
      </c>
      <c r="J4893" s="3" t="e">
        <f>VLOOKUP(C4893, 'Linkedin Scrap'!$A$2:$C$3322, 3,FALSE)</f>
        <v>#N/A</v>
      </c>
      <c r="K4893" s="3" t="e">
        <f>VLOOKUP(C4893, 'Linkedin Scrap'!$A$2:$D$3322, 4,FALSE)</f>
        <v>#N/A</v>
      </c>
      <c r="L4893" s="5" t="e">
        <f>VLOOKUP(C4893, 'Linkedin Scrap'!$A$2:$E$3322, 5,FALSE)</f>
        <v>#N/A</v>
      </c>
      <c r="M4893" s="5" t="e">
        <f>VLOOKUP(C4893, 'Linkedin Scrap'!$A$2:$F$3322, 6,FALSE)</f>
        <v>#N/A</v>
      </c>
      <c r="N4893" s="5" t="e">
        <f>VLOOKUP(C4893, 'Linkedin Scrap'!$A$2:$G$3322, 7,FALSE)</f>
        <v>#N/A</v>
      </c>
      <c r="O4893" s="5" t="e">
        <f>VLOOKUP(C4893, 'Linkedin Scrap'!$A$2:$H$3322, 8,FALSE)</f>
        <v>#N/A</v>
      </c>
      <c r="P4893" s="5" t="e">
        <f>VLOOKUP(C4893, 'Linkedin Scrap'!$A$2:$I$3322, 9,FALSE)</f>
        <v>#N/A</v>
      </c>
    </row>
    <row r="4894" spans="1:16" ht="18.5" customHeight="1" x14ac:dyDescent="0.3">
      <c r="A4894" s="3" t="s">
        <v>9325</v>
      </c>
      <c r="B4894" s="4">
        <v>3</v>
      </c>
      <c r="C4894" s="3" t="s">
        <v>9330</v>
      </c>
      <c r="D4894" s="3" t="s">
        <v>443</v>
      </c>
      <c r="E4894" s="3" t="s">
        <v>9</v>
      </c>
      <c r="F4894" s="3" t="s">
        <v>10</v>
      </c>
      <c r="G4894" s="3" t="s">
        <v>9331</v>
      </c>
      <c r="H4894" s="4" t="s">
        <v>12</v>
      </c>
      <c r="I4894" s="5" t="e">
        <f>VLOOKUP(C4894, 'Linkedin Scrap'!$A$2:$B$3322, 2,FALSE)</f>
        <v>#N/A</v>
      </c>
      <c r="J4894" s="3" t="e">
        <f>VLOOKUP(C4894, 'Linkedin Scrap'!$A$2:$C$3322, 3,FALSE)</f>
        <v>#N/A</v>
      </c>
      <c r="K4894" s="3" t="e">
        <f>VLOOKUP(C4894, 'Linkedin Scrap'!$A$2:$D$3322, 4,FALSE)</f>
        <v>#N/A</v>
      </c>
      <c r="L4894" s="5" t="e">
        <f>VLOOKUP(C4894, 'Linkedin Scrap'!$A$2:$E$3322, 5,FALSE)</f>
        <v>#N/A</v>
      </c>
      <c r="M4894" s="5" t="e">
        <f>VLOOKUP(C4894, 'Linkedin Scrap'!$A$2:$F$3322, 6,FALSE)</f>
        <v>#N/A</v>
      </c>
      <c r="N4894" s="5" t="e">
        <f>VLOOKUP(C4894, 'Linkedin Scrap'!$A$2:$G$3322, 7,FALSE)</f>
        <v>#N/A</v>
      </c>
      <c r="O4894" s="5" t="e">
        <f>VLOOKUP(C4894, 'Linkedin Scrap'!$A$2:$H$3322, 8,FALSE)</f>
        <v>#N/A</v>
      </c>
      <c r="P4894" s="5" t="e">
        <f>VLOOKUP(C4894, 'Linkedin Scrap'!$A$2:$I$3322, 9,FALSE)</f>
        <v>#N/A</v>
      </c>
    </row>
    <row r="4895" spans="1:16" ht="18.5" customHeight="1" x14ac:dyDescent="0.3">
      <c r="A4895" s="3" t="s">
        <v>9325</v>
      </c>
      <c r="B4895" s="4">
        <v>4</v>
      </c>
      <c r="C4895" s="3" t="s">
        <v>9332</v>
      </c>
      <c r="D4895" s="3" t="s">
        <v>9333</v>
      </c>
      <c r="E4895" s="3" t="s">
        <v>9</v>
      </c>
      <c r="F4895" s="3" t="s">
        <v>10</v>
      </c>
      <c r="G4895" s="3" t="s">
        <v>9334</v>
      </c>
      <c r="H4895" s="4" t="s">
        <v>12</v>
      </c>
      <c r="I4895" s="5">
        <f>VLOOKUP(C4895, 'Linkedin Scrap'!$A$2:$B$3322, 2,FALSE)</f>
        <v>0</v>
      </c>
      <c r="J4895" s="3" t="str">
        <f>VLOOKUP(C4895, 'Linkedin Scrap'!$A$2:$C$3322, 3,FALSE)</f>
        <v>533 followers</v>
      </c>
      <c r="K4895" s="3" t="str">
        <f>VLOOKUP(C4895, 'Linkedin Scrap'!$A$2:$D$3322, 4,FALSE)</f>
        <v>500+ connections</v>
      </c>
      <c r="L4895" s="5" t="str">
        <f>VLOOKUP(C4895, 'Linkedin Scrap'!$A$2:$E$3322, 5,FALSE)</f>
        <v>Kiev university of economy and technologies of transport</v>
      </c>
      <c r="M4895" s="5" t="str">
        <f>VLOOKUP(C4895, 'Linkedin Scrap'!$A$2:$F$3322, 6,FALSE)</f>
        <v>sdg-trade.com</v>
      </c>
      <c r="N4895" s="5">
        <f>VLOOKUP(C4895, 'Linkedin Scrap'!$A$2:$G$3322, 7,FALSE)</f>
        <v>0</v>
      </c>
      <c r="O4895" s="5" t="str">
        <f>VLOOKUP(C4895, 'Linkedin Scrap'!$A$2:$H$3322, 8,FALSE)</f>
        <v>[{'course_details': 'magistr finance', 'start_time': '2001', 'end_time': '2006'}, {'course_details': ''}]</v>
      </c>
      <c r="P4895" s="5" t="str">
        <f>VLOOKUP(C4895, 'Linkedin Scrap'!$A$2:$I$3322, 9,FALSE)</f>
        <v>[{'experience': 'SDG-Trade', 'start_time': 'Jan 2011', 'end_time': 'present', 'duration': None}, {'experience': 'SDG-Trade', 'start_time': 'Jan 2011', 'end_time': 'present', 'duration': None}]</v>
      </c>
    </row>
    <row r="4896" spans="1:16" ht="18.5" customHeight="1" x14ac:dyDescent="0.3">
      <c r="A4896" s="3" t="s">
        <v>9325</v>
      </c>
      <c r="B4896" s="4">
        <v>5</v>
      </c>
      <c r="C4896" s="3" t="s">
        <v>9335</v>
      </c>
      <c r="D4896" s="3" t="s">
        <v>2374</v>
      </c>
      <c r="E4896" s="3" t="s">
        <v>9</v>
      </c>
      <c r="F4896" s="3" t="s">
        <v>10</v>
      </c>
      <c r="G4896" s="3" t="s">
        <v>9336</v>
      </c>
      <c r="H4896" s="4" t="s">
        <v>12</v>
      </c>
      <c r="I4896" s="5" t="e">
        <f>VLOOKUP(C4896, 'Linkedin Scrap'!$A$2:$B$3322, 2,FALSE)</f>
        <v>#N/A</v>
      </c>
      <c r="J4896" s="3" t="e">
        <f>VLOOKUP(C4896, 'Linkedin Scrap'!$A$2:$C$3322, 3,FALSE)</f>
        <v>#N/A</v>
      </c>
      <c r="K4896" s="3" t="e">
        <f>VLOOKUP(C4896, 'Linkedin Scrap'!$A$2:$D$3322, 4,FALSE)</f>
        <v>#N/A</v>
      </c>
      <c r="L4896" s="5" t="e">
        <f>VLOOKUP(C4896, 'Linkedin Scrap'!$A$2:$E$3322, 5,FALSE)</f>
        <v>#N/A</v>
      </c>
      <c r="M4896" s="5" t="e">
        <f>VLOOKUP(C4896, 'Linkedin Scrap'!$A$2:$F$3322, 6,FALSE)</f>
        <v>#N/A</v>
      </c>
      <c r="N4896" s="5" t="e">
        <f>VLOOKUP(C4896, 'Linkedin Scrap'!$A$2:$G$3322, 7,FALSE)</f>
        <v>#N/A</v>
      </c>
      <c r="O4896" s="5" t="e">
        <f>VLOOKUP(C4896, 'Linkedin Scrap'!$A$2:$H$3322, 8,FALSE)</f>
        <v>#N/A</v>
      </c>
      <c r="P4896" s="5" t="e">
        <f>VLOOKUP(C4896, 'Linkedin Scrap'!$A$2:$I$3322, 9,FALSE)</f>
        <v>#N/A</v>
      </c>
    </row>
    <row r="4897" spans="1:16" ht="18.5" customHeight="1" x14ac:dyDescent="0.3">
      <c r="A4897" s="3" t="s">
        <v>9325</v>
      </c>
      <c r="B4897" s="4">
        <v>6</v>
      </c>
      <c r="C4897" s="3" t="s">
        <v>9337</v>
      </c>
      <c r="D4897" s="3" t="s">
        <v>9338</v>
      </c>
      <c r="E4897" s="3" t="s">
        <v>9</v>
      </c>
      <c r="F4897" s="3" t="s">
        <v>10</v>
      </c>
      <c r="G4897" s="3" t="s">
        <v>9339</v>
      </c>
      <c r="H4897" s="4" t="s">
        <v>12</v>
      </c>
      <c r="I4897" s="5">
        <f>VLOOKUP(C4897, 'Linkedin Scrap'!$A$2:$B$3322, 2,FALSE)</f>
        <v>0</v>
      </c>
      <c r="J4897" s="3" t="str">
        <f>VLOOKUP(C4897, 'Linkedin Scrap'!$A$2:$C$3322, 3,FALSE)</f>
        <v>22K followers</v>
      </c>
      <c r="K4897" s="3" t="str">
        <f>VLOOKUP(C4897, 'Linkedin Scrap'!$A$2:$D$3322, 4,FALSE)</f>
        <v>500+ connections</v>
      </c>
      <c r="L4897" s="5" t="str">
        <f>VLOOKUP(C4897, 'Linkedin Scrap'!$A$2:$E$3322, 5,FALSE)</f>
        <v>AML&amp;COMPLIANCE OU</v>
      </c>
      <c r="M4897" s="5" t="str">
        <f>VLOOKUP(C4897, 'Linkedin Scrap'!$A$2:$F$3322, 6,FALSE)</f>
        <v>Civilization Network</v>
      </c>
      <c r="N4897" s="5" t="str">
        <f>VLOOKUP(C4897, 'Linkedin Scrap'!$A$2:$G$3322, 7,FALSE)</f>
        <v>I have been a serial entrepreneur since 2009 and over these years have run three…</v>
      </c>
      <c r="O4897" s="5">
        <f>VLOOKUP(C4897, 'Linkedin Scrap'!$A$2:$H$3322, 8,FALSE)</f>
        <v>0</v>
      </c>
      <c r="P4897" s="5">
        <f>VLOOKUP(C4897, 'Linkedin Scrap'!$A$2:$I$3322, 9,FALSE)</f>
        <v>0</v>
      </c>
    </row>
    <row r="4898" spans="1:16" ht="18.5" customHeight="1" x14ac:dyDescent="0.3">
      <c r="A4898" s="3" t="s">
        <v>9325</v>
      </c>
      <c r="B4898" s="4">
        <v>7</v>
      </c>
      <c r="C4898" s="3" t="s">
        <v>9340</v>
      </c>
      <c r="D4898" s="3" t="s">
        <v>194</v>
      </c>
      <c r="E4898" s="3" t="s">
        <v>9</v>
      </c>
      <c r="F4898" s="3" t="s">
        <v>10</v>
      </c>
      <c r="G4898" s="3" t="s">
        <v>9341</v>
      </c>
      <c r="H4898" s="4" t="s">
        <v>12</v>
      </c>
      <c r="I4898" s="5">
        <f>VLOOKUP(C4898, 'Linkedin Scrap'!$A$2:$B$3322, 2,FALSE)</f>
        <v>0</v>
      </c>
      <c r="J4898" s="3" t="str">
        <f>VLOOKUP(C4898, 'Linkedin Scrap'!$A$2:$C$3322, 3,FALSE)</f>
        <v>732 followers</v>
      </c>
      <c r="K4898" s="3" t="str">
        <f>VLOOKUP(C4898, 'Linkedin Scrap'!$A$2:$D$3322, 4,FALSE)</f>
        <v>500+ connections</v>
      </c>
      <c r="L4898" s="5" t="str">
        <f>VLOOKUP(C4898, 'Linkedin Scrap'!$A$2:$E$3322, 5,FALSE)</f>
        <v>Высшая Школа Экономики</v>
      </c>
      <c r="M4898" s="5" t="str">
        <f>VLOOKUP(C4898, 'Linkedin Scrap'!$A$2:$F$3322, 6,FALSE)</f>
        <v>IBM</v>
      </c>
      <c r="N4898" s="5" t="str">
        <f>VLOOKUP(C4898, 'Linkedin Scrap'!$A$2:$G$3322, 7,FALSE)</f>
        <v>An experienced professional in partner ecosystem building, business development, and complex solutions sales for 8+ years. Excellent interpersonal skills and proven ability to manage multiple teams and serve as a liaison to internal and external stakeholders at all levels - Partners, Distributors, Clients, Sales, Technicians, Marketing, Finance, Delivery, Legal, Operations, and Executives.A proactive person driven by new challenges, who consistently achieves and overachieves targets and quotas while maintaining high ethical standards. Proven record of strategy alliances building, channel development and success driving growth for technology products - broad software portfolio, hardware, cloud solutions, and services.</v>
      </c>
      <c r="O4898" s="5" t="str">
        <f>VLOOKUP(C4898, 'Linkedin Scrap'!$A$2:$H$3322, 8,FALSE)</f>
        <v>[{'course_details': "Master's degree Business Informatics. IT Business Analyst", 'start_time': '2013', 'end_time': '2015'}, {'course_details': "Bachelor's degree Business Informatics", 'start_time': '2009', 'end_time': '2013'}]</v>
      </c>
      <c r="P4898" s="5" t="str">
        <f>VLOOKUP(C4898, 'Linkedin Scrap'!$A$2:$I$3322, 9,FALSE)</f>
        <v>[{'experience': 'IBM', 'start_time': 'Feb 2012', 'end_time': 'May 2013', 'duration': None}]</v>
      </c>
    </row>
    <row r="4899" spans="1:16" ht="18.5" customHeight="1" x14ac:dyDescent="0.3">
      <c r="A4899" s="3" t="s">
        <v>9325</v>
      </c>
      <c r="B4899" s="4">
        <v>8</v>
      </c>
      <c r="C4899" s="3" t="s">
        <v>9342</v>
      </c>
      <c r="D4899" s="3" t="s">
        <v>1283</v>
      </c>
      <c r="E4899" s="3" t="s">
        <v>9</v>
      </c>
      <c r="F4899" s="3" t="s">
        <v>10</v>
      </c>
      <c r="G4899" s="3" t="s">
        <v>9343</v>
      </c>
      <c r="H4899" s="4" t="s">
        <v>12</v>
      </c>
      <c r="I4899" s="5">
        <f>VLOOKUP(C4899, 'Linkedin Scrap'!$A$2:$B$3322, 2,FALSE)</f>
        <v>0</v>
      </c>
      <c r="J4899" s="3" t="str">
        <f>VLOOKUP(C4899, 'Linkedin Scrap'!$A$2:$C$3322, 3,FALSE)</f>
        <v>356 followers</v>
      </c>
      <c r="K4899" s="3" t="str">
        <f>VLOOKUP(C4899, 'Linkedin Scrap'!$A$2:$D$3322, 4,FALSE)</f>
        <v>353 connections</v>
      </c>
      <c r="L4899" s="5" t="str">
        <f>VLOOKUP(C4899, 'Linkedin Scrap'!$A$2:$E$3322, 5,FALSE)</f>
        <v>Higher School of Economics</v>
      </c>
      <c r="M4899" s="5" t="str">
        <f>VLOOKUP(C4899, 'Linkedin Scrap'!$A$2:$F$3322, 6,FALSE)</f>
        <v>Amazon Web Services (AWS)</v>
      </c>
      <c r="N4899" s="5">
        <f>VLOOKUP(C4899, 'Linkedin Scrap'!$A$2:$G$3322, 7,FALSE)</f>
        <v>0</v>
      </c>
      <c r="O4899" s="5">
        <f>VLOOKUP(C4899, 'Linkedin Scrap'!$A$2:$H$3322, 8,FALSE)</f>
        <v>0</v>
      </c>
      <c r="P4899" s="5">
        <f>VLOOKUP(C4899, 'Linkedin Scrap'!$A$2:$I$3322, 9,FALSE)</f>
        <v>0</v>
      </c>
    </row>
    <row r="4900" spans="1:16" ht="18.5" customHeight="1" x14ac:dyDescent="0.3">
      <c r="A4900" s="3" t="s">
        <v>9325</v>
      </c>
      <c r="B4900" s="4">
        <v>9</v>
      </c>
      <c r="C4900" s="3" t="s">
        <v>9344</v>
      </c>
      <c r="D4900" s="3" t="s">
        <v>9345</v>
      </c>
      <c r="E4900" s="3" t="s">
        <v>9</v>
      </c>
      <c r="F4900" s="3" t="s">
        <v>10</v>
      </c>
      <c r="G4900" s="3" t="s">
        <v>9346</v>
      </c>
      <c r="H4900" s="4" t="s">
        <v>12</v>
      </c>
      <c r="I4900" s="5" t="e">
        <f>VLOOKUP(C4900, 'Linkedin Scrap'!$A$2:$B$3322, 2,FALSE)</f>
        <v>#N/A</v>
      </c>
      <c r="J4900" s="3" t="e">
        <f>VLOOKUP(C4900, 'Linkedin Scrap'!$A$2:$C$3322, 3,FALSE)</f>
        <v>#N/A</v>
      </c>
      <c r="K4900" s="3" t="e">
        <f>VLOOKUP(C4900, 'Linkedin Scrap'!$A$2:$D$3322, 4,FALSE)</f>
        <v>#N/A</v>
      </c>
      <c r="L4900" s="5" t="e">
        <f>VLOOKUP(C4900, 'Linkedin Scrap'!$A$2:$E$3322, 5,FALSE)</f>
        <v>#N/A</v>
      </c>
      <c r="M4900" s="5" t="e">
        <f>VLOOKUP(C4900, 'Linkedin Scrap'!$A$2:$F$3322, 6,FALSE)</f>
        <v>#N/A</v>
      </c>
      <c r="N4900" s="5" t="e">
        <f>VLOOKUP(C4900, 'Linkedin Scrap'!$A$2:$G$3322, 7,FALSE)</f>
        <v>#N/A</v>
      </c>
      <c r="O4900" s="5" t="e">
        <f>VLOOKUP(C4900, 'Linkedin Scrap'!$A$2:$H$3322, 8,FALSE)</f>
        <v>#N/A</v>
      </c>
      <c r="P4900" s="5" t="e">
        <f>VLOOKUP(C4900, 'Linkedin Scrap'!$A$2:$I$3322, 9,FALSE)</f>
        <v>#N/A</v>
      </c>
    </row>
    <row r="4901" spans="1:16" ht="18.5" customHeight="1" x14ac:dyDescent="0.3">
      <c r="A4901" s="3" t="s">
        <v>9325</v>
      </c>
      <c r="B4901" s="4">
        <v>10</v>
      </c>
      <c r="C4901" s="3" t="s">
        <v>9347</v>
      </c>
      <c r="D4901" s="3" t="s">
        <v>7922</v>
      </c>
      <c r="E4901" s="3" t="s">
        <v>9</v>
      </c>
      <c r="F4901" s="3" t="s">
        <v>10</v>
      </c>
      <c r="G4901" s="3" t="s">
        <v>9348</v>
      </c>
      <c r="H4901" s="4" t="s">
        <v>12</v>
      </c>
      <c r="I4901" s="5" t="e">
        <f>VLOOKUP(C4901, 'Linkedin Scrap'!$A$2:$B$3322, 2,FALSE)</f>
        <v>#N/A</v>
      </c>
      <c r="J4901" s="3" t="e">
        <f>VLOOKUP(C4901, 'Linkedin Scrap'!$A$2:$C$3322, 3,FALSE)</f>
        <v>#N/A</v>
      </c>
      <c r="K4901" s="3" t="e">
        <f>VLOOKUP(C4901, 'Linkedin Scrap'!$A$2:$D$3322, 4,FALSE)</f>
        <v>#N/A</v>
      </c>
      <c r="L4901" s="5" t="e">
        <f>VLOOKUP(C4901, 'Linkedin Scrap'!$A$2:$E$3322, 5,FALSE)</f>
        <v>#N/A</v>
      </c>
      <c r="M4901" s="5" t="e">
        <f>VLOOKUP(C4901, 'Linkedin Scrap'!$A$2:$F$3322, 6,FALSE)</f>
        <v>#N/A</v>
      </c>
      <c r="N4901" s="5" t="e">
        <f>VLOOKUP(C4901, 'Linkedin Scrap'!$A$2:$G$3322, 7,FALSE)</f>
        <v>#N/A</v>
      </c>
      <c r="O4901" s="5" t="e">
        <f>VLOOKUP(C4901, 'Linkedin Scrap'!$A$2:$H$3322, 8,FALSE)</f>
        <v>#N/A</v>
      </c>
      <c r="P4901" s="5" t="e">
        <f>VLOOKUP(C4901, 'Linkedin Scrap'!$A$2:$I$3322, 9,FALSE)</f>
        <v>#N/A</v>
      </c>
    </row>
    <row r="4902" spans="1:16" ht="18.5" customHeight="1" x14ac:dyDescent="0.3">
      <c r="A4902" s="3" t="s">
        <v>9325</v>
      </c>
      <c r="B4902" s="4">
        <v>11</v>
      </c>
      <c r="C4902" s="3" t="s">
        <v>9349</v>
      </c>
      <c r="D4902" s="3" t="s">
        <v>9350</v>
      </c>
      <c r="E4902" s="3" t="s">
        <v>9</v>
      </c>
      <c r="F4902" s="3" t="s">
        <v>10</v>
      </c>
      <c r="G4902" s="3" t="s">
        <v>9351</v>
      </c>
      <c r="H4902" s="4" t="s">
        <v>12</v>
      </c>
      <c r="I4902" s="5" t="e">
        <f>VLOOKUP(C4902, 'Linkedin Scrap'!$A$2:$B$3322, 2,FALSE)</f>
        <v>#N/A</v>
      </c>
      <c r="J4902" s="3" t="e">
        <f>VLOOKUP(C4902, 'Linkedin Scrap'!$A$2:$C$3322, 3,FALSE)</f>
        <v>#N/A</v>
      </c>
      <c r="K4902" s="3" t="e">
        <f>VLOOKUP(C4902, 'Linkedin Scrap'!$A$2:$D$3322, 4,FALSE)</f>
        <v>#N/A</v>
      </c>
      <c r="L4902" s="5" t="e">
        <f>VLOOKUP(C4902, 'Linkedin Scrap'!$A$2:$E$3322, 5,FALSE)</f>
        <v>#N/A</v>
      </c>
      <c r="M4902" s="5" t="e">
        <f>VLOOKUP(C4902, 'Linkedin Scrap'!$A$2:$F$3322, 6,FALSE)</f>
        <v>#N/A</v>
      </c>
      <c r="N4902" s="5" t="e">
        <f>VLOOKUP(C4902, 'Linkedin Scrap'!$A$2:$G$3322, 7,FALSE)</f>
        <v>#N/A</v>
      </c>
      <c r="O4902" s="5" t="e">
        <f>VLOOKUP(C4902, 'Linkedin Scrap'!$A$2:$H$3322, 8,FALSE)</f>
        <v>#N/A</v>
      </c>
      <c r="P4902" s="5" t="e">
        <f>VLOOKUP(C4902, 'Linkedin Scrap'!$A$2:$I$3322, 9,FALSE)</f>
        <v>#N/A</v>
      </c>
    </row>
    <row r="4903" spans="1:16" ht="18.5" customHeight="1" x14ac:dyDescent="0.3">
      <c r="A4903" s="3" t="s">
        <v>8207</v>
      </c>
      <c r="B4903" s="4">
        <v>1</v>
      </c>
      <c r="C4903" s="3" t="s">
        <v>8208</v>
      </c>
      <c r="D4903" s="3" t="s">
        <v>8209</v>
      </c>
      <c r="E4903" s="3" t="s">
        <v>139</v>
      </c>
      <c r="F4903" s="3" t="s">
        <v>10</v>
      </c>
      <c r="G4903" s="3" t="s">
        <v>8210</v>
      </c>
      <c r="H4903" s="4" t="s">
        <v>12</v>
      </c>
      <c r="I4903" s="5" t="e">
        <f>VLOOKUP(C4903, 'Linkedin Scrap'!$A$2:$B$3322, 2,FALSE)</f>
        <v>#N/A</v>
      </c>
      <c r="J4903" s="3" t="e">
        <f>VLOOKUP(C4903, 'Linkedin Scrap'!$A$2:$C$3322, 3,FALSE)</f>
        <v>#N/A</v>
      </c>
      <c r="K4903" s="3" t="e">
        <f>VLOOKUP(C4903, 'Linkedin Scrap'!$A$2:$D$3322, 4,FALSE)</f>
        <v>#N/A</v>
      </c>
      <c r="L4903" s="5" t="e">
        <f>VLOOKUP(C4903, 'Linkedin Scrap'!$A$2:$E$3322, 5,FALSE)</f>
        <v>#N/A</v>
      </c>
      <c r="M4903" s="5" t="e">
        <f>VLOOKUP(C4903, 'Linkedin Scrap'!$A$2:$F$3322, 6,FALSE)</f>
        <v>#N/A</v>
      </c>
      <c r="N4903" s="5" t="e">
        <f>VLOOKUP(C4903, 'Linkedin Scrap'!$A$2:$G$3322, 7,FALSE)</f>
        <v>#N/A</v>
      </c>
      <c r="O4903" s="5" t="e">
        <f>VLOOKUP(C4903, 'Linkedin Scrap'!$A$2:$H$3322, 8,FALSE)</f>
        <v>#N/A</v>
      </c>
      <c r="P4903" s="5" t="e">
        <f>VLOOKUP(C4903, 'Linkedin Scrap'!$A$2:$I$3322, 9,FALSE)</f>
        <v>#N/A</v>
      </c>
    </row>
    <row r="4904" spans="1:16" ht="18.5" customHeight="1" x14ac:dyDescent="0.3">
      <c r="A4904" s="3" t="s">
        <v>8207</v>
      </c>
      <c r="B4904" s="4">
        <v>2</v>
      </c>
      <c r="C4904" s="3" t="s">
        <v>8211</v>
      </c>
      <c r="D4904" s="3" t="s">
        <v>8212</v>
      </c>
      <c r="E4904" s="3" t="s">
        <v>139</v>
      </c>
      <c r="F4904" s="3" t="s">
        <v>10</v>
      </c>
      <c r="G4904" s="3" t="s">
        <v>8213</v>
      </c>
      <c r="H4904" s="4" t="s">
        <v>12</v>
      </c>
      <c r="I4904" s="5" t="e">
        <f>VLOOKUP(C4904, 'Linkedin Scrap'!$A$2:$B$3322, 2,FALSE)</f>
        <v>#N/A</v>
      </c>
      <c r="J4904" s="3" t="e">
        <f>VLOOKUP(C4904, 'Linkedin Scrap'!$A$2:$C$3322, 3,FALSE)</f>
        <v>#N/A</v>
      </c>
      <c r="K4904" s="3" t="e">
        <f>VLOOKUP(C4904, 'Linkedin Scrap'!$A$2:$D$3322, 4,FALSE)</f>
        <v>#N/A</v>
      </c>
      <c r="L4904" s="5" t="e">
        <f>VLOOKUP(C4904, 'Linkedin Scrap'!$A$2:$E$3322, 5,FALSE)</f>
        <v>#N/A</v>
      </c>
      <c r="M4904" s="5" t="e">
        <f>VLOOKUP(C4904, 'Linkedin Scrap'!$A$2:$F$3322, 6,FALSE)</f>
        <v>#N/A</v>
      </c>
      <c r="N4904" s="5" t="e">
        <f>VLOOKUP(C4904, 'Linkedin Scrap'!$A$2:$G$3322, 7,FALSE)</f>
        <v>#N/A</v>
      </c>
      <c r="O4904" s="5" t="e">
        <f>VLOOKUP(C4904, 'Linkedin Scrap'!$A$2:$H$3322, 8,FALSE)</f>
        <v>#N/A</v>
      </c>
      <c r="P4904" s="5" t="e">
        <f>VLOOKUP(C4904, 'Linkedin Scrap'!$A$2:$I$3322, 9,FALSE)</f>
        <v>#N/A</v>
      </c>
    </row>
    <row r="4905" spans="1:16" ht="18.5" customHeight="1" x14ac:dyDescent="0.3">
      <c r="A4905" s="3" t="s">
        <v>8207</v>
      </c>
      <c r="B4905" s="4">
        <v>3</v>
      </c>
      <c r="C4905" s="3" t="s">
        <v>8214</v>
      </c>
      <c r="D4905" s="3" t="s">
        <v>98</v>
      </c>
      <c r="E4905" s="3" t="s">
        <v>9</v>
      </c>
      <c r="F4905" s="3" t="s">
        <v>27</v>
      </c>
      <c r="G4905" s="3" t="s">
        <v>8215</v>
      </c>
      <c r="H4905" s="4" t="s">
        <v>12</v>
      </c>
      <c r="I4905" s="5" t="e">
        <f>VLOOKUP(C4905, 'Linkedin Scrap'!$A$2:$B$3322, 2,FALSE)</f>
        <v>#N/A</v>
      </c>
      <c r="J4905" s="3" t="e">
        <f>VLOOKUP(C4905, 'Linkedin Scrap'!$A$2:$C$3322, 3,FALSE)</f>
        <v>#N/A</v>
      </c>
      <c r="K4905" s="3" t="e">
        <f>VLOOKUP(C4905, 'Linkedin Scrap'!$A$2:$D$3322, 4,FALSE)</f>
        <v>#N/A</v>
      </c>
      <c r="L4905" s="5" t="e">
        <f>VLOOKUP(C4905, 'Linkedin Scrap'!$A$2:$E$3322, 5,FALSE)</f>
        <v>#N/A</v>
      </c>
      <c r="M4905" s="5" t="e">
        <f>VLOOKUP(C4905, 'Linkedin Scrap'!$A$2:$F$3322, 6,FALSE)</f>
        <v>#N/A</v>
      </c>
      <c r="N4905" s="5" t="e">
        <f>VLOOKUP(C4905, 'Linkedin Scrap'!$A$2:$G$3322, 7,FALSE)</f>
        <v>#N/A</v>
      </c>
      <c r="O4905" s="5" t="e">
        <f>VLOOKUP(C4905, 'Linkedin Scrap'!$A$2:$H$3322, 8,FALSE)</f>
        <v>#N/A</v>
      </c>
      <c r="P4905" s="5" t="e">
        <f>VLOOKUP(C4905, 'Linkedin Scrap'!$A$2:$I$3322, 9,FALSE)</f>
        <v>#N/A</v>
      </c>
    </row>
    <row r="4906" spans="1:16" ht="18.5" customHeight="1" x14ac:dyDescent="0.3">
      <c r="A4906" s="3" t="s">
        <v>8207</v>
      </c>
      <c r="B4906" s="4">
        <v>4</v>
      </c>
      <c r="C4906" s="3" t="s">
        <v>8216</v>
      </c>
      <c r="D4906" s="3" t="s">
        <v>7996</v>
      </c>
      <c r="E4906" s="3" t="s">
        <v>139</v>
      </c>
      <c r="F4906" s="3" t="s">
        <v>10</v>
      </c>
      <c r="G4906" s="3" t="s">
        <v>8217</v>
      </c>
      <c r="H4906" s="4" t="s">
        <v>12</v>
      </c>
      <c r="I4906" s="5">
        <f>VLOOKUP(C4906, 'Linkedin Scrap'!$A$2:$B$3322, 2,FALSE)</f>
        <v>0</v>
      </c>
      <c r="J4906" s="3" t="str">
        <f>VLOOKUP(C4906, 'Linkedin Scrap'!$A$2:$C$3322, 3,FALSE)</f>
        <v>6K followers</v>
      </c>
      <c r="K4906" s="3" t="str">
        <f>VLOOKUP(C4906, 'Linkedin Scrap'!$A$2:$D$3322, 4,FALSE)</f>
        <v>500+ connections</v>
      </c>
      <c r="L4906" s="5" t="str">
        <f>VLOOKUP(C4906, 'Linkedin Scrap'!$A$2:$E$3322, 5,FALSE)</f>
        <v>Delhi University</v>
      </c>
      <c r="M4906" s="5" t="str">
        <f>VLOOKUP(C4906, 'Linkedin Scrap'!$A$2:$F$3322, 6,FALSE)</f>
        <v>LayerEdge</v>
      </c>
      <c r="N4906" s="5" t="str">
        <f>VLOOKUP(C4906, 'Linkedin Scrap'!$A$2:$G$3322, 7,FALSE)</f>
        <v>current: building a native bitcoin finality infraprev: worked on making defi and crypto mainstream, with graphlinq's nocode protocol for defi-oriented automation on-chain and off-chain.</v>
      </c>
      <c r="O4906" s="5" t="str">
        <f>VLOOKUP(C4906, 'Linkedin Scrap'!$A$2:$H$3322, 8,FALSE)</f>
        <v>[{'course_details': 'Bachelor of Commerce - BCom, General', 'start_time': '2018', 'end_time': '2021'}, {'course_details': 'PGPM Finance', 'start_time': '2021', 'end_time': '2022'}, {'course_details': 'High School Commerce With Entrepreneurship', 'start_time': '2016', 'end_time': '2018'}]</v>
      </c>
      <c r="P4906" s="5" t="str">
        <f>VLOOKUP(C4906, 'Linkedin Scrap'!$A$2:$I$3322, 9,FALSE)</f>
        <v>[{'experience': 'GraphLinq Protocol', 'start_time': 'May 2019', 'end_time': 'Jan 2024', 'duration': None}, {'experience': 'GraphLinq Protocol', 'start_time': 'May 2019', 'end_time': 'Jan 2024', 'duration': None}]</v>
      </c>
    </row>
    <row r="4907" spans="1:16" ht="18.5" customHeight="1" x14ac:dyDescent="0.3">
      <c r="A4907" s="3" t="s">
        <v>8207</v>
      </c>
      <c r="B4907" s="4">
        <v>5</v>
      </c>
      <c r="C4907" s="3" t="s">
        <v>8218</v>
      </c>
      <c r="D4907" s="3" t="s">
        <v>30</v>
      </c>
      <c r="E4907" s="3" t="s">
        <v>139</v>
      </c>
      <c r="F4907" s="3" t="s">
        <v>10</v>
      </c>
      <c r="G4907" s="3" t="s">
        <v>8219</v>
      </c>
      <c r="H4907" s="4" t="s">
        <v>12</v>
      </c>
      <c r="I4907" s="5">
        <f>VLOOKUP(C4907, 'Linkedin Scrap'!$A$2:$B$3322, 2,FALSE)</f>
        <v>0</v>
      </c>
      <c r="J4907" s="3" t="str">
        <f>VLOOKUP(C4907, 'Linkedin Scrap'!$A$2:$C$3322, 3,FALSE)</f>
        <v>7K followers</v>
      </c>
      <c r="K4907" s="3" t="str">
        <f>VLOOKUP(C4907, 'Linkedin Scrap'!$A$2:$D$3322, 4,FALSE)</f>
        <v>500+ connections</v>
      </c>
      <c r="L4907" s="5" t="str">
        <f>VLOOKUP(C4907, 'Linkedin Scrap'!$A$2:$E$3322, 5,FALSE)</f>
        <v>Sharda University</v>
      </c>
      <c r="M4907" s="5" t="str">
        <f>VLOOKUP(C4907, 'Linkedin Scrap'!$A$2:$F$3322, 6,FALSE)</f>
        <v>WeFi</v>
      </c>
      <c r="N4907" s="5" t="str">
        <f>VLOOKUP(C4907, 'Linkedin Scrap'!$A$2:$G$3322, 7,FALSE)</f>
        <v>Hello there 👋,In the rapidly evolving realm of web3, growth isn't just a…</v>
      </c>
      <c r="O4907" s="5">
        <f>VLOOKUP(C4907, 'Linkedin Scrap'!$A$2:$H$3322, 8,FALSE)</f>
        <v>0</v>
      </c>
      <c r="P4907" s="5">
        <f>VLOOKUP(C4907, 'Linkedin Scrap'!$A$2:$I$3322, 9,FALSE)</f>
        <v>0</v>
      </c>
    </row>
    <row r="4908" spans="1:16" ht="18.5" customHeight="1" x14ac:dyDescent="0.3">
      <c r="A4908" s="3" t="s">
        <v>8207</v>
      </c>
      <c r="B4908" s="4">
        <v>6</v>
      </c>
      <c r="C4908" s="3" t="s">
        <v>8220</v>
      </c>
      <c r="D4908" s="3" t="s">
        <v>8221</v>
      </c>
      <c r="E4908" s="3" t="s">
        <v>9</v>
      </c>
      <c r="F4908" s="3" t="s">
        <v>10</v>
      </c>
      <c r="G4908" s="3" t="s">
        <v>8222</v>
      </c>
      <c r="H4908" s="4" t="s">
        <v>12</v>
      </c>
      <c r="I4908" s="5" t="e">
        <f>VLOOKUP(C4908, 'Linkedin Scrap'!$A$2:$B$3322, 2,FALSE)</f>
        <v>#N/A</v>
      </c>
      <c r="J4908" s="3" t="e">
        <f>VLOOKUP(C4908, 'Linkedin Scrap'!$A$2:$C$3322, 3,FALSE)</f>
        <v>#N/A</v>
      </c>
      <c r="K4908" s="3" t="e">
        <f>VLOOKUP(C4908, 'Linkedin Scrap'!$A$2:$D$3322, 4,FALSE)</f>
        <v>#N/A</v>
      </c>
      <c r="L4908" s="5" t="e">
        <f>VLOOKUP(C4908, 'Linkedin Scrap'!$A$2:$E$3322, 5,FALSE)</f>
        <v>#N/A</v>
      </c>
      <c r="M4908" s="5" t="e">
        <f>VLOOKUP(C4908, 'Linkedin Scrap'!$A$2:$F$3322, 6,FALSE)</f>
        <v>#N/A</v>
      </c>
      <c r="N4908" s="5" t="e">
        <f>VLOOKUP(C4908, 'Linkedin Scrap'!$A$2:$G$3322, 7,FALSE)</f>
        <v>#N/A</v>
      </c>
      <c r="O4908" s="5" t="e">
        <f>VLOOKUP(C4908, 'Linkedin Scrap'!$A$2:$H$3322, 8,FALSE)</f>
        <v>#N/A</v>
      </c>
      <c r="P4908" s="5" t="e">
        <f>VLOOKUP(C4908, 'Linkedin Scrap'!$A$2:$I$3322, 9,FALSE)</f>
        <v>#N/A</v>
      </c>
    </row>
    <row r="4909" spans="1:16" ht="18.5" customHeight="1" x14ac:dyDescent="0.3">
      <c r="A4909" s="3" t="s">
        <v>8207</v>
      </c>
      <c r="B4909" s="4">
        <v>7</v>
      </c>
      <c r="C4909" s="3" t="s">
        <v>8223</v>
      </c>
      <c r="D4909" s="3" t="s">
        <v>8224</v>
      </c>
      <c r="E4909" s="3" t="s">
        <v>139</v>
      </c>
      <c r="F4909" s="3" t="s">
        <v>10</v>
      </c>
      <c r="G4909" s="3" t="s">
        <v>8225</v>
      </c>
      <c r="H4909" s="4" t="s">
        <v>12</v>
      </c>
      <c r="I4909" s="5" t="e">
        <f>VLOOKUP(C4909, 'Linkedin Scrap'!$A$2:$B$3322, 2,FALSE)</f>
        <v>#N/A</v>
      </c>
      <c r="J4909" s="3" t="e">
        <f>VLOOKUP(C4909, 'Linkedin Scrap'!$A$2:$C$3322, 3,FALSE)</f>
        <v>#N/A</v>
      </c>
      <c r="K4909" s="3" t="e">
        <f>VLOOKUP(C4909, 'Linkedin Scrap'!$A$2:$D$3322, 4,FALSE)</f>
        <v>#N/A</v>
      </c>
      <c r="L4909" s="5" t="e">
        <f>VLOOKUP(C4909, 'Linkedin Scrap'!$A$2:$E$3322, 5,FALSE)</f>
        <v>#N/A</v>
      </c>
      <c r="M4909" s="5" t="e">
        <f>VLOOKUP(C4909, 'Linkedin Scrap'!$A$2:$F$3322, 6,FALSE)</f>
        <v>#N/A</v>
      </c>
      <c r="N4909" s="5" t="e">
        <f>VLOOKUP(C4909, 'Linkedin Scrap'!$A$2:$G$3322, 7,FALSE)</f>
        <v>#N/A</v>
      </c>
      <c r="O4909" s="5" t="e">
        <f>VLOOKUP(C4909, 'Linkedin Scrap'!$A$2:$H$3322, 8,FALSE)</f>
        <v>#N/A</v>
      </c>
      <c r="P4909" s="5" t="e">
        <f>VLOOKUP(C4909, 'Linkedin Scrap'!$A$2:$I$3322, 9,FALSE)</f>
        <v>#N/A</v>
      </c>
    </row>
    <row r="4910" spans="1:16" ht="18.5" customHeight="1" x14ac:dyDescent="0.3">
      <c r="A4910" s="3" t="s">
        <v>8207</v>
      </c>
      <c r="B4910" s="4">
        <v>8</v>
      </c>
      <c r="C4910" s="3" t="s">
        <v>8226</v>
      </c>
      <c r="D4910" s="3" t="s">
        <v>194</v>
      </c>
      <c r="E4910" s="3" t="s">
        <v>139</v>
      </c>
      <c r="F4910" s="3" t="s">
        <v>10</v>
      </c>
      <c r="G4910" s="3" t="s">
        <v>8227</v>
      </c>
      <c r="H4910" s="4" t="s">
        <v>12</v>
      </c>
      <c r="I4910" s="5" t="e">
        <f>VLOOKUP(C4910, 'Linkedin Scrap'!$A$2:$B$3322, 2,FALSE)</f>
        <v>#N/A</v>
      </c>
      <c r="J4910" s="3" t="e">
        <f>VLOOKUP(C4910, 'Linkedin Scrap'!$A$2:$C$3322, 3,FALSE)</f>
        <v>#N/A</v>
      </c>
      <c r="K4910" s="3" t="e">
        <f>VLOOKUP(C4910, 'Linkedin Scrap'!$A$2:$D$3322, 4,FALSE)</f>
        <v>#N/A</v>
      </c>
      <c r="L4910" s="5" t="e">
        <f>VLOOKUP(C4910, 'Linkedin Scrap'!$A$2:$E$3322, 5,FALSE)</f>
        <v>#N/A</v>
      </c>
      <c r="M4910" s="5" t="e">
        <f>VLOOKUP(C4910, 'Linkedin Scrap'!$A$2:$F$3322, 6,FALSE)</f>
        <v>#N/A</v>
      </c>
      <c r="N4910" s="5" t="e">
        <f>VLOOKUP(C4910, 'Linkedin Scrap'!$A$2:$G$3322, 7,FALSE)</f>
        <v>#N/A</v>
      </c>
      <c r="O4910" s="5" t="e">
        <f>VLOOKUP(C4910, 'Linkedin Scrap'!$A$2:$H$3322, 8,FALSE)</f>
        <v>#N/A</v>
      </c>
      <c r="P4910" s="5" t="e">
        <f>VLOOKUP(C4910, 'Linkedin Scrap'!$A$2:$I$3322, 9,FALSE)</f>
        <v>#N/A</v>
      </c>
    </row>
    <row r="4911" spans="1:16" ht="18.5" customHeight="1" x14ac:dyDescent="0.3">
      <c r="A4911" s="3" t="s">
        <v>8207</v>
      </c>
      <c r="B4911" s="4">
        <v>9</v>
      </c>
      <c r="C4911" s="3" t="s">
        <v>8228</v>
      </c>
      <c r="D4911" s="3" t="s">
        <v>4401</v>
      </c>
      <c r="E4911" s="3" t="s">
        <v>139</v>
      </c>
      <c r="F4911" s="3" t="s">
        <v>10</v>
      </c>
      <c r="G4911" s="3" t="s">
        <v>8229</v>
      </c>
      <c r="H4911" s="4" t="s">
        <v>12</v>
      </c>
      <c r="I4911" s="5">
        <f>VLOOKUP(C4911, 'Linkedin Scrap'!$A$2:$B$3322, 2,FALSE)</f>
        <v>0</v>
      </c>
      <c r="J4911" s="3" t="str">
        <f>VLOOKUP(C4911, 'Linkedin Scrap'!$A$2:$C$3322, 3,FALSE)</f>
        <v>5K followers</v>
      </c>
      <c r="K4911" s="3" t="str">
        <f>VLOOKUP(C4911, 'Linkedin Scrap'!$A$2:$D$3322, 4,FALSE)</f>
        <v>500+ connections</v>
      </c>
      <c r="L4911" s="5">
        <f>VLOOKUP(C4911, 'Linkedin Scrap'!$A$2:$E$3322, 5,FALSE)</f>
        <v>0</v>
      </c>
      <c r="M4911" s="5">
        <f>VLOOKUP(C4911, 'Linkedin Scrap'!$A$2:$F$3322, 6,FALSE)</f>
        <v>0</v>
      </c>
      <c r="N4911" s="5">
        <f>VLOOKUP(C4911, 'Linkedin Scrap'!$A$2:$G$3322, 7,FALSE)</f>
        <v>0</v>
      </c>
      <c r="O4911" s="5">
        <f>VLOOKUP(C4911, 'Linkedin Scrap'!$A$2:$H$3322, 8,FALSE)</f>
        <v>0</v>
      </c>
      <c r="P4911" s="5">
        <f>VLOOKUP(C4911, 'Linkedin Scrap'!$A$2:$I$3322, 9,FALSE)</f>
        <v>0</v>
      </c>
    </row>
    <row r="4912" spans="1:16" ht="18.5" customHeight="1" x14ac:dyDescent="0.3">
      <c r="A4912" s="3" t="s">
        <v>8207</v>
      </c>
      <c r="B4912" s="4">
        <v>10</v>
      </c>
      <c r="C4912" s="3" t="s">
        <v>8230</v>
      </c>
      <c r="D4912" s="3" t="s">
        <v>8231</v>
      </c>
      <c r="E4912" s="3" t="s">
        <v>9</v>
      </c>
      <c r="F4912" s="3" t="s">
        <v>10</v>
      </c>
      <c r="G4912" s="3" t="s">
        <v>8232</v>
      </c>
      <c r="H4912" s="4" t="s">
        <v>12</v>
      </c>
      <c r="I4912" s="5">
        <f>VLOOKUP(C4912, 'Linkedin Scrap'!$A$2:$B$3322, 2,FALSE)</f>
        <v>0</v>
      </c>
      <c r="J4912" s="3" t="str">
        <f>VLOOKUP(C4912, 'Linkedin Scrap'!$A$2:$C$3322, 3,FALSE)</f>
        <v>3K followers</v>
      </c>
      <c r="K4912" s="3" t="str">
        <f>VLOOKUP(C4912, 'Linkedin Scrap'!$A$2:$D$3322, 4,FALSE)</f>
        <v>500+ connections</v>
      </c>
      <c r="L4912" s="5" t="str">
        <f>VLOOKUP(C4912, 'Linkedin Scrap'!$A$2:$E$3322, 5,FALSE)</f>
        <v>Киев</v>
      </c>
      <c r="M4912" s="5" t="str">
        <f>VLOOKUP(C4912, 'Linkedin Scrap'!$A$2:$F$3322, 6,FALSE)</f>
        <v>Loyakk Ltd</v>
      </c>
      <c r="N4912" s="5" t="str">
        <f>VLOOKUP(C4912, 'Linkedin Scrap'!$A$2:$G$3322, 7,FALSE)</f>
        <v>Let's build your next ICO to success - Norwegian MiRAK - We introduce your ICO to Top Investors</v>
      </c>
      <c r="O4912" s="5" t="str">
        <f>VLOOKUP(C4912, 'Linkedin Scrap'!$A$2:$H$3322, 8,FALSE)</f>
        <v>[{'course_details': '', 'start_time': '2014', 'end_time': '2018'}]</v>
      </c>
      <c r="P4912" s="5" t="str">
        <f>VLOOKUP(C4912, 'Linkedin Scrap'!$A$2:$I$3322, 9,FALSE)</f>
        <v>[{'experience': 'SUBAJ', 'start_time': 'May 2018', 'end_time': 'Dec 2019', 'duration': None}, {'experience': 'SUBAJ', 'start_time': 'May 2018', 'end_time': 'Dec 2019', 'duration': None}, {'experience': 'SUBAJ', 'start_time': 'May 2018', 'end_time': 'Dec 2019', 'duration': None}]</v>
      </c>
    </row>
    <row r="4913" spans="1:16" ht="18.5" customHeight="1" x14ac:dyDescent="0.3">
      <c r="A4913" s="3" t="s">
        <v>8207</v>
      </c>
      <c r="B4913" s="4">
        <v>11</v>
      </c>
      <c r="C4913" s="3" t="s">
        <v>8233</v>
      </c>
      <c r="D4913" s="3" t="s">
        <v>3457</v>
      </c>
      <c r="E4913" s="3" t="s">
        <v>9</v>
      </c>
      <c r="F4913" s="3" t="s">
        <v>10</v>
      </c>
      <c r="G4913" s="3" t="s">
        <v>8234</v>
      </c>
      <c r="H4913" s="4" t="s">
        <v>22</v>
      </c>
      <c r="I4913" s="5">
        <f>VLOOKUP(C4913, 'Linkedin Scrap'!$A$2:$B$3322, 2,FALSE)</f>
        <v>0</v>
      </c>
      <c r="J4913" s="3" t="str">
        <f>VLOOKUP(C4913, 'Linkedin Scrap'!$A$2:$C$3322, 3,FALSE)</f>
        <v>120 followers</v>
      </c>
      <c r="K4913" s="3" t="str">
        <f>VLOOKUP(C4913, 'Linkedin Scrap'!$A$2:$D$3322, 4,FALSE)</f>
        <v>108 connections</v>
      </c>
      <c r="L4913" s="5">
        <f>VLOOKUP(C4913, 'Linkedin Scrap'!$A$2:$E$3322, 5,FALSE)</f>
        <v>0</v>
      </c>
      <c r="M4913" s="5">
        <f>VLOOKUP(C4913, 'Linkedin Scrap'!$A$2:$F$3322, 6,FALSE)</f>
        <v>0</v>
      </c>
      <c r="N4913" s="5">
        <f>VLOOKUP(C4913, 'Linkedin Scrap'!$A$2:$G$3322, 7,FALSE)</f>
        <v>0</v>
      </c>
      <c r="O4913" s="5">
        <f>VLOOKUP(C4913, 'Linkedin Scrap'!$A$2:$H$3322, 8,FALSE)</f>
        <v>0</v>
      </c>
      <c r="P4913" s="5" t="str">
        <f>VLOOKUP(C4913, 'Linkedin Scrap'!$A$2:$I$3322, 9,FALSE)</f>
        <v>[{'experience': 'Jacobi Hochbau Gmbh', 'start_time': 'Jan 2019', 'end_time': 'present', 'duration': None}, {'experience': 'Jacobi Hochbau Gmbh', 'start_time': 'Jan 2019', 'end_time': 'present', 'duration': None}]</v>
      </c>
    </row>
    <row r="4914" spans="1:16" ht="18.5" customHeight="1" x14ac:dyDescent="0.3">
      <c r="A4914" s="3" t="s">
        <v>8207</v>
      </c>
      <c r="B4914" s="4">
        <v>12</v>
      </c>
      <c r="C4914" s="3" t="s">
        <v>8235</v>
      </c>
      <c r="D4914" s="3" t="s">
        <v>8236</v>
      </c>
      <c r="E4914" s="3" t="s">
        <v>139</v>
      </c>
      <c r="F4914" s="3" t="s">
        <v>10</v>
      </c>
      <c r="G4914" s="3" t="s">
        <v>8237</v>
      </c>
      <c r="H4914" s="4" t="s">
        <v>22</v>
      </c>
      <c r="I4914" s="5" t="e">
        <f>VLOOKUP(C4914, 'Linkedin Scrap'!$A$2:$B$3322, 2,FALSE)</f>
        <v>#N/A</v>
      </c>
      <c r="J4914" s="3" t="e">
        <f>VLOOKUP(C4914, 'Linkedin Scrap'!$A$2:$C$3322, 3,FALSE)</f>
        <v>#N/A</v>
      </c>
      <c r="K4914" s="3" t="e">
        <f>VLOOKUP(C4914, 'Linkedin Scrap'!$A$2:$D$3322, 4,FALSE)</f>
        <v>#N/A</v>
      </c>
      <c r="L4914" s="5" t="e">
        <f>VLOOKUP(C4914, 'Linkedin Scrap'!$A$2:$E$3322, 5,FALSE)</f>
        <v>#N/A</v>
      </c>
      <c r="M4914" s="5" t="e">
        <f>VLOOKUP(C4914, 'Linkedin Scrap'!$A$2:$F$3322, 6,FALSE)</f>
        <v>#N/A</v>
      </c>
      <c r="N4914" s="5" t="e">
        <f>VLOOKUP(C4914, 'Linkedin Scrap'!$A$2:$G$3322, 7,FALSE)</f>
        <v>#N/A</v>
      </c>
      <c r="O4914" s="5" t="e">
        <f>VLOOKUP(C4914, 'Linkedin Scrap'!$A$2:$H$3322, 8,FALSE)</f>
        <v>#N/A</v>
      </c>
      <c r="P4914" s="5" t="e">
        <f>VLOOKUP(C4914, 'Linkedin Scrap'!$A$2:$I$3322, 9,FALSE)</f>
        <v>#N/A</v>
      </c>
    </row>
    <row r="4915" spans="1:16" ht="18.5" customHeight="1" x14ac:dyDescent="0.3">
      <c r="A4915" s="3" t="s">
        <v>8207</v>
      </c>
      <c r="B4915" s="4">
        <v>13</v>
      </c>
      <c r="C4915" s="3" t="s">
        <v>8238</v>
      </c>
      <c r="D4915" s="3" t="s">
        <v>9</v>
      </c>
      <c r="E4915" s="3" t="s">
        <v>136</v>
      </c>
      <c r="F4915" s="3" t="s">
        <v>27</v>
      </c>
      <c r="G4915" s="3" t="s">
        <v>8239</v>
      </c>
      <c r="H4915" s="4" t="s">
        <v>22</v>
      </c>
      <c r="I4915" s="5" t="e">
        <f>VLOOKUP(C4915, 'Linkedin Scrap'!$A$2:$B$3322, 2,FALSE)</f>
        <v>#N/A</v>
      </c>
      <c r="J4915" s="3" t="e">
        <f>VLOOKUP(C4915, 'Linkedin Scrap'!$A$2:$C$3322, 3,FALSE)</f>
        <v>#N/A</v>
      </c>
      <c r="K4915" s="3" t="e">
        <f>VLOOKUP(C4915, 'Linkedin Scrap'!$A$2:$D$3322, 4,FALSE)</f>
        <v>#N/A</v>
      </c>
      <c r="L4915" s="5" t="e">
        <f>VLOOKUP(C4915, 'Linkedin Scrap'!$A$2:$E$3322, 5,FALSE)</f>
        <v>#N/A</v>
      </c>
      <c r="M4915" s="5" t="e">
        <f>VLOOKUP(C4915, 'Linkedin Scrap'!$A$2:$F$3322, 6,FALSE)</f>
        <v>#N/A</v>
      </c>
      <c r="N4915" s="5" t="e">
        <f>VLOOKUP(C4915, 'Linkedin Scrap'!$A$2:$G$3322, 7,FALSE)</f>
        <v>#N/A</v>
      </c>
      <c r="O4915" s="5" t="e">
        <f>VLOOKUP(C4915, 'Linkedin Scrap'!$A$2:$H$3322, 8,FALSE)</f>
        <v>#N/A</v>
      </c>
      <c r="P4915" s="5" t="e">
        <f>VLOOKUP(C4915, 'Linkedin Scrap'!$A$2:$I$3322, 9,FALSE)</f>
        <v>#N/A</v>
      </c>
    </row>
    <row r="4916" spans="1:16" ht="18.5" customHeight="1" x14ac:dyDescent="0.3">
      <c r="A4916" s="3" t="s">
        <v>11769</v>
      </c>
      <c r="B4916" s="4">
        <v>1</v>
      </c>
      <c r="C4916" s="3" t="s">
        <v>11770</v>
      </c>
      <c r="D4916" s="3" t="s">
        <v>11771</v>
      </c>
      <c r="E4916" s="3" t="s">
        <v>513</v>
      </c>
      <c r="F4916" s="3" t="s">
        <v>94</v>
      </c>
      <c r="G4916" s="3" t="s">
        <v>11772</v>
      </c>
      <c r="H4916" s="4" t="s">
        <v>12</v>
      </c>
      <c r="I4916" s="5" t="e">
        <f>VLOOKUP(C4916, 'Linkedin Scrap'!$A$2:$B$3322, 2,FALSE)</f>
        <v>#N/A</v>
      </c>
      <c r="J4916" s="3" t="e">
        <f>VLOOKUP(C4916, 'Linkedin Scrap'!$A$2:$C$3322, 3,FALSE)</f>
        <v>#N/A</v>
      </c>
      <c r="K4916" s="3" t="e">
        <f>VLOOKUP(C4916, 'Linkedin Scrap'!$A$2:$D$3322, 4,FALSE)</f>
        <v>#N/A</v>
      </c>
      <c r="L4916" s="5" t="e">
        <f>VLOOKUP(C4916, 'Linkedin Scrap'!$A$2:$E$3322, 5,FALSE)</f>
        <v>#N/A</v>
      </c>
      <c r="M4916" s="5" t="e">
        <f>VLOOKUP(C4916, 'Linkedin Scrap'!$A$2:$F$3322, 6,FALSE)</f>
        <v>#N/A</v>
      </c>
      <c r="N4916" s="5" t="e">
        <f>VLOOKUP(C4916, 'Linkedin Scrap'!$A$2:$G$3322, 7,FALSE)</f>
        <v>#N/A</v>
      </c>
      <c r="O4916" s="5" t="e">
        <f>VLOOKUP(C4916, 'Linkedin Scrap'!$A$2:$H$3322, 8,FALSE)</f>
        <v>#N/A</v>
      </c>
      <c r="P4916" s="5" t="e">
        <f>VLOOKUP(C4916, 'Linkedin Scrap'!$A$2:$I$3322, 9,FALSE)</f>
        <v>#N/A</v>
      </c>
    </row>
    <row r="4917" spans="1:16" ht="18.5" customHeight="1" x14ac:dyDescent="0.3">
      <c r="A4917" s="3" t="s">
        <v>11769</v>
      </c>
      <c r="B4917" s="4">
        <v>2</v>
      </c>
      <c r="C4917" s="3" t="s">
        <v>11773</v>
      </c>
      <c r="D4917" s="3" t="s">
        <v>79</v>
      </c>
      <c r="E4917" s="3" t="s">
        <v>9</v>
      </c>
      <c r="F4917" s="3" t="s">
        <v>27</v>
      </c>
      <c r="G4917" s="3" t="s">
        <v>11774</v>
      </c>
      <c r="H4917" s="4" t="s">
        <v>12</v>
      </c>
      <c r="I4917" s="5" t="e">
        <f>VLOOKUP(C4917, 'Linkedin Scrap'!$A$2:$B$3322, 2,FALSE)</f>
        <v>#N/A</v>
      </c>
      <c r="J4917" s="3" t="e">
        <f>VLOOKUP(C4917, 'Linkedin Scrap'!$A$2:$C$3322, 3,FALSE)</f>
        <v>#N/A</v>
      </c>
      <c r="K4917" s="3" t="e">
        <f>VLOOKUP(C4917, 'Linkedin Scrap'!$A$2:$D$3322, 4,FALSE)</f>
        <v>#N/A</v>
      </c>
      <c r="L4917" s="5" t="e">
        <f>VLOOKUP(C4917, 'Linkedin Scrap'!$A$2:$E$3322, 5,FALSE)</f>
        <v>#N/A</v>
      </c>
      <c r="M4917" s="5" t="e">
        <f>VLOOKUP(C4917, 'Linkedin Scrap'!$A$2:$F$3322, 6,FALSE)</f>
        <v>#N/A</v>
      </c>
      <c r="N4917" s="5" t="e">
        <f>VLOOKUP(C4917, 'Linkedin Scrap'!$A$2:$G$3322, 7,FALSE)</f>
        <v>#N/A</v>
      </c>
      <c r="O4917" s="5" t="e">
        <f>VLOOKUP(C4917, 'Linkedin Scrap'!$A$2:$H$3322, 8,FALSE)</f>
        <v>#N/A</v>
      </c>
      <c r="P4917" s="5" t="e">
        <f>VLOOKUP(C4917, 'Linkedin Scrap'!$A$2:$I$3322, 9,FALSE)</f>
        <v>#N/A</v>
      </c>
    </row>
    <row r="4918" spans="1:16" ht="18.5" customHeight="1" x14ac:dyDescent="0.3">
      <c r="A4918" s="3" t="s">
        <v>9444</v>
      </c>
      <c r="B4918" s="4">
        <v>1</v>
      </c>
      <c r="C4918" s="3" t="s">
        <v>9445</v>
      </c>
      <c r="D4918" s="3" t="s">
        <v>9446</v>
      </c>
      <c r="E4918" s="3" t="s">
        <v>9</v>
      </c>
      <c r="F4918" s="3" t="s">
        <v>10</v>
      </c>
      <c r="G4918" s="3" t="s">
        <v>9447</v>
      </c>
      <c r="H4918" s="4" t="s">
        <v>12</v>
      </c>
      <c r="I4918" s="5">
        <f>VLOOKUP(C4918, 'Linkedin Scrap'!$A$2:$B$3322, 2,FALSE)</f>
        <v>0</v>
      </c>
      <c r="J4918" s="3" t="str">
        <f>VLOOKUP(C4918, 'Linkedin Scrap'!$A$2:$C$3322, 3,FALSE)</f>
        <v>12 followers</v>
      </c>
      <c r="K4918" s="3" t="str">
        <f>VLOOKUP(C4918, 'Linkedin Scrap'!$A$2:$D$3322, 4,FALSE)</f>
        <v>11 connections</v>
      </c>
      <c r="L4918" s="5" t="str">
        <f>VLOOKUP(C4918, 'Linkedin Scrap'!$A$2:$E$3322, 5,FALSE)</f>
        <v>Новосибирский Государственный Технический Университет (НГТУ)</v>
      </c>
      <c r="M4918" s="5" t="str">
        <f>VLOOKUP(C4918, 'Linkedin Scrap'!$A$2:$F$3322, 6,FALSE)</f>
        <v>SURRUS</v>
      </c>
      <c r="N4918" s="5" t="str">
        <f>VLOOKUP(C4918, 'Linkedin Scrap'!$A$2:$G$3322, 7,FALSE)</f>
        <v>In 2009, after the successful protection of the complex "AvtoSisk" before the leadership of the Ministry of Internal Affairs of the NSO, he established and headed the Autonomous Non-Profit Organization "Interregional Union for the Protection of Motorists of Siberia."The big gold medal AVTOSIB 2010 in the nomination "Modern technologies of service and use of passenger and freight transport" was received.</v>
      </c>
      <c r="O4918" s="5" t="str">
        <f>VLOOKUP(C4918, 'Linkedin Scrap'!$A$2:$H$3322, 8,FALSE)</f>
        <v>[{'course_details': 'Антикризисное управление', 'start_time': '2003', 'end_time': '2006'}, {'course_details': 'Инженерно- экономический факультет', 'start_time': '1991', 'end_time': '1996'}]</v>
      </c>
      <c r="P4918" s="5" t="str">
        <f>VLOOKUP(C4918, 'Linkedin Scrap'!$A$2:$I$3322, 9,FALSE)</f>
        <v>[{'experience': 'Команда Л', 'start_time': 'Nov 2007', 'end_time': 'Dec 2009', 'duration': None}, {'experience': 'Команда Л', 'start_time': 'Nov 2007', 'end_time': 'Dec 2009', 'duration': None}, {'experience': 'Команда Л', 'start_time': 'Nov 2007', 'end_time': 'Dec 2009', 'duration': None}]</v>
      </c>
    </row>
    <row r="4919" spans="1:16" ht="18.5" customHeight="1" x14ac:dyDescent="0.3">
      <c r="A4919" s="3" t="s">
        <v>9444</v>
      </c>
      <c r="B4919" s="4">
        <v>2</v>
      </c>
      <c r="C4919" s="3" t="s">
        <v>9448</v>
      </c>
      <c r="D4919" s="3" t="s">
        <v>9449</v>
      </c>
      <c r="E4919" s="3" t="s">
        <v>9</v>
      </c>
      <c r="F4919" s="3" t="s">
        <v>10</v>
      </c>
      <c r="G4919" s="3" t="s">
        <v>9450</v>
      </c>
      <c r="H4919" s="4" t="s">
        <v>12</v>
      </c>
      <c r="I4919" s="5" t="e">
        <f>VLOOKUP(C4919, 'Linkedin Scrap'!$A$2:$B$3322, 2,FALSE)</f>
        <v>#N/A</v>
      </c>
      <c r="J4919" s="3" t="e">
        <f>VLOOKUP(C4919, 'Linkedin Scrap'!$A$2:$C$3322, 3,FALSE)</f>
        <v>#N/A</v>
      </c>
      <c r="K4919" s="3" t="e">
        <f>VLOOKUP(C4919, 'Linkedin Scrap'!$A$2:$D$3322, 4,FALSE)</f>
        <v>#N/A</v>
      </c>
      <c r="L4919" s="5" t="e">
        <f>VLOOKUP(C4919, 'Linkedin Scrap'!$A$2:$E$3322, 5,FALSE)</f>
        <v>#N/A</v>
      </c>
      <c r="M4919" s="5" t="e">
        <f>VLOOKUP(C4919, 'Linkedin Scrap'!$A$2:$F$3322, 6,FALSE)</f>
        <v>#N/A</v>
      </c>
      <c r="N4919" s="5" t="e">
        <f>VLOOKUP(C4919, 'Linkedin Scrap'!$A$2:$G$3322, 7,FALSE)</f>
        <v>#N/A</v>
      </c>
      <c r="O4919" s="5" t="e">
        <f>VLOOKUP(C4919, 'Linkedin Scrap'!$A$2:$H$3322, 8,FALSE)</f>
        <v>#N/A</v>
      </c>
      <c r="P4919" s="5" t="e">
        <f>VLOOKUP(C4919, 'Linkedin Scrap'!$A$2:$I$3322, 9,FALSE)</f>
        <v>#N/A</v>
      </c>
    </row>
    <row r="4920" spans="1:16" ht="18.5" customHeight="1" x14ac:dyDescent="0.3">
      <c r="A4920" s="3" t="s">
        <v>9444</v>
      </c>
      <c r="B4920" s="4">
        <v>3</v>
      </c>
      <c r="C4920" s="3" t="s">
        <v>9451</v>
      </c>
      <c r="D4920" s="3" t="s">
        <v>9452</v>
      </c>
      <c r="E4920" s="3" t="s">
        <v>9</v>
      </c>
      <c r="F4920" s="3" t="s">
        <v>10</v>
      </c>
      <c r="G4920" s="3" t="s">
        <v>9453</v>
      </c>
      <c r="H4920" s="4" t="s">
        <v>12</v>
      </c>
      <c r="I4920" s="5">
        <f>VLOOKUP(C4920, 'Linkedin Scrap'!$A$2:$B$3322, 2,FALSE)</f>
        <v>0</v>
      </c>
      <c r="J4920" s="3" t="str">
        <f>VLOOKUP(C4920, 'Linkedin Scrap'!$A$2:$C$3322, 3,FALSE)</f>
        <v>32 followers</v>
      </c>
      <c r="K4920" s="3" t="str">
        <f>VLOOKUP(C4920, 'Linkedin Scrap'!$A$2:$D$3322, 4,FALSE)</f>
        <v>32 connections</v>
      </c>
      <c r="L4920" s="5" t="str">
        <f>VLOOKUP(C4920, 'Linkedin Scrap'!$A$2:$E$3322, 5,FALSE)</f>
        <v>Сибирский Государственный Университет Водного Транспорта</v>
      </c>
      <c r="M4920" s="5" t="str">
        <f>VLOOKUP(C4920, 'Linkedin Scrap'!$A$2:$F$3322, 6,FALSE)</f>
        <v>SURRUS</v>
      </c>
      <c r="N4920" s="5" t="str">
        <f>VLOOKUP(C4920, 'Linkedin Scrap'!$A$2:$G$3322, 7,FALSE)</f>
        <v>Professor at the Department of transport engineering technologies and machine operation at the Siberian state University of railway engineering. Successfully develops, adapts and tests machines, devices and equipment.</v>
      </c>
      <c r="O4920" s="5" t="str">
        <f>VLOOKUP(C4920, 'Linkedin Scrap'!$A$2:$H$3322, 8,FALSE)</f>
        <v>[{'course_details': 'Инженер-механик', 'start_time': '1973', 'end_time': '1978'}]</v>
      </c>
      <c r="P4920" s="5" t="str">
        <f>VLOOKUP(C4920, 'Linkedin Scrap'!$A$2:$I$3322, 9,FALSE)</f>
        <v>[{'experience': 'SURRUS', 'start_time': 'Jan 2008', 'end_time': 'present', 'duration': None}]</v>
      </c>
    </row>
    <row r="4921" spans="1:16" ht="18.5" customHeight="1" x14ac:dyDescent="0.3">
      <c r="A4921" s="3" t="s">
        <v>9444</v>
      </c>
      <c r="B4921" s="4">
        <v>4</v>
      </c>
      <c r="C4921" s="3" t="s">
        <v>9454</v>
      </c>
      <c r="D4921" s="3" t="s">
        <v>1283</v>
      </c>
      <c r="E4921" s="3" t="s">
        <v>9</v>
      </c>
      <c r="F4921" s="3" t="s">
        <v>10</v>
      </c>
      <c r="G4921" s="3" t="s">
        <v>9455</v>
      </c>
      <c r="H4921" s="4" t="s">
        <v>12</v>
      </c>
      <c r="I4921" s="5" t="e">
        <f>VLOOKUP(C4921, 'Linkedin Scrap'!$A$2:$B$3322, 2,FALSE)</f>
        <v>#N/A</v>
      </c>
      <c r="J4921" s="3" t="e">
        <f>VLOOKUP(C4921, 'Linkedin Scrap'!$A$2:$C$3322, 3,FALSE)</f>
        <v>#N/A</v>
      </c>
      <c r="K4921" s="3" t="e">
        <f>VLOOKUP(C4921, 'Linkedin Scrap'!$A$2:$D$3322, 4,FALSE)</f>
        <v>#N/A</v>
      </c>
      <c r="L4921" s="5" t="e">
        <f>VLOOKUP(C4921, 'Linkedin Scrap'!$A$2:$E$3322, 5,FALSE)</f>
        <v>#N/A</v>
      </c>
      <c r="M4921" s="5" t="e">
        <f>VLOOKUP(C4921, 'Linkedin Scrap'!$A$2:$F$3322, 6,FALSE)</f>
        <v>#N/A</v>
      </c>
      <c r="N4921" s="5" t="e">
        <f>VLOOKUP(C4921, 'Linkedin Scrap'!$A$2:$G$3322, 7,FALSE)</f>
        <v>#N/A</v>
      </c>
      <c r="O4921" s="5" t="e">
        <f>VLOOKUP(C4921, 'Linkedin Scrap'!$A$2:$H$3322, 8,FALSE)</f>
        <v>#N/A</v>
      </c>
      <c r="P4921" s="5" t="e">
        <f>VLOOKUP(C4921, 'Linkedin Scrap'!$A$2:$I$3322, 9,FALSE)</f>
        <v>#N/A</v>
      </c>
    </row>
    <row r="4922" spans="1:16" ht="18.5" customHeight="1" x14ac:dyDescent="0.3">
      <c r="A4922" s="3" t="s">
        <v>9444</v>
      </c>
      <c r="B4922" s="4">
        <v>5</v>
      </c>
      <c r="C4922" s="3" t="s">
        <v>9456</v>
      </c>
      <c r="D4922" s="3" t="s">
        <v>7007</v>
      </c>
      <c r="E4922" s="3" t="s">
        <v>9</v>
      </c>
      <c r="F4922" s="3" t="s">
        <v>10</v>
      </c>
      <c r="G4922" s="3" t="s">
        <v>9457</v>
      </c>
      <c r="H4922" s="4" t="s">
        <v>12</v>
      </c>
      <c r="I4922" s="5" t="e">
        <f>VLOOKUP(C4922, 'Linkedin Scrap'!$A$2:$B$3322, 2,FALSE)</f>
        <v>#N/A</v>
      </c>
      <c r="J4922" s="3" t="e">
        <f>VLOOKUP(C4922, 'Linkedin Scrap'!$A$2:$C$3322, 3,FALSE)</f>
        <v>#N/A</v>
      </c>
      <c r="K4922" s="3" t="e">
        <f>VLOOKUP(C4922, 'Linkedin Scrap'!$A$2:$D$3322, 4,FALSE)</f>
        <v>#N/A</v>
      </c>
      <c r="L4922" s="5" t="e">
        <f>VLOOKUP(C4922, 'Linkedin Scrap'!$A$2:$E$3322, 5,FALSE)</f>
        <v>#N/A</v>
      </c>
      <c r="M4922" s="5" t="e">
        <f>VLOOKUP(C4922, 'Linkedin Scrap'!$A$2:$F$3322, 6,FALSE)</f>
        <v>#N/A</v>
      </c>
      <c r="N4922" s="5" t="e">
        <f>VLOOKUP(C4922, 'Linkedin Scrap'!$A$2:$G$3322, 7,FALSE)</f>
        <v>#N/A</v>
      </c>
      <c r="O4922" s="5" t="e">
        <f>VLOOKUP(C4922, 'Linkedin Scrap'!$A$2:$H$3322, 8,FALSE)</f>
        <v>#N/A</v>
      </c>
      <c r="P4922" s="5" t="e">
        <f>VLOOKUP(C4922, 'Linkedin Scrap'!$A$2:$I$3322, 9,FALSE)</f>
        <v>#N/A</v>
      </c>
    </row>
    <row r="4923" spans="1:16" ht="18.5" customHeight="1" x14ac:dyDescent="0.3">
      <c r="A4923" s="3" t="s">
        <v>9444</v>
      </c>
      <c r="B4923" s="4">
        <v>6</v>
      </c>
      <c r="C4923" s="3" t="s">
        <v>9458</v>
      </c>
      <c r="D4923" s="3" t="s">
        <v>6830</v>
      </c>
      <c r="E4923" s="3" t="s">
        <v>9</v>
      </c>
      <c r="F4923" s="3" t="s">
        <v>10</v>
      </c>
      <c r="G4923" s="3" t="s">
        <v>9459</v>
      </c>
      <c r="H4923" s="4" t="s">
        <v>12</v>
      </c>
      <c r="I4923" s="5">
        <f>VLOOKUP(C4923, 'Linkedin Scrap'!$A$2:$B$3322, 2,FALSE)</f>
        <v>0</v>
      </c>
      <c r="J4923" s="3" t="str">
        <f>VLOOKUP(C4923, 'Linkedin Scrap'!$A$2:$C$3322, 3,FALSE)</f>
        <v>3K followers</v>
      </c>
      <c r="K4923" s="3" t="str">
        <f>VLOOKUP(C4923, 'Linkedin Scrap'!$A$2:$D$3322, 4,FALSE)</f>
        <v>500+ connections</v>
      </c>
      <c r="L4923" s="5" t="str">
        <f>VLOOKUP(C4923, 'Linkedin Scrap'!$A$2:$E$3322, 5,FALSE)</f>
        <v>Московский Государственный Университет Геодезии и Картографии (МИИГАиК)</v>
      </c>
      <c r="M4923" s="5" t="str">
        <f>VLOOKUP(C4923, 'Linkedin Scrap'!$A$2:$F$3322, 6,FALSE)</f>
        <v>X-Cart</v>
      </c>
      <c r="N4923" s="5">
        <f>VLOOKUP(C4923, 'Linkedin Scrap'!$A$2:$G$3322, 7,FALSE)</f>
        <v>0</v>
      </c>
      <c r="O4923" s="5" t="str">
        <f>VLOOKUP(C4923, 'Linkedin Scrap'!$A$2:$H$3322, 8,FALSE)</f>
        <v>[{'course_details': ''}]</v>
      </c>
      <c r="P4923" s="5" t="str">
        <f>VLOOKUP(C4923, 'Linkedin Scrap'!$A$2:$I$3322, 9,FALSE)</f>
        <v>[{'experience': 'CastlerockFX', 'start_time': 'Oct 2017', 'end_time': 'Nov 2018', 'duration': None}, {'experience': 'CastlerockFX', 'start_time': 'Oct 2017', 'end_time': 'Nov 2018', 'duration': None}, {'experience': 'CastlerockFX', 'start_time': 'Oct 2017', 'end_time': 'Nov 2018', 'duration': None}]</v>
      </c>
    </row>
    <row r="4924" spans="1:16" ht="18.5" customHeight="1" x14ac:dyDescent="0.3">
      <c r="A4924" s="3" t="s">
        <v>9444</v>
      </c>
      <c r="B4924" s="4">
        <v>7</v>
      </c>
      <c r="C4924" s="3" t="s">
        <v>9460</v>
      </c>
      <c r="D4924" s="3" t="s">
        <v>9461</v>
      </c>
      <c r="E4924" s="3" t="s">
        <v>9</v>
      </c>
      <c r="F4924" s="3" t="s">
        <v>10</v>
      </c>
      <c r="G4924" s="3" t="s">
        <v>9462</v>
      </c>
      <c r="H4924" s="4" t="s">
        <v>12</v>
      </c>
      <c r="I4924" s="5" t="e">
        <f>VLOOKUP(C4924, 'Linkedin Scrap'!$A$2:$B$3322, 2,FALSE)</f>
        <v>#N/A</v>
      </c>
      <c r="J4924" s="3" t="e">
        <f>VLOOKUP(C4924, 'Linkedin Scrap'!$A$2:$C$3322, 3,FALSE)</f>
        <v>#N/A</v>
      </c>
      <c r="K4924" s="3" t="e">
        <f>VLOOKUP(C4924, 'Linkedin Scrap'!$A$2:$D$3322, 4,FALSE)</f>
        <v>#N/A</v>
      </c>
      <c r="L4924" s="5" t="e">
        <f>VLOOKUP(C4924, 'Linkedin Scrap'!$A$2:$E$3322, 5,FALSE)</f>
        <v>#N/A</v>
      </c>
      <c r="M4924" s="5" t="e">
        <f>VLOOKUP(C4924, 'Linkedin Scrap'!$A$2:$F$3322, 6,FALSE)</f>
        <v>#N/A</v>
      </c>
      <c r="N4924" s="5" t="e">
        <f>VLOOKUP(C4924, 'Linkedin Scrap'!$A$2:$G$3322, 7,FALSE)</f>
        <v>#N/A</v>
      </c>
      <c r="O4924" s="5" t="e">
        <f>VLOOKUP(C4924, 'Linkedin Scrap'!$A$2:$H$3322, 8,FALSE)</f>
        <v>#N/A</v>
      </c>
      <c r="P4924" s="5" t="e">
        <f>VLOOKUP(C4924, 'Linkedin Scrap'!$A$2:$I$3322, 9,FALSE)</f>
        <v>#N/A</v>
      </c>
    </row>
    <row r="4925" spans="1:16" ht="18.5" customHeight="1" x14ac:dyDescent="0.3">
      <c r="A4925" s="3" t="s">
        <v>9444</v>
      </c>
      <c r="B4925" s="4">
        <v>8</v>
      </c>
      <c r="C4925" s="3" t="s">
        <v>9463</v>
      </c>
      <c r="D4925" s="3" t="s">
        <v>7533</v>
      </c>
      <c r="E4925" s="3" t="s">
        <v>9</v>
      </c>
      <c r="F4925" s="3" t="s">
        <v>10</v>
      </c>
      <c r="G4925" s="3" t="s">
        <v>9464</v>
      </c>
      <c r="H4925" s="4" t="s">
        <v>12</v>
      </c>
      <c r="I4925" s="5" t="e">
        <f>VLOOKUP(C4925, 'Linkedin Scrap'!$A$2:$B$3322, 2,FALSE)</f>
        <v>#N/A</v>
      </c>
      <c r="J4925" s="3" t="e">
        <f>VLOOKUP(C4925, 'Linkedin Scrap'!$A$2:$C$3322, 3,FALSE)</f>
        <v>#N/A</v>
      </c>
      <c r="K4925" s="3" t="e">
        <f>VLOOKUP(C4925, 'Linkedin Scrap'!$A$2:$D$3322, 4,FALSE)</f>
        <v>#N/A</v>
      </c>
      <c r="L4925" s="5" t="e">
        <f>VLOOKUP(C4925, 'Linkedin Scrap'!$A$2:$E$3322, 5,FALSE)</f>
        <v>#N/A</v>
      </c>
      <c r="M4925" s="5" t="e">
        <f>VLOOKUP(C4925, 'Linkedin Scrap'!$A$2:$F$3322, 6,FALSE)</f>
        <v>#N/A</v>
      </c>
      <c r="N4925" s="5" t="e">
        <f>VLOOKUP(C4925, 'Linkedin Scrap'!$A$2:$G$3322, 7,FALSE)</f>
        <v>#N/A</v>
      </c>
      <c r="O4925" s="5" t="e">
        <f>VLOOKUP(C4925, 'Linkedin Scrap'!$A$2:$H$3322, 8,FALSE)</f>
        <v>#N/A</v>
      </c>
      <c r="P4925" s="5" t="e">
        <f>VLOOKUP(C4925, 'Linkedin Scrap'!$A$2:$I$3322, 9,FALSE)</f>
        <v>#N/A</v>
      </c>
    </row>
    <row r="4926" spans="1:16" ht="18.5" customHeight="1" x14ac:dyDescent="0.3">
      <c r="A4926" s="3" t="s">
        <v>7201</v>
      </c>
      <c r="B4926" s="4">
        <v>1</v>
      </c>
      <c r="C4926" s="3" t="s">
        <v>7202</v>
      </c>
      <c r="D4926" s="3" t="s">
        <v>37</v>
      </c>
      <c r="E4926" s="3" t="s">
        <v>9</v>
      </c>
      <c r="F4926" s="3" t="s">
        <v>10</v>
      </c>
      <c r="G4926" s="3" t="s">
        <v>7203</v>
      </c>
      <c r="H4926" s="4" t="s">
        <v>12</v>
      </c>
      <c r="I4926" s="5">
        <f>VLOOKUP(C4926, 'Linkedin Scrap'!$A$2:$B$3322, 2,FALSE)</f>
        <v>0</v>
      </c>
      <c r="J4926" s="3" t="str">
        <f>VLOOKUP(C4926, 'Linkedin Scrap'!$A$2:$C$3322, 3,FALSE)</f>
        <v>8K followers</v>
      </c>
      <c r="K4926" s="3" t="str">
        <f>VLOOKUP(C4926, 'Linkedin Scrap'!$A$2:$D$3322, 4,FALSE)</f>
        <v>500+ connections</v>
      </c>
      <c r="L4926" s="5" t="str">
        <f>VLOOKUP(C4926, 'Linkedin Scrap'!$A$2:$E$3322, 5,FALSE)</f>
        <v>Indian Institute of Science Education &amp; Research (IISER), Kolkata</v>
      </c>
      <c r="M4926" s="5" t="str">
        <f>VLOOKUP(C4926, 'Linkedin Scrap'!$A$2:$F$3322, 6,FALSE)</f>
        <v>Swachhcoin</v>
      </c>
      <c r="N4926" s="5" t="str">
        <f>VLOOKUP(C4926, 'Linkedin Scrap'!$A$2:$G$3322, 7,FALSE)</f>
        <v>Detail-oriented individual with a high interest in Earth Sciences looking to specializing…</v>
      </c>
      <c r="O4926" s="5">
        <f>VLOOKUP(C4926, 'Linkedin Scrap'!$A$2:$H$3322, 8,FALSE)</f>
        <v>0</v>
      </c>
      <c r="P4926" s="5">
        <f>VLOOKUP(C4926, 'Linkedin Scrap'!$A$2:$I$3322, 9,FALSE)</f>
        <v>0</v>
      </c>
    </row>
    <row r="4927" spans="1:16" ht="18.5" customHeight="1" x14ac:dyDescent="0.3">
      <c r="A4927" s="3" t="s">
        <v>7201</v>
      </c>
      <c r="B4927" s="4">
        <v>2</v>
      </c>
      <c r="C4927" s="3" t="s">
        <v>7204</v>
      </c>
      <c r="D4927" s="3" t="s">
        <v>5407</v>
      </c>
      <c r="E4927" s="3" t="s">
        <v>9</v>
      </c>
      <c r="F4927" s="3" t="s">
        <v>10</v>
      </c>
      <c r="G4927" s="3" t="s">
        <v>7205</v>
      </c>
      <c r="H4927" s="4" t="s">
        <v>12</v>
      </c>
      <c r="I4927" s="5">
        <f>VLOOKUP(C4927, 'Linkedin Scrap'!$A$2:$B$3322, 2,FALSE)</f>
        <v>0</v>
      </c>
      <c r="J4927" s="3" t="str">
        <f>VLOOKUP(C4927, 'Linkedin Scrap'!$A$2:$C$3322, 3,FALSE)</f>
        <v>11K followers</v>
      </c>
      <c r="K4927" s="3" t="str">
        <f>VLOOKUP(C4927, 'Linkedin Scrap'!$A$2:$D$3322, 4,FALSE)</f>
        <v>500+ connections</v>
      </c>
      <c r="L4927" s="5">
        <f>VLOOKUP(C4927, 'Linkedin Scrap'!$A$2:$E$3322, 5,FALSE)</f>
        <v>0</v>
      </c>
      <c r="M4927" s="5">
        <f>VLOOKUP(C4927, 'Linkedin Scrap'!$A$2:$F$3322, 6,FALSE)</f>
        <v>0</v>
      </c>
      <c r="N4927" s="5">
        <f>VLOOKUP(C4927, 'Linkedin Scrap'!$A$2:$G$3322, 7,FALSE)</f>
        <v>0</v>
      </c>
      <c r="O4927" s="5">
        <f>VLOOKUP(C4927, 'Linkedin Scrap'!$A$2:$H$3322, 8,FALSE)</f>
        <v>0</v>
      </c>
      <c r="P4927" s="5">
        <f>VLOOKUP(C4927, 'Linkedin Scrap'!$A$2:$I$3322, 9,FALSE)</f>
        <v>0</v>
      </c>
    </row>
    <row r="4928" spans="1:16" ht="18.5" customHeight="1" x14ac:dyDescent="0.3">
      <c r="A4928" s="3" t="s">
        <v>7201</v>
      </c>
      <c r="B4928" s="4">
        <v>3</v>
      </c>
      <c r="C4928" s="3" t="s">
        <v>7206</v>
      </c>
      <c r="D4928" s="3" t="s">
        <v>2682</v>
      </c>
      <c r="E4928" s="3" t="s">
        <v>9</v>
      </c>
      <c r="F4928" s="3" t="s">
        <v>10</v>
      </c>
      <c r="G4928" s="3" t="s">
        <v>7207</v>
      </c>
      <c r="H4928" s="4" t="s">
        <v>12</v>
      </c>
      <c r="I4928" s="5">
        <f>VLOOKUP(C4928, 'Linkedin Scrap'!$A$2:$B$3322, 2,FALSE)</f>
        <v>0</v>
      </c>
      <c r="J4928" s="3" t="str">
        <f>VLOOKUP(C4928, 'Linkedin Scrap'!$A$2:$C$3322, 3,FALSE)</f>
        <v>2K followers</v>
      </c>
      <c r="K4928" s="3" t="str">
        <f>VLOOKUP(C4928, 'Linkedin Scrap'!$A$2:$D$3322, 4,FALSE)</f>
        <v>500+ connections</v>
      </c>
      <c r="L4928" s="5" t="str">
        <f>VLOOKUP(C4928, 'Linkedin Scrap'!$A$2:$E$3322, 5,FALSE)</f>
        <v>XLRI - VIL Programs</v>
      </c>
      <c r="M4928" s="5" t="str">
        <f>VLOOKUP(C4928, 'Linkedin Scrap'!$A$2:$F$3322, 6,FALSE)</f>
        <v>Big Growth Digital</v>
      </c>
      <c r="N4928" s="5" t="str">
        <f>VLOOKUP(C4928, 'Linkedin Scrap'!$A$2:$G$3322, 7,FALSE)</f>
        <v>Elegance surpasses ugliness. Clarity triumphs over ambiguity.Simplicity excels over complexity. Intricacy is preferable to complication.</v>
      </c>
      <c r="O4928" s="5" t="str">
        <f>VLOOKUP(C4928, 'Linkedin Scrap'!$A$2:$H$3322, 8,FALSE)</f>
        <v>[{'course_details': 'EDP Data Science', 'start_time': '2019', 'end_time': '2020'}, {'course_details': 'GlP Business Strategy 3.55', 'start_time': '2017', 'end_time': 'present'}, {'course_details': 'Master of Business Administration - MBA Analytics, Marketing, Finance 3.55'}, {'course_details': 'B.Sc. Hospitality and Hotel Administration Front Office Management', 'start_time': '2012', 'end_time': '2015'}, {'course_details': "Bachelor's degree Hotel, Motel, and Restaurant Management 4.0", 'start_time': '2012', 'end_time': '2015'}]</v>
      </c>
      <c r="P4928" s="5" t="str">
        <f>VLOOKUP(C4928, 'Linkedin Scrap'!$A$2:$I$3322, 9,FALSE)</f>
        <v>[{'experience': 'Docon Technologies', 'start_time': 'Sep 2018', 'end_time': 'Mar 2019', 'duration': None}, {'experience': 'Docon Technologies', 'start_time': 'Sep 2018', 'end_time': 'Mar 2019', 'duration': None}, {'experience': 'Docon Technologies', 'start_time': 'Sep 2018', 'end_time': 'Mar 2019', 'duration': None}]</v>
      </c>
    </row>
    <row r="4929" spans="1:16" ht="18.5" customHeight="1" x14ac:dyDescent="0.3">
      <c r="A4929" s="3" t="s">
        <v>7201</v>
      </c>
      <c r="B4929" s="4">
        <v>4</v>
      </c>
      <c r="C4929" s="3" t="s">
        <v>7208</v>
      </c>
      <c r="D4929" s="3" t="s">
        <v>7209</v>
      </c>
      <c r="E4929" s="3" t="s">
        <v>9</v>
      </c>
      <c r="F4929" s="3" t="s">
        <v>10</v>
      </c>
      <c r="G4929" s="3" t="s">
        <v>7210</v>
      </c>
      <c r="H4929" s="4" t="s">
        <v>12</v>
      </c>
      <c r="I4929" s="5" t="e">
        <f>VLOOKUP(C4929, 'Linkedin Scrap'!$A$2:$B$3322, 2,FALSE)</f>
        <v>#N/A</v>
      </c>
      <c r="J4929" s="3" t="e">
        <f>VLOOKUP(C4929, 'Linkedin Scrap'!$A$2:$C$3322, 3,FALSE)</f>
        <v>#N/A</v>
      </c>
      <c r="K4929" s="3" t="e">
        <f>VLOOKUP(C4929, 'Linkedin Scrap'!$A$2:$D$3322, 4,FALSE)</f>
        <v>#N/A</v>
      </c>
      <c r="L4929" s="5" t="e">
        <f>VLOOKUP(C4929, 'Linkedin Scrap'!$A$2:$E$3322, 5,FALSE)</f>
        <v>#N/A</v>
      </c>
      <c r="M4929" s="5" t="e">
        <f>VLOOKUP(C4929, 'Linkedin Scrap'!$A$2:$F$3322, 6,FALSE)</f>
        <v>#N/A</v>
      </c>
      <c r="N4929" s="5" t="e">
        <f>VLOOKUP(C4929, 'Linkedin Scrap'!$A$2:$G$3322, 7,FALSE)</f>
        <v>#N/A</v>
      </c>
      <c r="O4929" s="5" t="e">
        <f>VLOOKUP(C4929, 'Linkedin Scrap'!$A$2:$H$3322, 8,FALSE)</f>
        <v>#N/A</v>
      </c>
      <c r="P4929" s="5" t="e">
        <f>VLOOKUP(C4929, 'Linkedin Scrap'!$A$2:$I$3322, 9,FALSE)</f>
        <v>#N/A</v>
      </c>
    </row>
    <row r="4930" spans="1:16" ht="18.5" customHeight="1" x14ac:dyDescent="0.3">
      <c r="A4930" s="3" t="s">
        <v>7201</v>
      </c>
      <c r="B4930" s="4">
        <v>5</v>
      </c>
      <c r="C4930" s="3" t="s">
        <v>7211</v>
      </c>
      <c r="D4930" s="3" t="s">
        <v>5451</v>
      </c>
      <c r="E4930" s="3" t="s">
        <v>9</v>
      </c>
      <c r="F4930" s="3" t="s">
        <v>10</v>
      </c>
      <c r="G4930" s="3" t="s">
        <v>7212</v>
      </c>
      <c r="H4930" s="4" t="s">
        <v>12</v>
      </c>
      <c r="I4930" s="5">
        <f>VLOOKUP(C4930, 'Linkedin Scrap'!$A$2:$B$3322, 2,FALSE)</f>
        <v>0</v>
      </c>
      <c r="J4930" s="3" t="str">
        <f>VLOOKUP(C4930, 'Linkedin Scrap'!$A$2:$C$3322, 3,FALSE)</f>
        <v>13K followers</v>
      </c>
      <c r="K4930" s="3" t="str">
        <f>VLOOKUP(C4930, 'Linkedin Scrap'!$A$2:$D$3322, 4,FALSE)</f>
        <v>500+ connections</v>
      </c>
      <c r="L4930" s="5" t="str">
        <f>VLOOKUP(C4930, 'Linkedin Scrap'!$A$2:$E$3322, 5,FALSE)</f>
        <v>Vellore Institute of Technology</v>
      </c>
      <c r="M4930" s="5" t="str">
        <f>VLOOKUP(C4930, 'Linkedin Scrap'!$A$2:$F$3322, 6,FALSE)</f>
        <v>Lowe's Companies, Inc.</v>
      </c>
      <c r="N4930" s="5" t="str">
        <f>VLOOKUP(C4930, 'Linkedin Scrap'!$A$2:$G$3322, 7,FALSE)</f>
        <v>Focused individual with 5 years of experience in data science and business analytics with an ability to communicate with technical professionals and end users. Actively involved in shaping engagement through enabling data-driven decision making and building business solutions for some of the Fortune 500 companies.</v>
      </c>
      <c r="O4930" s="5" t="str">
        <f>VLOOKUP(C4930, 'Linkedin Scrap'!$A$2:$H$3322, 8,FALSE)</f>
        <v>[{'course_details': 'Bachelor of Technology Mechanical Engineering', 'start_time': '2014', 'end_time': '2018'}]</v>
      </c>
      <c r="P4930" s="5" t="str">
        <f>VLOOKUP(C4930, 'Linkedin Scrap'!$A$2:$I$3322, 9,FALSE)</f>
        <v>[{'experience': 'Institution of Engineering and Technology (IET)', 'start_time': 'Jul 2017', 'end_time': 'Mar 2018', 'duration': None}, {'experience': 'Institution of Engineering and Technology (IET)', 'start_time': 'Jul 2017', 'end_time': 'Mar 2018', 'duration': None}, {'experience': 'Institution of Engineering and Technology (IET)', 'start_time': 'Jul 2017', 'end_time': 'Mar 2018', 'duration': None}]</v>
      </c>
    </row>
    <row r="4931" spans="1:16" ht="18.5" customHeight="1" x14ac:dyDescent="0.3">
      <c r="A4931" s="3" t="s">
        <v>7201</v>
      </c>
      <c r="B4931" s="4">
        <v>6</v>
      </c>
      <c r="C4931" s="3" t="s">
        <v>7213</v>
      </c>
      <c r="D4931" s="3" t="s">
        <v>7214</v>
      </c>
      <c r="E4931" s="3" t="s">
        <v>9</v>
      </c>
      <c r="F4931" s="3" t="s">
        <v>10</v>
      </c>
      <c r="G4931" s="3" t="s">
        <v>7215</v>
      </c>
      <c r="H4931" s="4" t="s">
        <v>12</v>
      </c>
      <c r="I4931" s="5" t="e">
        <f>VLOOKUP(C4931, 'Linkedin Scrap'!$A$2:$B$3322, 2,FALSE)</f>
        <v>#N/A</v>
      </c>
      <c r="J4931" s="3" t="e">
        <f>VLOOKUP(C4931, 'Linkedin Scrap'!$A$2:$C$3322, 3,FALSE)</f>
        <v>#N/A</v>
      </c>
      <c r="K4931" s="3" t="e">
        <f>VLOOKUP(C4931, 'Linkedin Scrap'!$A$2:$D$3322, 4,FALSE)</f>
        <v>#N/A</v>
      </c>
      <c r="L4931" s="5" t="e">
        <f>VLOOKUP(C4931, 'Linkedin Scrap'!$A$2:$E$3322, 5,FALSE)</f>
        <v>#N/A</v>
      </c>
      <c r="M4931" s="5" t="e">
        <f>VLOOKUP(C4931, 'Linkedin Scrap'!$A$2:$F$3322, 6,FALSE)</f>
        <v>#N/A</v>
      </c>
      <c r="N4931" s="5" t="e">
        <f>VLOOKUP(C4931, 'Linkedin Scrap'!$A$2:$G$3322, 7,FALSE)</f>
        <v>#N/A</v>
      </c>
      <c r="O4931" s="5" t="e">
        <f>VLOOKUP(C4931, 'Linkedin Scrap'!$A$2:$H$3322, 8,FALSE)</f>
        <v>#N/A</v>
      </c>
      <c r="P4931" s="5" t="e">
        <f>VLOOKUP(C4931, 'Linkedin Scrap'!$A$2:$I$3322, 9,FALSE)</f>
        <v>#N/A</v>
      </c>
    </row>
    <row r="4932" spans="1:16" ht="18.5" customHeight="1" x14ac:dyDescent="0.3">
      <c r="A4932" s="3" t="s">
        <v>7201</v>
      </c>
      <c r="B4932" s="4">
        <v>7</v>
      </c>
      <c r="C4932" s="3" t="s">
        <v>7216</v>
      </c>
      <c r="D4932" s="3" t="s">
        <v>7217</v>
      </c>
      <c r="E4932" s="3" t="s">
        <v>9</v>
      </c>
      <c r="F4932" s="3" t="s">
        <v>10</v>
      </c>
      <c r="G4932" s="3" t="s">
        <v>7218</v>
      </c>
      <c r="H4932" s="4" t="s">
        <v>12</v>
      </c>
      <c r="I4932" s="5" t="e">
        <f>VLOOKUP(C4932, 'Linkedin Scrap'!$A$2:$B$3322, 2,FALSE)</f>
        <v>#N/A</v>
      </c>
      <c r="J4932" s="3" t="e">
        <f>VLOOKUP(C4932, 'Linkedin Scrap'!$A$2:$C$3322, 3,FALSE)</f>
        <v>#N/A</v>
      </c>
      <c r="K4932" s="3" t="e">
        <f>VLOOKUP(C4932, 'Linkedin Scrap'!$A$2:$D$3322, 4,FALSE)</f>
        <v>#N/A</v>
      </c>
      <c r="L4932" s="5" t="e">
        <f>VLOOKUP(C4932, 'Linkedin Scrap'!$A$2:$E$3322, 5,FALSE)</f>
        <v>#N/A</v>
      </c>
      <c r="M4932" s="5" t="e">
        <f>VLOOKUP(C4932, 'Linkedin Scrap'!$A$2:$F$3322, 6,FALSE)</f>
        <v>#N/A</v>
      </c>
      <c r="N4932" s="5" t="e">
        <f>VLOOKUP(C4932, 'Linkedin Scrap'!$A$2:$G$3322, 7,FALSE)</f>
        <v>#N/A</v>
      </c>
      <c r="O4932" s="5" t="e">
        <f>VLOOKUP(C4932, 'Linkedin Scrap'!$A$2:$H$3322, 8,FALSE)</f>
        <v>#N/A</v>
      </c>
      <c r="P4932" s="5" t="e">
        <f>VLOOKUP(C4932, 'Linkedin Scrap'!$A$2:$I$3322, 9,FALSE)</f>
        <v>#N/A</v>
      </c>
    </row>
    <row r="4933" spans="1:16" ht="18.5" customHeight="1" x14ac:dyDescent="0.3">
      <c r="A4933" s="3" t="s">
        <v>7201</v>
      </c>
      <c r="B4933" s="4">
        <v>8</v>
      </c>
      <c r="C4933" s="3" t="s">
        <v>7219</v>
      </c>
      <c r="D4933" s="3" t="s">
        <v>2392</v>
      </c>
      <c r="E4933" s="3" t="s">
        <v>9</v>
      </c>
      <c r="F4933" s="3" t="s">
        <v>10</v>
      </c>
      <c r="G4933" s="3" t="s">
        <v>7220</v>
      </c>
      <c r="H4933" s="4" t="s">
        <v>12</v>
      </c>
      <c r="I4933" s="5">
        <f>VLOOKUP(C4933, 'Linkedin Scrap'!$A$2:$B$3322, 2,FALSE)</f>
        <v>0</v>
      </c>
      <c r="J4933" s="3" t="str">
        <f>VLOOKUP(C4933, 'Linkedin Scrap'!$A$2:$C$3322, 3,FALSE)</f>
        <v>2K followers</v>
      </c>
      <c r="K4933" s="3" t="str">
        <f>VLOOKUP(C4933, 'Linkedin Scrap'!$A$2:$D$3322, 4,FALSE)</f>
        <v>500+ connections</v>
      </c>
      <c r="L4933" s="5" t="str">
        <f>VLOOKUP(C4933, 'Linkedin Scrap'!$A$2:$E$3322, 5,FALSE)</f>
        <v>Master of Computer Application</v>
      </c>
      <c r="M4933" s="5" t="str">
        <f>VLOOKUP(C4933, 'Linkedin Scrap'!$A$2:$F$3322, 6,FALSE)</f>
        <v>HCL Technologies</v>
      </c>
      <c r="N4933" s="5" t="str">
        <f>VLOOKUP(C4933, 'Linkedin Scrap'!$A$2:$G$3322, 7,FALSE)</f>
        <v>I have rich experience in different technologies along with Project/Product Management…</v>
      </c>
      <c r="O4933" s="5">
        <f>VLOOKUP(C4933, 'Linkedin Scrap'!$A$2:$H$3322, 8,FALSE)</f>
        <v>0</v>
      </c>
      <c r="P4933" s="5">
        <f>VLOOKUP(C4933, 'Linkedin Scrap'!$A$2:$I$3322, 9,FALSE)</f>
        <v>0</v>
      </c>
    </row>
    <row r="4934" spans="1:16" ht="18.5" customHeight="1" x14ac:dyDescent="0.3">
      <c r="A4934" s="3" t="s">
        <v>7201</v>
      </c>
      <c r="B4934" s="4">
        <v>9</v>
      </c>
      <c r="C4934" s="3" t="s">
        <v>7221</v>
      </c>
      <c r="D4934" s="3" t="s">
        <v>2709</v>
      </c>
      <c r="E4934" s="3" t="s">
        <v>9</v>
      </c>
      <c r="F4934" s="3" t="s">
        <v>10</v>
      </c>
      <c r="G4934" s="3" t="s">
        <v>7222</v>
      </c>
      <c r="H4934" s="4" t="s">
        <v>12</v>
      </c>
      <c r="I4934" s="5" t="e">
        <f>VLOOKUP(C4934, 'Linkedin Scrap'!$A$2:$B$3322, 2,FALSE)</f>
        <v>#N/A</v>
      </c>
      <c r="J4934" s="3" t="e">
        <f>VLOOKUP(C4934, 'Linkedin Scrap'!$A$2:$C$3322, 3,FALSE)</f>
        <v>#N/A</v>
      </c>
      <c r="K4934" s="3" t="e">
        <f>VLOOKUP(C4934, 'Linkedin Scrap'!$A$2:$D$3322, 4,FALSE)</f>
        <v>#N/A</v>
      </c>
      <c r="L4934" s="5" t="e">
        <f>VLOOKUP(C4934, 'Linkedin Scrap'!$A$2:$E$3322, 5,FALSE)</f>
        <v>#N/A</v>
      </c>
      <c r="M4934" s="5" t="e">
        <f>VLOOKUP(C4934, 'Linkedin Scrap'!$A$2:$F$3322, 6,FALSE)</f>
        <v>#N/A</v>
      </c>
      <c r="N4934" s="5" t="e">
        <f>VLOOKUP(C4934, 'Linkedin Scrap'!$A$2:$G$3322, 7,FALSE)</f>
        <v>#N/A</v>
      </c>
      <c r="O4934" s="5" t="e">
        <f>VLOOKUP(C4934, 'Linkedin Scrap'!$A$2:$H$3322, 8,FALSE)</f>
        <v>#N/A</v>
      </c>
      <c r="P4934" s="5" t="e">
        <f>VLOOKUP(C4934, 'Linkedin Scrap'!$A$2:$I$3322, 9,FALSE)</f>
        <v>#N/A</v>
      </c>
    </row>
    <row r="4935" spans="1:16" ht="18.5" customHeight="1" x14ac:dyDescent="0.3">
      <c r="A4935" s="3" t="s">
        <v>7201</v>
      </c>
      <c r="B4935" s="4">
        <v>10</v>
      </c>
      <c r="C4935" s="3" t="s">
        <v>7223</v>
      </c>
      <c r="D4935" s="3" t="s">
        <v>7224</v>
      </c>
      <c r="E4935" s="3" t="s">
        <v>9</v>
      </c>
      <c r="F4935" s="3" t="s">
        <v>10</v>
      </c>
      <c r="G4935" s="3" t="s">
        <v>7225</v>
      </c>
      <c r="H4935" s="4" t="s">
        <v>12</v>
      </c>
      <c r="I4935" s="5" t="e">
        <f>VLOOKUP(C4935, 'Linkedin Scrap'!$A$2:$B$3322, 2,FALSE)</f>
        <v>#N/A</v>
      </c>
      <c r="J4935" s="3" t="e">
        <f>VLOOKUP(C4935, 'Linkedin Scrap'!$A$2:$C$3322, 3,FALSE)</f>
        <v>#N/A</v>
      </c>
      <c r="K4935" s="3" t="e">
        <f>VLOOKUP(C4935, 'Linkedin Scrap'!$A$2:$D$3322, 4,FALSE)</f>
        <v>#N/A</v>
      </c>
      <c r="L4935" s="5" t="e">
        <f>VLOOKUP(C4935, 'Linkedin Scrap'!$A$2:$E$3322, 5,FALSE)</f>
        <v>#N/A</v>
      </c>
      <c r="M4935" s="5" t="e">
        <f>VLOOKUP(C4935, 'Linkedin Scrap'!$A$2:$F$3322, 6,FALSE)</f>
        <v>#N/A</v>
      </c>
      <c r="N4935" s="5" t="e">
        <f>VLOOKUP(C4935, 'Linkedin Scrap'!$A$2:$G$3322, 7,FALSE)</f>
        <v>#N/A</v>
      </c>
      <c r="O4935" s="5" t="e">
        <f>VLOOKUP(C4935, 'Linkedin Scrap'!$A$2:$H$3322, 8,FALSE)</f>
        <v>#N/A</v>
      </c>
      <c r="P4935" s="5" t="e">
        <f>VLOOKUP(C4935, 'Linkedin Scrap'!$A$2:$I$3322, 9,FALSE)</f>
        <v>#N/A</v>
      </c>
    </row>
    <row r="4936" spans="1:16" ht="18.5" customHeight="1" x14ac:dyDescent="0.3">
      <c r="A4936" s="3" t="s">
        <v>7201</v>
      </c>
      <c r="B4936" s="4">
        <v>11</v>
      </c>
      <c r="C4936" s="3" t="s">
        <v>4398</v>
      </c>
      <c r="D4936" s="3" t="s">
        <v>7226</v>
      </c>
      <c r="E4936" s="3" t="s">
        <v>9</v>
      </c>
      <c r="F4936" s="3" t="s">
        <v>10</v>
      </c>
      <c r="G4936" s="3" t="s">
        <v>7227</v>
      </c>
      <c r="H4936" s="4" t="s">
        <v>12</v>
      </c>
      <c r="I4936" s="5" t="str">
        <f>VLOOKUP(C4936, 'Linkedin Scrap'!$A$2:$B$3322, 2,FALSE)</f>
        <v>Surat, Gujarat, India</v>
      </c>
      <c r="J4936" s="3" t="str">
        <f>VLOOKUP(C4936, 'Linkedin Scrap'!$A$2:$C$3322, 3,FALSE)</f>
        <v>6K followers</v>
      </c>
      <c r="K4936" s="3" t="str">
        <f>VLOOKUP(C4936, 'Linkedin Scrap'!$A$2:$D$3322, 4,FALSE)</f>
        <v>500+ connections</v>
      </c>
      <c r="L4936" s="5" t="str">
        <f>VLOOKUP(C4936, 'Linkedin Scrap'!$A$2:$E$3322, 5,FALSE)</f>
        <v>Doctor Babasaheb Ambedkar Open University</v>
      </c>
      <c r="M4936" s="5" t="str">
        <f>VLOOKUP(C4936, 'Linkedin Scrap'!$A$2:$F$3322, 6,FALSE)</f>
        <v>TechOwl InfoSec</v>
      </c>
      <c r="N4936" s="5" t="str">
        <f>VLOOKUP(C4936, 'Linkedin Scrap'!$A$2:$G$3322, 7,FALSE)</f>
        <v xml:space="preserve">
              or
            </v>
      </c>
      <c r="O4936" s="5">
        <f>VLOOKUP(C4936, 'Linkedin Scrap'!$A$2:$H$3322, 8,FALSE)</f>
        <v>0</v>
      </c>
      <c r="P4936" s="5">
        <f>VLOOKUP(C4936, 'Linkedin Scrap'!$A$2:$I$3322, 9,FALSE)</f>
        <v>0</v>
      </c>
    </row>
    <row r="4937" spans="1:16" ht="18.5" customHeight="1" x14ac:dyDescent="0.3">
      <c r="A4937" s="3" t="s">
        <v>7201</v>
      </c>
      <c r="B4937" s="4">
        <v>12</v>
      </c>
      <c r="C4937" s="3" t="s">
        <v>7228</v>
      </c>
      <c r="D4937" s="3" t="s">
        <v>7229</v>
      </c>
      <c r="E4937" s="3" t="s">
        <v>9</v>
      </c>
      <c r="F4937" s="3" t="s">
        <v>10</v>
      </c>
      <c r="G4937" s="3" t="s">
        <v>7230</v>
      </c>
      <c r="H4937" s="4" t="s">
        <v>12</v>
      </c>
      <c r="I4937" s="5" t="e">
        <f>VLOOKUP(C4937, 'Linkedin Scrap'!$A$2:$B$3322, 2,FALSE)</f>
        <v>#N/A</v>
      </c>
      <c r="J4937" s="3" t="e">
        <f>VLOOKUP(C4937, 'Linkedin Scrap'!$A$2:$C$3322, 3,FALSE)</f>
        <v>#N/A</v>
      </c>
      <c r="K4937" s="3" t="e">
        <f>VLOOKUP(C4937, 'Linkedin Scrap'!$A$2:$D$3322, 4,FALSE)</f>
        <v>#N/A</v>
      </c>
      <c r="L4937" s="5" t="e">
        <f>VLOOKUP(C4937, 'Linkedin Scrap'!$A$2:$E$3322, 5,FALSE)</f>
        <v>#N/A</v>
      </c>
      <c r="M4937" s="5" t="e">
        <f>VLOOKUP(C4937, 'Linkedin Scrap'!$A$2:$F$3322, 6,FALSE)</f>
        <v>#N/A</v>
      </c>
      <c r="N4937" s="5" t="e">
        <f>VLOOKUP(C4937, 'Linkedin Scrap'!$A$2:$G$3322, 7,FALSE)</f>
        <v>#N/A</v>
      </c>
      <c r="O4937" s="5" t="e">
        <f>VLOOKUP(C4937, 'Linkedin Scrap'!$A$2:$H$3322, 8,FALSE)</f>
        <v>#N/A</v>
      </c>
      <c r="P4937" s="5" t="e">
        <f>VLOOKUP(C4937, 'Linkedin Scrap'!$A$2:$I$3322, 9,FALSE)</f>
        <v>#N/A</v>
      </c>
    </row>
    <row r="4938" spans="1:16" ht="18.5" customHeight="1" x14ac:dyDescent="0.3">
      <c r="A4938" s="3" t="s">
        <v>7201</v>
      </c>
      <c r="B4938" s="4">
        <v>13</v>
      </c>
      <c r="C4938" s="3" t="s">
        <v>7231</v>
      </c>
      <c r="D4938" s="3" t="s">
        <v>7232</v>
      </c>
      <c r="E4938" s="3" t="s">
        <v>9</v>
      </c>
      <c r="F4938" s="3" t="s">
        <v>10</v>
      </c>
      <c r="G4938" s="3" t="s">
        <v>7233</v>
      </c>
      <c r="H4938" s="4" t="s">
        <v>12</v>
      </c>
      <c r="I4938" s="5">
        <f>VLOOKUP(C4938, 'Linkedin Scrap'!$A$2:$B$3322, 2,FALSE)</f>
        <v>0</v>
      </c>
      <c r="J4938" s="3" t="str">
        <f>VLOOKUP(C4938, 'Linkedin Scrap'!$A$2:$C$3322, 3,FALSE)</f>
        <v>896 followers</v>
      </c>
      <c r="K4938" s="3" t="str">
        <f>VLOOKUP(C4938, 'Linkedin Scrap'!$A$2:$D$3322, 4,FALSE)</f>
        <v>500+ connections</v>
      </c>
      <c r="L4938" s="5" t="str">
        <f>VLOOKUP(C4938, 'Linkedin Scrap'!$A$2:$E$3322, 5,FALSE)</f>
        <v>Dehradun Institute Of Technology</v>
      </c>
      <c r="M4938" s="5" t="str">
        <f>VLOOKUP(C4938, 'Linkedin Scrap'!$A$2:$F$3322, 6,FALSE)</f>
        <v>PepsiCo</v>
      </c>
      <c r="N4938" s="5" t="str">
        <f>VLOOKUP(C4938, 'Linkedin Scrap'!$A$2:$G$3322, 7,FALSE)</f>
        <v>Well versed experience in on premise and cloud technologies. Skill set and Tools : Cloud Computing - AWS ,Azure, Pyspark, python, Mulesoft , Snowflake, SQL , Oracle, DWH BI, CI/CD, Agile Methodologies, ODI 12c, SAP HANA, Automation, Data bricks, Dimensional Modelling, Data Integration, SQL Tuning , PL/SQL &amp; UNIX</v>
      </c>
      <c r="O4938" s="5" t="str">
        <f>VLOOKUP(C4938, 'Linkedin Scrap'!$A$2:$H$3322, 8,FALSE)</f>
        <v>[{'course_details': 'B.Tech CSE', 'start_time': '2002', 'end_time': '2006'}, {'course_details': '', 'start_time': '1986', 'end_time': '2001'}]</v>
      </c>
      <c r="P4938" s="5" t="str">
        <f>VLOOKUP(C4938, 'Linkedin Scrap'!$A$2:$I$3322, 9,FALSE)</f>
        <v>[{'experience': 'Oracle', 'start_time': 'Nov 2012', 'end_time': 'Apr 2019', 'duration': None}, {'experience': 'Oracle', 'start_time': 'Nov 2012', 'end_time': 'Apr 2019', 'duration': None}, {'experience': 'Oracle', 'start_time': 'Nov 2012', 'end_time': 'Apr 2019', 'duration': None}]</v>
      </c>
    </row>
    <row r="4939" spans="1:16" ht="18.5" customHeight="1" x14ac:dyDescent="0.3">
      <c r="A4939" s="3" t="s">
        <v>7201</v>
      </c>
      <c r="B4939" s="4">
        <v>14</v>
      </c>
      <c r="C4939" s="3" t="s">
        <v>7234</v>
      </c>
      <c r="D4939" s="3" t="s">
        <v>7235</v>
      </c>
      <c r="E4939" s="3" t="s">
        <v>9</v>
      </c>
      <c r="F4939" s="3" t="s">
        <v>10</v>
      </c>
      <c r="G4939" s="3" t="s">
        <v>7236</v>
      </c>
      <c r="H4939" s="4" t="s">
        <v>12</v>
      </c>
      <c r="I4939" s="5">
        <f>VLOOKUP(C4939, 'Linkedin Scrap'!$A$2:$B$3322, 2,FALSE)</f>
        <v>0</v>
      </c>
      <c r="J4939" s="3" t="str">
        <f>VLOOKUP(C4939, 'Linkedin Scrap'!$A$2:$C$3322, 3,FALSE)</f>
        <v>1K followers</v>
      </c>
      <c r="K4939" s="3" t="str">
        <f>VLOOKUP(C4939, 'Linkedin Scrap'!$A$2:$D$3322, 4,FALSE)</f>
        <v>500+ connections</v>
      </c>
      <c r="L4939" s="5" t="str">
        <f>VLOOKUP(C4939, 'Linkedin Scrap'!$A$2:$E$3322, 5,FALSE)</f>
        <v>Agra University</v>
      </c>
      <c r="M4939" s="5" t="str">
        <f>VLOOKUP(C4939, 'Linkedin Scrap'!$A$2:$F$3322, 6,FALSE)</f>
        <v>Capgemini</v>
      </c>
      <c r="N4939" s="5" t="str">
        <f>VLOOKUP(C4939, 'Linkedin Scrap'!$A$2:$G$3322, 7,FALSE)</f>
        <v>o	Over 15 years of Experience in industry primarily focused on development in Microsoft…</v>
      </c>
      <c r="O4939" s="5">
        <f>VLOOKUP(C4939, 'Linkedin Scrap'!$A$2:$H$3322, 8,FALSE)</f>
        <v>0</v>
      </c>
      <c r="P4939" s="5">
        <f>VLOOKUP(C4939, 'Linkedin Scrap'!$A$2:$I$3322, 9,FALSE)</f>
        <v>0</v>
      </c>
    </row>
    <row r="4940" spans="1:16" ht="18.5" customHeight="1" x14ac:dyDescent="0.3">
      <c r="A4940" s="3" t="s">
        <v>7201</v>
      </c>
      <c r="B4940" s="4">
        <v>15</v>
      </c>
      <c r="C4940" s="3" t="s">
        <v>7237</v>
      </c>
      <c r="D4940" s="3" t="s">
        <v>93</v>
      </c>
      <c r="E4940" s="3" t="s">
        <v>9</v>
      </c>
      <c r="F4940" s="3" t="s">
        <v>10</v>
      </c>
      <c r="G4940" s="3" t="s">
        <v>7238</v>
      </c>
      <c r="H4940" s="4" t="s">
        <v>12</v>
      </c>
      <c r="I4940" s="5">
        <f>VLOOKUP(C4940, 'Linkedin Scrap'!$A$2:$B$3322, 2,FALSE)</f>
        <v>0</v>
      </c>
      <c r="J4940" s="3" t="str">
        <f>VLOOKUP(C4940, 'Linkedin Scrap'!$A$2:$C$3322, 3,FALSE)</f>
        <v>29K followers</v>
      </c>
      <c r="K4940" s="3" t="str">
        <f>VLOOKUP(C4940, 'Linkedin Scrap'!$A$2:$D$3322, 4,FALSE)</f>
        <v>500+ connections</v>
      </c>
      <c r="L4940" s="5">
        <f>VLOOKUP(C4940, 'Linkedin Scrap'!$A$2:$E$3322, 5,FALSE)</f>
        <v>0</v>
      </c>
      <c r="M4940" s="5">
        <f>VLOOKUP(C4940, 'Linkedin Scrap'!$A$2:$F$3322, 6,FALSE)</f>
        <v>0</v>
      </c>
      <c r="N4940" s="5">
        <f>VLOOKUP(C4940, 'Linkedin Scrap'!$A$2:$G$3322, 7,FALSE)</f>
        <v>0</v>
      </c>
      <c r="O4940" s="5">
        <f>VLOOKUP(C4940, 'Linkedin Scrap'!$A$2:$H$3322, 8,FALSE)</f>
        <v>0</v>
      </c>
      <c r="P4940" s="5">
        <f>VLOOKUP(C4940, 'Linkedin Scrap'!$A$2:$I$3322, 9,FALSE)</f>
        <v>0</v>
      </c>
    </row>
    <row r="4941" spans="1:16" ht="18.5" customHeight="1" x14ac:dyDescent="0.3">
      <c r="A4941" s="3" t="s">
        <v>7201</v>
      </c>
      <c r="B4941" s="4">
        <v>16</v>
      </c>
      <c r="C4941" s="3" t="s">
        <v>363</v>
      </c>
      <c r="D4941" s="3" t="s">
        <v>93</v>
      </c>
      <c r="E4941" s="3" t="s">
        <v>26</v>
      </c>
      <c r="F4941" s="3" t="s">
        <v>10</v>
      </c>
      <c r="G4941" s="3" t="s">
        <v>365</v>
      </c>
      <c r="H4941" s="4" t="s">
        <v>12</v>
      </c>
      <c r="I4941" s="5" t="str">
        <f>VLOOKUP(C4941, 'Linkedin Scrap'!$A$2:$B$3322, 2,FALSE)</f>
        <v>Winnipeg, Manitoba, Canada</v>
      </c>
      <c r="J4941" s="3" t="str">
        <f>VLOOKUP(C4941, 'Linkedin Scrap'!$A$2:$C$3322, 3,FALSE)</f>
        <v>26K followers</v>
      </c>
      <c r="K4941" s="3" t="str">
        <f>VLOOKUP(C4941, 'Linkedin Scrap'!$A$2:$D$3322, 4,FALSE)</f>
        <v>500+ connections</v>
      </c>
      <c r="L4941" s="5">
        <f>VLOOKUP(C4941, 'Linkedin Scrap'!$A$2:$E$3322, 5,FALSE)</f>
        <v>0</v>
      </c>
      <c r="M4941" s="5">
        <f>VLOOKUP(C4941, 'Linkedin Scrap'!$A$2:$F$3322, 6,FALSE)</f>
        <v>0</v>
      </c>
      <c r="N4941" s="5">
        <f>VLOOKUP(C4941, 'Linkedin Scrap'!$A$2:$G$3322, 7,FALSE)</f>
        <v>0</v>
      </c>
      <c r="O4941" s="5">
        <f>VLOOKUP(C4941, 'Linkedin Scrap'!$A$2:$H$3322, 8,FALSE)</f>
        <v>0</v>
      </c>
      <c r="P4941" s="5">
        <f>VLOOKUP(C4941, 'Linkedin Scrap'!$A$2:$I$3322, 9,FALSE)</f>
        <v>0</v>
      </c>
    </row>
    <row r="4942" spans="1:16" ht="18.5" customHeight="1" x14ac:dyDescent="0.3">
      <c r="A4942" s="3" t="s">
        <v>7201</v>
      </c>
      <c r="B4942" s="4">
        <v>17</v>
      </c>
      <c r="C4942" s="3" t="s">
        <v>2601</v>
      </c>
      <c r="D4942" s="3" t="s">
        <v>93</v>
      </c>
      <c r="E4942" s="3" t="s">
        <v>9</v>
      </c>
      <c r="F4942" s="3" t="s">
        <v>10</v>
      </c>
      <c r="G4942" s="3" t="s">
        <v>7239</v>
      </c>
      <c r="H4942" s="4" t="s">
        <v>12</v>
      </c>
      <c r="I4942" s="5" t="e">
        <f>VLOOKUP(C4942, 'Linkedin Scrap'!$A$2:$B$3322, 2,FALSE)</f>
        <v>#N/A</v>
      </c>
      <c r="J4942" s="3" t="e">
        <f>VLOOKUP(C4942, 'Linkedin Scrap'!$A$2:$C$3322, 3,FALSE)</f>
        <v>#N/A</v>
      </c>
      <c r="K4942" s="3" t="e">
        <f>VLOOKUP(C4942, 'Linkedin Scrap'!$A$2:$D$3322, 4,FALSE)</f>
        <v>#N/A</v>
      </c>
      <c r="L4942" s="5" t="e">
        <f>VLOOKUP(C4942, 'Linkedin Scrap'!$A$2:$E$3322, 5,FALSE)</f>
        <v>#N/A</v>
      </c>
      <c r="M4942" s="5" t="e">
        <f>VLOOKUP(C4942, 'Linkedin Scrap'!$A$2:$F$3322, 6,FALSE)</f>
        <v>#N/A</v>
      </c>
      <c r="N4942" s="5" t="e">
        <f>VLOOKUP(C4942, 'Linkedin Scrap'!$A$2:$G$3322, 7,FALSE)</f>
        <v>#N/A</v>
      </c>
      <c r="O4942" s="5" t="e">
        <f>VLOOKUP(C4942, 'Linkedin Scrap'!$A$2:$H$3322, 8,FALSE)</f>
        <v>#N/A</v>
      </c>
      <c r="P4942" s="5" t="e">
        <f>VLOOKUP(C4942, 'Linkedin Scrap'!$A$2:$I$3322, 9,FALSE)</f>
        <v>#N/A</v>
      </c>
    </row>
    <row r="4943" spans="1:16" ht="18.5" customHeight="1" x14ac:dyDescent="0.3">
      <c r="A4943" s="3" t="s">
        <v>7201</v>
      </c>
      <c r="B4943" s="4">
        <v>18</v>
      </c>
      <c r="C4943" s="3" t="s">
        <v>7240</v>
      </c>
      <c r="D4943" s="3" t="s">
        <v>93</v>
      </c>
      <c r="E4943" s="3" t="s">
        <v>9</v>
      </c>
      <c r="F4943" s="3" t="s">
        <v>10</v>
      </c>
      <c r="G4943" s="3" t="s">
        <v>7241</v>
      </c>
      <c r="H4943" s="4" t="s">
        <v>12</v>
      </c>
      <c r="I4943" s="5" t="e">
        <f>VLOOKUP(C4943, 'Linkedin Scrap'!$A$2:$B$3322, 2,FALSE)</f>
        <v>#N/A</v>
      </c>
      <c r="J4943" s="3" t="e">
        <f>VLOOKUP(C4943, 'Linkedin Scrap'!$A$2:$C$3322, 3,FALSE)</f>
        <v>#N/A</v>
      </c>
      <c r="K4943" s="3" t="e">
        <f>VLOOKUP(C4943, 'Linkedin Scrap'!$A$2:$D$3322, 4,FALSE)</f>
        <v>#N/A</v>
      </c>
      <c r="L4943" s="5" t="e">
        <f>VLOOKUP(C4943, 'Linkedin Scrap'!$A$2:$E$3322, 5,FALSE)</f>
        <v>#N/A</v>
      </c>
      <c r="M4943" s="5" t="e">
        <f>VLOOKUP(C4943, 'Linkedin Scrap'!$A$2:$F$3322, 6,FALSE)</f>
        <v>#N/A</v>
      </c>
      <c r="N4943" s="5" t="e">
        <f>VLOOKUP(C4943, 'Linkedin Scrap'!$A$2:$G$3322, 7,FALSE)</f>
        <v>#N/A</v>
      </c>
      <c r="O4943" s="5" t="e">
        <f>VLOOKUP(C4943, 'Linkedin Scrap'!$A$2:$H$3322, 8,FALSE)</f>
        <v>#N/A</v>
      </c>
      <c r="P4943" s="5" t="e">
        <f>VLOOKUP(C4943, 'Linkedin Scrap'!$A$2:$I$3322, 9,FALSE)</f>
        <v>#N/A</v>
      </c>
    </row>
    <row r="4944" spans="1:16" ht="18.5" customHeight="1" x14ac:dyDescent="0.3">
      <c r="A4944" s="3" t="s">
        <v>7201</v>
      </c>
      <c r="B4944" s="4">
        <v>19</v>
      </c>
      <c r="C4944" s="3" t="s">
        <v>7242</v>
      </c>
      <c r="D4944" s="3" t="s">
        <v>93</v>
      </c>
      <c r="E4944" s="3" t="s">
        <v>26</v>
      </c>
      <c r="F4944" s="3" t="s">
        <v>10</v>
      </c>
      <c r="G4944" s="3" t="s">
        <v>7243</v>
      </c>
      <c r="H4944" s="4" t="s">
        <v>12</v>
      </c>
      <c r="I4944" s="5" t="e">
        <f>VLOOKUP(C4944, 'Linkedin Scrap'!$A$2:$B$3322, 2,FALSE)</f>
        <v>#N/A</v>
      </c>
      <c r="J4944" s="3" t="e">
        <f>VLOOKUP(C4944, 'Linkedin Scrap'!$A$2:$C$3322, 3,FALSE)</f>
        <v>#N/A</v>
      </c>
      <c r="K4944" s="3" t="e">
        <f>VLOOKUP(C4944, 'Linkedin Scrap'!$A$2:$D$3322, 4,FALSE)</f>
        <v>#N/A</v>
      </c>
      <c r="L4944" s="5" t="e">
        <f>VLOOKUP(C4944, 'Linkedin Scrap'!$A$2:$E$3322, 5,FALSE)</f>
        <v>#N/A</v>
      </c>
      <c r="M4944" s="5" t="e">
        <f>VLOOKUP(C4944, 'Linkedin Scrap'!$A$2:$F$3322, 6,FALSE)</f>
        <v>#N/A</v>
      </c>
      <c r="N4944" s="5" t="e">
        <f>VLOOKUP(C4944, 'Linkedin Scrap'!$A$2:$G$3322, 7,FALSE)</f>
        <v>#N/A</v>
      </c>
      <c r="O4944" s="5" t="e">
        <f>VLOOKUP(C4944, 'Linkedin Scrap'!$A$2:$H$3322, 8,FALSE)</f>
        <v>#N/A</v>
      </c>
      <c r="P4944" s="5" t="e">
        <f>VLOOKUP(C4944, 'Linkedin Scrap'!$A$2:$I$3322, 9,FALSE)</f>
        <v>#N/A</v>
      </c>
    </row>
    <row r="4945" spans="1:16" ht="18.5" customHeight="1" x14ac:dyDescent="0.3">
      <c r="A4945" s="3" t="s">
        <v>7201</v>
      </c>
      <c r="B4945" s="4">
        <v>20</v>
      </c>
      <c r="C4945" s="3" t="s">
        <v>1971</v>
      </c>
      <c r="D4945" s="3" t="s">
        <v>93</v>
      </c>
      <c r="E4945" s="3" t="s">
        <v>26</v>
      </c>
      <c r="F4945" s="3" t="s">
        <v>10</v>
      </c>
      <c r="G4945" s="3" t="s">
        <v>1972</v>
      </c>
      <c r="H4945" s="4" t="s">
        <v>12</v>
      </c>
      <c r="I4945" s="5" t="str">
        <f>VLOOKUP(C4945, 'Linkedin Scrap'!$A$2:$B$3322, 2,FALSE)</f>
        <v>Manila, National Capital Region, Philippines</v>
      </c>
      <c r="J4945" s="3" t="str">
        <f>VLOOKUP(C4945, 'Linkedin Scrap'!$A$2:$C$3322, 3,FALSE)</f>
        <v>16K followers</v>
      </c>
      <c r="K4945" s="3" t="str">
        <f>VLOOKUP(C4945, 'Linkedin Scrap'!$A$2:$D$3322, 4,FALSE)</f>
        <v>500+ connections</v>
      </c>
      <c r="L4945" s="5" t="str">
        <f>VLOOKUP(C4945, 'Linkedin Scrap'!$A$2:$E$3322, 5,FALSE)</f>
        <v>University of Manila</v>
      </c>
      <c r="M4945" s="5" t="str">
        <f>VLOOKUP(C4945, 'Linkedin Scrap'!$A$2:$F$3322, 6,FALSE)</f>
        <v>ÜS Crypto</v>
      </c>
      <c r="N4945" s="5" t="str">
        <f>VLOOKUP(C4945, 'Linkedin Scrap'!$A$2:$G$3322, 7,FALSE)</f>
        <v xml:space="preserve">
              or
            </v>
      </c>
      <c r="O4945" s="5">
        <f>VLOOKUP(C4945, 'Linkedin Scrap'!$A$2:$H$3322, 8,FALSE)</f>
        <v>0</v>
      </c>
      <c r="P4945" s="5">
        <f>VLOOKUP(C4945, 'Linkedin Scrap'!$A$2:$I$3322, 9,FALSE)</f>
        <v>0</v>
      </c>
    </row>
    <row r="4946" spans="1:16" ht="18.5" customHeight="1" x14ac:dyDescent="0.3">
      <c r="A4946" s="3" t="s">
        <v>7201</v>
      </c>
      <c r="B4946" s="4">
        <v>21</v>
      </c>
      <c r="C4946" s="3" t="s">
        <v>7244</v>
      </c>
      <c r="D4946" s="3" t="s">
        <v>93</v>
      </c>
      <c r="E4946" s="3" t="s">
        <v>139</v>
      </c>
      <c r="F4946" s="3" t="s">
        <v>10</v>
      </c>
      <c r="G4946" s="3" t="s">
        <v>7245</v>
      </c>
      <c r="H4946" s="4" t="s">
        <v>12</v>
      </c>
      <c r="I4946" s="5">
        <f>VLOOKUP(C4946, 'Linkedin Scrap'!$A$2:$B$3322, 2,FALSE)</f>
        <v>0</v>
      </c>
      <c r="J4946" s="3" t="str">
        <f>VLOOKUP(C4946, 'Linkedin Scrap'!$A$2:$C$3322, 3,FALSE)</f>
        <v>11K followers</v>
      </c>
      <c r="K4946" s="3" t="str">
        <f>VLOOKUP(C4946, 'Linkedin Scrap'!$A$2:$D$3322, 4,FALSE)</f>
        <v>500+ connections</v>
      </c>
      <c r="L4946" s="5" t="str">
        <f>VLOOKUP(C4946, 'Linkedin Scrap'!$A$2:$E$3322, 5,FALSE)</f>
        <v>University of Nevada-Las Vegas</v>
      </c>
      <c r="M4946" s="5" t="str">
        <f>VLOOKUP(C4946, 'Linkedin Scrap'!$A$2:$F$3322, 6,FALSE)</f>
        <v>Blueprint Capital Group</v>
      </c>
      <c r="N4946" s="5" t="str">
        <f>VLOOKUP(C4946, 'Linkedin Scrap'!$A$2:$G$3322, 7,FALSE)</f>
        <v>Known as "Mr. Blueprint," I am the CEO of Blueprint Digital Media, author, public…</v>
      </c>
      <c r="O4946" s="5">
        <f>VLOOKUP(C4946, 'Linkedin Scrap'!$A$2:$H$3322, 8,FALSE)</f>
        <v>0</v>
      </c>
      <c r="P4946" s="5">
        <f>VLOOKUP(C4946, 'Linkedin Scrap'!$A$2:$I$3322, 9,FALSE)</f>
        <v>0</v>
      </c>
    </row>
    <row r="4947" spans="1:16" ht="18.5" customHeight="1" x14ac:dyDescent="0.3">
      <c r="A4947" s="3" t="s">
        <v>7201</v>
      </c>
      <c r="B4947" s="4">
        <v>22</v>
      </c>
      <c r="C4947" s="3" t="s">
        <v>3108</v>
      </c>
      <c r="D4947" s="3" t="s">
        <v>93</v>
      </c>
      <c r="E4947" s="3" t="s">
        <v>26</v>
      </c>
      <c r="F4947" s="3" t="s">
        <v>10</v>
      </c>
      <c r="G4947" s="3" t="s">
        <v>7246</v>
      </c>
      <c r="H4947" s="4" t="s">
        <v>12</v>
      </c>
      <c r="I4947" s="5" t="str">
        <f>VLOOKUP(C4947, 'Linkedin Scrap'!$A$2:$B$3322, 2,FALSE)</f>
        <v>Bulgaria</v>
      </c>
      <c r="J4947" s="3" t="str">
        <f>VLOOKUP(C4947, 'Linkedin Scrap'!$A$2:$C$3322, 3,FALSE)</f>
        <v>13K followers</v>
      </c>
      <c r="K4947" s="3" t="str">
        <f>VLOOKUP(C4947, 'Linkedin Scrap'!$A$2:$D$3322, 4,FALSE)</f>
        <v>500+ connections</v>
      </c>
      <c r="L4947" s="5" t="str">
        <f>VLOOKUP(C4947, 'Linkedin Scrap'!$A$2:$E$3322, 5,FALSE)</f>
        <v>University of National and World Economy</v>
      </c>
      <c r="M4947" s="5" t="str">
        <f>VLOOKUP(C4947, 'Linkedin Scrap'!$A$2:$F$3322, 6,FALSE)</f>
        <v>Matrix Global Services Ltd / Matrix Global USA LLC</v>
      </c>
      <c r="N4947" s="5" t="str">
        <f>VLOOKUP(C4947, 'Linkedin Scrap'!$A$2:$G$3322, 7,FALSE)</f>
        <v>✔ 13 Years of working experience in the BPO sector</v>
      </c>
      <c r="O4947" s="5" t="str">
        <f>VLOOKUP(C4947, 'Linkedin Scrap'!$A$2:$H$3322, 8,FALSE)</f>
        <v>[{'experience': 'Happy Bar &amp; Grill', 'start_time': 'Feb 2017', 'end_time': 'Jun 2017', 'duration': None}, {'experience': 'Happy Bar &amp; Grill', 'start_time': 'Feb 2017', 'end_time': 'Jun 2017', 'duration': None}, {'experience': 'Happy Bar &amp; Grill', 'start_time': 'Feb 2017', 'end_time': 'Jun 2017', 'duration': None}]</v>
      </c>
      <c r="P4947" s="5" t="str">
        <f>VLOOKUP(C4947, 'Linkedin Scrap'!$A$2:$I$3322, 9,FALSE)</f>
        <v>[{'course_details': "Master's Degree Finance and Financial Management Services", 'start_time': '2011', 'end_time': '2013'}, {'course_details': "Bachelor's degree Economics 5.75", 'start_time': '2007', 'end_time': '2011'}, {'course_details': 'High School Foreign Languages, Literatures, and Linguistics 5.90', 'start_time': '2003', 'end_time': '2007'}]</v>
      </c>
    </row>
    <row r="4948" spans="1:16" ht="18.5" customHeight="1" x14ac:dyDescent="0.3">
      <c r="A4948" s="3" t="s">
        <v>7201</v>
      </c>
      <c r="B4948" s="4">
        <v>23</v>
      </c>
      <c r="C4948" s="3" t="s">
        <v>1171</v>
      </c>
      <c r="D4948" s="3" t="s">
        <v>93</v>
      </c>
      <c r="E4948" s="3" t="s">
        <v>26</v>
      </c>
      <c r="F4948" s="3" t="s">
        <v>10</v>
      </c>
      <c r="G4948" s="3" t="s">
        <v>5430</v>
      </c>
      <c r="H4948" s="4" t="s">
        <v>12</v>
      </c>
      <c r="I4948" s="5" t="str">
        <f>VLOOKUP(C4948, 'Linkedin Scrap'!$A$2:$B$3322, 2,FALSE)</f>
        <v>United States</v>
      </c>
      <c r="J4948" s="3" t="str">
        <f>VLOOKUP(C4948, 'Linkedin Scrap'!$A$2:$C$3322, 3,FALSE)</f>
        <v>34K followers</v>
      </c>
      <c r="K4948" s="3" t="str">
        <f>VLOOKUP(C4948, 'Linkedin Scrap'!$A$2:$D$3322, 4,FALSE)</f>
        <v>500+ connections</v>
      </c>
      <c r="L4948" s="5">
        <f>VLOOKUP(C4948, 'Linkedin Scrap'!$A$2:$E$3322, 5,FALSE)</f>
        <v>0</v>
      </c>
      <c r="M4948" s="5">
        <f>VLOOKUP(C4948, 'Linkedin Scrap'!$A$2:$F$3322, 6,FALSE)</f>
        <v>0</v>
      </c>
      <c r="N4948" s="5" t="str">
        <f>VLOOKUP(C4948, 'Linkedin Scrap'!$A$2:$G$3322, 7,FALSE)</f>
        <v xml:space="preserve">
              or
            </v>
      </c>
      <c r="O4948" s="5">
        <f>VLOOKUP(C4948, 'Linkedin Scrap'!$A$2:$H$3322, 8,FALSE)</f>
        <v>0</v>
      </c>
      <c r="P4948" s="5">
        <f>VLOOKUP(C4948, 'Linkedin Scrap'!$A$2:$I$3322, 9,FALSE)</f>
        <v>0</v>
      </c>
    </row>
    <row r="4949" spans="1:16" ht="18.5" customHeight="1" x14ac:dyDescent="0.3">
      <c r="A4949" s="3" t="s">
        <v>7201</v>
      </c>
      <c r="B4949" s="4">
        <v>24</v>
      </c>
      <c r="C4949" s="3" t="s">
        <v>7247</v>
      </c>
      <c r="D4949" s="3" t="s">
        <v>93</v>
      </c>
      <c r="E4949" s="3" t="s">
        <v>9</v>
      </c>
      <c r="F4949" s="3" t="s">
        <v>10</v>
      </c>
      <c r="G4949" s="3" t="s">
        <v>7248</v>
      </c>
      <c r="H4949" s="4" t="s">
        <v>12</v>
      </c>
      <c r="I4949" s="5">
        <f>VLOOKUP(C4949, 'Linkedin Scrap'!$A$2:$B$3322, 2,FALSE)</f>
        <v>0</v>
      </c>
      <c r="J4949" s="3" t="str">
        <f>VLOOKUP(C4949, 'Linkedin Scrap'!$A$2:$C$3322, 3,FALSE)</f>
        <v>4K followers</v>
      </c>
      <c r="K4949" s="3" t="str">
        <f>VLOOKUP(C4949, 'Linkedin Scrap'!$A$2:$D$3322, 4,FALSE)</f>
        <v>500+ connections</v>
      </c>
      <c r="L4949" s="5" t="str">
        <f>VLOOKUP(C4949, 'Linkedin Scrap'!$A$2:$E$3322, 5,FALSE)</f>
        <v>Company Website</v>
      </c>
      <c r="M4949" s="5" t="str">
        <f>VLOOKUP(C4949, 'Linkedin Scrap'!$A$2:$F$3322, 6,FALSE)</f>
        <v>MarktVizier</v>
      </c>
      <c r="N4949" s="5" t="str">
        <f>VLOOKUP(C4949, 'Linkedin Scrap'!$A$2:$G$3322, 7,FALSE)</f>
        <v>Door mensen te ondersteunen, op te leiden en eigen ervaringen te delen is het mijn doel…</v>
      </c>
      <c r="O4949" s="5">
        <f>VLOOKUP(C4949, 'Linkedin Scrap'!$A$2:$H$3322, 8,FALSE)</f>
        <v>0</v>
      </c>
      <c r="P4949" s="5">
        <f>VLOOKUP(C4949, 'Linkedin Scrap'!$A$2:$I$3322, 9,FALSE)</f>
        <v>0</v>
      </c>
    </row>
    <row r="4950" spans="1:16" ht="18.5" customHeight="1" x14ac:dyDescent="0.3">
      <c r="A4950" s="3" t="s">
        <v>7201</v>
      </c>
      <c r="B4950" s="4">
        <v>25</v>
      </c>
      <c r="C4950" s="3" t="s">
        <v>2533</v>
      </c>
      <c r="D4950" s="3" t="s">
        <v>93</v>
      </c>
      <c r="E4950" s="3" t="s">
        <v>26</v>
      </c>
      <c r="F4950" s="3" t="s">
        <v>10</v>
      </c>
      <c r="G4950" s="3" t="s">
        <v>2535</v>
      </c>
      <c r="H4950" s="4" t="s">
        <v>12</v>
      </c>
      <c r="I4950" s="5" t="str">
        <f>VLOOKUP(C4950, 'Linkedin Scrap'!$A$2:$B$3322, 2,FALSE)</f>
        <v>Cyprus</v>
      </c>
      <c r="J4950" s="3" t="str">
        <f>VLOOKUP(C4950, 'Linkedin Scrap'!$A$2:$C$3322, 3,FALSE)</f>
        <v>13K followers</v>
      </c>
      <c r="K4950" s="3" t="str">
        <f>VLOOKUP(C4950, 'Linkedin Scrap'!$A$2:$D$3322, 4,FALSE)</f>
        <v>500+ connections</v>
      </c>
      <c r="L4950" s="5" t="str">
        <f>VLOOKUP(C4950, 'Linkedin Scrap'!$A$2:$E$3322, 5,FALSE)</f>
        <v>ESIG</v>
      </c>
      <c r="M4950" s="5" t="str">
        <f>VLOOKUP(C4950, 'Linkedin Scrap'!$A$2:$F$3322, 6,FALSE)</f>
        <v>BVR system</v>
      </c>
      <c r="N4950" s="5" t="str">
        <f>VLOOKUP(C4950, 'Linkedin Scrap'!$A$2:$G$3322, 7,FALSE)</f>
        <v xml:space="preserve">
              or
            </v>
      </c>
      <c r="O4950" s="5">
        <f>VLOOKUP(C4950, 'Linkedin Scrap'!$A$2:$H$3322, 8,FALSE)</f>
        <v>0</v>
      </c>
      <c r="P4950" s="5">
        <f>VLOOKUP(C4950, 'Linkedin Scrap'!$A$2:$I$3322, 9,FALSE)</f>
        <v>0</v>
      </c>
    </row>
    <row r="4951" spans="1:16" ht="18.5" customHeight="1" x14ac:dyDescent="0.3">
      <c r="A4951" s="3" t="s">
        <v>7201</v>
      </c>
      <c r="B4951" s="4">
        <v>26</v>
      </c>
      <c r="C4951" s="3" t="s">
        <v>4954</v>
      </c>
      <c r="D4951" s="3" t="s">
        <v>93</v>
      </c>
      <c r="E4951" s="3" t="s">
        <v>26</v>
      </c>
      <c r="F4951" s="3" t="s">
        <v>10</v>
      </c>
      <c r="G4951" s="3" t="s">
        <v>2050</v>
      </c>
      <c r="H4951" s="4" t="s">
        <v>12</v>
      </c>
      <c r="I4951" s="5" t="e">
        <f>VLOOKUP(C4951, 'Linkedin Scrap'!$A$2:$B$3322, 2,FALSE)</f>
        <v>#N/A</v>
      </c>
      <c r="J4951" s="3" t="e">
        <f>VLOOKUP(C4951, 'Linkedin Scrap'!$A$2:$C$3322, 3,FALSE)</f>
        <v>#N/A</v>
      </c>
      <c r="K4951" s="3" t="e">
        <f>VLOOKUP(C4951, 'Linkedin Scrap'!$A$2:$D$3322, 4,FALSE)</f>
        <v>#N/A</v>
      </c>
      <c r="L4951" s="5" t="e">
        <f>VLOOKUP(C4951, 'Linkedin Scrap'!$A$2:$E$3322, 5,FALSE)</f>
        <v>#N/A</v>
      </c>
      <c r="M4951" s="5" t="e">
        <f>VLOOKUP(C4951, 'Linkedin Scrap'!$A$2:$F$3322, 6,FALSE)</f>
        <v>#N/A</v>
      </c>
      <c r="N4951" s="5" t="e">
        <f>VLOOKUP(C4951, 'Linkedin Scrap'!$A$2:$G$3322, 7,FALSE)</f>
        <v>#N/A</v>
      </c>
      <c r="O4951" s="5" t="e">
        <f>VLOOKUP(C4951, 'Linkedin Scrap'!$A$2:$H$3322, 8,FALSE)</f>
        <v>#N/A</v>
      </c>
      <c r="P4951" s="5" t="e">
        <f>VLOOKUP(C4951, 'Linkedin Scrap'!$A$2:$I$3322, 9,FALSE)</f>
        <v>#N/A</v>
      </c>
    </row>
    <row r="4952" spans="1:16" ht="18.5" customHeight="1" x14ac:dyDescent="0.3">
      <c r="A4952" s="3" t="s">
        <v>7201</v>
      </c>
      <c r="B4952" s="4">
        <v>27</v>
      </c>
      <c r="C4952" s="3" t="s">
        <v>7249</v>
      </c>
      <c r="D4952" s="3" t="s">
        <v>93</v>
      </c>
      <c r="E4952" s="3" t="s">
        <v>26</v>
      </c>
      <c r="F4952" s="3" t="s">
        <v>10</v>
      </c>
      <c r="G4952" s="3" t="s">
        <v>7250</v>
      </c>
      <c r="H4952" s="4" t="s">
        <v>12</v>
      </c>
      <c r="I4952" s="5" t="e">
        <f>VLOOKUP(C4952, 'Linkedin Scrap'!$A$2:$B$3322, 2,FALSE)</f>
        <v>#N/A</v>
      </c>
      <c r="J4952" s="3" t="e">
        <f>VLOOKUP(C4952, 'Linkedin Scrap'!$A$2:$C$3322, 3,FALSE)</f>
        <v>#N/A</v>
      </c>
      <c r="K4952" s="3" t="e">
        <f>VLOOKUP(C4952, 'Linkedin Scrap'!$A$2:$D$3322, 4,FALSE)</f>
        <v>#N/A</v>
      </c>
      <c r="L4952" s="5" t="e">
        <f>VLOOKUP(C4952, 'Linkedin Scrap'!$A$2:$E$3322, 5,FALSE)</f>
        <v>#N/A</v>
      </c>
      <c r="M4952" s="5" t="e">
        <f>VLOOKUP(C4952, 'Linkedin Scrap'!$A$2:$F$3322, 6,FALSE)</f>
        <v>#N/A</v>
      </c>
      <c r="N4952" s="5" t="e">
        <f>VLOOKUP(C4952, 'Linkedin Scrap'!$A$2:$G$3322, 7,FALSE)</f>
        <v>#N/A</v>
      </c>
      <c r="O4952" s="5" t="e">
        <f>VLOOKUP(C4952, 'Linkedin Scrap'!$A$2:$H$3322, 8,FALSE)</f>
        <v>#N/A</v>
      </c>
      <c r="P4952" s="5" t="e">
        <f>VLOOKUP(C4952, 'Linkedin Scrap'!$A$2:$I$3322, 9,FALSE)</f>
        <v>#N/A</v>
      </c>
    </row>
    <row r="4953" spans="1:16" ht="18.5" customHeight="1" x14ac:dyDescent="0.3">
      <c r="A4953" s="3" t="s">
        <v>7201</v>
      </c>
      <c r="B4953" s="4">
        <v>28</v>
      </c>
      <c r="C4953" s="3" t="s">
        <v>7251</v>
      </c>
      <c r="D4953" s="3" t="s">
        <v>93</v>
      </c>
      <c r="E4953" s="3" t="s">
        <v>26</v>
      </c>
      <c r="F4953" s="3" t="s">
        <v>10</v>
      </c>
      <c r="G4953" s="3" t="s">
        <v>7252</v>
      </c>
      <c r="H4953" s="4" t="s">
        <v>12</v>
      </c>
      <c r="I4953" s="5" t="e">
        <f>VLOOKUP(C4953, 'Linkedin Scrap'!$A$2:$B$3322, 2,FALSE)</f>
        <v>#N/A</v>
      </c>
      <c r="J4953" s="3" t="e">
        <f>VLOOKUP(C4953, 'Linkedin Scrap'!$A$2:$C$3322, 3,FALSE)</f>
        <v>#N/A</v>
      </c>
      <c r="K4953" s="3" t="e">
        <f>VLOOKUP(C4953, 'Linkedin Scrap'!$A$2:$D$3322, 4,FALSE)</f>
        <v>#N/A</v>
      </c>
      <c r="L4953" s="5" t="e">
        <f>VLOOKUP(C4953, 'Linkedin Scrap'!$A$2:$E$3322, 5,FALSE)</f>
        <v>#N/A</v>
      </c>
      <c r="M4953" s="5" t="e">
        <f>VLOOKUP(C4953, 'Linkedin Scrap'!$A$2:$F$3322, 6,FALSE)</f>
        <v>#N/A</v>
      </c>
      <c r="N4953" s="5" t="e">
        <f>VLOOKUP(C4953, 'Linkedin Scrap'!$A$2:$G$3322, 7,FALSE)</f>
        <v>#N/A</v>
      </c>
      <c r="O4953" s="5" t="e">
        <f>VLOOKUP(C4953, 'Linkedin Scrap'!$A$2:$H$3322, 8,FALSE)</f>
        <v>#N/A</v>
      </c>
      <c r="P4953" s="5" t="e">
        <f>VLOOKUP(C4953, 'Linkedin Scrap'!$A$2:$I$3322, 9,FALSE)</f>
        <v>#N/A</v>
      </c>
    </row>
    <row r="4954" spans="1:16" ht="18.5" customHeight="1" x14ac:dyDescent="0.3">
      <c r="A4954" s="3" t="s">
        <v>7201</v>
      </c>
      <c r="B4954" s="4">
        <v>29</v>
      </c>
      <c r="C4954" s="3" t="s">
        <v>7253</v>
      </c>
      <c r="D4954" s="3" t="s">
        <v>93</v>
      </c>
      <c r="E4954" s="3" t="s">
        <v>139</v>
      </c>
      <c r="F4954" s="3" t="s">
        <v>10</v>
      </c>
      <c r="G4954" s="3" t="s">
        <v>7254</v>
      </c>
      <c r="H4954" s="4" t="s">
        <v>12</v>
      </c>
      <c r="I4954" s="5" t="e">
        <f>VLOOKUP(C4954, 'Linkedin Scrap'!$A$2:$B$3322, 2,FALSE)</f>
        <v>#N/A</v>
      </c>
      <c r="J4954" s="3" t="e">
        <f>VLOOKUP(C4954, 'Linkedin Scrap'!$A$2:$C$3322, 3,FALSE)</f>
        <v>#N/A</v>
      </c>
      <c r="K4954" s="3" t="e">
        <f>VLOOKUP(C4954, 'Linkedin Scrap'!$A$2:$D$3322, 4,FALSE)</f>
        <v>#N/A</v>
      </c>
      <c r="L4954" s="5" t="e">
        <f>VLOOKUP(C4954, 'Linkedin Scrap'!$A$2:$E$3322, 5,FALSE)</f>
        <v>#N/A</v>
      </c>
      <c r="M4954" s="5" t="e">
        <f>VLOOKUP(C4954, 'Linkedin Scrap'!$A$2:$F$3322, 6,FALSE)</f>
        <v>#N/A</v>
      </c>
      <c r="N4954" s="5" t="e">
        <f>VLOOKUP(C4954, 'Linkedin Scrap'!$A$2:$G$3322, 7,FALSE)</f>
        <v>#N/A</v>
      </c>
      <c r="O4954" s="5" t="e">
        <f>VLOOKUP(C4954, 'Linkedin Scrap'!$A$2:$H$3322, 8,FALSE)</f>
        <v>#N/A</v>
      </c>
      <c r="P4954" s="5" t="e">
        <f>VLOOKUP(C4954, 'Linkedin Scrap'!$A$2:$I$3322, 9,FALSE)</f>
        <v>#N/A</v>
      </c>
    </row>
    <row r="4955" spans="1:16" ht="18.5" customHeight="1" x14ac:dyDescent="0.3">
      <c r="A4955" s="3" t="s">
        <v>7201</v>
      </c>
      <c r="B4955" s="4">
        <v>30</v>
      </c>
      <c r="C4955" s="3" t="s">
        <v>2991</v>
      </c>
      <c r="D4955" s="3" t="s">
        <v>93</v>
      </c>
      <c r="E4955" s="3" t="s">
        <v>26</v>
      </c>
      <c r="F4955" s="3" t="s">
        <v>10</v>
      </c>
      <c r="G4955" s="3" t="s">
        <v>2992</v>
      </c>
      <c r="H4955" s="4" t="s">
        <v>12</v>
      </c>
      <c r="I4955" s="5" t="e">
        <f>VLOOKUP(C4955, 'Linkedin Scrap'!$A$2:$B$3322, 2,FALSE)</f>
        <v>#N/A</v>
      </c>
      <c r="J4955" s="3" t="e">
        <f>VLOOKUP(C4955, 'Linkedin Scrap'!$A$2:$C$3322, 3,FALSE)</f>
        <v>#N/A</v>
      </c>
      <c r="K4955" s="3" t="e">
        <f>VLOOKUP(C4955, 'Linkedin Scrap'!$A$2:$D$3322, 4,FALSE)</f>
        <v>#N/A</v>
      </c>
      <c r="L4955" s="5" t="e">
        <f>VLOOKUP(C4955, 'Linkedin Scrap'!$A$2:$E$3322, 5,FALSE)</f>
        <v>#N/A</v>
      </c>
      <c r="M4955" s="5" t="e">
        <f>VLOOKUP(C4955, 'Linkedin Scrap'!$A$2:$F$3322, 6,FALSE)</f>
        <v>#N/A</v>
      </c>
      <c r="N4955" s="5" t="e">
        <f>VLOOKUP(C4955, 'Linkedin Scrap'!$A$2:$G$3322, 7,FALSE)</f>
        <v>#N/A</v>
      </c>
      <c r="O4955" s="5" t="e">
        <f>VLOOKUP(C4955, 'Linkedin Scrap'!$A$2:$H$3322, 8,FALSE)</f>
        <v>#N/A</v>
      </c>
      <c r="P4955" s="5" t="e">
        <f>VLOOKUP(C4955, 'Linkedin Scrap'!$A$2:$I$3322, 9,FALSE)</f>
        <v>#N/A</v>
      </c>
    </row>
    <row r="4956" spans="1:16" ht="18.5" customHeight="1" x14ac:dyDescent="0.3">
      <c r="A4956" s="3" t="s">
        <v>7201</v>
      </c>
      <c r="B4956" s="4">
        <v>31</v>
      </c>
      <c r="C4956" s="3" t="s">
        <v>1873</v>
      </c>
      <c r="D4956" s="3" t="s">
        <v>93</v>
      </c>
      <c r="E4956" s="3" t="s">
        <v>26</v>
      </c>
      <c r="F4956" s="3" t="s">
        <v>10</v>
      </c>
      <c r="G4956" s="3" t="s">
        <v>1874</v>
      </c>
      <c r="H4956" s="4" t="s">
        <v>12</v>
      </c>
      <c r="I4956" s="5" t="e">
        <f>VLOOKUP(C4956, 'Linkedin Scrap'!$A$2:$B$3322, 2,FALSE)</f>
        <v>#N/A</v>
      </c>
      <c r="J4956" s="3" t="e">
        <f>VLOOKUP(C4956, 'Linkedin Scrap'!$A$2:$C$3322, 3,FALSE)</f>
        <v>#N/A</v>
      </c>
      <c r="K4956" s="3" t="e">
        <f>VLOOKUP(C4956, 'Linkedin Scrap'!$A$2:$D$3322, 4,FALSE)</f>
        <v>#N/A</v>
      </c>
      <c r="L4956" s="5" t="e">
        <f>VLOOKUP(C4956, 'Linkedin Scrap'!$A$2:$E$3322, 5,FALSE)</f>
        <v>#N/A</v>
      </c>
      <c r="M4956" s="5" t="e">
        <f>VLOOKUP(C4956, 'Linkedin Scrap'!$A$2:$F$3322, 6,FALSE)</f>
        <v>#N/A</v>
      </c>
      <c r="N4956" s="5" t="e">
        <f>VLOOKUP(C4956, 'Linkedin Scrap'!$A$2:$G$3322, 7,FALSE)</f>
        <v>#N/A</v>
      </c>
      <c r="O4956" s="5" t="e">
        <f>VLOOKUP(C4956, 'Linkedin Scrap'!$A$2:$H$3322, 8,FALSE)</f>
        <v>#N/A</v>
      </c>
      <c r="P4956" s="5" t="e">
        <f>VLOOKUP(C4956, 'Linkedin Scrap'!$A$2:$I$3322, 9,FALSE)</f>
        <v>#N/A</v>
      </c>
    </row>
    <row r="4957" spans="1:16" ht="18.5" customHeight="1" x14ac:dyDescent="0.3">
      <c r="A4957" s="3" t="s">
        <v>7201</v>
      </c>
      <c r="B4957" s="4">
        <v>32</v>
      </c>
      <c r="C4957" s="3" t="s">
        <v>2030</v>
      </c>
      <c r="D4957" s="3" t="s">
        <v>93</v>
      </c>
      <c r="E4957" s="3" t="s">
        <v>26</v>
      </c>
      <c r="F4957" s="3" t="s">
        <v>10</v>
      </c>
      <c r="G4957" s="3" t="s">
        <v>2032</v>
      </c>
      <c r="H4957" s="4" t="s">
        <v>12</v>
      </c>
      <c r="I4957" s="5" t="str">
        <f>VLOOKUP(C4957, 'Linkedin Scrap'!$A$2:$B$3322, 2,FALSE)</f>
        <v>Ireland</v>
      </c>
      <c r="J4957" s="3" t="str">
        <f>VLOOKUP(C4957, 'Linkedin Scrap'!$A$2:$C$3322, 3,FALSE)</f>
        <v>30K followers</v>
      </c>
      <c r="K4957" s="3" t="str">
        <f>VLOOKUP(C4957, 'Linkedin Scrap'!$A$2:$D$3322, 4,FALSE)</f>
        <v>500+ connections</v>
      </c>
      <c r="L4957" s="5" t="str">
        <f>VLOOKUP(C4957, 'Linkedin Scrap'!$A$2:$E$3322, 5,FALSE)</f>
        <v>University College Dublin</v>
      </c>
      <c r="M4957" s="5" t="str">
        <f>VLOOKUP(C4957, 'Linkedin Scrap'!$A$2:$F$3322, 6,FALSE)</f>
        <v>Solidus Ai Tech Ltd</v>
      </c>
      <c r="N4957" s="5" t="str">
        <f>VLOOKUP(C4957, 'Linkedin Scrap'!$A$2:$G$3322, 7,FALSE)</f>
        <v xml:space="preserve">
              or
            </v>
      </c>
      <c r="O4957" s="5">
        <f>VLOOKUP(C4957, 'Linkedin Scrap'!$A$2:$H$3322, 8,FALSE)</f>
        <v>0</v>
      </c>
      <c r="P4957" s="5">
        <f>VLOOKUP(C4957, 'Linkedin Scrap'!$A$2:$I$3322, 9,FALSE)</f>
        <v>0</v>
      </c>
    </row>
    <row r="4958" spans="1:16" ht="18.5" customHeight="1" x14ac:dyDescent="0.3">
      <c r="A4958" s="3" t="s">
        <v>7201</v>
      </c>
      <c r="B4958" s="4">
        <v>33</v>
      </c>
      <c r="C4958" s="3" t="s">
        <v>7255</v>
      </c>
      <c r="D4958" s="3" t="s">
        <v>93</v>
      </c>
      <c r="E4958" s="3" t="s">
        <v>139</v>
      </c>
      <c r="F4958" s="3" t="s">
        <v>10</v>
      </c>
      <c r="G4958" s="3" t="s">
        <v>7256</v>
      </c>
      <c r="H4958" s="4" t="s">
        <v>22</v>
      </c>
      <c r="I4958" s="5" t="e">
        <f>VLOOKUP(C4958, 'Linkedin Scrap'!$A$2:$B$3322, 2,FALSE)</f>
        <v>#N/A</v>
      </c>
      <c r="J4958" s="3" t="e">
        <f>VLOOKUP(C4958, 'Linkedin Scrap'!$A$2:$C$3322, 3,FALSE)</f>
        <v>#N/A</v>
      </c>
      <c r="K4958" s="3" t="e">
        <f>VLOOKUP(C4958, 'Linkedin Scrap'!$A$2:$D$3322, 4,FALSE)</f>
        <v>#N/A</v>
      </c>
      <c r="L4958" s="5" t="e">
        <f>VLOOKUP(C4958, 'Linkedin Scrap'!$A$2:$E$3322, 5,FALSE)</f>
        <v>#N/A</v>
      </c>
      <c r="M4958" s="5" t="e">
        <f>VLOOKUP(C4958, 'Linkedin Scrap'!$A$2:$F$3322, 6,FALSE)</f>
        <v>#N/A</v>
      </c>
      <c r="N4958" s="5" t="e">
        <f>VLOOKUP(C4958, 'Linkedin Scrap'!$A$2:$G$3322, 7,FALSE)</f>
        <v>#N/A</v>
      </c>
      <c r="O4958" s="5" t="e">
        <f>VLOOKUP(C4958, 'Linkedin Scrap'!$A$2:$H$3322, 8,FALSE)</f>
        <v>#N/A</v>
      </c>
      <c r="P4958" s="5" t="e">
        <f>VLOOKUP(C4958, 'Linkedin Scrap'!$A$2:$I$3322, 9,FALSE)</f>
        <v>#N/A</v>
      </c>
    </row>
    <row r="4959" spans="1:16" ht="18.5" customHeight="1" x14ac:dyDescent="0.3">
      <c r="A4959" s="3" t="s">
        <v>3305</v>
      </c>
      <c r="B4959" s="4">
        <v>1</v>
      </c>
      <c r="C4959" s="3" t="s">
        <v>3306</v>
      </c>
      <c r="D4959" s="3" t="s">
        <v>1062</v>
      </c>
      <c r="E4959" s="3" t="s">
        <v>9</v>
      </c>
      <c r="F4959" s="3" t="s">
        <v>10</v>
      </c>
      <c r="G4959" s="3" t="s">
        <v>3307</v>
      </c>
      <c r="H4959" s="4" t="s">
        <v>12</v>
      </c>
      <c r="I4959" s="5" t="e">
        <f>VLOOKUP(C4959, 'Linkedin Scrap'!$A$2:$B$3322, 2,FALSE)</f>
        <v>#N/A</v>
      </c>
      <c r="J4959" s="3" t="e">
        <f>VLOOKUP(C4959, 'Linkedin Scrap'!$A$2:$C$3322, 3,FALSE)</f>
        <v>#N/A</v>
      </c>
      <c r="K4959" s="3" t="e">
        <f>VLOOKUP(C4959, 'Linkedin Scrap'!$A$2:$D$3322, 4,FALSE)</f>
        <v>#N/A</v>
      </c>
      <c r="L4959" s="5" t="e">
        <f>VLOOKUP(C4959, 'Linkedin Scrap'!$A$2:$E$3322, 5,FALSE)</f>
        <v>#N/A</v>
      </c>
      <c r="M4959" s="5" t="e">
        <f>VLOOKUP(C4959, 'Linkedin Scrap'!$A$2:$F$3322, 6,FALSE)</f>
        <v>#N/A</v>
      </c>
      <c r="N4959" s="5" t="e">
        <f>VLOOKUP(C4959, 'Linkedin Scrap'!$A$2:$G$3322, 7,FALSE)</f>
        <v>#N/A</v>
      </c>
      <c r="O4959" s="5" t="e">
        <f>VLOOKUP(C4959, 'Linkedin Scrap'!$A$2:$H$3322, 8,FALSE)</f>
        <v>#N/A</v>
      </c>
      <c r="P4959" s="5" t="e">
        <f>VLOOKUP(C4959, 'Linkedin Scrap'!$A$2:$I$3322, 9,FALSE)</f>
        <v>#N/A</v>
      </c>
    </row>
    <row r="4960" spans="1:16" ht="18.5" customHeight="1" x14ac:dyDescent="0.3">
      <c r="A4960" s="3" t="s">
        <v>3305</v>
      </c>
      <c r="B4960" s="4">
        <v>2</v>
      </c>
      <c r="C4960" s="3" t="s">
        <v>3308</v>
      </c>
      <c r="D4960" s="3" t="s">
        <v>3309</v>
      </c>
      <c r="E4960" s="3" t="s">
        <v>9</v>
      </c>
      <c r="F4960" s="3" t="s">
        <v>10</v>
      </c>
      <c r="G4960" s="3" t="s">
        <v>3310</v>
      </c>
      <c r="H4960" s="4" t="s">
        <v>12</v>
      </c>
      <c r="I4960" s="5" t="e">
        <f>VLOOKUP(C4960, 'Linkedin Scrap'!$A$2:$B$3322, 2,FALSE)</f>
        <v>#N/A</v>
      </c>
      <c r="J4960" s="3" t="e">
        <f>VLOOKUP(C4960, 'Linkedin Scrap'!$A$2:$C$3322, 3,FALSE)</f>
        <v>#N/A</v>
      </c>
      <c r="K4960" s="3" t="e">
        <f>VLOOKUP(C4960, 'Linkedin Scrap'!$A$2:$D$3322, 4,FALSE)</f>
        <v>#N/A</v>
      </c>
      <c r="L4960" s="5" t="e">
        <f>VLOOKUP(C4960, 'Linkedin Scrap'!$A$2:$E$3322, 5,FALSE)</f>
        <v>#N/A</v>
      </c>
      <c r="M4960" s="5" t="e">
        <f>VLOOKUP(C4960, 'Linkedin Scrap'!$A$2:$F$3322, 6,FALSE)</f>
        <v>#N/A</v>
      </c>
      <c r="N4960" s="5" t="e">
        <f>VLOOKUP(C4960, 'Linkedin Scrap'!$A$2:$G$3322, 7,FALSE)</f>
        <v>#N/A</v>
      </c>
      <c r="O4960" s="5" t="e">
        <f>VLOOKUP(C4960, 'Linkedin Scrap'!$A$2:$H$3322, 8,FALSE)</f>
        <v>#N/A</v>
      </c>
      <c r="P4960" s="5" t="e">
        <f>VLOOKUP(C4960, 'Linkedin Scrap'!$A$2:$I$3322, 9,FALSE)</f>
        <v>#N/A</v>
      </c>
    </row>
    <row r="4961" spans="1:16" ht="18.5" customHeight="1" x14ac:dyDescent="0.3">
      <c r="A4961" s="3" t="s">
        <v>3305</v>
      </c>
      <c r="B4961" s="4">
        <v>3</v>
      </c>
      <c r="C4961" s="3" t="s">
        <v>3311</v>
      </c>
      <c r="D4961" s="3" t="s">
        <v>3312</v>
      </c>
      <c r="E4961" s="3" t="s">
        <v>26</v>
      </c>
      <c r="F4961" s="3" t="s">
        <v>10</v>
      </c>
      <c r="G4961" s="3" t="s">
        <v>3313</v>
      </c>
      <c r="H4961" s="4" t="s">
        <v>12</v>
      </c>
      <c r="I4961" s="5" t="e">
        <f>VLOOKUP(C4961, 'Linkedin Scrap'!$A$2:$B$3322, 2,FALSE)</f>
        <v>#N/A</v>
      </c>
      <c r="J4961" s="3" t="e">
        <f>VLOOKUP(C4961, 'Linkedin Scrap'!$A$2:$C$3322, 3,FALSE)</f>
        <v>#N/A</v>
      </c>
      <c r="K4961" s="3" t="e">
        <f>VLOOKUP(C4961, 'Linkedin Scrap'!$A$2:$D$3322, 4,FALSE)</f>
        <v>#N/A</v>
      </c>
      <c r="L4961" s="5" t="e">
        <f>VLOOKUP(C4961, 'Linkedin Scrap'!$A$2:$E$3322, 5,FALSE)</f>
        <v>#N/A</v>
      </c>
      <c r="M4961" s="5" t="e">
        <f>VLOOKUP(C4961, 'Linkedin Scrap'!$A$2:$F$3322, 6,FALSE)</f>
        <v>#N/A</v>
      </c>
      <c r="N4961" s="5" t="e">
        <f>VLOOKUP(C4961, 'Linkedin Scrap'!$A$2:$G$3322, 7,FALSE)</f>
        <v>#N/A</v>
      </c>
      <c r="O4961" s="5" t="e">
        <f>VLOOKUP(C4961, 'Linkedin Scrap'!$A$2:$H$3322, 8,FALSE)</f>
        <v>#N/A</v>
      </c>
      <c r="P4961" s="5" t="e">
        <f>VLOOKUP(C4961, 'Linkedin Scrap'!$A$2:$I$3322, 9,FALSE)</f>
        <v>#N/A</v>
      </c>
    </row>
    <row r="4962" spans="1:16" ht="18.5" customHeight="1" x14ac:dyDescent="0.3">
      <c r="A4962" s="3" t="s">
        <v>3305</v>
      </c>
      <c r="B4962" s="4">
        <v>4</v>
      </c>
      <c r="C4962" s="3" t="s">
        <v>3314</v>
      </c>
      <c r="D4962" s="3" t="s">
        <v>3315</v>
      </c>
      <c r="E4962" s="3" t="s">
        <v>9</v>
      </c>
      <c r="F4962" s="3" t="s">
        <v>10</v>
      </c>
      <c r="G4962" s="3" t="s">
        <v>3316</v>
      </c>
      <c r="H4962" s="4" t="s">
        <v>12</v>
      </c>
      <c r="I4962" s="5" t="e">
        <f>VLOOKUP(C4962, 'Linkedin Scrap'!$A$2:$B$3322, 2,FALSE)</f>
        <v>#N/A</v>
      </c>
      <c r="J4962" s="3" t="e">
        <f>VLOOKUP(C4962, 'Linkedin Scrap'!$A$2:$C$3322, 3,FALSE)</f>
        <v>#N/A</v>
      </c>
      <c r="K4962" s="3" t="e">
        <f>VLOOKUP(C4962, 'Linkedin Scrap'!$A$2:$D$3322, 4,FALSE)</f>
        <v>#N/A</v>
      </c>
      <c r="L4962" s="5" t="e">
        <f>VLOOKUP(C4962, 'Linkedin Scrap'!$A$2:$E$3322, 5,FALSE)</f>
        <v>#N/A</v>
      </c>
      <c r="M4962" s="5" t="e">
        <f>VLOOKUP(C4962, 'Linkedin Scrap'!$A$2:$F$3322, 6,FALSE)</f>
        <v>#N/A</v>
      </c>
      <c r="N4962" s="5" t="e">
        <f>VLOOKUP(C4962, 'Linkedin Scrap'!$A$2:$G$3322, 7,FALSE)</f>
        <v>#N/A</v>
      </c>
      <c r="O4962" s="5" t="e">
        <f>VLOOKUP(C4962, 'Linkedin Scrap'!$A$2:$H$3322, 8,FALSE)</f>
        <v>#N/A</v>
      </c>
      <c r="P4962" s="5" t="e">
        <f>VLOOKUP(C4962, 'Linkedin Scrap'!$A$2:$I$3322, 9,FALSE)</f>
        <v>#N/A</v>
      </c>
    </row>
    <row r="4963" spans="1:16" ht="18.5" customHeight="1" x14ac:dyDescent="0.3">
      <c r="A4963" s="3" t="s">
        <v>3305</v>
      </c>
      <c r="B4963" s="4">
        <v>5</v>
      </c>
      <c r="C4963" s="3" t="s">
        <v>3317</v>
      </c>
      <c r="D4963" s="3" t="s">
        <v>3318</v>
      </c>
      <c r="E4963" s="3" t="s">
        <v>9</v>
      </c>
      <c r="F4963" s="3" t="s">
        <v>10</v>
      </c>
      <c r="G4963" s="3" t="s">
        <v>3319</v>
      </c>
      <c r="H4963" s="4" t="s">
        <v>12</v>
      </c>
      <c r="I4963" s="5">
        <f>VLOOKUP(C4963, 'Linkedin Scrap'!$A$2:$B$3322, 2,FALSE)</f>
        <v>0</v>
      </c>
      <c r="J4963" s="3" t="str">
        <f>VLOOKUP(C4963, 'Linkedin Scrap'!$A$2:$C$3322, 3,FALSE)</f>
        <v>5K followers</v>
      </c>
      <c r="K4963" s="3" t="str">
        <f>VLOOKUP(C4963, 'Linkedin Scrap'!$A$2:$D$3322, 4,FALSE)</f>
        <v>500+ connections</v>
      </c>
      <c r="L4963" s="5" t="str">
        <f>VLOOKUP(C4963, 'Linkedin Scrap'!$A$2:$E$3322, 5,FALSE)</f>
        <v>Company Website</v>
      </c>
      <c r="M4963" s="5" t="str">
        <f>VLOOKUP(C4963, 'Linkedin Scrap'!$A$2:$F$3322, 6,FALSE)</f>
        <v>EW Project</v>
      </c>
      <c r="N4963" s="5" t="str">
        <f>VLOOKUP(C4963, 'Linkedin Scrap'!$A$2:$G$3322, 7,FALSE)</f>
        <v>Long exprience in IT, Hardware, Software,Internet Pionner in VOIP,</v>
      </c>
      <c r="O4963" s="5">
        <f>VLOOKUP(C4963, 'Linkedin Scrap'!$A$2:$H$3322, 8,FALSE)</f>
        <v>0</v>
      </c>
      <c r="P4963" s="5" t="str">
        <f>VLOOKUP(C4963, 'Linkedin Scrap'!$A$2:$I$3322, 9,FALSE)</f>
        <v>[{'experience': 'Exchangers', 'start_time': '2014', 'end_time': '2017', 'duration': None}, {'experience': 'Exchangers', 'start_time': '2014', 'end_time': '2017', 'duration': None}, {'experience': 'Exchangers', 'start_time': '2014', 'end_time': '2017', 'duration': None}]</v>
      </c>
    </row>
    <row r="4964" spans="1:16" ht="18.5" customHeight="1" x14ac:dyDescent="0.3">
      <c r="A4964" s="3" t="s">
        <v>3305</v>
      </c>
      <c r="B4964" s="4">
        <v>6</v>
      </c>
      <c r="C4964" s="3" t="s">
        <v>3320</v>
      </c>
      <c r="D4964" s="3" t="s">
        <v>3095</v>
      </c>
      <c r="E4964" s="3" t="s">
        <v>9</v>
      </c>
      <c r="F4964" s="3" t="s">
        <v>10</v>
      </c>
      <c r="G4964" s="3" t="s">
        <v>3321</v>
      </c>
      <c r="H4964" s="4" t="s">
        <v>12</v>
      </c>
      <c r="I4964" s="5">
        <f>VLOOKUP(C4964, 'Linkedin Scrap'!$A$2:$B$3322, 2,FALSE)</f>
        <v>0</v>
      </c>
      <c r="J4964" s="3" t="str">
        <f>VLOOKUP(C4964, 'Linkedin Scrap'!$A$2:$C$3322, 3,FALSE)</f>
        <v>1K followers</v>
      </c>
      <c r="K4964" s="3" t="str">
        <f>VLOOKUP(C4964, 'Linkedin Scrap'!$A$2:$D$3322, 4,FALSE)</f>
        <v>500+ connections</v>
      </c>
      <c r="L4964" s="5" t="str">
        <f>VLOOKUP(C4964, 'Linkedin Scrap'!$A$2:$E$3322, 5,FALSE)</f>
        <v>Ecole supérieure d'ingénieurs de recherche en matériaux et en InfoTronique (ESIREM</v>
      </c>
      <c r="M4964" s="5" t="str">
        <f>VLOOKUP(C4964, 'Linkedin Scrap'!$A$2:$F$3322, 6,FALSE)</f>
        <v>Alyra, l'école blockchain</v>
      </c>
      <c r="N4964" s="5" t="str">
        <f>VLOOKUP(C4964, 'Linkedin Scrap'!$A$2:$G$3322, 7,FALSE)</f>
        <v>I am a blockchain trainer at Alyra, the leading blockchain school in France, where I have…</v>
      </c>
      <c r="O4964" s="5">
        <f>VLOOKUP(C4964, 'Linkedin Scrap'!$A$2:$H$3322, 8,FALSE)</f>
        <v>0</v>
      </c>
      <c r="P4964" s="5">
        <f>VLOOKUP(C4964, 'Linkedin Scrap'!$A$2:$I$3322, 9,FALSE)</f>
        <v>0</v>
      </c>
    </row>
    <row r="4965" spans="1:16" ht="18.5" customHeight="1" x14ac:dyDescent="0.3">
      <c r="A4965" s="3" t="s">
        <v>3305</v>
      </c>
      <c r="B4965" s="4">
        <v>7</v>
      </c>
      <c r="C4965" s="3" t="s">
        <v>3322</v>
      </c>
      <c r="D4965" s="3" t="s">
        <v>3323</v>
      </c>
      <c r="E4965" s="3" t="s">
        <v>26</v>
      </c>
      <c r="F4965" s="3" t="s">
        <v>10</v>
      </c>
      <c r="G4965" s="3" t="s">
        <v>3313</v>
      </c>
      <c r="H4965" s="4" t="s">
        <v>12</v>
      </c>
      <c r="I4965" s="5" t="e">
        <f>VLOOKUP(C4965, 'Linkedin Scrap'!$A$2:$B$3322, 2,FALSE)</f>
        <v>#N/A</v>
      </c>
      <c r="J4965" s="3" t="e">
        <f>VLOOKUP(C4965, 'Linkedin Scrap'!$A$2:$C$3322, 3,FALSE)</f>
        <v>#N/A</v>
      </c>
      <c r="K4965" s="3" t="e">
        <f>VLOOKUP(C4965, 'Linkedin Scrap'!$A$2:$D$3322, 4,FALSE)</f>
        <v>#N/A</v>
      </c>
      <c r="L4965" s="5" t="e">
        <f>VLOOKUP(C4965, 'Linkedin Scrap'!$A$2:$E$3322, 5,FALSE)</f>
        <v>#N/A</v>
      </c>
      <c r="M4965" s="5" t="e">
        <f>VLOOKUP(C4965, 'Linkedin Scrap'!$A$2:$F$3322, 6,FALSE)</f>
        <v>#N/A</v>
      </c>
      <c r="N4965" s="5" t="e">
        <f>VLOOKUP(C4965, 'Linkedin Scrap'!$A$2:$G$3322, 7,FALSE)</f>
        <v>#N/A</v>
      </c>
      <c r="O4965" s="5" t="e">
        <f>VLOOKUP(C4965, 'Linkedin Scrap'!$A$2:$H$3322, 8,FALSE)</f>
        <v>#N/A</v>
      </c>
      <c r="P4965" s="5" t="e">
        <f>VLOOKUP(C4965, 'Linkedin Scrap'!$A$2:$I$3322, 9,FALSE)</f>
        <v>#N/A</v>
      </c>
    </row>
    <row r="4966" spans="1:16" ht="18.5" customHeight="1" x14ac:dyDescent="0.3">
      <c r="A4966" s="3" t="s">
        <v>3305</v>
      </c>
      <c r="B4966" s="4">
        <v>8</v>
      </c>
      <c r="C4966" s="3" t="s">
        <v>3324</v>
      </c>
      <c r="D4966" s="3" t="s">
        <v>3325</v>
      </c>
      <c r="E4966" s="3" t="s">
        <v>9</v>
      </c>
      <c r="F4966" s="3" t="s">
        <v>10</v>
      </c>
      <c r="G4966" s="3" t="s">
        <v>3326</v>
      </c>
      <c r="H4966" s="4" t="s">
        <v>12</v>
      </c>
      <c r="I4966" s="5">
        <f>VLOOKUP(C4966, 'Linkedin Scrap'!$A$2:$B$3322, 2,FALSE)</f>
        <v>0</v>
      </c>
      <c r="J4966" s="3" t="str">
        <f>VLOOKUP(C4966, 'Linkedin Scrap'!$A$2:$C$3322, 3,FALSE)</f>
        <v>2K followers</v>
      </c>
      <c r="K4966" s="3" t="str">
        <f>VLOOKUP(C4966, 'Linkedin Scrap'!$A$2:$D$3322, 4,FALSE)</f>
        <v>500+ connections</v>
      </c>
      <c r="L4966" s="5" t="str">
        <f>VLOOKUP(C4966, 'Linkedin Scrap'!$A$2:$E$3322, 5,FALSE)</f>
        <v>Idrac Lyon</v>
      </c>
      <c r="M4966" s="5" t="str">
        <f>VLOOKUP(C4966, 'Linkedin Scrap'!$A$2:$F$3322, 6,FALSE)</f>
        <v>MiHotel</v>
      </c>
      <c r="N4966" s="5" t="str">
        <f>VLOOKUP(C4966, 'Linkedin Scrap'!$A$2:$G$3322, 7,FALSE)</f>
        <v>Valorisez votre entreprise grâce à une stratégie de marque unique.J'invente pour vous toute l’image de marque en 360</v>
      </c>
      <c r="O4966" s="5" t="str">
        <f>VLOOKUP(C4966, 'Linkedin Scrap'!$A$2:$H$3322, 8,FALSE)</f>
        <v>[{'course_details': 'Master Responsable du Développement Commercial/ Marketing', 'start_time': '2013', 'end_time': '2015'}, {'course_details': 'Bachelor Marketing &amp; Développement commercial Validation de la totalité des crédits ECTS', 'start_time': '2012', 'end_time': '2013'}, {'course_details': 'BTS NRC Négociation Relation Client', 'start_time': '2010', 'end_time': '2012'}]</v>
      </c>
      <c r="P4966" s="5" t="str">
        <f>VLOOKUP(C4966, 'Linkedin Scrap'!$A$2:$I$3322, 9,FALSE)</f>
        <v>[{'experience': 'Rendez vous déco', 'start_time': 'Sep 2016', 'end_time': 'Jan 2017', 'duration': None}, {'experience': 'Rendez vous déco', 'start_time': 'Sep 2016', 'end_time': 'Jan 2017', 'duration': None}, {'experience': 'Rendez vous déco', 'start_time': 'Sep 2016', 'end_time': 'Jan 2017', 'duration': None}]</v>
      </c>
    </row>
    <row r="4967" spans="1:16" ht="18.5" customHeight="1" x14ac:dyDescent="0.3">
      <c r="A4967" s="3" t="s">
        <v>3305</v>
      </c>
      <c r="B4967" s="4">
        <v>9</v>
      </c>
      <c r="C4967" s="3" t="s">
        <v>3327</v>
      </c>
      <c r="D4967" s="3" t="s">
        <v>3328</v>
      </c>
      <c r="E4967" s="3" t="s">
        <v>9</v>
      </c>
      <c r="F4967" s="3" t="s">
        <v>10</v>
      </c>
      <c r="G4967" s="3" t="s">
        <v>3329</v>
      </c>
      <c r="H4967" s="4" t="s">
        <v>12</v>
      </c>
      <c r="I4967" s="5">
        <f>VLOOKUP(C4967, 'Linkedin Scrap'!$A$2:$B$3322, 2,FALSE)</f>
        <v>0</v>
      </c>
      <c r="J4967" s="3" t="str">
        <f>VLOOKUP(C4967, 'Linkedin Scrap'!$A$2:$C$3322, 3,FALSE)</f>
        <v>10K followers</v>
      </c>
      <c r="K4967" s="3" t="str">
        <f>VLOOKUP(C4967, 'Linkedin Scrap'!$A$2:$D$3322, 4,FALSE)</f>
        <v>500+ connections</v>
      </c>
      <c r="L4967" s="5" t="str">
        <f>VLOOKUP(C4967, 'Linkedin Scrap'!$A$2:$E$3322, 5,FALSE)</f>
        <v>SUP'DE COM</v>
      </c>
      <c r="M4967" s="5" t="str">
        <f>VLOOKUP(C4967, 'Linkedin Scrap'!$A$2:$F$3322, 6,FALSE)</f>
        <v>Instagram</v>
      </c>
      <c r="N4967" s="5" t="str">
        <f>VLOOKUP(C4967, 'Linkedin Scrap'!$A$2:$G$3322, 7,FALSE)</f>
        <v>Community Manager en free-lance, n'hésitez pas à me solliciter pour relooker votre feed…</v>
      </c>
      <c r="O4967" s="5">
        <f>VLOOKUP(C4967, 'Linkedin Scrap'!$A$2:$H$3322, 8,FALSE)</f>
        <v>0</v>
      </c>
      <c r="P4967" s="5">
        <f>VLOOKUP(C4967, 'Linkedin Scrap'!$A$2:$I$3322, 9,FALSE)</f>
        <v>0</v>
      </c>
    </row>
    <row r="4968" spans="1:16" ht="18.5" customHeight="1" x14ac:dyDescent="0.3">
      <c r="A4968" s="3" t="s">
        <v>3305</v>
      </c>
      <c r="B4968" s="4">
        <v>10</v>
      </c>
      <c r="C4968" s="3" t="s">
        <v>3330</v>
      </c>
      <c r="D4968" s="3" t="s">
        <v>3331</v>
      </c>
      <c r="E4968" s="3" t="s">
        <v>9</v>
      </c>
      <c r="F4968" s="3" t="s">
        <v>10</v>
      </c>
      <c r="G4968" s="3" t="s">
        <v>3332</v>
      </c>
      <c r="H4968" s="4" t="s">
        <v>12</v>
      </c>
      <c r="I4968" s="5" t="e">
        <f>VLOOKUP(C4968, 'Linkedin Scrap'!$A$2:$B$3322, 2,FALSE)</f>
        <v>#N/A</v>
      </c>
      <c r="J4968" s="3" t="e">
        <f>VLOOKUP(C4968, 'Linkedin Scrap'!$A$2:$C$3322, 3,FALSE)</f>
        <v>#N/A</v>
      </c>
      <c r="K4968" s="3" t="e">
        <f>VLOOKUP(C4968, 'Linkedin Scrap'!$A$2:$D$3322, 4,FALSE)</f>
        <v>#N/A</v>
      </c>
      <c r="L4968" s="5" t="e">
        <f>VLOOKUP(C4968, 'Linkedin Scrap'!$A$2:$E$3322, 5,FALSE)</f>
        <v>#N/A</v>
      </c>
      <c r="M4968" s="5" t="e">
        <f>VLOOKUP(C4968, 'Linkedin Scrap'!$A$2:$F$3322, 6,FALSE)</f>
        <v>#N/A</v>
      </c>
      <c r="N4968" s="5" t="e">
        <f>VLOOKUP(C4968, 'Linkedin Scrap'!$A$2:$G$3322, 7,FALSE)</f>
        <v>#N/A</v>
      </c>
      <c r="O4968" s="5" t="e">
        <f>VLOOKUP(C4968, 'Linkedin Scrap'!$A$2:$H$3322, 8,FALSE)</f>
        <v>#N/A</v>
      </c>
      <c r="P4968" s="5" t="e">
        <f>VLOOKUP(C4968, 'Linkedin Scrap'!$A$2:$I$3322, 9,FALSE)</f>
        <v>#N/A</v>
      </c>
    </row>
    <row r="4969" spans="1:16" ht="18.5" customHeight="1" x14ac:dyDescent="0.3">
      <c r="A4969" s="3" t="s">
        <v>3305</v>
      </c>
      <c r="B4969" s="4">
        <v>11</v>
      </c>
      <c r="C4969" s="3" t="s">
        <v>3333</v>
      </c>
      <c r="D4969" s="3" t="s">
        <v>3334</v>
      </c>
      <c r="E4969" s="3" t="s">
        <v>139</v>
      </c>
      <c r="F4969" s="3" t="s">
        <v>10</v>
      </c>
      <c r="G4969" s="3" t="s">
        <v>3335</v>
      </c>
      <c r="H4969" s="4" t="s">
        <v>12</v>
      </c>
      <c r="I4969" s="5">
        <f>VLOOKUP(C4969, 'Linkedin Scrap'!$A$2:$B$3322, 2,FALSE)</f>
        <v>0</v>
      </c>
      <c r="J4969" s="3" t="str">
        <f>VLOOKUP(C4969, 'Linkedin Scrap'!$A$2:$C$3322, 3,FALSE)</f>
        <v>8K followers</v>
      </c>
      <c r="K4969" s="3" t="str">
        <f>VLOOKUP(C4969, 'Linkedin Scrap'!$A$2:$D$3322, 4,FALSE)</f>
        <v>500+ connections</v>
      </c>
      <c r="L4969" s="5" t="str">
        <f>VLOOKUP(C4969, 'Linkedin Scrap'!$A$2:$E$3322, 5,FALSE)</f>
        <v>Université Savoie Mont Blanc</v>
      </c>
      <c r="M4969" s="5" t="str">
        <f>VLOOKUP(C4969, 'Linkedin Scrap'!$A$2:$F$3322, 6,FALSE)</f>
        <v>TIKTAL</v>
      </c>
      <c r="N4969" s="5" t="str">
        <f>VLOOKUP(C4969, 'Linkedin Scrap'!$A$2:$G$3322, 7,FALSE)</f>
        <v>I'm a strategic optimist who loves being early on things that don't exist yet.Today…</v>
      </c>
      <c r="O4969" s="5">
        <f>VLOOKUP(C4969, 'Linkedin Scrap'!$A$2:$H$3322, 8,FALSE)</f>
        <v>0</v>
      </c>
      <c r="P4969" s="5">
        <f>VLOOKUP(C4969, 'Linkedin Scrap'!$A$2:$I$3322, 9,FALSE)</f>
        <v>0</v>
      </c>
    </row>
    <row r="4970" spans="1:16" ht="18.5" customHeight="1" x14ac:dyDescent="0.3">
      <c r="A4970" s="3" t="s">
        <v>3305</v>
      </c>
      <c r="B4970" s="4">
        <v>12</v>
      </c>
      <c r="C4970" s="3" t="s">
        <v>3336</v>
      </c>
      <c r="D4970" s="3" t="s">
        <v>3337</v>
      </c>
      <c r="E4970" s="3" t="s">
        <v>9</v>
      </c>
      <c r="F4970" s="3" t="s">
        <v>10</v>
      </c>
      <c r="G4970" s="3" t="s">
        <v>3338</v>
      </c>
      <c r="H4970" s="4" t="s">
        <v>12</v>
      </c>
      <c r="I4970" s="5">
        <f>VLOOKUP(C4970, 'Linkedin Scrap'!$A$2:$B$3322, 2,FALSE)</f>
        <v>0</v>
      </c>
      <c r="J4970" s="3" t="str">
        <f>VLOOKUP(C4970, 'Linkedin Scrap'!$A$2:$C$3322, 3,FALSE)</f>
        <v>2K followers</v>
      </c>
      <c r="K4970" s="3" t="str">
        <f>VLOOKUP(C4970, 'Linkedin Scrap'!$A$2:$D$3322, 4,FALSE)</f>
        <v>500+ connections</v>
      </c>
      <c r="L4970" s="5" t="str">
        <f>VLOOKUP(C4970, 'Linkedin Scrap'!$A$2:$E$3322, 5,FALSE)</f>
        <v>MIAGE Toulouse</v>
      </c>
      <c r="M4970" s="5" t="str">
        <f>VLOOKUP(C4970, 'Linkedin Scrap'!$A$2:$F$3322, 6,FALSE)</f>
        <v>Open2be</v>
      </c>
      <c r="N4970" s="5" t="str">
        <f>VLOOKUP(C4970, 'Linkedin Scrap'!$A$2:$G$3322, 7,FALSE)</f>
        <v>- My Journey:With over two decades of professional experience, including one…</v>
      </c>
      <c r="O4970" s="5">
        <f>VLOOKUP(C4970, 'Linkedin Scrap'!$A$2:$H$3322, 8,FALSE)</f>
        <v>0</v>
      </c>
      <c r="P4970" s="5">
        <f>VLOOKUP(C4970, 'Linkedin Scrap'!$A$2:$I$3322, 9,FALSE)</f>
        <v>0</v>
      </c>
    </row>
    <row r="4971" spans="1:16" ht="18.5" customHeight="1" x14ac:dyDescent="0.3">
      <c r="A4971" s="3" t="s">
        <v>3305</v>
      </c>
      <c r="B4971" s="4">
        <v>13</v>
      </c>
      <c r="C4971" s="3" t="s">
        <v>3339</v>
      </c>
      <c r="D4971" s="3" t="s">
        <v>1538</v>
      </c>
      <c r="E4971" s="3" t="s">
        <v>9</v>
      </c>
      <c r="F4971" s="3" t="s">
        <v>10</v>
      </c>
      <c r="G4971" s="3" t="s">
        <v>3340</v>
      </c>
      <c r="H4971" s="4" t="s">
        <v>22</v>
      </c>
      <c r="I4971" s="5" t="e">
        <f>VLOOKUP(C4971, 'Linkedin Scrap'!$A$2:$B$3322, 2,FALSE)</f>
        <v>#N/A</v>
      </c>
      <c r="J4971" s="3" t="e">
        <f>VLOOKUP(C4971, 'Linkedin Scrap'!$A$2:$C$3322, 3,FALSE)</f>
        <v>#N/A</v>
      </c>
      <c r="K4971" s="3" t="e">
        <f>VLOOKUP(C4971, 'Linkedin Scrap'!$A$2:$D$3322, 4,FALSE)</f>
        <v>#N/A</v>
      </c>
      <c r="L4971" s="5" t="e">
        <f>VLOOKUP(C4971, 'Linkedin Scrap'!$A$2:$E$3322, 5,FALSE)</f>
        <v>#N/A</v>
      </c>
      <c r="M4971" s="5" t="e">
        <f>VLOOKUP(C4971, 'Linkedin Scrap'!$A$2:$F$3322, 6,FALSE)</f>
        <v>#N/A</v>
      </c>
      <c r="N4971" s="5" t="e">
        <f>VLOOKUP(C4971, 'Linkedin Scrap'!$A$2:$G$3322, 7,FALSE)</f>
        <v>#N/A</v>
      </c>
      <c r="O4971" s="5" t="e">
        <f>VLOOKUP(C4971, 'Linkedin Scrap'!$A$2:$H$3322, 8,FALSE)</f>
        <v>#N/A</v>
      </c>
      <c r="P4971" s="5" t="e">
        <f>VLOOKUP(C4971, 'Linkedin Scrap'!$A$2:$I$3322, 9,FALSE)</f>
        <v>#N/A</v>
      </c>
    </row>
    <row r="4972" spans="1:16" ht="18.5" customHeight="1" x14ac:dyDescent="0.3">
      <c r="A4972" s="3" t="s">
        <v>3305</v>
      </c>
      <c r="B4972" s="4">
        <v>14</v>
      </c>
      <c r="C4972" s="3" t="s">
        <v>3341</v>
      </c>
      <c r="D4972" s="3" t="s">
        <v>3342</v>
      </c>
      <c r="E4972" s="3" t="s">
        <v>9</v>
      </c>
      <c r="F4972" s="3" t="s">
        <v>10</v>
      </c>
      <c r="G4972" s="3" t="s">
        <v>3343</v>
      </c>
      <c r="H4972" s="4" t="s">
        <v>22</v>
      </c>
      <c r="I4972" s="5">
        <f>VLOOKUP(C4972, 'Linkedin Scrap'!$A$2:$B$3322, 2,FALSE)</f>
        <v>0</v>
      </c>
      <c r="J4972" s="3" t="str">
        <f>VLOOKUP(C4972, 'Linkedin Scrap'!$A$2:$C$3322, 3,FALSE)</f>
        <v>2K followers</v>
      </c>
      <c r="K4972" s="3" t="str">
        <f>VLOOKUP(C4972, 'Linkedin Scrap'!$A$2:$D$3322, 4,FALSE)</f>
        <v>500+ connections</v>
      </c>
      <c r="L4972" s="5" t="str">
        <f>VLOOKUP(C4972, 'Linkedin Scrap'!$A$2:$E$3322, 5,FALSE)</f>
        <v>Chazournes</v>
      </c>
      <c r="M4972" s="5" t="str">
        <f>VLOOKUP(C4972, 'Linkedin Scrap'!$A$2:$F$3322, 6,FALSE)</f>
        <v>ATRIUM PROMOTION</v>
      </c>
      <c r="N4972" s="5" t="str">
        <f>VLOOKUP(C4972, 'Linkedin Scrap'!$A$2:$G$3322, 7,FALSE)</f>
        <v>Je lis dans l avenir la raison du présent.Animer un groupe nous rappelle toujours que la valeur humaine est plus importante que les affaires.</v>
      </c>
      <c r="O4972" s="5" t="str">
        <f>VLOOKUP(C4972, 'Linkedin Scrap'!$A$2:$H$3322, 8,FALSE)</f>
        <v>[{'course_details': '', 'start_time': '1990', 'end_time': '1997'}]</v>
      </c>
      <c r="P4972" s="5" t="str">
        <f>VLOOKUP(C4972, 'Linkedin Scrap'!$A$2:$I$3322, 9,FALSE)</f>
        <v>[{'experience': 'ATRIUM PROMOTION', 'start_time': 'Apr 2002', 'end_time': 'present', 'duration': None}]</v>
      </c>
    </row>
    <row r="4973" spans="1:16" ht="18.5" customHeight="1" x14ac:dyDescent="0.3">
      <c r="A4973" s="3" t="s">
        <v>3305</v>
      </c>
      <c r="B4973" s="4">
        <v>15</v>
      </c>
      <c r="C4973" s="3" t="s">
        <v>3344</v>
      </c>
      <c r="D4973" s="3" t="s">
        <v>3345</v>
      </c>
      <c r="E4973" s="3" t="s">
        <v>26</v>
      </c>
      <c r="F4973" s="3" t="s">
        <v>10</v>
      </c>
      <c r="G4973" s="3" t="s">
        <v>3313</v>
      </c>
      <c r="H4973" s="4" t="s">
        <v>22</v>
      </c>
      <c r="I4973" s="5" t="e">
        <f>VLOOKUP(C4973, 'Linkedin Scrap'!$A$2:$B$3322, 2,FALSE)</f>
        <v>#N/A</v>
      </c>
      <c r="J4973" s="3" t="e">
        <f>VLOOKUP(C4973, 'Linkedin Scrap'!$A$2:$C$3322, 3,FALSE)</f>
        <v>#N/A</v>
      </c>
      <c r="K4973" s="3" t="e">
        <f>VLOOKUP(C4973, 'Linkedin Scrap'!$A$2:$D$3322, 4,FALSE)</f>
        <v>#N/A</v>
      </c>
      <c r="L4973" s="5" t="e">
        <f>VLOOKUP(C4973, 'Linkedin Scrap'!$A$2:$E$3322, 5,FALSE)</f>
        <v>#N/A</v>
      </c>
      <c r="M4973" s="5" t="e">
        <f>VLOOKUP(C4973, 'Linkedin Scrap'!$A$2:$F$3322, 6,FALSE)</f>
        <v>#N/A</v>
      </c>
      <c r="N4973" s="5" t="e">
        <f>VLOOKUP(C4973, 'Linkedin Scrap'!$A$2:$G$3322, 7,FALSE)</f>
        <v>#N/A</v>
      </c>
      <c r="O4973" s="5" t="e">
        <f>VLOOKUP(C4973, 'Linkedin Scrap'!$A$2:$H$3322, 8,FALSE)</f>
        <v>#N/A</v>
      </c>
      <c r="P4973" s="5" t="e">
        <f>VLOOKUP(C4973, 'Linkedin Scrap'!$A$2:$I$3322, 9,FALSE)</f>
        <v>#N/A</v>
      </c>
    </row>
    <row r="4974" spans="1:16" ht="18.5" customHeight="1" x14ac:dyDescent="0.3">
      <c r="A4974" s="3" t="s">
        <v>7587</v>
      </c>
      <c r="B4974" s="4">
        <v>1</v>
      </c>
      <c r="C4974" s="3" t="s">
        <v>7588</v>
      </c>
      <c r="D4974" s="3" t="s">
        <v>681</v>
      </c>
      <c r="E4974" s="3" t="s">
        <v>136</v>
      </c>
      <c r="F4974" s="3" t="s">
        <v>10</v>
      </c>
      <c r="G4974" s="3" t="s">
        <v>7589</v>
      </c>
      <c r="H4974" s="4" t="s">
        <v>12</v>
      </c>
      <c r="I4974" s="5" t="e">
        <f>VLOOKUP(C4974, 'Linkedin Scrap'!$A$2:$B$3322, 2,FALSE)</f>
        <v>#N/A</v>
      </c>
      <c r="J4974" s="3" t="e">
        <f>VLOOKUP(C4974, 'Linkedin Scrap'!$A$2:$C$3322, 3,FALSE)</f>
        <v>#N/A</v>
      </c>
      <c r="K4974" s="3" t="e">
        <f>VLOOKUP(C4974, 'Linkedin Scrap'!$A$2:$D$3322, 4,FALSE)</f>
        <v>#N/A</v>
      </c>
      <c r="L4974" s="5" t="e">
        <f>VLOOKUP(C4974, 'Linkedin Scrap'!$A$2:$E$3322, 5,FALSE)</f>
        <v>#N/A</v>
      </c>
      <c r="M4974" s="5" t="e">
        <f>VLOOKUP(C4974, 'Linkedin Scrap'!$A$2:$F$3322, 6,FALSE)</f>
        <v>#N/A</v>
      </c>
      <c r="N4974" s="5" t="e">
        <f>VLOOKUP(C4974, 'Linkedin Scrap'!$A$2:$G$3322, 7,FALSE)</f>
        <v>#N/A</v>
      </c>
      <c r="O4974" s="5" t="e">
        <f>VLOOKUP(C4974, 'Linkedin Scrap'!$A$2:$H$3322, 8,FALSE)</f>
        <v>#N/A</v>
      </c>
      <c r="P4974" s="5" t="e">
        <f>VLOOKUP(C4974, 'Linkedin Scrap'!$A$2:$I$3322, 9,FALSE)</f>
        <v>#N/A</v>
      </c>
    </row>
    <row r="4975" spans="1:16" ht="18.5" customHeight="1" x14ac:dyDescent="0.3">
      <c r="A4975" s="3" t="s">
        <v>7587</v>
      </c>
      <c r="B4975" s="4">
        <v>2</v>
      </c>
      <c r="C4975" s="3" t="s">
        <v>7590</v>
      </c>
      <c r="D4975" s="3" t="s">
        <v>7591</v>
      </c>
      <c r="E4975" s="3" t="s">
        <v>136</v>
      </c>
      <c r="F4975" s="3" t="s">
        <v>10</v>
      </c>
      <c r="G4975" s="3" t="s">
        <v>7592</v>
      </c>
      <c r="H4975" s="4" t="s">
        <v>12</v>
      </c>
      <c r="I4975" s="5" t="e">
        <f>VLOOKUP(C4975, 'Linkedin Scrap'!$A$2:$B$3322, 2,FALSE)</f>
        <v>#N/A</v>
      </c>
      <c r="J4975" s="3" t="e">
        <f>VLOOKUP(C4975, 'Linkedin Scrap'!$A$2:$C$3322, 3,FALSE)</f>
        <v>#N/A</v>
      </c>
      <c r="K4975" s="3" t="e">
        <f>VLOOKUP(C4975, 'Linkedin Scrap'!$A$2:$D$3322, 4,FALSE)</f>
        <v>#N/A</v>
      </c>
      <c r="L4975" s="5" t="e">
        <f>VLOOKUP(C4975, 'Linkedin Scrap'!$A$2:$E$3322, 5,FALSE)</f>
        <v>#N/A</v>
      </c>
      <c r="M4975" s="5" t="e">
        <f>VLOOKUP(C4975, 'Linkedin Scrap'!$A$2:$F$3322, 6,FALSE)</f>
        <v>#N/A</v>
      </c>
      <c r="N4975" s="5" t="e">
        <f>VLOOKUP(C4975, 'Linkedin Scrap'!$A$2:$G$3322, 7,FALSE)</f>
        <v>#N/A</v>
      </c>
      <c r="O4975" s="5" t="e">
        <f>VLOOKUP(C4975, 'Linkedin Scrap'!$A$2:$H$3322, 8,FALSE)</f>
        <v>#N/A</v>
      </c>
      <c r="P4975" s="5" t="e">
        <f>VLOOKUP(C4975, 'Linkedin Scrap'!$A$2:$I$3322, 9,FALSE)</f>
        <v>#N/A</v>
      </c>
    </row>
    <row r="4976" spans="1:16" ht="18.5" customHeight="1" x14ac:dyDescent="0.3">
      <c r="A4976" s="3" t="s">
        <v>7587</v>
      </c>
      <c r="B4976" s="4">
        <v>3</v>
      </c>
      <c r="C4976" s="3" t="s">
        <v>7593</v>
      </c>
      <c r="D4976" s="3" t="s">
        <v>7594</v>
      </c>
      <c r="E4976" s="3" t="s">
        <v>136</v>
      </c>
      <c r="F4976" s="3" t="s">
        <v>10</v>
      </c>
      <c r="G4976" s="3" t="s">
        <v>7595</v>
      </c>
      <c r="H4976" s="4" t="s">
        <v>12</v>
      </c>
      <c r="I4976" s="5" t="e">
        <f>VLOOKUP(C4976, 'Linkedin Scrap'!$A$2:$B$3322, 2,FALSE)</f>
        <v>#N/A</v>
      </c>
      <c r="J4976" s="3" t="e">
        <f>VLOOKUP(C4976, 'Linkedin Scrap'!$A$2:$C$3322, 3,FALSE)</f>
        <v>#N/A</v>
      </c>
      <c r="K4976" s="3" t="e">
        <f>VLOOKUP(C4976, 'Linkedin Scrap'!$A$2:$D$3322, 4,FALSE)</f>
        <v>#N/A</v>
      </c>
      <c r="L4976" s="5" t="e">
        <f>VLOOKUP(C4976, 'Linkedin Scrap'!$A$2:$E$3322, 5,FALSE)</f>
        <v>#N/A</v>
      </c>
      <c r="M4976" s="5" t="e">
        <f>VLOOKUP(C4976, 'Linkedin Scrap'!$A$2:$F$3322, 6,FALSE)</f>
        <v>#N/A</v>
      </c>
      <c r="N4976" s="5" t="e">
        <f>VLOOKUP(C4976, 'Linkedin Scrap'!$A$2:$G$3322, 7,FALSE)</f>
        <v>#N/A</v>
      </c>
      <c r="O4976" s="5" t="e">
        <f>VLOOKUP(C4976, 'Linkedin Scrap'!$A$2:$H$3322, 8,FALSE)</f>
        <v>#N/A</v>
      </c>
      <c r="P4976" s="5" t="e">
        <f>VLOOKUP(C4976, 'Linkedin Scrap'!$A$2:$I$3322, 9,FALSE)</f>
        <v>#N/A</v>
      </c>
    </row>
    <row r="4977" spans="1:16" ht="18.5" customHeight="1" x14ac:dyDescent="0.3">
      <c r="A4977" s="3" t="s">
        <v>7587</v>
      </c>
      <c r="B4977" s="4">
        <v>4</v>
      </c>
      <c r="C4977" s="3" t="s">
        <v>7596</v>
      </c>
      <c r="D4977" s="3" t="s">
        <v>4032</v>
      </c>
      <c r="E4977" s="3" t="s">
        <v>136</v>
      </c>
      <c r="F4977" s="3" t="s">
        <v>10</v>
      </c>
      <c r="G4977" s="3" t="s">
        <v>7597</v>
      </c>
      <c r="H4977" s="4" t="s">
        <v>12</v>
      </c>
      <c r="I4977" s="5" t="e">
        <f>VLOOKUP(C4977, 'Linkedin Scrap'!$A$2:$B$3322, 2,FALSE)</f>
        <v>#N/A</v>
      </c>
      <c r="J4977" s="3" t="e">
        <f>VLOOKUP(C4977, 'Linkedin Scrap'!$A$2:$C$3322, 3,FALSE)</f>
        <v>#N/A</v>
      </c>
      <c r="K4977" s="3" t="e">
        <f>VLOOKUP(C4977, 'Linkedin Scrap'!$A$2:$D$3322, 4,FALSE)</f>
        <v>#N/A</v>
      </c>
      <c r="L4977" s="5" t="e">
        <f>VLOOKUP(C4977, 'Linkedin Scrap'!$A$2:$E$3322, 5,FALSE)</f>
        <v>#N/A</v>
      </c>
      <c r="M4977" s="5" t="e">
        <f>VLOOKUP(C4977, 'Linkedin Scrap'!$A$2:$F$3322, 6,FALSE)</f>
        <v>#N/A</v>
      </c>
      <c r="N4977" s="5" t="e">
        <f>VLOOKUP(C4977, 'Linkedin Scrap'!$A$2:$G$3322, 7,FALSE)</f>
        <v>#N/A</v>
      </c>
      <c r="O4977" s="5" t="e">
        <f>VLOOKUP(C4977, 'Linkedin Scrap'!$A$2:$H$3322, 8,FALSE)</f>
        <v>#N/A</v>
      </c>
      <c r="P4977" s="5" t="e">
        <f>VLOOKUP(C4977, 'Linkedin Scrap'!$A$2:$I$3322, 9,FALSE)</f>
        <v>#N/A</v>
      </c>
    </row>
    <row r="4978" spans="1:16" ht="18.5" customHeight="1" x14ac:dyDescent="0.3">
      <c r="A4978" s="3" t="s">
        <v>7587</v>
      </c>
      <c r="B4978" s="4">
        <v>5</v>
      </c>
      <c r="C4978" s="3" t="s">
        <v>7598</v>
      </c>
      <c r="D4978" s="3" t="s">
        <v>7599</v>
      </c>
      <c r="E4978" s="3" t="s">
        <v>136</v>
      </c>
      <c r="F4978" s="3" t="s">
        <v>10</v>
      </c>
      <c r="G4978" s="3" t="s">
        <v>7600</v>
      </c>
      <c r="H4978" s="4" t="s">
        <v>12</v>
      </c>
      <c r="I4978" s="5">
        <f>VLOOKUP(C4978, 'Linkedin Scrap'!$A$2:$B$3322, 2,FALSE)</f>
        <v>0</v>
      </c>
      <c r="J4978" s="3" t="str">
        <f>VLOOKUP(C4978, 'Linkedin Scrap'!$A$2:$C$3322, 3,FALSE)</f>
        <v>1K followers</v>
      </c>
      <c r="K4978" s="3" t="str">
        <f>VLOOKUP(C4978, 'Linkedin Scrap'!$A$2:$D$3322, 4,FALSE)</f>
        <v>500+ connections</v>
      </c>
      <c r="L4978" s="5" t="str">
        <f>VLOOKUP(C4978, 'Linkedin Scrap'!$A$2:$E$3322, 5,FALSE)</f>
        <v>Digicomp Academy</v>
      </c>
      <c r="M4978" s="5" t="str">
        <f>VLOOKUP(C4978, 'Linkedin Scrap'!$A$2:$F$3322, 6,FALSE)</f>
        <v>Sympany</v>
      </c>
      <c r="N4978" s="5" t="str">
        <f>VLOOKUP(C4978, 'Linkedin Scrap'!$A$2:$G$3322, 7,FALSE)</f>
        <v>Blockchain enthusiast, serial entrepreneur, fitness fanatic, these are just some of the many adjectives that are synonymous of me.A quintessential go getter, I have been instrumental in elevating great ideas to exceptional execution and paramount success. Despite being highly proficient in various programming languages, frameworks and databanks, I like to KEEP THINGS SIMPLE, something that is exemplified in the user-centric nature of the applications.</v>
      </c>
      <c r="O4978" s="5" t="str">
        <f>VLOOKUP(C4978, 'Linkedin Scrap'!$A$2:$H$3322, 8,FALSE)</f>
        <v>[{'course_details': 'Certified Professional for Requirements Engineering CPRE Foundation Level', 'start_time': '2022', 'end_time': '2022'}, {'course_details': 'BPMN Spezialist', 'start_time': '2019', 'end_time': '2020'}, {'course_details': 'Bachelor of Science (BS) Computer Science, iCompetence (IT, Design, Management) IT-Projektmanagement', 'start_time': '2012', 'end_time': '2015'}]</v>
      </c>
      <c r="P4978" s="5" t="str">
        <f>VLOOKUP(C4978, 'Linkedin Scrap'!$A$2:$I$3322, 9,FALSE)</f>
        <v>[{'experience': 'Gemeinde Hofstetten-Flüh', 'start_time': 'Jul 2019', 'end_time': 'Nov 2020', 'duration': None}, {'experience': 'Gemeinde Hofstetten-Flüh', 'start_time': 'Jul 2019', 'end_time': 'Nov 2020', 'duration': None}, {'experience': 'Gemeinde Hofstetten-Flüh', 'start_time': 'Jul 2019', 'end_time': 'Nov 2020', 'duration': None}]</v>
      </c>
    </row>
    <row r="4979" spans="1:16" ht="18.5" customHeight="1" x14ac:dyDescent="0.3">
      <c r="A4979" s="3" t="s">
        <v>7587</v>
      </c>
      <c r="B4979" s="4">
        <v>6</v>
      </c>
      <c r="C4979" s="3" t="s">
        <v>7601</v>
      </c>
      <c r="D4979" s="3" t="s">
        <v>7602</v>
      </c>
      <c r="E4979" s="3" t="s">
        <v>136</v>
      </c>
      <c r="F4979" s="3" t="s">
        <v>10</v>
      </c>
      <c r="G4979" s="3" t="s">
        <v>7603</v>
      </c>
      <c r="H4979" s="4" t="s">
        <v>12</v>
      </c>
      <c r="I4979" s="5">
        <f>VLOOKUP(C4979, 'Linkedin Scrap'!$A$2:$B$3322, 2,FALSE)</f>
        <v>0</v>
      </c>
      <c r="J4979" s="3" t="str">
        <f>VLOOKUP(C4979, 'Linkedin Scrap'!$A$2:$C$3322, 3,FALSE)</f>
        <v>40 followers</v>
      </c>
      <c r="K4979" s="3" t="str">
        <f>VLOOKUP(C4979, 'Linkedin Scrap'!$A$2:$D$3322, 4,FALSE)</f>
        <v>38 connections</v>
      </c>
      <c r="L4979" s="5">
        <f>VLOOKUP(C4979, 'Linkedin Scrap'!$A$2:$E$3322, 5,FALSE)</f>
        <v>0</v>
      </c>
      <c r="M4979" s="5">
        <f>VLOOKUP(C4979, 'Linkedin Scrap'!$A$2:$F$3322, 6,FALSE)</f>
        <v>0</v>
      </c>
      <c r="N4979" s="5" t="str">
        <f>VLOOKUP(C4979, 'Linkedin Scrap'!$A$2:$G$3322, 7,FALSE)</f>
        <v>Christian Giger, Head of construction mining cubesChristian is indispensable when it comes to working on the cubes, installing components and solving all sorts of problems. He is always on site, and his manual skills are outstanding.</v>
      </c>
      <c r="O4979" s="5">
        <f>VLOOKUP(C4979, 'Linkedin Scrap'!$A$2:$H$3322, 8,FALSE)</f>
        <v>0</v>
      </c>
      <c r="P4979" s="5" t="str">
        <f>VLOOKUP(C4979, 'Linkedin Scrap'!$A$2:$I$3322, 9,FALSE)</f>
        <v>[{'experience': 'Swiss Alps Energy AG', 'start_time': 'Jan 2018', 'end_time': 'present', 'duration': None}]</v>
      </c>
    </row>
    <row r="4980" spans="1:16" ht="18.5" customHeight="1" x14ac:dyDescent="0.3">
      <c r="A4980" s="3" t="s">
        <v>7587</v>
      </c>
      <c r="B4980" s="4">
        <v>7</v>
      </c>
      <c r="C4980" s="3" t="s">
        <v>7604</v>
      </c>
      <c r="D4980" s="3" t="s">
        <v>7605</v>
      </c>
      <c r="E4980" s="3" t="s">
        <v>136</v>
      </c>
      <c r="F4980" s="3" t="s">
        <v>10</v>
      </c>
      <c r="G4980" s="3" t="s">
        <v>7606</v>
      </c>
      <c r="H4980" s="4" t="s">
        <v>12</v>
      </c>
      <c r="I4980" s="5">
        <f>VLOOKUP(C4980, 'Linkedin Scrap'!$A$2:$B$3322, 2,FALSE)</f>
        <v>0</v>
      </c>
      <c r="J4980" s="3" t="str">
        <f>VLOOKUP(C4980, 'Linkedin Scrap'!$A$2:$C$3322, 3,FALSE)</f>
        <v>7 followers</v>
      </c>
      <c r="K4980" s="3" t="str">
        <f>VLOOKUP(C4980, 'Linkedin Scrap'!$A$2:$D$3322, 4,FALSE)</f>
        <v>7 connections</v>
      </c>
      <c r="L4980" s="5">
        <f>VLOOKUP(C4980, 'Linkedin Scrap'!$A$2:$E$3322, 5,FALSE)</f>
        <v>0</v>
      </c>
      <c r="M4980" s="5">
        <f>VLOOKUP(C4980, 'Linkedin Scrap'!$A$2:$F$3322, 6,FALSE)</f>
        <v>0</v>
      </c>
      <c r="N4980" s="5" t="str">
        <f>VLOOKUP(C4980, 'Linkedin Scrap'!$A$2:$G$3322, 7,FALSE)</f>
        <v>Zekeriya Ak, Head of electronicsZekeriya is a certified electrician and SAE’s security advisor. As head of electronics he wires the cubes and will be responsible for the development of the internal power grid, the electricity stemming from the hydropower plants. He has broad experience in both electronics and power grids.</v>
      </c>
      <c r="O4980" s="5">
        <f>VLOOKUP(C4980, 'Linkedin Scrap'!$A$2:$H$3322, 8,FALSE)</f>
        <v>0</v>
      </c>
      <c r="P4980" s="5" t="str">
        <f>VLOOKUP(C4980, 'Linkedin Scrap'!$A$2:$I$3322, 9,FALSE)</f>
        <v>[{'experience': 'Swiss Alps Energy AG', 'start_time': 'Jan 2018', 'end_time': 'present', 'duration': None}]</v>
      </c>
    </row>
    <row r="4981" spans="1:16" ht="18.5" customHeight="1" x14ac:dyDescent="0.3">
      <c r="A4981" s="3" t="s">
        <v>9254</v>
      </c>
      <c r="B4981" s="4">
        <v>1</v>
      </c>
      <c r="C4981" s="3" t="s">
        <v>9255</v>
      </c>
      <c r="D4981" s="3" t="s">
        <v>5614</v>
      </c>
      <c r="E4981" s="3" t="s">
        <v>9</v>
      </c>
      <c r="F4981" s="3" t="s">
        <v>10</v>
      </c>
      <c r="G4981" s="3" t="s">
        <v>9256</v>
      </c>
      <c r="H4981" s="4" t="s">
        <v>12</v>
      </c>
      <c r="I4981" s="5" t="e">
        <f>VLOOKUP(C4981, 'Linkedin Scrap'!$A$2:$B$3322, 2,FALSE)</f>
        <v>#N/A</v>
      </c>
      <c r="J4981" s="3" t="e">
        <f>VLOOKUP(C4981, 'Linkedin Scrap'!$A$2:$C$3322, 3,FALSE)</f>
        <v>#N/A</v>
      </c>
      <c r="K4981" s="3" t="e">
        <f>VLOOKUP(C4981, 'Linkedin Scrap'!$A$2:$D$3322, 4,FALSE)</f>
        <v>#N/A</v>
      </c>
      <c r="L4981" s="5" t="e">
        <f>VLOOKUP(C4981, 'Linkedin Scrap'!$A$2:$E$3322, 5,FALSE)</f>
        <v>#N/A</v>
      </c>
      <c r="M4981" s="5" t="e">
        <f>VLOOKUP(C4981, 'Linkedin Scrap'!$A$2:$F$3322, 6,FALSE)</f>
        <v>#N/A</v>
      </c>
      <c r="N4981" s="5" t="e">
        <f>VLOOKUP(C4981, 'Linkedin Scrap'!$A$2:$G$3322, 7,FALSE)</f>
        <v>#N/A</v>
      </c>
      <c r="O4981" s="5" t="e">
        <f>VLOOKUP(C4981, 'Linkedin Scrap'!$A$2:$H$3322, 8,FALSE)</f>
        <v>#N/A</v>
      </c>
      <c r="P4981" s="5" t="e">
        <f>VLOOKUP(C4981, 'Linkedin Scrap'!$A$2:$I$3322, 9,FALSE)</f>
        <v>#N/A</v>
      </c>
    </row>
    <row r="4982" spans="1:16" ht="18.5" customHeight="1" x14ac:dyDescent="0.3">
      <c r="A4982" s="3" t="s">
        <v>9254</v>
      </c>
      <c r="B4982" s="4">
        <v>2</v>
      </c>
      <c r="C4982" s="3" t="s">
        <v>9257</v>
      </c>
      <c r="D4982" s="3" t="s">
        <v>98</v>
      </c>
      <c r="E4982" s="3" t="s">
        <v>9</v>
      </c>
      <c r="F4982" s="3" t="s">
        <v>10</v>
      </c>
      <c r="G4982" s="3" t="s">
        <v>9258</v>
      </c>
      <c r="H4982" s="4" t="s">
        <v>12</v>
      </c>
      <c r="I4982" s="5" t="e">
        <f>VLOOKUP(C4982, 'Linkedin Scrap'!$A$2:$B$3322, 2,FALSE)</f>
        <v>#N/A</v>
      </c>
      <c r="J4982" s="3" t="e">
        <f>VLOOKUP(C4982, 'Linkedin Scrap'!$A$2:$C$3322, 3,FALSE)</f>
        <v>#N/A</v>
      </c>
      <c r="K4982" s="3" t="e">
        <f>VLOOKUP(C4982, 'Linkedin Scrap'!$A$2:$D$3322, 4,FALSE)</f>
        <v>#N/A</v>
      </c>
      <c r="L4982" s="5" t="e">
        <f>VLOOKUP(C4982, 'Linkedin Scrap'!$A$2:$E$3322, 5,FALSE)</f>
        <v>#N/A</v>
      </c>
      <c r="M4982" s="5" t="e">
        <f>VLOOKUP(C4982, 'Linkedin Scrap'!$A$2:$F$3322, 6,FALSE)</f>
        <v>#N/A</v>
      </c>
      <c r="N4982" s="5" t="e">
        <f>VLOOKUP(C4982, 'Linkedin Scrap'!$A$2:$G$3322, 7,FALSE)</f>
        <v>#N/A</v>
      </c>
      <c r="O4982" s="5" t="e">
        <f>VLOOKUP(C4982, 'Linkedin Scrap'!$A$2:$H$3322, 8,FALSE)</f>
        <v>#N/A</v>
      </c>
      <c r="P4982" s="5" t="e">
        <f>VLOOKUP(C4982, 'Linkedin Scrap'!$A$2:$I$3322, 9,FALSE)</f>
        <v>#N/A</v>
      </c>
    </row>
    <row r="4983" spans="1:16" ht="18.5" customHeight="1" x14ac:dyDescent="0.3">
      <c r="A4983" s="3" t="s">
        <v>9254</v>
      </c>
      <c r="B4983" s="4">
        <v>3</v>
      </c>
      <c r="C4983" s="3" t="s">
        <v>9259</v>
      </c>
      <c r="D4983" s="3" t="s">
        <v>9260</v>
      </c>
      <c r="E4983" s="3" t="s">
        <v>9</v>
      </c>
      <c r="F4983" s="3" t="s">
        <v>10</v>
      </c>
      <c r="G4983" s="3" t="s">
        <v>9261</v>
      </c>
      <c r="H4983" s="4" t="s">
        <v>12</v>
      </c>
      <c r="I4983" s="5">
        <f>VLOOKUP(C4983, 'Linkedin Scrap'!$A$2:$B$3322, 2,FALSE)</f>
        <v>0</v>
      </c>
      <c r="J4983" s="3" t="str">
        <f>VLOOKUP(C4983, 'Linkedin Scrap'!$A$2:$C$3322, 3,FALSE)</f>
        <v>530 followers</v>
      </c>
      <c r="K4983" s="3" t="str">
        <f>VLOOKUP(C4983, 'Linkedin Scrap'!$A$2:$D$3322, 4,FALSE)</f>
        <v>500+ connections</v>
      </c>
      <c r="L4983" s="5" t="str">
        <f>VLOOKUP(C4983, 'Linkedin Scrap'!$A$2:$E$3322, 5,FALSE)</f>
        <v>Bachelor's degree</v>
      </c>
      <c r="M4983" s="5" t="str">
        <f>VLOOKUP(C4983, 'Linkedin Scrap'!$A$2:$F$3322, 6,FALSE)</f>
        <v>Self-employed</v>
      </c>
      <c r="N4983" s="5">
        <f>VLOOKUP(C4983, 'Linkedin Scrap'!$A$2:$G$3322, 7,FALSE)</f>
        <v>0</v>
      </c>
      <c r="O4983" s="5" t="str">
        <f>VLOOKUP(C4983, 'Linkedin Scrap'!$A$2:$H$3322, 8,FALSE)</f>
        <v>[{'course_details': 'Bachelor of Business Administration - BBA'}, {'course_details': 'Accounting'}, {'course_details': 'MCP Microsoft Certified Processor Programming'}]</v>
      </c>
      <c r="P4983" s="5" t="str">
        <f>VLOOKUP(C4983, 'Linkedin Scrap'!$A$2:$I$3322, 9,FALSE)</f>
        <v>[{'experience': 'SWORD INVESTMENT CAPITAL LIMITED', 'start_time': 'Oct 2019', 'end_time': 'Aug 2022', 'duration': None}, {'experience': 'SWORD INVESTMENT CAPITAL LIMITED', 'start_time': 'Oct 2019', 'end_time': 'Aug 2022', 'duration': None}, {'experience': 'SWORD INVESTMENT CAPITAL LIMITED', 'start_time': 'Oct 2019', 'end_time': 'Aug 2022', 'duration': None}]</v>
      </c>
    </row>
    <row r="4984" spans="1:16" ht="18.5" customHeight="1" x14ac:dyDescent="0.3">
      <c r="A4984" s="3" t="s">
        <v>9254</v>
      </c>
      <c r="B4984" s="4">
        <v>4</v>
      </c>
      <c r="C4984" s="3" t="s">
        <v>9262</v>
      </c>
      <c r="D4984" s="3" t="s">
        <v>9263</v>
      </c>
      <c r="E4984" s="3" t="s">
        <v>9</v>
      </c>
      <c r="F4984" s="3" t="s">
        <v>10</v>
      </c>
      <c r="G4984" s="3" t="s">
        <v>9264</v>
      </c>
      <c r="H4984" s="4" t="s">
        <v>12</v>
      </c>
      <c r="I4984" s="5">
        <f>VLOOKUP(C4984, 'Linkedin Scrap'!$A$2:$B$3322, 2,FALSE)</f>
        <v>0</v>
      </c>
      <c r="J4984" s="3" t="str">
        <f>VLOOKUP(C4984, 'Linkedin Scrap'!$A$2:$C$3322, 3,FALSE)</f>
        <v>1K followers</v>
      </c>
      <c r="K4984" s="3" t="str">
        <f>VLOOKUP(C4984, 'Linkedin Scrap'!$A$2:$D$3322, 4,FALSE)</f>
        <v>500+ connections</v>
      </c>
      <c r="L4984" s="5" t="str">
        <f>VLOOKUP(C4984, 'Linkedin Scrap'!$A$2:$E$3322, 5,FALSE)</f>
        <v>SMC University</v>
      </c>
      <c r="M4984" s="5" t="str">
        <f>VLOOKUP(C4984, 'Linkedin Scrap'!$A$2:$F$3322, 6,FALSE)</f>
        <v>NCM Investment</v>
      </c>
      <c r="N4984" s="5" t="str">
        <f>VLOOKUP(C4984, 'Linkedin Scrap'!$A$2:$G$3322, 7,FALSE)</f>
        <v>Successful Operations Manager at a Regulated and Leading Financial Brokerage with Marketing, Customer Service, Quality Control, Media and Training departments under my wing.</v>
      </c>
      <c r="O4984" s="5" t="str">
        <f>VLOOKUP(C4984, 'Linkedin Scrap'!$A$2:$H$3322, 8,FALSE)</f>
        <v>[{'course_details': "Bachelor's Business Administration and Management, Entrepreneurship 3.0", 'start_time': '2017', 'end_time': '2024'}, {'course_details': 'Business Management Management A+', 'start_time': '2005', 'end_time': '2007'}]</v>
      </c>
      <c r="P4984" s="5" t="str">
        <f>VLOOKUP(C4984, 'Linkedin Scrap'!$A$2:$I$3322, 9,FALSE)</f>
        <v>[{'experience': 'Sword capital', 'start_time': 'Feb 2017', 'end_time': '2018', 'duration': None}, {'experience': 'Sword capital', 'start_time': 'Feb 2017', 'end_time': '2018', 'duration': None}, {'experience': 'Sword capital', 'start_time': 'Feb 2017', 'end_time': '2018', 'duration': None}]</v>
      </c>
    </row>
    <row r="4985" spans="1:16" ht="18.5" customHeight="1" x14ac:dyDescent="0.3">
      <c r="A4985" s="3" t="s">
        <v>9254</v>
      </c>
      <c r="B4985" s="4">
        <v>5</v>
      </c>
      <c r="C4985" s="3" t="s">
        <v>9265</v>
      </c>
      <c r="D4985" s="3" t="s">
        <v>287</v>
      </c>
      <c r="E4985" s="3" t="s">
        <v>9</v>
      </c>
      <c r="F4985" s="3" t="s">
        <v>10</v>
      </c>
      <c r="G4985" s="3" t="s">
        <v>9266</v>
      </c>
      <c r="H4985" s="4" t="s">
        <v>12</v>
      </c>
      <c r="I4985" s="5">
        <f>VLOOKUP(C4985, 'Linkedin Scrap'!$A$2:$B$3322, 2,FALSE)</f>
        <v>0</v>
      </c>
      <c r="J4985" s="3" t="str">
        <f>VLOOKUP(C4985, 'Linkedin Scrap'!$A$2:$C$3322, 3,FALSE)</f>
        <v>2K followers</v>
      </c>
      <c r="K4985" s="3" t="str">
        <f>VLOOKUP(C4985, 'Linkedin Scrap'!$A$2:$D$3322, 4,FALSE)</f>
        <v>500+ connections</v>
      </c>
      <c r="L4985" s="5" t="str">
        <f>VLOOKUP(C4985, 'Linkedin Scrap'!$A$2:$E$3322, 5,FALSE)</f>
        <v>Harvard University</v>
      </c>
      <c r="M4985" s="5" t="str">
        <f>VLOOKUP(C4985, 'Linkedin Scrap'!$A$2:$F$3322, 6,FALSE)</f>
        <v>New Fields Technologies</v>
      </c>
      <c r="N4985" s="5">
        <f>VLOOKUP(C4985, 'Linkedin Scrap'!$A$2:$G$3322, 7,FALSE)</f>
        <v>0</v>
      </c>
      <c r="O4985" s="5" t="str">
        <f>VLOOKUP(C4985, 'Linkedin Scrap'!$A$2:$H$3322, 8,FALSE)</f>
        <v>[{'course_details': '', 'start_time': '2014', 'end_time': '2014'}, {'course_details': "Engineer's Degree Computer Science and Engineering", 'start_time': '2010', 'end_time': '2014'}]</v>
      </c>
      <c r="P4985" s="5" t="str">
        <f>VLOOKUP(C4985, 'Linkedin Scrap'!$A$2:$I$3322, 9,FALSE)</f>
        <v>[{'experience': 'Infosys', 'start_time': 'Jun 2013', 'end_time': 'Aug 2013', 'duration': None}, {'experience': 'Infosys', 'start_time': 'Jun 2013', 'end_time': 'Aug 2013', 'duration': None}, {'experience': 'Infosys', 'start_time': 'Jun 2013', 'end_time': 'Aug 2013', 'duration': None}]</v>
      </c>
    </row>
    <row r="4986" spans="1:16" ht="18.5" customHeight="1" x14ac:dyDescent="0.3">
      <c r="A4986" s="3" t="s">
        <v>9254</v>
      </c>
      <c r="B4986" s="4">
        <v>6</v>
      </c>
      <c r="C4986" s="3" t="s">
        <v>9267</v>
      </c>
      <c r="D4986" s="3" t="s">
        <v>931</v>
      </c>
      <c r="E4986" s="3" t="s">
        <v>9</v>
      </c>
      <c r="F4986" s="3" t="s">
        <v>10</v>
      </c>
      <c r="G4986" s="3" t="s">
        <v>9268</v>
      </c>
      <c r="H4986" s="4" t="s">
        <v>12</v>
      </c>
      <c r="I4986" s="5" t="e">
        <f>VLOOKUP(C4986, 'Linkedin Scrap'!$A$2:$B$3322, 2,FALSE)</f>
        <v>#N/A</v>
      </c>
      <c r="J4986" s="3" t="e">
        <f>VLOOKUP(C4986, 'Linkedin Scrap'!$A$2:$C$3322, 3,FALSE)</f>
        <v>#N/A</v>
      </c>
      <c r="K4986" s="3" t="e">
        <f>VLOOKUP(C4986, 'Linkedin Scrap'!$A$2:$D$3322, 4,FALSE)</f>
        <v>#N/A</v>
      </c>
      <c r="L4986" s="5" t="e">
        <f>VLOOKUP(C4986, 'Linkedin Scrap'!$A$2:$E$3322, 5,FALSE)</f>
        <v>#N/A</v>
      </c>
      <c r="M4986" s="5" t="e">
        <f>VLOOKUP(C4986, 'Linkedin Scrap'!$A$2:$F$3322, 6,FALSE)</f>
        <v>#N/A</v>
      </c>
      <c r="N4986" s="5" t="e">
        <f>VLOOKUP(C4986, 'Linkedin Scrap'!$A$2:$G$3322, 7,FALSE)</f>
        <v>#N/A</v>
      </c>
      <c r="O4986" s="5" t="e">
        <f>VLOOKUP(C4986, 'Linkedin Scrap'!$A$2:$H$3322, 8,FALSE)</f>
        <v>#N/A</v>
      </c>
      <c r="P4986" s="5" t="e">
        <f>VLOOKUP(C4986, 'Linkedin Scrap'!$A$2:$I$3322, 9,FALSE)</f>
        <v>#N/A</v>
      </c>
    </row>
    <row r="4987" spans="1:16" ht="18.5" customHeight="1" x14ac:dyDescent="0.3">
      <c r="A4987" s="3" t="s">
        <v>9254</v>
      </c>
      <c r="B4987" s="4">
        <v>7</v>
      </c>
      <c r="C4987" s="3" t="s">
        <v>9269</v>
      </c>
      <c r="D4987" s="3" t="s">
        <v>9270</v>
      </c>
      <c r="E4987" s="3" t="s">
        <v>9</v>
      </c>
      <c r="F4987" s="3" t="s">
        <v>10</v>
      </c>
      <c r="G4987" s="3" t="s">
        <v>9271</v>
      </c>
      <c r="H4987" s="4" t="s">
        <v>12</v>
      </c>
      <c r="I4987" s="5">
        <f>VLOOKUP(C4987, 'Linkedin Scrap'!$A$2:$B$3322, 2,FALSE)</f>
        <v>0</v>
      </c>
      <c r="J4987" s="3" t="str">
        <f>VLOOKUP(C4987, 'Linkedin Scrap'!$A$2:$C$3322, 3,FALSE)</f>
        <v>3K followers</v>
      </c>
      <c r="K4987" s="3" t="str">
        <f>VLOOKUP(C4987, 'Linkedin Scrap'!$A$2:$D$3322, 4,FALSE)</f>
        <v>500+ connections</v>
      </c>
      <c r="L4987" s="5" t="str">
        <f>VLOOKUP(C4987, 'Linkedin Scrap'!$A$2:$E$3322, 5,FALSE)</f>
        <v>Columbia University in the City of New York</v>
      </c>
      <c r="M4987" s="5" t="str">
        <f>VLOOKUP(C4987, 'Linkedin Scrap'!$A$2:$F$3322, 6,FALSE)</f>
        <v>Amazon</v>
      </c>
      <c r="N4987" s="5" t="str">
        <f>VLOOKUP(C4987, 'Linkedin Scrap'!$A$2:$G$3322, 7,FALSE)</f>
        <v>Data-driven professional with experience in data science, product and technology management.</v>
      </c>
      <c r="O4987" s="5" t="str">
        <f>VLOOKUP(C4987, 'Linkedin Scrap'!$A$2:$H$3322, 8,FALSE)</f>
        <v>[{'course_details': 'Master of Science - MS Analytics', 'start_time': '2021', 'end_time': '2022'}, {'course_details': 'Bachelor of Technology (B.Tech) Computer Science and Engineering', 'start_time': '2010', 'end_time': '2014'}]</v>
      </c>
      <c r="P4987" s="5" t="str">
        <f>VLOOKUP(C4987, 'Linkedin Scrap'!$A$2:$I$3322, 9,FALSE)</f>
        <v>[{'experience': 'ANS Commerce', 'start_time': 'Feb 2020', 'end_time': 'Aug 2021', 'duration': None}, {'experience': 'ANS Commerce', 'start_time': 'Feb 2020', 'end_time': 'Aug 2021', 'duration': None}, {'experience': 'ANS Commerce', 'start_time': 'Feb 2020', 'end_time': 'Aug 2021', 'duration': None}]</v>
      </c>
    </row>
    <row r="4988" spans="1:16" ht="18.5" customHeight="1" x14ac:dyDescent="0.3">
      <c r="A4988" s="3" t="s">
        <v>9254</v>
      </c>
      <c r="B4988" s="4">
        <v>8</v>
      </c>
      <c r="C4988" s="3" t="s">
        <v>9272</v>
      </c>
      <c r="D4988" s="3" t="s">
        <v>9273</v>
      </c>
      <c r="E4988" s="3" t="s">
        <v>9</v>
      </c>
      <c r="F4988" s="3" t="s">
        <v>10</v>
      </c>
      <c r="G4988" s="3" t="s">
        <v>9274</v>
      </c>
      <c r="H4988" s="4" t="s">
        <v>12</v>
      </c>
      <c r="I4988" s="5">
        <f>VLOOKUP(C4988, 'Linkedin Scrap'!$A$2:$B$3322, 2,FALSE)</f>
        <v>0</v>
      </c>
      <c r="J4988" s="3" t="str">
        <f>VLOOKUP(C4988, 'Linkedin Scrap'!$A$2:$C$3322, 3,FALSE)</f>
        <v>1K followers</v>
      </c>
      <c r="K4988" s="3" t="str">
        <f>VLOOKUP(C4988, 'Linkedin Scrap'!$A$2:$D$3322, 4,FALSE)</f>
        <v>500+ connections</v>
      </c>
      <c r="L4988" s="5" t="str">
        <f>VLOOKUP(C4988, 'Linkedin Scrap'!$A$2:$E$3322, 5,FALSE)</f>
        <v>Chitkara University, Himachal Pradesh</v>
      </c>
      <c r="M4988" s="5" t="str">
        <f>VLOOKUP(C4988, 'Linkedin Scrap'!$A$2:$F$3322, 6,FALSE)</f>
        <v>Paytm</v>
      </c>
      <c r="N4988" s="5" t="str">
        <f>VLOOKUP(C4988, 'Linkedin Scrap'!$A$2:$G$3322, 7,FALSE)</f>
        <v>I am a frontend developer with multifarious interests, who likes to work end-to-end and…</v>
      </c>
      <c r="O4988" s="5">
        <f>VLOOKUP(C4988, 'Linkedin Scrap'!$A$2:$H$3322, 8,FALSE)</f>
        <v>0</v>
      </c>
      <c r="P4988" s="5">
        <f>VLOOKUP(C4988, 'Linkedin Scrap'!$A$2:$I$3322, 9,FALSE)</f>
        <v>0</v>
      </c>
    </row>
    <row r="4989" spans="1:16" ht="18.5" customHeight="1" x14ac:dyDescent="0.3">
      <c r="A4989" s="3" t="s">
        <v>9254</v>
      </c>
      <c r="B4989" s="4">
        <v>9</v>
      </c>
      <c r="C4989" s="3" t="s">
        <v>9275</v>
      </c>
      <c r="D4989" s="3" t="s">
        <v>9273</v>
      </c>
      <c r="E4989" s="3" t="s">
        <v>9</v>
      </c>
      <c r="F4989" s="3" t="s">
        <v>10</v>
      </c>
      <c r="G4989" s="3" t="s">
        <v>9276</v>
      </c>
      <c r="H4989" s="4" t="s">
        <v>12</v>
      </c>
      <c r="I4989" s="5">
        <f>VLOOKUP(C4989, 'Linkedin Scrap'!$A$2:$B$3322, 2,FALSE)</f>
        <v>0</v>
      </c>
      <c r="J4989" s="3" t="str">
        <f>VLOOKUP(C4989, 'Linkedin Scrap'!$A$2:$C$3322, 3,FALSE)</f>
        <v>1K followers</v>
      </c>
      <c r="K4989" s="3" t="str">
        <f>VLOOKUP(C4989, 'Linkedin Scrap'!$A$2:$D$3322, 4,FALSE)</f>
        <v>500+ connections</v>
      </c>
      <c r="L4989" s="5" t="str">
        <f>VLOOKUP(C4989, 'Linkedin Scrap'!$A$2:$E$3322, 5,FALSE)</f>
        <v>Chitkara University</v>
      </c>
      <c r="M4989" s="5" t="str">
        <f>VLOOKUP(C4989, 'Linkedin Scrap'!$A$2:$F$3322, 6,FALSE)</f>
        <v>Trajector</v>
      </c>
      <c r="N4989" s="5">
        <f>VLOOKUP(C4989, 'Linkedin Scrap'!$A$2:$G$3322, 7,FALSE)</f>
        <v>0</v>
      </c>
      <c r="O4989" s="5" t="str">
        <f>VLOOKUP(C4989, 'Linkedin Scrap'!$A$2:$H$3322, 8,FALSE)</f>
        <v>[{'course_details': 'Bachelor of Engineering Computer Science', 'start_time': '2013', 'end_time': '2017'}]</v>
      </c>
      <c r="P4989" s="5" t="str">
        <f>VLOOKUP(C4989, 'Linkedin Scrap'!$A$2:$I$3322, 9,FALSE)</f>
        <v>[{'experience': 'THB', 'start_time': 'Jul 2018', 'end_time': 'Dec 2019', 'duration': None}, {'experience': 'THB', 'start_time': 'Jul 2018', 'end_time': 'Dec 2019', 'duration': None}, {'experience': 'THB', 'start_time': 'Jul 2018', 'end_time': 'Dec 2019', 'duration': None}]</v>
      </c>
    </row>
    <row r="4990" spans="1:16" ht="18.5" customHeight="1" x14ac:dyDescent="0.3">
      <c r="A4990" s="3" t="s">
        <v>6086</v>
      </c>
      <c r="B4990" s="4">
        <v>1</v>
      </c>
      <c r="C4990" s="3" t="s">
        <v>6087</v>
      </c>
      <c r="D4990" s="3" t="s">
        <v>6088</v>
      </c>
      <c r="E4990" s="3" t="s">
        <v>9</v>
      </c>
      <c r="F4990" s="3" t="s">
        <v>10</v>
      </c>
      <c r="G4990" s="3" t="s">
        <v>6089</v>
      </c>
      <c r="H4990" s="4" t="s">
        <v>12</v>
      </c>
      <c r="I4990" s="5" t="e">
        <f>VLOOKUP(C4990, 'Linkedin Scrap'!$A$2:$B$3322, 2,FALSE)</f>
        <v>#N/A</v>
      </c>
      <c r="J4990" s="3" t="e">
        <f>VLOOKUP(C4990, 'Linkedin Scrap'!$A$2:$C$3322, 3,FALSE)</f>
        <v>#N/A</v>
      </c>
      <c r="K4990" s="3" t="e">
        <f>VLOOKUP(C4990, 'Linkedin Scrap'!$A$2:$D$3322, 4,FALSE)</f>
        <v>#N/A</v>
      </c>
      <c r="L4990" s="5" t="e">
        <f>VLOOKUP(C4990, 'Linkedin Scrap'!$A$2:$E$3322, 5,FALSE)</f>
        <v>#N/A</v>
      </c>
      <c r="M4990" s="5" t="e">
        <f>VLOOKUP(C4990, 'Linkedin Scrap'!$A$2:$F$3322, 6,FALSE)</f>
        <v>#N/A</v>
      </c>
      <c r="N4990" s="5" t="e">
        <f>VLOOKUP(C4990, 'Linkedin Scrap'!$A$2:$G$3322, 7,FALSE)</f>
        <v>#N/A</v>
      </c>
      <c r="O4990" s="5" t="e">
        <f>VLOOKUP(C4990, 'Linkedin Scrap'!$A$2:$H$3322, 8,FALSE)</f>
        <v>#N/A</v>
      </c>
      <c r="P4990" s="5" t="e">
        <f>VLOOKUP(C4990, 'Linkedin Scrap'!$A$2:$I$3322, 9,FALSE)</f>
        <v>#N/A</v>
      </c>
    </row>
    <row r="4991" spans="1:16" ht="18.5" customHeight="1" x14ac:dyDescent="0.3">
      <c r="A4991" s="3" t="s">
        <v>6086</v>
      </c>
      <c r="B4991" s="4">
        <v>2</v>
      </c>
      <c r="C4991" s="3" t="s">
        <v>6090</v>
      </c>
      <c r="D4991" s="3" t="s">
        <v>6088</v>
      </c>
      <c r="E4991" s="3" t="s">
        <v>139</v>
      </c>
      <c r="F4991" s="3" t="s">
        <v>10</v>
      </c>
      <c r="G4991" s="3" t="s">
        <v>6091</v>
      </c>
      <c r="H4991" s="4" t="s">
        <v>12</v>
      </c>
      <c r="I4991" s="5">
        <f>VLOOKUP(C4991, 'Linkedin Scrap'!$A$2:$B$3322, 2,FALSE)</f>
        <v>0</v>
      </c>
      <c r="J4991" s="3" t="str">
        <f>VLOOKUP(C4991, 'Linkedin Scrap'!$A$2:$C$3322, 3,FALSE)</f>
        <v>4K followers</v>
      </c>
      <c r="K4991" s="3" t="str">
        <f>VLOOKUP(C4991, 'Linkedin Scrap'!$A$2:$D$3322, 4,FALSE)</f>
        <v>500+ connections</v>
      </c>
      <c r="L4991" s="5">
        <f>VLOOKUP(C4991, 'Linkedin Scrap'!$A$2:$E$3322, 5,FALSE)</f>
        <v>0</v>
      </c>
      <c r="M4991" s="5">
        <f>VLOOKUP(C4991, 'Linkedin Scrap'!$A$2:$F$3322, 6,FALSE)</f>
        <v>0</v>
      </c>
      <c r="N4991" s="5">
        <f>VLOOKUP(C4991, 'Linkedin Scrap'!$A$2:$G$3322, 7,FALSE)</f>
        <v>0</v>
      </c>
      <c r="O4991" s="5">
        <f>VLOOKUP(C4991, 'Linkedin Scrap'!$A$2:$H$3322, 8,FALSE)</f>
        <v>0</v>
      </c>
      <c r="P4991" s="5">
        <f>VLOOKUP(C4991, 'Linkedin Scrap'!$A$2:$I$3322, 9,FALSE)</f>
        <v>0</v>
      </c>
    </row>
    <row r="4992" spans="1:16" ht="18.5" customHeight="1" x14ac:dyDescent="0.3">
      <c r="A4992" s="3" t="s">
        <v>6086</v>
      </c>
      <c r="B4992" s="4">
        <v>3</v>
      </c>
      <c r="C4992" s="3" t="s">
        <v>6092</v>
      </c>
      <c r="D4992" s="3" t="s">
        <v>6088</v>
      </c>
      <c r="E4992" s="3" t="s">
        <v>9</v>
      </c>
      <c r="F4992" s="3" t="s">
        <v>10</v>
      </c>
      <c r="G4992" s="3" t="s">
        <v>6093</v>
      </c>
      <c r="H4992" s="4" t="s">
        <v>12</v>
      </c>
      <c r="I4992" s="5">
        <f>VLOOKUP(C4992, 'Linkedin Scrap'!$A$2:$B$3322, 2,FALSE)</f>
        <v>0</v>
      </c>
      <c r="J4992" s="3" t="str">
        <f>VLOOKUP(C4992, 'Linkedin Scrap'!$A$2:$C$3322, 3,FALSE)</f>
        <v>293 followers</v>
      </c>
      <c r="K4992" s="3" t="str">
        <f>VLOOKUP(C4992, 'Linkedin Scrap'!$A$2:$D$3322, 4,FALSE)</f>
        <v>278 connections</v>
      </c>
      <c r="L4992" s="5" t="str">
        <f>VLOOKUP(C4992, 'Linkedin Scrap'!$A$2:$E$3322, 5,FALSE)</f>
        <v>Websites</v>
      </c>
      <c r="M4992" s="5" t="str">
        <f>VLOOKUP(C4992, 'Linkedin Scrap'!$A$2:$F$3322, 6,FALSE)</f>
        <v>Sylo</v>
      </c>
      <c r="N4992" s="5" t="str">
        <f>VLOOKUP(C4992, 'Linkedin Scrap'!$A$2:$G$3322, 7,FALSE)</f>
        <v>Robin is a serial entrepreneur with extensive start-up; investment and management experience in New Zealand, Asia and USA. He was Founder and Lead Investor of the NZ Advertiser; Club-Card (a private credit-card company acquired by the Bank of NZ), and numerous other business adventures, before forming Phoenix Management; a Venture Management Company in 1994.From 1994 to 2004 Phoenix Management raised over $100M for NZ start-ups which exited by either IPO or trade sale. Robin divested his venture management interests in 2004 and since has focused on decentralized technology initiatives. He was the Executive Chairman and Lead Investor of DN 3010 Ltd, a software company which owned SYLO (sylo.io), that built best-in-class decentralized communications products, that was sold to Futureverse in early 2023.</v>
      </c>
      <c r="O4992" s="5">
        <f>VLOOKUP(C4992, 'Linkedin Scrap'!$A$2:$H$3322, 8,FALSE)</f>
        <v>0</v>
      </c>
      <c r="P4992" s="5" t="str">
        <f>VLOOKUP(C4992, 'Linkedin Scrap'!$A$2:$I$3322, 9,FALSE)</f>
        <v>[{'experience': 'DN 3010 Ltd', 'start_time': 'Jul 2007', 'end_time': 'present', 'duration': None}, {'experience': 'DN 3010 Ltd', 'start_time': 'Jul 2007', 'end_time': 'present', 'duration': None}, {'experience': 'DN 3010 Ltd', 'start_time': 'Jul 2007', 'end_time': 'present', 'duration': None}]</v>
      </c>
    </row>
    <row r="4993" spans="1:16" ht="18.5" customHeight="1" x14ac:dyDescent="0.3">
      <c r="A4993" s="3" t="s">
        <v>6086</v>
      </c>
      <c r="B4993" s="4">
        <v>4</v>
      </c>
      <c r="C4993" s="3" t="s">
        <v>6106</v>
      </c>
      <c r="D4993" s="3" t="s">
        <v>6088</v>
      </c>
      <c r="E4993" s="3" t="s">
        <v>139</v>
      </c>
      <c r="F4993" s="3" t="s">
        <v>10</v>
      </c>
      <c r="G4993" s="3" t="s">
        <v>6107</v>
      </c>
      <c r="H4993" s="4" t="s">
        <v>12</v>
      </c>
      <c r="I4993" s="5">
        <f>VLOOKUP(C4993, 'Linkedin Scrap'!$A$2:$B$3322, 2,FALSE)</f>
        <v>0</v>
      </c>
      <c r="J4993" s="3" t="str">
        <f>VLOOKUP(C4993, 'Linkedin Scrap'!$A$2:$C$3322, 3,FALSE)</f>
        <v>1K followers</v>
      </c>
      <c r="K4993" s="3" t="str">
        <f>VLOOKUP(C4993, 'Linkedin Scrap'!$A$2:$D$3322, 4,FALSE)</f>
        <v>500+ connections</v>
      </c>
      <c r="L4993" s="5" t="str">
        <f>VLOOKUP(C4993, 'Linkedin Scrap'!$A$2:$E$3322, 5,FALSE)</f>
        <v>Kaplan Australia</v>
      </c>
      <c r="M4993" s="5" t="str">
        <f>VLOOKUP(C4993, 'Linkedin Scrap'!$A$2:$F$3322, 6,FALSE)</f>
        <v>Futureverse</v>
      </c>
      <c r="N4993" s="5">
        <f>VLOOKUP(C4993, 'Linkedin Scrap'!$A$2:$G$3322, 7,FALSE)</f>
        <v>0</v>
      </c>
      <c r="O4993" s="5" t="str">
        <f>VLOOKUP(C4993, 'Linkedin Scrap'!$A$2:$H$3322, 8,FALSE)</f>
        <v>[{'course_details': "Master's Degree Applied Finance", 'start_time': '2010', 'end_time': '2014'}, {'course_details': 'Bachelor’s Degree Accounting and Finance', 'start_time': '2000', 'end_time': '2004'}, {'course_details': ''}]</v>
      </c>
      <c r="P4993" s="5" t="str">
        <f>VLOOKUP(C4993, 'Linkedin Scrap'!$A$2:$I$3322, 9,FALSE)</f>
        <v>[{'experience': 'DN3010 Ltd', 'start_time': 'Apr 2018', 'end_time': 'Jan 2023', 'duration': None}, {'experience': 'DN3010 Ltd', 'start_time': 'Apr 2018', 'end_time': 'Jan 2023', 'duration': None}, {'experience': 'DN3010 Ltd', 'start_time': 'Apr 2018', 'end_time': 'Jan 2023', 'duration': None}]</v>
      </c>
    </row>
    <row r="4994" spans="1:16" ht="18.5" customHeight="1" x14ac:dyDescent="0.3">
      <c r="A4994" s="3" t="s">
        <v>6086</v>
      </c>
      <c r="B4994" s="4">
        <v>5</v>
      </c>
      <c r="C4994" s="3" t="s">
        <v>6108</v>
      </c>
      <c r="D4994" s="3" t="s">
        <v>6088</v>
      </c>
      <c r="E4994" s="3" t="s">
        <v>9</v>
      </c>
      <c r="F4994" s="3" t="s">
        <v>10</v>
      </c>
      <c r="G4994" s="3" t="s">
        <v>6109</v>
      </c>
      <c r="H4994" s="4" t="s">
        <v>12</v>
      </c>
      <c r="I4994" s="5">
        <f>VLOOKUP(C4994, 'Linkedin Scrap'!$A$2:$B$3322, 2,FALSE)</f>
        <v>0</v>
      </c>
      <c r="J4994" s="3" t="str">
        <f>VLOOKUP(C4994, 'Linkedin Scrap'!$A$2:$C$3322, 3,FALSE)</f>
        <v>290 followers</v>
      </c>
      <c r="K4994" s="3" t="str">
        <f>VLOOKUP(C4994, 'Linkedin Scrap'!$A$2:$D$3322, 4,FALSE)</f>
        <v>286 connections</v>
      </c>
      <c r="L4994" s="5" t="str">
        <f>VLOOKUP(C4994, 'Linkedin Scrap'!$A$2:$E$3322, 5,FALSE)</f>
        <v>Websites</v>
      </c>
      <c r="M4994" s="5" t="str">
        <f>VLOOKUP(C4994, 'Linkedin Scrap'!$A$2:$F$3322, 6,FALSE)</f>
        <v>11degrees Entertainment Ltd</v>
      </c>
      <c r="N4994" s="5">
        <f>VLOOKUP(C4994, 'Linkedin Scrap'!$A$2:$G$3322, 7,FALSE)</f>
        <v>0</v>
      </c>
      <c r="O4994" s="5">
        <f>VLOOKUP(C4994, 'Linkedin Scrap'!$A$2:$H$3322, 8,FALSE)</f>
        <v>0</v>
      </c>
      <c r="P4994" s="5" t="str">
        <f>VLOOKUP(C4994, 'Linkedin Scrap'!$A$2:$I$3322, 9,FALSE)</f>
        <v>[{'experience': 'Sylo', 'start_time': 'Aug 2012', 'end_time': 'Aug 2023', 'duration': None}, {'experience': 'Sylo', 'start_time': 'Aug 2012', 'end_time': 'Aug 2023', 'duration': None}, {'experience': 'Sylo', 'start_time': 'Aug 2012', 'end_time': 'Aug 2023', 'duration': None}]</v>
      </c>
    </row>
    <row r="4995" spans="1:16" ht="18.5" customHeight="1" x14ac:dyDescent="0.3">
      <c r="A4995" s="3" t="s">
        <v>6086</v>
      </c>
      <c r="B4995" s="4">
        <v>6</v>
      </c>
      <c r="C4995" s="3" t="s">
        <v>6110</v>
      </c>
      <c r="D4995" s="3" t="s">
        <v>6111</v>
      </c>
      <c r="E4995" s="3" t="s">
        <v>9</v>
      </c>
      <c r="F4995" s="3" t="s">
        <v>10</v>
      </c>
      <c r="G4995" s="3" t="s">
        <v>6112</v>
      </c>
      <c r="H4995" s="4" t="s">
        <v>12</v>
      </c>
      <c r="I4995" s="5">
        <f>VLOOKUP(C4995, 'Linkedin Scrap'!$A$2:$B$3322, 2,FALSE)</f>
        <v>0</v>
      </c>
      <c r="J4995" s="3" t="str">
        <f>VLOOKUP(C4995, 'Linkedin Scrap'!$A$2:$C$3322, 3,FALSE)</f>
        <v>1K followers</v>
      </c>
      <c r="K4995" s="3" t="str">
        <f>VLOOKUP(C4995, 'Linkedin Scrap'!$A$2:$D$3322, 4,FALSE)</f>
        <v>500+ connections</v>
      </c>
      <c r="L4995" s="5" t="str">
        <f>VLOOKUP(C4995, 'Linkedin Scrap'!$A$2:$E$3322, 5,FALSE)</f>
        <v>The University of Auckland</v>
      </c>
      <c r="M4995" s="5" t="str">
        <f>VLOOKUP(C4995, 'Linkedin Scrap'!$A$2:$F$3322, 6,FALSE)</f>
        <v>Futureverse</v>
      </c>
      <c r="N4995" s="5">
        <f>VLOOKUP(C4995, 'Linkedin Scrap'!$A$2:$G$3322, 7,FALSE)</f>
        <v>0</v>
      </c>
      <c r="O4995" s="5">
        <f>VLOOKUP(C4995, 'Linkedin Scrap'!$A$2:$H$3322, 8,FALSE)</f>
        <v>0</v>
      </c>
      <c r="P4995" s="5">
        <f>VLOOKUP(C4995, 'Linkedin Scrap'!$A$2:$I$3322, 9,FALSE)</f>
        <v>0</v>
      </c>
    </row>
    <row r="4996" spans="1:16" ht="18.5" customHeight="1" x14ac:dyDescent="0.3">
      <c r="A4996" s="3" t="s">
        <v>6086</v>
      </c>
      <c r="B4996" s="4">
        <v>7</v>
      </c>
      <c r="C4996" s="3" t="s">
        <v>6113</v>
      </c>
      <c r="D4996" s="3" t="s">
        <v>6114</v>
      </c>
      <c r="E4996" s="3" t="s">
        <v>9</v>
      </c>
      <c r="F4996" s="3" t="s">
        <v>10</v>
      </c>
      <c r="G4996" s="3" t="s">
        <v>6115</v>
      </c>
      <c r="H4996" s="4" t="s">
        <v>12</v>
      </c>
      <c r="I4996" s="5" t="e">
        <f>VLOOKUP(C4996, 'Linkedin Scrap'!$A$2:$B$3322, 2,FALSE)</f>
        <v>#N/A</v>
      </c>
      <c r="J4996" s="3" t="e">
        <f>VLOOKUP(C4996, 'Linkedin Scrap'!$A$2:$C$3322, 3,FALSE)</f>
        <v>#N/A</v>
      </c>
      <c r="K4996" s="3" t="e">
        <f>VLOOKUP(C4996, 'Linkedin Scrap'!$A$2:$D$3322, 4,FALSE)</f>
        <v>#N/A</v>
      </c>
      <c r="L4996" s="5" t="e">
        <f>VLOOKUP(C4996, 'Linkedin Scrap'!$A$2:$E$3322, 5,FALSE)</f>
        <v>#N/A</v>
      </c>
      <c r="M4996" s="5" t="e">
        <f>VLOOKUP(C4996, 'Linkedin Scrap'!$A$2:$F$3322, 6,FALSE)</f>
        <v>#N/A</v>
      </c>
      <c r="N4996" s="5" t="e">
        <f>VLOOKUP(C4996, 'Linkedin Scrap'!$A$2:$G$3322, 7,FALSE)</f>
        <v>#N/A</v>
      </c>
      <c r="O4996" s="5" t="e">
        <f>VLOOKUP(C4996, 'Linkedin Scrap'!$A$2:$H$3322, 8,FALSE)</f>
        <v>#N/A</v>
      </c>
      <c r="P4996" s="5" t="e">
        <f>VLOOKUP(C4996, 'Linkedin Scrap'!$A$2:$I$3322, 9,FALSE)</f>
        <v>#N/A</v>
      </c>
    </row>
    <row r="4997" spans="1:16" ht="18.5" customHeight="1" x14ac:dyDescent="0.3">
      <c r="A4997" s="3" t="s">
        <v>6086</v>
      </c>
      <c r="B4997" s="4">
        <v>8</v>
      </c>
      <c r="C4997" s="3" t="s">
        <v>6116</v>
      </c>
      <c r="D4997" s="3" t="s">
        <v>6117</v>
      </c>
      <c r="E4997" s="3" t="s">
        <v>9</v>
      </c>
      <c r="F4997" s="3" t="s">
        <v>10</v>
      </c>
      <c r="G4997" s="3" t="s">
        <v>6118</v>
      </c>
      <c r="H4997" s="4" t="s">
        <v>12</v>
      </c>
      <c r="I4997" s="5">
        <f>VLOOKUP(C4997, 'Linkedin Scrap'!$A$2:$B$3322, 2,FALSE)</f>
        <v>0</v>
      </c>
      <c r="J4997" s="3" t="str">
        <f>VLOOKUP(C4997, 'Linkedin Scrap'!$A$2:$C$3322, 3,FALSE)</f>
        <v>79 followers</v>
      </c>
      <c r="K4997" s="3" t="str">
        <f>VLOOKUP(C4997, 'Linkedin Scrap'!$A$2:$D$3322, 4,FALSE)</f>
        <v>70 connections</v>
      </c>
      <c r="L4997" s="5" t="str">
        <f>VLOOKUP(C4997, 'Linkedin Scrap'!$A$2:$E$3322, 5,FALSE)</f>
        <v>Media Design School</v>
      </c>
      <c r="M4997" s="5" t="str">
        <f>VLOOKUP(C4997, 'Linkedin Scrap'!$A$2:$F$3322, 6,FALSE)</f>
        <v>Sylo</v>
      </c>
      <c r="N4997" s="5" t="str">
        <f>VLOOKUP(C4997, 'Linkedin Scrap'!$A$2:$G$3322, 7,FALSE)</f>
        <v>Experienced Software Engineer enthusiastic about pure functional programming and solving…</v>
      </c>
      <c r="O4997" s="5">
        <f>VLOOKUP(C4997, 'Linkedin Scrap'!$A$2:$H$3322, 8,FALSE)</f>
        <v>0</v>
      </c>
      <c r="P4997" s="5">
        <f>VLOOKUP(C4997, 'Linkedin Scrap'!$A$2:$I$3322, 9,FALSE)</f>
        <v>0</v>
      </c>
    </row>
    <row r="4998" spans="1:16" ht="18.5" customHeight="1" x14ac:dyDescent="0.3">
      <c r="A4998" s="3" t="s">
        <v>6086</v>
      </c>
      <c r="B4998" s="4">
        <v>9</v>
      </c>
      <c r="C4998" s="3" t="s">
        <v>6119</v>
      </c>
      <c r="D4998" s="3" t="s">
        <v>6120</v>
      </c>
      <c r="E4998" s="3" t="s">
        <v>9</v>
      </c>
      <c r="F4998" s="3" t="s">
        <v>10</v>
      </c>
      <c r="G4998" s="3" t="s">
        <v>6121</v>
      </c>
      <c r="H4998" s="4" t="s">
        <v>12</v>
      </c>
      <c r="I4998" s="5">
        <f>VLOOKUP(C4998, 'Linkedin Scrap'!$A$2:$B$3322, 2,FALSE)</f>
        <v>0</v>
      </c>
      <c r="J4998" s="3" t="str">
        <f>VLOOKUP(C4998, 'Linkedin Scrap'!$A$2:$C$3322, 3,FALSE)</f>
        <v>455 followers</v>
      </c>
      <c r="K4998" s="3" t="str">
        <f>VLOOKUP(C4998, 'Linkedin Scrap'!$A$2:$D$3322, 4,FALSE)</f>
        <v>453 connections</v>
      </c>
      <c r="L4998" s="5" t="str">
        <f>VLOOKUP(C4998, 'Linkedin Scrap'!$A$2:$E$3322, 5,FALSE)</f>
        <v>Institute of Technology, Sligo</v>
      </c>
      <c r="M4998" s="5" t="str">
        <f>VLOOKUP(C4998, 'Linkedin Scrap'!$A$2:$F$3322, 6,FALSE)</f>
        <v>Futureverse</v>
      </c>
      <c r="N4998" s="5">
        <f>VLOOKUP(C4998, 'Linkedin Scrap'!$A$2:$G$3322, 7,FALSE)</f>
        <v>0</v>
      </c>
      <c r="O4998" s="5" t="str">
        <f>VLOOKUP(C4998, 'Linkedin Scrap'!$A$2:$H$3322, 8,FALSE)</f>
        <v>[{'course_details': 'BSc(honours) Computer Science', 'start_time': '2007', 'end_time': '2011'}, {'course_details': '', 'start_time': '2000', 'end_time': '2005'}]</v>
      </c>
      <c r="P4998" s="5" t="str">
        <f>VLOOKUP(C4998, 'Linkedin Scrap'!$A$2:$I$3322, 9,FALSE)</f>
        <v>[{'experience': 'Sylo', 'start_time': 'Jun 2009', 'end_time': 'Sep 2012', 'duration': None}, {'experience': 'Sylo', 'start_time': 'Jun 2009', 'end_time': 'Sep 2012', 'duration': None}, {'experience': 'Sylo', 'start_time': 'Jun 2009', 'end_time': 'Sep 2012', 'duration': None}]</v>
      </c>
    </row>
    <row r="4999" spans="1:16" ht="18.5" customHeight="1" x14ac:dyDescent="0.3">
      <c r="A4999" s="3" t="s">
        <v>6086</v>
      </c>
      <c r="B4999" s="4">
        <v>10</v>
      </c>
      <c r="C4999" s="3" t="s">
        <v>6134</v>
      </c>
      <c r="D4999" s="3" t="s">
        <v>6135</v>
      </c>
      <c r="E4999" s="3" t="s">
        <v>9</v>
      </c>
      <c r="F4999" s="3" t="s">
        <v>10</v>
      </c>
      <c r="G4999" s="3" t="s">
        <v>6136</v>
      </c>
      <c r="H4999" s="4" t="s">
        <v>12</v>
      </c>
      <c r="I4999" s="5">
        <f>VLOOKUP(C4999, 'Linkedin Scrap'!$A$2:$B$3322, 2,FALSE)</f>
        <v>0</v>
      </c>
      <c r="J4999" s="3" t="str">
        <f>VLOOKUP(C4999, 'Linkedin Scrap'!$A$2:$C$3322, 3,FALSE)</f>
        <v>161 followers</v>
      </c>
      <c r="K4999" s="3" t="str">
        <f>VLOOKUP(C4999, 'Linkedin Scrap'!$A$2:$D$3322, 4,FALSE)</f>
        <v>156 connections</v>
      </c>
      <c r="L4999" s="5" t="str">
        <f>VLOOKUP(C4999, 'Linkedin Scrap'!$A$2:$E$3322, 5,FALSE)</f>
        <v>University of Auckland</v>
      </c>
      <c r="M4999" s="5" t="str">
        <f>VLOOKUP(C4999, 'Linkedin Scrap'!$A$2:$F$3322, 6,FALSE)</f>
        <v>SubQuery</v>
      </c>
      <c r="N4999" s="5">
        <f>VLOOKUP(C4999, 'Linkedin Scrap'!$A$2:$G$3322, 7,FALSE)</f>
        <v>0</v>
      </c>
      <c r="O4999" s="5">
        <f>VLOOKUP(C4999, 'Linkedin Scrap'!$A$2:$H$3322, 8,FALSE)</f>
        <v>0</v>
      </c>
      <c r="P4999" s="5">
        <f>VLOOKUP(C4999, 'Linkedin Scrap'!$A$2:$I$3322, 9,FALSE)</f>
        <v>0</v>
      </c>
    </row>
    <row r="5000" spans="1:16" ht="18.5" customHeight="1" x14ac:dyDescent="0.3">
      <c r="A5000" s="3" t="s">
        <v>6086</v>
      </c>
      <c r="B5000" s="4">
        <v>11</v>
      </c>
      <c r="C5000" s="3" t="s">
        <v>6137</v>
      </c>
      <c r="D5000" s="3" t="s">
        <v>6135</v>
      </c>
      <c r="E5000" s="3" t="s">
        <v>9</v>
      </c>
      <c r="F5000" s="3" t="s">
        <v>10</v>
      </c>
      <c r="G5000" s="3" t="s">
        <v>6138</v>
      </c>
      <c r="H5000" s="4" t="s">
        <v>12</v>
      </c>
      <c r="I5000" s="5">
        <f>VLOOKUP(C5000, 'Linkedin Scrap'!$A$2:$B$3322, 2,FALSE)</f>
        <v>0</v>
      </c>
      <c r="J5000" s="3" t="str">
        <f>VLOOKUP(C5000, 'Linkedin Scrap'!$A$2:$C$3322, 3,FALSE)</f>
        <v>65 followers</v>
      </c>
      <c r="K5000" s="3" t="str">
        <f>VLOOKUP(C5000, 'Linkedin Scrap'!$A$2:$D$3322, 4,FALSE)</f>
        <v>60 connections</v>
      </c>
      <c r="L5000" s="5" t="str">
        <f>VLOOKUP(C5000, 'Linkedin Scrap'!$A$2:$E$3322, 5,FALSE)</f>
        <v>University of Auckland</v>
      </c>
      <c r="M5000" s="5" t="str">
        <f>VLOOKUP(C5000, 'Linkedin Scrap'!$A$2:$F$3322, 6,FALSE)</f>
        <v>Futureverse</v>
      </c>
      <c r="N5000" s="5">
        <f>VLOOKUP(C5000, 'Linkedin Scrap'!$A$2:$G$3322, 7,FALSE)</f>
        <v>0</v>
      </c>
      <c r="O5000" s="5" t="str">
        <f>VLOOKUP(C5000, 'Linkedin Scrap'!$A$2:$H$3322, 8,FALSE)</f>
        <v>[{'course_details': 'Engineer’s Degree Computer Software Engineering', 'start_time': '2013', 'end_time': '2016'}]</v>
      </c>
      <c r="P5000" s="5" t="str">
        <f>VLOOKUP(C5000, 'Linkedin Scrap'!$A$2:$I$3322, 9,FALSE)</f>
        <v>[{'experience': 'Sylo', 'start_time': 'Nov 2015', 'end_time': 'Feb 2016', 'duration': None}, {'experience': 'Sylo', 'start_time': 'Nov 2015', 'end_time': 'Feb 2016', 'duration': None}]</v>
      </c>
    </row>
    <row r="5001" spans="1:16" ht="18.5" customHeight="1" x14ac:dyDescent="0.3">
      <c r="A5001" s="3" t="s">
        <v>6086</v>
      </c>
      <c r="B5001" s="4">
        <v>12</v>
      </c>
      <c r="C5001" s="3" t="s">
        <v>6139</v>
      </c>
      <c r="D5001" s="3" t="s">
        <v>6140</v>
      </c>
      <c r="E5001" s="3" t="s">
        <v>9</v>
      </c>
      <c r="F5001" s="3" t="s">
        <v>10</v>
      </c>
      <c r="G5001" s="3" t="s">
        <v>6141</v>
      </c>
      <c r="H5001" s="4" t="s">
        <v>12</v>
      </c>
      <c r="I5001" s="5">
        <f>VLOOKUP(C5001, 'Linkedin Scrap'!$A$2:$B$3322, 2,FALSE)</f>
        <v>0</v>
      </c>
      <c r="J5001" s="3" t="str">
        <f>VLOOKUP(C5001, 'Linkedin Scrap'!$A$2:$C$3322, 3,FALSE)</f>
        <v>319 followers</v>
      </c>
      <c r="K5001" s="3" t="str">
        <f>VLOOKUP(C5001, 'Linkedin Scrap'!$A$2:$D$3322, 4,FALSE)</f>
        <v>321 connections</v>
      </c>
      <c r="L5001" s="5" t="str">
        <f>VLOOKUP(C5001, 'Linkedin Scrap'!$A$2:$E$3322, 5,FALSE)</f>
        <v>Universidade Feevale</v>
      </c>
      <c r="M5001" s="5" t="str">
        <f>VLOOKUP(C5001, 'Linkedin Scrap'!$A$2:$F$3322, 6,FALSE)</f>
        <v>Sylo</v>
      </c>
      <c r="N5001" s="5" t="str">
        <f>VLOOKUP(C5001, 'Linkedin Scrap'!$A$2:$G$3322, 7,FALSE)</f>
        <v>I have extensive performance in product and project management, strategic marketing, product positioning and brand management, customer relationship management, CRM implementation, ecommerce, B2B and B2C. Expertise in agile methodology, define product requirements, roadmaps and long-term strategies. I have a strong understanding of communication planning, digital marketing, target audience, social media, UX/UI design, digital strategies and creative process.</v>
      </c>
      <c r="O5001" s="5" t="str">
        <f>VLOOKUP(C5001, 'Linkedin Scrap'!$A$2:$H$3322, 8,FALSE)</f>
        <v>[{'course_details': 'Bachelor in Communication Advertising', 'start_time': '2002', 'end_time': '2007'}, {'course_details': 'Bachelor in Communication Journalism', 'start_time': '2002', 'end_time': '2007'}, {'course_details': 'Associate’s Degree Certificate III in Tourism', 'start_time': '2009', 'end_time': '2010'}]</v>
      </c>
      <c r="P5001" s="5" t="str">
        <f>VLOOKUP(C5001, 'Linkedin Scrap'!$A$2:$I$3322, 9,FALSE)</f>
        <v>[{'experience': 'Estudar no Exterior Intercambio', 'start_time': 'Mar 2011', 'end_time': 'Feb 2012', 'duration': None}, {'experience': 'Estudar no Exterior Intercambio', 'start_time': 'Mar 2011', 'end_time': 'Feb 2012', 'duration': None}, {'experience': 'Estudar no Exterior Intercambio', 'start_time': 'Mar 2011', 'end_time': 'Feb 2012', 'duration': None}]</v>
      </c>
    </row>
    <row r="5002" spans="1:16" ht="18.5" customHeight="1" x14ac:dyDescent="0.3">
      <c r="A5002" s="3" t="s">
        <v>6086</v>
      </c>
      <c r="B5002" s="4">
        <v>13</v>
      </c>
      <c r="C5002" s="3" t="s">
        <v>6142</v>
      </c>
      <c r="D5002" s="3" t="s">
        <v>6143</v>
      </c>
      <c r="E5002" s="3" t="s">
        <v>9</v>
      </c>
      <c r="F5002" s="3" t="s">
        <v>10</v>
      </c>
      <c r="G5002" s="3" t="s">
        <v>6144</v>
      </c>
      <c r="H5002" s="4" t="s">
        <v>12</v>
      </c>
      <c r="I5002" s="5" t="e">
        <f>VLOOKUP(C5002, 'Linkedin Scrap'!$A$2:$B$3322, 2,FALSE)</f>
        <v>#N/A</v>
      </c>
      <c r="J5002" s="3" t="e">
        <f>VLOOKUP(C5002, 'Linkedin Scrap'!$A$2:$C$3322, 3,FALSE)</f>
        <v>#N/A</v>
      </c>
      <c r="K5002" s="3" t="e">
        <f>VLOOKUP(C5002, 'Linkedin Scrap'!$A$2:$D$3322, 4,FALSE)</f>
        <v>#N/A</v>
      </c>
      <c r="L5002" s="5" t="e">
        <f>VLOOKUP(C5002, 'Linkedin Scrap'!$A$2:$E$3322, 5,FALSE)</f>
        <v>#N/A</v>
      </c>
      <c r="M5002" s="5" t="e">
        <f>VLOOKUP(C5002, 'Linkedin Scrap'!$A$2:$F$3322, 6,FALSE)</f>
        <v>#N/A</v>
      </c>
      <c r="N5002" s="5" t="e">
        <f>VLOOKUP(C5002, 'Linkedin Scrap'!$A$2:$G$3322, 7,FALSE)</f>
        <v>#N/A</v>
      </c>
      <c r="O5002" s="5" t="e">
        <f>VLOOKUP(C5002, 'Linkedin Scrap'!$A$2:$H$3322, 8,FALSE)</f>
        <v>#N/A</v>
      </c>
      <c r="P5002" s="5" t="e">
        <f>VLOOKUP(C5002, 'Linkedin Scrap'!$A$2:$I$3322, 9,FALSE)</f>
        <v>#N/A</v>
      </c>
    </row>
    <row r="5003" spans="1:16" ht="18.5" customHeight="1" x14ac:dyDescent="0.3">
      <c r="A5003" s="3" t="s">
        <v>6086</v>
      </c>
      <c r="B5003" s="4">
        <v>14</v>
      </c>
      <c r="C5003" s="3" t="s">
        <v>6145</v>
      </c>
      <c r="D5003" s="3" t="s">
        <v>6146</v>
      </c>
      <c r="E5003" s="3" t="s">
        <v>9</v>
      </c>
      <c r="F5003" s="3" t="s">
        <v>10</v>
      </c>
      <c r="G5003" s="3" t="s">
        <v>6147</v>
      </c>
      <c r="H5003" s="4" t="s">
        <v>12</v>
      </c>
      <c r="I5003" s="5">
        <f>VLOOKUP(C5003, 'Linkedin Scrap'!$A$2:$B$3322, 2,FALSE)</f>
        <v>0</v>
      </c>
      <c r="J5003" s="3" t="str">
        <f>VLOOKUP(C5003, 'Linkedin Scrap'!$A$2:$C$3322, 3,FALSE)</f>
        <v>512 followers</v>
      </c>
      <c r="K5003" s="3" t="str">
        <f>VLOOKUP(C5003, 'Linkedin Scrap'!$A$2:$D$3322, 4,FALSE)</f>
        <v>500+ connections</v>
      </c>
      <c r="L5003" s="5" t="str">
        <f>VLOOKUP(C5003, 'Linkedin Scrap'!$A$2:$E$3322, 5,FALSE)</f>
        <v>Telford College</v>
      </c>
      <c r="M5003" s="5" t="str">
        <f>VLOOKUP(C5003, 'Linkedin Scrap'!$A$2:$F$3322, 6,FALSE)</f>
        <v>Broadbent Risk</v>
      </c>
      <c r="N5003" s="5" t="str">
        <f>VLOOKUP(C5003, 'Linkedin Scrap'!$A$2:$G$3322, 7,FALSE)</f>
        <v>Experienced Manager with a demonstrated history of working in the information technology and services industry. Skilled in Negotiation, Team Motivation, Sales, Face-to-face Communication, and Customer Satisfaction. Strong business development professional with a Higher National Diploma focused in Sports Coaching and Sports development from Telford College.</v>
      </c>
      <c r="O5003" s="5" t="str">
        <f>VLOOKUP(C5003, 'Linkedin Scrap'!$A$2:$H$3322, 8,FALSE)</f>
        <v>[{'course_details': 'Higher National Diploma Sports Coaching and Sports development', 'start_time': '2000', 'end_time': '2003'}]</v>
      </c>
      <c r="P5003" s="5" t="str">
        <f>VLOOKUP(C5003, 'Linkedin Scrap'!$A$2:$I$3322, 9,FALSE)</f>
        <v>[{'experience': 'Sylo', 'start_time': 'Jun 2016', 'end_time': 'Jul 2018', 'duration': None}, {'experience': 'Sylo', 'start_time': 'Jun 2016', 'end_time': 'Jul 2018', 'duration': None}, {'experience': 'Sylo', 'start_time': 'Jun 2016', 'end_time': 'Jul 2018', 'duration': None}]</v>
      </c>
    </row>
    <row r="5004" spans="1:16" ht="18.5" customHeight="1" x14ac:dyDescent="0.3">
      <c r="A5004" s="3" t="s">
        <v>6086</v>
      </c>
      <c r="B5004" s="4">
        <v>15</v>
      </c>
      <c r="C5004" s="3" t="s">
        <v>6148</v>
      </c>
      <c r="D5004" s="3" t="s">
        <v>6149</v>
      </c>
      <c r="E5004" s="3" t="s">
        <v>9</v>
      </c>
      <c r="F5004" s="3" t="s">
        <v>10</v>
      </c>
      <c r="G5004" s="3" t="s">
        <v>6150</v>
      </c>
      <c r="H5004" s="4" t="s">
        <v>12</v>
      </c>
      <c r="I5004" s="5">
        <f>VLOOKUP(C5004, 'Linkedin Scrap'!$A$2:$B$3322, 2,FALSE)</f>
        <v>0</v>
      </c>
      <c r="J5004" s="3" t="str">
        <f>VLOOKUP(C5004, 'Linkedin Scrap'!$A$2:$C$3322, 3,FALSE)</f>
        <v>599 followers</v>
      </c>
      <c r="K5004" s="3" t="str">
        <f>VLOOKUP(C5004, 'Linkedin Scrap'!$A$2:$D$3322, 4,FALSE)</f>
        <v>500+ connections</v>
      </c>
      <c r="L5004" s="5" t="str">
        <f>VLOOKUP(C5004, 'Linkedin Scrap'!$A$2:$E$3322, 5,FALSE)</f>
        <v>Auckland University of Technology</v>
      </c>
      <c r="M5004" s="5" t="str">
        <f>VLOOKUP(C5004, 'Linkedin Scrap'!$A$2:$F$3322, 6,FALSE)</f>
        <v>Orderly Network</v>
      </c>
      <c r="N5004" s="5" t="str">
        <f>VLOOKUP(C5004, 'Linkedin Scrap'!$A$2:$G$3322, 7,FALSE)</f>
        <v>I've been working in the media landscape since 2011, making my way from art direction and marketing for Film/TV to the digital production of apps and websites, on to journalism across print and digital, before heading up publicity, content, events, and lore at Web3 software development house, Sylo, now part of Futureverse.Forever a wordsmith at heart, I’ve been a freelance editorial contributor to Stuff since 2019 and came back on board full time for their lifestyle vertical recently after returning home to New Zealand from living in Brazil.</v>
      </c>
      <c r="O5004" s="5" t="str">
        <f>VLOOKUP(C5004, 'Linkedin Scrap'!$A$2:$H$3322, 8,FALSE)</f>
        <v>[{'course_details': 'Bachelor of Communications Public Relations, Professional Communications, Film/TV Production, Journalism', 'start_time': '2009', 'end_time': '2011'}, {'course_details': 'Bachelor of Arts (B.A.) Art History, Media Studies, Philosophy, Spanish', 'start_time': '2007', 'end_time': '2009'}, {'course_details': 'Cambridge AS Level', 'start_time': '2006', 'end_time': '2007'}, {'course_details': 'NCEA Level 1', 'start_time': '2001', 'end_time': '2006'}]</v>
      </c>
      <c r="P5004" s="5" t="str">
        <f>VLOOKUP(C5004, 'Linkedin Scrap'!$A$2:$I$3322, 9,FALSE)</f>
        <v>[{'experience': 'Anabela Rea', 'start_time': 'Feb 2023', 'end_time': 'Jun 2023', 'duration': None}, {'experience': 'Anabela Rea', 'start_time': 'Feb 2023', 'end_time': 'Jun 2023', 'duration': None}, {'experience': 'Anabela Rea', 'start_time': 'Feb 2023', 'end_time': 'Jun 2023', 'duration': None}]</v>
      </c>
    </row>
    <row r="5005" spans="1:16" ht="18.5" customHeight="1" x14ac:dyDescent="0.3">
      <c r="A5005" s="3" t="s">
        <v>6086</v>
      </c>
      <c r="B5005" s="4">
        <v>16</v>
      </c>
      <c r="C5005" s="3" t="s">
        <v>6151</v>
      </c>
      <c r="D5005" s="3" t="s">
        <v>6152</v>
      </c>
      <c r="E5005" s="3" t="s">
        <v>9</v>
      </c>
      <c r="F5005" s="3" t="s">
        <v>10</v>
      </c>
      <c r="G5005" s="3" t="s">
        <v>6153</v>
      </c>
      <c r="H5005" s="4" t="s">
        <v>12</v>
      </c>
      <c r="I5005" s="5" t="e">
        <f>VLOOKUP(C5005, 'Linkedin Scrap'!$A$2:$B$3322, 2,FALSE)</f>
        <v>#N/A</v>
      </c>
      <c r="J5005" s="3" t="e">
        <f>VLOOKUP(C5005, 'Linkedin Scrap'!$A$2:$C$3322, 3,FALSE)</f>
        <v>#N/A</v>
      </c>
      <c r="K5005" s="3" t="e">
        <f>VLOOKUP(C5005, 'Linkedin Scrap'!$A$2:$D$3322, 4,FALSE)</f>
        <v>#N/A</v>
      </c>
      <c r="L5005" s="5" t="e">
        <f>VLOOKUP(C5005, 'Linkedin Scrap'!$A$2:$E$3322, 5,FALSE)</f>
        <v>#N/A</v>
      </c>
      <c r="M5005" s="5" t="e">
        <f>VLOOKUP(C5005, 'Linkedin Scrap'!$A$2:$F$3322, 6,FALSE)</f>
        <v>#N/A</v>
      </c>
      <c r="N5005" s="5" t="e">
        <f>VLOOKUP(C5005, 'Linkedin Scrap'!$A$2:$G$3322, 7,FALSE)</f>
        <v>#N/A</v>
      </c>
      <c r="O5005" s="5" t="e">
        <f>VLOOKUP(C5005, 'Linkedin Scrap'!$A$2:$H$3322, 8,FALSE)</f>
        <v>#N/A</v>
      </c>
      <c r="P5005" s="5" t="e">
        <f>VLOOKUP(C5005, 'Linkedin Scrap'!$A$2:$I$3322, 9,FALSE)</f>
        <v>#N/A</v>
      </c>
    </row>
    <row r="5006" spans="1:16" ht="18.5" customHeight="1" x14ac:dyDescent="0.3">
      <c r="A5006" s="3" t="s">
        <v>6086</v>
      </c>
      <c r="B5006" s="4">
        <v>17</v>
      </c>
      <c r="C5006" s="3" t="s">
        <v>6176</v>
      </c>
      <c r="D5006" s="3" t="s">
        <v>2395</v>
      </c>
      <c r="E5006" s="3" t="s">
        <v>9</v>
      </c>
      <c r="F5006" s="3" t="s">
        <v>10</v>
      </c>
      <c r="G5006" s="3" t="s">
        <v>6177</v>
      </c>
      <c r="H5006" s="4" t="s">
        <v>12</v>
      </c>
      <c r="I5006" s="5" t="e">
        <f>VLOOKUP(C5006, 'Linkedin Scrap'!$A$2:$B$3322, 2,FALSE)</f>
        <v>#N/A</v>
      </c>
      <c r="J5006" s="3" t="e">
        <f>VLOOKUP(C5006, 'Linkedin Scrap'!$A$2:$C$3322, 3,FALSE)</f>
        <v>#N/A</v>
      </c>
      <c r="K5006" s="3" t="e">
        <f>VLOOKUP(C5006, 'Linkedin Scrap'!$A$2:$D$3322, 4,FALSE)</f>
        <v>#N/A</v>
      </c>
      <c r="L5006" s="5" t="e">
        <f>VLOOKUP(C5006, 'Linkedin Scrap'!$A$2:$E$3322, 5,FALSE)</f>
        <v>#N/A</v>
      </c>
      <c r="M5006" s="5" t="e">
        <f>VLOOKUP(C5006, 'Linkedin Scrap'!$A$2:$F$3322, 6,FALSE)</f>
        <v>#N/A</v>
      </c>
      <c r="N5006" s="5" t="e">
        <f>VLOOKUP(C5006, 'Linkedin Scrap'!$A$2:$G$3322, 7,FALSE)</f>
        <v>#N/A</v>
      </c>
      <c r="O5006" s="5" t="e">
        <f>VLOOKUP(C5006, 'Linkedin Scrap'!$A$2:$H$3322, 8,FALSE)</f>
        <v>#N/A</v>
      </c>
      <c r="P5006" s="5" t="e">
        <f>VLOOKUP(C5006, 'Linkedin Scrap'!$A$2:$I$3322, 9,FALSE)</f>
        <v>#N/A</v>
      </c>
    </row>
    <row r="5007" spans="1:16" ht="18.5" customHeight="1" x14ac:dyDescent="0.3">
      <c r="A5007" s="3" t="s">
        <v>6086</v>
      </c>
      <c r="B5007" s="4">
        <v>18</v>
      </c>
      <c r="C5007" s="3" t="s">
        <v>6178</v>
      </c>
      <c r="D5007" s="3" t="s">
        <v>2395</v>
      </c>
      <c r="E5007" s="3" t="s">
        <v>9</v>
      </c>
      <c r="F5007" s="3" t="s">
        <v>10</v>
      </c>
      <c r="G5007" s="3" t="s">
        <v>6179</v>
      </c>
      <c r="H5007" s="4" t="s">
        <v>12</v>
      </c>
      <c r="I5007" s="5">
        <f>VLOOKUP(C5007, 'Linkedin Scrap'!$A$2:$B$3322, 2,FALSE)</f>
        <v>0</v>
      </c>
      <c r="J5007" s="3" t="str">
        <f>VLOOKUP(C5007, 'Linkedin Scrap'!$A$2:$C$3322, 3,FALSE)</f>
        <v>354 followers</v>
      </c>
      <c r="K5007" s="3" t="str">
        <f>VLOOKUP(C5007, 'Linkedin Scrap'!$A$2:$D$3322, 4,FALSE)</f>
        <v>353 connections</v>
      </c>
      <c r="L5007" s="5" t="str">
        <f>VLOOKUP(C5007, 'Linkedin Scrap'!$A$2:$E$3322, 5,FALSE)</f>
        <v>Yoobee Design School</v>
      </c>
      <c r="M5007" s="5" t="str">
        <f>VLOOKUP(C5007, 'Linkedin Scrap'!$A$2:$F$3322, 6,FALSE)</f>
        <v>Pushpay</v>
      </c>
      <c r="N5007" s="5">
        <f>VLOOKUP(C5007, 'Linkedin Scrap'!$A$2:$G$3322, 7,FALSE)</f>
        <v>0</v>
      </c>
      <c r="O5007" s="5">
        <f>VLOOKUP(C5007, 'Linkedin Scrap'!$A$2:$H$3322, 8,FALSE)</f>
        <v>0</v>
      </c>
      <c r="P5007" s="5">
        <f>VLOOKUP(C5007, 'Linkedin Scrap'!$A$2:$I$3322, 9,FALSE)</f>
        <v>0</v>
      </c>
    </row>
    <row r="5008" spans="1:16" ht="18.5" customHeight="1" x14ac:dyDescent="0.3">
      <c r="A5008" s="3" t="s">
        <v>6086</v>
      </c>
      <c r="B5008" s="4">
        <v>19</v>
      </c>
      <c r="C5008" s="3" t="s">
        <v>6180</v>
      </c>
      <c r="D5008" s="3" t="s">
        <v>2395</v>
      </c>
      <c r="E5008" s="3" t="s">
        <v>9</v>
      </c>
      <c r="F5008" s="3" t="s">
        <v>10</v>
      </c>
      <c r="G5008" s="3" t="s">
        <v>6181</v>
      </c>
      <c r="H5008" s="4" t="s">
        <v>12</v>
      </c>
      <c r="I5008" s="5">
        <f>VLOOKUP(C5008, 'Linkedin Scrap'!$A$2:$B$3322, 2,FALSE)</f>
        <v>0</v>
      </c>
      <c r="J5008" s="3" t="str">
        <f>VLOOKUP(C5008, 'Linkedin Scrap'!$A$2:$C$3322, 3,FALSE)</f>
        <v>371 followers</v>
      </c>
      <c r="K5008" s="3" t="str">
        <f>VLOOKUP(C5008, 'Linkedin Scrap'!$A$2:$D$3322, 4,FALSE)</f>
        <v>373 connections</v>
      </c>
      <c r="L5008" s="5" t="str">
        <f>VLOOKUP(C5008, 'Linkedin Scrap'!$A$2:$E$3322, 5,FALSE)</f>
        <v>University of Zagreb, Faculty of Transport and Traffic Sciences</v>
      </c>
      <c r="M5008" s="5" t="str">
        <f>VLOOKUP(C5008, 'Linkedin Scrap'!$A$2:$F$3322, 6,FALSE)</f>
        <v>Contact Energy Ltd</v>
      </c>
      <c r="N5008" s="5">
        <f>VLOOKUP(C5008, 'Linkedin Scrap'!$A$2:$G$3322, 7,FALSE)</f>
        <v>0</v>
      </c>
      <c r="O5008" s="5" t="str">
        <f>VLOOKUP(C5008, 'Linkedin Scrap'!$A$2:$H$3322, 8,FALSE)</f>
        <v>[{'course_details': "Master's degree Computer and Information Sciences and Support Services", 'start_time': '2014', 'end_time': '2016'}, {'course_details': "Bachelor's degree Computer and Information Sciences and Support Services", 'start_time': '2010', 'end_time': '2014'}]</v>
      </c>
      <c r="P5008" s="5" t="str">
        <f>VLOOKUP(C5008, 'Linkedin Scrap'!$A$2:$I$3322, 9,FALSE)</f>
        <v>[{'experience': 'Sartura', 'start_time': 'Jan 2017', 'end_time': 'Jul 2018', 'duration': None}, {'experience': 'Sartura', 'start_time': 'Jan 2017', 'end_time': 'Jul 2018', 'duration': None}, {'experience': 'Sartura', 'start_time': 'Jan 2017', 'end_time': 'Jul 2018', 'duration': None}]</v>
      </c>
    </row>
    <row r="5009" spans="1:16" ht="18.5" customHeight="1" x14ac:dyDescent="0.3">
      <c r="A5009" s="3" t="s">
        <v>6086</v>
      </c>
      <c r="B5009" s="4">
        <v>20</v>
      </c>
      <c r="C5009" s="3" t="s">
        <v>6182</v>
      </c>
      <c r="D5009" s="3" t="s">
        <v>2395</v>
      </c>
      <c r="E5009" s="3" t="s">
        <v>9</v>
      </c>
      <c r="F5009" s="3" t="s">
        <v>10</v>
      </c>
      <c r="G5009" s="3" t="s">
        <v>6183</v>
      </c>
      <c r="H5009" s="4" t="s">
        <v>12</v>
      </c>
      <c r="I5009" s="5">
        <f>VLOOKUP(C5009, 'Linkedin Scrap'!$A$2:$B$3322, 2,FALSE)</f>
        <v>0</v>
      </c>
      <c r="J5009" s="3" t="str">
        <f>VLOOKUP(C5009, 'Linkedin Scrap'!$A$2:$C$3322, 3,FALSE)</f>
        <v>329 followers</v>
      </c>
      <c r="K5009" s="3" t="str">
        <f>VLOOKUP(C5009, 'Linkedin Scrap'!$A$2:$D$3322, 4,FALSE)</f>
        <v>327 connections</v>
      </c>
      <c r="L5009" s="5" t="str">
        <f>VLOOKUP(C5009, 'Linkedin Scrap'!$A$2:$E$3322, 5,FALSE)</f>
        <v>Auckland University of Technology</v>
      </c>
      <c r="M5009" s="5" t="str">
        <f>VLOOKUP(C5009, 'Linkedin Scrap'!$A$2:$F$3322, 6,FALSE)</f>
        <v>Westpac New Zealand</v>
      </c>
      <c r="N5009" s="5" t="str">
        <f>VLOOKUP(C5009, 'Linkedin Scrap'!$A$2:$G$3322, 7,FALSE)</f>
        <v>As a highly motivated native mobile developer with 8 years of experience in cutting-edge…</v>
      </c>
      <c r="O5009" s="5">
        <f>VLOOKUP(C5009, 'Linkedin Scrap'!$A$2:$H$3322, 8,FALSE)</f>
        <v>0</v>
      </c>
      <c r="P5009" s="5">
        <f>VLOOKUP(C5009, 'Linkedin Scrap'!$A$2:$I$3322, 9,FALSE)</f>
        <v>0</v>
      </c>
    </row>
    <row r="5010" spans="1:16" ht="18.5" customHeight="1" x14ac:dyDescent="0.3">
      <c r="A5010" s="3" t="s">
        <v>6086</v>
      </c>
      <c r="B5010" s="4">
        <v>21</v>
      </c>
      <c r="C5010" s="3" t="s">
        <v>6184</v>
      </c>
      <c r="D5010" s="3" t="s">
        <v>4739</v>
      </c>
      <c r="E5010" s="3" t="s">
        <v>139</v>
      </c>
      <c r="F5010" s="3" t="s">
        <v>10</v>
      </c>
      <c r="G5010" s="3" t="s">
        <v>6185</v>
      </c>
      <c r="H5010" s="4" t="s">
        <v>12</v>
      </c>
      <c r="I5010" s="5">
        <f>VLOOKUP(C5010, 'Linkedin Scrap'!$A$2:$B$3322, 2,FALSE)</f>
        <v>0</v>
      </c>
      <c r="J5010" s="3" t="str">
        <f>VLOOKUP(C5010, 'Linkedin Scrap'!$A$2:$C$3322, 3,FALSE)</f>
        <v>2K followers</v>
      </c>
      <c r="K5010" s="3" t="str">
        <f>VLOOKUP(C5010, 'Linkedin Scrap'!$A$2:$D$3322, 4,FALSE)</f>
        <v>500+ connections</v>
      </c>
      <c r="L5010" s="5" t="str">
        <f>VLOOKUP(C5010, 'Linkedin Scrap'!$A$2:$E$3322, 5,FALSE)</f>
        <v>The University of Auckland</v>
      </c>
      <c r="M5010" s="5" t="str">
        <f>VLOOKUP(C5010, 'Linkedin Scrap'!$A$2:$F$3322, 6,FALSE)</f>
        <v>Acala Network</v>
      </c>
      <c r="N5010" s="5" t="str">
        <f>VLOOKUP(C5010, 'Linkedin Scrap'!$A$2:$G$3322, 7,FALSE)</f>
        <v>/ Laminar / Acala / Blockchain / DeFi</v>
      </c>
      <c r="O5010" s="5">
        <f>VLOOKUP(C5010, 'Linkedin Scrap'!$A$2:$H$3322, 8,FALSE)</f>
        <v>0</v>
      </c>
      <c r="P5010" s="5">
        <f>VLOOKUP(C5010, 'Linkedin Scrap'!$A$2:$I$3322, 9,FALSE)</f>
        <v>0</v>
      </c>
    </row>
    <row r="5011" spans="1:16" ht="18.5" customHeight="1" x14ac:dyDescent="0.3">
      <c r="A5011" s="3" t="s">
        <v>6086</v>
      </c>
      <c r="B5011" s="4">
        <v>22</v>
      </c>
      <c r="C5011" s="3" t="s">
        <v>6186</v>
      </c>
      <c r="D5011" s="3" t="s">
        <v>93</v>
      </c>
      <c r="E5011" s="3" t="s">
        <v>9</v>
      </c>
      <c r="F5011" s="3" t="s">
        <v>10</v>
      </c>
      <c r="G5011" s="3" t="s">
        <v>6187</v>
      </c>
      <c r="H5011" s="4" t="s">
        <v>22</v>
      </c>
      <c r="I5011" s="5">
        <f>VLOOKUP(C5011, 'Linkedin Scrap'!$A$2:$B$3322, 2,FALSE)</f>
        <v>0</v>
      </c>
      <c r="J5011" s="3" t="str">
        <f>VLOOKUP(C5011, 'Linkedin Scrap'!$A$2:$C$3322, 3,FALSE)</f>
        <v>876 followers</v>
      </c>
      <c r="K5011" s="3" t="str">
        <f>VLOOKUP(C5011, 'Linkedin Scrap'!$A$2:$D$3322, 4,FALSE)</f>
        <v>500+ connections</v>
      </c>
      <c r="L5011" s="5">
        <f>VLOOKUP(C5011, 'Linkedin Scrap'!$A$2:$E$3322, 5,FALSE)</f>
        <v>0</v>
      </c>
      <c r="M5011" s="5">
        <f>VLOOKUP(C5011, 'Linkedin Scrap'!$A$2:$F$3322, 6,FALSE)</f>
        <v>0</v>
      </c>
      <c r="N5011" s="5">
        <f>VLOOKUP(C5011, 'Linkedin Scrap'!$A$2:$G$3322, 7,FALSE)</f>
        <v>0</v>
      </c>
      <c r="O5011" s="5">
        <f>VLOOKUP(C5011, 'Linkedin Scrap'!$A$2:$H$3322, 8,FALSE)</f>
        <v>0</v>
      </c>
      <c r="P5011" s="5">
        <f>VLOOKUP(C5011, 'Linkedin Scrap'!$A$2:$I$3322, 9,FALSE)</f>
        <v>0</v>
      </c>
    </row>
    <row r="5012" spans="1:16" ht="18.5" customHeight="1" x14ac:dyDescent="0.3">
      <c r="A5012" s="3" t="s">
        <v>6086</v>
      </c>
      <c r="B5012" s="4">
        <v>23</v>
      </c>
      <c r="C5012" s="3" t="s">
        <v>6188</v>
      </c>
      <c r="D5012" s="3" t="s">
        <v>93</v>
      </c>
      <c r="E5012" s="3" t="s">
        <v>9</v>
      </c>
      <c r="F5012" s="3" t="s">
        <v>10</v>
      </c>
      <c r="G5012" s="3" t="s">
        <v>6189</v>
      </c>
      <c r="H5012" s="4" t="s">
        <v>22</v>
      </c>
      <c r="I5012" s="5">
        <f>VLOOKUP(C5012, 'Linkedin Scrap'!$A$2:$B$3322, 2,FALSE)</f>
        <v>0</v>
      </c>
      <c r="J5012" s="3" t="str">
        <f>VLOOKUP(C5012, 'Linkedin Scrap'!$A$2:$C$3322, 3,FALSE)</f>
        <v>297 followers</v>
      </c>
      <c r="K5012" s="3" t="str">
        <f>VLOOKUP(C5012, 'Linkedin Scrap'!$A$2:$D$3322, 4,FALSE)</f>
        <v>286 connections</v>
      </c>
      <c r="L5012" s="5">
        <f>VLOOKUP(C5012, 'Linkedin Scrap'!$A$2:$E$3322, 5,FALSE)</f>
        <v>0</v>
      </c>
      <c r="M5012" s="5">
        <f>VLOOKUP(C5012, 'Linkedin Scrap'!$A$2:$F$3322, 6,FALSE)</f>
        <v>0</v>
      </c>
      <c r="N5012" s="5" t="str">
        <f>VLOOKUP(C5012, 'Linkedin Scrap'!$A$2:$G$3322, 7,FALSE)</f>
        <v>I have extensive knowledge in all levels of software development; from systems architecture through to business management, across a diverse range of technical disciplines.Skills:</v>
      </c>
      <c r="O5012" s="5">
        <f>VLOOKUP(C5012, 'Linkedin Scrap'!$A$2:$H$3322, 8,FALSE)</f>
        <v>0</v>
      </c>
      <c r="P5012" s="5" t="str">
        <f>VLOOKUP(C5012, 'Linkedin Scrap'!$A$2:$I$3322, 9,FALSE)</f>
        <v>[{'experience': 'Trigger Happy Ltd', 'start_time': '2012', 'end_time': 'Sep 2013', 'duration': None}, {'experience': 'Trigger Happy Ltd', 'start_time': '2012', 'end_time': 'Sep 2013', 'duration': None}, {'experience': 'Trigger Happy Ltd', 'start_time': '2012', 'end_time': 'Sep 2013', 'duration': None}]</v>
      </c>
    </row>
    <row r="5013" spans="1:16" ht="18.5" customHeight="1" x14ac:dyDescent="0.3">
      <c r="A5013" s="3" t="s">
        <v>6086</v>
      </c>
      <c r="B5013" s="4">
        <v>24</v>
      </c>
      <c r="C5013" s="3" t="s">
        <v>6211</v>
      </c>
      <c r="D5013" s="3" t="s">
        <v>93</v>
      </c>
      <c r="E5013" s="3" t="s">
        <v>9</v>
      </c>
      <c r="F5013" s="3" t="s">
        <v>10</v>
      </c>
      <c r="G5013" s="3" t="s">
        <v>6212</v>
      </c>
      <c r="H5013" s="4" t="s">
        <v>22</v>
      </c>
      <c r="I5013" s="5">
        <f>VLOOKUP(C5013, 'Linkedin Scrap'!$A$2:$B$3322, 2,FALSE)</f>
        <v>0</v>
      </c>
      <c r="J5013" s="3" t="str">
        <f>VLOOKUP(C5013, 'Linkedin Scrap'!$A$2:$C$3322, 3,FALSE)</f>
        <v>762 followers</v>
      </c>
      <c r="K5013" s="3" t="str">
        <f>VLOOKUP(C5013, 'Linkedin Scrap'!$A$2:$D$3322, 4,FALSE)</f>
        <v>500+ connections</v>
      </c>
      <c r="L5013" s="5" t="str">
        <f>VLOOKUP(C5013, 'Linkedin Scrap'!$A$2:$E$3322, 5,FALSE)</f>
        <v>wycliffe college</v>
      </c>
      <c r="M5013" s="5" t="str">
        <f>VLOOKUP(C5013, 'Linkedin Scrap'!$A$2:$F$3322, 6,FALSE)</f>
        <v>oneroomstreaming.com</v>
      </c>
      <c r="N5013" s="5" t="str">
        <f>VLOOKUP(C5013, 'Linkedin Scrap'!$A$2:$G$3322, 7,FALSE)</f>
        <v>Digital integration, Video streaming SW /HW,Peer2Peer  comms</v>
      </c>
      <c r="O5013" s="5" t="str">
        <f>VLOOKUP(C5013, 'Linkedin Scrap'!$A$2:$H$3322, 8,FALSE)</f>
        <v>[{'course_details': '0', 'start_time': '1962', 'end_time': '1968'}]</v>
      </c>
      <c r="P5013" s="5" t="str">
        <f>VLOOKUP(C5013, 'Linkedin Scrap'!$A$2:$I$3322, 9,FALSE)</f>
        <v>[{'experience': 'Sylo.io', 'start_time': 'May 2012', 'end_time': 'present', 'duration': None}, {'experience': 'Sylo.io', 'start_time': 'May 2012', 'end_time': 'present', 'duration': None}, {'experience': 'Sylo.io', 'start_time': 'May 2012', 'end_time': 'present', 'duration': None}]</v>
      </c>
    </row>
    <row r="5014" spans="1:16" ht="18.5" customHeight="1" x14ac:dyDescent="0.3">
      <c r="A5014" s="3" t="s">
        <v>2758</v>
      </c>
      <c r="B5014" s="4">
        <v>1</v>
      </c>
      <c r="C5014" s="3" t="s">
        <v>2759</v>
      </c>
      <c r="D5014" s="3" t="s">
        <v>2760</v>
      </c>
      <c r="E5014" s="3" t="s">
        <v>9</v>
      </c>
      <c r="F5014" s="3" t="s">
        <v>27</v>
      </c>
      <c r="G5014" s="3" t="s">
        <v>2761</v>
      </c>
      <c r="H5014" s="4" t="s">
        <v>12</v>
      </c>
      <c r="I5014" s="5" t="e">
        <f>VLOOKUP(C5014, 'Linkedin Scrap'!$A$2:$B$3322, 2,FALSE)</f>
        <v>#N/A</v>
      </c>
      <c r="J5014" s="3" t="e">
        <f>VLOOKUP(C5014, 'Linkedin Scrap'!$A$2:$C$3322, 3,FALSE)</f>
        <v>#N/A</v>
      </c>
      <c r="K5014" s="3" t="e">
        <f>VLOOKUP(C5014, 'Linkedin Scrap'!$A$2:$D$3322, 4,FALSE)</f>
        <v>#N/A</v>
      </c>
      <c r="L5014" s="5" t="e">
        <f>VLOOKUP(C5014, 'Linkedin Scrap'!$A$2:$E$3322, 5,FALSE)</f>
        <v>#N/A</v>
      </c>
      <c r="M5014" s="5" t="e">
        <f>VLOOKUP(C5014, 'Linkedin Scrap'!$A$2:$F$3322, 6,FALSE)</f>
        <v>#N/A</v>
      </c>
      <c r="N5014" s="5" t="e">
        <f>VLOOKUP(C5014, 'Linkedin Scrap'!$A$2:$G$3322, 7,FALSE)</f>
        <v>#N/A</v>
      </c>
      <c r="O5014" s="5" t="e">
        <f>VLOOKUP(C5014, 'Linkedin Scrap'!$A$2:$H$3322, 8,FALSE)</f>
        <v>#N/A</v>
      </c>
      <c r="P5014" s="5" t="e">
        <f>VLOOKUP(C5014, 'Linkedin Scrap'!$A$2:$I$3322, 9,FALSE)</f>
        <v>#N/A</v>
      </c>
    </row>
    <row r="5015" spans="1:16" ht="18.5" customHeight="1" x14ac:dyDescent="0.3">
      <c r="A5015" s="3" t="s">
        <v>2758</v>
      </c>
      <c r="B5015" s="4">
        <v>2</v>
      </c>
      <c r="C5015" s="3" t="s">
        <v>2762</v>
      </c>
      <c r="D5015" s="3" t="s">
        <v>2763</v>
      </c>
      <c r="E5015" s="3" t="s">
        <v>9</v>
      </c>
      <c r="F5015" s="3" t="s">
        <v>27</v>
      </c>
      <c r="G5015" s="3" t="s">
        <v>2764</v>
      </c>
      <c r="H5015" s="4" t="s">
        <v>12</v>
      </c>
      <c r="I5015" s="5" t="e">
        <f>VLOOKUP(C5015, 'Linkedin Scrap'!$A$2:$B$3322, 2,FALSE)</f>
        <v>#N/A</v>
      </c>
      <c r="J5015" s="3" t="e">
        <f>VLOOKUP(C5015, 'Linkedin Scrap'!$A$2:$C$3322, 3,FALSE)</f>
        <v>#N/A</v>
      </c>
      <c r="K5015" s="3" t="e">
        <f>VLOOKUP(C5015, 'Linkedin Scrap'!$A$2:$D$3322, 4,FALSE)</f>
        <v>#N/A</v>
      </c>
      <c r="L5015" s="5" t="e">
        <f>VLOOKUP(C5015, 'Linkedin Scrap'!$A$2:$E$3322, 5,FALSE)</f>
        <v>#N/A</v>
      </c>
      <c r="M5015" s="5" t="e">
        <f>VLOOKUP(C5015, 'Linkedin Scrap'!$A$2:$F$3322, 6,FALSE)</f>
        <v>#N/A</v>
      </c>
      <c r="N5015" s="5" t="e">
        <f>VLOOKUP(C5015, 'Linkedin Scrap'!$A$2:$G$3322, 7,FALSE)</f>
        <v>#N/A</v>
      </c>
      <c r="O5015" s="5" t="e">
        <f>VLOOKUP(C5015, 'Linkedin Scrap'!$A$2:$H$3322, 8,FALSE)</f>
        <v>#N/A</v>
      </c>
      <c r="P5015" s="5" t="e">
        <f>VLOOKUP(C5015, 'Linkedin Scrap'!$A$2:$I$3322, 9,FALSE)</f>
        <v>#N/A</v>
      </c>
    </row>
    <row r="5016" spans="1:16" ht="18.5" customHeight="1" x14ac:dyDescent="0.3">
      <c r="A5016" s="3" t="s">
        <v>2758</v>
      </c>
      <c r="B5016" s="4">
        <v>3</v>
      </c>
      <c r="C5016" s="3" t="s">
        <v>2765</v>
      </c>
      <c r="D5016" s="3" t="s">
        <v>1902</v>
      </c>
      <c r="E5016" s="3" t="s">
        <v>9</v>
      </c>
      <c r="F5016" s="3" t="s">
        <v>10</v>
      </c>
      <c r="G5016" s="3" t="s">
        <v>2766</v>
      </c>
      <c r="H5016" s="4" t="s">
        <v>12</v>
      </c>
      <c r="I5016" s="5" t="e">
        <f>VLOOKUP(C5016, 'Linkedin Scrap'!$A$2:$B$3322, 2,FALSE)</f>
        <v>#N/A</v>
      </c>
      <c r="J5016" s="3" t="e">
        <f>VLOOKUP(C5016, 'Linkedin Scrap'!$A$2:$C$3322, 3,FALSE)</f>
        <v>#N/A</v>
      </c>
      <c r="K5016" s="3" t="e">
        <f>VLOOKUP(C5016, 'Linkedin Scrap'!$A$2:$D$3322, 4,FALSE)</f>
        <v>#N/A</v>
      </c>
      <c r="L5016" s="5" t="e">
        <f>VLOOKUP(C5016, 'Linkedin Scrap'!$A$2:$E$3322, 5,FALSE)</f>
        <v>#N/A</v>
      </c>
      <c r="M5016" s="5" t="e">
        <f>VLOOKUP(C5016, 'Linkedin Scrap'!$A$2:$F$3322, 6,FALSE)</f>
        <v>#N/A</v>
      </c>
      <c r="N5016" s="5" t="e">
        <f>VLOOKUP(C5016, 'Linkedin Scrap'!$A$2:$G$3322, 7,FALSE)</f>
        <v>#N/A</v>
      </c>
      <c r="O5016" s="5" t="e">
        <f>VLOOKUP(C5016, 'Linkedin Scrap'!$A$2:$H$3322, 8,FALSE)</f>
        <v>#N/A</v>
      </c>
      <c r="P5016" s="5" t="e">
        <f>VLOOKUP(C5016, 'Linkedin Scrap'!$A$2:$I$3322, 9,FALSE)</f>
        <v>#N/A</v>
      </c>
    </row>
    <row r="5017" spans="1:16" ht="18.5" customHeight="1" x14ac:dyDescent="0.3">
      <c r="A5017" s="3" t="s">
        <v>2758</v>
      </c>
      <c r="B5017" s="4">
        <v>4</v>
      </c>
      <c r="C5017" s="3" t="s">
        <v>2767</v>
      </c>
      <c r="D5017" s="3" t="s">
        <v>2768</v>
      </c>
      <c r="E5017" s="3" t="s">
        <v>9</v>
      </c>
      <c r="F5017" s="3" t="s">
        <v>10</v>
      </c>
      <c r="G5017" s="3" t="s">
        <v>2769</v>
      </c>
      <c r="H5017" s="4" t="s">
        <v>12</v>
      </c>
      <c r="I5017" s="5" t="e">
        <f>VLOOKUP(C5017, 'Linkedin Scrap'!$A$2:$B$3322, 2,FALSE)</f>
        <v>#N/A</v>
      </c>
      <c r="J5017" s="3" t="e">
        <f>VLOOKUP(C5017, 'Linkedin Scrap'!$A$2:$C$3322, 3,FALSE)</f>
        <v>#N/A</v>
      </c>
      <c r="K5017" s="3" t="e">
        <f>VLOOKUP(C5017, 'Linkedin Scrap'!$A$2:$D$3322, 4,FALSE)</f>
        <v>#N/A</v>
      </c>
      <c r="L5017" s="5" t="e">
        <f>VLOOKUP(C5017, 'Linkedin Scrap'!$A$2:$E$3322, 5,FALSE)</f>
        <v>#N/A</v>
      </c>
      <c r="M5017" s="5" t="e">
        <f>VLOOKUP(C5017, 'Linkedin Scrap'!$A$2:$F$3322, 6,FALSE)</f>
        <v>#N/A</v>
      </c>
      <c r="N5017" s="5" t="e">
        <f>VLOOKUP(C5017, 'Linkedin Scrap'!$A$2:$G$3322, 7,FALSE)</f>
        <v>#N/A</v>
      </c>
      <c r="O5017" s="5" t="e">
        <f>VLOOKUP(C5017, 'Linkedin Scrap'!$A$2:$H$3322, 8,FALSE)</f>
        <v>#N/A</v>
      </c>
      <c r="P5017" s="5" t="e">
        <f>VLOOKUP(C5017, 'Linkedin Scrap'!$A$2:$I$3322, 9,FALSE)</f>
        <v>#N/A</v>
      </c>
    </row>
    <row r="5018" spans="1:16" ht="18.5" customHeight="1" x14ac:dyDescent="0.3">
      <c r="A5018" s="3" t="s">
        <v>2758</v>
      </c>
      <c r="B5018" s="4">
        <v>5</v>
      </c>
      <c r="C5018" s="3" t="s">
        <v>2770</v>
      </c>
      <c r="D5018" s="3" t="s">
        <v>2771</v>
      </c>
      <c r="E5018" s="3" t="s">
        <v>9</v>
      </c>
      <c r="F5018" s="3" t="s">
        <v>27</v>
      </c>
      <c r="G5018" s="3" t="s">
        <v>2772</v>
      </c>
      <c r="H5018" s="4" t="s">
        <v>12</v>
      </c>
      <c r="I5018" s="5" t="e">
        <f>VLOOKUP(C5018, 'Linkedin Scrap'!$A$2:$B$3322, 2,FALSE)</f>
        <v>#N/A</v>
      </c>
      <c r="J5018" s="3" t="e">
        <f>VLOOKUP(C5018, 'Linkedin Scrap'!$A$2:$C$3322, 3,FALSE)</f>
        <v>#N/A</v>
      </c>
      <c r="K5018" s="3" t="e">
        <f>VLOOKUP(C5018, 'Linkedin Scrap'!$A$2:$D$3322, 4,FALSE)</f>
        <v>#N/A</v>
      </c>
      <c r="L5018" s="5" t="e">
        <f>VLOOKUP(C5018, 'Linkedin Scrap'!$A$2:$E$3322, 5,FALSE)</f>
        <v>#N/A</v>
      </c>
      <c r="M5018" s="5" t="e">
        <f>VLOOKUP(C5018, 'Linkedin Scrap'!$A$2:$F$3322, 6,FALSE)</f>
        <v>#N/A</v>
      </c>
      <c r="N5018" s="5" t="e">
        <f>VLOOKUP(C5018, 'Linkedin Scrap'!$A$2:$G$3322, 7,FALSE)</f>
        <v>#N/A</v>
      </c>
      <c r="O5018" s="5" t="e">
        <f>VLOOKUP(C5018, 'Linkedin Scrap'!$A$2:$H$3322, 8,FALSE)</f>
        <v>#N/A</v>
      </c>
      <c r="P5018" s="5" t="e">
        <f>VLOOKUP(C5018, 'Linkedin Scrap'!$A$2:$I$3322, 9,FALSE)</f>
        <v>#N/A</v>
      </c>
    </row>
    <row r="5019" spans="1:16" ht="18.5" customHeight="1" x14ac:dyDescent="0.3">
      <c r="A5019" s="3" t="s">
        <v>2758</v>
      </c>
      <c r="B5019" s="4">
        <v>6</v>
      </c>
      <c r="C5019" s="3" t="s">
        <v>2773</v>
      </c>
      <c r="D5019" s="3" t="s">
        <v>2774</v>
      </c>
      <c r="E5019" s="3" t="s">
        <v>9</v>
      </c>
      <c r="F5019" s="3" t="s">
        <v>10</v>
      </c>
      <c r="G5019" s="3" t="s">
        <v>2775</v>
      </c>
      <c r="H5019" s="4" t="s">
        <v>12</v>
      </c>
      <c r="I5019" s="5" t="e">
        <f>VLOOKUP(C5019, 'Linkedin Scrap'!$A$2:$B$3322, 2,FALSE)</f>
        <v>#N/A</v>
      </c>
      <c r="J5019" s="3" t="e">
        <f>VLOOKUP(C5019, 'Linkedin Scrap'!$A$2:$C$3322, 3,FALSE)</f>
        <v>#N/A</v>
      </c>
      <c r="K5019" s="3" t="e">
        <f>VLOOKUP(C5019, 'Linkedin Scrap'!$A$2:$D$3322, 4,FALSE)</f>
        <v>#N/A</v>
      </c>
      <c r="L5019" s="5" t="e">
        <f>VLOOKUP(C5019, 'Linkedin Scrap'!$A$2:$E$3322, 5,FALSE)</f>
        <v>#N/A</v>
      </c>
      <c r="M5019" s="5" t="e">
        <f>VLOOKUP(C5019, 'Linkedin Scrap'!$A$2:$F$3322, 6,FALSE)</f>
        <v>#N/A</v>
      </c>
      <c r="N5019" s="5" t="e">
        <f>VLOOKUP(C5019, 'Linkedin Scrap'!$A$2:$G$3322, 7,FALSE)</f>
        <v>#N/A</v>
      </c>
      <c r="O5019" s="5" t="e">
        <f>VLOOKUP(C5019, 'Linkedin Scrap'!$A$2:$H$3322, 8,FALSE)</f>
        <v>#N/A</v>
      </c>
      <c r="P5019" s="5" t="e">
        <f>VLOOKUP(C5019, 'Linkedin Scrap'!$A$2:$I$3322, 9,FALSE)</f>
        <v>#N/A</v>
      </c>
    </row>
    <row r="5020" spans="1:16" ht="18.5" customHeight="1" x14ac:dyDescent="0.3">
      <c r="A5020" s="3" t="s">
        <v>2758</v>
      </c>
      <c r="B5020" s="4">
        <v>7</v>
      </c>
      <c r="C5020" s="3" t="s">
        <v>2776</v>
      </c>
      <c r="D5020" s="3" t="s">
        <v>2777</v>
      </c>
      <c r="E5020" s="3" t="s">
        <v>9</v>
      </c>
      <c r="F5020" s="3" t="s">
        <v>10</v>
      </c>
      <c r="G5020" s="3" t="s">
        <v>2778</v>
      </c>
      <c r="H5020" s="4" t="s">
        <v>12</v>
      </c>
      <c r="I5020" s="5" t="e">
        <f>VLOOKUP(C5020, 'Linkedin Scrap'!$A$2:$B$3322, 2,FALSE)</f>
        <v>#N/A</v>
      </c>
      <c r="J5020" s="3" t="e">
        <f>VLOOKUP(C5020, 'Linkedin Scrap'!$A$2:$C$3322, 3,FALSE)</f>
        <v>#N/A</v>
      </c>
      <c r="K5020" s="3" t="e">
        <f>VLOOKUP(C5020, 'Linkedin Scrap'!$A$2:$D$3322, 4,FALSE)</f>
        <v>#N/A</v>
      </c>
      <c r="L5020" s="5" t="e">
        <f>VLOOKUP(C5020, 'Linkedin Scrap'!$A$2:$E$3322, 5,FALSE)</f>
        <v>#N/A</v>
      </c>
      <c r="M5020" s="5" t="e">
        <f>VLOOKUP(C5020, 'Linkedin Scrap'!$A$2:$F$3322, 6,FALSE)</f>
        <v>#N/A</v>
      </c>
      <c r="N5020" s="5" t="e">
        <f>VLOOKUP(C5020, 'Linkedin Scrap'!$A$2:$G$3322, 7,FALSE)</f>
        <v>#N/A</v>
      </c>
      <c r="O5020" s="5" t="e">
        <f>VLOOKUP(C5020, 'Linkedin Scrap'!$A$2:$H$3322, 8,FALSE)</f>
        <v>#N/A</v>
      </c>
      <c r="P5020" s="5" t="e">
        <f>VLOOKUP(C5020, 'Linkedin Scrap'!$A$2:$I$3322, 9,FALSE)</f>
        <v>#N/A</v>
      </c>
    </row>
    <row r="5021" spans="1:16" ht="18.5" customHeight="1" x14ac:dyDescent="0.3">
      <c r="A5021" s="3" t="s">
        <v>2758</v>
      </c>
      <c r="B5021" s="4">
        <v>8</v>
      </c>
      <c r="C5021" s="3" t="s">
        <v>2779</v>
      </c>
      <c r="D5021" s="3" t="s">
        <v>2777</v>
      </c>
      <c r="E5021" s="3" t="s">
        <v>9</v>
      </c>
      <c r="F5021" s="3" t="s">
        <v>10</v>
      </c>
      <c r="G5021" s="3" t="s">
        <v>2780</v>
      </c>
      <c r="H5021" s="4" t="s">
        <v>12</v>
      </c>
      <c r="I5021" s="5" t="e">
        <f>VLOOKUP(C5021, 'Linkedin Scrap'!$A$2:$B$3322, 2,FALSE)</f>
        <v>#N/A</v>
      </c>
      <c r="J5021" s="3" t="e">
        <f>VLOOKUP(C5021, 'Linkedin Scrap'!$A$2:$C$3322, 3,FALSE)</f>
        <v>#N/A</v>
      </c>
      <c r="K5021" s="3" t="e">
        <f>VLOOKUP(C5021, 'Linkedin Scrap'!$A$2:$D$3322, 4,FALSE)</f>
        <v>#N/A</v>
      </c>
      <c r="L5021" s="5" t="e">
        <f>VLOOKUP(C5021, 'Linkedin Scrap'!$A$2:$E$3322, 5,FALSE)</f>
        <v>#N/A</v>
      </c>
      <c r="M5021" s="5" t="e">
        <f>VLOOKUP(C5021, 'Linkedin Scrap'!$A$2:$F$3322, 6,FALSE)</f>
        <v>#N/A</v>
      </c>
      <c r="N5021" s="5" t="e">
        <f>VLOOKUP(C5021, 'Linkedin Scrap'!$A$2:$G$3322, 7,FALSE)</f>
        <v>#N/A</v>
      </c>
      <c r="O5021" s="5" t="e">
        <f>VLOOKUP(C5021, 'Linkedin Scrap'!$A$2:$H$3322, 8,FALSE)</f>
        <v>#N/A</v>
      </c>
      <c r="P5021" s="5" t="e">
        <f>VLOOKUP(C5021, 'Linkedin Scrap'!$A$2:$I$3322, 9,FALSE)</f>
        <v>#N/A</v>
      </c>
    </row>
    <row r="5022" spans="1:16" ht="18.5" customHeight="1" x14ac:dyDescent="0.3">
      <c r="A5022" s="3" t="s">
        <v>2758</v>
      </c>
      <c r="B5022" s="4">
        <v>9</v>
      </c>
      <c r="C5022" s="3" t="s">
        <v>2781</v>
      </c>
      <c r="D5022" s="3" t="s">
        <v>93</v>
      </c>
      <c r="E5022" s="3" t="s">
        <v>9</v>
      </c>
      <c r="F5022" s="3" t="s">
        <v>10</v>
      </c>
      <c r="G5022" s="3" t="s">
        <v>2782</v>
      </c>
      <c r="H5022" s="4" t="s">
        <v>12</v>
      </c>
      <c r="I5022" s="5" t="e">
        <f>VLOOKUP(C5022, 'Linkedin Scrap'!$A$2:$B$3322, 2,FALSE)</f>
        <v>#N/A</v>
      </c>
      <c r="J5022" s="3" t="e">
        <f>VLOOKUP(C5022, 'Linkedin Scrap'!$A$2:$C$3322, 3,FALSE)</f>
        <v>#N/A</v>
      </c>
      <c r="K5022" s="3" t="e">
        <f>VLOOKUP(C5022, 'Linkedin Scrap'!$A$2:$D$3322, 4,FALSE)</f>
        <v>#N/A</v>
      </c>
      <c r="L5022" s="5" t="e">
        <f>VLOOKUP(C5022, 'Linkedin Scrap'!$A$2:$E$3322, 5,FALSE)</f>
        <v>#N/A</v>
      </c>
      <c r="M5022" s="5" t="e">
        <f>VLOOKUP(C5022, 'Linkedin Scrap'!$A$2:$F$3322, 6,FALSE)</f>
        <v>#N/A</v>
      </c>
      <c r="N5022" s="5" t="e">
        <f>VLOOKUP(C5022, 'Linkedin Scrap'!$A$2:$G$3322, 7,FALSE)</f>
        <v>#N/A</v>
      </c>
      <c r="O5022" s="5" t="e">
        <f>VLOOKUP(C5022, 'Linkedin Scrap'!$A$2:$H$3322, 8,FALSE)</f>
        <v>#N/A</v>
      </c>
      <c r="P5022" s="5" t="e">
        <f>VLOOKUP(C5022, 'Linkedin Scrap'!$A$2:$I$3322, 9,FALSE)</f>
        <v>#N/A</v>
      </c>
    </row>
    <row r="5023" spans="1:16" ht="18.5" customHeight="1" x14ac:dyDescent="0.3">
      <c r="A5023" s="3" t="s">
        <v>2758</v>
      </c>
      <c r="B5023" s="4">
        <v>10</v>
      </c>
      <c r="C5023" s="3" t="s">
        <v>2605</v>
      </c>
      <c r="D5023" s="3" t="s">
        <v>93</v>
      </c>
      <c r="E5023" s="3" t="s">
        <v>26</v>
      </c>
      <c r="F5023" s="3" t="s">
        <v>10</v>
      </c>
      <c r="G5023" s="3" t="s">
        <v>2606</v>
      </c>
      <c r="H5023" s="4" t="s">
        <v>12</v>
      </c>
      <c r="I5023" s="5" t="str">
        <f>VLOOKUP(C5023, 'Linkedin Scrap'!$A$2:$B$3322, 2,FALSE)</f>
        <v>Gebhardshain, Rhineland-Palatinate, Germany</v>
      </c>
      <c r="J5023" s="3" t="str">
        <f>VLOOKUP(C5023, 'Linkedin Scrap'!$A$2:$C$3322, 3,FALSE)</f>
        <v>13K followers</v>
      </c>
      <c r="K5023" s="3" t="str">
        <f>VLOOKUP(C5023, 'Linkedin Scrap'!$A$2:$D$3322, 4,FALSE)</f>
        <v>500+ connections</v>
      </c>
      <c r="L5023" s="5" t="str">
        <f>VLOOKUP(C5023, 'Linkedin Scrap'!$A$2:$E$3322, 5,FALSE)</f>
        <v>Universität Siegen</v>
      </c>
      <c r="M5023" s="5" t="str">
        <f>VLOOKUP(C5023, 'Linkedin Scrap'!$A$2:$F$3322, 6,FALSE)</f>
        <v>Fundraise Capital GbR</v>
      </c>
      <c r="N5023" s="5" t="str">
        <f>VLOOKUP(C5023, 'Linkedin Scrap'!$A$2:$G$3322, 7,FALSE)</f>
        <v xml:space="preserve">
              or
            </v>
      </c>
      <c r="O5023" s="5">
        <f>VLOOKUP(C5023, 'Linkedin Scrap'!$A$2:$H$3322, 8,FALSE)</f>
        <v>0</v>
      </c>
      <c r="P5023" s="5">
        <f>VLOOKUP(C5023, 'Linkedin Scrap'!$A$2:$I$3322, 9,FALSE)</f>
        <v>0</v>
      </c>
    </row>
    <row r="5024" spans="1:16" ht="18.5" customHeight="1" x14ac:dyDescent="0.3">
      <c r="A5024" s="3" t="s">
        <v>2758</v>
      </c>
      <c r="B5024" s="4">
        <v>11</v>
      </c>
      <c r="C5024" s="3" t="s">
        <v>2783</v>
      </c>
      <c r="D5024" s="3" t="s">
        <v>93</v>
      </c>
      <c r="E5024" s="3" t="s">
        <v>9</v>
      </c>
      <c r="F5024" s="3" t="s">
        <v>10</v>
      </c>
      <c r="G5024" s="3" t="s">
        <v>2784</v>
      </c>
      <c r="H5024" s="4" t="s">
        <v>22</v>
      </c>
      <c r="I5024" s="5">
        <f>VLOOKUP(C5024, 'Linkedin Scrap'!$A$2:$B$3322, 2,FALSE)</f>
        <v>0</v>
      </c>
      <c r="J5024" s="3" t="str">
        <f>VLOOKUP(C5024, 'Linkedin Scrap'!$A$2:$C$3322, 3,FALSE)</f>
        <v>937 followers</v>
      </c>
      <c r="K5024" s="3" t="str">
        <f>VLOOKUP(C5024, 'Linkedin Scrap'!$A$2:$D$3322, 4,FALSE)</f>
        <v>500+ connections</v>
      </c>
      <c r="L5024" s="5" t="str">
        <f>VLOOKUP(C5024, 'Linkedin Scrap'!$A$2:$E$3322, 5,FALSE)</f>
        <v>Blockchain/Crypto/Bitcointalk</v>
      </c>
      <c r="M5024" s="5" t="str">
        <f>VLOOKUP(C5024, 'Linkedin Scrap'!$A$2:$F$3322, 6,FALSE)</f>
        <v>Tokensfund.io</v>
      </c>
      <c r="N5024" s="5" t="str">
        <f>VLOOKUP(C5024, 'Linkedin Scrap'!$A$2:$G$3322, 7,FALSE)</f>
        <v>I've been involved in the crypto scene since early 2014. Invested in several cryptocurrencies. Bitcointalk Expert / Helping Crypto Business managing Marketing campaigns. Full Time on Crypto!</v>
      </c>
      <c r="O5024" s="5" t="str">
        <f>VLOOKUP(C5024, 'Linkedin Scrap'!$A$2:$H$3322, 8,FALSE)</f>
        <v>[{'course_details': 'Crypto Expert Crypto Currency', 'start_time': '2014', 'end_time': '2026'}]</v>
      </c>
      <c r="P5024" s="5" t="str">
        <f>VLOOKUP(C5024, 'Linkedin Scrap'!$A$2:$I$3322, 9,FALSE)</f>
        <v>[{'experience': 'LocalCoinSwap', 'start_time': 'Feb 2018', 'end_time': 'Jun 2018', 'duration': None}, {'experience': 'LocalCoinSwap', 'start_time': 'Feb 2018', 'end_time': 'Jun 2018', 'duration': None}, {'experience': 'LocalCoinSwap', 'start_time': 'Feb 2018', 'end_time': 'Jun 2018', 'duration': None}]</v>
      </c>
    </row>
    <row r="5025" spans="1:16" ht="18.5" customHeight="1" x14ac:dyDescent="0.3">
      <c r="A5025" s="3" t="s">
        <v>2758</v>
      </c>
      <c r="B5025" s="4">
        <v>12</v>
      </c>
      <c r="C5025" s="3" t="s">
        <v>1086</v>
      </c>
      <c r="D5025" s="3" t="s">
        <v>93</v>
      </c>
      <c r="E5025" s="3" t="s">
        <v>26</v>
      </c>
      <c r="F5025" s="3" t="s">
        <v>10</v>
      </c>
      <c r="G5025" s="3" t="s">
        <v>1244</v>
      </c>
      <c r="H5025" s="4" t="s">
        <v>22</v>
      </c>
      <c r="I5025" s="5" t="e">
        <f>VLOOKUP(C5025, 'Linkedin Scrap'!$A$2:$B$3322, 2,FALSE)</f>
        <v>#N/A</v>
      </c>
      <c r="J5025" s="3" t="e">
        <f>VLOOKUP(C5025, 'Linkedin Scrap'!$A$2:$C$3322, 3,FALSE)</f>
        <v>#N/A</v>
      </c>
      <c r="K5025" s="3" t="e">
        <f>VLOOKUP(C5025, 'Linkedin Scrap'!$A$2:$D$3322, 4,FALSE)</f>
        <v>#N/A</v>
      </c>
      <c r="L5025" s="5" t="e">
        <f>VLOOKUP(C5025, 'Linkedin Scrap'!$A$2:$E$3322, 5,FALSE)</f>
        <v>#N/A</v>
      </c>
      <c r="M5025" s="5" t="e">
        <f>VLOOKUP(C5025, 'Linkedin Scrap'!$A$2:$F$3322, 6,FALSE)</f>
        <v>#N/A</v>
      </c>
      <c r="N5025" s="5" t="e">
        <f>VLOOKUP(C5025, 'Linkedin Scrap'!$A$2:$G$3322, 7,FALSE)</f>
        <v>#N/A</v>
      </c>
      <c r="O5025" s="5" t="e">
        <f>VLOOKUP(C5025, 'Linkedin Scrap'!$A$2:$H$3322, 8,FALSE)</f>
        <v>#N/A</v>
      </c>
      <c r="P5025" s="5" t="e">
        <f>VLOOKUP(C5025, 'Linkedin Scrap'!$A$2:$I$3322, 9,FALSE)</f>
        <v>#N/A</v>
      </c>
    </row>
    <row r="5026" spans="1:16" ht="18.5" customHeight="1" x14ac:dyDescent="0.3">
      <c r="A5026" s="3" t="s">
        <v>9020</v>
      </c>
      <c r="B5026" s="4">
        <v>1</v>
      </c>
      <c r="C5026" s="3" t="s">
        <v>9021</v>
      </c>
      <c r="D5026" s="3" t="s">
        <v>98</v>
      </c>
      <c r="E5026" s="3" t="s">
        <v>9</v>
      </c>
      <c r="F5026" s="3" t="s">
        <v>10</v>
      </c>
      <c r="G5026" s="3" t="s">
        <v>9022</v>
      </c>
      <c r="H5026" s="4" t="s">
        <v>12</v>
      </c>
      <c r="I5026" s="5">
        <f>VLOOKUP(C5026, 'Linkedin Scrap'!$A$2:$B$3322, 2,FALSE)</f>
        <v>0</v>
      </c>
      <c r="J5026" s="3" t="str">
        <f>VLOOKUP(C5026, 'Linkedin Scrap'!$A$2:$C$3322, 3,FALSE)</f>
        <v>18 followers</v>
      </c>
      <c r="K5026" s="3" t="str">
        <f>VLOOKUP(C5026, 'Linkedin Scrap'!$A$2:$D$3322, 4,FALSE)</f>
        <v>15 connections</v>
      </c>
      <c r="L5026" s="5">
        <f>VLOOKUP(C5026, 'Linkedin Scrap'!$A$2:$E$3322, 5,FALSE)</f>
        <v>0</v>
      </c>
      <c r="M5026" s="5">
        <f>VLOOKUP(C5026, 'Linkedin Scrap'!$A$2:$F$3322, 6,FALSE)</f>
        <v>0</v>
      </c>
      <c r="N5026" s="5">
        <f>VLOOKUP(C5026, 'Linkedin Scrap'!$A$2:$G$3322, 7,FALSE)</f>
        <v>0</v>
      </c>
      <c r="O5026" s="5">
        <f>VLOOKUP(C5026, 'Linkedin Scrap'!$A$2:$H$3322, 8,FALSE)</f>
        <v>0</v>
      </c>
      <c r="P5026" s="5" t="str">
        <f>VLOOKUP(C5026, 'Linkedin Scrap'!$A$2:$I$3322, 9,FALSE)</f>
        <v>[{'experience': 'PT Jawonabadi', 'start_time': '2007', 'end_time': '2014', 'duration': None}, {'experience': 'PT Jawonabadi', 'start_time': '2007', 'end_time': '2014', 'duration': None}, {'experience': 'PT Jawonabadi', 'start_time': '2007', 'end_time': '2014', 'duration': None}]</v>
      </c>
    </row>
    <row r="5027" spans="1:16" ht="18.5" customHeight="1" x14ac:dyDescent="0.3">
      <c r="A5027" s="3" t="s">
        <v>9020</v>
      </c>
      <c r="B5027" s="4">
        <v>2</v>
      </c>
      <c r="C5027" s="3" t="s">
        <v>9023</v>
      </c>
      <c r="D5027" s="3" t="s">
        <v>87</v>
      </c>
      <c r="E5027" s="3" t="s">
        <v>139</v>
      </c>
      <c r="F5027" s="3" t="s">
        <v>10</v>
      </c>
      <c r="G5027" s="3" t="s">
        <v>9024</v>
      </c>
      <c r="H5027" s="4" t="s">
        <v>12</v>
      </c>
      <c r="I5027" s="5">
        <f>VLOOKUP(C5027, 'Linkedin Scrap'!$A$2:$B$3322, 2,FALSE)</f>
        <v>0</v>
      </c>
      <c r="J5027" s="3" t="str">
        <f>VLOOKUP(C5027, 'Linkedin Scrap'!$A$2:$C$3322, 3,FALSE)</f>
        <v>509 followers</v>
      </c>
      <c r="K5027" s="3" t="str">
        <f>VLOOKUP(C5027, 'Linkedin Scrap'!$A$2:$D$3322, 4,FALSE)</f>
        <v>500+ connections</v>
      </c>
      <c r="L5027" s="5" t="str">
        <f>VLOOKUP(C5027, 'Linkedin Scrap'!$A$2:$E$3322, 5,FALSE)</f>
        <v>이화여자대학교</v>
      </c>
      <c r="M5027" s="5" t="str">
        <f>VLOOKUP(C5027, 'Linkedin Scrap'!$A$2:$F$3322, 6,FALSE)</f>
        <v>SYNCO</v>
      </c>
      <c r="N5027" s="5" t="str">
        <f>VLOOKUP(C5027, 'Linkedin Scrap'!$A$2:$G$3322, 7,FALSE)</f>
        <v>Synco co-founderIcocrowd Asia Executive vice president</v>
      </c>
      <c r="O5027" s="5">
        <f>VLOOKUP(C5027, 'Linkedin Scrap'!$A$2:$H$3322, 8,FALSE)</f>
        <v>0</v>
      </c>
      <c r="P5027" s="5">
        <f>VLOOKUP(C5027, 'Linkedin Scrap'!$A$2:$I$3322, 9,FALSE)</f>
        <v>0</v>
      </c>
    </row>
    <row r="5028" spans="1:16" ht="18.5" customHeight="1" x14ac:dyDescent="0.3">
      <c r="A5028" s="3" t="s">
        <v>9020</v>
      </c>
      <c r="B5028" s="4">
        <v>3</v>
      </c>
      <c r="C5028" s="3" t="s">
        <v>9025</v>
      </c>
      <c r="D5028" s="3" t="s">
        <v>55</v>
      </c>
      <c r="E5028" s="3" t="s">
        <v>9</v>
      </c>
      <c r="F5028" s="3" t="s">
        <v>10</v>
      </c>
      <c r="G5028" s="3" t="s">
        <v>9026</v>
      </c>
      <c r="H5028" s="4" t="s">
        <v>12</v>
      </c>
      <c r="I5028" s="5">
        <f>VLOOKUP(C5028, 'Linkedin Scrap'!$A$2:$B$3322, 2,FALSE)</f>
        <v>0</v>
      </c>
      <c r="J5028" s="3" t="str">
        <f>VLOOKUP(C5028, 'Linkedin Scrap'!$A$2:$C$3322, 3,FALSE)</f>
        <v>5K followers</v>
      </c>
      <c r="K5028" s="3" t="str">
        <f>VLOOKUP(C5028, 'Linkedin Scrap'!$A$2:$D$3322, 4,FALSE)</f>
        <v>500+ connections</v>
      </c>
      <c r="L5028" s="5" t="str">
        <f>VLOOKUP(C5028, 'Linkedin Scrap'!$A$2:$E$3322, 5,FALSE)</f>
        <v>UC Berkeley</v>
      </c>
      <c r="M5028" s="5" t="str">
        <f>VLOOKUP(C5028, 'Linkedin Scrap'!$A$2:$F$3322, 6,FALSE)</f>
        <v>OKIVERY</v>
      </c>
      <c r="N5028" s="5" t="str">
        <f>VLOOKUP(C5028, 'Linkedin Scrap'!$A$2:$G$3322, 7,FALSE)</f>
        <v>enthusiastic entrepreneur with strength in cross-border business</v>
      </c>
      <c r="O5028" s="5" t="str">
        <f>VLOOKUP(C5028, 'Linkedin Scrap'!$A$2:$H$3322, 8,FALSE)</f>
        <v>[{'course_details': 'Bachelor’s Degree Sociology', 'start_time': '2010', 'end_time': '2012'}]</v>
      </c>
      <c r="P5028" s="5" t="str">
        <f>VLOOKUP(C5028, 'Linkedin Scrap'!$A$2:$I$3322, 9,FALSE)</f>
        <v>[{'experience': 'ICO CROWD', 'start_time': 'Jun 2017', 'end_time': 'Apr 2018', 'duration': None}, {'experience': 'ICO CROWD', 'start_time': 'Jun 2017', 'end_time': 'Apr 2018', 'duration': None}, {'experience': 'ICO CROWD', 'start_time': 'Jun 2017', 'end_time': 'Apr 2018', 'duration': None}]</v>
      </c>
    </row>
    <row r="5029" spans="1:16" ht="18.5" customHeight="1" x14ac:dyDescent="0.3">
      <c r="A5029" s="3" t="s">
        <v>9020</v>
      </c>
      <c r="B5029" s="4">
        <v>4</v>
      </c>
      <c r="C5029" s="3" t="s">
        <v>9027</v>
      </c>
      <c r="D5029" s="3" t="s">
        <v>84</v>
      </c>
      <c r="E5029" s="3" t="s">
        <v>9</v>
      </c>
      <c r="F5029" s="3" t="s">
        <v>10</v>
      </c>
      <c r="G5029" s="3" t="s">
        <v>9028</v>
      </c>
      <c r="H5029" s="4" t="s">
        <v>12</v>
      </c>
      <c r="I5029" s="5" t="e">
        <f>VLOOKUP(C5029, 'Linkedin Scrap'!$A$2:$B$3322, 2,FALSE)</f>
        <v>#N/A</v>
      </c>
      <c r="J5029" s="3" t="e">
        <f>VLOOKUP(C5029, 'Linkedin Scrap'!$A$2:$C$3322, 3,FALSE)</f>
        <v>#N/A</v>
      </c>
      <c r="K5029" s="3" t="e">
        <f>VLOOKUP(C5029, 'Linkedin Scrap'!$A$2:$D$3322, 4,FALSE)</f>
        <v>#N/A</v>
      </c>
      <c r="L5029" s="5" t="e">
        <f>VLOOKUP(C5029, 'Linkedin Scrap'!$A$2:$E$3322, 5,FALSE)</f>
        <v>#N/A</v>
      </c>
      <c r="M5029" s="5" t="e">
        <f>VLOOKUP(C5029, 'Linkedin Scrap'!$A$2:$F$3322, 6,FALSE)</f>
        <v>#N/A</v>
      </c>
      <c r="N5029" s="5" t="e">
        <f>VLOOKUP(C5029, 'Linkedin Scrap'!$A$2:$G$3322, 7,FALSE)</f>
        <v>#N/A</v>
      </c>
      <c r="O5029" s="5" t="e">
        <f>VLOOKUP(C5029, 'Linkedin Scrap'!$A$2:$H$3322, 8,FALSE)</f>
        <v>#N/A</v>
      </c>
      <c r="P5029" s="5" t="e">
        <f>VLOOKUP(C5029, 'Linkedin Scrap'!$A$2:$I$3322, 9,FALSE)</f>
        <v>#N/A</v>
      </c>
    </row>
    <row r="5030" spans="1:16" ht="18.5" customHeight="1" x14ac:dyDescent="0.3">
      <c r="A5030" s="3" t="s">
        <v>9020</v>
      </c>
      <c r="B5030" s="4">
        <v>5</v>
      </c>
      <c r="C5030" s="3" t="s">
        <v>9029</v>
      </c>
      <c r="D5030" s="3" t="s">
        <v>52</v>
      </c>
      <c r="E5030" s="3" t="s">
        <v>9</v>
      </c>
      <c r="F5030" s="3" t="s">
        <v>10</v>
      </c>
      <c r="G5030" s="3" t="s">
        <v>9030</v>
      </c>
      <c r="H5030" s="4" t="s">
        <v>12</v>
      </c>
      <c r="I5030" s="5" t="e">
        <f>VLOOKUP(C5030, 'Linkedin Scrap'!$A$2:$B$3322, 2,FALSE)</f>
        <v>#N/A</v>
      </c>
      <c r="J5030" s="3" t="e">
        <f>VLOOKUP(C5030, 'Linkedin Scrap'!$A$2:$C$3322, 3,FALSE)</f>
        <v>#N/A</v>
      </c>
      <c r="K5030" s="3" t="e">
        <f>VLOOKUP(C5030, 'Linkedin Scrap'!$A$2:$D$3322, 4,FALSE)</f>
        <v>#N/A</v>
      </c>
      <c r="L5030" s="5" t="e">
        <f>VLOOKUP(C5030, 'Linkedin Scrap'!$A$2:$E$3322, 5,FALSE)</f>
        <v>#N/A</v>
      </c>
      <c r="M5030" s="5" t="e">
        <f>VLOOKUP(C5030, 'Linkedin Scrap'!$A$2:$F$3322, 6,FALSE)</f>
        <v>#N/A</v>
      </c>
      <c r="N5030" s="5" t="e">
        <f>VLOOKUP(C5030, 'Linkedin Scrap'!$A$2:$G$3322, 7,FALSE)</f>
        <v>#N/A</v>
      </c>
      <c r="O5030" s="5" t="e">
        <f>VLOOKUP(C5030, 'Linkedin Scrap'!$A$2:$H$3322, 8,FALSE)</f>
        <v>#N/A</v>
      </c>
      <c r="P5030" s="5" t="e">
        <f>VLOOKUP(C5030, 'Linkedin Scrap'!$A$2:$I$3322, 9,FALSE)</f>
        <v>#N/A</v>
      </c>
    </row>
    <row r="5031" spans="1:16" ht="18.5" customHeight="1" x14ac:dyDescent="0.3">
      <c r="A5031" s="3" t="s">
        <v>9020</v>
      </c>
      <c r="B5031" s="4">
        <v>6</v>
      </c>
      <c r="C5031" s="3" t="s">
        <v>9031</v>
      </c>
      <c r="D5031" s="3" t="s">
        <v>264</v>
      </c>
      <c r="E5031" s="3" t="s">
        <v>9</v>
      </c>
      <c r="F5031" s="3" t="s">
        <v>10</v>
      </c>
      <c r="G5031" s="3" t="s">
        <v>9032</v>
      </c>
      <c r="H5031" s="4" t="s">
        <v>12</v>
      </c>
      <c r="I5031" s="5">
        <f>VLOOKUP(C5031, 'Linkedin Scrap'!$A$2:$B$3322, 2,FALSE)</f>
        <v>0</v>
      </c>
      <c r="J5031" s="3" t="str">
        <f>VLOOKUP(C5031, 'Linkedin Scrap'!$A$2:$C$3322, 3,FALSE)</f>
        <v>2K followers</v>
      </c>
      <c r="K5031" s="3" t="str">
        <f>VLOOKUP(C5031, 'Linkedin Scrap'!$A$2:$D$3322, 4,FALSE)</f>
        <v>500+ connections</v>
      </c>
      <c r="L5031" s="5" t="str">
        <f>VLOOKUP(C5031, 'Linkedin Scrap'!$A$2:$E$3322, 5,FALSE)</f>
        <v>Kangan Institute</v>
      </c>
      <c r="M5031" s="5" t="str">
        <f>VLOOKUP(C5031, 'Linkedin Scrap'!$A$2:$F$3322, 6,FALSE)</f>
        <v>SYNCO</v>
      </c>
      <c r="N5031" s="5" t="str">
        <f>VLOOKUP(C5031, 'Linkedin Scrap'!$A$2:$G$3322, 7,FALSE)</f>
        <v>SYNCO CMO &amp; ICO CROWD INTERNATIONAL MARKETING EXECUTIVE &amp; BLOCK CHAIN NEWS CO - FOUNDER &amp;…</v>
      </c>
      <c r="O5031" s="5">
        <f>VLOOKUP(C5031, 'Linkedin Scrap'!$A$2:$H$3322, 8,FALSE)</f>
        <v>0</v>
      </c>
      <c r="P5031" s="5">
        <f>VLOOKUP(C5031, 'Linkedin Scrap'!$A$2:$I$3322, 9,FALSE)</f>
        <v>0</v>
      </c>
    </row>
    <row r="5032" spans="1:16" ht="18.5" customHeight="1" x14ac:dyDescent="0.3">
      <c r="A5032" s="3" t="s">
        <v>9020</v>
      </c>
      <c r="B5032" s="4">
        <v>7</v>
      </c>
      <c r="C5032" s="3" t="s">
        <v>9033</v>
      </c>
      <c r="D5032" s="3" t="s">
        <v>290</v>
      </c>
      <c r="E5032" s="3" t="s">
        <v>9</v>
      </c>
      <c r="F5032" s="3" t="s">
        <v>10</v>
      </c>
      <c r="G5032" s="3" t="s">
        <v>9034</v>
      </c>
      <c r="H5032" s="4" t="s">
        <v>12</v>
      </c>
      <c r="I5032" s="5">
        <f>VLOOKUP(C5032, 'Linkedin Scrap'!$A$2:$B$3322, 2,FALSE)</f>
        <v>0</v>
      </c>
      <c r="J5032" s="3" t="str">
        <f>VLOOKUP(C5032, 'Linkedin Scrap'!$A$2:$C$3322, 3,FALSE)</f>
        <v>621 followers</v>
      </c>
      <c r="K5032" s="3" t="str">
        <f>VLOOKUP(C5032, 'Linkedin Scrap'!$A$2:$D$3322, 4,FALSE)</f>
        <v>500+ connections</v>
      </c>
      <c r="L5032" s="5" t="str">
        <f>VLOOKUP(C5032, 'Linkedin Scrap'!$A$2:$E$3322, 5,FALSE)</f>
        <v>INSEAD</v>
      </c>
      <c r="M5032" s="5" t="str">
        <f>VLOOKUP(C5032, 'Linkedin Scrap'!$A$2:$F$3322, 6,FALSE)</f>
        <v>SYNCO</v>
      </c>
      <c r="N5032" s="5">
        <f>VLOOKUP(C5032, 'Linkedin Scrap'!$A$2:$G$3322, 7,FALSE)</f>
        <v>0</v>
      </c>
      <c r="O5032" s="5" t="str">
        <f>VLOOKUP(C5032, 'Linkedin Scrap'!$A$2:$H$3322, 8,FALSE)</f>
        <v>[{'course_details': 'Master of Business Administration - MBA', 'start_time': '2015', 'end_time': '2015'}, {'course_details': 'Bachelor of Arts - BA Economics', 'start_time': '2007', 'end_time': '2010'}]</v>
      </c>
      <c r="P5032" s="5" t="str">
        <f>VLOOKUP(C5032, 'Linkedin Scrap'!$A$2:$I$3322, 9,FALSE)</f>
        <v>[{'experience': 'Citi', 'start_time': 'Jun 2015', 'end_time': 'Aug 2015', 'duration': None}, {'experience': 'Citi', 'start_time': 'Jun 2015', 'end_time': 'Aug 2015', 'duration': None}, {'experience': 'Citi', 'start_time': 'Jun 2015', 'end_time': 'Aug 2015', 'duration': None}]</v>
      </c>
    </row>
    <row r="5033" spans="1:16" ht="18.5" customHeight="1" x14ac:dyDescent="0.3">
      <c r="A5033" s="3" t="s">
        <v>9020</v>
      </c>
      <c r="B5033" s="4">
        <v>8</v>
      </c>
      <c r="C5033" s="3" t="s">
        <v>9035</v>
      </c>
      <c r="D5033" s="3" t="s">
        <v>9036</v>
      </c>
      <c r="E5033" s="3" t="s">
        <v>9</v>
      </c>
      <c r="F5033" s="3" t="s">
        <v>10</v>
      </c>
      <c r="G5033" s="3" t="s">
        <v>9037</v>
      </c>
      <c r="H5033" s="4" t="s">
        <v>12</v>
      </c>
      <c r="I5033" s="5">
        <f>VLOOKUP(C5033, 'Linkedin Scrap'!$A$2:$B$3322, 2,FALSE)</f>
        <v>0</v>
      </c>
      <c r="J5033" s="3" t="str">
        <f>VLOOKUP(C5033, 'Linkedin Scrap'!$A$2:$C$3322, 3,FALSE)</f>
        <v>2K followers</v>
      </c>
      <c r="K5033" s="3" t="str">
        <f>VLOOKUP(C5033, 'Linkedin Scrap'!$A$2:$D$3322, 4,FALSE)</f>
        <v>500+ connections</v>
      </c>
      <c r="L5033" s="5" t="str">
        <f>VLOOKUP(C5033, 'Linkedin Scrap'!$A$2:$E$3322, 5,FALSE)</f>
        <v>The Wharton School</v>
      </c>
      <c r="M5033" s="5" t="str">
        <f>VLOOKUP(C5033, 'Linkedin Scrap'!$A$2:$F$3322, 6,FALSE)</f>
        <v>IoTrust Company Limited</v>
      </c>
      <c r="N5033" s="5" t="str">
        <f>VLOOKUP(C5033, 'Linkedin Scrap'!$A$2:$G$3322, 7,FALSE)</f>
        <v>Munair Simpson is the chief marketing officer of IoTrust, the creator of D'CENT Wallets…</v>
      </c>
      <c r="O5033" s="5">
        <f>VLOOKUP(C5033, 'Linkedin Scrap'!$A$2:$H$3322, 8,FALSE)</f>
        <v>0</v>
      </c>
      <c r="P5033" s="5">
        <f>VLOOKUP(C5033, 'Linkedin Scrap'!$A$2:$I$3322, 9,FALSE)</f>
        <v>0</v>
      </c>
    </row>
    <row r="5034" spans="1:16" ht="18.5" customHeight="1" x14ac:dyDescent="0.3">
      <c r="A5034" s="3" t="s">
        <v>9020</v>
      </c>
      <c r="B5034" s="4">
        <v>9</v>
      </c>
      <c r="C5034" s="3" t="s">
        <v>9038</v>
      </c>
      <c r="D5034" s="3" t="s">
        <v>6612</v>
      </c>
      <c r="E5034" s="3" t="s">
        <v>9</v>
      </c>
      <c r="F5034" s="3" t="s">
        <v>10</v>
      </c>
      <c r="G5034" s="3" t="s">
        <v>9039</v>
      </c>
      <c r="H5034" s="4" t="s">
        <v>12</v>
      </c>
      <c r="I5034" s="5">
        <f>VLOOKUP(C5034, 'Linkedin Scrap'!$A$2:$B$3322, 2,FALSE)</f>
        <v>0</v>
      </c>
      <c r="J5034" s="3" t="str">
        <f>VLOOKUP(C5034, 'Linkedin Scrap'!$A$2:$C$3322, 3,FALSE)</f>
        <v>898 followers</v>
      </c>
      <c r="K5034" s="3" t="str">
        <f>VLOOKUP(C5034, 'Linkedin Scrap'!$A$2:$D$3322, 4,FALSE)</f>
        <v>500+ connections</v>
      </c>
      <c r="L5034" s="5">
        <f>VLOOKUP(C5034, 'Linkedin Scrap'!$A$2:$E$3322, 5,FALSE)</f>
        <v>0</v>
      </c>
      <c r="M5034" s="5">
        <f>VLOOKUP(C5034, 'Linkedin Scrap'!$A$2:$F$3322, 6,FALSE)</f>
        <v>0</v>
      </c>
      <c r="N5034" s="5" t="str">
        <f>VLOOKUP(C5034, 'Linkedin Scrap'!$A$2:$G$3322, 7,FALSE)</f>
        <v>He is the Crypto Analysis manager at Strategy &amp; Research team. His main job is to find a good ICO project. Also He is the MC of Coin Market Radar which is the Crypto market briefing program in BlockChain News Channel. He has a wealth of corporate analytics experience and investment experience in the financial industry. He has worked as a research analyst for five years at the Korea Institute of Investment Education and served as the investment content leader in DUNAMU operating the world's largest cryptocurrency exchange, Upbit. He acted as a fund manager at DUNAMU Asset Management. He is also an author of Bestseller in economic and financial field.</v>
      </c>
      <c r="O5034" s="5">
        <f>VLOOKUP(C5034, 'Linkedin Scrap'!$A$2:$H$3322, 8,FALSE)</f>
        <v>0</v>
      </c>
      <c r="P5034" s="5" t="str">
        <f>VLOOKUP(C5034, 'Linkedin Scrap'!$A$2:$I$3322, 9,FALSE)</f>
        <v>[{'experience': 'DUMAMU', 'start_time': 'Jun 2016', 'end_time': 'Dec 2016', 'duration': None}, {'experience': 'DUMAMU', 'start_time': 'Jun 2016', 'end_time': 'Dec 2016', 'duration': None}, {'experience': 'DUMAMU', 'start_time': 'Jun 2016', 'end_time': 'Dec 2016', 'duration': None}]</v>
      </c>
    </row>
    <row r="5035" spans="1:16" ht="18.5" customHeight="1" x14ac:dyDescent="0.3">
      <c r="A5035" s="3" t="s">
        <v>9020</v>
      </c>
      <c r="B5035" s="4">
        <v>10</v>
      </c>
      <c r="C5035" s="3" t="s">
        <v>9040</v>
      </c>
      <c r="D5035" s="3" t="s">
        <v>6612</v>
      </c>
      <c r="E5035" s="3" t="s">
        <v>9</v>
      </c>
      <c r="F5035" s="3" t="s">
        <v>10</v>
      </c>
      <c r="G5035" s="3" t="s">
        <v>9041</v>
      </c>
      <c r="H5035" s="4" t="s">
        <v>12</v>
      </c>
      <c r="I5035" s="5">
        <f>VLOOKUP(C5035, 'Linkedin Scrap'!$A$2:$B$3322, 2,FALSE)</f>
        <v>0</v>
      </c>
      <c r="J5035" s="3" t="str">
        <f>VLOOKUP(C5035, 'Linkedin Scrap'!$A$2:$C$3322, 3,FALSE)</f>
        <v>2K followers</v>
      </c>
      <c r="K5035" s="3" t="str">
        <f>VLOOKUP(C5035, 'Linkedin Scrap'!$A$2:$D$3322, 4,FALSE)</f>
        <v>500+ connections</v>
      </c>
      <c r="L5035" s="5">
        <f>VLOOKUP(C5035, 'Linkedin Scrap'!$A$2:$E$3322, 5,FALSE)</f>
        <v>0</v>
      </c>
      <c r="M5035" s="5">
        <f>VLOOKUP(C5035, 'Linkedin Scrap'!$A$2:$F$3322, 6,FALSE)</f>
        <v>0</v>
      </c>
      <c r="N5035" s="5">
        <f>VLOOKUP(C5035, 'Linkedin Scrap'!$A$2:$G$3322, 7,FALSE)</f>
        <v>0</v>
      </c>
      <c r="O5035" s="5">
        <f>VLOOKUP(C5035, 'Linkedin Scrap'!$A$2:$H$3322, 8,FALSE)</f>
        <v>0</v>
      </c>
      <c r="P5035" s="5">
        <f>VLOOKUP(C5035, 'Linkedin Scrap'!$A$2:$I$3322, 9,FALSE)</f>
        <v>0</v>
      </c>
    </row>
    <row r="5036" spans="1:16" ht="18.5" customHeight="1" x14ac:dyDescent="0.3">
      <c r="A5036" s="3" t="s">
        <v>9020</v>
      </c>
      <c r="B5036" s="4">
        <v>11</v>
      </c>
      <c r="C5036" s="3" t="s">
        <v>9042</v>
      </c>
      <c r="D5036" s="3" t="s">
        <v>9043</v>
      </c>
      <c r="E5036" s="3" t="s">
        <v>9</v>
      </c>
      <c r="F5036" s="3" t="s">
        <v>10</v>
      </c>
      <c r="G5036" s="3" t="s">
        <v>9044</v>
      </c>
      <c r="H5036" s="4" t="s">
        <v>12</v>
      </c>
      <c r="I5036" s="5" t="e">
        <f>VLOOKUP(C5036, 'Linkedin Scrap'!$A$2:$B$3322, 2,FALSE)</f>
        <v>#N/A</v>
      </c>
      <c r="J5036" s="3" t="e">
        <f>VLOOKUP(C5036, 'Linkedin Scrap'!$A$2:$C$3322, 3,FALSE)</f>
        <v>#N/A</v>
      </c>
      <c r="K5036" s="3" t="e">
        <f>VLOOKUP(C5036, 'Linkedin Scrap'!$A$2:$D$3322, 4,FALSE)</f>
        <v>#N/A</v>
      </c>
      <c r="L5036" s="5" t="e">
        <f>VLOOKUP(C5036, 'Linkedin Scrap'!$A$2:$E$3322, 5,FALSE)</f>
        <v>#N/A</v>
      </c>
      <c r="M5036" s="5" t="e">
        <f>VLOOKUP(C5036, 'Linkedin Scrap'!$A$2:$F$3322, 6,FALSE)</f>
        <v>#N/A</v>
      </c>
      <c r="N5036" s="5" t="e">
        <f>VLOOKUP(C5036, 'Linkedin Scrap'!$A$2:$G$3322, 7,FALSE)</f>
        <v>#N/A</v>
      </c>
      <c r="O5036" s="5" t="e">
        <f>VLOOKUP(C5036, 'Linkedin Scrap'!$A$2:$H$3322, 8,FALSE)</f>
        <v>#N/A</v>
      </c>
      <c r="P5036" s="5" t="e">
        <f>VLOOKUP(C5036, 'Linkedin Scrap'!$A$2:$I$3322, 9,FALSE)</f>
        <v>#N/A</v>
      </c>
    </row>
    <row r="5037" spans="1:16" ht="18.5" customHeight="1" x14ac:dyDescent="0.3">
      <c r="A5037" s="3" t="s">
        <v>9020</v>
      </c>
      <c r="B5037" s="4">
        <v>12</v>
      </c>
      <c r="C5037" s="3" t="s">
        <v>9045</v>
      </c>
      <c r="D5037" s="3" t="s">
        <v>3092</v>
      </c>
      <c r="E5037" s="3" t="s">
        <v>139</v>
      </c>
      <c r="F5037" s="3" t="s">
        <v>10</v>
      </c>
      <c r="G5037" s="3" t="s">
        <v>9046</v>
      </c>
      <c r="H5037" s="4" t="s">
        <v>12</v>
      </c>
      <c r="I5037" s="5" t="e">
        <f>VLOOKUP(C5037, 'Linkedin Scrap'!$A$2:$B$3322, 2,FALSE)</f>
        <v>#N/A</v>
      </c>
      <c r="J5037" s="3" t="e">
        <f>VLOOKUP(C5037, 'Linkedin Scrap'!$A$2:$C$3322, 3,FALSE)</f>
        <v>#N/A</v>
      </c>
      <c r="K5037" s="3" t="e">
        <f>VLOOKUP(C5037, 'Linkedin Scrap'!$A$2:$D$3322, 4,FALSE)</f>
        <v>#N/A</v>
      </c>
      <c r="L5037" s="5" t="e">
        <f>VLOOKUP(C5037, 'Linkedin Scrap'!$A$2:$E$3322, 5,FALSE)</f>
        <v>#N/A</v>
      </c>
      <c r="M5037" s="5" t="e">
        <f>VLOOKUP(C5037, 'Linkedin Scrap'!$A$2:$F$3322, 6,FALSE)</f>
        <v>#N/A</v>
      </c>
      <c r="N5037" s="5" t="e">
        <f>VLOOKUP(C5037, 'Linkedin Scrap'!$A$2:$G$3322, 7,FALSE)</f>
        <v>#N/A</v>
      </c>
      <c r="O5037" s="5" t="e">
        <f>VLOOKUP(C5037, 'Linkedin Scrap'!$A$2:$H$3322, 8,FALSE)</f>
        <v>#N/A</v>
      </c>
      <c r="P5037" s="5" t="e">
        <f>VLOOKUP(C5037, 'Linkedin Scrap'!$A$2:$I$3322, 9,FALSE)</f>
        <v>#N/A</v>
      </c>
    </row>
    <row r="5038" spans="1:16" ht="18.5" customHeight="1" x14ac:dyDescent="0.3">
      <c r="A5038" s="3" t="s">
        <v>9020</v>
      </c>
      <c r="B5038" s="4">
        <v>13</v>
      </c>
      <c r="C5038" s="3" t="s">
        <v>9047</v>
      </c>
      <c r="D5038" s="3" t="s">
        <v>9048</v>
      </c>
      <c r="E5038" s="3" t="s">
        <v>9</v>
      </c>
      <c r="F5038" s="3" t="s">
        <v>10</v>
      </c>
      <c r="G5038" s="3" t="s">
        <v>9049</v>
      </c>
      <c r="H5038" s="4" t="s">
        <v>12</v>
      </c>
      <c r="I5038" s="5" t="e">
        <f>VLOOKUP(C5038, 'Linkedin Scrap'!$A$2:$B$3322, 2,FALSE)</f>
        <v>#N/A</v>
      </c>
      <c r="J5038" s="3" t="e">
        <f>VLOOKUP(C5038, 'Linkedin Scrap'!$A$2:$C$3322, 3,FALSE)</f>
        <v>#N/A</v>
      </c>
      <c r="K5038" s="3" t="e">
        <f>VLOOKUP(C5038, 'Linkedin Scrap'!$A$2:$D$3322, 4,FALSE)</f>
        <v>#N/A</v>
      </c>
      <c r="L5038" s="5" t="e">
        <f>VLOOKUP(C5038, 'Linkedin Scrap'!$A$2:$E$3322, 5,FALSE)</f>
        <v>#N/A</v>
      </c>
      <c r="M5038" s="5" t="e">
        <f>VLOOKUP(C5038, 'Linkedin Scrap'!$A$2:$F$3322, 6,FALSE)</f>
        <v>#N/A</v>
      </c>
      <c r="N5038" s="5" t="e">
        <f>VLOOKUP(C5038, 'Linkedin Scrap'!$A$2:$G$3322, 7,FALSE)</f>
        <v>#N/A</v>
      </c>
      <c r="O5038" s="5" t="e">
        <f>VLOOKUP(C5038, 'Linkedin Scrap'!$A$2:$H$3322, 8,FALSE)</f>
        <v>#N/A</v>
      </c>
      <c r="P5038" s="5" t="e">
        <f>VLOOKUP(C5038, 'Linkedin Scrap'!$A$2:$I$3322, 9,FALSE)</f>
        <v>#N/A</v>
      </c>
    </row>
    <row r="5039" spans="1:16" ht="18.5" customHeight="1" x14ac:dyDescent="0.3">
      <c r="A5039" s="3" t="s">
        <v>9020</v>
      </c>
      <c r="B5039" s="4">
        <v>14</v>
      </c>
      <c r="C5039" s="3" t="s">
        <v>9050</v>
      </c>
      <c r="D5039" s="3" t="s">
        <v>443</v>
      </c>
      <c r="E5039" s="3" t="s">
        <v>9</v>
      </c>
      <c r="F5039" s="3" t="s">
        <v>10</v>
      </c>
      <c r="G5039" s="3" t="s">
        <v>9051</v>
      </c>
      <c r="H5039" s="4" t="s">
        <v>12</v>
      </c>
      <c r="I5039" s="5" t="e">
        <f>VLOOKUP(C5039, 'Linkedin Scrap'!$A$2:$B$3322, 2,FALSE)</f>
        <v>#N/A</v>
      </c>
      <c r="J5039" s="3" t="e">
        <f>VLOOKUP(C5039, 'Linkedin Scrap'!$A$2:$C$3322, 3,FALSE)</f>
        <v>#N/A</v>
      </c>
      <c r="K5039" s="3" t="e">
        <f>VLOOKUP(C5039, 'Linkedin Scrap'!$A$2:$D$3322, 4,FALSE)</f>
        <v>#N/A</v>
      </c>
      <c r="L5039" s="5" t="e">
        <f>VLOOKUP(C5039, 'Linkedin Scrap'!$A$2:$E$3322, 5,FALSE)</f>
        <v>#N/A</v>
      </c>
      <c r="M5039" s="5" t="e">
        <f>VLOOKUP(C5039, 'Linkedin Scrap'!$A$2:$F$3322, 6,FALSE)</f>
        <v>#N/A</v>
      </c>
      <c r="N5039" s="5" t="e">
        <f>VLOOKUP(C5039, 'Linkedin Scrap'!$A$2:$G$3322, 7,FALSE)</f>
        <v>#N/A</v>
      </c>
      <c r="O5039" s="5" t="e">
        <f>VLOOKUP(C5039, 'Linkedin Scrap'!$A$2:$H$3322, 8,FALSE)</f>
        <v>#N/A</v>
      </c>
      <c r="P5039" s="5" t="e">
        <f>VLOOKUP(C5039, 'Linkedin Scrap'!$A$2:$I$3322, 9,FALSE)</f>
        <v>#N/A</v>
      </c>
    </row>
    <row r="5040" spans="1:16" ht="18.5" customHeight="1" x14ac:dyDescent="0.3">
      <c r="A5040" s="3" t="s">
        <v>9020</v>
      </c>
      <c r="B5040" s="4">
        <v>15</v>
      </c>
      <c r="C5040" s="3" t="s">
        <v>9052</v>
      </c>
      <c r="D5040" s="3" t="s">
        <v>443</v>
      </c>
      <c r="E5040" s="3" t="s">
        <v>9</v>
      </c>
      <c r="F5040" s="3" t="s">
        <v>10</v>
      </c>
      <c r="G5040" s="3" t="s">
        <v>9053</v>
      </c>
      <c r="H5040" s="4" t="s">
        <v>12</v>
      </c>
      <c r="I5040" s="5" t="e">
        <f>VLOOKUP(C5040, 'Linkedin Scrap'!$A$2:$B$3322, 2,FALSE)</f>
        <v>#N/A</v>
      </c>
      <c r="J5040" s="3" t="e">
        <f>VLOOKUP(C5040, 'Linkedin Scrap'!$A$2:$C$3322, 3,FALSE)</f>
        <v>#N/A</v>
      </c>
      <c r="K5040" s="3" t="e">
        <f>VLOOKUP(C5040, 'Linkedin Scrap'!$A$2:$D$3322, 4,FALSE)</f>
        <v>#N/A</v>
      </c>
      <c r="L5040" s="5" t="e">
        <f>VLOOKUP(C5040, 'Linkedin Scrap'!$A$2:$E$3322, 5,FALSE)</f>
        <v>#N/A</v>
      </c>
      <c r="M5040" s="5" t="e">
        <f>VLOOKUP(C5040, 'Linkedin Scrap'!$A$2:$F$3322, 6,FALSE)</f>
        <v>#N/A</v>
      </c>
      <c r="N5040" s="5" t="e">
        <f>VLOOKUP(C5040, 'Linkedin Scrap'!$A$2:$G$3322, 7,FALSE)</f>
        <v>#N/A</v>
      </c>
      <c r="O5040" s="5" t="e">
        <f>VLOOKUP(C5040, 'Linkedin Scrap'!$A$2:$H$3322, 8,FALSE)</f>
        <v>#N/A</v>
      </c>
      <c r="P5040" s="5" t="e">
        <f>VLOOKUP(C5040, 'Linkedin Scrap'!$A$2:$I$3322, 9,FALSE)</f>
        <v>#N/A</v>
      </c>
    </row>
    <row r="5041" spans="1:16" ht="18.5" customHeight="1" x14ac:dyDescent="0.3">
      <c r="A5041" s="3" t="s">
        <v>9020</v>
      </c>
      <c r="B5041" s="4">
        <v>16</v>
      </c>
      <c r="C5041" s="3" t="s">
        <v>9054</v>
      </c>
      <c r="D5041" s="3" t="s">
        <v>4540</v>
      </c>
      <c r="E5041" s="3" t="s">
        <v>9</v>
      </c>
      <c r="F5041" s="3" t="s">
        <v>10</v>
      </c>
      <c r="G5041" s="3" t="s">
        <v>9055</v>
      </c>
      <c r="H5041" s="4" t="s">
        <v>12</v>
      </c>
      <c r="I5041" s="5">
        <f>VLOOKUP(C5041, 'Linkedin Scrap'!$A$2:$B$3322, 2,FALSE)</f>
        <v>0</v>
      </c>
      <c r="J5041" s="3" t="str">
        <f>VLOOKUP(C5041, 'Linkedin Scrap'!$A$2:$C$3322, 3,FALSE)</f>
        <v>784 followers</v>
      </c>
      <c r="K5041" s="3" t="str">
        <f>VLOOKUP(C5041, 'Linkedin Scrap'!$A$2:$D$3322, 4,FALSE)</f>
        <v>500+ connections</v>
      </c>
      <c r="L5041" s="5" t="str">
        <f>VLOOKUP(C5041, 'Linkedin Scrap'!$A$2:$E$3322, 5,FALSE)</f>
        <v>고려대학교 / Korea University</v>
      </c>
      <c r="M5041" s="5" t="str">
        <f>VLOOKUP(C5041, 'Linkedin Scrap'!$A$2:$F$3322, 6,FALSE)</f>
        <v>Global Content Labs</v>
      </c>
      <c r="N5041" s="5" t="str">
        <f>VLOOKUP(C5041, 'Linkedin Scrap'!$A$2:$G$3322, 7,FALSE)</f>
        <v>Now, I'm leading blockchain-based data management technologies in Baobab…</v>
      </c>
      <c r="O5041" s="5">
        <f>VLOOKUP(C5041, 'Linkedin Scrap'!$A$2:$H$3322, 8,FALSE)</f>
        <v>0</v>
      </c>
      <c r="P5041" s="5">
        <f>VLOOKUP(C5041, 'Linkedin Scrap'!$A$2:$I$3322, 9,FALSE)</f>
        <v>0</v>
      </c>
    </row>
    <row r="5042" spans="1:16" ht="18.5" customHeight="1" x14ac:dyDescent="0.3">
      <c r="A5042" s="3" t="s">
        <v>9020</v>
      </c>
      <c r="B5042" s="4">
        <v>17</v>
      </c>
      <c r="C5042" s="3" t="s">
        <v>9056</v>
      </c>
      <c r="D5042" s="3" t="s">
        <v>9057</v>
      </c>
      <c r="E5042" s="3" t="s">
        <v>9</v>
      </c>
      <c r="F5042" s="3" t="s">
        <v>10</v>
      </c>
      <c r="G5042" s="3" t="s">
        <v>9058</v>
      </c>
      <c r="H5042" s="4" t="s">
        <v>12</v>
      </c>
      <c r="I5042" s="5" t="e">
        <f>VLOOKUP(C5042, 'Linkedin Scrap'!$A$2:$B$3322, 2,FALSE)</f>
        <v>#N/A</v>
      </c>
      <c r="J5042" s="3" t="e">
        <f>VLOOKUP(C5042, 'Linkedin Scrap'!$A$2:$C$3322, 3,FALSE)</f>
        <v>#N/A</v>
      </c>
      <c r="K5042" s="3" t="e">
        <f>VLOOKUP(C5042, 'Linkedin Scrap'!$A$2:$D$3322, 4,FALSE)</f>
        <v>#N/A</v>
      </c>
      <c r="L5042" s="5" t="e">
        <f>VLOOKUP(C5042, 'Linkedin Scrap'!$A$2:$E$3322, 5,FALSE)</f>
        <v>#N/A</v>
      </c>
      <c r="M5042" s="5" t="e">
        <f>VLOOKUP(C5042, 'Linkedin Scrap'!$A$2:$F$3322, 6,FALSE)</f>
        <v>#N/A</v>
      </c>
      <c r="N5042" s="5" t="e">
        <f>VLOOKUP(C5042, 'Linkedin Scrap'!$A$2:$G$3322, 7,FALSE)</f>
        <v>#N/A</v>
      </c>
      <c r="O5042" s="5" t="e">
        <f>VLOOKUP(C5042, 'Linkedin Scrap'!$A$2:$H$3322, 8,FALSE)</f>
        <v>#N/A</v>
      </c>
      <c r="P5042" s="5" t="e">
        <f>VLOOKUP(C5042, 'Linkedin Scrap'!$A$2:$I$3322, 9,FALSE)</f>
        <v>#N/A</v>
      </c>
    </row>
    <row r="5043" spans="1:16" ht="18.5" customHeight="1" x14ac:dyDescent="0.3">
      <c r="A5043" s="3" t="s">
        <v>9020</v>
      </c>
      <c r="B5043" s="4">
        <v>18</v>
      </c>
      <c r="C5043" s="3" t="s">
        <v>9059</v>
      </c>
      <c r="D5043" s="3" t="s">
        <v>290</v>
      </c>
      <c r="E5043" s="3" t="s">
        <v>9</v>
      </c>
      <c r="F5043" s="3" t="s">
        <v>10</v>
      </c>
      <c r="G5043" s="3" t="s">
        <v>9060</v>
      </c>
      <c r="H5043" s="4" t="s">
        <v>12</v>
      </c>
      <c r="I5043" s="5" t="e">
        <f>VLOOKUP(C5043, 'Linkedin Scrap'!$A$2:$B$3322, 2,FALSE)</f>
        <v>#N/A</v>
      </c>
      <c r="J5043" s="3" t="e">
        <f>VLOOKUP(C5043, 'Linkedin Scrap'!$A$2:$C$3322, 3,FALSE)</f>
        <v>#N/A</v>
      </c>
      <c r="K5043" s="3" t="e">
        <f>VLOOKUP(C5043, 'Linkedin Scrap'!$A$2:$D$3322, 4,FALSE)</f>
        <v>#N/A</v>
      </c>
      <c r="L5043" s="5" t="e">
        <f>VLOOKUP(C5043, 'Linkedin Scrap'!$A$2:$E$3322, 5,FALSE)</f>
        <v>#N/A</v>
      </c>
      <c r="M5043" s="5" t="e">
        <f>VLOOKUP(C5043, 'Linkedin Scrap'!$A$2:$F$3322, 6,FALSE)</f>
        <v>#N/A</v>
      </c>
      <c r="N5043" s="5" t="e">
        <f>VLOOKUP(C5043, 'Linkedin Scrap'!$A$2:$G$3322, 7,FALSE)</f>
        <v>#N/A</v>
      </c>
      <c r="O5043" s="5" t="e">
        <f>VLOOKUP(C5043, 'Linkedin Scrap'!$A$2:$H$3322, 8,FALSE)</f>
        <v>#N/A</v>
      </c>
      <c r="P5043" s="5" t="e">
        <f>VLOOKUP(C5043, 'Linkedin Scrap'!$A$2:$I$3322, 9,FALSE)</f>
        <v>#N/A</v>
      </c>
    </row>
    <row r="5044" spans="1:16" ht="18.5" customHeight="1" x14ac:dyDescent="0.3">
      <c r="A5044" s="3" t="s">
        <v>9020</v>
      </c>
      <c r="B5044" s="4">
        <v>19</v>
      </c>
      <c r="C5044" s="3" t="s">
        <v>9061</v>
      </c>
      <c r="D5044" s="3" t="s">
        <v>9062</v>
      </c>
      <c r="E5044" s="3" t="s">
        <v>9</v>
      </c>
      <c r="F5044" s="3" t="s">
        <v>10</v>
      </c>
      <c r="G5044" s="3" t="s">
        <v>9063</v>
      </c>
      <c r="H5044" s="4" t="s">
        <v>12</v>
      </c>
      <c r="I5044" s="5" t="e">
        <f>VLOOKUP(C5044, 'Linkedin Scrap'!$A$2:$B$3322, 2,FALSE)</f>
        <v>#N/A</v>
      </c>
      <c r="J5044" s="3" t="e">
        <f>VLOOKUP(C5044, 'Linkedin Scrap'!$A$2:$C$3322, 3,FALSE)</f>
        <v>#N/A</v>
      </c>
      <c r="K5044" s="3" t="e">
        <f>VLOOKUP(C5044, 'Linkedin Scrap'!$A$2:$D$3322, 4,FALSE)</f>
        <v>#N/A</v>
      </c>
      <c r="L5044" s="5" t="e">
        <f>VLOOKUP(C5044, 'Linkedin Scrap'!$A$2:$E$3322, 5,FALSE)</f>
        <v>#N/A</v>
      </c>
      <c r="M5044" s="5" t="e">
        <f>VLOOKUP(C5044, 'Linkedin Scrap'!$A$2:$F$3322, 6,FALSE)</f>
        <v>#N/A</v>
      </c>
      <c r="N5044" s="5" t="e">
        <f>VLOOKUP(C5044, 'Linkedin Scrap'!$A$2:$G$3322, 7,FALSE)</f>
        <v>#N/A</v>
      </c>
      <c r="O5044" s="5" t="e">
        <f>VLOOKUP(C5044, 'Linkedin Scrap'!$A$2:$H$3322, 8,FALSE)</f>
        <v>#N/A</v>
      </c>
      <c r="P5044" s="5" t="e">
        <f>VLOOKUP(C5044, 'Linkedin Scrap'!$A$2:$I$3322, 9,FALSE)</f>
        <v>#N/A</v>
      </c>
    </row>
    <row r="5045" spans="1:16" ht="18.5" customHeight="1" x14ac:dyDescent="0.3">
      <c r="A5045" s="3" t="s">
        <v>9020</v>
      </c>
      <c r="B5045" s="4">
        <v>20</v>
      </c>
      <c r="C5045" s="3" t="s">
        <v>9064</v>
      </c>
      <c r="D5045" s="3" t="s">
        <v>9062</v>
      </c>
      <c r="E5045" s="3" t="s">
        <v>9</v>
      </c>
      <c r="F5045" s="3" t="s">
        <v>10</v>
      </c>
      <c r="G5045" s="3" t="s">
        <v>9065</v>
      </c>
      <c r="H5045" s="4" t="s">
        <v>12</v>
      </c>
      <c r="I5045" s="5" t="e">
        <f>VLOOKUP(C5045, 'Linkedin Scrap'!$A$2:$B$3322, 2,FALSE)</f>
        <v>#N/A</v>
      </c>
      <c r="J5045" s="3" t="e">
        <f>VLOOKUP(C5045, 'Linkedin Scrap'!$A$2:$C$3322, 3,FALSE)</f>
        <v>#N/A</v>
      </c>
      <c r="K5045" s="3" t="e">
        <f>VLOOKUP(C5045, 'Linkedin Scrap'!$A$2:$D$3322, 4,FALSE)</f>
        <v>#N/A</v>
      </c>
      <c r="L5045" s="5" t="e">
        <f>VLOOKUP(C5045, 'Linkedin Scrap'!$A$2:$E$3322, 5,FALSE)</f>
        <v>#N/A</v>
      </c>
      <c r="M5045" s="5" t="e">
        <f>VLOOKUP(C5045, 'Linkedin Scrap'!$A$2:$F$3322, 6,FALSE)</f>
        <v>#N/A</v>
      </c>
      <c r="N5045" s="5" t="e">
        <f>VLOOKUP(C5045, 'Linkedin Scrap'!$A$2:$G$3322, 7,FALSE)</f>
        <v>#N/A</v>
      </c>
      <c r="O5045" s="5" t="e">
        <f>VLOOKUP(C5045, 'Linkedin Scrap'!$A$2:$H$3322, 8,FALSE)</f>
        <v>#N/A</v>
      </c>
      <c r="P5045" s="5" t="e">
        <f>VLOOKUP(C5045, 'Linkedin Scrap'!$A$2:$I$3322, 9,FALSE)</f>
        <v>#N/A</v>
      </c>
    </row>
    <row r="5046" spans="1:16" ht="18.5" customHeight="1" x14ac:dyDescent="0.3">
      <c r="A5046" s="3" t="s">
        <v>9020</v>
      </c>
      <c r="B5046" s="4">
        <v>21</v>
      </c>
      <c r="C5046" s="3" t="s">
        <v>9066</v>
      </c>
      <c r="D5046" s="3" t="s">
        <v>9067</v>
      </c>
      <c r="E5046" s="3" t="s">
        <v>9</v>
      </c>
      <c r="F5046" s="3" t="s">
        <v>10</v>
      </c>
      <c r="G5046" s="3" t="s">
        <v>9068</v>
      </c>
      <c r="H5046" s="4" t="s">
        <v>12</v>
      </c>
      <c r="I5046" s="5" t="e">
        <f>VLOOKUP(C5046, 'Linkedin Scrap'!$A$2:$B$3322, 2,FALSE)</f>
        <v>#N/A</v>
      </c>
      <c r="J5046" s="3" t="e">
        <f>VLOOKUP(C5046, 'Linkedin Scrap'!$A$2:$C$3322, 3,FALSE)</f>
        <v>#N/A</v>
      </c>
      <c r="K5046" s="3" t="e">
        <f>VLOOKUP(C5046, 'Linkedin Scrap'!$A$2:$D$3322, 4,FALSE)</f>
        <v>#N/A</v>
      </c>
      <c r="L5046" s="5" t="e">
        <f>VLOOKUP(C5046, 'Linkedin Scrap'!$A$2:$E$3322, 5,FALSE)</f>
        <v>#N/A</v>
      </c>
      <c r="M5046" s="5" t="e">
        <f>VLOOKUP(C5046, 'Linkedin Scrap'!$A$2:$F$3322, 6,FALSE)</f>
        <v>#N/A</v>
      </c>
      <c r="N5046" s="5" t="e">
        <f>VLOOKUP(C5046, 'Linkedin Scrap'!$A$2:$G$3322, 7,FALSE)</f>
        <v>#N/A</v>
      </c>
      <c r="O5046" s="5" t="e">
        <f>VLOOKUP(C5046, 'Linkedin Scrap'!$A$2:$H$3322, 8,FALSE)</f>
        <v>#N/A</v>
      </c>
      <c r="P5046" s="5" t="e">
        <f>VLOOKUP(C5046, 'Linkedin Scrap'!$A$2:$I$3322, 9,FALSE)</f>
        <v>#N/A</v>
      </c>
    </row>
    <row r="5047" spans="1:16" ht="18.5" customHeight="1" x14ac:dyDescent="0.3">
      <c r="A5047" s="3" t="s">
        <v>9020</v>
      </c>
      <c r="B5047" s="4">
        <v>22</v>
      </c>
      <c r="C5047" s="3" t="s">
        <v>9069</v>
      </c>
      <c r="D5047" s="3" t="s">
        <v>9070</v>
      </c>
      <c r="E5047" s="3" t="s">
        <v>9</v>
      </c>
      <c r="F5047" s="3" t="s">
        <v>10</v>
      </c>
      <c r="G5047" s="3" t="s">
        <v>9071</v>
      </c>
      <c r="H5047" s="4" t="s">
        <v>12</v>
      </c>
      <c r="I5047" s="5">
        <f>VLOOKUP(C5047, 'Linkedin Scrap'!$A$2:$B$3322, 2,FALSE)</f>
        <v>0</v>
      </c>
      <c r="J5047" s="3" t="str">
        <f>VLOOKUP(C5047, 'Linkedin Scrap'!$A$2:$C$3322, 3,FALSE)</f>
        <v>726 followers</v>
      </c>
      <c r="K5047" s="3" t="str">
        <f>VLOOKUP(C5047, 'Linkedin Scrap'!$A$2:$D$3322, 4,FALSE)</f>
        <v>500+ connections</v>
      </c>
      <c r="L5047" s="5" t="str">
        <f>VLOOKUP(C5047, 'Linkedin Scrap'!$A$2:$E$3322, 5,FALSE)</f>
        <v>Calvin University</v>
      </c>
      <c r="M5047" s="5" t="str">
        <f>VLOOKUP(C5047, 'Linkedin Scrap'!$A$2:$F$3322, 6,FALSE)</f>
        <v>The Estée Lauder Companies Inc.</v>
      </c>
      <c r="N5047" s="5" t="str">
        <f>VLOOKUP(C5047, 'Linkedin Scrap'!$A$2:$G$3322, 7,FALSE)</f>
        <v>With 10+ years of experience in various aspects of web and app services, I am a product improver who strives to make digital solutions more useful, thoughtful, and personal. I have a certificate in Scrum Product Ownership (CSPO) and two certifications in software testing (CSTS and ISTQB).As a technical project manager at Nityo Infotech, I facilitated the launch of a replatformed eCommerce site for a global cosmetics brand, spearheading end-to-end order placement test, issue communication, and site quality assurance. I also liaised between Korean and Indian teams for the development of a digital instrument cluster for a major automobile manufacturer, testing software, reporting bugs, and interpreting meetings. Previously, I coordinated an API integration project between Uber and local partners in South Korea, clarifying technical questions and translating documents.</v>
      </c>
      <c r="O5047" s="5" t="str">
        <f>VLOOKUP(C5047, 'Linkedin Scrap'!$A$2:$H$3322, 8,FALSE)</f>
        <v>[{'course_details': 'Bachelor of Arts in Business Business', 'start_time': '2004', 'end_time': '2007'}, {'course_details': 'Product Manager Certificate', 'start_time': '2020', 'end_time': '2020'}, {'course_details': 'N/A Double major in Global Management, English', 'start_time': '1999', 'end_time': '2004'}, {'course_details': '', 'start_time': '1996', 'end_time': '1999'}]</v>
      </c>
      <c r="P5047" s="5" t="str">
        <f>VLOOKUP(C5047, 'Linkedin Scrap'!$A$2:$I$3322, 9,FALSE)</f>
        <v>[{'experience': 'Uber', 'start_time': 'Jan 2021', 'end_time': 'Jul 2021', 'duration': None}, {'experience': 'Uber', 'start_time': 'Jan 2021', 'end_time': 'Jul 2021', 'duration': None}, {'experience': 'Uber', 'start_time': 'Jan 2021', 'end_time': 'Jul 2021', 'duration': None}]</v>
      </c>
    </row>
    <row r="5048" spans="1:16" ht="18.5" customHeight="1" x14ac:dyDescent="0.3">
      <c r="A5048" s="3" t="s">
        <v>9020</v>
      </c>
      <c r="B5048" s="4">
        <v>23</v>
      </c>
      <c r="C5048" s="3" t="s">
        <v>9072</v>
      </c>
      <c r="D5048" s="3" t="s">
        <v>3452</v>
      </c>
      <c r="E5048" s="3" t="s">
        <v>9</v>
      </c>
      <c r="F5048" s="3" t="s">
        <v>10</v>
      </c>
      <c r="G5048" s="3" t="s">
        <v>9073</v>
      </c>
      <c r="H5048" s="4" t="s">
        <v>12</v>
      </c>
      <c r="I5048" s="5" t="e">
        <f>VLOOKUP(C5048, 'Linkedin Scrap'!$A$2:$B$3322, 2,FALSE)</f>
        <v>#N/A</v>
      </c>
      <c r="J5048" s="3" t="e">
        <f>VLOOKUP(C5048, 'Linkedin Scrap'!$A$2:$C$3322, 3,FALSE)</f>
        <v>#N/A</v>
      </c>
      <c r="K5048" s="3" t="e">
        <f>VLOOKUP(C5048, 'Linkedin Scrap'!$A$2:$D$3322, 4,FALSE)</f>
        <v>#N/A</v>
      </c>
      <c r="L5048" s="5" t="e">
        <f>VLOOKUP(C5048, 'Linkedin Scrap'!$A$2:$E$3322, 5,FALSE)</f>
        <v>#N/A</v>
      </c>
      <c r="M5048" s="5" t="e">
        <f>VLOOKUP(C5048, 'Linkedin Scrap'!$A$2:$F$3322, 6,FALSE)</f>
        <v>#N/A</v>
      </c>
      <c r="N5048" s="5" t="e">
        <f>VLOOKUP(C5048, 'Linkedin Scrap'!$A$2:$G$3322, 7,FALSE)</f>
        <v>#N/A</v>
      </c>
      <c r="O5048" s="5" t="e">
        <f>VLOOKUP(C5048, 'Linkedin Scrap'!$A$2:$H$3322, 8,FALSE)</f>
        <v>#N/A</v>
      </c>
      <c r="P5048" s="5" t="e">
        <f>VLOOKUP(C5048, 'Linkedin Scrap'!$A$2:$I$3322, 9,FALSE)</f>
        <v>#N/A</v>
      </c>
    </row>
    <row r="5049" spans="1:16" ht="18.5" customHeight="1" x14ac:dyDescent="0.3">
      <c r="A5049" s="3" t="s">
        <v>9020</v>
      </c>
      <c r="B5049" s="4">
        <v>24</v>
      </c>
      <c r="C5049" s="3" t="s">
        <v>9074</v>
      </c>
      <c r="D5049" s="3" t="s">
        <v>534</v>
      </c>
      <c r="E5049" s="3" t="s">
        <v>9</v>
      </c>
      <c r="F5049" s="3" t="s">
        <v>10</v>
      </c>
      <c r="G5049" s="3" t="s">
        <v>9075</v>
      </c>
      <c r="H5049" s="4" t="s">
        <v>12</v>
      </c>
      <c r="I5049" s="5">
        <f>VLOOKUP(C5049, 'Linkedin Scrap'!$A$2:$B$3322, 2,FALSE)</f>
        <v>0</v>
      </c>
      <c r="J5049" s="3" t="str">
        <f>VLOOKUP(C5049, 'Linkedin Scrap'!$A$2:$C$3322, 3,FALSE)</f>
        <v>1 follower</v>
      </c>
      <c r="K5049" s="3" t="str">
        <f>VLOOKUP(C5049, 'Linkedin Scrap'!$A$2:$D$3322, 4,FALSE)</f>
        <v>1 connection</v>
      </c>
      <c r="L5049" s="5" t="str">
        <f>VLOOKUP(C5049, 'Linkedin Scrap'!$A$2:$E$3322, 5,FALSE)</f>
        <v>대진대학교</v>
      </c>
      <c r="M5049" s="5" t="str">
        <f>VLOOKUP(C5049, 'Linkedin Scrap'!$A$2:$F$3322, 6,FALSE)</f>
        <v>SYNCO</v>
      </c>
      <c r="N5049" s="5" t="str">
        <f>VLOOKUP(C5049, 'Linkedin Scrap'!$A$2:$G$3322, 7,FALSE)</f>
        <v>SYNCO Marketing Manager</v>
      </c>
      <c r="O5049" s="5" t="str">
        <f>VLOOKUP(C5049, 'Linkedin Scrap'!$A$2:$H$3322, 8,FALSE)</f>
        <v>[{'course_details': '학사 Mass Communication/Media Studies', 'start_time': '2004', 'end_time': '2008'}]</v>
      </c>
      <c r="P5049" s="5" t="str">
        <f>VLOOKUP(C5049, 'Linkedin Scrap'!$A$2:$I$3322, 9,FALSE)</f>
        <v>[{'experience': 'MBN', 'start_time': 'Feb 2007', 'end_time': 'Jul 2008', 'duration': None}, {'experience': 'MBN', 'start_time': 'Feb 2007', 'end_time': 'Jul 2008', 'duration': None}, {'experience': 'MBN', 'start_time': 'Feb 2007', 'end_time': 'Jul 2008', 'duration': None}]</v>
      </c>
    </row>
    <row r="5050" spans="1:16" ht="18.5" customHeight="1" x14ac:dyDescent="0.3">
      <c r="A5050" s="3" t="s">
        <v>9020</v>
      </c>
      <c r="B5050" s="4">
        <v>25</v>
      </c>
      <c r="C5050" s="3" t="s">
        <v>9076</v>
      </c>
      <c r="D5050" s="3" t="s">
        <v>9077</v>
      </c>
      <c r="E5050" s="3" t="s">
        <v>9</v>
      </c>
      <c r="F5050" s="3" t="s">
        <v>10</v>
      </c>
      <c r="G5050" s="3" t="s">
        <v>9078</v>
      </c>
      <c r="H5050" s="4" t="s">
        <v>12</v>
      </c>
      <c r="I5050" s="5" t="e">
        <f>VLOOKUP(C5050, 'Linkedin Scrap'!$A$2:$B$3322, 2,FALSE)</f>
        <v>#N/A</v>
      </c>
      <c r="J5050" s="3" t="e">
        <f>VLOOKUP(C5050, 'Linkedin Scrap'!$A$2:$C$3322, 3,FALSE)</f>
        <v>#N/A</v>
      </c>
      <c r="K5050" s="3" t="e">
        <f>VLOOKUP(C5050, 'Linkedin Scrap'!$A$2:$D$3322, 4,FALSE)</f>
        <v>#N/A</v>
      </c>
      <c r="L5050" s="5" t="e">
        <f>VLOOKUP(C5050, 'Linkedin Scrap'!$A$2:$E$3322, 5,FALSE)</f>
        <v>#N/A</v>
      </c>
      <c r="M5050" s="5" t="e">
        <f>VLOOKUP(C5050, 'Linkedin Scrap'!$A$2:$F$3322, 6,FALSE)</f>
        <v>#N/A</v>
      </c>
      <c r="N5050" s="5" t="e">
        <f>VLOOKUP(C5050, 'Linkedin Scrap'!$A$2:$G$3322, 7,FALSE)</f>
        <v>#N/A</v>
      </c>
      <c r="O5050" s="5" t="e">
        <f>VLOOKUP(C5050, 'Linkedin Scrap'!$A$2:$H$3322, 8,FALSE)</f>
        <v>#N/A</v>
      </c>
      <c r="P5050" s="5" t="e">
        <f>VLOOKUP(C5050, 'Linkedin Scrap'!$A$2:$I$3322, 9,FALSE)</f>
        <v>#N/A</v>
      </c>
    </row>
    <row r="5051" spans="1:16" ht="18.5" customHeight="1" x14ac:dyDescent="0.3">
      <c r="A5051" s="3" t="s">
        <v>9020</v>
      </c>
      <c r="B5051" s="4">
        <v>26</v>
      </c>
      <c r="C5051" s="3" t="s">
        <v>5945</v>
      </c>
      <c r="D5051" s="3" t="s">
        <v>9079</v>
      </c>
      <c r="E5051" s="3" t="s">
        <v>26</v>
      </c>
      <c r="F5051" s="3" t="s">
        <v>10</v>
      </c>
      <c r="G5051" s="3" t="s">
        <v>5947</v>
      </c>
      <c r="H5051" s="4" t="s">
        <v>22</v>
      </c>
      <c r="I5051" s="5" t="e">
        <f>VLOOKUP(C5051, 'Linkedin Scrap'!$A$2:$B$3322, 2,FALSE)</f>
        <v>#N/A</v>
      </c>
      <c r="J5051" s="3" t="e">
        <f>VLOOKUP(C5051, 'Linkedin Scrap'!$A$2:$C$3322, 3,FALSE)</f>
        <v>#N/A</v>
      </c>
      <c r="K5051" s="3" t="e">
        <f>VLOOKUP(C5051, 'Linkedin Scrap'!$A$2:$D$3322, 4,FALSE)</f>
        <v>#N/A</v>
      </c>
      <c r="L5051" s="5" t="e">
        <f>VLOOKUP(C5051, 'Linkedin Scrap'!$A$2:$E$3322, 5,FALSE)</f>
        <v>#N/A</v>
      </c>
      <c r="M5051" s="5" t="e">
        <f>VLOOKUP(C5051, 'Linkedin Scrap'!$A$2:$F$3322, 6,FALSE)</f>
        <v>#N/A</v>
      </c>
      <c r="N5051" s="5" t="e">
        <f>VLOOKUP(C5051, 'Linkedin Scrap'!$A$2:$G$3322, 7,FALSE)</f>
        <v>#N/A</v>
      </c>
      <c r="O5051" s="5" t="e">
        <f>VLOOKUP(C5051, 'Linkedin Scrap'!$A$2:$H$3322, 8,FALSE)</f>
        <v>#N/A</v>
      </c>
      <c r="P5051" s="5" t="e">
        <f>VLOOKUP(C5051, 'Linkedin Scrap'!$A$2:$I$3322, 9,FALSE)</f>
        <v>#N/A</v>
      </c>
    </row>
    <row r="5052" spans="1:16" ht="18.5" customHeight="1" x14ac:dyDescent="0.3">
      <c r="A5052" s="3" t="s">
        <v>9020</v>
      </c>
      <c r="B5052" s="4">
        <v>27</v>
      </c>
      <c r="C5052" s="3" t="s">
        <v>9080</v>
      </c>
      <c r="D5052" s="3" t="s">
        <v>9081</v>
      </c>
      <c r="E5052" s="3" t="s">
        <v>139</v>
      </c>
      <c r="F5052" s="3" t="s">
        <v>10</v>
      </c>
      <c r="G5052" s="3" t="s">
        <v>9082</v>
      </c>
      <c r="H5052" s="4" t="s">
        <v>22</v>
      </c>
      <c r="I5052" s="5">
        <f>VLOOKUP(C5052, 'Linkedin Scrap'!$A$2:$B$3322, 2,FALSE)</f>
        <v>0</v>
      </c>
      <c r="J5052" s="3" t="str">
        <f>VLOOKUP(C5052, 'Linkedin Scrap'!$A$2:$C$3322, 3,FALSE)</f>
        <v>9K followers</v>
      </c>
      <c r="K5052" s="3" t="str">
        <f>VLOOKUP(C5052, 'Linkedin Scrap'!$A$2:$D$3322, 4,FALSE)</f>
        <v>500+ connections</v>
      </c>
      <c r="L5052" s="5">
        <f>VLOOKUP(C5052, 'Linkedin Scrap'!$A$2:$E$3322, 5,FALSE)</f>
        <v>0</v>
      </c>
      <c r="M5052" s="5">
        <f>VLOOKUP(C5052, 'Linkedin Scrap'!$A$2:$F$3322, 6,FALSE)</f>
        <v>0</v>
      </c>
      <c r="N5052" s="5" t="str">
        <f>VLOOKUP(C5052, 'Linkedin Scrap'!$A$2:$G$3322, 7,FALSE)</f>
        <v>With 40 years of international cross-industry consulting and strategy experience, I've…</v>
      </c>
      <c r="O5052" s="5">
        <f>VLOOKUP(C5052, 'Linkedin Scrap'!$A$2:$H$3322, 8,FALSE)</f>
        <v>0</v>
      </c>
      <c r="P5052" s="5">
        <f>VLOOKUP(C5052, 'Linkedin Scrap'!$A$2:$I$3322, 9,FALSE)</f>
        <v>0</v>
      </c>
    </row>
    <row r="5053" spans="1:16" ht="18.5" customHeight="1" x14ac:dyDescent="0.3">
      <c r="A5053" s="3" t="s">
        <v>9020</v>
      </c>
      <c r="B5053" s="4">
        <v>28</v>
      </c>
      <c r="C5053" s="3" t="s">
        <v>9083</v>
      </c>
      <c r="D5053" s="3" t="s">
        <v>9084</v>
      </c>
      <c r="E5053" s="3" t="s">
        <v>9</v>
      </c>
      <c r="F5053" s="3" t="s">
        <v>10</v>
      </c>
      <c r="G5053" s="3" t="s">
        <v>9085</v>
      </c>
      <c r="H5053" s="4" t="s">
        <v>22</v>
      </c>
      <c r="I5053" s="5" t="e">
        <f>VLOOKUP(C5053, 'Linkedin Scrap'!$A$2:$B$3322, 2,FALSE)</f>
        <v>#N/A</v>
      </c>
      <c r="J5053" s="3" t="e">
        <f>VLOOKUP(C5053, 'Linkedin Scrap'!$A$2:$C$3322, 3,FALSE)</f>
        <v>#N/A</v>
      </c>
      <c r="K5053" s="3" t="e">
        <f>VLOOKUP(C5053, 'Linkedin Scrap'!$A$2:$D$3322, 4,FALSE)</f>
        <v>#N/A</v>
      </c>
      <c r="L5053" s="5" t="e">
        <f>VLOOKUP(C5053, 'Linkedin Scrap'!$A$2:$E$3322, 5,FALSE)</f>
        <v>#N/A</v>
      </c>
      <c r="M5053" s="5" t="e">
        <f>VLOOKUP(C5053, 'Linkedin Scrap'!$A$2:$F$3322, 6,FALSE)</f>
        <v>#N/A</v>
      </c>
      <c r="N5053" s="5" t="e">
        <f>VLOOKUP(C5053, 'Linkedin Scrap'!$A$2:$G$3322, 7,FALSE)</f>
        <v>#N/A</v>
      </c>
      <c r="O5053" s="5" t="e">
        <f>VLOOKUP(C5053, 'Linkedin Scrap'!$A$2:$H$3322, 8,FALSE)</f>
        <v>#N/A</v>
      </c>
      <c r="P5053" s="5" t="e">
        <f>VLOOKUP(C5053, 'Linkedin Scrap'!$A$2:$I$3322, 9,FALSE)</f>
        <v>#N/A</v>
      </c>
    </row>
    <row r="5054" spans="1:16" ht="18.5" customHeight="1" x14ac:dyDescent="0.3">
      <c r="A5054" s="3" t="s">
        <v>9020</v>
      </c>
      <c r="B5054" s="4">
        <v>29</v>
      </c>
      <c r="C5054" s="3" t="s">
        <v>9086</v>
      </c>
      <c r="D5054" s="3" t="s">
        <v>9087</v>
      </c>
      <c r="E5054" s="3" t="s">
        <v>139</v>
      </c>
      <c r="F5054" s="3" t="s">
        <v>10</v>
      </c>
      <c r="G5054" s="3" t="s">
        <v>9088</v>
      </c>
      <c r="H5054" s="4" t="s">
        <v>22</v>
      </c>
      <c r="I5054" s="5" t="e">
        <f>VLOOKUP(C5054, 'Linkedin Scrap'!$A$2:$B$3322, 2,FALSE)</f>
        <v>#N/A</v>
      </c>
      <c r="J5054" s="3" t="e">
        <f>VLOOKUP(C5054, 'Linkedin Scrap'!$A$2:$C$3322, 3,FALSE)</f>
        <v>#N/A</v>
      </c>
      <c r="K5054" s="3" t="e">
        <f>VLOOKUP(C5054, 'Linkedin Scrap'!$A$2:$D$3322, 4,FALSE)</f>
        <v>#N/A</v>
      </c>
      <c r="L5054" s="5" t="e">
        <f>VLOOKUP(C5054, 'Linkedin Scrap'!$A$2:$E$3322, 5,FALSE)</f>
        <v>#N/A</v>
      </c>
      <c r="M5054" s="5" t="e">
        <f>VLOOKUP(C5054, 'Linkedin Scrap'!$A$2:$F$3322, 6,FALSE)</f>
        <v>#N/A</v>
      </c>
      <c r="N5054" s="5" t="e">
        <f>VLOOKUP(C5054, 'Linkedin Scrap'!$A$2:$G$3322, 7,FALSE)</f>
        <v>#N/A</v>
      </c>
      <c r="O5054" s="5" t="e">
        <f>VLOOKUP(C5054, 'Linkedin Scrap'!$A$2:$H$3322, 8,FALSE)</f>
        <v>#N/A</v>
      </c>
      <c r="P5054" s="5" t="e">
        <f>VLOOKUP(C5054, 'Linkedin Scrap'!$A$2:$I$3322, 9,FALSE)</f>
        <v>#N/A</v>
      </c>
    </row>
    <row r="5055" spans="1:16" ht="18.5" customHeight="1" x14ac:dyDescent="0.3">
      <c r="A5055" s="3" t="s">
        <v>10697</v>
      </c>
      <c r="B5055" s="4">
        <v>1</v>
      </c>
      <c r="C5055" s="3" t="s">
        <v>10698</v>
      </c>
      <c r="D5055" s="3" t="s">
        <v>98</v>
      </c>
      <c r="E5055" s="3" t="s">
        <v>9</v>
      </c>
      <c r="F5055" s="3" t="s">
        <v>10</v>
      </c>
      <c r="G5055" s="3" t="s">
        <v>10699</v>
      </c>
      <c r="H5055" s="4" t="s">
        <v>12</v>
      </c>
      <c r="I5055" s="5" t="e">
        <f>VLOOKUP(C5055, 'Linkedin Scrap'!$A$2:$B$3322, 2,FALSE)</f>
        <v>#N/A</v>
      </c>
      <c r="J5055" s="3" t="e">
        <f>VLOOKUP(C5055, 'Linkedin Scrap'!$A$2:$C$3322, 3,FALSE)</f>
        <v>#N/A</v>
      </c>
      <c r="K5055" s="3" t="e">
        <f>VLOOKUP(C5055, 'Linkedin Scrap'!$A$2:$D$3322, 4,FALSE)</f>
        <v>#N/A</v>
      </c>
      <c r="L5055" s="5" t="e">
        <f>VLOOKUP(C5055, 'Linkedin Scrap'!$A$2:$E$3322, 5,FALSE)</f>
        <v>#N/A</v>
      </c>
      <c r="M5055" s="5" t="e">
        <f>VLOOKUP(C5055, 'Linkedin Scrap'!$A$2:$F$3322, 6,FALSE)</f>
        <v>#N/A</v>
      </c>
      <c r="N5055" s="5" t="e">
        <f>VLOOKUP(C5055, 'Linkedin Scrap'!$A$2:$G$3322, 7,FALSE)</f>
        <v>#N/A</v>
      </c>
      <c r="O5055" s="5" t="e">
        <f>VLOOKUP(C5055, 'Linkedin Scrap'!$A$2:$H$3322, 8,FALSE)</f>
        <v>#N/A</v>
      </c>
      <c r="P5055" s="5" t="e">
        <f>VLOOKUP(C5055, 'Linkedin Scrap'!$A$2:$I$3322, 9,FALSE)</f>
        <v>#N/A</v>
      </c>
    </row>
    <row r="5056" spans="1:16" ht="18.5" customHeight="1" x14ac:dyDescent="0.3">
      <c r="A5056" s="3" t="s">
        <v>10697</v>
      </c>
      <c r="B5056" s="4">
        <v>2</v>
      </c>
      <c r="C5056" s="3" t="s">
        <v>10700</v>
      </c>
      <c r="D5056" s="3" t="s">
        <v>8026</v>
      </c>
      <c r="E5056" s="3" t="s">
        <v>9</v>
      </c>
      <c r="F5056" s="3" t="s">
        <v>10</v>
      </c>
      <c r="G5056" s="3" t="s">
        <v>10701</v>
      </c>
      <c r="H5056" s="4" t="s">
        <v>12</v>
      </c>
      <c r="I5056" s="5" t="e">
        <f>VLOOKUP(C5056, 'Linkedin Scrap'!$A$2:$B$3322, 2,FALSE)</f>
        <v>#N/A</v>
      </c>
      <c r="J5056" s="3" t="e">
        <f>VLOOKUP(C5056, 'Linkedin Scrap'!$A$2:$C$3322, 3,FALSE)</f>
        <v>#N/A</v>
      </c>
      <c r="K5056" s="3" t="e">
        <f>VLOOKUP(C5056, 'Linkedin Scrap'!$A$2:$D$3322, 4,FALSE)</f>
        <v>#N/A</v>
      </c>
      <c r="L5056" s="5" t="e">
        <f>VLOOKUP(C5056, 'Linkedin Scrap'!$A$2:$E$3322, 5,FALSE)</f>
        <v>#N/A</v>
      </c>
      <c r="M5056" s="5" t="e">
        <f>VLOOKUP(C5056, 'Linkedin Scrap'!$A$2:$F$3322, 6,FALSE)</f>
        <v>#N/A</v>
      </c>
      <c r="N5056" s="5" t="e">
        <f>VLOOKUP(C5056, 'Linkedin Scrap'!$A$2:$G$3322, 7,FALSE)</f>
        <v>#N/A</v>
      </c>
      <c r="O5056" s="5" t="e">
        <f>VLOOKUP(C5056, 'Linkedin Scrap'!$A$2:$H$3322, 8,FALSE)</f>
        <v>#N/A</v>
      </c>
      <c r="P5056" s="5" t="e">
        <f>VLOOKUP(C5056, 'Linkedin Scrap'!$A$2:$I$3322, 9,FALSE)</f>
        <v>#N/A</v>
      </c>
    </row>
    <row r="5057" spans="1:16" ht="18.5" customHeight="1" x14ac:dyDescent="0.3">
      <c r="A5057" s="3" t="s">
        <v>10697</v>
      </c>
      <c r="B5057" s="4">
        <v>3</v>
      </c>
      <c r="C5057" s="3" t="s">
        <v>10702</v>
      </c>
      <c r="D5057" s="3" t="s">
        <v>1916</v>
      </c>
      <c r="E5057" s="3" t="s">
        <v>9</v>
      </c>
      <c r="F5057" s="3" t="s">
        <v>10</v>
      </c>
      <c r="G5057" s="3" t="s">
        <v>10703</v>
      </c>
      <c r="H5057" s="4" t="s">
        <v>12</v>
      </c>
      <c r="I5057" s="5" t="e">
        <f>VLOOKUP(C5057, 'Linkedin Scrap'!$A$2:$B$3322, 2,FALSE)</f>
        <v>#N/A</v>
      </c>
      <c r="J5057" s="3" t="e">
        <f>VLOOKUP(C5057, 'Linkedin Scrap'!$A$2:$C$3322, 3,FALSE)</f>
        <v>#N/A</v>
      </c>
      <c r="K5057" s="3" t="e">
        <f>VLOOKUP(C5057, 'Linkedin Scrap'!$A$2:$D$3322, 4,FALSE)</f>
        <v>#N/A</v>
      </c>
      <c r="L5057" s="5" t="e">
        <f>VLOOKUP(C5057, 'Linkedin Scrap'!$A$2:$E$3322, 5,FALSE)</f>
        <v>#N/A</v>
      </c>
      <c r="M5057" s="5" t="e">
        <f>VLOOKUP(C5057, 'Linkedin Scrap'!$A$2:$F$3322, 6,FALSE)</f>
        <v>#N/A</v>
      </c>
      <c r="N5057" s="5" t="e">
        <f>VLOOKUP(C5057, 'Linkedin Scrap'!$A$2:$G$3322, 7,FALSE)</f>
        <v>#N/A</v>
      </c>
      <c r="O5057" s="5" t="e">
        <f>VLOOKUP(C5057, 'Linkedin Scrap'!$A$2:$H$3322, 8,FALSE)</f>
        <v>#N/A</v>
      </c>
      <c r="P5057" s="5" t="e">
        <f>VLOOKUP(C5057, 'Linkedin Scrap'!$A$2:$I$3322, 9,FALSE)</f>
        <v>#N/A</v>
      </c>
    </row>
    <row r="5058" spans="1:16" ht="18.5" customHeight="1" x14ac:dyDescent="0.3">
      <c r="A5058" s="3" t="s">
        <v>10697</v>
      </c>
      <c r="B5058" s="4">
        <v>4</v>
      </c>
      <c r="C5058" s="3" t="s">
        <v>10704</v>
      </c>
      <c r="D5058" s="3" t="s">
        <v>10705</v>
      </c>
      <c r="E5058" s="3" t="s">
        <v>9</v>
      </c>
      <c r="F5058" s="3" t="s">
        <v>10</v>
      </c>
      <c r="G5058" s="3" t="s">
        <v>10706</v>
      </c>
      <c r="H5058" s="4" t="s">
        <v>12</v>
      </c>
      <c r="I5058" s="5" t="e">
        <f>VLOOKUP(C5058, 'Linkedin Scrap'!$A$2:$B$3322, 2,FALSE)</f>
        <v>#N/A</v>
      </c>
      <c r="J5058" s="3" t="e">
        <f>VLOOKUP(C5058, 'Linkedin Scrap'!$A$2:$C$3322, 3,FALSE)</f>
        <v>#N/A</v>
      </c>
      <c r="K5058" s="3" t="e">
        <f>VLOOKUP(C5058, 'Linkedin Scrap'!$A$2:$D$3322, 4,FALSE)</f>
        <v>#N/A</v>
      </c>
      <c r="L5058" s="5" t="e">
        <f>VLOOKUP(C5058, 'Linkedin Scrap'!$A$2:$E$3322, 5,FALSE)</f>
        <v>#N/A</v>
      </c>
      <c r="M5058" s="5" t="e">
        <f>VLOOKUP(C5058, 'Linkedin Scrap'!$A$2:$F$3322, 6,FALSE)</f>
        <v>#N/A</v>
      </c>
      <c r="N5058" s="5" t="e">
        <f>VLOOKUP(C5058, 'Linkedin Scrap'!$A$2:$G$3322, 7,FALSE)</f>
        <v>#N/A</v>
      </c>
      <c r="O5058" s="5" t="e">
        <f>VLOOKUP(C5058, 'Linkedin Scrap'!$A$2:$H$3322, 8,FALSE)</f>
        <v>#N/A</v>
      </c>
      <c r="P5058" s="5" t="e">
        <f>VLOOKUP(C5058, 'Linkedin Scrap'!$A$2:$I$3322, 9,FALSE)</f>
        <v>#N/A</v>
      </c>
    </row>
    <row r="5059" spans="1:16" ht="18.5" customHeight="1" x14ac:dyDescent="0.3">
      <c r="A5059" s="3" t="s">
        <v>10697</v>
      </c>
      <c r="B5059" s="4">
        <v>5</v>
      </c>
      <c r="C5059" s="3" t="s">
        <v>10707</v>
      </c>
      <c r="D5059" s="3" t="s">
        <v>10708</v>
      </c>
      <c r="E5059" s="3" t="s">
        <v>9</v>
      </c>
      <c r="F5059" s="3" t="s">
        <v>10</v>
      </c>
      <c r="G5059" s="3" t="s">
        <v>10709</v>
      </c>
      <c r="H5059" s="4" t="s">
        <v>12</v>
      </c>
      <c r="I5059" s="5" t="e">
        <f>VLOOKUP(C5059, 'Linkedin Scrap'!$A$2:$B$3322, 2,FALSE)</f>
        <v>#N/A</v>
      </c>
      <c r="J5059" s="3" t="e">
        <f>VLOOKUP(C5059, 'Linkedin Scrap'!$A$2:$C$3322, 3,FALSE)</f>
        <v>#N/A</v>
      </c>
      <c r="K5059" s="3" t="e">
        <f>VLOOKUP(C5059, 'Linkedin Scrap'!$A$2:$D$3322, 4,FALSE)</f>
        <v>#N/A</v>
      </c>
      <c r="L5059" s="5" t="e">
        <f>VLOOKUP(C5059, 'Linkedin Scrap'!$A$2:$E$3322, 5,FALSE)</f>
        <v>#N/A</v>
      </c>
      <c r="M5059" s="5" t="e">
        <f>VLOOKUP(C5059, 'Linkedin Scrap'!$A$2:$F$3322, 6,FALSE)</f>
        <v>#N/A</v>
      </c>
      <c r="N5059" s="5" t="e">
        <f>VLOOKUP(C5059, 'Linkedin Scrap'!$A$2:$G$3322, 7,FALSE)</f>
        <v>#N/A</v>
      </c>
      <c r="O5059" s="5" t="e">
        <f>VLOOKUP(C5059, 'Linkedin Scrap'!$A$2:$H$3322, 8,FALSE)</f>
        <v>#N/A</v>
      </c>
      <c r="P5059" s="5" t="e">
        <f>VLOOKUP(C5059, 'Linkedin Scrap'!$A$2:$I$3322, 9,FALSE)</f>
        <v>#N/A</v>
      </c>
    </row>
    <row r="5060" spans="1:16" ht="18.5" customHeight="1" x14ac:dyDescent="0.3">
      <c r="A5060" s="3" t="s">
        <v>10697</v>
      </c>
      <c r="B5060" s="4">
        <v>6</v>
      </c>
      <c r="C5060" s="3" t="s">
        <v>10710</v>
      </c>
      <c r="D5060" s="3" t="s">
        <v>10711</v>
      </c>
      <c r="E5060" s="3" t="s">
        <v>9</v>
      </c>
      <c r="F5060" s="3" t="s">
        <v>10</v>
      </c>
      <c r="G5060" s="3" t="s">
        <v>10712</v>
      </c>
      <c r="H5060" s="4" t="s">
        <v>12</v>
      </c>
      <c r="I5060" s="5" t="e">
        <f>VLOOKUP(C5060, 'Linkedin Scrap'!$A$2:$B$3322, 2,FALSE)</f>
        <v>#N/A</v>
      </c>
      <c r="J5060" s="3" t="e">
        <f>VLOOKUP(C5060, 'Linkedin Scrap'!$A$2:$C$3322, 3,FALSE)</f>
        <v>#N/A</v>
      </c>
      <c r="K5060" s="3" t="e">
        <f>VLOOKUP(C5060, 'Linkedin Scrap'!$A$2:$D$3322, 4,FALSE)</f>
        <v>#N/A</v>
      </c>
      <c r="L5060" s="5" t="e">
        <f>VLOOKUP(C5060, 'Linkedin Scrap'!$A$2:$E$3322, 5,FALSE)</f>
        <v>#N/A</v>
      </c>
      <c r="M5060" s="5" t="e">
        <f>VLOOKUP(C5060, 'Linkedin Scrap'!$A$2:$F$3322, 6,FALSE)</f>
        <v>#N/A</v>
      </c>
      <c r="N5060" s="5" t="e">
        <f>VLOOKUP(C5060, 'Linkedin Scrap'!$A$2:$G$3322, 7,FALSE)</f>
        <v>#N/A</v>
      </c>
      <c r="O5060" s="5" t="e">
        <f>VLOOKUP(C5060, 'Linkedin Scrap'!$A$2:$H$3322, 8,FALSE)</f>
        <v>#N/A</v>
      </c>
      <c r="P5060" s="5" t="e">
        <f>VLOOKUP(C5060, 'Linkedin Scrap'!$A$2:$I$3322, 9,FALSE)</f>
        <v>#N/A</v>
      </c>
    </row>
    <row r="5061" spans="1:16" ht="18.5" customHeight="1" x14ac:dyDescent="0.3">
      <c r="A5061" s="3" t="s">
        <v>10365</v>
      </c>
      <c r="B5061" s="4">
        <v>1</v>
      </c>
      <c r="C5061" s="3" t="s">
        <v>10366</v>
      </c>
      <c r="D5061" s="3" t="s">
        <v>10367</v>
      </c>
      <c r="E5061" s="3" t="s">
        <v>26</v>
      </c>
      <c r="F5061" s="3" t="s">
        <v>94</v>
      </c>
      <c r="G5061" s="3" t="s">
        <v>10368</v>
      </c>
      <c r="H5061" s="4" t="s">
        <v>12</v>
      </c>
      <c r="I5061" s="5" t="e">
        <f>VLOOKUP(C5061, 'Linkedin Scrap'!$A$2:$B$3322, 2,FALSE)</f>
        <v>#N/A</v>
      </c>
      <c r="J5061" s="3" t="e">
        <f>VLOOKUP(C5061, 'Linkedin Scrap'!$A$2:$C$3322, 3,FALSE)</f>
        <v>#N/A</v>
      </c>
      <c r="K5061" s="3" t="e">
        <f>VLOOKUP(C5061, 'Linkedin Scrap'!$A$2:$D$3322, 4,FALSE)</f>
        <v>#N/A</v>
      </c>
      <c r="L5061" s="5" t="e">
        <f>VLOOKUP(C5061, 'Linkedin Scrap'!$A$2:$E$3322, 5,FALSE)</f>
        <v>#N/A</v>
      </c>
      <c r="M5061" s="5" t="e">
        <f>VLOOKUP(C5061, 'Linkedin Scrap'!$A$2:$F$3322, 6,FALSE)</f>
        <v>#N/A</v>
      </c>
      <c r="N5061" s="5" t="e">
        <f>VLOOKUP(C5061, 'Linkedin Scrap'!$A$2:$G$3322, 7,FALSE)</f>
        <v>#N/A</v>
      </c>
      <c r="O5061" s="5" t="e">
        <f>VLOOKUP(C5061, 'Linkedin Scrap'!$A$2:$H$3322, 8,FALSE)</f>
        <v>#N/A</v>
      </c>
      <c r="P5061" s="5" t="e">
        <f>VLOOKUP(C5061, 'Linkedin Scrap'!$A$2:$I$3322, 9,FALSE)</f>
        <v>#N/A</v>
      </c>
    </row>
    <row r="5062" spans="1:16" ht="18.5" customHeight="1" x14ac:dyDescent="0.3">
      <c r="A5062" s="3" t="s">
        <v>10365</v>
      </c>
      <c r="B5062" s="4">
        <v>2</v>
      </c>
      <c r="C5062" s="3" t="s">
        <v>10369</v>
      </c>
      <c r="D5062" s="3" t="s">
        <v>84</v>
      </c>
      <c r="E5062" s="3" t="s">
        <v>9</v>
      </c>
      <c r="F5062" s="3" t="s">
        <v>10</v>
      </c>
      <c r="G5062" s="3" t="s">
        <v>10370</v>
      </c>
      <c r="H5062" s="4" t="s">
        <v>12</v>
      </c>
      <c r="I5062" s="5">
        <f>VLOOKUP(C5062, 'Linkedin Scrap'!$A$2:$B$3322, 2,FALSE)</f>
        <v>0</v>
      </c>
      <c r="J5062" s="3" t="str">
        <f>VLOOKUP(C5062, 'Linkedin Scrap'!$A$2:$C$3322, 3,FALSE)</f>
        <v>6K followers</v>
      </c>
      <c r="K5062" s="3" t="str">
        <f>VLOOKUP(C5062, 'Linkedin Scrap'!$A$2:$D$3322, 4,FALSE)</f>
        <v>500+ connections</v>
      </c>
      <c r="L5062" s="5" t="str">
        <f>VLOOKUP(C5062, 'Linkedin Scrap'!$A$2:$E$3322, 5,FALSE)</f>
        <v>University of Oxford</v>
      </c>
      <c r="M5062" s="5" t="str">
        <f>VLOOKUP(C5062, 'Linkedin Scrap'!$A$2:$F$3322, 6,FALSE)</f>
        <v>W3S group</v>
      </c>
      <c r="N5062" s="5" t="str">
        <f>VLOOKUP(C5062, 'Linkedin Scrap'!$A$2:$G$3322, 7,FALSE)</f>
        <v>A dedicated Partner at W3S Group, my focus lies in facilitating the growth of web3…</v>
      </c>
      <c r="O5062" s="5">
        <f>VLOOKUP(C5062, 'Linkedin Scrap'!$A$2:$H$3322, 8,FALSE)</f>
        <v>0</v>
      </c>
      <c r="P5062" s="5">
        <f>VLOOKUP(C5062, 'Linkedin Scrap'!$A$2:$I$3322, 9,FALSE)</f>
        <v>0</v>
      </c>
    </row>
    <row r="5063" spans="1:16" ht="18.5" customHeight="1" x14ac:dyDescent="0.3">
      <c r="A5063" s="3" t="s">
        <v>10365</v>
      </c>
      <c r="B5063" s="4">
        <v>3</v>
      </c>
      <c r="C5063" s="3" t="s">
        <v>10371</v>
      </c>
      <c r="D5063" s="3" t="s">
        <v>10372</v>
      </c>
      <c r="E5063" s="3" t="s">
        <v>139</v>
      </c>
      <c r="F5063" s="3" t="s">
        <v>10</v>
      </c>
      <c r="G5063" s="3" t="s">
        <v>10373</v>
      </c>
      <c r="H5063" s="4" t="s">
        <v>12</v>
      </c>
      <c r="I5063" s="5">
        <f>VLOOKUP(C5063, 'Linkedin Scrap'!$A$2:$B$3322, 2,FALSE)</f>
        <v>0</v>
      </c>
      <c r="J5063" s="3" t="str">
        <f>VLOOKUP(C5063, 'Linkedin Scrap'!$A$2:$C$3322, 3,FALSE)</f>
        <v>12K followers</v>
      </c>
      <c r="K5063" s="3" t="str">
        <f>VLOOKUP(C5063, 'Linkedin Scrap'!$A$2:$D$3322, 4,FALSE)</f>
        <v>500+ connections</v>
      </c>
      <c r="L5063" s="5" t="str">
        <f>VLOOKUP(C5063, 'Linkedin Scrap'!$A$2:$E$3322, 5,FALSE)</f>
        <v>Indiana University Bloomington</v>
      </c>
      <c r="M5063" s="5" t="str">
        <f>VLOOKUP(C5063, 'Linkedin Scrap'!$A$2:$F$3322, 6,FALSE)</f>
        <v>SingularityDAO</v>
      </c>
      <c r="N5063" s="5" t="str">
        <f>VLOOKUP(C5063, 'Linkedin Scrap'!$A$2:$G$3322, 7,FALSE)</f>
        <v>Marcello Mari is the CEO and founder of SingularityDAO, a blockchain protocol designed to…</v>
      </c>
      <c r="O5063" s="5">
        <f>VLOOKUP(C5063, 'Linkedin Scrap'!$A$2:$H$3322, 8,FALSE)</f>
        <v>0</v>
      </c>
      <c r="P5063" s="5">
        <f>VLOOKUP(C5063, 'Linkedin Scrap'!$A$2:$I$3322, 9,FALSE)</f>
        <v>0</v>
      </c>
    </row>
    <row r="5064" spans="1:16" ht="18.5" customHeight="1" x14ac:dyDescent="0.3">
      <c r="A5064" s="3" t="s">
        <v>10365</v>
      </c>
      <c r="B5064" s="4">
        <v>4</v>
      </c>
      <c r="C5064" s="3" t="s">
        <v>10374</v>
      </c>
      <c r="D5064" s="3" t="s">
        <v>1129</v>
      </c>
      <c r="E5064" s="3" t="s">
        <v>9</v>
      </c>
      <c r="F5064" s="3" t="s">
        <v>10</v>
      </c>
      <c r="G5064" s="3" t="s">
        <v>10375</v>
      </c>
      <c r="H5064" s="4" t="s">
        <v>12</v>
      </c>
      <c r="I5064" s="5" t="e">
        <f>VLOOKUP(C5064, 'Linkedin Scrap'!$A$2:$B$3322, 2,FALSE)</f>
        <v>#N/A</v>
      </c>
      <c r="J5064" s="3" t="e">
        <f>VLOOKUP(C5064, 'Linkedin Scrap'!$A$2:$C$3322, 3,FALSE)</f>
        <v>#N/A</v>
      </c>
      <c r="K5064" s="3" t="e">
        <f>VLOOKUP(C5064, 'Linkedin Scrap'!$A$2:$D$3322, 4,FALSE)</f>
        <v>#N/A</v>
      </c>
      <c r="L5064" s="5" t="e">
        <f>VLOOKUP(C5064, 'Linkedin Scrap'!$A$2:$E$3322, 5,FALSE)</f>
        <v>#N/A</v>
      </c>
      <c r="M5064" s="5" t="e">
        <f>VLOOKUP(C5064, 'Linkedin Scrap'!$A$2:$F$3322, 6,FALSE)</f>
        <v>#N/A</v>
      </c>
      <c r="N5064" s="5" t="e">
        <f>VLOOKUP(C5064, 'Linkedin Scrap'!$A$2:$G$3322, 7,FALSE)</f>
        <v>#N/A</v>
      </c>
      <c r="O5064" s="5" t="e">
        <f>VLOOKUP(C5064, 'Linkedin Scrap'!$A$2:$H$3322, 8,FALSE)</f>
        <v>#N/A</v>
      </c>
      <c r="P5064" s="5" t="e">
        <f>VLOOKUP(C5064, 'Linkedin Scrap'!$A$2:$I$3322, 9,FALSE)</f>
        <v>#N/A</v>
      </c>
    </row>
    <row r="5065" spans="1:16" ht="18.5" customHeight="1" x14ac:dyDescent="0.3">
      <c r="A5065" s="3" t="s">
        <v>10365</v>
      </c>
      <c r="B5065" s="4">
        <v>5</v>
      </c>
      <c r="C5065" s="3" t="s">
        <v>10376</v>
      </c>
      <c r="D5065" s="3" t="s">
        <v>10377</v>
      </c>
      <c r="E5065" s="3" t="s">
        <v>9</v>
      </c>
      <c r="F5065" s="3" t="s">
        <v>10</v>
      </c>
      <c r="G5065" s="3" t="s">
        <v>10378</v>
      </c>
      <c r="H5065" s="4" t="s">
        <v>12</v>
      </c>
      <c r="I5065" s="5">
        <f>VLOOKUP(C5065, 'Linkedin Scrap'!$A$2:$B$3322, 2,FALSE)</f>
        <v>0</v>
      </c>
      <c r="J5065" s="3" t="str">
        <f>VLOOKUP(C5065, 'Linkedin Scrap'!$A$2:$C$3322, 3,FALSE)</f>
        <v>6K followers</v>
      </c>
      <c r="K5065" s="3" t="str">
        <f>VLOOKUP(C5065, 'Linkedin Scrap'!$A$2:$D$3322, 4,FALSE)</f>
        <v>500+ connections</v>
      </c>
      <c r="L5065" s="5">
        <f>VLOOKUP(C5065, 'Linkedin Scrap'!$A$2:$E$3322, 5,FALSE)</f>
        <v>0</v>
      </c>
      <c r="M5065" s="5">
        <f>VLOOKUP(C5065, 'Linkedin Scrap'!$A$2:$F$3322, 6,FALSE)</f>
        <v>0</v>
      </c>
      <c r="N5065" s="5" t="str">
        <f>VLOOKUP(C5065, 'Linkedin Scrap'!$A$2:$G$3322, 7,FALSE)</f>
        <v>PWR House is a next-gen advisory firm that specializes in empowering brands, agencies &amp; creators to thrive in the attention economy. Reach out if you'd like to learn more.---</v>
      </c>
      <c r="O5065" s="5">
        <f>VLOOKUP(C5065, 'Linkedin Scrap'!$A$2:$H$3322, 8,FALSE)</f>
        <v>0</v>
      </c>
      <c r="P5065" s="5" t="str">
        <f>VLOOKUP(C5065, 'Linkedin Scrap'!$A$2:$I$3322, 9,FALSE)</f>
        <v>[{'experience': 'Good TikTok Creative', 'start_time': 'Jul 2020', 'end_time': 'present', 'duration': None}, {'experience': 'Good TikTok Creative', 'start_time': 'Jul 2020', 'end_time': 'present', 'duration': None}]</v>
      </c>
    </row>
    <row r="5066" spans="1:16" ht="18.5" customHeight="1" x14ac:dyDescent="0.3">
      <c r="A5066" s="3" t="s">
        <v>10365</v>
      </c>
      <c r="B5066" s="4">
        <v>6</v>
      </c>
      <c r="C5066" s="3" t="s">
        <v>10379</v>
      </c>
      <c r="D5066" s="3" t="s">
        <v>10380</v>
      </c>
      <c r="E5066" s="3" t="s">
        <v>9</v>
      </c>
      <c r="F5066" s="3" t="s">
        <v>10</v>
      </c>
      <c r="G5066" s="3" t="s">
        <v>10381</v>
      </c>
      <c r="H5066" s="4" t="s">
        <v>12</v>
      </c>
      <c r="I5066" s="5">
        <f>VLOOKUP(C5066, 'Linkedin Scrap'!$A$2:$B$3322, 2,FALSE)</f>
        <v>0</v>
      </c>
      <c r="J5066" s="3" t="str">
        <f>VLOOKUP(C5066, 'Linkedin Scrap'!$A$2:$C$3322, 3,FALSE)</f>
        <v>1K followers</v>
      </c>
      <c r="K5066" s="3" t="str">
        <f>VLOOKUP(C5066, 'Linkedin Scrap'!$A$2:$D$3322, 4,FALSE)</f>
        <v>500+ connections</v>
      </c>
      <c r="L5066" s="5" t="str">
        <f>VLOOKUP(C5066, 'Linkedin Scrap'!$A$2:$E$3322, 5,FALSE)</f>
        <v>University of Brighton</v>
      </c>
      <c r="M5066" s="5" t="str">
        <f>VLOOKUP(C5066, 'Linkedin Scrap'!$A$2:$F$3322, 6,FALSE)</f>
        <v>ATEN Consult</v>
      </c>
      <c r="N5066" s="5" t="str">
        <f>VLOOKUP(C5066, 'Linkedin Scrap'!$A$2:$G$3322, 7,FALSE)</f>
        <v>My role involves working with multidisciplinary teams within the public and private…</v>
      </c>
      <c r="O5066" s="5">
        <f>VLOOKUP(C5066, 'Linkedin Scrap'!$A$2:$H$3322, 8,FALSE)</f>
        <v>0</v>
      </c>
      <c r="P5066" s="5">
        <f>VLOOKUP(C5066, 'Linkedin Scrap'!$A$2:$I$3322, 9,FALSE)</f>
        <v>0</v>
      </c>
    </row>
    <row r="5067" spans="1:16" ht="18.5" customHeight="1" x14ac:dyDescent="0.3">
      <c r="A5067" s="3" t="s">
        <v>10365</v>
      </c>
      <c r="B5067" s="4">
        <v>7</v>
      </c>
      <c r="C5067" s="3" t="s">
        <v>10382</v>
      </c>
      <c r="D5067" s="3" t="s">
        <v>10383</v>
      </c>
      <c r="E5067" s="3" t="s">
        <v>9</v>
      </c>
      <c r="F5067" s="3" t="s">
        <v>10</v>
      </c>
      <c r="G5067" s="3" t="s">
        <v>10384</v>
      </c>
      <c r="H5067" s="4" t="s">
        <v>12</v>
      </c>
      <c r="I5067" s="5">
        <f>VLOOKUP(C5067, 'Linkedin Scrap'!$A$2:$B$3322, 2,FALSE)</f>
        <v>0</v>
      </c>
      <c r="J5067" s="3" t="str">
        <f>VLOOKUP(C5067, 'Linkedin Scrap'!$A$2:$C$3322, 3,FALSE)</f>
        <v>829 followers</v>
      </c>
      <c r="K5067" s="3" t="str">
        <f>VLOOKUP(C5067, 'Linkedin Scrap'!$A$2:$D$3322, 4,FALSE)</f>
        <v>500+ connections</v>
      </c>
      <c r="L5067" s="5">
        <f>VLOOKUP(C5067, 'Linkedin Scrap'!$A$2:$E$3322, 5,FALSE)</f>
        <v>0</v>
      </c>
      <c r="M5067" s="5">
        <f>VLOOKUP(C5067, 'Linkedin Scrap'!$A$2:$F$3322, 6,FALSE)</f>
        <v>0</v>
      </c>
      <c r="N5067" s="5">
        <f>VLOOKUP(C5067, 'Linkedin Scrap'!$A$2:$G$3322, 7,FALSE)</f>
        <v>0</v>
      </c>
      <c r="O5067" s="5">
        <f>VLOOKUP(C5067, 'Linkedin Scrap'!$A$2:$H$3322, 8,FALSE)</f>
        <v>0</v>
      </c>
      <c r="P5067" s="5" t="str">
        <f>VLOOKUP(C5067, 'Linkedin Scrap'!$A$2:$I$3322, 9,FALSE)</f>
        <v>[{'experience': 'TaTaTu', 'start_time': '2018', 'end_time': 'Oct 2022', 'duration': None}, {'experience': 'TaTaTu', 'start_time': '2018', 'end_time': 'Oct 2022', 'duration': None}, {'experience': 'TaTaTu', 'start_time': '2018', 'end_time': 'Oct 2022', 'duration': None}]</v>
      </c>
    </row>
    <row r="5068" spans="1:16" ht="18.5" customHeight="1" x14ac:dyDescent="0.3">
      <c r="A5068" s="3" t="s">
        <v>10365</v>
      </c>
      <c r="B5068" s="4">
        <v>8</v>
      </c>
      <c r="C5068" s="3" t="s">
        <v>10385</v>
      </c>
      <c r="D5068" s="3" t="s">
        <v>10386</v>
      </c>
      <c r="E5068" s="3" t="s">
        <v>26</v>
      </c>
      <c r="F5068" s="3" t="s">
        <v>10</v>
      </c>
      <c r="G5068" s="3" t="s">
        <v>10387</v>
      </c>
      <c r="H5068" s="4" t="s">
        <v>12</v>
      </c>
      <c r="I5068" s="5">
        <f>VLOOKUP(C5068, 'Linkedin Scrap'!$A$2:$B$3322, 2,FALSE)</f>
        <v>0</v>
      </c>
      <c r="J5068" s="3" t="str">
        <f>VLOOKUP(C5068, 'Linkedin Scrap'!$A$2:$C$3322, 3,FALSE)</f>
        <v>5K followers</v>
      </c>
      <c r="K5068" s="3" t="str">
        <f>VLOOKUP(C5068, 'Linkedin Scrap'!$A$2:$D$3322, 4,FALSE)</f>
        <v>500+ connections</v>
      </c>
      <c r="L5068" s="5" t="str">
        <f>VLOOKUP(C5068, 'Linkedin Scrap'!$A$2:$E$3322, 5,FALSE)</f>
        <v>ESCP Europe</v>
      </c>
      <c r="M5068" s="5" t="str">
        <f>VLOOKUP(C5068, 'Linkedin Scrap'!$A$2:$F$3322, 6,FALSE)</f>
        <v>SophiaVerse</v>
      </c>
      <c r="N5068" s="5" t="str">
        <f>VLOOKUP(C5068, 'Linkedin Scrap'!$A$2:$G$3322, 7,FALSE)</f>
        <v>Theory of Value through Web 3.0 and AI applications.A past in Establishment</v>
      </c>
      <c r="O5068" s="5">
        <f>VLOOKUP(C5068, 'Linkedin Scrap'!$A$2:$H$3322, 8,FALSE)</f>
        <v>0</v>
      </c>
      <c r="P5068" s="5">
        <f>VLOOKUP(C5068, 'Linkedin Scrap'!$A$2:$I$3322, 9,FALSE)</f>
        <v>0</v>
      </c>
    </row>
    <row r="5069" spans="1:16" ht="18.5" customHeight="1" x14ac:dyDescent="0.3">
      <c r="A5069" s="3" t="s">
        <v>10365</v>
      </c>
      <c r="B5069" s="4">
        <v>9</v>
      </c>
      <c r="C5069" s="3" t="s">
        <v>10388</v>
      </c>
      <c r="D5069" s="3" t="s">
        <v>10389</v>
      </c>
      <c r="E5069" s="3" t="s">
        <v>26</v>
      </c>
      <c r="F5069" s="3" t="s">
        <v>10</v>
      </c>
      <c r="G5069" s="3" t="s">
        <v>10390</v>
      </c>
      <c r="H5069" s="4" t="s">
        <v>12</v>
      </c>
      <c r="I5069" s="5" t="e">
        <f>VLOOKUP(C5069, 'Linkedin Scrap'!$A$2:$B$3322, 2,FALSE)</f>
        <v>#N/A</v>
      </c>
      <c r="J5069" s="3" t="e">
        <f>VLOOKUP(C5069, 'Linkedin Scrap'!$A$2:$C$3322, 3,FALSE)</f>
        <v>#N/A</v>
      </c>
      <c r="K5069" s="3" t="e">
        <f>VLOOKUP(C5069, 'Linkedin Scrap'!$A$2:$D$3322, 4,FALSE)</f>
        <v>#N/A</v>
      </c>
      <c r="L5069" s="5" t="e">
        <f>VLOOKUP(C5069, 'Linkedin Scrap'!$A$2:$E$3322, 5,FALSE)</f>
        <v>#N/A</v>
      </c>
      <c r="M5069" s="5" t="e">
        <f>VLOOKUP(C5069, 'Linkedin Scrap'!$A$2:$F$3322, 6,FALSE)</f>
        <v>#N/A</v>
      </c>
      <c r="N5069" s="5" t="e">
        <f>VLOOKUP(C5069, 'Linkedin Scrap'!$A$2:$G$3322, 7,FALSE)</f>
        <v>#N/A</v>
      </c>
      <c r="O5069" s="5" t="e">
        <f>VLOOKUP(C5069, 'Linkedin Scrap'!$A$2:$H$3322, 8,FALSE)</f>
        <v>#N/A</v>
      </c>
      <c r="P5069" s="5" t="e">
        <f>VLOOKUP(C5069, 'Linkedin Scrap'!$A$2:$I$3322, 9,FALSE)</f>
        <v>#N/A</v>
      </c>
    </row>
    <row r="5070" spans="1:16" ht="18.5" customHeight="1" x14ac:dyDescent="0.3">
      <c r="A5070" s="3" t="s">
        <v>10365</v>
      </c>
      <c r="B5070" s="4">
        <v>10</v>
      </c>
      <c r="C5070" s="3" t="s">
        <v>10391</v>
      </c>
      <c r="D5070" s="3" t="s">
        <v>10392</v>
      </c>
      <c r="E5070" s="3" t="s">
        <v>9</v>
      </c>
      <c r="F5070" s="3" t="s">
        <v>10</v>
      </c>
      <c r="G5070" s="3" t="s">
        <v>10393</v>
      </c>
      <c r="H5070" s="4" t="s">
        <v>12</v>
      </c>
      <c r="I5070" s="5">
        <f>VLOOKUP(C5070, 'Linkedin Scrap'!$A$2:$B$3322, 2,FALSE)</f>
        <v>0</v>
      </c>
      <c r="J5070" s="3" t="str">
        <f>VLOOKUP(C5070, 'Linkedin Scrap'!$A$2:$C$3322, 3,FALSE)</f>
        <v>5K followers</v>
      </c>
      <c r="K5070" s="3" t="str">
        <f>VLOOKUP(C5070, 'Linkedin Scrap'!$A$2:$D$3322, 4,FALSE)</f>
        <v>500+ connections</v>
      </c>
      <c r="L5070" s="5" t="str">
        <f>VLOOKUP(C5070, 'Linkedin Scrap'!$A$2:$E$3322, 5,FALSE)</f>
        <v>London Business School</v>
      </c>
      <c r="M5070" s="5" t="str">
        <f>VLOOKUP(C5070, 'Linkedin Scrap'!$A$2:$F$3322, 6,FALSE)</f>
        <v>RTB House</v>
      </c>
      <c r="N5070" s="5">
        <f>VLOOKUP(C5070, 'Linkedin Scrap'!$A$2:$G$3322, 7,FALSE)</f>
        <v>0</v>
      </c>
      <c r="O5070" s="5">
        <f>VLOOKUP(C5070, 'Linkedin Scrap'!$A$2:$H$3322, 8,FALSE)</f>
        <v>0</v>
      </c>
      <c r="P5070" s="5">
        <f>VLOOKUP(C5070, 'Linkedin Scrap'!$A$2:$I$3322, 9,FALSE)</f>
        <v>0</v>
      </c>
    </row>
    <row r="5071" spans="1:16" ht="18.5" customHeight="1" x14ac:dyDescent="0.3">
      <c r="A5071" s="3" t="s">
        <v>10365</v>
      </c>
      <c r="B5071" s="4">
        <v>11</v>
      </c>
      <c r="C5071" s="3" t="s">
        <v>10394</v>
      </c>
      <c r="D5071" s="3" t="s">
        <v>10395</v>
      </c>
      <c r="E5071" s="3" t="s">
        <v>9</v>
      </c>
      <c r="F5071" s="3" t="s">
        <v>10</v>
      </c>
      <c r="G5071" s="3" t="s">
        <v>10396</v>
      </c>
      <c r="H5071" s="4" t="s">
        <v>12</v>
      </c>
      <c r="I5071" s="5">
        <f>VLOOKUP(C5071, 'Linkedin Scrap'!$A$2:$B$3322, 2,FALSE)</f>
        <v>0</v>
      </c>
      <c r="J5071" s="3" t="str">
        <f>VLOOKUP(C5071, 'Linkedin Scrap'!$A$2:$C$3322, 3,FALSE)</f>
        <v>4K followers</v>
      </c>
      <c r="K5071" s="3" t="str">
        <f>VLOOKUP(C5071, 'Linkedin Scrap'!$A$2:$D$3322, 4,FALSE)</f>
        <v>500+ connections</v>
      </c>
      <c r="L5071" s="5">
        <f>VLOOKUP(C5071, 'Linkedin Scrap'!$A$2:$E$3322, 5,FALSE)</f>
        <v>0</v>
      </c>
      <c r="M5071" s="5">
        <f>VLOOKUP(C5071, 'Linkedin Scrap'!$A$2:$F$3322, 6,FALSE)</f>
        <v>0</v>
      </c>
      <c r="N5071" s="5" t="str">
        <f>VLOOKUP(C5071, 'Linkedin Scrap'!$A$2:$G$3322, 7,FALSE)</f>
        <v>Tom Ara is a Partner in DLA Piper LLP's Century City office and co-leads the Firm's…</v>
      </c>
      <c r="O5071" s="5">
        <f>VLOOKUP(C5071, 'Linkedin Scrap'!$A$2:$H$3322, 8,FALSE)</f>
        <v>0</v>
      </c>
      <c r="P5071" s="5">
        <f>VLOOKUP(C5071, 'Linkedin Scrap'!$A$2:$I$3322, 9,FALSE)</f>
        <v>0</v>
      </c>
    </row>
    <row r="5072" spans="1:16" ht="18.5" customHeight="1" x14ac:dyDescent="0.3">
      <c r="A5072" s="3" t="s">
        <v>10365</v>
      </c>
      <c r="B5072" s="4">
        <v>12</v>
      </c>
      <c r="C5072" s="3" t="s">
        <v>10397</v>
      </c>
      <c r="D5072" s="3" t="s">
        <v>10398</v>
      </c>
      <c r="E5072" s="3" t="s">
        <v>9</v>
      </c>
      <c r="F5072" s="3" t="s">
        <v>10</v>
      </c>
      <c r="G5072" s="3" t="s">
        <v>10399</v>
      </c>
      <c r="H5072" s="4" t="s">
        <v>12</v>
      </c>
      <c r="I5072" s="5" t="e">
        <f>VLOOKUP(C5072, 'Linkedin Scrap'!$A$2:$B$3322, 2,FALSE)</f>
        <v>#N/A</v>
      </c>
      <c r="J5072" s="3" t="e">
        <f>VLOOKUP(C5072, 'Linkedin Scrap'!$A$2:$C$3322, 3,FALSE)</f>
        <v>#N/A</v>
      </c>
      <c r="K5072" s="3" t="e">
        <f>VLOOKUP(C5072, 'Linkedin Scrap'!$A$2:$D$3322, 4,FALSE)</f>
        <v>#N/A</v>
      </c>
      <c r="L5072" s="5" t="e">
        <f>VLOOKUP(C5072, 'Linkedin Scrap'!$A$2:$E$3322, 5,FALSE)</f>
        <v>#N/A</v>
      </c>
      <c r="M5072" s="5" t="e">
        <f>VLOOKUP(C5072, 'Linkedin Scrap'!$A$2:$F$3322, 6,FALSE)</f>
        <v>#N/A</v>
      </c>
      <c r="N5072" s="5" t="e">
        <f>VLOOKUP(C5072, 'Linkedin Scrap'!$A$2:$G$3322, 7,FALSE)</f>
        <v>#N/A</v>
      </c>
      <c r="O5072" s="5" t="e">
        <f>VLOOKUP(C5072, 'Linkedin Scrap'!$A$2:$H$3322, 8,FALSE)</f>
        <v>#N/A</v>
      </c>
      <c r="P5072" s="5" t="e">
        <f>VLOOKUP(C5072, 'Linkedin Scrap'!$A$2:$I$3322, 9,FALSE)</f>
        <v>#N/A</v>
      </c>
    </row>
    <row r="5073" spans="1:16" ht="18.5" customHeight="1" x14ac:dyDescent="0.3">
      <c r="A5073" s="3" t="s">
        <v>501</v>
      </c>
      <c r="B5073" s="4">
        <v>1</v>
      </c>
      <c r="C5073" s="3" t="s">
        <v>502</v>
      </c>
      <c r="D5073" s="3" t="s">
        <v>503</v>
      </c>
      <c r="E5073" s="3" t="s">
        <v>9</v>
      </c>
      <c r="F5073" s="3" t="s">
        <v>10</v>
      </c>
      <c r="G5073" s="3" t="s">
        <v>504</v>
      </c>
      <c r="H5073" s="4" t="s">
        <v>12</v>
      </c>
      <c r="I5073" s="5" t="e">
        <f>VLOOKUP(C5073, 'Linkedin Scrap'!$A$2:$B$3322, 2,FALSE)</f>
        <v>#N/A</v>
      </c>
      <c r="J5073" s="3" t="e">
        <f>VLOOKUP(C5073, 'Linkedin Scrap'!$A$2:$C$3322, 3,FALSE)</f>
        <v>#N/A</v>
      </c>
      <c r="K5073" s="3" t="e">
        <f>VLOOKUP(C5073, 'Linkedin Scrap'!$A$2:$D$3322, 4,FALSE)</f>
        <v>#N/A</v>
      </c>
      <c r="L5073" s="5" t="e">
        <f>VLOOKUP(C5073, 'Linkedin Scrap'!$A$2:$E$3322, 5,FALSE)</f>
        <v>#N/A</v>
      </c>
      <c r="M5073" s="5" t="e">
        <f>VLOOKUP(C5073, 'Linkedin Scrap'!$A$2:$F$3322, 6,FALSE)</f>
        <v>#N/A</v>
      </c>
      <c r="N5073" s="5" t="e">
        <f>VLOOKUP(C5073, 'Linkedin Scrap'!$A$2:$G$3322, 7,FALSE)</f>
        <v>#N/A</v>
      </c>
      <c r="O5073" s="5" t="e">
        <f>VLOOKUP(C5073, 'Linkedin Scrap'!$A$2:$H$3322, 8,FALSE)</f>
        <v>#N/A</v>
      </c>
      <c r="P5073" s="5" t="e">
        <f>VLOOKUP(C5073, 'Linkedin Scrap'!$A$2:$I$3322, 9,FALSE)</f>
        <v>#N/A</v>
      </c>
    </row>
    <row r="5074" spans="1:16" ht="18.5" customHeight="1" x14ac:dyDescent="0.3">
      <c r="A5074" s="3" t="s">
        <v>501</v>
      </c>
      <c r="B5074" s="4">
        <v>2</v>
      </c>
      <c r="C5074" s="3" t="s">
        <v>505</v>
      </c>
      <c r="D5074" s="3" t="s">
        <v>506</v>
      </c>
      <c r="E5074" s="3" t="s">
        <v>9</v>
      </c>
      <c r="F5074" s="3" t="s">
        <v>10</v>
      </c>
      <c r="G5074" s="3" t="s">
        <v>507</v>
      </c>
      <c r="H5074" s="4" t="s">
        <v>12</v>
      </c>
      <c r="I5074" s="5" t="e">
        <f>VLOOKUP(C5074, 'Linkedin Scrap'!$A$2:$B$3322, 2,FALSE)</f>
        <v>#N/A</v>
      </c>
      <c r="J5074" s="3" t="e">
        <f>VLOOKUP(C5074, 'Linkedin Scrap'!$A$2:$C$3322, 3,FALSE)</f>
        <v>#N/A</v>
      </c>
      <c r="K5074" s="3" t="e">
        <f>VLOOKUP(C5074, 'Linkedin Scrap'!$A$2:$D$3322, 4,FALSE)</f>
        <v>#N/A</v>
      </c>
      <c r="L5074" s="5" t="e">
        <f>VLOOKUP(C5074, 'Linkedin Scrap'!$A$2:$E$3322, 5,FALSE)</f>
        <v>#N/A</v>
      </c>
      <c r="M5074" s="5" t="e">
        <f>VLOOKUP(C5074, 'Linkedin Scrap'!$A$2:$F$3322, 6,FALSE)</f>
        <v>#N/A</v>
      </c>
      <c r="N5074" s="5" t="e">
        <f>VLOOKUP(C5074, 'Linkedin Scrap'!$A$2:$G$3322, 7,FALSE)</f>
        <v>#N/A</v>
      </c>
      <c r="O5074" s="5" t="e">
        <f>VLOOKUP(C5074, 'Linkedin Scrap'!$A$2:$H$3322, 8,FALSE)</f>
        <v>#N/A</v>
      </c>
      <c r="P5074" s="5" t="e">
        <f>VLOOKUP(C5074, 'Linkedin Scrap'!$A$2:$I$3322, 9,FALSE)</f>
        <v>#N/A</v>
      </c>
    </row>
    <row r="5075" spans="1:16" ht="18.5" customHeight="1" x14ac:dyDescent="0.3">
      <c r="A5075" s="3" t="s">
        <v>501</v>
      </c>
      <c r="B5075" s="4">
        <v>3</v>
      </c>
      <c r="C5075" s="3" t="s">
        <v>508</v>
      </c>
      <c r="D5075" s="3" t="s">
        <v>509</v>
      </c>
      <c r="E5075" s="3" t="s">
        <v>9</v>
      </c>
      <c r="F5075" s="3" t="s">
        <v>10</v>
      </c>
      <c r="G5075" s="3" t="s">
        <v>510</v>
      </c>
      <c r="H5075" s="4" t="s">
        <v>12</v>
      </c>
      <c r="I5075" s="5" t="e">
        <f>VLOOKUP(C5075, 'Linkedin Scrap'!$A$2:$B$3322, 2,FALSE)</f>
        <v>#N/A</v>
      </c>
      <c r="J5075" s="3" t="e">
        <f>VLOOKUP(C5075, 'Linkedin Scrap'!$A$2:$C$3322, 3,FALSE)</f>
        <v>#N/A</v>
      </c>
      <c r="K5075" s="3" t="e">
        <f>VLOOKUP(C5075, 'Linkedin Scrap'!$A$2:$D$3322, 4,FALSE)</f>
        <v>#N/A</v>
      </c>
      <c r="L5075" s="5" t="e">
        <f>VLOOKUP(C5075, 'Linkedin Scrap'!$A$2:$E$3322, 5,FALSE)</f>
        <v>#N/A</v>
      </c>
      <c r="M5075" s="5" t="e">
        <f>VLOOKUP(C5075, 'Linkedin Scrap'!$A$2:$F$3322, 6,FALSE)</f>
        <v>#N/A</v>
      </c>
      <c r="N5075" s="5" t="e">
        <f>VLOOKUP(C5075, 'Linkedin Scrap'!$A$2:$G$3322, 7,FALSE)</f>
        <v>#N/A</v>
      </c>
      <c r="O5075" s="5" t="e">
        <f>VLOOKUP(C5075, 'Linkedin Scrap'!$A$2:$H$3322, 8,FALSE)</f>
        <v>#N/A</v>
      </c>
      <c r="P5075" s="5" t="e">
        <f>VLOOKUP(C5075, 'Linkedin Scrap'!$A$2:$I$3322, 9,FALSE)</f>
        <v>#N/A</v>
      </c>
    </row>
    <row r="5076" spans="1:16" ht="18.5" customHeight="1" x14ac:dyDescent="0.3">
      <c r="A5076" s="3" t="s">
        <v>501</v>
      </c>
      <c r="B5076" s="4">
        <v>4</v>
      </c>
      <c r="C5076" s="3" t="s">
        <v>527</v>
      </c>
      <c r="D5076" s="3" t="s">
        <v>381</v>
      </c>
      <c r="E5076" s="3" t="s">
        <v>9</v>
      </c>
      <c r="F5076" s="3" t="s">
        <v>10</v>
      </c>
      <c r="G5076" s="3" t="s">
        <v>528</v>
      </c>
      <c r="H5076" s="4" t="s">
        <v>12</v>
      </c>
      <c r="I5076" s="5" t="e">
        <f>VLOOKUP(C5076, 'Linkedin Scrap'!$A$2:$B$3322, 2,FALSE)</f>
        <v>#N/A</v>
      </c>
      <c r="J5076" s="3" t="e">
        <f>VLOOKUP(C5076, 'Linkedin Scrap'!$A$2:$C$3322, 3,FALSE)</f>
        <v>#N/A</v>
      </c>
      <c r="K5076" s="3" t="e">
        <f>VLOOKUP(C5076, 'Linkedin Scrap'!$A$2:$D$3322, 4,FALSE)</f>
        <v>#N/A</v>
      </c>
      <c r="L5076" s="5" t="e">
        <f>VLOOKUP(C5076, 'Linkedin Scrap'!$A$2:$E$3322, 5,FALSE)</f>
        <v>#N/A</v>
      </c>
      <c r="M5076" s="5" t="e">
        <f>VLOOKUP(C5076, 'Linkedin Scrap'!$A$2:$F$3322, 6,FALSE)</f>
        <v>#N/A</v>
      </c>
      <c r="N5076" s="5" t="e">
        <f>VLOOKUP(C5076, 'Linkedin Scrap'!$A$2:$G$3322, 7,FALSE)</f>
        <v>#N/A</v>
      </c>
      <c r="O5076" s="5" t="e">
        <f>VLOOKUP(C5076, 'Linkedin Scrap'!$A$2:$H$3322, 8,FALSE)</f>
        <v>#N/A</v>
      </c>
      <c r="P5076" s="5" t="e">
        <f>VLOOKUP(C5076, 'Linkedin Scrap'!$A$2:$I$3322, 9,FALSE)</f>
        <v>#N/A</v>
      </c>
    </row>
    <row r="5077" spans="1:16" ht="18.5" customHeight="1" x14ac:dyDescent="0.3">
      <c r="A5077" s="3" t="s">
        <v>501</v>
      </c>
      <c r="B5077" s="4">
        <v>5</v>
      </c>
      <c r="C5077" s="3" t="s">
        <v>529</v>
      </c>
      <c r="D5077" s="3" t="s">
        <v>381</v>
      </c>
      <c r="E5077" s="3" t="s">
        <v>9</v>
      </c>
      <c r="F5077" s="3" t="s">
        <v>10</v>
      </c>
      <c r="G5077" s="3" t="s">
        <v>530</v>
      </c>
      <c r="H5077" s="4" t="s">
        <v>12</v>
      </c>
      <c r="I5077" s="5" t="e">
        <f>VLOOKUP(C5077, 'Linkedin Scrap'!$A$2:$B$3322, 2,FALSE)</f>
        <v>#N/A</v>
      </c>
      <c r="J5077" s="3" t="e">
        <f>VLOOKUP(C5077, 'Linkedin Scrap'!$A$2:$C$3322, 3,FALSE)</f>
        <v>#N/A</v>
      </c>
      <c r="K5077" s="3" t="e">
        <f>VLOOKUP(C5077, 'Linkedin Scrap'!$A$2:$D$3322, 4,FALSE)</f>
        <v>#N/A</v>
      </c>
      <c r="L5077" s="5" t="e">
        <f>VLOOKUP(C5077, 'Linkedin Scrap'!$A$2:$E$3322, 5,FALSE)</f>
        <v>#N/A</v>
      </c>
      <c r="M5077" s="5" t="e">
        <f>VLOOKUP(C5077, 'Linkedin Scrap'!$A$2:$F$3322, 6,FALSE)</f>
        <v>#N/A</v>
      </c>
      <c r="N5077" s="5" t="e">
        <f>VLOOKUP(C5077, 'Linkedin Scrap'!$A$2:$G$3322, 7,FALSE)</f>
        <v>#N/A</v>
      </c>
      <c r="O5077" s="5" t="e">
        <f>VLOOKUP(C5077, 'Linkedin Scrap'!$A$2:$H$3322, 8,FALSE)</f>
        <v>#N/A</v>
      </c>
      <c r="P5077" s="5" t="e">
        <f>VLOOKUP(C5077, 'Linkedin Scrap'!$A$2:$I$3322, 9,FALSE)</f>
        <v>#N/A</v>
      </c>
    </row>
    <row r="5078" spans="1:16" ht="18.5" customHeight="1" x14ac:dyDescent="0.3">
      <c r="A5078" s="3" t="s">
        <v>501</v>
      </c>
      <c r="B5078" s="4">
        <v>6</v>
      </c>
      <c r="C5078" s="3" t="s">
        <v>531</v>
      </c>
      <c r="D5078" s="3" t="s">
        <v>194</v>
      </c>
      <c r="E5078" s="3" t="s">
        <v>9</v>
      </c>
      <c r="F5078" s="3" t="s">
        <v>10</v>
      </c>
      <c r="G5078" s="3" t="s">
        <v>532</v>
      </c>
      <c r="H5078" s="4" t="s">
        <v>12</v>
      </c>
      <c r="I5078" s="5" t="e">
        <f>VLOOKUP(C5078, 'Linkedin Scrap'!$A$2:$B$3322, 2,FALSE)</f>
        <v>#N/A</v>
      </c>
      <c r="J5078" s="3" t="e">
        <f>VLOOKUP(C5078, 'Linkedin Scrap'!$A$2:$C$3322, 3,FALSE)</f>
        <v>#N/A</v>
      </c>
      <c r="K5078" s="3" t="e">
        <f>VLOOKUP(C5078, 'Linkedin Scrap'!$A$2:$D$3322, 4,FALSE)</f>
        <v>#N/A</v>
      </c>
      <c r="L5078" s="5" t="e">
        <f>VLOOKUP(C5078, 'Linkedin Scrap'!$A$2:$E$3322, 5,FALSE)</f>
        <v>#N/A</v>
      </c>
      <c r="M5078" s="5" t="e">
        <f>VLOOKUP(C5078, 'Linkedin Scrap'!$A$2:$F$3322, 6,FALSE)</f>
        <v>#N/A</v>
      </c>
      <c r="N5078" s="5" t="e">
        <f>VLOOKUP(C5078, 'Linkedin Scrap'!$A$2:$G$3322, 7,FALSE)</f>
        <v>#N/A</v>
      </c>
      <c r="O5078" s="5" t="e">
        <f>VLOOKUP(C5078, 'Linkedin Scrap'!$A$2:$H$3322, 8,FALSE)</f>
        <v>#N/A</v>
      </c>
      <c r="P5078" s="5" t="e">
        <f>VLOOKUP(C5078, 'Linkedin Scrap'!$A$2:$I$3322, 9,FALSE)</f>
        <v>#N/A</v>
      </c>
    </row>
    <row r="5079" spans="1:16" ht="18.5" customHeight="1" x14ac:dyDescent="0.3">
      <c r="A5079" s="3" t="s">
        <v>501</v>
      </c>
      <c r="B5079" s="4">
        <v>7</v>
      </c>
      <c r="C5079" s="3" t="s">
        <v>533</v>
      </c>
      <c r="D5079" s="3" t="s">
        <v>534</v>
      </c>
      <c r="E5079" s="3" t="s">
        <v>9</v>
      </c>
      <c r="F5079" s="3" t="s">
        <v>10</v>
      </c>
      <c r="G5079" s="3" t="s">
        <v>535</v>
      </c>
      <c r="H5079" s="4" t="s">
        <v>12</v>
      </c>
      <c r="I5079" s="5" t="e">
        <f>VLOOKUP(C5079, 'Linkedin Scrap'!$A$2:$B$3322, 2,FALSE)</f>
        <v>#N/A</v>
      </c>
      <c r="J5079" s="3" t="e">
        <f>VLOOKUP(C5079, 'Linkedin Scrap'!$A$2:$C$3322, 3,FALSE)</f>
        <v>#N/A</v>
      </c>
      <c r="K5079" s="3" t="e">
        <f>VLOOKUP(C5079, 'Linkedin Scrap'!$A$2:$D$3322, 4,FALSE)</f>
        <v>#N/A</v>
      </c>
      <c r="L5079" s="5" t="e">
        <f>VLOOKUP(C5079, 'Linkedin Scrap'!$A$2:$E$3322, 5,FALSE)</f>
        <v>#N/A</v>
      </c>
      <c r="M5079" s="5" t="e">
        <f>VLOOKUP(C5079, 'Linkedin Scrap'!$A$2:$F$3322, 6,FALSE)</f>
        <v>#N/A</v>
      </c>
      <c r="N5079" s="5" t="e">
        <f>VLOOKUP(C5079, 'Linkedin Scrap'!$A$2:$G$3322, 7,FALSE)</f>
        <v>#N/A</v>
      </c>
      <c r="O5079" s="5" t="e">
        <f>VLOOKUP(C5079, 'Linkedin Scrap'!$A$2:$H$3322, 8,FALSE)</f>
        <v>#N/A</v>
      </c>
      <c r="P5079" s="5" t="e">
        <f>VLOOKUP(C5079, 'Linkedin Scrap'!$A$2:$I$3322, 9,FALSE)</f>
        <v>#N/A</v>
      </c>
    </row>
    <row r="5080" spans="1:16" ht="18.5" customHeight="1" x14ac:dyDescent="0.3">
      <c r="A5080" s="3" t="s">
        <v>501</v>
      </c>
      <c r="B5080" s="4">
        <v>8</v>
      </c>
      <c r="C5080" s="3" t="s">
        <v>536</v>
      </c>
      <c r="D5080" s="3" t="s">
        <v>537</v>
      </c>
      <c r="E5080" s="3" t="s">
        <v>9</v>
      </c>
      <c r="F5080" s="3" t="s">
        <v>10</v>
      </c>
      <c r="G5080" s="3" t="s">
        <v>538</v>
      </c>
      <c r="H5080" s="4" t="s">
        <v>12</v>
      </c>
      <c r="I5080" s="5">
        <f>VLOOKUP(C5080, 'Linkedin Scrap'!$A$2:$B$3322, 2,FALSE)</f>
        <v>0</v>
      </c>
      <c r="J5080" s="3" t="str">
        <f>VLOOKUP(C5080, 'Linkedin Scrap'!$A$2:$C$3322, 3,FALSE)</f>
        <v>3K followers</v>
      </c>
      <c r="K5080" s="3" t="str">
        <f>VLOOKUP(C5080, 'Linkedin Scrap'!$A$2:$D$3322, 4,FALSE)</f>
        <v>500+ connections</v>
      </c>
      <c r="L5080" s="5" t="str">
        <f>VLOOKUP(C5080, 'Linkedin Scrap'!$A$2:$E$3322, 5,FALSE)</f>
        <v>Parsons School of Design - The New School</v>
      </c>
      <c r="M5080" s="5" t="str">
        <f>VLOOKUP(C5080, 'Linkedin Scrap'!$A$2:$F$3322, 6,FALSE)</f>
        <v>Amazon</v>
      </c>
      <c r="N5080" s="5" t="str">
        <f>VLOOKUP(C5080, 'Linkedin Scrap'!$A$2:$G$3322, 7,FALSE)</f>
        <v>As a passionate Product Designer, I seek to own creative excellence at every touch-point.…</v>
      </c>
      <c r="O5080" s="5">
        <f>VLOOKUP(C5080, 'Linkedin Scrap'!$A$2:$H$3322, 8,FALSE)</f>
        <v>0</v>
      </c>
      <c r="P5080" s="5">
        <f>VLOOKUP(C5080, 'Linkedin Scrap'!$A$2:$I$3322, 9,FALSE)</f>
        <v>0</v>
      </c>
    </row>
    <row r="5081" spans="1:16" ht="18.5" customHeight="1" x14ac:dyDescent="0.3">
      <c r="A5081" s="3" t="s">
        <v>501</v>
      </c>
      <c r="B5081" s="4">
        <v>9</v>
      </c>
      <c r="C5081" s="3" t="s">
        <v>539</v>
      </c>
      <c r="D5081" s="3" t="s">
        <v>540</v>
      </c>
      <c r="E5081" s="3" t="s">
        <v>9</v>
      </c>
      <c r="F5081" s="3" t="s">
        <v>10</v>
      </c>
      <c r="G5081" s="3" t="s">
        <v>541</v>
      </c>
      <c r="H5081" s="4" t="s">
        <v>12</v>
      </c>
      <c r="I5081" s="5" t="e">
        <f>VLOOKUP(C5081, 'Linkedin Scrap'!$A$2:$B$3322, 2,FALSE)</f>
        <v>#N/A</v>
      </c>
      <c r="J5081" s="3" t="e">
        <f>VLOOKUP(C5081, 'Linkedin Scrap'!$A$2:$C$3322, 3,FALSE)</f>
        <v>#N/A</v>
      </c>
      <c r="K5081" s="3" t="e">
        <f>VLOOKUP(C5081, 'Linkedin Scrap'!$A$2:$D$3322, 4,FALSE)</f>
        <v>#N/A</v>
      </c>
      <c r="L5081" s="5" t="e">
        <f>VLOOKUP(C5081, 'Linkedin Scrap'!$A$2:$E$3322, 5,FALSE)</f>
        <v>#N/A</v>
      </c>
      <c r="M5081" s="5" t="e">
        <f>VLOOKUP(C5081, 'Linkedin Scrap'!$A$2:$F$3322, 6,FALSE)</f>
        <v>#N/A</v>
      </c>
      <c r="N5081" s="5" t="e">
        <f>VLOOKUP(C5081, 'Linkedin Scrap'!$A$2:$G$3322, 7,FALSE)</f>
        <v>#N/A</v>
      </c>
      <c r="O5081" s="5" t="e">
        <f>VLOOKUP(C5081, 'Linkedin Scrap'!$A$2:$H$3322, 8,FALSE)</f>
        <v>#N/A</v>
      </c>
      <c r="P5081" s="5" t="e">
        <f>VLOOKUP(C5081, 'Linkedin Scrap'!$A$2:$I$3322, 9,FALSE)</f>
        <v>#N/A</v>
      </c>
    </row>
    <row r="5082" spans="1:16" ht="18.5" customHeight="1" x14ac:dyDescent="0.3">
      <c r="A5082" s="3" t="s">
        <v>501</v>
      </c>
      <c r="B5082" s="4">
        <v>10</v>
      </c>
      <c r="C5082" s="3" t="s">
        <v>554</v>
      </c>
      <c r="D5082" s="3" t="s">
        <v>555</v>
      </c>
      <c r="E5082" s="3" t="s">
        <v>9</v>
      </c>
      <c r="F5082" s="3" t="s">
        <v>10</v>
      </c>
      <c r="G5082" s="3" t="s">
        <v>556</v>
      </c>
      <c r="H5082" s="4" t="s">
        <v>12</v>
      </c>
      <c r="I5082" s="5">
        <f>VLOOKUP(C5082, 'Linkedin Scrap'!$A$2:$B$3322, 2,FALSE)</f>
        <v>0</v>
      </c>
      <c r="J5082" s="3" t="str">
        <f>VLOOKUP(C5082, 'Linkedin Scrap'!$A$2:$C$3322, 3,FALSE)</f>
        <v>1K followers</v>
      </c>
      <c r="K5082" s="3" t="str">
        <f>VLOOKUP(C5082, 'Linkedin Scrap'!$A$2:$D$3322, 4,FALSE)</f>
        <v>500+ connections</v>
      </c>
      <c r="L5082" s="5" t="str">
        <f>VLOOKUP(C5082, 'Linkedin Scrap'!$A$2:$E$3322, 5,FALSE)</f>
        <v>단국대학교</v>
      </c>
      <c r="M5082" s="5" t="str">
        <f>VLOOKUP(C5082, 'Linkedin Scrap'!$A$2:$F$3322, 6,FALSE)</f>
        <v>NportVerse Co.,Ltd.</v>
      </c>
      <c r="N5082" s="5" t="str">
        <f>VLOOKUP(C5082, 'Linkedin Scrap'!$A$2:$G$3322, 7,FALSE)</f>
        <v>Interested in blockchain and front-end technology.</v>
      </c>
      <c r="O5082" s="5" t="str">
        <f>VLOOKUP(C5082, 'Linkedin Scrap'!$A$2:$H$3322, 8,FALSE)</f>
        <v>[{'course_details': '학사 Computer Science', 'start_time': '2004', 'end_time': '2012'}]</v>
      </c>
      <c r="P5082" s="5" t="str">
        <f>VLOOKUP(C5082, 'Linkedin Scrap'!$A$2:$I$3322, 9,FALSE)</f>
        <v>[{'experience': '구하다(Guhada)', 'start_time': 'May 2019', 'end_time': 'Mar 2020', 'duration': None}, {'experience': '구하다(Guhada)', 'start_time': 'May 2019', 'end_time': 'Mar 2020', 'duration': None}, {'experience': '구하다(Guhada)', 'start_time': 'May 2019', 'end_time': 'Mar 2020', 'duration': None}]</v>
      </c>
    </row>
    <row r="5083" spans="1:16" ht="18.5" customHeight="1" x14ac:dyDescent="0.3">
      <c r="A5083" s="3" t="s">
        <v>501</v>
      </c>
      <c r="B5083" s="4">
        <v>11</v>
      </c>
      <c r="C5083" s="3" t="s">
        <v>557</v>
      </c>
      <c r="D5083" s="3" t="s">
        <v>534</v>
      </c>
      <c r="E5083" s="3" t="s">
        <v>9</v>
      </c>
      <c r="F5083" s="3" t="s">
        <v>10</v>
      </c>
      <c r="G5083" s="3" t="s">
        <v>558</v>
      </c>
      <c r="H5083" s="4" t="s">
        <v>12</v>
      </c>
      <c r="I5083" s="5" t="e">
        <f>VLOOKUP(C5083, 'Linkedin Scrap'!$A$2:$B$3322, 2,FALSE)</f>
        <v>#N/A</v>
      </c>
      <c r="J5083" s="3" t="e">
        <f>VLOOKUP(C5083, 'Linkedin Scrap'!$A$2:$C$3322, 3,FALSE)</f>
        <v>#N/A</v>
      </c>
      <c r="K5083" s="3" t="e">
        <f>VLOOKUP(C5083, 'Linkedin Scrap'!$A$2:$D$3322, 4,FALSE)</f>
        <v>#N/A</v>
      </c>
      <c r="L5083" s="5" t="e">
        <f>VLOOKUP(C5083, 'Linkedin Scrap'!$A$2:$E$3322, 5,FALSE)</f>
        <v>#N/A</v>
      </c>
      <c r="M5083" s="5" t="e">
        <f>VLOOKUP(C5083, 'Linkedin Scrap'!$A$2:$F$3322, 6,FALSE)</f>
        <v>#N/A</v>
      </c>
      <c r="N5083" s="5" t="e">
        <f>VLOOKUP(C5083, 'Linkedin Scrap'!$A$2:$G$3322, 7,FALSE)</f>
        <v>#N/A</v>
      </c>
      <c r="O5083" s="5" t="e">
        <f>VLOOKUP(C5083, 'Linkedin Scrap'!$A$2:$H$3322, 8,FALSE)</f>
        <v>#N/A</v>
      </c>
      <c r="P5083" s="5" t="e">
        <f>VLOOKUP(C5083, 'Linkedin Scrap'!$A$2:$I$3322, 9,FALSE)</f>
        <v>#N/A</v>
      </c>
    </row>
    <row r="5084" spans="1:16" ht="18.5" customHeight="1" x14ac:dyDescent="0.3">
      <c r="A5084" s="3" t="s">
        <v>501</v>
      </c>
      <c r="B5084" s="4">
        <v>12</v>
      </c>
      <c r="C5084" s="3" t="s">
        <v>559</v>
      </c>
      <c r="D5084" s="3" t="s">
        <v>534</v>
      </c>
      <c r="E5084" s="3" t="s">
        <v>9</v>
      </c>
      <c r="F5084" s="3" t="s">
        <v>10</v>
      </c>
      <c r="G5084" s="3" t="s">
        <v>560</v>
      </c>
      <c r="H5084" s="4" t="s">
        <v>12</v>
      </c>
      <c r="I5084" s="5" t="e">
        <f>VLOOKUP(C5084, 'Linkedin Scrap'!$A$2:$B$3322, 2,FALSE)</f>
        <v>#N/A</v>
      </c>
      <c r="J5084" s="3" t="e">
        <f>VLOOKUP(C5084, 'Linkedin Scrap'!$A$2:$C$3322, 3,FALSE)</f>
        <v>#N/A</v>
      </c>
      <c r="K5084" s="3" t="e">
        <f>VLOOKUP(C5084, 'Linkedin Scrap'!$A$2:$D$3322, 4,FALSE)</f>
        <v>#N/A</v>
      </c>
      <c r="L5084" s="5" t="e">
        <f>VLOOKUP(C5084, 'Linkedin Scrap'!$A$2:$E$3322, 5,FALSE)</f>
        <v>#N/A</v>
      </c>
      <c r="M5084" s="5" t="e">
        <f>VLOOKUP(C5084, 'Linkedin Scrap'!$A$2:$F$3322, 6,FALSE)</f>
        <v>#N/A</v>
      </c>
      <c r="N5084" s="5" t="e">
        <f>VLOOKUP(C5084, 'Linkedin Scrap'!$A$2:$G$3322, 7,FALSE)</f>
        <v>#N/A</v>
      </c>
      <c r="O5084" s="5" t="e">
        <f>VLOOKUP(C5084, 'Linkedin Scrap'!$A$2:$H$3322, 8,FALSE)</f>
        <v>#N/A</v>
      </c>
      <c r="P5084" s="5" t="e">
        <f>VLOOKUP(C5084, 'Linkedin Scrap'!$A$2:$I$3322, 9,FALSE)</f>
        <v>#N/A</v>
      </c>
    </row>
    <row r="5085" spans="1:16" ht="18.5" customHeight="1" x14ac:dyDescent="0.3">
      <c r="A5085" s="3" t="s">
        <v>501</v>
      </c>
      <c r="B5085" s="4">
        <v>13</v>
      </c>
      <c r="C5085" s="3" t="s">
        <v>561</v>
      </c>
      <c r="D5085" s="3" t="s">
        <v>562</v>
      </c>
      <c r="E5085" s="3" t="s">
        <v>9</v>
      </c>
      <c r="F5085" s="3" t="s">
        <v>10</v>
      </c>
      <c r="G5085" s="3" t="s">
        <v>563</v>
      </c>
      <c r="H5085" s="4" t="s">
        <v>12</v>
      </c>
      <c r="I5085" s="5" t="e">
        <f>VLOOKUP(C5085, 'Linkedin Scrap'!$A$2:$B$3322, 2,FALSE)</f>
        <v>#N/A</v>
      </c>
      <c r="J5085" s="3" t="e">
        <f>VLOOKUP(C5085, 'Linkedin Scrap'!$A$2:$C$3322, 3,FALSE)</f>
        <v>#N/A</v>
      </c>
      <c r="K5085" s="3" t="e">
        <f>VLOOKUP(C5085, 'Linkedin Scrap'!$A$2:$D$3322, 4,FALSE)</f>
        <v>#N/A</v>
      </c>
      <c r="L5085" s="5" t="e">
        <f>VLOOKUP(C5085, 'Linkedin Scrap'!$A$2:$E$3322, 5,FALSE)</f>
        <v>#N/A</v>
      </c>
      <c r="M5085" s="5" t="e">
        <f>VLOOKUP(C5085, 'Linkedin Scrap'!$A$2:$F$3322, 6,FALSE)</f>
        <v>#N/A</v>
      </c>
      <c r="N5085" s="5" t="e">
        <f>VLOOKUP(C5085, 'Linkedin Scrap'!$A$2:$G$3322, 7,FALSE)</f>
        <v>#N/A</v>
      </c>
      <c r="O5085" s="5" t="e">
        <f>VLOOKUP(C5085, 'Linkedin Scrap'!$A$2:$H$3322, 8,FALSE)</f>
        <v>#N/A</v>
      </c>
      <c r="P5085" s="5" t="e">
        <f>VLOOKUP(C5085, 'Linkedin Scrap'!$A$2:$I$3322, 9,FALSE)</f>
        <v>#N/A</v>
      </c>
    </row>
    <row r="5086" spans="1:16" ht="18.5" customHeight="1" x14ac:dyDescent="0.3">
      <c r="A5086" s="3" t="s">
        <v>501</v>
      </c>
      <c r="B5086" s="4">
        <v>14</v>
      </c>
      <c r="C5086" s="3" t="s">
        <v>564</v>
      </c>
      <c r="D5086" s="3" t="s">
        <v>565</v>
      </c>
      <c r="E5086" s="3" t="s">
        <v>9</v>
      </c>
      <c r="F5086" s="3" t="s">
        <v>10</v>
      </c>
      <c r="G5086" s="3" t="s">
        <v>566</v>
      </c>
      <c r="H5086" s="4" t="s">
        <v>12</v>
      </c>
      <c r="I5086" s="5">
        <f>VLOOKUP(C5086, 'Linkedin Scrap'!$A$2:$B$3322, 2,FALSE)</f>
        <v>0</v>
      </c>
      <c r="J5086" s="3" t="str">
        <f>VLOOKUP(C5086, 'Linkedin Scrap'!$A$2:$C$3322, 3,FALSE)</f>
        <v>5K followers</v>
      </c>
      <c r="K5086" s="3" t="str">
        <f>VLOOKUP(C5086, 'Linkedin Scrap'!$A$2:$D$3322, 4,FALSE)</f>
        <v>500+ connections</v>
      </c>
      <c r="L5086" s="5" t="str">
        <f>VLOOKUP(C5086, 'Linkedin Scrap'!$A$2:$E$3322, 5,FALSE)</f>
        <v>State University of New York at Stony Brook</v>
      </c>
      <c r="M5086" s="5" t="str">
        <f>VLOOKUP(C5086, 'Linkedin Scrap'!$A$2:$F$3322, 6,FALSE)</f>
        <v>구하다(Guhada)</v>
      </c>
      <c r="N5086" s="5">
        <f>VLOOKUP(C5086, 'Linkedin Scrap'!$A$2:$G$3322, 7,FALSE)</f>
        <v>0</v>
      </c>
      <c r="O5086" s="5" t="str">
        <f>VLOOKUP(C5086, 'Linkedin Scrap'!$A$2:$H$3322, 8,FALSE)</f>
        <v>[{'course_details': 'Bachelor of Science (BS) Computer Science'}]</v>
      </c>
      <c r="P5086" s="5" t="str">
        <f>VLOOKUP(C5086, 'Linkedin Scrap'!$A$2:$I$3322, 9,FALSE)</f>
        <v>[{'experience': 'RBC Capital Markets', 'start_time': 'Nov 2016', 'end_time': 'May 2018', 'duration': None}, {'experience': 'RBC Capital Markets', 'start_time': 'Nov 2016', 'end_time': 'May 2018', 'duration': None}, {'experience': 'RBC Capital Markets', 'start_time': 'Nov 2016', 'end_time': 'May 2018', 'duration': None}]</v>
      </c>
    </row>
    <row r="5087" spans="1:16" ht="18.5" customHeight="1" x14ac:dyDescent="0.3">
      <c r="A5087" s="3" t="s">
        <v>7300</v>
      </c>
      <c r="B5087" s="4">
        <v>1</v>
      </c>
      <c r="C5087" s="3" t="s">
        <v>7301</v>
      </c>
      <c r="D5087" s="3" t="s">
        <v>278</v>
      </c>
      <c r="E5087" s="3" t="s">
        <v>9</v>
      </c>
      <c r="F5087" s="3" t="s">
        <v>10</v>
      </c>
      <c r="G5087" s="3" t="s">
        <v>7302</v>
      </c>
      <c r="H5087" s="4" t="s">
        <v>12</v>
      </c>
      <c r="I5087" s="5">
        <f>VLOOKUP(C5087, 'Linkedin Scrap'!$A$2:$B$3322, 2,FALSE)</f>
        <v>0</v>
      </c>
      <c r="J5087" s="3" t="str">
        <f>VLOOKUP(C5087, 'Linkedin Scrap'!$A$2:$C$3322, 3,FALSE)</f>
        <v>4K followers</v>
      </c>
      <c r="K5087" s="3" t="str">
        <f>VLOOKUP(C5087, 'Linkedin Scrap'!$A$2:$D$3322, 4,FALSE)</f>
        <v>500+ connections</v>
      </c>
      <c r="L5087" s="5" t="str">
        <f>VLOOKUP(C5087, 'Linkedin Scrap'!$A$2:$E$3322, 5,FALSE)</f>
        <v>Websites</v>
      </c>
      <c r="M5087" s="5" t="str">
        <f>VLOOKUP(C5087, 'Linkedin Scrap'!$A$2:$F$3322, 6,FALSE)</f>
        <v>Arkance Development BH, d.o.o.</v>
      </c>
      <c r="N5087" s="5" t="str">
        <f>VLOOKUP(C5087, 'Linkedin Scrap'!$A$2:$G$3322, 7,FALSE)</f>
        <v>Software architect, project manager, team leader and senior application developer proficient in the classic PM and Agile methodologies, most notably SCRUM.Targeted industries and technologies include Geographic Information Systems (GIS), Building Information Modeling (BIM) and, more specifically, Spatial Data Infrastructure (SDI).</v>
      </c>
      <c r="O5087" s="5">
        <f>VLOOKUP(C5087, 'Linkedin Scrap'!$A$2:$H$3322, 8,FALSE)</f>
        <v>0</v>
      </c>
      <c r="P5087" s="5" t="str">
        <f>VLOOKUP(C5087, 'Linkedin Scrap'!$A$2:$I$3322, 9,FALSE)</f>
        <v>[{'experience': 'GeoINOVA informatički inženjering, d.o.o.', 'start_time': 'Mar 2001', 'end_time': 'Dec 2021', 'duration': None}, {'experience': 'GeoINOVA informatički inženjering, d.o.o.', 'start_time': 'Mar 2001', 'end_time': 'Dec 2021', 'duration': None}, {'experience': 'GeoINOVA informatički inženjering, d.o.o.', 'start_time': 'Mar 2001', 'end_time': 'Dec 2021', 'duration': None}]</v>
      </c>
    </row>
    <row r="5088" spans="1:16" ht="18.5" customHeight="1" x14ac:dyDescent="0.3">
      <c r="A5088" s="3" t="s">
        <v>7300</v>
      </c>
      <c r="B5088" s="4">
        <v>2</v>
      </c>
      <c r="C5088" s="3" t="s">
        <v>7303</v>
      </c>
      <c r="D5088" s="3" t="s">
        <v>7304</v>
      </c>
      <c r="E5088" s="3" t="s">
        <v>9</v>
      </c>
      <c r="F5088" s="3" t="s">
        <v>10</v>
      </c>
      <c r="G5088" s="3" t="s">
        <v>7305</v>
      </c>
      <c r="H5088" s="4" t="s">
        <v>12</v>
      </c>
      <c r="I5088" s="5">
        <f>VLOOKUP(C5088, 'Linkedin Scrap'!$A$2:$B$3322, 2,FALSE)</f>
        <v>0</v>
      </c>
      <c r="J5088" s="3" t="str">
        <f>VLOOKUP(C5088, 'Linkedin Scrap'!$A$2:$C$3322, 3,FALSE)</f>
        <v>135 followers</v>
      </c>
      <c r="K5088" s="3" t="str">
        <f>VLOOKUP(C5088, 'Linkedin Scrap'!$A$2:$D$3322, 4,FALSE)</f>
        <v>135 connections</v>
      </c>
      <c r="L5088" s="5" t="str">
        <f>VLOOKUP(C5088, 'Linkedin Scrap'!$A$2:$E$3322, 5,FALSE)</f>
        <v>University of Sarajevo</v>
      </c>
      <c r="M5088" s="5" t="str">
        <f>VLOOKUP(C5088, 'Linkedin Scrap'!$A$2:$F$3322, 6,FALSE)</f>
        <v>GeoSense</v>
      </c>
      <c r="N5088" s="5" t="str">
        <f>VLOOKUP(C5088, 'Linkedin Scrap'!$A$2:$G$3322, 7,FALSE)</f>
        <v>Front-end developer with a professional experience over 2 years of working in the area ofInternet marketing. Skilled in rapid prototyping, UX and UI design, project management and</v>
      </c>
      <c r="O5088" s="5" t="str">
        <f>VLOOKUP(C5088, 'Linkedin Scrap'!$A$2:$H$3322, 8,FALSE)</f>
        <v>[{'course_details': 'Computer Software Engineering', 'start_time': '2009', 'end_time': '2013'}]</v>
      </c>
      <c r="P5088" s="5" t="str">
        <f>VLOOKUP(C5088, 'Linkedin Scrap'!$A$2:$I$3322, 9,FALSE)</f>
        <v>[{'experience': 'Rubikon graficki dizajn', 'start_time': 'Jun 2016', 'end_time': 'Feb 2018', 'duration': None}, {'experience': 'Rubikon graficki dizajn', 'start_time': 'Jun 2016', 'end_time': 'Feb 2018', 'duration': None}, {'experience': 'Rubikon graficki dizajn', 'start_time': 'Jun 2016', 'end_time': 'Feb 2018', 'duration': None}]</v>
      </c>
    </row>
    <row r="5089" spans="1:16" ht="18.5" customHeight="1" x14ac:dyDescent="0.3">
      <c r="A5089" s="3" t="s">
        <v>7300</v>
      </c>
      <c r="B5089" s="4">
        <v>3</v>
      </c>
      <c r="C5089" s="3" t="s">
        <v>7306</v>
      </c>
      <c r="D5089" s="3" t="s">
        <v>7307</v>
      </c>
      <c r="E5089" s="3" t="s">
        <v>9</v>
      </c>
      <c r="F5089" s="3" t="s">
        <v>10</v>
      </c>
      <c r="G5089" s="3" t="s">
        <v>7308</v>
      </c>
      <c r="H5089" s="4" t="s">
        <v>12</v>
      </c>
      <c r="I5089" s="5">
        <f>VLOOKUP(C5089, 'Linkedin Scrap'!$A$2:$B$3322, 2,FALSE)</f>
        <v>0</v>
      </c>
      <c r="J5089" s="3" t="str">
        <f>VLOOKUP(C5089, 'Linkedin Scrap'!$A$2:$C$3322, 3,FALSE)</f>
        <v>97 followers</v>
      </c>
      <c r="K5089" s="3" t="str">
        <f>VLOOKUP(C5089, 'Linkedin Scrap'!$A$2:$D$3322, 4,FALSE)</f>
        <v>96 connections</v>
      </c>
      <c r="L5089" s="5" t="str">
        <f>VLOOKUP(C5089, 'Linkedin Scrap'!$A$2:$E$3322, 5,FALSE)</f>
        <v>Faculty of Sciences, University of Banja Luka</v>
      </c>
      <c r="M5089" s="5" t="str">
        <f>VLOOKUP(C5089, 'Linkedin Scrap'!$A$2:$F$3322, 6,FALSE)</f>
        <v>GeoSense</v>
      </c>
      <c r="N5089" s="5" t="str">
        <f>VLOOKUP(C5089, 'Linkedin Scrap'!$A$2:$G$3322, 7,FALSE)</f>
        <v>Diligent software engineer with 4 years experience in full-stack development using primarily .NET technologies (including cloud infrastructure). Implemented information systems for international clients as an outsourced engineer. Holds a degree in Computer Science.</v>
      </c>
      <c r="O5089" s="5" t="str">
        <f>VLOOKUP(C5089, 'Linkedin Scrap'!$A$2:$H$3322, 8,FALSE)</f>
        <v>[{'course_details': 'Computer Software Engineering'}, {'course_details': ''}]</v>
      </c>
      <c r="P5089" s="5" t="str">
        <f>VLOOKUP(C5089, 'Linkedin Scrap'!$A$2:$I$3322, 9,FALSE)</f>
        <v>[{'experience': 'Compu-Vision, d.o.o.', 'start_time': 'Feb 2017', 'end_time': 'Jan 2018', 'duration': None}, {'experience': 'Compu-Vision, d.o.o.', 'start_time': 'Feb 2017', 'end_time': 'Jan 2018', 'duration': None}, {'experience': 'Compu-Vision, d.o.o.', 'start_time': 'Feb 2017', 'end_time': 'Jan 2018', 'duration': None}]</v>
      </c>
    </row>
    <row r="5090" spans="1:16" ht="18.5" customHeight="1" x14ac:dyDescent="0.3">
      <c r="A5090" s="3" t="s">
        <v>7300</v>
      </c>
      <c r="B5090" s="4">
        <v>4</v>
      </c>
      <c r="C5090" s="3" t="s">
        <v>7309</v>
      </c>
      <c r="D5090" s="3" t="s">
        <v>6671</v>
      </c>
      <c r="E5090" s="3" t="s">
        <v>9</v>
      </c>
      <c r="F5090" s="3" t="s">
        <v>10</v>
      </c>
      <c r="G5090" s="3" t="s">
        <v>7310</v>
      </c>
      <c r="H5090" s="4" t="s">
        <v>12</v>
      </c>
      <c r="I5090" s="5">
        <f>VLOOKUP(C5090, 'Linkedin Scrap'!$A$2:$B$3322, 2,FALSE)</f>
        <v>0</v>
      </c>
      <c r="J5090" s="3" t="str">
        <f>VLOOKUP(C5090, 'Linkedin Scrap'!$A$2:$C$3322, 3,FALSE)</f>
        <v>200 followers</v>
      </c>
      <c r="K5090" s="3" t="str">
        <f>VLOOKUP(C5090, 'Linkedin Scrap'!$A$2:$D$3322, 4,FALSE)</f>
        <v>198 connections</v>
      </c>
      <c r="L5090" s="5" t="str">
        <f>VLOOKUP(C5090, 'Linkedin Scrap'!$A$2:$E$3322, 5,FALSE)</f>
        <v>Budapest University of Technology and Economics</v>
      </c>
      <c r="M5090" s="5" t="str">
        <f>VLOOKUP(C5090, 'Linkedin Scrap'!$A$2:$F$3322, 6,FALSE)</f>
        <v>McKinsey Digital Budapest (previously IncepTech)</v>
      </c>
      <c r="N5090" s="5">
        <f>VLOOKUP(C5090, 'Linkedin Scrap'!$A$2:$G$3322, 7,FALSE)</f>
        <v>0</v>
      </c>
      <c r="O5090" s="5">
        <f>VLOOKUP(C5090, 'Linkedin Scrap'!$A$2:$H$3322, 8,FALSE)</f>
        <v>0</v>
      </c>
      <c r="P5090" s="5">
        <f>VLOOKUP(C5090, 'Linkedin Scrap'!$A$2:$I$3322, 9,FALSE)</f>
        <v>0</v>
      </c>
    </row>
    <row r="5091" spans="1:16" ht="18.5" customHeight="1" x14ac:dyDescent="0.3">
      <c r="A5091" s="3" t="s">
        <v>7300</v>
      </c>
      <c r="B5091" s="4">
        <v>5</v>
      </c>
      <c r="C5091" s="3" t="s">
        <v>7311</v>
      </c>
      <c r="D5091" s="3" t="s">
        <v>7312</v>
      </c>
      <c r="E5091" s="3" t="s">
        <v>9</v>
      </c>
      <c r="F5091" s="3" t="s">
        <v>10</v>
      </c>
      <c r="G5091" s="3" t="s">
        <v>7313</v>
      </c>
      <c r="H5091" s="4" t="s">
        <v>12</v>
      </c>
      <c r="I5091" s="5">
        <f>VLOOKUP(C5091, 'Linkedin Scrap'!$A$2:$B$3322, 2,FALSE)</f>
        <v>0</v>
      </c>
      <c r="J5091" s="3" t="str">
        <f>VLOOKUP(C5091, 'Linkedin Scrap'!$A$2:$C$3322, 3,FALSE)</f>
        <v>56 followers</v>
      </c>
      <c r="K5091" s="3" t="str">
        <f>VLOOKUP(C5091, 'Linkedin Scrap'!$A$2:$D$3322, 4,FALSE)</f>
        <v>55 connections</v>
      </c>
      <c r="L5091" s="5" t="str">
        <f>VLOOKUP(C5091, 'Linkedin Scrap'!$A$2:$E$3322, 5,FALSE)</f>
        <v>Budapest University of Technology and Economics</v>
      </c>
      <c r="M5091" s="5" t="str">
        <f>VLOOKUP(C5091, 'Linkedin Scrap'!$A$2:$F$3322, 6,FALSE)</f>
        <v>En-Co Software Kft.</v>
      </c>
      <c r="N5091" s="5">
        <f>VLOOKUP(C5091, 'Linkedin Scrap'!$A$2:$G$3322, 7,FALSE)</f>
        <v>0</v>
      </c>
      <c r="O5091" s="5" t="str">
        <f>VLOOKUP(C5091, 'Linkedin Scrap'!$A$2:$H$3322, 8,FALSE)</f>
        <v>[{'course_details': 'Master’s Degree', 'start_time': '2010', 'end_time': '2016'}]</v>
      </c>
      <c r="P5091" s="5" t="str">
        <f>VLOOKUP(C5091, 'Linkedin Scrap'!$A$2:$I$3322, 9,FALSE)</f>
        <v>[{'experience': 'En-Co Software Kft.', 'start_time': 'Jan 2015', 'end_time': 'present', 'duration': None}]</v>
      </c>
    </row>
    <row r="5092" spans="1:16" ht="18.5" customHeight="1" x14ac:dyDescent="0.3">
      <c r="A5092" s="3" t="s">
        <v>7300</v>
      </c>
      <c r="B5092" s="4">
        <v>6</v>
      </c>
      <c r="C5092" s="3" t="s">
        <v>7314</v>
      </c>
      <c r="D5092" s="3" t="s">
        <v>1016</v>
      </c>
      <c r="E5092" s="3" t="s">
        <v>9</v>
      </c>
      <c r="F5092" s="3" t="s">
        <v>10</v>
      </c>
      <c r="G5092" s="3" t="s">
        <v>7315</v>
      </c>
      <c r="H5092" s="4" t="s">
        <v>12</v>
      </c>
      <c r="I5092" s="5">
        <f>VLOOKUP(C5092, 'Linkedin Scrap'!$A$2:$B$3322, 2,FALSE)</f>
        <v>0</v>
      </c>
      <c r="J5092" s="3" t="str">
        <f>VLOOKUP(C5092, 'Linkedin Scrap'!$A$2:$C$3322, 3,FALSE)</f>
        <v>211 followers</v>
      </c>
      <c r="K5092" s="3" t="str">
        <f>VLOOKUP(C5092, 'Linkedin Scrap'!$A$2:$D$3322, 4,FALSE)</f>
        <v>207 connections</v>
      </c>
      <c r="L5092" s="5" t="str">
        <f>VLOOKUP(C5092, 'Linkedin Scrap'!$A$2:$E$3322, 5,FALSE)</f>
        <v>Hungarian University of Fine Arts</v>
      </c>
      <c r="M5092" s="5" t="str">
        <f>VLOOKUP(C5092, 'Linkedin Scrap'!$A$2:$F$3322, 6,FALSE)</f>
        <v>xLaboratories (xLabs)</v>
      </c>
      <c r="N5092" s="5" t="str">
        <f>VLOOKUP(C5092, 'Linkedin Scrap'!$A$2:$G$3322, 7,FALSE)</f>
        <v>User Experience Designer, dedicated to the dynamic and smart Graphic Design Development…</v>
      </c>
      <c r="O5092" s="5">
        <f>VLOOKUP(C5092, 'Linkedin Scrap'!$A$2:$H$3322, 8,FALSE)</f>
        <v>0</v>
      </c>
      <c r="P5092" s="5">
        <f>VLOOKUP(C5092, 'Linkedin Scrap'!$A$2:$I$3322, 9,FALSE)</f>
        <v>0</v>
      </c>
    </row>
    <row r="5093" spans="1:16" ht="18.5" customHeight="1" x14ac:dyDescent="0.3">
      <c r="A5093" s="3" t="s">
        <v>7300</v>
      </c>
      <c r="B5093" s="4">
        <v>7</v>
      </c>
      <c r="C5093" s="3" t="s">
        <v>7316</v>
      </c>
      <c r="D5093" s="3" t="s">
        <v>98</v>
      </c>
      <c r="E5093" s="3" t="s">
        <v>9</v>
      </c>
      <c r="F5093" s="3" t="s">
        <v>10</v>
      </c>
      <c r="G5093" s="3" t="s">
        <v>7317</v>
      </c>
      <c r="H5093" s="4" t="s">
        <v>12</v>
      </c>
      <c r="I5093" s="5">
        <f>VLOOKUP(C5093, 'Linkedin Scrap'!$A$2:$B$3322, 2,FALSE)</f>
        <v>0</v>
      </c>
      <c r="J5093" s="3" t="str">
        <f>VLOOKUP(C5093, 'Linkedin Scrap'!$A$2:$C$3322, 3,FALSE)</f>
        <v>10K followers</v>
      </c>
      <c r="K5093" s="3" t="str">
        <f>VLOOKUP(C5093, 'Linkedin Scrap'!$A$2:$D$3322, 4,FALSE)</f>
        <v>500+ connections</v>
      </c>
      <c r="L5093" s="5" t="str">
        <f>VLOOKUP(C5093, 'Linkedin Scrap'!$A$2:$E$3322, 5,FALSE)</f>
        <v>La Trobe University</v>
      </c>
      <c r="M5093" s="5" t="str">
        <f>VLOOKUP(C5093, 'Linkedin Scrap'!$A$2:$F$3322, 6,FALSE)</f>
        <v>Coach Mark Davis</v>
      </c>
      <c r="N5093" s="5" t="str">
        <f>VLOOKUP(C5093, 'Linkedin Scrap'!$A$2:$G$3322, 7,FALSE)</f>
        <v>Professional international speaker. Communication and Marketing for Startup companies…</v>
      </c>
      <c r="O5093" s="5">
        <f>VLOOKUP(C5093, 'Linkedin Scrap'!$A$2:$H$3322, 8,FALSE)</f>
        <v>0</v>
      </c>
      <c r="P5093" s="5">
        <f>VLOOKUP(C5093, 'Linkedin Scrap'!$A$2:$I$3322, 9,FALSE)</f>
        <v>0</v>
      </c>
    </row>
    <row r="5094" spans="1:16" ht="18.5" customHeight="1" x14ac:dyDescent="0.3">
      <c r="A5094" s="3" t="s">
        <v>7300</v>
      </c>
      <c r="B5094" s="4">
        <v>8</v>
      </c>
      <c r="C5094" s="3" t="s">
        <v>7318</v>
      </c>
      <c r="D5094" s="3" t="s">
        <v>84</v>
      </c>
      <c r="E5094" s="3" t="s">
        <v>9</v>
      </c>
      <c r="F5094" s="3" t="s">
        <v>10</v>
      </c>
      <c r="G5094" s="3" t="s">
        <v>7319</v>
      </c>
      <c r="H5094" s="4" t="s">
        <v>12</v>
      </c>
      <c r="I5094" s="5" t="e">
        <f>VLOOKUP(C5094, 'Linkedin Scrap'!$A$2:$B$3322, 2,FALSE)</f>
        <v>#N/A</v>
      </c>
      <c r="J5094" s="3" t="e">
        <f>VLOOKUP(C5094, 'Linkedin Scrap'!$A$2:$C$3322, 3,FALSE)</f>
        <v>#N/A</v>
      </c>
      <c r="K5094" s="3" t="e">
        <f>VLOOKUP(C5094, 'Linkedin Scrap'!$A$2:$D$3322, 4,FALSE)</f>
        <v>#N/A</v>
      </c>
      <c r="L5094" s="5" t="e">
        <f>VLOOKUP(C5094, 'Linkedin Scrap'!$A$2:$E$3322, 5,FALSE)</f>
        <v>#N/A</v>
      </c>
      <c r="M5094" s="5" t="e">
        <f>VLOOKUP(C5094, 'Linkedin Scrap'!$A$2:$F$3322, 6,FALSE)</f>
        <v>#N/A</v>
      </c>
      <c r="N5094" s="5" t="e">
        <f>VLOOKUP(C5094, 'Linkedin Scrap'!$A$2:$G$3322, 7,FALSE)</f>
        <v>#N/A</v>
      </c>
      <c r="O5094" s="5" t="e">
        <f>VLOOKUP(C5094, 'Linkedin Scrap'!$A$2:$H$3322, 8,FALSE)</f>
        <v>#N/A</v>
      </c>
      <c r="P5094" s="5" t="e">
        <f>VLOOKUP(C5094, 'Linkedin Scrap'!$A$2:$I$3322, 9,FALSE)</f>
        <v>#N/A</v>
      </c>
    </row>
    <row r="5095" spans="1:16" ht="18.5" customHeight="1" x14ac:dyDescent="0.3">
      <c r="A5095" s="3" t="s">
        <v>7300</v>
      </c>
      <c r="B5095" s="4">
        <v>9</v>
      </c>
      <c r="C5095" s="3" t="s">
        <v>7320</v>
      </c>
      <c r="D5095" s="3" t="s">
        <v>7321</v>
      </c>
      <c r="E5095" s="3" t="s">
        <v>9</v>
      </c>
      <c r="F5095" s="3" t="s">
        <v>10</v>
      </c>
      <c r="G5095" s="3" t="s">
        <v>7322</v>
      </c>
      <c r="H5095" s="4" t="s">
        <v>12</v>
      </c>
      <c r="I5095" s="5" t="e">
        <f>VLOOKUP(C5095, 'Linkedin Scrap'!$A$2:$B$3322, 2,FALSE)</f>
        <v>#N/A</v>
      </c>
      <c r="J5095" s="3" t="e">
        <f>VLOOKUP(C5095, 'Linkedin Scrap'!$A$2:$C$3322, 3,FALSE)</f>
        <v>#N/A</v>
      </c>
      <c r="K5095" s="3" t="e">
        <f>VLOOKUP(C5095, 'Linkedin Scrap'!$A$2:$D$3322, 4,FALSE)</f>
        <v>#N/A</v>
      </c>
      <c r="L5095" s="5" t="e">
        <f>VLOOKUP(C5095, 'Linkedin Scrap'!$A$2:$E$3322, 5,FALSE)</f>
        <v>#N/A</v>
      </c>
      <c r="M5095" s="5" t="e">
        <f>VLOOKUP(C5095, 'Linkedin Scrap'!$A$2:$F$3322, 6,FALSE)</f>
        <v>#N/A</v>
      </c>
      <c r="N5095" s="5" t="e">
        <f>VLOOKUP(C5095, 'Linkedin Scrap'!$A$2:$G$3322, 7,FALSE)</f>
        <v>#N/A</v>
      </c>
      <c r="O5095" s="5" t="e">
        <f>VLOOKUP(C5095, 'Linkedin Scrap'!$A$2:$H$3322, 8,FALSE)</f>
        <v>#N/A</v>
      </c>
      <c r="P5095" s="5" t="e">
        <f>VLOOKUP(C5095, 'Linkedin Scrap'!$A$2:$I$3322, 9,FALSE)</f>
        <v>#N/A</v>
      </c>
    </row>
    <row r="5096" spans="1:16" ht="18.5" customHeight="1" x14ac:dyDescent="0.3">
      <c r="A5096" s="3" t="s">
        <v>7300</v>
      </c>
      <c r="B5096" s="4">
        <v>10</v>
      </c>
      <c r="C5096" s="3" t="s">
        <v>7323</v>
      </c>
      <c r="D5096" s="3" t="s">
        <v>7324</v>
      </c>
      <c r="E5096" s="3" t="s">
        <v>9</v>
      </c>
      <c r="F5096" s="3" t="s">
        <v>10</v>
      </c>
      <c r="G5096" s="3" t="s">
        <v>7325</v>
      </c>
      <c r="H5096" s="4" t="s">
        <v>12</v>
      </c>
      <c r="I5096" s="5">
        <f>VLOOKUP(C5096, 'Linkedin Scrap'!$A$2:$B$3322, 2,FALSE)</f>
        <v>0</v>
      </c>
      <c r="J5096" s="3" t="str">
        <f>VLOOKUP(C5096, 'Linkedin Scrap'!$A$2:$C$3322, 3,FALSE)</f>
        <v>587 followers</v>
      </c>
      <c r="K5096" s="3" t="str">
        <f>VLOOKUP(C5096, 'Linkedin Scrap'!$A$2:$D$3322, 4,FALSE)</f>
        <v>500+ connections</v>
      </c>
      <c r="L5096" s="5" t="str">
        <f>VLOOKUP(C5096, 'Linkedin Scrap'!$A$2:$E$3322, 5,FALSE)</f>
        <v>University of Windsor - Assumption University</v>
      </c>
      <c r="M5096" s="5" t="str">
        <f>VLOOKUP(C5096, 'Linkedin Scrap'!$A$2:$F$3322, 6,FALSE)</f>
        <v>The John Maxwell Leadership Centre</v>
      </c>
      <c r="N5096" s="5" t="str">
        <f>VLOOKUP(C5096, 'Linkedin Scrap'!$A$2:$G$3322, 7,FALSE)</f>
        <v>A graduate of Bachelor of Commerce honors degree from University of Windsor, Canada.Started out his business at the age of 25 in the field of creating and organizing international trade exhibitions and conferences in Malaysia, Singapore, Taiwan, Hong Kong and Indonesia.</v>
      </c>
      <c r="O5096" s="5" t="str">
        <f>VLOOKUP(C5096, 'Linkedin Scrap'!$A$2:$H$3322, 8,FALSE)</f>
        <v>[{'course_details': 'B.Comm Marketing &amp; Finance', 'start_time': '1983', 'end_time': '1985'}, {'course_details': 'Bachelor of Business Administration (BBA) International Marketing', 'start_time': '1981', 'end_time': '1982'}, {'course_details': 'Matriculation Business/Managerial Economics', 'start_time': '1980', 'end_time': '1981'}]</v>
      </c>
      <c r="P5096" s="5" t="str">
        <f>VLOOKUP(C5096, 'Linkedin Scrap'!$A$2:$I$3322, 9,FALSE)</f>
        <v>[{'experience': 'DACSEE - Decentralized Alternative Cabs Serving &amp; Empowering Everyone', 'start_time': 'Jun 2017', 'end_time': 'Jun 2018', 'duration': None}, {'experience': 'DACSEE - Decentralized Alternative Cabs Serving &amp; Empowering Everyone', 'start_time': 'Jun 2017', 'end_time': 'Jun 2018', 'duration': None}, {'experience': 'DACSEE - Decentralized Alternative Cabs Serving &amp; Empowering Everyone', 'start_time': 'Jun 2017', 'end_time': 'Jun 2018', 'duration': None}]</v>
      </c>
    </row>
    <row r="5097" spans="1:16" ht="18.5" customHeight="1" x14ac:dyDescent="0.3">
      <c r="A5097" s="3" t="s">
        <v>7300</v>
      </c>
      <c r="B5097" s="4">
        <v>11</v>
      </c>
      <c r="C5097" s="3" t="s">
        <v>7326</v>
      </c>
      <c r="D5097" s="3" t="s">
        <v>7327</v>
      </c>
      <c r="E5097" s="3" t="s">
        <v>9</v>
      </c>
      <c r="F5097" s="3" t="s">
        <v>10</v>
      </c>
      <c r="G5097" s="3" t="s">
        <v>7328</v>
      </c>
      <c r="H5097" s="4" t="s">
        <v>12</v>
      </c>
      <c r="I5097" s="5">
        <f>VLOOKUP(C5097, 'Linkedin Scrap'!$A$2:$B$3322, 2,FALSE)</f>
        <v>0</v>
      </c>
      <c r="J5097" s="3" t="str">
        <f>VLOOKUP(C5097, 'Linkedin Scrap'!$A$2:$C$3322, 3,FALSE)</f>
        <v>2K followers</v>
      </c>
      <c r="K5097" s="3" t="str">
        <f>VLOOKUP(C5097, 'Linkedin Scrap'!$A$2:$D$3322, 4,FALSE)</f>
        <v>500+ connections</v>
      </c>
      <c r="L5097" s="5" t="str">
        <f>VLOOKUP(C5097, 'Linkedin Scrap'!$A$2:$E$3322, 5,FALSE)</f>
        <v>Università di Roma Tor Vergata</v>
      </c>
      <c r="M5097" s="5" t="str">
        <f>VLOOKUP(C5097, 'Linkedin Scrap'!$A$2:$F$3322, 6,FALSE)</f>
        <v>Giulia Brusco</v>
      </c>
      <c r="N5097" s="5" t="str">
        <f>VLOOKUP(C5097, 'Linkedin Scrap'!$A$2:$G$3322, 7,FALSE)</f>
        <v>Dalla costruzione e ristrutturazione di immobili alla costruzione e sviluppo di business community. Il desiderio di creare valore ha assunto forme diverse nel corso della mia vita professionale. In passato guidavo un team di progettisti e professionisti del settore edile per realizzare case da sogno, oggi guido un team di esperti di marketing, social commerce e community management per realizzare una strategia di business developing che mette davvero al centro le persone.Attraverso un preciso metodo, aiuto le organizzazioni (imprese, associazioni o enti? …) a trasformare la clientela in una business community attiva nella promozione del brand e nella vendita di prodotti – servizi.  Ciò consente alle aziende di ridurre i costi di promozione, massimizzando i risultati, con una rapida crescita sul mercato.</v>
      </c>
      <c r="O5097" s="5" t="str">
        <f>VLOOKUP(C5097, 'Linkedin Scrap'!$A$2:$H$3322, 8,FALSE)</f>
        <v>[{'course_details': 'laurea Business/Managerial Economics', 'start_time': '2008', 'end_time': '2011'}, {'course_details': 'Corso di formazione imprenditoriale', 'start_time': '2012', 'end_time': '2012'}, {'course_details': 'diploma liceo classico', 'start_time': '2005', 'end_time': '2007'}]</v>
      </c>
      <c r="P5097" s="5" t="str">
        <f>VLOOKUP(C5097, 'Linkedin Scrap'!$A$2:$I$3322, 9,FALSE)</f>
        <v>[{'experience': 'The Blockchain Academy', 'start_time': 'Dec 2018', 'end_time': 'Apr 2022', 'duration': None}, {'experience': 'The Blockchain Academy', 'start_time': 'Dec 2018', 'end_time': 'Apr 2022', 'duration': None}, {'experience': 'The Blockchain Academy', 'start_time': 'Dec 2018', 'end_time': 'Apr 2022', 'duration': None}]</v>
      </c>
    </row>
    <row r="5098" spans="1:16" ht="18.5" customHeight="1" x14ac:dyDescent="0.3">
      <c r="A5098" s="3" t="s">
        <v>7300</v>
      </c>
      <c r="B5098" s="4">
        <v>12</v>
      </c>
      <c r="C5098" s="3" t="s">
        <v>7329</v>
      </c>
      <c r="D5098" s="3" t="s">
        <v>7312</v>
      </c>
      <c r="E5098" s="3" t="s">
        <v>9</v>
      </c>
      <c r="F5098" s="3" t="s">
        <v>10</v>
      </c>
      <c r="G5098" s="3" t="s">
        <v>7330</v>
      </c>
      <c r="H5098" s="4" t="s">
        <v>12</v>
      </c>
      <c r="I5098" s="5">
        <f>VLOOKUP(C5098, 'Linkedin Scrap'!$A$2:$B$3322, 2,FALSE)</f>
        <v>0</v>
      </c>
      <c r="J5098" s="3" t="str">
        <f>VLOOKUP(C5098, 'Linkedin Scrap'!$A$2:$C$3322, 3,FALSE)</f>
        <v>449 followers</v>
      </c>
      <c r="K5098" s="3" t="str">
        <f>VLOOKUP(C5098, 'Linkedin Scrap'!$A$2:$D$3322, 4,FALSE)</f>
        <v>448 connections</v>
      </c>
      <c r="L5098" s="5" t="str">
        <f>VLOOKUP(C5098, 'Linkedin Scrap'!$A$2:$E$3322, 5,FALSE)</f>
        <v>Budapest University of Technology and Economics</v>
      </c>
      <c r="M5098" s="5" t="str">
        <f>VLOOKUP(C5098, 'Linkedin Scrap'!$A$2:$F$3322, 6,FALSE)</f>
        <v>K&amp;H Csoport</v>
      </c>
      <c r="N5098" s="5" t="str">
        <f>VLOOKUP(C5098, 'Linkedin Scrap'!$A$2:$G$3322, 7,FALSE)</f>
        <v>Experienced Lead Software Engineer / Solution Architect with a demonstrated history of working in the information technology and services industry. Skilled in iOS, Android, and cross platform (React Native) mobile development frameworks, backend development in .NET and nodeJS with great knowledge of Azure, Docker, Kubernetes. Strong engineering professional and team leader graduated from Budapest University of Technology and Economics.</v>
      </c>
      <c r="O5098" s="5" t="str">
        <f>VLOOKUP(C5098, 'Linkedin Scrap'!$A$2:$H$3322, 8,FALSE)</f>
        <v>[{'course_details': "Master's degree, Computer Science Engineer", 'start_time': '2014', 'end_time': '2016'}, {'course_details': "Bachelor's degree Computer Software Engineering", 'start_time': '2010', 'end_time': '2014'}]</v>
      </c>
      <c r="P5098" s="5" t="str">
        <f>VLOOKUP(C5098, 'Linkedin Scrap'!$A$2:$I$3322, 9,FALSE)</f>
        <v>[{'experience': 'K&amp;H Csoport', 'start_time': 'Jan 2024', 'end_time': 'present', 'duration': None}]</v>
      </c>
    </row>
    <row r="5099" spans="1:16" ht="18.5" customHeight="1" x14ac:dyDescent="0.3">
      <c r="A5099" s="3" t="s">
        <v>7300</v>
      </c>
      <c r="B5099" s="4">
        <v>13</v>
      </c>
      <c r="C5099" s="3" t="s">
        <v>7331</v>
      </c>
      <c r="D5099" s="3" t="s">
        <v>7332</v>
      </c>
      <c r="E5099" s="3" t="s">
        <v>139</v>
      </c>
      <c r="F5099" s="3" t="s">
        <v>10</v>
      </c>
      <c r="G5099" s="3" t="s">
        <v>7333</v>
      </c>
      <c r="H5099" s="4" t="s">
        <v>12</v>
      </c>
      <c r="I5099" s="5" t="e">
        <f>VLOOKUP(C5099, 'Linkedin Scrap'!$A$2:$B$3322, 2,FALSE)</f>
        <v>#N/A</v>
      </c>
      <c r="J5099" s="3" t="e">
        <f>VLOOKUP(C5099, 'Linkedin Scrap'!$A$2:$C$3322, 3,FALSE)</f>
        <v>#N/A</v>
      </c>
      <c r="K5099" s="3" t="e">
        <f>VLOOKUP(C5099, 'Linkedin Scrap'!$A$2:$D$3322, 4,FALSE)</f>
        <v>#N/A</v>
      </c>
      <c r="L5099" s="5" t="e">
        <f>VLOOKUP(C5099, 'Linkedin Scrap'!$A$2:$E$3322, 5,FALSE)</f>
        <v>#N/A</v>
      </c>
      <c r="M5099" s="5" t="e">
        <f>VLOOKUP(C5099, 'Linkedin Scrap'!$A$2:$F$3322, 6,FALSE)</f>
        <v>#N/A</v>
      </c>
      <c r="N5099" s="5" t="e">
        <f>VLOOKUP(C5099, 'Linkedin Scrap'!$A$2:$G$3322, 7,FALSE)</f>
        <v>#N/A</v>
      </c>
      <c r="O5099" s="5" t="e">
        <f>VLOOKUP(C5099, 'Linkedin Scrap'!$A$2:$H$3322, 8,FALSE)</f>
        <v>#N/A</v>
      </c>
      <c r="P5099" s="5" t="e">
        <f>VLOOKUP(C5099, 'Linkedin Scrap'!$A$2:$I$3322, 9,FALSE)</f>
        <v>#N/A</v>
      </c>
    </row>
    <row r="5100" spans="1:16" ht="18.5" customHeight="1" x14ac:dyDescent="0.3">
      <c r="A5100" s="3" t="s">
        <v>7300</v>
      </c>
      <c r="B5100" s="4">
        <v>14</v>
      </c>
      <c r="C5100" s="3" t="s">
        <v>7334</v>
      </c>
      <c r="D5100" s="3" t="s">
        <v>7335</v>
      </c>
      <c r="E5100" s="3" t="s">
        <v>9</v>
      </c>
      <c r="F5100" s="3" t="s">
        <v>10</v>
      </c>
      <c r="G5100" s="3" t="s">
        <v>7336</v>
      </c>
      <c r="H5100" s="4" t="s">
        <v>22</v>
      </c>
      <c r="I5100" s="5">
        <f>VLOOKUP(C5100, 'Linkedin Scrap'!$A$2:$B$3322, 2,FALSE)</f>
        <v>0</v>
      </c>
      <c r="J5100" s="3" t="str">
        <f>VLOOKUP(C5100, 'Linkedin Scrap'!$A$2:$C$3322, 3,FALSE)</f>
        <v>1K followers</v>
      </c>
      <c r="K5100" s="3" t="str">
        <f>VLOOKUP(C5100, 'Linkedin Scrap'!$A$2:$D$3322, 4,FALSE)</f>
        <v>500+ connections</v>
      </c>
      <c r="L5100" s="5" t="str">
        <f>VLOOKUP(C5100, 'Linkedin Scrap'!$A$2:$E$3322, 5,FALSE)</f>
        <v>NYU Stern School of Business</v>
      </c>
      <c r="M5100" s="5" t="str">
        <f>VLOOKUP(C5100, 'Linkedin Scrap'!$A$2:$F$3322, 6,FALSE)</f>
        <v>Synechron</v>
      </c>
      <c r="N5100" s="5" t="str">
        <f>VLOOKUP(C5100, 'Linkedin Scrap'!$A$2:$G$3322, 7,FALSE)</f>
        <v>I believe technology, when harnessed optimally, will transform the way businesses are run…</v>
      </c>
      <c r="O5100" s="5">
        <f>VLOOKUP(C5100, 'Linkedin Scrap'!$A$2:$H$3322, 8,FALSE)</f>
        <v>0</v>
      </c>
      <c r="P5100" s="5">
        <f>VLOOKUP(C5100, 'Linkedin Scrap'!$A$2:$I$3322, 9,FALSE)</f>
        <v>0</v>
      </c>
    </row>
    <row r="5101" spans="1:16" ht="18.5" customHeight="1" x14ac:dyDescent="0.3">
      <c r="A5101" s="3" t="s">
        <v>7300</v>
      </c>
      <c r="B5101" s="4">
        <v>15</v>
      </c>
      <c r="C5101" s="3" t="s">
        <v>7337</v>
      </c>
      <c r="D5101" s="3" t="s">
        <v>93</v>
      </c>
      <c r="E5101" s="3" t="s">
        <v>9</v>
      </c>
      <c r="F5101" s="3" t="s">
        <v>10</v>
      </c>
      <c r="G5101" s="3" t="s">
        <v>7338</v>
      </c>
      <c r="H5101" s="4" t="s">
        <v>22</v>
      </c>
      <c r="I5101" s="5">
        <f>VLOOKUP(C5101, 'Linkedin Scrap'!$A$2:$B$3322, 2,FALSE)</f>
        <v>0</v>
      </c>
      <c r="J5101" s="3" t="str">
        <f>VLOOKUP(C5101, 'Linkedin Scrap'!$A$2:$C$3322, 3,FALSE)</f>
        <v>723 followers</v>
      </c>
      <c r="K5101" s="3" t="str">
        <f>VLOOKUP(C5101, 'Linkedin Scrap'!$A$2:$D$3322, 4,FALSE)</f>
        <v>500+ connections</v>
      </c>
      <c r="L5101" s="5" t="str">
        <f>VLOOKUP(C5101, 'Linkedin Scrap'!$A$2:$E$3322, 5,FALSE)</f>
        <v>Company Website</v>
      </c>
      <c r="M5101" s="5" t="str">
        <f>VLOOKUP(C5101, 'Linkedin Scrap'!$A$2:$F$3322, 6,FALSE)</f>
        <v>Museigen.io</v>
      </c>
      <c r="N5101" s="5" t="str">
        <f>VLOOKUP(C5101, 'Linkedin Scrap'!$A$2:$G$3322, 7,FALSE)</f>
        <v>Jonathan Tinoco is an innovative serial entrepreneur recognized for his abilities and dedication to business development. As the visionary co-founder of Museigen Training Academy Inc., a pioneering online platform with its brand Museigen.io, he has established a prominent presence in the blockchain and cryptocurrency education space, empowering individuals and promoting industry growth.His leadership has transformed Museigen.io into an esteemed online brand recognized for its training programs and advanced digital marketing services.</v>
      </c>
      <c r="O5101" s="5">
        <f>VLOOKUP(C5101, 'Linkedin Scrap'!$A$2:$H$3322, 8,FALSE)</f>
        <v>0</v>
      </c>
      <c r="P5101" s="5" t="str">
        <f>VLOOKUP(C5101, 'Linkedin Scrap'!$A$2:$I$3322, 9,FALSE)</f>
        <v>[{'experience': 'Paxful', 'start_time': 'Oct 2020', 'end_time': 'Dec 2022', 'duration': None}, {'experience': 'Paxful', 'start_time': 'Oct 2020', 'end_time': 'Dec 2022', 'duration': None}, {'experience': 'Paxful', 'start_time': 'Oct 2020', 'end_time': 'Dec 2022', 'duration': None}]</v>
      </c>
    </row>
    <row r="5102" spans="1:16" ht="18.5" customHeight="1" x14ac:dyDescent="0.3">
      <c r="A5102" s="3" t="s">
        <v>7300</v>
      </c>
      <c r="B5102" s="4">
        <v>16</v>
      </c>
      <c r="C5102" s="3" t="s">
        <v>7339</v>
      </c>
      <c r="D5102" s="3" t="s">
        <v>7340</v>
      </c>
      <c r="E5102" s="3" t="s">
        <v>9</v>
      </c>
      <c r="F5102" s="3" t="s">
        <v>10</v>
      </c>
      <c r="G5102" s="3" t="s">
        <v>7341</v>
      </c>
      <c r="H5102" s="4" t="s">
        <v>22</v>
      </c>
      <c r="I5102" s="5" t="e">
        <f>VLOOKUP(C5102, 'Linkedin Scrap'!$A$2:$B$3322, 2,FALSE)</f>
        <v>#N/A</v>
      </c>
      <c r="J5102" s="3" t="e">
        <f>VLOOKUP(C5102, 'Linkedin Scrap'!$A$2:$C$3322, 3,FALSE)</f>
        <v>#N/A</v>
      </c>
      <c r="K5102" s="3" t="e">
        <f>VLOOKUP(C5102, 'Linkedin Scrap'!$A$2:$D$3322, 4,FALSE)</f>
        <v>#N/A</v>
      </c>
      <c r="L5102" s="5" t="e">
        <f>VLOOKUP(C5102, 'Linkedin Scrap'!$A$2:$E$3322, 5,FALSE)</f>
        <v>#N/A</v>
      </c>
      <c r="M5102" s="5" t="e">
        <f>VLOOKUP(C5102, 'Linkedin Scrap'!$A$2:$F$3322, 6,FALSE)</f>
        <v>#N/A</v>
      </c>
      <c r="N5102" s="5" t="e">
        <f>VLOOKUP(C5102, 'Linkedin Scrap'!$A$2:$G$3322, 7,FALSE)</f>
        <v>#N/A</v>
      </c>
      <c r="O5102" s="5" t="e">
        <f>VLOOKUP(C5102, 'Linkedin Scrap'!$A$2:$H$3322, 8,FALSE)</f>
        <v>#N/A</v>
      </c>
      <c r="P5102" s="5" t="e">
        <f>VLOOKUP(C5102, 'Linkedin Scrap'!$A$2:$I$3322, 9,FALSE)</f>
        <v>#N/A</v>
      </c>
    </row>
    <row r="5103" spans="1:16" ht="18.5" customHeight="1" x14ac:dyDescent="0.3">
      <c r="A5103" s="3" t="s">
        <v>7300</v>
      </c>
      <c r="B5103" s="4">
        <v>17</v>
      </c>
      <c r="C5103" s="3" t="s">
        <v>7342</v>
      </c>
      <c r="D5103" s="3" t="s">
        <v>1538</v>
      </c>
      <c r="E5103" s="3" t="s">
        <v>139</v>
      </c>
      <c r="F5103" s="3" t="s">
        <v>10</v>
      </c>
      <c r="G5103" s="3" t="s">
        <v>7343</v>
      </c>
      <c r="H5103" s="4" t="s">
        <v>22</v>
      </c>
      <c r="I5103" s="5">
        <f>VLOOKUP(C5103, 'Linkedin Scrap'!$A$2:$B$3322, 2,FALSE)</f>
        <v>0</v>
      </c>
      <c r="J5103" s="3" t="str">
        <f>VLOOKUP(C5103, 'Linkedin Scrap'!$A$2:$C$3322, 3,FALSE)</f>
        <v>31K followers</v>
      </c>
      <c r="K5103" s="3" t="str">
        <f>VLOOKUP(C5103, 'Linkedin Scrap'!$A$2:$D$3322, 4,FALSE)</f>
        <v>500+ connections</v>
      </c>
      <c r="L5103" s="5">
        <f>VLOOKUP(C5103, 'Linkedin Scrap'!$A$2:$E$3322, 5,FALSE)</f>
        <v>0</v>
      </c>
      <c r="M5103" s="5">
        <f>VLOOKUP(C5103, 'Linkedin Scrap'!$A$2:$F$3322, 6,FALSE)</f>
        <v>0</v>
      </c>
      <c r="N5103" s="5">
        <f>VLOOKUP(C5103, 'Linkedin Scrap'!$A$2:$G$3322, 7,FALSE)</f>
        <v>0</v>
      </c>
      <c r="O5103" s="5">
        <f>VLOOKUP(C5103, 'Linkedin Scrap'!$A$2:$H$3322, 8,FALSE)</f>
        <v>0</v>
      </c>
      <c r="P5103" s="5">
        <f>VLOOKUP(C5103, 'Linkedin Scrap'!$A$2:$I$3322, 9,FALSE)</f>
        <v>0</v>
      </c>
    </row>
    <row r="5104" spans="1:16" ht="18.5" customHeight="1" x14ac:dyDescent="0.3">
      <c r="A5104" s="3" t="s">
        <v>1819</v>
      </c>
      <c r="B5104" s="4">
        <v>1</v>
      </c>
      <c r="C5104" s="3" t="s">
        <v>1820</v>
      </c>
      <c r="D5104" s="3" t="s">
        <v>98</v>
      </c>
      <c r="E5104" s="3" t="s">
        <v>9</v>
      </c>
      <c r="F5104" s="3" t="s">
        <v>10</v>
      </c>
      <c r="G5104" s="3" t="s">
        <v>1821</v>
      </c>
      <c r="H5104" s="4" t="s">
        <v>12</v>
      </c>
      <c r="I5104" s="5" t="e">
        <f>VLOOKUP(C5104, 'Linkedin Scrap'!$A$2:$B$3322, 2,FALSE)</f>
        <v>#N/A</v>
      </c>
      <c r="J5104" s="3" t="e">
        <f>VLOOKUP(C5104, 'Linkedin Scrap'!$A$2:$C$3322, 3,FALSE)</f>
        <v>#N/A</v>
      </c>
      <c r="K5104" s="3" t="e">
        <f>VLOOKUP(C5104, 'Linkedin Scrap'!$A$2:$D$3322, 4,FALSE)</f>
        <v>#N/A</v>
      </c>
      <c r="L5104" s="5" t="e">
        <f>VLOOKUP(C5104, 'Linkedin Scrap'!$A$2:$E$3322, 5,FALSE)</f>
        <v>#N/A</v>
      </c>
      <c r="M5104" s="5" t="e">
        <f>VLOOKUP(C5104, 'Linkedin Scrap'!$A$2:$F$3322, 6,FALSE)</f>
        <v>#N/A</v>
      </c>
      <c r="N5104" s="5" t="e">
        <f>VLOOKUP(C5104, 'Linkedin Scrap'!$A$2:$G$3322, 7,FALSE)</f>
        <v>#N/A</v>
      </c>
      <c r="O5104" s="5" t="e">
        <f>VLOOKUP(C5104, 'Linkedin Scrap'!$A$2:$H$3322, 8,FALSE)</f>
        <v>#N/A</v>
      </c>
      <c r="P5104" s="5" t="e">
        <f>VLOOKUP(C5104, 'Linkedin Scrap'!$A$2:$I$3322, 9,FALSE)</f>
        <v>#N/A</v>
      </c>
    </row>
    <row r="5105" spans="1:16" ht="18.5" customHeight="1" x14ac:dyDescent="0.3">
      <c r="A5105" s="3" t="s">
        <v>4830</v>
      </c>
      <c r="B5105" s="4">
        <v>1</v>
      </c>
      <c r="C5105" s="3" t="s">
        <v>4831</v>
      </c>
      <c r="D5105" s="3" t="s">
        <v>98</v>
      </c>
      <c r="E5105" s="3" t="s">
        <v>9</v>
      </c>
      <c r="F5105" s="3" t="s">
        <v>10</v>
      </c>
      <c r="G5105" s="3" t="s">
        <v>4832</v>
      </c>
      <c r="H5105" s="4" t="s">
        <v>12</v>
      </c>
      <c r="I5105" s="5" t="e">
        <f>VLOOKUP(C5105, 'Linkedin Scrap'!$A$2:$B$3322, 2,FALSE)</f>
        <v>#N/A</v>
      </c>
      <c r="J5105" s="3" t="e">
        <f>VLOOKUP(C5105, 'Linkedin Scrap'!$A$2:$C$3322, 3,FALSE)</f>
        <v>#N/A</v>
      </c>
      <c r="K5105" s="3" t="e">
        <f>VLOOKUP(C5105, 'Linkedin Scrap'!$A$2:$D$3322, 4,FALSE)</f>
        <v>#N/A</v>
      </c>
      <c r="L5105" s="5" t="e">
        <f>VLOOKUP(C5105, 'Linkedin Scrap'!$A$2:$E$3322, 5,FALSE)</f>
        <v>#N/A</v>
      </c>
      <c r="M5105" s="5" t="e">
        <f>VLOOKUP(C5105, 'Linkedin Scrap'!$A$2:$F$3322, 6,FALSE)</f>
        <v>#N/A</v>
      </c>
      <c r="N5105" s="5" t="e">
        <f>VLOOKUP(C5105, 'Linkedin Scrap'!$A$2:$G$3322, 7,FALSE)</f>
        <v>#N/A</v>
      </c>
      <c r="O5105" s="5" t="e">
        <f>VLOOKUP(C5105, 'Linkedin Scrap'!$A$2:$H$3322, 8,FALSE)</f>
        <v>#N/A</v>
      </c>
      <c r="P5105" s="5" t="e">
        <f>VLOOKUP(C5105, 'Linkedin Scrap'!$A$2:$I$3322, 9,FALSE)</f>
        <v>#N/A</v>
      </c>
    </row>
    <row r="5106" spans="1:16" ht="18.5" customHeight="1" x14ac:dyDescent="0.3">
      <c r="A5106" s="3" t="s">
        <v>4830</v>
      </c>
      <c r="B5106" s="4">
        <v>2</v>
      </c>
      <c r="C5106" s="3" t="s">
        <v>4833</v>
      </c>
      <c r="D5106" s="3" t="s">
        <v>87</v>
      </c>
      <c r="E5106" s="3" t="s">
        <v>9</v>
      </c>
      <c r="F5106" s="3" t="s">
        <v>10</v>
      </c>
      <c r="G5106" s="3" t="s">
        <v>4834</v>
      </c>
      <c r="H5106" s="4" t="s">
        <v>12</v>
      </c>
      <c r="I5106" s="5" t="e">
        <f>VLOOKUP(C5106, 'Linkedin Scrap'!$A$2:$B$3322, 2,FALSE)</f>
        <v>#N/A</v>
      </c>
      <c r="J5106" s="3" t="e">
        <f>VLOOKUP(C5106, 'Linkedin Scrap'!$A$2:$C$3322, 3,FALSE)</f>
        <v>#N/A</v>
      </c>
      <c r="K5106" s="3" t="e">
        <f>VLOOKUP(C5106, 'Linkedin Scrap'!$A$2:$D$3322, 4,FALSE)</f>
        <v>#N/A</v>
      </c>
      <c r="L5106" s="5" t="e">
        <f>VLOOKUP(C5106, 'Linkedin Scrap'!$A$2:$E$3322, 5,FALSE)</f>
        <v>#N/A</v>
      </c>
      <c r="M5106" s="5" t="e">
        <f>VLOOKUP(C5106, 'Linkedin Scrap'!$A$2:$F$3322, 6,FALSE)</f>
        <v>#N/A</v>
      </c>
      <c r="N5106" s="5" t="e">
        <f>VLOOKUP(C5106, 'Linkedin Scrap'!$A$2:$G$3322, 7,FALSE)</f>
        <v>#N/A</v>
      </c>
      <c r="O5106" s="5" t="e">
        <f>VLOOKUP(C5106, 'Linkedin Scrap'!$A$2:$H$3322, 8,FALSE)</f>
        <v>#N/A</v>
      </c>
      <c r="P5106" s="5" t="e">
        <f>VLOOKUP(C5106, 'Linkedin Scrap'!$A$2:$I$3322, 9,FALSE)</f>
        <v>#N/A</v>
      </c>
    </row>
    <row r="5107" spans="1:16" ht="18.5" customHeight="1" x14ac:dyDescent="0.3">
      <c r="A5107" s="3" t="s">
        <v>4830</v>
      </c>
      <c r="B5107" s="4">
        <v>3</v>
      </c>
      <c r="C5107" s="3" t="s">
        <v>4835</v>
      </c>
      <c r="D5107" s="3" t="s">
        <v>84</v>
      </c>
      <c r="E5107" s="3" t="s">
        <v>9</v>
      </c>
      <c r="F5107" s="3" t="s">
        <v>10</v>
      </c>
      <c r="G5107" s="3" t="s">
        <v>4836</v>
      </c>
      <c r="H5107" s="4" t="s">
        <v>12</v>
      </c>
      <c r="I5107" s="5">
        <f>VLOOKUP(C5107, 'Linkedin Scrap'!$A$2:$B$3322, 2,FALSE)</f>
        <v>0</v>
      </c>
      <c r="J5107" s="3" t="str">
        <f>VLOOKUP(C5107, 'Linkedin Scrap'!$A$2:$C$3322, 3,FALSE)</f>
        <v>1K followers</v>
      </c>
      <c r="K5107" s="3" t="str">
        <f>VLOOKUP(C5107, 'Linkedin Scrap'!$A$2:$D$3322, 4,FALSE)</f>
        <v>500+ connections</v>
      </c>
      <c r="L5107" s="5" t="str">
        <f>VLOOKUP(C5107, 'Linkedin Scrap'!$A$2:$E$3322, 5,FALSE)</f>
        <v>The University of Texas at Dallas</v>
      </c>
      <c r="M5107" s="5" t="str">
        <f>VLOOKUP(C5107, 'Linkedin Scrap'!$A$2:$F$3322, 6,FALSE)</f>
        <v>City Electric Supply</v>
      </c>
      <c r="N5107" s="5">
        <f>VLOOKUP(C5107, 'Linkedin Scrap'!$A$2:$G$3322, 7,FALSE)</f>
        <v>0</v>
      </c>
      <c r="O5107" s="5">
        <f>VLOOKUP(C5107, 'Linkedin Scrap'!$A$2:$H$3322, 8,FALSE)</f>
        <v>0</v>
      </c>
      <c r="P5107" s="5">
        <f>VLOOKUP(C5107, 'Linkedin Scrap'!$A$2:$I$3322, 9,FALSE)</f>
        <v>0</v>
      </c>
    </row>
    <row r="5108" spans="1:16" ht="18.5" customHeight="1" x14ac:dyDescent="0.3">
      <c r="A5108" s="3" t="s">
        <v>4830</v>
      </c>
      <c r="B5108" s="4">
        <v>4</v>
      </c>
      <c r="C5108" s="3" t="s">
        <v>4837</v>
      </c>
      <c r="D5108" s="3" t="s">
        <v>4838</v>
      </c>
      <c r="E5108" s="3" t="s">
        <v>9</v>
      </c>
      <c r="F5108" s="3" t="s">
        <v>10</v>
      </c>
      <c r="G5108" s="3" t="s">
        <v>4839</v>
      </c>
      <c r="H5108" s="4" t="s">
        <v>12</v>
      </c>
      <c r="I5108" s="5" t="e">
        <f>VLOOKUP(C5108, 'Linkedin Scrap'!$A$2:$B$3322, 2,FALSE)</f>
        <v>#N/A</v>
      </c>
      <c r="J5108" s="3" t="e">
        <f>VLOOKUP(C5108, 'Linkedin Scrap'!$A$2:$C$3322, 3,FALSE)</f>
        <v>#N/A</v>
      </c>
      <c r="K5108" s="3" t="e">
        <f>VLOOKUP(C5108, 'Linkedin Scrap'!$A$2:$D$3322, 4,FALSE)</f>
        <v>#N/A</v>
      </c>
      <c r="L5108" s="5" t="e">
        <f>VLOOKUP(C5108, 'Linkedin Scrap'!$A$2:$E$3322, 5,FALSE)</f>
        <v>#N/A</v>
      </c>
      <c r="M5108" s="5" t="e">
        <f>VLOOKUP(C5108, 'Linkedin Scrap'!$A$2:$F$3322, 6,FALSE)</f>
        <v>#N/A</v>
      </c>
      <c r="N5108" s="5" t="e">
        <f>VLOOKUP(C5108, 'Linkedin Scrap'!$A$2:$G$3322, 7,FALSE)</f>
        <v>#N/A</v>
      </c>
      <c r="O5108" s="5" t="e">
        <f>VLOOKUP(C5108, 'Linkedin Scrap'!$A$2:$H$3322, 8,FALSE)</f>
        <v>#N/A</v>
      </c>
      <c r="P5108" s="5" t="e">
        <f>VLOOKUP(C5108, 'Linkedin Scrap'!$A$2:$I$3322, 9,FALSE)</f>
        <v>#N/A</v>
      </c>
    </row>
    <row r="5109" spans="1:16" ht="18.5" customHeight="1" x14ac:dyDescent="0.3">
      <c r="A5109" s="3" t="s">
        <v>4830</v>
      </c>
      <c r="B5109" s="4">
        <v>5</v>
      </c>
      <c r="C5109" s="3" t="s">
        <v>4840</v>
      </c>
      <c r="D5109" s="3" t="s">
        <v>4350</v>
      </c>
      <c r="E5109" s="3" t="s">
        <v>9</v>
      </c>
      <c r="F5109" s="3" t="s">
        <v>10</v>
      </c>
      <c r="G5109" s="3" t="s">
        <v>4841</v>
      </c>
      <c r="H5109" s="4" t="s">
        <v>12</v>
      </c>
      <c r="I5109" s="5" t="e">
        <f>VLOOKUP(C5109, 'Linkedin Scrap'!$A$2:$B$3322, 2,FALSE)</f>
        <v>#N/A</v>
      </c>
      <c r="J5109" s="3" t="e">
        <f>VLOOKUP(C5109, 'Linkedin Scrap'!$A$2:$C$3322, 3,FALSE)</f>
        <v>#N/A</v>
      </c>
      <c r="K5109" s="3" t="e">
        <f>VLOOKUP(C5109, 'Linkedin Scrap'!$A$2:$D$3322, 4,FALSE)</f>
        <v>#N/A</v>
      </c>
      <c r="L5109" s="5" t="e">
        <f>VLOOKUP(C5109, 'Linkedin Scrap'!$A$2:$E$3322, 5,FALSE)</f>
        <v>#N/A</v>
      </c>
      <c r="M5109" s="5" t="e">
        <f>VLOOKUP(C5109, 'Linkedin Scrap'!$A$2:$F$3322, 6,FALSE)</f>
        <v>#N/A</v>
      </c>
      <c r="N5109" s="5" t="e">
        <f>VLOOKUP(C5109, 'Linkedin Scrap'!$A$2:$G$3322, 7,FALSE)</f>
        <v>#N/A</v>
      </c>
      <c r="O5109" s="5" t="e">
        <f>VLOOKUP(C5109, 'Linkedin Scrap'!$A$2:$H$3322, 8,FALSE)</f>
        <v>#N/A</v>
      </c>
      <c r="P5109" s="5" t="e">
        <f>VLOOKUP(C5109, 'Linkedin Scrap'!$A$2:$I$3322, 9,FALSE)</f>
        <v>#N/A</v>
      </c>
    </row>
    <row r="5110" spans="1:16" ht="18.5" customHeight="1" x14ac:dyDescent="0.3">
      <c r="A5110" s="3" t="s">
        <v>4830</v>
      </c>
      <c r="B5110" s="4">
        <v>6</v>
      </c>
      <c r="C5110" s="3" t="s">
        <v>4842</v>
      </c>
      <c r="D5110" s="3" t="s">
        <v>1538</v>
      </c>
      <c r="E5110" s="3" t="s">
        <v>9</v>
      </c>
      <c r="F5110" s="3" t="s">
        <v>10</v>
      </c>
      <c r="G5110" s="3" t="s">
        <v>4843</v>
      </c>
      <c r="H5110" s="4" t="s">
        <v>12</v>
      </c>
      <c r="I5110" s="5" t="e">
        <f>VLOOKUP(C5110, 'Linkedin Scrap'!$A$2:$B$3322, 2,FALSE)</f>
        <v>#N/A</v>
      </c>
      <c r="J5110" s="3" t="e">
        <f>VLOOKUP(C5110, 'Linkedin Scrap'!$A$2:$C$3322, 3,FALSE)</f>
        <v>#N/A</v>
      </c>
      <c r="K5110" s="3" t="e">
        <f>VLOOKUP(C5110, 'Linkedin Scrap'!$A$2:$D$3322, 4,FALSE)</f>
        <v>#N/A</v>
      </c>
      <c r="L5110" s="5" t="e">
        <f>VLOOKUP(C5110, 'Linkedin Scrap'!$A$2:$E$3322, 5,FALSE)</f>
        <v>#N/A</v>
      </c>
      <c r="M5110" s="5" t="e">
        <f>VLOOKUP(C5110, 'Linkedin Scrap'!$A$2:$F$3322, 6,FALSE)</f>
        <v>#N/A</v>
      </c>
      <c r="N5110" s="5" t="e">
        <f>VLOOKUP(C5110, 'Linkedin Scrap'!$A$2:$G$3322, 7,FALSE)</f>
        <v>#N/A</v>
      </c>
      <c r="O5110" s="5" t="e">
        <f>VLOOKUP(C5110, 'Linkedin Scrap'!$A$2:$H$3322, 8,FALSE)</f>
        <v>#N/A</v>
      </c>
      <c r="P5110" s="5" t="e">
        <f>VLOOKUP(C5110, 'Linkedin Scrap'!$A$2:$I$3322, 9,FALSE)</f>
        <v>#N/A</v>
      </c>
    </row>
    <row r="5111" spans="1:16" ht="18.5" customHeight="1" x14ac:dyDescent="0.3">
      <c r="A5111" s="3" t="s">
        <v>4830</v>
      </c>
      <c r="B5111" s="4">
        <v>7</v>
      </c>
      <c r="C5111" s="3" t="s">
        <v>4844</v>
      </c>
      <c r="D5111" s="3" t="s">
        <v>856</v>
      </c>
      <c r="E5111" s="3" t="s">
        <v>139</v>
      </c>
      <c r="F5111" s="3" t="s">
        <v>10</v>
      </c>
      <c r="G5111" s="3" t="s">
        <v>4845</v>
      </c>
      <c r="H5111" s="4" t="s">
        <v>12</v>
      </c>
      <c r="I5111" s="5" t="e">
        <f>VLOOKUP(C5111, 'Linkedin Scrap'!$A$2:$B$3322, 2,FALSE)</f>
        <v>#N/A</v>
      </c>
      <c r="J5111" s="3" t="e">
        <f>VLOOKUP(C5111, 'Linkedin Scrap'!$A$2:$C$3322, 3,FALSE)</f>
        <v>#N/A</v>
      </c>
      <c r="K5111" s="3" t="e">
        <f>VLOOKUP(C5111, 'Linkedin Scrap'!$A$2:$D$3322, 4,FALSE)</f>
        <v>#N/A</v>
      </c>
      <c r="L5111" s="5" t="e">
        <f>VLOOKUP(C5111, 'Linkedin Scrap'!$A$2:$E$3322, 5,FALSE)</f>
        <v>#N/A</v>
      </c>
      <c r="M5111" s="5" t="e">
        <f>VLOOKUP(C5111, 'Linkedin Scrap'!$A$2:$F$3322, 6,FALSE)</f>
        <v>#N/A</v>
      </c>
      <c r="N5111" s="5" t="e">
        <f>VLOOKUP(C5111, 'Linkedin Scrap'!$A$2:$G$3322, 7,FALSE)</f>
        <v>#N/A</v>
      </c>
      <c r="O5111" s="5" t="e">
        <f>VLOOKUP(C5111, 'Linkedin Scrap'!$A$2:$H$3322, 8,FALSE)</f>
        <v>#N/A</v>
      </c>
      <c r="P5111" s="5" t="e">
        <f>VLOOKUP(C5111, 'Linkedin Scrap'!$A$2:$I$3322, 9,FALSE)</f>
        <v>#N/A</v>
      </c>
    </row>
    <row r="5112" spans="1:16" ht="18.5" customHeight="1" x14ac:dyDescent="0.3">
      <c r="A5112" s="3" t="s">
        <v>4830</v>
      </c>
      <c r="B5112" s="4">
        <v>8</v>
      </c>
      <c r="C5112" s="3" t="s">
        <v>4846</v>
      </c>
      <c r="D5112" s="3" t="s">
        <v>1518</v>
      </c>
      <c r="E5112" s="3" t="s">
        <v>26</v>
      </c>
      <c r="F5112" s="3" t="s">
        <v>10</v>
      </c>
      <c r="G5112" s="3" t="s">
        <v>4847</v>
      </c>
      <c r="H5112" s="4" t="s">
        <v>12</v>
      </c>
      <c r="I5112" s="5" t="e">
        <f>VLOOKUP(C5112, 'Linkedin Scrap'!$A$2:$B$3322, 2,FALSE)</f>
        <v>#N/A</v>
      </c>
      <c r="J5112" s="3" t="e">
        <f>VLOOKUP(C5112, 'Linkedin Scrap'!$A$2:$C$3322, 3,FALSE)</f>
        <v>#N/A</v>
      </c>
      <c r="K5112" s="3" t="e">
        <f>VLOOKUP(C5112, 'Linkedin Scrap'!$A$2:$D$3322, 4,FALSE)</f>
        <v>#N/A</v>
      </c>
      <c r="L5112" s="5" t="e">
        <f>VLOOKUP(C5112, 'Linkedin Scrap'!$A$2:$E$3322, 5,FALSE)</f>
        <v>#N/A</v>
      </c>
      <c r="M5112" s="5" t="e">
        <f>VLOOKUP(C5112, 'Linkedin Scrap'!$A$2:$F$3322, 6,FALSE)</f>
        <v>#N/A</v>
      </c>
      <c r="N5112" s="5" t="e">
        <f>VLOOKUP(C5112, 'Linkedin Scrap'!$A$2:$G$3322, 7,FALSE)</f>
        <v>#N/A</v>
      </c>
      <c r="O5112" s="5" t="e">
        <f>VLOOKUP(C5112, 'Linkedin Scrap'!$A$2:$H$3322, 8,FALSE)</f>
        <v>#N/A</v>
      </c>
      <c r="P5112" s="5" t="e">
        <f>VLOOKUP(C5112, 'Linkedin Scrap'!$A$2:$I$3322, 9,FALSE)</f>
        <v>#N/A</v>
      </c>
    </row>
    <row r="5113" spans="1:16" ht="18.5" customHeight="1" x14ac:dyDescent="0.3">
      <c r="A5113" s="3" t="s">
        <v>4830</v>
      </c>
      <c r="B5113" s="4">
        <v>9</v>
      </c>
      <c r="C5113" s="3" t="s">
        <v>4848</v>
      </c>
      <c r="D5113" s="3" t="s">
        <v>856</v>
      </c>
      <c r="E5113" s="3" t="s">
        <v>9</v>
      </c>
      <c r="F5113" s="3" t="s">
        <v>10</v>
      </c>
      <c r="G5113" s="3" t="s">
        <v>4849</v>
      </c>
      <c r="H5113" s="4" t="s">
        <v>12</v>
      </c>
      <c r="I5113" s="5" t="e">
        <f>VLOOKUP(C5113, 'Linkedin Scrap'!$A$2:$B$3322, 2,FALSE)</f>
        <v>#N/A</v>
      </c>
      <c r="J5113" s="3" t="e">
        <f>VLOOKUP(C5113, 'Linkedin Scrap'!$A$2:$C$3322, 3,FALSE)</f>
        <v>#N/A</v>
      </c>
      <c r="K5113" s="3" t="e">
        <f>VLOOKUP(C5113, 'Linkedin Scrap'!$A$2:$D$3322, 4,FALSE)</f>
        <v>#N/A</v>
      </c>
      <c r="L5113" s="5" t="e">
        <f>VLOOKUP(C5113, 'Linkedin Scrap'!$A$2:$E$3322, 5,FALSE)</f>
        <v>#N/A</v>
      </c>
      <c r="M5113" s="5" t="e">
        <f>VLOOKUP(C5113, 'Linkedin Scrap'!$A$2:$F$3322, 6,FALSE)</f>
        <v>#N/A</v>
      </c>
      <c r="N5113" s="5" t="e">
        <f>VLOOKUP(C5113, 'Linkedin Scrap'!$A$2:$G$3322, 7,FALSE)</f>
        <v>#N/A</v>
      </c>
      <c r="O5113" s="5" t="e">
        <f>VLOOKUP(C5113, 'Linkedin Scrap'!$A$2:$H$3322, 8,FALSE)</f>
        <v>#N/A</v>
      </c>
      <c r="P5113" s="5" t="e">
        <f>VLOOKUP(C5113, 'Linkedin Scrap'!$A$2:$I$3322, 9,FALSE)</f>
        <v>#N/A</v>
      </c>
    </row>
    <row r="5114" spans="1:16" ht="18.5" customHeight="1" x14ac:dyDescent="0.3">
      <c r="A5114" s="3" t="s">
        <v>4830</v>
      </c>
      <c r="B5114" s="4">
        <v>10</v>
      </c>
      <c r="C5114" s="3" t="s">
        <v>4309</v>
      </c>
      <c r="D5114" s="3" t="s">
        <v>4850</v>
      </c>
      <c r="E5114" s="3" t="s">
        <v>26</v>
      </c>
      <c r="F5114" s="3" t="s">
        <v>10</v>
      </c>
      <c r="G5114" s="3" t="s">
        <v>4311</v>
      </c>
      <c r="H5114" s="4" t="s">
        <v>12</v>
      </c>
      <c r="I5114" s="5" t="str">
        <f>VLOOKUP(C5114, 'Linkedin Scrap'!$A$2:$B$3322, 2,FALSE)</f>
        <v>Tokyo, Japan</v>
      </c>
      <c r="J5114" s="3" t="str">
        <f>VLOOKUP(C5114, 'Linkedin Scrap'!$A$2:$C$3322, 3,FALSE)</f>
        <v>13K followers</v>
      </c>
      <c r="K5114" s="3" t="str">
        <f>VLOOKUP(C5114, 'Linkedin Scrap'!$A$2:$D$3322, 4,FALSE)</f>
        <v>500+ connections</v>
      </c>
      <c r="L5114" s="5">
        <f>VLOOKUP(C5114, 'Linkedin Scrap'!$A$2:$E$3322, 5,FALSE)</f>
        <v>0</v>
      </c>
      <c r="M5114" s="5">
        <f>VLOOKUP(C5114, 'Linkedin Scrap'!$A$2:$F$3322, 6,FALSE)</f>
        <v>0</v>
      </c>
      <c r="N5114" s="5" t="str">
        <f>VLOOKUP(C5114, 'Linkedin Scrap'!$A$2:$G$3322, 7,FALSE)</f>
        <v xml:space="preserve">
              or
            </v>
      </c>
      <c r="O5114" s="5">
        <f>VLOOKUP(C5114, 'Linkedin Scrap'!$A$2:$H$3322, 8,FALSE)</f>
        <v>0</v>
      </c>
      <c r="P5114" s="5">
        <f>VLOOKUP(C5114, 'Linkedin Scrap'!$A$2:$I$3322, 9,FALSE)</f>
        <v>0</v>
      </c>
    </row>
    <row r="5115" spans="1:16" ht="18.5" customHeight="1" x14ac:dyDescent="0.3">
      <c r="A5115" s="3" t="s">
        <v>4830</v>
      </c>
      <c r="B5115" s="4">
        <v>11</v>
      </c>
      <c r="C5115" s="3" t="s">
        <v>4742</v>
      </c>
      <c r="D5115" s="3" t="s">
        <v>93</v>
      </c>
      <c r="E5115" s="3" t="s">
        <v>26</v>
      </c>
      <c r="F5115" s="3" t="s">
        <v>10</v>
      </c>
      <c r="G5115" s="3" t="s">
        <v>4743</v>
      </c>
      <c r="H5115" s="4" t="s">
        <v>12</v>
      </c>
      <c r="I5115" s="5" t="str">
        <f>VLOOKUP(C5115, 'Linkedin Scrap'!$A$2:$B$3322, 2,FALSE)</f>
        <v>Tallinn, Harjumaa, Estonia</v>
      </c>
      <c r="J5115" s="3" t="str">
        <f>VLOOKUP(C5115, 'Linkedin Scrap'!$A$2:$C$3322, 3,FALSE)</f>
        <v>5K followers</v>
      </c>
      <c r="K5115" s="3" t="str">
        <f>VLOOKUP(C5115, 'Linkedin Scrap'!$A$2:$D$3322, 4,FALSE)</f>
        <v>500+ connections</v>
      </c>
      <c r="L5115" s="5" t="str">
        <f>VLOOKUP(C5115, 'Linkedin Scrap'!$A$2:$E$3322, 5,FALSE)</f>
        <v>Helsingin kauppakorkeakoulu</v>
      </c>
      <c r="M5115" s="5" t="str">
        <f>VLOOKUP(C5115, 'Linkedin Scrap'!$A$2:$F$3322, 6,FALSE)</f>
        <v>OPP Open WiFi</v>
      </c>
      <c r="N5115" s="5" t="str">
        <f>VLOOKUP(C5115, 'Linkedin Scrap'!$A$2:$G$3322, 7,FALSE)</f>
        <v xml:space="preserve">
              or
            </v>
      </c>
      <c r="O5115" s="5">
        <f>VLOOKUP(C5115, 'Linkedin Scrap'!$A$2:$H$3322, 8,FALSE)</f>
        <v>0</v>
      </c>
      <c r="P5115" s="5">
        <f>VLOOKUP(C5115, 'Linkedin Scrap'!$A$2:$I$3322, 9,FALSE)</f>
        <v>0</v>
      </c>
    </row>
    <row r="5116" spans="1:16" ht="18.5" customHeight="1" x14ac:dyDescent="0.3">
      <c r="A5116" s="3" t="s">
        <v>4830</v>
      </c>
      <c r="B5116" s="4">
        <v>12</v>
      </c>
      <c r="C5116" s="3" t="s">
        <v>4295</v>
      </c>
      <c r="D5116" s="3" t="s">
        <v>2651</v>
      </c>
      <c r="E5116" s="3" t="s">
        <v>26</v>
      </c>
      <c r="F5116" s="3" t="s">
        <v>10</v>
      </c>
      <c r="G5116" s="3" t="s">
        <v>4296</v>
      </c>
      <c r="H5116" s="4" t="s">
        <v>12</v>
      </c>
      <c r="I5116" s="5" t="e">
        <f>VLOOKUP(C5116, 'Linkedin Scrap'!$A$2:$B$3322, 2,FALSE)</f>
        <v>#N/A</v>
      </c>
      <c r="J5116" s="3" t="e">
        <f>VLOOKUP(C5116, 'Linkedin Scrap'!$A$2:$C$3322, 3,FALSE)</f>
        <v>#N/A</v>
      </c>
      <c r="K5116" s="3" t="e">
        <f>VLOOKUP(C5116, 'Linkedin Scrap'!$A$2:$D$3322, 4,FALSE)</f>
        <v>#N/A</v>
      </c>
      <c r="L5116" s="5" t="e">
        <f>VLOOKUP(C5116, 'Linkedin Scrap'!$A$2:$E$3322, 5,FALSE)</f>
        <v>#N/A</v>
      </c>
      <c r="M5116" s="5" t="e">
        <f>VLOOKUP(C5116, 'Linkedin Scrap'!$A$2:$F$3322, 6,FALSE)</f>
        <v>#N/A</v>
      </c>
      <c r="N5116" s="5" t="e">
        <f>VLOOKUP(C5116, 'Linkedin Scrap'!$A$2:$G$3322, 7,FALSE)</f>
        <v>#N/A</v>
      </c>
      <c r="O5116" s="5" t="e">
        <f>VLOOKUP(C5116, 'Linkedin Scrap'!$A$2:$H$3322, 8,FALSE)</f>
        <v>#N/A</v>
      </c>
      <c r="P5116" s="5" t="e">
        <f>VLOOKUP(C5116, 'Linkedin Scrap'!$A$2:$I$3322, 9,FALSE)</f>
        <v>#N/A</v>
      </c>
    </row>
    <row r="5117" spans="1:16" ht="18.5" customHeight="1" x14ac:dyDescent="0.3">
      <c r="A5117" s="3" t="s">
        <v>4830</v>
      </c>
      <c r="B5117" s="4">
        <v>13</v>
      </c>
      <c r="C5117" s="3" t="s">
        <v>4740</v>
      </c>
      <c r="D5117" s="3" t="s">
        <v>93</v>
      </c>
      <c r="E5117" s="3" t="s">
        <v>26</v>
      </c>
      <c r="F5117" s="3" t="s">
        <v>10</v>
      </c>
      <c r="G5117" s="3" t="s">
        <v>4741</v>
      </c>
      <c r="H5117" s="4" t="s">
        <v>12</v>
      </c>
      <c r="I5117" s="5" t="e">
        <f>VLOOKUP(C5117, 'Linkedin Scrap'!$A$2:$B$3322, 2,FALSE)</f>
        <v>#N/A</v>
      </c>
      <c r="J5117" s="3" t="e">
        <f>VLOOKUP(C5117, 'Linkedin Scrap'!$A$2:$C$3322, 3,FALSE)</f>
        <v>#N/A</v>
      </c>
      <c r="K5117" s="3" t="e">
        <f>VLOOKUP(C5117, 'Linkedin Scrap'!$A$2:$D$3322, 4,FALSE)</f>
        <v>#N/A</v>
      </c>
      <c r="L5117" s="5" t="e">
        <f>VLOOKUP(C5117, 'Linkedin Scrap'!$A$2:$E$3322, 5,FALSE)</f>
        <v>#N/A</v>
      </c>
      <c r="M5117" s="5" t="e">
        <f>VLOOKUP(C5117, 'Linkedin Scrap'!$A$2:$F$3322, 6,FALSE)</f>
        <v>#N/A</v>
      </c>
      <c r="N5117" s="5" t="e">
        <f>VLOOKUP(C5117, 'Linkedin Scrap'!$A$2:$G$3322, 7,FALSE)</f>
        <v>#N/A</v>
      </c>
      <c r="O5117" s="5" t="e">
        <f>VLOOKUP(C5117, 'Linkedin Scrap'!$A$2:$H$3322, 8,FALSE)</f>
        <v>#N/A</v>
      </c>
      <c r="P5117" s="5" t="e">
        <f>VLOOKUP(C5117, 'Linkedin Scrap'!$A$2:$I$3322, 9,FALSE)</f>
        <v>#N/A</v>
      </c>
    </row>
    <row r="5118" spans="1:16" ht="18.5" customHeight="1" x14ac:dyDescent="0.3">
      <c r="A5118" s="3" t="s">
        <v>4830</v>
      </c>
      <c r="B5118" s="4">
        <v>14</v>
      </c>
      <c r="C5118" s="3" t="s">
        <v>4851</v>
      </c>
      <c r="D5118" s="3" t="s">
        <v>93</v>
      </c>
      <c r="E5118" s="3" t="s">
        <v>139</v>
      </c>
      <c r="F5118" s="3" t="s">
        <v>10</v>
      </c>
      <c r="G5118" s="3" t="s">
        <v>4852</v>
      </c>
      <c r="H5118" s="4" t="s">
        <v>12</v>
      </c>
      <c r="I5118" s="5" t="e">
        <f>VLOOKUP(C5118, 'Linkedin Scrap'!$A$2:$B$3322, 2,FALSE)</f>
        <v>#N/A</v>
      </c>
      <c r="J5118" s="3" t="e">
        <f>VLOOKUP(C5118, 'Linkedin Scrap'!$A$2:$C$3322, 3,FALSE)</f>
        <v>#N/A</v>
      </c>
      <c r="K5118" s="3" t="e">
        <f>VLOOKUP(C5118, 'Linkedin Scrap'!$A$2:$D$3322, 4,FALSE)</f>
        <v>#N/A</v>
      </c>
      <c r="L5118" s="5" t="e">
        <f>VLOOKUP(C5118, 'Linkedin Scrap'!$A$2:$E$3322, 5,FALSE)</f>
        <v>#N/A</v>
      </c>
      <c r="M5118" s="5" t="e">
        <f>VLOOKUP(C5118, 'Linkedin Scrap'!$A$2:$F$3322, 6,FALSE)</f>
        <v>#N/A</v>
      </c>
      <c r="N5118" s="5" t="e">
        <f>VLOOKUP(C5118, 'Linkedin Scrap'!$A$2:$G$3322, 7,FALSE)</f>
        <v>#N/A</v>
      </c>
      <c r="O5118" s="5" t="e">
        <f>VLOOKUP(C5118, 'Linkedin Scrap'!$A$2:$H$3322, 8,FALSE)</f>
        <v>#N/A</v>
      </c>
      <c r="P5118" s="5" t="e">
        <f>VLOOKUP(C5118, 'Linkedin Scrap'!$A$2:$I$3322, 9,FALSE)</f>
        <v>#N/A</v>
      </c>
    </row>
    <row r="5119" spans="1:16" ht="18.5" customHeight="1" x14ac:dyDescent="0.3">
      <c r="A5119" s="3" t="s">
        <v>4830</v>
      </c>
      <c r="B5119" s="4">
        <v>15</v>
      </c>
      <c r="C5119" s="3" t="s">
        <v>4853</v>
      </c>
      <c r="D5119" s="3" t="s">
        <v>4850</v>
      </c>
      <c r="E5119" s="3" t="s">
        <v>139</v>
      </c>
      <c r="F5119" s="3" t="s">
        <v>10</v>
      </c>
      <c r="G5119" s="3" t="s">
        <v>4854</v>
      </c>
      <c r="H5119" s="4" t="s">
        <v>12</v>
      </c>
      <c r="I5119" s="5">
        <f>VLOOKUP(C5119, 'Linkedin Scrap'!$A$2:$B$3322, 2,FALSE)</f>
        <v>0</v>
      </c>
      <c r="J5119" s="3" t="str">
        <f>VLOOKUP(C5119, 'Linkedin Scrap'!$A$2:$C$3322, 3,FALSE)</f>
        <v>4K followers</v>
      </c>
      <c r="K5119" s="3" t="str">
        <f>VLOOKUP(C5119, 'Linkedin Scrap'!$A$2:$D$3322, 4,FALSE)</f>
        <v>500+ connections</v>
      </c>
      <c r="L5119" s="5" t="str">
        <f>VLOOKUP(C5119, 'Linkedin Scrap'!$A$2:$E$3322, 5,FALSE)</f>
        <v>Company Website</v>
      </c>
      <c r="M5119" s="5" t="str">
        <f>VLOOKUP(C5119, 'Linkedin Scrap'!$A$2:$F$3322, 6,FALSE)</f>
        <v>dKilo</v>
      </c>
      <c r="N5119" s="5">
        <f>VLOOKUP(C5119, 'Linkedin Scrap'!$A$2:$G$3322, 7,FALSE)</f>
        <v>0</v>
      </c>
      <c r="O5119" s="5">
        <f>VLOOKUP(C5119, 'Linkedin Scrap'!$A$2:$H$3322, 8,FALSE)</f>
        <v>0</v>
      </c>
      <c r="P5119" s="5">
        <f>VLOOKUP(C5119, 'Linkedin Scrap'!$A$2:$I$3322, 9,FALSE)</f>
        <v>0</v>
      </c>
    </row>
    <row r="5120" spans="1:16" ht="18.5" customHeight="1" x14ac:dyDescent="0.3">
      <c r="A5120" s="3" t="s">
        <v>4830</v>
      </c>
      <c r="B5120" s="4">
        <v>16</v>
      </c>
      <c r="C5120" s="3" t="s">
        <v>1137</v>
      </c>
      <c r="D5120" s="3" t="s">
        <v>93</v>
      </c>
      <c r="E5120" s="3" t="s">
        <v>26</v>
      </c>
      <c r="F5120" s="3" t="s">
        <v>10</v>
      </c>
      <c r="G5120" s="3" t="s">
        <v>1139</v>
      </c>
      <c r="H5120" s="4" t="s">
        <v>12</v>
      </c>
      <c r="I5120" s="5" t="str">
        <f>VLOOKUP(C5120, 'Linkedin Scrap'!$A$2:$B$3322, 2,FALSE)</f>
        <v>Malta</v>
      </c>
      <c r="J5120" s="3" t="str">
        <f>VLOOKUP(C5120, 'Linkedin Scrap'!$A$2:$C$3322, 3,FALSE)</f>
        <v>23K followers</v>
      </c>
      <c r="K5120" s="3" t="str">
        <f>VLOOKUP(C5120, 'Linkedin Scrap'!$A$2:$D$3322, 4,FALSE)</f>
        <v>500+ connections</v>
      </c>
      <c r="L5120" s="5">
        <f>VLOOKUP(C5120, 'Linkedin Scrap'!$A$2:$E$3322, 5,FALSE)</f>
        <v>0</v>
      </c>
      <c r="M5120" s="5">
        <f>VLOOKUP(C5120, 'Linkedin Scrap'!$A$2:$F$3322, 6,FALSE)</f>
        <v>0</v>
      </c>
      <c r="N5120" s="5">
        <f>VLOOKUP(C5120, 'Linkedin Scrap'!$A$2:$G$3322, 7,FALSE)</f>
        <v>0</v>
      </c>
      <c r="O5120" s="5">
        <f>VLOOKUP(C5120, 'Linkedin Scrap'!$A$2:$H$3322, 8,FALSE)</f>
        <v>0</v>
      </c>
      <c r="P5120" s="5">
        <f>VLOOKUP(C5120, 'Linkedin Scrap'!$A$2:$I$3322, 9,FALSE)</f>
        <v>0</v>
      </c>
    </row>
    <row r="5121" spans="1:16" ht="18.5" customHeight="1" x14ac:dyDescent="0.3">
      <c r="A5121" s="3" t="s">
        <v>4830</v>
      </c>
      <c r="B5121" s="4">
        <v>17</v>
      </c>
      <c r="C5121" s="3" t="s">
        <v>4303</v>
      </c>
      <c r="D5121" s="3" t="s">
        <v>93</v>
      </c>
      <c r="E5121" s="3" t="s">
        <v>26</v>
      </c>
      <c r="F5121" s="3" t="s">
        <v>10</v>
      </c>
      <c r="G5121" s="3" t="s">
        <v>4099</v>
      </c>
      <c r="H5121" s="4" t="s">
        <v>12</v>
      </c>
      <c r="I5121" s="5" t="e">
        <f>VLOOKUP(C5121, 'Linkedin Scrap'!$A$2:$B$3322, 2,FALSE)</f>
        <v>#N/A</v>
      </c>
      <c r="J5121" s="3" t="e">
        <f>VLOOKUP(C5121, 'Linkedin Scrap'!$A$2:$C$3322, 3,FALSE)</f>
        <v>#N/A</v>
      </c>
      <c r="K5121" s="3" t="e">
        <f>VLOOKUP(C5121, 'Linkedin Scrap'!$A$2:$D$3322, 4,FALSE)</f>
        <v>#N/A</v>
      </c>
      <c r="L5121" s="5" t="e">
        <f>VLOOKUP(C5121, 'Linkedin Scrap'!$A$2:$E$3322, 5,FALSE)</f>
        <v>#N/A</v>
      </c>
      <c r="M5121" s="5" t="e">
        <f>VLOOKUP(C5121, 'Linkedin Scrap'!$A$2:$F$3322, 6,FALSE)</f>
        <v>#N/A</v>
      </c>
      <c r="N5121" s="5" t="e">
        <f>VLOOKUP(C5121, 'Linkedin Scrap'!$A$2:$G$3322, 7,FALSE)</f>
        <v>#N/A</v>
      </c>
      <c r="O5121" s="5" t="e">
        <f>VLOOKUP(C5121, 'Linkedin Scrap'!$A$2:$H$3322, 8,FALSE)</f>
        <v>#N/A</v>
      </c>
      <c r="P5121" s="5" t="e">
        <f>VLOOKUP(C5121, 'Linkedin Scrap'!$A$2:$I$3322, 9,FALSE)</f>
        <v>#N/A</v>
      </c>
    </row>
    <row r="5122" spans="1:16" ht="18.5" customHeight="1" x14ac:dyDescent="0.3">
      <c r="A5122" s="3" t="s">
        <v>4830</v>
      </c>
      <c r="B5122" s="4">
        <v>18</v>
      </c>
      <c r="C5122" s="3" t="s">
        <v>4855</v>
      </c>
      <c r="D5122" s="3" t="s">
        <v>2651</v>
      </c>
      <c r="E5122" s="3" t="s">
        <v>26</v>
      </c>
      <c r="F5122" s="3" t="s">
        <v>10</v>
      </c>
      <c r="G5122" s="3" t="s">
        <v>4856</v>
      </c>
      <c r="H5122" s="4" t="s">
        <v>22</v>
      </c>
      <c r="I5122" s="5" t="str">
        <f>VLOOKUP(C5122, 'Linkedin Scrap'!$A$2:$B$3322, 2,FALSE)</f>
        <v>Paris, Île-de-France, France</v>
      </c>
      <c r="J5122" s="3" t="str">
        <f>VLOOKUP(C5122, 'Linkedin Scrap'!$A$2:$C$3322, 3,FALSE)</f>
        <v>3K followers</v>
      </c>
      <c r="K5122" s="3" t="str">
        <f>VLOOKUP(C5122, 'Linkedin Scrap'!$A$2:$D$3322, 4,FALSE)</f>
        <v>500+ connections</v>
      </c>
      <c r="L5122" s="5" t="str">
        <f>VLOOKUP(C5122, 'Linkedin Scrap'!$A$2:$E$3322, 5,FALSE)</f>
        <v>Masters Miage Work Study Program</v>
      </c>
      <c r="M5122" s="5" t="str">
        <f>VLOOKUP(C5122, 'Linkedin Scrap'!$A$2:$F$3322, 6,FALSE)</f>
        <v>Stealth Startup</v>
      </c>
      <c r="N5122" s="5" t="str">
        <f>VLOOKUP(C5122, 'Linkedin Scrap'!$A$2:$G$3322, 7,FALSE)</f>
        <v>I am a seasoned IT professional with over 20 years of experience, specializing in the evolving landscapes of cryptocurrencies, blockchain technology, web3, investment, and regulatory compliance. My career has spanned across financial institutions, consulting firms, and innovative startups, where I have consistently delivered high-quality technical and management solutions.</v>
      </c>
      <c r="O5122" s="5" t="str">
        <f>VLOOKUP(C5122, 'Linkedin Scrap'!$A$2:$H$3322, 8,FALSE)</f>
        <v>[{'experience': 'DAO Maker', 'start_time': 'Jan 2021', 'end_time': 'Oct 2023', 'duration': None}, {'experience': 'DAO Maker', 'start_time': 'Jan 2021', 'end_time': 'Oct 2023', 'duration': None}, {'experience': 'DAO Maker', 'start_time': 'Jan 2021', 'end_time': 'Oct 2023', 'duration': None}]</v>
      </c>
      <c r="P5122" s="5" t="str">
        <f>VLOOKUP(C5122, 'Linkedin Scrap'!$A$2:$I$3322, 9,FALSE)</f>
        <v>[{'course_details': 'Masters Information System', 'start_time': '2006', 'end_time': '2008'}, {'course_details': 'B.S. equivalent  MIAGE Work Study Program IT Technology', 'start_time': '2005', 'end_time': '2006'}, {'course_details': 'Associates Degree equivalent (Computer Science for  Management) IT Technology', 'start_time': '2003', 'end_time': '2005'}]</v>
      </c>
    </row>
    <row r="5123" spans="1:16" ht="18.5" customHeight="1" x14ac:dyDescent="0.3">
      <c r="A5123" s="3" t="s">
        <v>10629</v>
      </c>
      <c r="B5123" s="4">
        <v>1</v>
      </c>
      <c r="C5123" s="3" t="s">
        <v>10630</v>
      </c>
      <c r="D5123" s="3" t="s">
        <v>9</v>
      </c>
      <c r="E5123" s="3" t="s">
        <v>136</v>
      </c>
      <c r="F5123" s="3" t="s">
        <v>10</v>
      </c>
      <c r="G5123" s="3" t="s">
        <v>10631</v>
      </c>
      <c r="H5123" s="4" t="s">
        <v>12</v>
      </c>
      <c r="I5123" s="5">
        <f>VLOOKUP(C5123, 'Linkedin Scrap'!$A$2:$B$3322, 2,FALSE)</f>
        <v>0</v>
      </c>
      <c r="J5123" s="3" t="str">
        <f>VLOOKUP(C5123, 'Linkedin Scrap'!$A$2:$C$3322, 3,FALSE)</f>
        <v>16K followers</v>
      </c>
      <c r="K5123" s="3" t="str">
        <f>VLOOKUP(C5123, 'Linkedin Scrap'!$A$2:$D$3322, 4,FALSE)</f>
        <v>500+ connections</v>
      </c>
      <c r="L5123" s="5">
        <f>VLOOKUP(C5123, 'Linkedin Scrap'!$A$2:$E$3322, 5,FALSE)</f>
        <v>0</v>
      </c>
      <c r="M5123" s="5">
        <f>VLOOKUP(C5123, 'Linkedin Scrap'!$A$2:$F$3322, 6,FALSE)</f>
        <v>0</v>
      </c>
      <c r="N5123" s="5" t="str">
        <f>VLOOKUP(C5123, 'Linkedin Scrap'!$A$2:$G$3322, 7,FALSE)</f>
        <v>Come hell or high water is the motto.When I was 17 years old - I was homeless.…</v>
      </c>
      <c r="O5123" s="5">
        <f>VLOOKUP(C5123, 'Linkedin Scrap'!$A$2:$H$3322, 8,FALSE)</f>
        <v>0</v>
      </c>
      <c r="P5123" s="5">
        <f>VLOOKUP(C5123, 'Linkedin Scrap'!$A$2:$I$3322, 9,FALSE)</f>
        <v>0</v>
      </c>
    </row>
    <row r="5124" spans="1:16" ht="18.5" customHeight="1" x14ac:dyDescent="0.3">
      <c r="A5124" s="3" t="s">
        <v>10629</v>
      </c>
      <c r="B5124" s="4">
        <v>2</v>
      </c>
      <c r="C5124" s="3" t="s">
        <v>10632</v>
      </c>
      <c r="D5124" s="3" t="s">
        <v>9</v>
      </c>
      <c r="E5124" s="3" t="s">
        <v>136</v>
      </c>
      <c r="F5124" s="3" t="s">
        <v>10</v>
      </c>
      <c r="G5124" s="3" t="s">
        <v>10633</v>
      </c>
      <c r="H5124" s="4" t="s">
        <v>12</v>
      </c>
      <c r="I5124" s="5">
        <f>VLOOKUP(C5124, 'Linkedin Scrap'!$A$2:$B$3322, 2,FALSE)</f>
        <v>0</v>
      </c>
      <c r="J5124" s="3" t="str">
        <f>VLOOKUP(C5124, 'Linkedin Scrap'!$A$2:$C$3322, 3,FALSE)</f>
        <v>10K followers</v>
      </c>
      <c r="K5124" s="3" t="str">
        <f>VLOOKUP(C5124, 'Linkedin Scrap'!$A$2:$D$3322, 4,FALSE)</f>
        <v>500+ connections</v>
      </c>
      <c r="L5124" s="5" t="str">
        <f>VLOOKUP(C5124, 'Linkedin Scrap'!$A$2:$E$3322, 5,FALSE)</f>
        <v>Kean University</v>
      </c>
      <c r="M5124" s="5" t="str">
        <f>VLOOKUP(C5124, 'Linkedin Scrap'!$A$2:$F$3322, 6,FALSE)</f>
        <v>Input Output (IOHK)</v>
      </c>
      <c r="N5124" s="5" t="str">
        <f>VLOOKUP(C5124, 'Linkedin Scrap'!$A$2:$G$3322, 7,FALSE)</f>
        <v>I am the Head of Partnerships for Midnight Network, a layer 1 blockchain protocol…</v>
      </c>
      <c r="O5124" s="5">
        <f>VLOOKUP(C5124, 'Linkedin Scrap'!$A$2:$H$3322, 8,FALSE)</f>
        <v>0</v>
      </c>
      <c r="P5124" s="5">
        <f>VLOOKUP(C5124, 'Linkedin Scrap'!$A$2:$I$3322, 9,FALSE)</f>
        <v>0</v>
      </c>
    </row>
    <row r="5125" spans="1:16" ht="18.5" customHeight="1" x14ac:dyDescent="0.3">
      <c r="A5125" s="3" t="s">
        <v>10629</v>
      </c>
      <c r="B5125" s="4">
        <v>3</v>
      </c>
      <c r="C5125" s="3" t="s">
        <v>10634</v>
      </c>
      <c r="D5125" s="3" t="s">
        <v>139</v>
      </c>
      <c r="E5125" s="3" t="s">
        <v>136</v>
      </c>
      <c r="F5125" s="3" t="s">
        <v>10</v>
      </c>
      <c r="G5125" s="3" t="s">
        <v>10635</v>
      </c>
      <c r="H5125" s="4" t="s">
        <v>12</v>
      </c>
      <c r="I5125" s="5">
        <f>VLOOKUP(C5125, 'Linkedin Scrap'!$A$2:$B$3322, 2,FALSE)</f>
        <v>0</v>
      </c>
      <c r="J5125" s="3" t="str">
        <f>VLOOKUP(C5125, 'Linkedin Scrap'!$A$2:$C$3322, 3,FALSE)</f>
        <v>4K followers</v>
      </c>
      <c r="K5125" s="3" t="str">
        <f>VLOOKUP(C5125, 'Linkedin Scrap'!$A$2:$D$3322, 4,FALSE)</f>
        <v>500+ connections</v>
      </c>
      <c r="L5125" s="5">
        <f>VLOOKUP(C5125, 'Linkedin Scrap'!$A$2:$E$3322, 5,FALSE)</f>
        <v>0</v>
      </c>
      <c r="M5125" s="5">
        <f>VLOOKUP(C5125, 'Linkedin Scrap'!$A$2:$F$3322, 6,FALSE)</f>
        <v>0</v>
      </c>
      <c r="N5125" s="5" t="str">
        <f>VLOOKUP(C5125, 'Linkedin Scrap'!$A$2:$G$3322, 7,FALSE)</f>
        <v>Experienced Chief Technology Officer with a demonstrated history of working in the…</v>
      </c>
      <c r="O5125" s="5">
        <f>VLOOKUP(C5125, 'Linkedin Scrap'!$A$2:$H$3322, 8,FALSE)</f>
        <v>0</v>
      </c>
      <c r="P5125" s="5">
        <f>VLOOKUP(C5125, 'Linkedin Scrap'!$A$2:$I$3322, 9,FALSE)</f>
        <v>0</v>
      </c>
    </row>
    <row r="5126" spans="1:16" ht="18.5" customHeight="1" x14ac:dyDescent="0.3">
      <c r="A5126" s="3" t="s">
        <v>10629</v>
      </c>
      <c r="B5126" s="4">
        <v>4</v>
      </c>
      <c r="C5126" s="3" t="s">
        <v>10636</v>
      </c>
      <c r="D5126" s="3" t="s">
        <v>10637</v>
      </c>
      <c r="E5126" s="3" t="s">
        <v>9</v>
      </c>
      <c r="F5126" s="3" t="s">
        <v>10</v>
      </c>
      <c r="G5126" s="3" t="s">
        <v>10638</v>
      </c>
      <c r="H5126" s="4" t="s">
        <v>12</v>
      </c>
      <c r="I5126" s="5">
        <f>VLOOKUP(C5126, 'Linkedin Scrap'!$A$2:$B$3322, 2,FALSE)</f>
        <v>0</v>
      </c>
      <c r="J5126" s="3" t="str">
        <f>VLOOKUP(C5126, 'Linkedin Scrap'!$A$2:$C$3322, 3,FALSE)</f>
        <v>7K followers</v>
      </c>
      <c r="K5126" s="3" t="str">
        <f>VLOOKUP(C5126, 'Linkedin Scrap'!$A$2:$D$3322, 4,FALSE)</f>
        <v>500+ connections</v>
      </c>
      <c r="L5126" s="5" t="str">
        <f>VLOOKUP(C5126, 'Linkedin Scrap'!$A$2:$E$3322, 5,FALSE)</f>
        <v>Birkbeck College, University of London</v>
      </c>
      <c r="M5126" s="5" t="str">
        <f>VLOOKUP(C5126, 'Linkedin Scrap'!$A$2:$F$3322, 6,FALSE)</f>
        <v>Machine Football</v>
      </c>
      <c r="N5126" s="5" t="str">
        <f>VLOOKUP(C5126, 'Linkedin Scrap'!$A$2:$G$3322, 7,FALSE)</f>
        <v>Http://bit.ly/2zzeWLX</v>
      </c>
      <c r="O5126" s="5">
        <f>VLOOKUP(C5126, 'Linkedin Scrap'!$A$2:$H$3322, 8,FALSE)</f>
        <v>0</v>
      </c>
      <c r="P5126" s="5">
        <f>VLOOKUP(C5126, 'Linkedin Scrap'!$A$2:$I$3322, 9,FALSE)</f>
        <v>0</v>
      </c>
    </row>
    <row r="5127" spans="1:16" ht="18.5" customHeight="1" x14ac:dyDescent="0.3">
      <c r="A5127" s="3" t="s">
        <v>10629</v>
      </c>
      <c r="B5127" s="4">
        <v>5</v>
      </c>
      <c r="C5127" s="3" t="s">
        <v>10639</v>
      </c>
      <c r="D5127" s="3" t="s">
        <v>10640</v>
      </c>
      <c r="E5127" s="3" t="s">
        <v>9</v>
      </c>
      <c r="F5127" s="3" t="s">
        <v>10</v>
      </c>
      <c r="G5127" s="3" t="s">
        <v>10641</v>
      </c>
      <c r="H5127" s="4" t="s">
        <v>12</v>
      </c>
      <c r="I5127" s="5">
        <f>VLOOKUP(C5127, 'Linkedin Scrap'!$A$2:$B$3322, 2,FALSE)</f>
        <v>0</v>
      </c>
      <c r="J5127" s="3" t="str">
        <f>VLOOKUP(C5127, 'Linkedin Scrap'!$A$2:$C$3322, 3,FALSE)</f>
        <v>939 followers</v>
      </c>
      <c r="K5127" s="3" t="str">
        <f>VLOOKUP(C5127, 'Linkedin Scrap'!$A$2:$D$3322, 4,FALSE)</f>
        <v>500+ connections</v>
      </c>
      <c r="L5127" s="5">
        <f>VLOOKUP(C5127, 'Linkedin Scrap'!$A$2:$E$3322, 5,FALSE)</f>
        <v>0</v>
      </c>
      <c r="M5127" s="5">
        <f>VLOOKUP(C5127, 'Linkedin Scrap'!$A$2:$F$3322, 6,FALSE)</f>
        <v>0</v>
      </c>
      <c r="N5127" s="5">
        <f>VLOOKUP(C5127, 'Linkedin Scrap'!$A$2:$G$3322, 7,FALSE)</f>
        <v>0</v>
      </c>
      <c r="O5127" s="5">
        <f>VLOOKUP(C5127, 'Linkedin Scrap'!$A$2:$H$3322, 8,FALSE)</f>
        <v>0</v>
      </c>
      <c r="P5127" s="5">
        <f>VLOOKUP(C5127, 'Linkedin Scrap'!$A$2:$I$3322, 9,FALSE)</f>
        <v>0</v>
      </c>
    </row>
    <row r="5128" spans="1:16" ht="18.5" customHeight="1" x14ac:dyDescent="0.3">
      <c r="A5128" s="3" t="s">
        <v>10629</v>
      </c>
      <c r="B5128" s="4">
        <v>6</v>
      </c>
      <c r="C5128" s="3" t="s">
        <v>10642</v>
      </c>
      <c r="D5128" s="3" t="s">
        <v>10643</v>
      </c>
      <c r="E5128" s="3" t="s">
        <v>139</v>
      </c>
      <c r="F5128" s="3" t="s">
        <v>10</v>
      </c>
      <c r="G5128" s="3" t="s">
        <v>10644</v>
      </c>
      <c r="H5128" s="4" t="s">
        <v>12</v>
      </c>
      <c r="I5128" s="5">
        <f>VLOOKUP(C5128, 'Linkedin Scrap'!$A$2:$B$3322, 2,FALSE)</f>
        <v>0</v>
      </c>
      <c r="J5128" s="3" t="str">
        <f>VLOOKUP(C5128, 'Linkedin Scrap'!$A$2:$C$3322, 3,FALSE)</f>
        <v>66K followers</v>
      </c>
      <c r="K5128" s="3" t="str">
        <f>VLOOKUP(C5128, 'Linkedin Scrap'!$A$2:$D$3322, 4,FALSE)</f>
        <v>500+ connections</v>
      </c>
      <c r="L5128" s="5" t="str">
        <f>VLOOKUP(C5128, 'Linkedin Scrap'!$A$2:$E$3322, 5,FALSE)</f>
        <v>University of Illinois at Urbana-Champaign</v>
      </c>
      <c r="M5128" s="5" t="str">
        <f>VLOOKUP(C5128, 'Linkedin Scrap'!$A$2:$F$3322, 6,FALSE)</f>
        <v>Optionality</v>
      </c>
      <c r="N5128" s="5" t="str">
        <f>VLOOKUP(C5128, 'Linkedin Scrap'!$A$2:$G$3322, 7,FALSE)</f>
        <v>Jory Des Jardins has invested over 20 years into launching, building, and scaling…</v>
      </c>
      <c r="O5128" s="5">
        <f>VLOOKUP(C5128, 'Linkedin Scrap'!$A$2:$H$3322, 8,FALSE)</f>
        <v>0</v>
      </c>
      <c r="P5128" s="5">
        <f>VLOOKUP(C5128, 'Linkedin Scrap'!$A$2:$I$3322, 9,FALSE)</f>
        <v>0</v>
      </c>
    </row>
    <row r="5129" spans="1:16" ht="18.5" customHeight="1" x14ac:dyDescent="0.3">
      <c r="A5129" s="3" t="s">
        <v>10629</v>
      </c>
      <c r="B5129" s="4">
        <v>7</v>
      </c>
      <c r="C5129" s="3" t="s">
        <v>10645</v>
      </c>
      <c r="D5129" s="3" t="s">
        <v>10646</v>
      </c>
      <c r="E5129" s="3" t="s">
        <v>9</v>
      </c>
      <c r="F5129" s="3" t="s">
        <v>10</v>
      </c>
      <c r="G5129" s="3" t="s">
        <v>10647</v>
      </c>
      <c r="H5129" s="4" t="s">
        <v>12</v>
      </c>
      <c r="I5129" s="5">
        <f>VLOOKUP(C5129, 'Linkedin Scrap'!$A$2:$B$3322, 2,FALSE)</f>
        <v>0</v>
      </c>
      <c r="J5129" s="3" t="str">
        <f>VLOOKUP(C5129, 'Linkedin Scrap'!$A$2:$C$3322, 3,FALSE)</f>
        <v>16K followers</v>
      </c>
      <c r="K5129" s="3" t="str">
        <f>VLOOKUP(C5129, 'Linkedin Scrap'!$A$2:$D$3322, 4,FALSE)</f>
        <v>500+ connections</v>
      </c>
      <c r="L5129" s="5" t="str">
        <f>VLOOKUP(C5129, 'Linkedin Scrap'!$A$2:$E$3322, 5,FALSE)</f>
        <v>Hanken School of Economics</v>
      </c>
      <c r="M5129" s="5" t="str">
        <f>VLOOKUP(C5129, 'Linkedin Scrap'!$A$2:$F$3322, 6,FALSE)</f>
        <v>Cyans</v>
      </c>
      <c r="N5129" s="5" t="str">
        <f>VLOOKUP(C5129, 'Linkedin Scrap'!$A$2:$G$3322, 7,FALSE)</f>
        <v>Entrepreneur at heart, I've spent the last 15 years turning innovative ideas into…</v>
      </c>
      <c r="O5129" s="5">
        <f>VLOOKUP(C5129, 'Linkedin Scrap'!$A$2:$H$3322, 8,FALSE)</f>
        <v>0</v>
      </c>
      <c r="P5129" s="5">
        <f>VLOOKUP(C5129, 'Linkedin Scrap'!$A$2:$I$3322, 9,FALSE)</f>
        <v>0</v>
      </c>
    </row>
    <row r="5130" spans="1:16" ht="18.5" customHeight="1" x14ac:dyDescent="0.3">
      <c r="A5130" s="3" t="s">
        <v>10629</v>
      </c>
      <c r="B5130" s="4">
        <v>8</v>
      </c>
      <c r="C5130" s="3" t="s">
        <v>10648</v>
      </c>
      <c r="D5130" s="3" t="s">
        <v>10649</v>
      </c>
      <c r="E5130" s="3" t="s">
        <v>9</v>
      </c>
      <c r="F5130" s="3" t="s">
        <v>10</v>
      </c>
      <c r="G5130" s="3" t="s">
        <v>10650</v>
      </c>
      <c r="H5130" s="4" t="s">
        <v>12</v>
      </c>
      <c r="I5130" s="5">
        <f>VLOOKUP(C5130, 'Linkedin Scrap'!$A$2:$B$3322, 2,FALSE)</f>
        <v>0</v>
      </c>
      <c r="J5130" s="3" t="str">
        <f>VLOOKUP(C5130, 'Linkedin Scrap'!$A$2:$C$3322, 3,FALSE)</f>
        <v>945 followers</v>
      </c>
      <c r="K5130" s="3" t="str">
        <f>VLOOKUP(C5130, 'Linkedin Scrap'!$A$2:$D$3322, 4,FALSE)</f>
        <v>500+ connections</v>
      </c>
      <c r="L5130" s="5">
        <f>VLOOKUP(C5130, 'Linkedin Scrap'!$A$2:$E$3322, 5,FALSE)</f>
        <v>0</v>
      </c>
      <c r="M5130" s="5">
        <f>VLOOKUP(C5130, 'Linkedin Scrap'!$A$2:$F$3322, 6,FALSE)</f>
        <v>0</v>
      </c>
      <c r="N5130" s="5" t="str">
        <f>VLOOKUP(C5130, 'Linkedin Scrap'!$A$2:$G$3322, 7,FALSE)</f>
        <v>Experienced finance professional with a demonstrated history of working in the higher education industry. Skilled in Team Building, Cash Flow Forecasting, Cash Management, Debt Management (taxable and tax-exempt), Investment, Management, Risk Management, Microsoft Excel, and Corporate Finance. Strong administrative professional with an MBA focused in Finance &amp; Banking/International Finance from Pace University.</v>
      </c>
      <c r="O5130" s="5">
        <f>VLOOKUP(C5130, 'Linkedin Scrap'!$A$2:$H$3322, 8,FALSE)</f>
        <v>0</v>
      </c>
      <c r="P5130" s="5">
        <f>VLOOKUP(C5130, 'Linkedin Scrap'!$A$2:$I$3322, 9,FALSE)</f>
        <v>0</v>
      </c>
    </row>
    <row r="5131" spans="1:16" ht="18.5" customHeight="1" x14ac:dyDescent="0.3">
      <c r="A5131" s="3" t="s">
        <v>10629</v>
      </c>
      <c r="B5131" s="4">
        <v>9</v>
      </c>
      <c r="C5131" s="3" t="s">
        <v>10651</v>
      </c>
      <c r="D5131" s="3" t="s">
        <v>10652</v>
      </c>
      <c r="E5131" s="3" t="s">
        <v>139</v>
      </c>
      <c r="F5131" s="3" t="s">
        <v>10</v>
      </c>
      <c r="G5131" s="3" t="s">
        <v>10653</v>
      </c>
      <c r="H5131" s="4" t="s">
        <v>12</v>
      </c>
      <c r="I5131" s="5">
        <f>VLOOKUP(C5131, 'Linkedin Scrap'!$A$2:$B$3322, 2,FALSE)</f>
        <v>0</v>
      </c>
      <c r="J5131" s="3" t="str">
        <f>VLOOKUP(C5131, 'Linkedin Scrap'!$A$2:$C$3322, 3,FALSE)</f>
        <v>2K followers</v>
      </c>
      <c r="K5131" s="3" t="str">
        <f>VLOOKUP(C5131, 'Linkedin Scrap'!$A$2:$D$3322, 4,FALSE)</f>
        <v>500+ connections</v>
      </c>
      <c r="L5131" s="5">
        <f>VLOOKUP(C5131, 'Linkedin Scrap'!$A$2:$E$3322, 5,FALSE)</f>
        <v>0</v>
      </c>
      <c r="M5131" s="5">
        <f>VLOOKUP(C5131, 'Linkedin Scrap'!$A$2:$F$3322, 6,FALSE)</f>
        <v>0</v>
      </c>
      <c r="N5131" s="5">
        <f>VLOOKUP(C5131, 'Linkedin Scrap'!$A$2:$G$3322, 7,FALSE)</f>
        <v>0</v>
      </c>
      <c r="O5131" s="5">
        <f>VLOOKUP(C5131, 'Linkedin Scrap'!$A$2:$H$3322, 8,FALSE)</f>
        <v>0</v>
      </c>
      <c r="P5131" s="5">
        <f>VLOOKUP(C5131, 'Linkedin Scrap'!$A$2:$I$3322, 9,FALSE)</f>
        <v>0</v>
      </c>
    </row>
    <row r="5132" spans="1:16" ht="18.5" customHeight="1" x14ac:dyDescent="0.3">
      <c r="A5132" s="3" t="s">
        <v>10629</v>
      </c>
      <c r="B5132" s="4">
        <v>10</v>
      </c>
      <c r="C5132" s="3" t="s">
        <v>4891</v>
      </c>
      <c r="D5132" s="3" t="s">
        <v>10654</v>
      </c>
      <c r="E5132" s="3" t="s">
        <v>26</v>
      </c>
      <c r="F5132" s="3" t="s">
        <v>10</v>
      </c>
      <c r="G5132" s="3" t="s">
        <v>4893</v>
      </c>
      <c r="H5132" s="4" t="s">
        <v>12</v>
      </c>
      <c r="I5132" s="5" t="str">
        <f>VLOOKUP(C5132, 'Linkedin Scrap'!$A$2:$B$3322, 2,FALSE)</f>
        <v>United States</v>
      </c>
      <c r="J5132" s="3" t="str">
        <f>VLOOKUP(C5132, 'Linkedin Scrap'!$A$2:$C$3322, 3,FALSE)</f>
        <v>24K followers</v>
      </c>
      <c r="K5132" s="3" t="str">
        <f>VLOOKUP(C5132, 'Linkedin Scrap'!$A$2:$D$3322, 4,FALSE)</f>
        <v>500+ connections</v>
      </c>
      <c r="L5132" s="5">
        <f>VLOOKUP(C5132, 'Linkedin Scrap'!$A$2:$E$3322, 5,FALSE)</f>
        <v>0</v>
      </c>
      <c r="M5132" s="5">
        <f>VLOOKUP(C5132, 'Linkedin Scrap'!$A$2:$F$3322, 6,FALSE)</f>
        <v>0</v>
      </c>
      <c r="N5132" s="5">
        <f>VLOOKUP(C5132, 'Linkedin Scrap'!$A$2:$G$3322, 7,FALSE)</f>
        <v>0</v>
      </c>
      <c r="O5132" s="5">
        <f>VLOOKUP(C5132, 'Linkedin Scrap'!$A$2:$H$3322, 8,FALSE)</f>
        <v>0</v>
      </c>
      <c r="P5132" s="5">
        <f>VLOOKUP(C5132, 'Linkedin Scrap'!$A$2:$I$3322, 9,FALSE)</f>
        <v>0</v>
      </c>
    </row>
    <row r="5133" spans="1:16" ht="18.5" customHeight="1" x14ac:dyDescent="0.3">
      <c r="A5133" s="3" t="s">
        <v>10629</v>
      </c>
      <c r="B5133" s="4">
        <v>11</v>
      </c>
      <c r="C5133" s="3" t="s">
        <v>10655</v>
      </c>
      <c r="D5133" s="3" t="s">
        <v>10656</v>
      </c>
      <c r="E5133" s="3" t="s">
        <v>9</v>
      </c>
      <c r="F5133" s="3" t="s">
        <v>10</v>
      </c>
      <c r="G5133" s="3" t="s">
        <v>10657</v>
      </c>
      <c r="H5133" s="4" t="s">
        <v>12</v>
      </c>
      <c r="I5133" s="5">
        <f>VLOOKUP(C5133, 'Linkedin Scrap'!$A$2:$B$3322, 2,FALSE)</f>
        <v>0</v>
      </c>
      <c r="J5133" s="3" t="str">
        <f>VLOOKUP(C5133, 'Linkedin Scrap'!$A$2:$C$3322, 3,FALSE)</f>
        <v>7K followers</v>
      </c>
      <c r="K5133" s="3" t="str">
        <f>VLOOKUP(C5133, 'Linkedin Scrap'!$A$2:$D$3322, 4,FALSE)</f>
        <v>500+ connections</v>
      </c>
      <c r="L5133" s="5" t="str">
        <f>VLOOKUP(C5133, 'Linkedin Scrap'!$A$2:$E$3322, 5,FALSE)</f>
        <v>Texas Christian University</v>
      </c>
      <c r="M5133" s="5" t="str">
        <f>VLOOKUP(C5133, 'Linkedin Scrap'!$A$2:$F$3322, 6,FALSE)</f>
        <v>CoFounders.com</v>
      </c>
      <c r="N5133" s="5" t="str">
        <f>VLOOKUP(C5133, 'Linkedin Scrap'!$A$2:$G$3322, 7,FALSE)</f>
        <v>These are the companies I currently own and co-founded:1. TexasSnacks.com - We're…</v>
      </c>
      <c r="O5133" s="5">
        <f>VLOOKUP(C5133, 'Linkedin Scrap'!$A$2:$H$3322, 8,FALSE)</f>
        <v>0</v>
      </c>
      <c r="P5133" s="5">
        <f>VLOOKUP(C5133, 'Linkedin Scrap'!$A$2:$I$3322, 9,FALSE)</f>
        <v>0</v>
      </c>
    </row>
    <row r="5134" spans="1:16" ht="18.5" customHeight="1" x14ac:dyDescent="0.3">
      <c r="A5134" s="3" t="s">
        <v>10629</v>
      </c>
      <c r="B5134" s="4">
        <v>12</v>
      </c>
      <c r="C5134" s="3" t="s">
        <v>10658</v>
      </c>
      <c r="D5134" s="3" t="s">
        <v>10659</v>
      </c>
      <c r="E5134" s="3" t="s">
        <v>9</v>
      </c>
      <c r="F5134" s="3" t="s">
        <v>10</v>
      </c>
      <c r="G5134" s="3" t="s">
        <v>10660</v>
      </c>
      <c r="H5134" s="4" t="s">
        <v>12</v>
      </c>
      <c r="I5134" s="5">
        <f>VLOOKUP(C5134, 'Linkedin Scrap'!$A$2:$B$3322, 2,FALSE)</f>
        <v>0</v>
      </c>
      <c r="J5134" s="3" t="str">
        <f>VLOOKUP(C5134, 'Linkedin Scrap'!$A$2:$C$3322, 3,FALSE)</f>
        <v>15K followers</v>
      </c>
      <c r="K5134" s="3" t="str">
        <f>VLOOKUP(C5134, 'Linkedin Scrap'!$A$2:$D$3322, 4,FALSE)</f>
        <v>500+ connections</v>
      </c>
      <c r="L5134" s="5" t="str">
        <f>VLOOKUP(C5134, 'Linkedin Scrap'!$A$2:$E$3322, 5,FALSE)</f>
        <v>Australian Institute of Company Directors</v>
      </c>
      <c r="M5134" s="5" t="str">
        <f>VLOOKUP(C5134, 'Linkedin Scrap'!$A$2:$F$3322, 6,FALSE)</f>
        <v>myPlates</v>
      </c>
      <c r="N5134" s="5" t="str">
        <f>VLOOKUP(C5134, 'Linkedin Scrap'!$A$2:$G$3322, 7,FALSE)</f>
        <v>David is a global technology and media executive who leads by knowledge, collaboration…</v>
      </c>
      <c r="O5134" s="5">
        <f>VLOOKUP(C5134, 'Linkedin Scrap'!$A$2:$H$3322, 8,FALSE)</f>
        <v>0</v>
      </c>
      <c r="P5134" s="5">
        <f>VLOOKUP(C5134, 'Linkedin Scrap'!$A$2:$I$3322, 9,FALSE)</f>
        <v>0</v>
      </c>
    </row>
    <row r="5135" spans="1:16" ht="18.5" customHeight="1" x14ac:dyDescent="0.3">
      <c r="A5135" s="3" t="s">
        <v>10629</v>
      </c>
      <c r="B5135" s="4">
        <v>13</v>
      </c>
      <c r="C5135" s="3" t="s">
        <v>10661</v>
      </c>
      <c r="D5135" s="3" t="s">
        <v>10662</v>
      </c>
      <c r="E5135" s="3" t="s">
        <v>139</v>
      </c>
      <c r="F5135" s="3" t="s">
        <v>10</v>
      </c>
      <c r="G5135" s="3" t="s">
        <v>10663</v>
      </c>
      <c r="H5135" s="4" t="s">
        <v>12</v>
      </c>
      <c r="I5135" s="5" t="e">
        <f>VLOOKUP(C5135, 'Linkedin Scrap'!$A$2:$B$3322, 2,FALSE)</f>
        <v>#N/A</v>
      </c>
      <c r="J5135" s="3" t="e">
        <f>VLOOKUP(C5135, 'Linkedin Scrap'!$A$2:$C$3322, 3,FALSE)</f>
        <v>#N/A</v>
      </c>
      <c r="K5135" s="3" t="e">
        <f>VLOOKUP(C5135, 'Linkedin Scrap'!$A$2:$D$3322, 4,FALSE)</f>
        <v>#N/A</v>
      </c>
      <c r="L5135" s="5" t="e">
        <f>VLOOKUP(C5135, 'Linkedin Scrap'!$A$2:$E$3322, 5,FALSE)</f>
        <v>#N/A</v>
      </c>
      <c r="M5135" s="5" t="e">
        <f>VLOOKUP(C5135, 'Linkedin Scrap'!$A$2:$F$3322, 6,FALSE)</f>
        <v>#N/A</v>
      </c>
      <c r="N5135" s="5" t="e">
        <f>VLOOKUP(C5135, 'Linkedin Scrap'!$A$2:$G$3322, 7,FALSE)</f>
        <v>#N/A</v>
      </c>
      <c r="O5135" s="5" t="e">
        <f>VLOOKUP(C5135, 'Linkedin Scrap'!$A$2:$H$3322, 8,FALSE)</f>
        <v>#N/A</v>
      </c>
      <c r="P5135" s="5" t="e">
        <f>VLOOKUP(C5135, 'Linkedin Scrap'!$A$2:$I$3322, 9,FALSE)</f>
        <v>#N/A</v>
      </c>
    </row>
    <row r="5136" spans="1:16" ht="18.5" customHeight="1" x14ac:dyDescent="0.3">
      <c r="A5136" s="3" t="s">
        <v>10629</v>
      </c>
      <c r="B5136" s="4">
        <v>14</v>
      </c>
      <c r="C5136" s="3" t="s">
        <v>10664</v>
      </c>
      <c r="D5136" s="3" t="s">
        <v>10665</v>
      </c>
      <c r="E5136" s="3" t="s">
        <v>139</v>
      </c>
      <c r="F5136" s="3" t="s">
        <v>10</v>
      </c>
      <c r="G5136" s="3" t="s">
        <v>10666</v>
      </c>
      <c r="H5136" s="4" t="s">
        <v>22</v>
      </c>
      <c r="I5136" s="5">
        <f>VLOOKUP(C5136, 'Linkedin Scrap'!$A$2:$B$3322, 2,FALSE)</f>
        <v>0</v>
      </c>
      <c r="J5136" s="3" t="str">
        <f>VLOOKUP(C5136, 'Linkedin Scrap'!$A$2:$C$3322, 3,FALSE)</f>
        <v>11K followers</v>
      </c>
      <c r="K5136" s="3" t="str">
        <f>VLOOKUP(C5136, 'Linkedin Scrap'!$A$2:$D$3322, 4,FALSE)</f>
        <v>500+ connections</v>
      </c>
      <c r="L5136" s="5" t="str">
        <f>VLOOKUP(C5136, 'Linkedin Scrap'!$A$2:$E$3322, 5,FALSE)</f>
        <v>Penn State University</v>
      </c>
      <c r="M5136" s="5" t="str">
        <f>VLOOKUP(C5136, 'Linkedin Scrap'!$A$2:$F$3322, 6,FALSE)</f>
        <v>Valhalla Capital</v>
      </c>
      <c r="N5136" s="5" t="str">
        <f>VLOOKUP(C5136, 'Linkedin Scrap'!$A$2:$G$3322, 7,FALSE)</f>
        <v>rarely check linkedin messages</v>
      </c>
      <c r="O5136" s="5">
        <f>VLOOKUP(C5136, 'Linkedin Scrap'!$A$2:$H$3322, 8,FALSE)</f>
        <v>0</v>
      </c>
      <c r="P5136" s="5">
        <f>VLOOKUP(C5136, 'Linkedin Scrap'!$A$2:$I$3322, 9,FALSE)</f>
        <v>0</v>
      </c>
    </row>
    <row r="5137" spans="1:16" ht="18.5" customHeight="1" x14ac:dyDescent="0.3">
      <c r="A5137" s="3" t="s">
        <v>2557</v>
      </c>
      <c r="B5137" s="4">
        <v>1</v>
      </c>
      <c r="C5137" s="3" t="s">
        <v>2558</v>
      </c>
      <c r="D5137" s="3" t="s">
        <v>8</v>
      </c>
      <c r="E5137" s="3" t="s">
        <v>9</v>
      </c>
      <c r="F5137" s="3" t="s">
        <v>10</v>
      </c>
      <c r="G5137" s="3" t="s">
        <v>2559</v>
      </c>
      <c r="H5137" s="4" t="s">
        <v>12</v>
      </c>
      <c r="I5137" s="5" t="e">
        <f>VLOOKUP(C5137, 'Linkedin Scrap'!$A$2:$B$3322, 2,FALSE)</f>
        <v>#N/A</v>
      </c>
      <c r="J5137" s="3" t="e">
        <f>VLOOKUP(C5137, 'Linkedin Scrap'!$A$2:$C$3322, 3,FALSE)</f>
        <v>#N/A</v>
      </c>
      <c r="K5137" s="3" t="e">
        <f>VLOOKUP(C5137, 'Linkedin Scrap'!$A$2:$D$3322, 4,FALSE)</f>
        <v>#N/A</v>
      </c>
      <c r="L5137" s="5" t="e">
        <f>VLOOKUP(C5137, 'Linkedin Scrap'!$A$2:$E$3322, 5,FALSE)</f>
        <v>#N/A</v>
      </c>
      <c r="M5137" s="5" t="e">
        <f>VLOOKUP(C5137, 'Linkedin Scrap'!$A$2:$F$3322, 6,FALSE)</f>
        <v>#N/A</v>
      </c>
      <c r="N5137" s="5" t="e">
        <f>VLOOKUP(C5137, 'Linkedin Scrap'!$A$2:$G$3322, 7,FALSE)</f>
        <v>#N/A</v>
      </c>
      <c r="O5137" s="5" t="e">
        <f>VLOOKUP(C5137, 'Linkedin Scrap'!$A$2:$H$3322, 8,FALSE)</f>
        <v>#N/A</v>
      </c>
      <c r="P5137" s="5" t="e">
        <f>VLOOKUP(C5137, 'Linkedin Scrap'!$A$2:$I$3322, 9,FALSE)</f>
        <v>#N/A</v>
      </c>
    </row>
    <row r="5138" spans="1:16" ht="18.5" customHeight="1" x14ac:dyDescent="0.3">
      <c r="A5138" s="3" t="s">
        <v>2557</v>
      </c>
      <c r="B5138" s="4">
        <v>2</v>
      </c>
      <c r="C5138" s="3" t="s">
        <v>2560</v>
      </c>
      <c r="D5138" s="3" t="s">
        <v>255</v>
      </c>
      <c r="E5138" s="3" t="s">
        <v>9</v>
      </c>
      <c r="F5138" s="3" t="s">
        <v>10</v>
      </c>
      <c r="G5138" s="3" t="s">
        <v>2561</v>
      </c>
      <c r="H5138" s="4" t="s">
        <v>12</v>
      </c>
      <c r="I5138" s="5">
        <f>VLOOKUP(C5138, 'Linkedin Scrap'!$A$2:$B$3322, 2,FALSE)</f>
        <v>0</v>
      </c>
      <c r="J5138" s="3" t="str">
        <f>VLOOKUP(C5138, 'Linkedin Scrap'!$A$2:$C$3322, 3,FALSE)</f>
        <v>514 followers</v>
      </c>
      <c r="K5138" s="3" t="str">
        <f>VLOOKUP(C5138, 'Linkedin Scrap'!$A$2:$D$3322, 4,FALSE)</f>
        <v>500+ connections</v>
      </c>
      <c r="L5138" s="5" t="str">
        <f>VLOOKUP(C5138, 'Linkedin Scrap'!$A$2:$E$3322, 5,FALSE)</f>
        <v>HTWK Leipzig - Hochschule für Technik, Wirtschaft und Kultur Leipzig</v>
      </c>
      <c r="M5138" s="5" t="str">
        <f>VLOOKUP(C5138, 'Linkedin Scrap'!$A$2:$F$3322, 6,FALSE)</f>
        <v>AVI Renewables Sdn Bhd</v>
      </c>
      <c r="N5138" s="5" t="str">
        <f>VLOOKUP(C5138, 'Linkedin Scrap'!$A$2:$G$3322, 7,FALSE)</f>
        <v>2018 - presentConduct technical and financial feasibility of biomass gasification…</v>
      </c>
      <c r="O5138" s="5">
        <f>VLOOKUP(C5138, 'Linkedin Scrap'!$A$2:$H$3322, 8,FALSE)</f>
        <v>0</v>
      </c>
      <c r="P5138" s="5">
        <f>VLOOKUP(C5138, 'Linkedin Scrap'!$A$2:$I$3322, 9,FALSE)</f>
        <v>0</v>
      </c>
    </row>
    <row r="5139" spans="1:16" ht="18.5" customHeight="1" x14ac:dyDescent="0.3">
      <c r="A5139" s="3" t="s">
        <v>2557</v>
      </c>
      <c r="B5139" s="4">
        <v>3</v>
      </c>
      <c r="C5139" s="3" t="s">
        <v>2562</v>
      </c>
      <c r="D5139" s="3" t="s">
        <v>2563</v>
      </c>
      <c r="E5139" s="3" t="s">
        <v>9</v>
      </c>
      <c r="F5139" s="3" t="s">
        <v>10</v>
      </c>
      <c r="G5139" s="3" t="s">
        <v>2564</v>
      </c>
      <c r="H5139" s="4" t="s">
        <v>12</v>
      </c>
      <c r="I5139" s="5" t="e">
        <f>VLOOKUP(C5139, 'Linkedin Scrap'!$A$2:$B$3322, 2,FALSE)</f>
        <v>#N/A</v>
      </c>
      <c r="J5139" s="3" t="e">
        <f>VLOOKUP(C5139, 'Linkedin Scrap'!$A$2:$C$3322, 3,FALSE)</f>
        <v>#N/A</v>
      </c>
      <c r="K5139" s="3" t="e">
        <f>VLOOKUP(C5139, 'Linkedin Scrap'!$A$2:$D$3322, 4,FALSE)</f>
        <v>#N/A</v>
      </c>
      <c r="L5139" s="5" t="e">
        <f>VLOOKUP(C5139, 'Linkedin Scrap'!$A$2:$E$3322, 5,FALSE)</f>
        <v>#N/A</v>
      </c>
      <c r="M5139" s="5" t="e">
        <f>VLOOKUP(C5139, 'Linkedin Scrap'!$A$2:$F$3322, 6,FALSE)</f>
        <v>#N/A</v>
      </c>
      <c r="N5139" s="5" t="e">
        <f>VLOOKUP(C5139, 'Linkedin Scrap'!$A$2:$G$3322, 7,FALSE)</f>
        <v>#N/A</v>
      </c>
      <c r="O5139" s="5" t="e">
        <f>VLOOKUP(C5139, 'Linkedin Scrap'!$A$2:$H$3322, 8,FALSE)</f>
        <v>#N/A</v>
      </c>
      <c r="P5139" s="5" t="e">
        <f>VLOOKUP(C5139, 'Linkedin Scrap'!$A$2:$I$3322, 9,FALSE)</f>
        <v>#N/A</v>
      </c>
    </row>
    <row r="5140" spans="1:16" ht="18.5" customHeight="1" x14ac:dyDescent="0.3">
      <c r="A5140" s="3" t="s">
        <v>2557</v>
      </c>
      <c r="B5140" s="4">
        <v>4</v>
      </c>
      <c r="C5140" s="3" t="s">
        <v>2565</v>
      </c>
      <c r="D5140" s="3" t="s">
        <v>1080</v>
      </c>
      <c r="E5140" s="3" t="s">
        <v>9</v>
      </c>
      <c r="F5140" s="3" t="s">
        <v>10</v>
      </c>
      <c r="G5140" s="3" t="s">
        <v>2566</v>
      </c>
      <c r="H5140" s="4" t="s">
        <v>12</v>
      </c>
      <c r="I5140" s="5" t="e">
        <f>VLOOKUP(C5140, 'Linkedin Scrap'!$A$2:$B$3322, 2,FALSE)</f>
        <v>#N/A</v>
      </c>
      <c r="J5140" s="3" t="e">
        <f>VLOOKUP(C5140, 'Linkedin Scrap'!$A$2:$C$3322, 3,FALSE)</f>
        <v>#N/A</v>
      </c>
      <c r="K5140" s="3" t="e">
        <f>VLOOKUP(C5140, 'Linkedin Scrap'!$A$2:$D$3322, 4,FALSE)</f>
        <v>#N/A</v>
      </c>
      <c r="L5140" s="5" t="e">
        <f>VLOOKUP(C5140, 'Linkedin Scrap'!$A$2:$E$3322, 5,FALSE)</f>
        <v>#N/A</v>
      </c>
      <c r="M5140" s="5" t="e">
        <f>VLOOKUP(C5140, 'Linkedin Scrap'!$A$2:$F$3322, 6,FALSE)</f>
        <v>#N/A</v>
      </c>
      <c r="N5140" s="5" t="e">
        <f>VLOOKUP(C5140, 'Linkedin Scrap'!$A$2:$G$3322, 7,FALSE)</f>
        <v>#N/A</v>
      </c>
      <c r="O5140" s="5" t="e">
        <f>VLOOKUP(C5140, 'Linkedin Scrap'!$A$2:$H$3322, 8,FALSE)</f>
        <v>#N/A</v>
      </c>
      <c r="P5140" s="5" t="e">
        <f>VLOOKUP(C5140, 'Linkedin Scrap'!$A$2:$I$3322, 9,FALSE)</f>
        <v>#N/A</v>
      </c>
    </row>
    <row r="5141" spans="1:16" ht="18.5" customHeight="1" x14ac:dyDescent="0.3">
      <c r="A5141" s="3" t="s">
        <v>2557</v>
      </c>
      <c r="B5141" s="4">
        <v>5</v>
      </c>
      <c r="C5141" s="3" t="s">
        <v>2589</v>
      </c>
      <c r="D5141" s="3" t="s">
        <v>2590</v>
      </c>
      <c r="E5141" s="3" t="s">
        <v>9</v>
      </c>
      <c r="F5141" s="3" t="s">
        <v>10</v>
      </c>
      <c r="G5141" s="3" t="s">
        <v>2591</v>
      </c>
      <c r="H5141" s="4" t="s">
        <v>12</v>
      </c>
      <c r="I5141" s="5" t="e">
        <f>VLOOKUP(C5141, 'Linkedin Scrap'!$A$2:$B$3322, 2,FALSE)</f>
        <v>#N/A</v>
      </c>
      <c r="J5141" s="3" t="e">
        <f>VLOOKUP(C5141, 'Linkedin Scrap'!$A$2:$C$3322, 3,FALSE)</f>
        <v>#N/A</v>
      </c>
      <c r="K5141" s="3" t="e">
        <f>VLOOKUP(C5141, 'Linkedin Scrap'!$A$2:$D$3322, 4,FALSE)</f>
        <v>#N/A</v>
      </c>
      <c r="L5141" s="5" t="e">
        <f>VLOOKUP(C5141, 'Linkedin Scrap'!$A$2:$E$3322, 5,FALSE)</f>
        <v>#N/A</v>
      </c>
      <c r="M5141" s="5" t="e">
        <f>VLOOKUP(C5141, 'Linkedin Scrap'!$A$2:$F$3322, 6,FALSE)</f>
        <v>#N/A</v>
      </c>
      <c r="N5141" s="5" t="e">
        <f>VLOOKUP(C5141, 'Linkedin Scrap'!$A$2:$G$3322, 7,FALSE)</f>
        <v>#N/A</v>
      </c>
      <c r="O5141" s="5" t="e">
        <f>VLOOKUP(C5141, 'Linkedin Scrap'!$A$2:$H$3322, 8,FALSE)</f>
        <v>#N/A</v>
      </c>
      <c r="P5141" s="5" t="e">
        <f>VLOOKUP(C5141, 'Linkedin Scrap'!$A$2:$I$3322, 9,FALSE)</f>
        <v>#N/A</v>
      </c>
    </row>
    <row r="5142" spans="1:16" ht="18.5" customHeight="1" x14ac:dyDescent="0.3">
      <c r="A5142" s="3" t="s">
        <v>2557</v>
      </c>
      <c r="B5142" s="4">
        <v>6</v>
      </c>
      <c r="C5142" s="3" t="s">
        <v>2592</v>
      </c>
      <c r="D5142" s="3" t="s">
        <v>2593</v>
      </c>
      <c r="E5142" s="3" t="s">
        <v>9</v>
      </c>
      <c r="F5142" s="3" t="s">
        <v>10</v>
      </c>
      <c r="G5142" s="3" t="s">
        <v>2594</v>
      </c>
      <c r="H5142" s="4" t="s">
        <v>12</v>
      </c>
      <c r="I5142" s="5" t="e">
        <f>VLOOKUP(C5142, 'Linkedin Scrap'!$A$2:$B$3322, 2,FALSE)</f>
        <v>#N/A</v>
      </c>
      <c r="J5142" s="3" t="e">
        <f>VLOOKUP(C5142, 'Linkedin Scrap'!$A$2:$C$3322, 3,FALSE)</f>
        <v>#N/A</v>
      </c>
      <c r="K5142" s="3" t="e">
        <f>VLOOKUP(C5142, 'Linkedin Scrap'!$A$2:$D$3322, 4,FALSE)</f>
        <v>#N/A</v>
      </c>
      <c r="L5142" s="5" t="e">
        <f>VLOOKUP(C5142, 'Linkedin Scrap'!$A$2:$E$3322, 5,FALSE)</f>
        <v>#N/A</v>
      </c>
      <c r="M5142" s="5" t="e">
        <f>VLOOKUP(C5142, 'Linkedin Scrap'!$A$2:$F$3322, 6,FALSE)</f>
        <v>#N/A</v>
      </c>
      <c r="N5142" s="5" t="e">
        <f>VLOOKUP(C5142, 'Linkedin Scrap'!$A$2:$G$3322, 7,FALSE)</f>
        <v>#N/A</v>
      </c>
      <c r="O5142" s="5" t="e">
        <f>VLOOKUP(C5142, 'Linkedin Scrap'!$A$2:$H$3322, 8,FALSE)</f>
        <v>#N/A</v>
      </c>
      <c r="P5142" s="5" t="e">
        <f>VLOOKUP(C5142, 'Linkedin Scrap'!$A$2:$I$3322, 9,FALSE)</f>
        <v>#N/A</v>
      </c>
    </row>
    <row r="5143" spans="1:16" ht="18.5" customHeight="1" x14ac:dyDescent="0.3">
      <c r="A5143" s="3" t="s">
        <v>2557</v>
      </c>
      <c r="B5143" s="4">
        <v>7</v>
      </c>
      <c r="C5143" s="3" t="s">
        <v>2595</v>
      </c>
      <c r="D5143" s="3" t="s">
        <v>2596</v>
      </c>
      <c r="E5143" s="3" t="s">
        <v>9</v>
      </c>
      <c r="F5143" s="3" t="s">
        <v>10</v>
      </c>
      <c r="G5143" s="3" t="s">
        <v>2597</v>
      </c>
      <c r="H5143" s="4" t="s">
        <v>12</v>
      </c>
      <c r="I5143" s="5" t="e">
        <f>VLOOKUP(C5143, 'Linkedin Scrap'!$A$2:$B$3322, 2,FALSE)</f>
        <v>#N/A</v>
      </c>
      <c r="J5143" s="3" t="e">
        <f>VLOOKUP(C5143, 'Linkedin Scrap'!$A$2:$C$3322, 3,FALSE)</f>
        <v>#N/A</v>
      </c>
      <c r="K5143" s="3" t="e">
        <f>VLOOKUP(C5143, 'Linkedin Scrap'!$A$2:$D$3322, 4,FALSE)</f>
        <v>#N/A</v>
      </c>
      <c r="L5143" s="5" t="e">
        <f>VLOOKUP(C5143, 'Linkedin Scrap'!$A$2:$E$3322, 5,FALSE)</f>
        <v>#N/A</v>
      </c>
      <c r="M5143" s="5" t="e">
        <f>VLOOKUP(C5143, 'Linkedin Scrap'!$A$2:$F$3322, 6,FALSE)</f>
        <v>#N/A</v>
      </c>
      <c r="N5143" s="5" t="e">
        <f>VLOOKUP(C5143, 'Linkedin Scrap'!$A$2:$G$3322, 7,FALSE)</f>
        <v>#N/A</v>
      </c>
      <c r="O5143" s="5" t="e">
        <f>VLOOKUP(C5143, 'Linkedin Scrap'!$A$2:$H$3322, 8,FALSE)</f>
        <v>#N/A</v>
      </c>
      <c r="P5143" s="5" t="e">
        <f>VLOOKUP(C5143, 'Linkedin Scrap'!$A$2:$I$3322, 9,FALSE)</f>
        <v>#N/A</v>
      </c>
    </row>
    <row r="5144" spans="1:16" ht="18.5" customHeight="1" x14ac:dyDescent="0.3">
      <c r="A5144" s="3" t="s">
        <v>2557</v>
      </c>
      <c r="B5144" s="4">
        <v>8</v>
      </c>
      <c r="C5144" s="3" t="s">
        <v>2598</v>
      </c>
      <c r="D5144" s="3" t="s">
        <v>2599</v>
      </c>
      <c r="E5144" s="3" t="s">
        <v>9</v>
      </c>
      <c r="F5144" s="3" t="s">
        <v>10</v>
      </c>
      <c r="G5144" s="3" t="s">
        <v>2600</v>
      </c>
      <c r="H5144" s="4" t="s">
        <v>12</v>
      </c>
      <c r="I5144" s="5" t="e">
        <f>VLOOKUP(C5144, 'Linkedin Scrap'!$A$2:$B$3322, 2,FALSE)</f>
        <v>#N/A</v>
      </c>
      <c r="J5144" s="3" t="e">
        <f>VLOOKUP(C5144, 'Linkedin Scrap'!$A$2:$C$3322, 3,FALSE)</f>
        <v>#N/A</v>
      </c>
      <c r="K5144" s="3" t="e">
        <f>VLOOKUP(C5144, 'Linkedin Scrap'!$A$2:$D$3322, 4,FALSE)</f>
        <v>#N/A</v>
      </c>
      <c r="L5144" s="5" t="e">
        <f>VLOOKUP(C5144, 'Linkedin Scrap'!$A$2:$E$3322, 5,FALSE)</f>
        <v>#N/A</v>
      </c>
      <c r="M5144" s="5" t="e">
        <f>VLOOKUP(C5144, 'Linkedin Scrap'!$A$2:$F$3322, 6,FALSE)</f>
        <v>#N/A</v>
      </c>
      <c r="N5144" s="5" t="e">
        <f>VLOOKUP(C5144, 'Linkedin Scrap'!$A$2:$G$3322, 7,FALSE)</f>
        <v>#N/A</v>
      </c>
      <c r="O5144" s="5" t="e">
        <f>VLOOKUP(C5144, 'Linkedin Scrap'!$A$2:$H$3322, 8,FALSE)</f>
        <v>#N/A</v>
      </c>
      <c r="P5144" s="5" t="e">
        <f>VLOOKUP(C5144, 'Linkedin Scrap'!$A$2:$I$3322, 9,FALSE)</f>
        <v>#N/A</v>
      </c>
    </row>
    <row r="5145" spans="1:16" ht="18.5" customHeight="1" x14ac:dyDescent="0.3">
      <c r="A5145" s="3" t="s">
        <v>13957</v>
      </c>
      <c r="B5145" s="4">
        <v>1</v>
      </c>
      <c r="C5145" s="3" t="s">
        <v>13958</v>
      </c>
      <c r="D5145" s="3" t="s">
        <v>5135</v>
      </c>
      <c r="E5145" s="3" t="s">
        <v>9</v>
      </c>
      <c r="F5145" s="3" t="s">
        <v>10</v>
      </c>
      <c r="G5145" s="3" t="s">
        <v>13959</v>
      </c>
      <c r="H5145" s="4" t="s">
        <v>12</v>
      </c>
      <c r="I5145" s="5">
        <f>VLOOKUP(C5145, 'Linkedin Scrap'!$A$2:$B$3322, 2,FALSE)</f>
        <v>0</v>
      </c>
      <c r="J5145" s="3" t="str">
        <f>VLOOKUP(C5145, 'Linkedin Scrap'!$A$2:$C$3322, 3,FALSE)</f>
        <v>739 followers</v>
      </c>
      <c r="K5145" s="3" t="str">
        <f>VLOOKUP(C5145, 'Linkedin Scrap'!$A$2:$D$3322, 4,FALSE)</f>
        <v>500+ connections</v>
      </c>
      <c r="L5145" s="5" t="str">
        <f>VLOOKUP(C5145, 'Linkedin Scrap'!$A$2:$E$3322, 5,FALSE)</f>
        <v>UC San Diego</v>
      </c>
      <c r="M5145" s="5" t="str">
        <f>VLOOKUP(C5145, 'Linkedin Scrap'!$A$2:$F$3322, 6,FALSE)</f>
        <v>Stealth Blockchain Startup</v>
      </c>
      <c r="N5145" s="5" t="str">
        <f>VLOOKUP(C5145, 'Linkedin Scrap'!$A$2:$G$3322, 7,FALSE)</f>
        <v>Product person focused on solving problems in emerging fields. Data, user research, and…</v>
      </c>
      <c r="O5145" s="5">
        <f>VLOOKUP(C5145, 'Linkedin Scrap'!$A$2:$H$3322, 8,FALSE)</f>
        <v>0</v>
      </c>
      <c r="P5145" s="5">
        <f>VLOOKUP(C5145, 'Linkedin Scrap'!$A$2:$I$3322, 9,FALSE)</f>
        <v>0</v>
      </c>
    </row>
    <row r="5146" spans="1:16" ht="18.5" customHeight="1" x14ac:dyDescent="0.3">
      <c r="A5146" s="3" t="s">
        <v>13957</v>
      </c>
      <c r="B5146" s="4">
        <v>2</v>
      </c>
      <c r="C5146" s="3" t="s">
        <v>13960</v>
      </c>
      <c r="D5146" s="3" t="s">
        <v>255</v>
      </c>
      <c r="E5146" s="3" t="s">
        <v>139</v>
      </c>
      <c r="F5146" s="3" t="s">
        <v>10</v>
      </c>
      <c r="G5146" s="3" t="s">
        <v>13961</v>
      </c>
      <c r="H5146" s="4" t="s">
        <v>12</v>
      </c>
      <c r="I5146" s="5">
        <f>VLOOKUP(C5146, 'Linkedin Scrap'!$A$2:$B$3322, 2,FALSE)</f>
        <v>0</v>
      </c>
      <c r="J5146" s="3" t="str">
        <f>VLOOKUP(C5146, 'Linkedin Scrap'!$A$2:$C$3322, 3,FALSE)</f>
        <v>2K followers</v>
      </c>
      <c r="K5146" s="3" t="str">
        <f>VLOOKUP(C5146, 'Linkedin Scrap'!$A$2:$D$3322, 4,FALSE)</f>
        <v>500+ connections</v>
      </c>
      <c r="L5146" s="5" t="str">
        <f>VLOOKUP(C5146, 'Linkedin Scrap'!$A$2:$E$3322, 5,FALSE)</f>
        <v>University of California, Irvine</v>
      </c>
      <c r="M5146" s="5" t="str">
        <f>VLOOKUP(C5146, 'Linkedin Scrap'!$A$2:$F$3322, 6,FALSE)</f>
        <v>Sydecar</v>
      </c>
      <c r="N5146" s="5" t="str">
        <f>VLOOKUP(C5146, 'Linkedin Scrap'!$A$2:$G$3322, 7,FALSE)</f>
        <v>I have a passion for using tech to improve people's lives and have previously worked at…</v>
      </c>
      <c r="O5146" s="5">
        <f>VLOOKUP(C5146, 'Linkedin Scrap'!$A$2:$H$3322, 8,FALSE)</f>
        <v>0</v>
      </c>
      <c r="P5146" s="5">
        <f>VLOOKUP(C5146, 'Linkedin Scrap'!$A$2:$I$3322, 9,FALSE)</f>
        <v>0</v>
      </c>
    </row>
    <row r="5147" spans="1:16" ht="18.5" customHeight="1" x14ac:dyDescent="0.3">
      <c r="A5147" s="3" t="s">
        <v>13957</v>
      </c>
      <c r="B5147" s="4">
        <v>3</v>
      </c>
      <c r="C5147" s="3" t="s">
        <v>13962</v>
      </c>
      <c r="D5147" s="3" t="s">
        <v>147</v>
      </c>
      <c r="E5147" s="3" t="s">
        <v>9</v>
      </c>
      <c r="F5147" s="3" t="s">
        <v>10</v>
      </c>
      <c r="G5147" s="3" t="s">
        <v>13963</v>
      </c>
      <c r="H5147" s="4" t="s">
        <v>12</v>
      </c>
      <c r="I5147" s="5" t="e">
        <f>VLOOKUP(C5147, 'Linkedin Scrap'!$A$2:$B$3322, 2,FALSE)</f>
        <v>#N/A</v>
      </c>
      <c r="J5147" s="3" t="e">
        <f>VLOOKUP(C5147, 'Linkedin Scrap'!$A$2:$C$3322, 3,FALSE)</f>
        <v>#N/A</v>
      </c>
      <c r="K5147" s="3" t="e">
        <f>VLOOKUP(C5147, 'Linkedin Scrap'!$A$2:$D$3322, 4,FALSE)</f>
        <v>#N/A</v>
      </c>
      <c r="L5147" s="5" t="e">
        <f>VLOOKUP(C5147, 'Linkedin Scrap'!$A$2:$E$3322, 5,FALSE)</f>
        <v>#N/A</v>
      </c>
      <c r="M5147" s="5" t="e">
        <f>VLOOKUP(C5147, 'Linkedin Scrap'!$A$2:$F$3322, 6,FALSE)</f>
        <v>#N/A</v>
      </c>
      <c r="N5147" s="5" t="e">
        <f>VLOOKUP(C5147, 'Linkedin Scrap'!$A$2:$G$3322, 7,FALSE)</f>
        <v>#N/A</v>
      </c>
      <c r="O5147" s="5" t="e">
        <f>VLOOKUP(C5147, 'Linkedin Scrap'!$A$2:$H$3322, 8,FALSE)</f>
        <v>#N/A</v>
      </c>
      <c r="P5147" s="5" t="e">
        <f>VLOOKUP(C5147, 'Linkedin Scrap'!$A$2:$I$3322, 9,FALSE)</f>
        <v>#N/A</v>
      </c>
    </row>
    <row r="5148" spans="1:16" ht="18.5" customHeight="1" x14ac:dyDescent="0.3">
      <c r="A5148" s="3" t="s">
        <v>13957</v>
      </c>
      <c r="B5148" s="4">
        <v>4</v>
      </c>
      <c r="C5148" s="3" t="s">
        <v>13964</v>
      </c>
      <c r="D5148" s="3" t="s">
        <v>130</v>
      </c>
      <c r="E5148" s="3" t="s">
        <v>9</v>
      </c>
      <c r="F5148" s="3" t="s">
        <v>10</v>
      </c>
      <c r="G5148" s="3" t="s">
        <v>13965</v>
      </c>
      <c r="H5148" s="4" t="s">
        <v>12</v>
      </c>
      <c r="I5148" s="5" t="e">
        <f>VLOOKUP(C5148, 'Linkedin Scrap'!$A$2:$B$3322, 2,FALSE)</f>
        <v>#N/A</v>
      </c>
      <c r="J5148" s="3" t="e">
        <f>VLOOKUP(C5148, 'Linkedin Scrap'!$A$2:$C$3322, 3,FALSE)</f>
        <v>#N/A</v>
      </c>
      <c r="K5148" s="3" t="e">
        <f>VLOOKUP(C5148, 'Linkedin Scrap'!$A$2:$D$3322, 4,FALSE)</f>
        <v>#N/A</v>
      </c>
      <c r="L5148" s="5" t="e">
        <f>VLOOKUP(C5148, 'Linkedin Scrap'!$A$2:$E$3322, 5,FALSE)</f>
        <v>#N/A</v>
      </c>
      <c r="M5148" s="5" t="e">
        <f>VLOOKUP(C5148, 'Linkedin Scrap'!$A$2:$F$3322, 6,FALSE)</f>
        <v>#N/A</v>
      </c>
      <c r="N5148" s="5" t="e">
        <f>VLOOKUP(C5148, 'Linkedin Scrap'!$A$2:$G$3322, 7,FALSE)</f>
        <v>#N/A</v>
      </c>
      <c r="O5148" s="5" t="e">
        <f>VLOOKUP(C5148, 'Linkedin Scrap'!$A$2:$H$3322, 8,FALSE)</f>
        <v>#N/A</v>
      </c>
      <c r="P5148" s="5" t="e">
        <f>VLOOKUP(C5148, 'Linkedin Scrap'!$A$2:$I$3322, 9,FALSE)</f>
        <v>#N/A</v>
      </c>
    </row>
    <row r="5149" spans="1:16" ht="18.5" customHeight="1" x14ac:dyDescent="0.3">
      <c r="A5149" s="3" t="s">
        <v>13957</v>
      </c>
      <c r="B5149" s="4">
        <v>5</v>
      </c>
      <c r="C5149" s="3" t="s">
        <v>13966</v>
      </c>
      <c r="D5149" s="3" t="s">
        <v>4350</v>
      </c>
      <c r="E5149" s="3" t="s">
        <v>139</v>
      </c>
      <c r="F5149" s="3" t="s">
        <v>10</v>
      </c>
      <c r="G5149" s="3" t="s">
        <v>13967</v>
      </c>
      <c r="H5149" s="4" t="s">
        <v>12</v>
      </c>
      <c r="I5149" s="5" t="e">
        <f>VLOOKUP(C5149, 'Linkedin Scrap'!$A$2:$B$3322, 2,FALSE)</f>
        <v>#N/A</v>
      </c>
      <c r="J5149" s="3" t="e">
        <f>VLOOKUP(C5149, 'Linkedin Scrap'!$A$2:$C$3322, 3,FALSE)</f>
        <v>#N/A</v>
      </c>
      <c r="K5149" s="3" t="e">
        <f>VLOOKUP(C5149, 'Linkedin Scrap'!$A$2:$D$3322, 4,FALSE)</f>
        <v>#N/A</v>
      </c>
      <c r="L5149" s="5" t="e">
        <f>VLOOKUP(C5149, 'Linkedin Scrap'!$A$2:$E$3322, 5,FALSE)</f>
        <v>#N/A</v>
      </c>
      <c r="M5149" s="5" t="e">
        <f>VLOOKUP(C5149, 'Linkedin Scrap'!$A$2:$F$3322, 6,FALSE)</f>
        <v>#N/A</v>
      </c>
      <c r="N5149" s="5" t="e">
        <f>VLOOKUP(C5149, 'Linkedin Scrap'!$A$2:$G$3322, 7,FALSE)</f>
        <v>#N/A</v>
      </c>
      <c r="O5149" s="5" t="e">
        <f>VLOOKUP(C5149, 'Linkedin Scrap'!$A$2:$H$3322, 8,FALSE)</f>
        <v>#N/A</v>
      </c>
      <c r="P5149" s="5" t="e">
        <f>VLOOKUP(C5149, 'Linkedin Scrap'!$A$2:$I$3322, 9,FALSE)</f>
        <v>#N/A</v>
      </c>
    </row>
    <row r="5150" spans="1:16" ht="18.5" customHeight="1" x14ac:dyDescent="0.3">
      <c r="A5150" s="3" t="s">
        <v>13957</v>
      </c>
      <c r="B5150" s="4">
        <v>6</v>
      </c>
      <c r="C5150" s="3" t="s">
        <v>13968</v>
      </c>
      <c r="D5150" s="3" t="s">
        <v>13969</v>
      </c>
      <c r="E5150" s="3" t="s">
        <v>9</v>
      </c>
      <c r="F5150" s="3" t="s">
        <v>10</v>
      </c>
      <c r="G5150" s="3" t="s">
        <v>13970</v>
      </c>
      <c r="H5150" s="4" t="s">
        <v>12</v>
      </c>
      <c r="I5150" s="5" t="e">
        <f>VLOOKUP(C5150, 'Linkedin Scrap'!$A$2:$B$3322, 2,FALSE)</f>
        <v>#N/A</v>
      </c>
      <c r="J5150" s="3" t="e">
        <f>VLOOKUP(C5150, 'Linkedin Scrap'!$A$2:$C$3322, 3,FALSE)</f>
        <v>#N/A</v>
      </c>
      <c r="K5150" s="3" t="e">
        <f>VLOOKUP(C5150, 'Linkedin Scrap'!$A$2:$D$3322, 4,FALSE)</f>
        <v>#N/A</v>
      </c>
      <c r="L5150" s="5" t="e">
        <f>VLOOKUP(C5150, 'Linkedin Scrap'!$A$2:$E$3322, 5,FALSE)</f>
        <v>#N/A</v>
      </c>
      <c r="M5150" s="5" t="e">
        <f>VLOOKUP(C5150, 'Linkedin Scrap'!$A$2:$F$3322, 6,FALSE)</f>
        <v>#N/A</v>
      </c>
      <c r="N5150" s="5" t="e">
        <f>VLOOKUP(C5150, 'Linkedin Scrap'!$A$2:$G$3322, 7,FALSE)</f>
        <v>#N/A</v>
      </c>
      <c r="O5150" s="5" t="e">
        <f>VLOOKUP(C5150, 'Linkedin Scrap'!$A$2:$H$3322, 8,FALSE)</f>
        <v>#N/A</v>
      </c>
      <c r="P5150" s="5" t="e">
        <f>VLOOKUP(C5150, 'Linkedin Scrap'!$A$2:$I$3322, 9,FALSE)</f>
        <v>#N/A</v>
      </c>
    </row>
    <row r="5151" spans="1:16" ht="18.5" customHeight="1" x14ac:dyDescent="0.3">
      <c r="A5151" s="3" t="s">
        <v>13957</v>
      </c>
      <c r="B5151" s="4">
        <v>7</v>
      </c>
      <c r="C5151" s="3" t="s">
        <v>13971</v>
      </c>
      <c r="D5151" s="3" t="s">
        <v>1129</v>
      </c>
      <c r="E5151" s="3" t="s">
        <v>139</v>
      </c>
      <c r="F5151" s="3" t="s">
        <v>10</v>
      </c>
      <c r="G5151" s="3" t="s">
        <v>13972</v>
      </c>
      <c r="H5151" s="4" t="s">
        <v>12</v>
      </c>
      <c r="I5151" s="5">
        <f>VLOOKUP(C5151, 'Linkedin Scrap'!$A$2:$B$3322, 2,FALSE)</f>
        <v>0</v>
      </c>
      <c r="J5151" s="3" t="str">
        <f>VLOOKUP(C5151, 'Linkedin Scrap'!$A$2:$C$3322, 3,FALSE)</f>
        <v>1K followers</v>
      </c>
      <c r="K5151" s="3" t="str">
        <f>VLOOKUP(C5151, 'Linkedin Scrap'!$A$2:$D$3322, 4,FALSE)</f>
        <v>500+ connections</v>
      </c>
      <c r="L5151" s="5" t="str">
        <f>VLOOKUP(C5151, 'Linkedin Scrap'!$A$2:$E$3322, 5,FALSE)</f>
        <v>University of California, Irvine</v>
      </c>
      <c r="M5151" s="5" t="str">
        <f>VLOOKUP(C5151, 'Linkedin Scrap'!$A$2:$F$3322, 6,FALSE)</f>
        <v>ShutUpAndTakeMyMoney.com</v>
      </c>
      <c r="N5151" s="5" t="str">
        <f>VLOOKUP(C5151, 'Linkedin Scrap'!$A$2:$G$3322, 7,FALSE)</f>
        <v>Founder CEOShutUpAndTakeMyMoney.com</v>
      </c>
      <c r="O5151" s="5" t="str">
        <f>VLOOKUP(C5151, 'Linkedin Scrap'!$A$2:$H$3322, 8,FALSE)</f>
        <v>[{'course_details': 'Bachelor of Arts (B.A.) Digital Communication and Media/Multimedia', 'start_time': '2010', 'end_time': '2012'}, {'course_details': 'Film/Cinema/Video Studies', 'start_time': '2008', 'end_time': '2010'}, {'course_details': ''}]</v>
      </c>
      <c r="P5151" s="5" t="str">
        <f>VLOOKUP(C5151, 'Linkedin Scrap'!$A$2:$I$3322, 9,FALSE)</f>
        <v>[{'experience': 'The Bee Token', 'start_time': 'Oct 2017', 'end_time': 'present', 'duration': None}, {'experience': 'The Bee Token', 'start_time': 'Oct 2017', 'end_time': 'present', 'duration': None}, {'experience': 'The Bee Token', 'start_time': 'Oct 2017', 'end_time': 'present', 'duration': None}]</v>
      </c>
    </row>
    <row r="5152" spans="1:16" ht="18.5" customHeight="1" x14ac:dyDescent="0.3">
      <c r="A5152" s="3" t="s">
        <v>13957</v>
      </c>
      <c r="B5152" s="4">
        <v>8</v>
      </c>
      <c r="C5152" s="3" t="s">
        <v>13973</v>
      </c>
      <c r="D5152" s="3" t="s">
        <v>13769</v>
      </c>
      <c r="E5152" s="3" t="s">
        <v>9</v>
      </c>
      <c r="F5152" s="3" t="s">
        <v>10</v>
      </c>
      <c r="G5152" s="3" t="s">
        <v>13974</v>
      </c>
      <c r="H5152" s="4" t="s">
        <v>12</v>
      </c>
      <c r="I5152" s="5">
        <f>VLOOKUP(C5152, 'Linkedin Scrap'!$A$2:$B$3322, 2,FALSE)</f>
        <v>0</v>
      </c>
      <c r="J5152" s="3" t="str">
        <f>VLOOKUP(C5152, 'Linkedin Scrap'!$A$2:$C$3322, 3,FALSE)</f>
        <v>142 followers</v>
      </c>
      <c r="K5152" s="3" t="str">
        <f>VLOOKUP(C5152, 'Linkedin Scrap'!$A$2:$D$3322, 4,FALSE)</f>
        <v>122 connections</v>
      </c>
      <c r="L5152" s="5" t="str">
        <f>VLOOKUP(C5152, 'Linkedin Scrap'!$A$2:$E$3322, 5,FALSE)</f>
        <v>University of California, San Diego</v>
      </c>
      <c r="M5152" s="5" t="str">
        <f>VLOOKUP(C5152, 'Linkedin Scrap'!$A$2:$F$3322, 6,FALSE)</f>
        <v>Stealth</v>
      </c>
      <c r="N5152" s="5" t="str">
        <f>VLOOKUP(C5152, 'Linkedin Scrap'!$A$2:$G$3322, 7,FALSE)</f>
        <v>Blockchain, Smart Contracts, Mathematics, Ethereum</v>
      </c>
      <c r="O5152" s="5">
        <f>VLOOKUP(C5152, 'Linkedin Scrap'!$A$2:$H$3322, 8,FALSE)</f>
        <v>0</v>
      </c>
      <c r="P5152" s="5">
        <f>VLOOKUP(C5152, 'Linkedin Scrap'!$A$2:$I$3322, 9,FALSE)</f>
        <v>0</v>
      </c>
    </row>
    <row r="5153" spans="1:16" ht="18.5" customHeight="1" x14ac:dyDescent="0.3">
      <c r="A5153" s="3" t="s">
        <v>13957</v>
      </c>
      <c r="B5153" s="4">
        <v>9</v>
      </c>
      <c r="C5153" s="3" t="s">
        <v>13975</v>
      </c>
      <c r="D5153" s="3" t="s">
        <v>13976</v>
      </c>
      <c r="E5153" s="3" t="s">
        <v>9</v>
      </c>
      <c r="F5153" s="3" t="s">
        <v>10</v>
      </c>
      <c r="G5153" s="3" t="s">
        <v>13977</v>
      </c>
      <c r="H5153" s="4" t="s">
        <v>12</v>
      </c>
      <c r="I5153" s="5">
        <f>VLOOKUP(C5153, 'Linkedin Scrap'!$A$2:$B$3322, 2,FALSE)</f>
        <v>0</v>
      </c>
      <c r="J5153" s="3" t="str">
        <f>VLOOKUP(C5153, 'Linkedin Scrap'!$A$2:$C$3322, 3,FALSE)</f>
        <v>981 followers</v>
      </c>
      <c r="K5153" s="3" t="str">
        <f>VLOOKUP(C5153, 'Linkedin Scrap'!$A$2:$D$3322, 4,FALSE)</f>
        <v>500+ connections</v>
      </c>
      <c r="L5153" s="5" t="str">
        <f>VLOOKUP(C5153, 'Linkedin Scrap'!$A$2:$E$3322, 5,FALSE)</f>
        <v>MakerSquare</v>
      </c>
      <c r="M5153" s="5" t="str">
        <f>VLOOKUP(C5153, 'Linkedin Scrap'!$A$2:$F$3322, 6,FALSE)</f>
        <v>WeWork</v>
      </c>
      <c r="N5153" s="5" t="str">
        <f>VLOOKUP(C5153, 'Linkedin Scrap'!$A$2:$G$3322, 7,FALSE)</f>
        <v>I am a driven software engineer with a strong foundation in full-stack web development…</v>
      </c>
      <c r="O5153" s="5">
        <f>VLOOKUP(C5153, 'Linkedin Scrap'!$A$2:$H$3322, 8,FALSE)</f>
        <v>0</v>
      </c>
      <c r="P5153" s="5">
        <f>VLOOKUP(C5153, 'Linkedin Scrap'!$A$2:$I$3322, 9,FALSE)</f>
        <v>0</v>
      </c>
    </row>
    <row r="5154" spans="1:16" ht="18.5" customHeight="1" x14ac:dyDescent="0.3">
      <c r="A5154" s="3" t="s">
        <v>13957</v>
      </c>
      <c r="B5154" s="4">
        <v>10</v>
      </c>
      <c r="C5154" s="3" t="s">
        <v>13978</v>
      </c>
      <c r="D5154" s="3" t="s">
        <v>13769</v>
      </c>
      <c r="E5154" s="3" t="s">
        <v>9</v>
      </c>
      <c r="F5154" s="3" t="s">
        <v>10</v>
      </c>
      <c r="G5154" s="3" t="s">
        <v>13979</v>
      </c>
      <c r="H5154" s="4" t="s">
        <v>12</v>
      </c>
      <c r="I5154" s="5">
        <f>VLOOKUP(C5154, 'Linkedin Scrap'!$A$2:$B$3322, 2,FALSE)</f>
        <v>0</v>
      </c>
      <c r="J5154" s="3" t="str">
        <f>VLOOKUP(C5154, 'Linkedin Scrap'!$A$2:$C$3322, 3,FALSE)</f>
        <v>3K followers</v>
      </c>
      <c r="K5154" s="3" t="str">
        <f>VLOOKUP(C5154, 'Linkedin Scrap'!$A$2:$D$3322, 4,FALSE)</f>
        <v>500+ connections</v>
      </c>
      <c r="L5154" s="5" t="str">
        <f>VLOOKUP(C5154, 'Linkedin Scrap'!$A$2:$E$3322, 5,FALSE)</f>
        <v>University of Southern California</v>
      </c>
      <c r="M5154" s="5" t="str">
        <f>VLOOKUP(C5154, 'Linkedin Scrap'!$A$2:$F$3322, 6,FALSE)</f>
        <v>Meta</v>
      </c>
      <c r="N5154" s="5" t="str">
        <f>VLOOKUP(C5154, 'Linkedin Scrap'!$A$2:$G$3322, 7,FALSE)</f>
        <v>Supporting the Ads Market Dynamics team. Hit me up if you are interested in working on…</v>
      </c>
      <c r="O5154" s="5">
        <f>VLOOKUP(C5154, 'Linkedin Scrap'!$A$2:$H$3322, 8,FALSE)</f>
        <v>0</v>
      </c>
      <c r="P5154" s="5">
        <f>VLOOKUP(C5154, 'Linkedin Scrap'!$A$2:$I$3322, 9,FALSE)</f>
        <v>0</v>
      </c>
    </row>
    <row r="5155" spans="1:16" ht="18.5" customHeight="1" x14ac:dyDescent="0.3">
      <c r="A5155" s="3" t="s">
        <v>13957</v>
      </c>
      <c r="B5155" s="4">
        <v>11</v>
      </c>
      <c r="C5155" s="3" t="s">
        <v>13980</v>
      </c>
      <c r="D5155" s="3" t="s">
        <v>981</v>
      </c>
      <c r="E5155" s="3" t="s">
        <v>9</v>
      </c>
      <c r="F5155" s="3" t="s">
        <v>10</v>
      </c>
      <c r="G5155" s="3" t="s">
        <v>13981</v>
      </c>
      <c r="H5155" s="4" t="s">
        <v>12</v>
      </c>
      <c r="I5155" s="5" t="e">
        <f>VLOOKUP(C5155, 'Linkedin Scrap'!$A$2:$B$3322, 2,FALSE)</f>
        <v>#N/A</v>
      </c>
      <c r="J5155" s="3" t="e">
        <f>VLOOKUP(C5155, 'Linkedin Scrap'!$A$2:$C$3322, 3,FALSE)</f>
        <v>#N/A</v>
      </c>
      <c r="K5155" s="3" t="e">
        <f>VLOOKUP(C5155, 'Linkedin Scrap'!$A$2:$D$3322, 4,FALSE)</f>
        <v>#N/A</v>
      </c>
      <c r="L5155" s="5" t="e">
        <f>VLOOKUP(C5155, 'Linkedin Scrap'!$A$2:$E$3322, 5,FALSE)</f>
        <v>#N/A</v>
      </c>
      <c r="M5155" s="5" t="e">
        <f>VLOOKUP(C5155, 'Linkedin Scrap'!$A$2:$F$3322, 6,FALSE)</f>
        <v>#N/A</v>
      </c>
      <c r="N5155" s="5" t="e">
        <f>VLOOKUP(C5155, 'Linkedin Scrap'!$A$2:$G$3322, 7,FALSE)</f>
        <v>#N/A</v>
      </c>
      <c r="O5155" s="5" t="e">
        <f>VLOOKUP(C5155, 'Linkedin Scrap'!$A$2:$H$3322, 8,FALSE)</f>
        <v>#N/A</v>
      </c>
      <c r="P5155" s="5" t="e">
        <f>VLOOKUP(C5155, 'Linkedin Scrap'!$A$2:$I$3322, 9,FALSE)</f>
        <v>#N/A</v>
      </c>
    </row>
    <row r="5156" spans="1:16" ht="18.5" customHeight="1" x14ac:dyDescent="0.3">
      <c r="A5156" s="3" t="s">
        <v>13957</v>
      </c>
      <c r="B5156" s="4">
        <v>12</v>
      </c>
      <c r="C5156" s="3" t="s">
        <v>13982</v>
      </c>
      <c r="D5156" s="3" t="s">
        <v>6051</v>
      </c>
      <c r="E5156" s="3" t="s">
        <v>9</v>
      </c>
      <c r="F5156" s="3" t="s">
        <v>10</v>
      </c>
      <c r="G5156" s="3" t="s">
        <v>13983</v>
      </c>
      <c r="H5156" s="4" t="s">
        <v>12</v>
      </c>
      <c r="I5156" s="5">
        <f>VLOOKUP(C5156, 'Linkedin Scrap'!$A$2:$B$3322, 2,FALSE)</f>
        <v>0</v>
      </c>
      <c r="J5156" s="3" t="str">
        <f>VLOOKUP(C5156, 'Linkedin Scrap'!$A$2:$C$3322, 3,FALSE)</f>
        <v>1K followers</v>
      </c>
      <c r="K5156" s="3" t="str">
        <f>VLOOKUP(C5156, 'Linkedin Scrap'!$A$2:$D$3322, 4,FALSE)</f>
        <v>500+ connections</v>
      </c>
      <c r="L5156" s="5" t="str">
        <f>VLOOKUP(C5156, 'Linkedin Scrap'!$A$2:$E$3322, 5,FALSE)</f>
        <v>Montclair State University</v>
      </c>
      <c r="M5156" s="5" t="str">
        <f>VLOOKUP(C5156, 'Linkedin Scrap'!$A$2:$F$3322, 6,FALSE)</f>
        <v>Together Labs</v>
      </c>
      <c r="N5156" s="5" t="str">
        <f>VLOOKUP(C5156, 'Linkedin Scrap'!$A$2:$G$3322, 7,FALSE)</f>
        <v>My name is George Perez. I'm a Product Design Director, with 10 years of experience and…</v>
      </c>
      <c r="O5156" s="5">
        <f>VLOOKUP(C5156, 'Linkedin Scrap'!$A$2:$H$3322, 8,FALSE)</f>
        <v>0</v>
      </c>
      <c r="P5156" s="5">
        <f>VLOOKUP(C5156, 'Linkedin Scrap'!$A$2:$I$3322, 9,FALSE)</f>
        <v>0</v>
      </c>
    </row>
    <row r="5157" spans="1:16" ht="18.5" customHeight="1" x14ac:dyDescent="0.3">
      <c r="A5157" s="3" t="s">
        <v>13957</v>
      </c>
      <c r="B5157" s="4">
        <v>13</v>
      </c>
      <c r="C5157" s="3" t="s">
        <v>13984</v>
      </c>
      <c r="D5157" s="3" t="s">
        <v>1902</v>
      </c>
      <c r="E5157" s="3" t="s">
        <v>9</v>
      </c>
      <c r="F5157" s="3" t="s">
        <v>10</v>
      </c>
      <c r="G5157" s="3" t="s">
        <v>13985</v>
      </c>
      <c r="H5157" s="4" t="s">
        <v>12</v>
      </c>
      <c r="I5157" s="5">
        <f>VLOOKUP(C5157, 'Linkedin Scrap'!$A$2:$B$3322, 2,FALSE)</f>
        <v>0</v>
      </c>
      <c r="J5157" s="3" t="str">
        <f>VLOOKUP(C5157, 'Linkedin Scrap'!$A$2:$C$3322, 3,FALSE)</f>
        <v>729 followers</v>
      </c>
      <c r="K5157" s="3" t="str">
        <f>VLOOKUP(C5157, 'Linkedin Scrap'!$A$2:$D$3322, 4,FALSE)</f>
        <v>500+ connections</v>
      </c>
      <c r="L5157" s="5">
        <f>VLOOKUP(C5157, 'Linkedin Scrap'!$A$2:$E$3322, 5,FALSE)</f>
        <v>0</v>
      </c>
      <c r="M5157" s="5">
        <f>VLOOKUP(C5157, 'Linkedin Scrap'!$A$2:$F$3322, 6,FALSE)</f>
        <v>0</v>
      </c>
      <c r="N5157" s="5">
        <f>VLOOKUP(C5157, 'Linkedin Scrap'!$A$2:$G$3322, 7,FALSE)</f>
        <v>0</v>
      </c>
      <c r="O5157" s="5">
        <f>VLOOKUP(C5157, 'Linkedin Scrap'!$A$2:$H$3322, 8,FALSE)</f>
        <v>0</v>
      </c>
      <c r="P5157" s="5">
        <f>VLOOKUP(C5157, 'Linkedin Scrap'!$A$2:$I$3322, 9,FALSE)</f>
        <v>0</v>
      </c>
    </row>
    <row r="5158" spans="1:16" ht="18.5" customHeight="1" x14ac:dyDescent="0.3">
      <c r="A5158" s="3" t="s">
        <v>13957</v>
      </c>
      <c r="B5158" s="4">
        <v>14</v>
      </c>
      <c r="C5158" s="3" t="s">
        <v>13986</v>
      </c>
      <c r="D5158" s="3" t="s">
        <v>13987</v>
      </c>
      <c r="E5158" s="3" t="s">
        <v>9</v>
      </c>
      <c r="F5158" s="3" t="s">
        <v>10</v>
      </c>
      <c r="G5158" s="3" t="s">
        <v>13988</v>
      </c>
      <c r="H5158" s="4" t="s">
        <v>12</v>
      </c>
      <c r="I5158" s="5">
        <f>VLOOKUP(C5158, 'Linkedin Scrap'!$A$2:$B$3322, 2,FALSE)</f>
        <v>0</v>
      </c>
      <c r="J5158" s="3" t="str">
        <f>VLOOKUP(C5158, 'Linkedin Scrap'!$A$2:$C$3322, 3,FALSE)</f>
        <v>1K followers</v>
      </c>
      <c r="K5158" s="3" t="str">
        <f>VLOOKUP(C5158, 'Linkedin Scrap'!$A$2:$D$3322, 4,FALSE)</f>
        <v>500+ connections</v>
      </c>
      <c r="L5158" s="5" t="str">
        <f>VLOOKUP(C5158, 'Linkedin Scrap'!$A$2:$E$3322, 5,FALSE)</f>
        <v>University of California, Los Angeles</v>
      </c>
      <c r="M5158" s="5" t="str">
        <f>VLOOKUP(C5158, 'Linkedin Scrap'!$A$2:$F$3322, 6,FALSE)</f>
        <v>Loop</v>
      </c>
      <c r="N5158" s="5" t="str">
        <f>VLOOKUP(C5158, 'Linkedin Scrap'!$A$2:$G$3322, 7,FALSE)</f>
        <v>Skills: Corporate Finance, Financial Analysis, Business Valuation, Financial Modeling…</v>
      </c>
      <c r="O5158" s="5">
        <f>VLOOKUP(C5158, 'Linkedin Scrap'!$A$2:$H$3322, 8,FALSE)</f>
        <v>0</v>
      </c>
      <c r="P5158" s="5">
        <f>VLOOKUP(C5158, 'Linkedin Scrap'!$A$2:$I$3322, 9,FALSE)</f>
        <v>0</v>
      </c>
    </row>
    <row r="5159" spans="1:16" ht="18.5" customHeight="1" x14ac:dyDescent="0.3">
      <c r="A5159" s="3" t="s">
        <v>13957</v>
      </c>
      <c r="B5159" s="4">
        <v>15</v>
      </c>
      <c r="C5159" s="3" t="s">
        <v>13989</v>
      </c>
      <c r="D5159" s="3" t="s">
        <v>13990</v>
      </c>
      <c r="E5159" s="3" t="s">
        <v>9</v>
      </c>
      <c r="F5159" s="3" t="s">
        <v>10</v>
      </c>
      <c r="G5159" s="3" t="s">
        <v>13991</v>
      </c>
      <c r="H5159" s="4" t="s">
        <v>12</v>
      </c>
      <c r="I5159" s="5" t="e">
        <f>VLOOKUP(C5159, 'Linkedin Scrap'!$A$2:$B$3322, 2,FALSE)</f>
        <v>#N/A</v>
      </c>
      <c r="J5159" s="3" t="e">
        <f>VLOOKUP(C5159, 'Linkedin Scrap'!$A$2:$C$3322, 3,FALSE)</f>
        <v>#N/A</v>
      </c>
      <c r="K5159" s="3" t="e">
        <f>VLOOKUP(C5159, 'Linkedin Scrap'!$A$2:$D$3322, 4,FALSE)</f>
        <v>#N/A</v>
      </c>
      <c r="L5159" s="5" t="e">
        <f>VLOOKUP(C5159, 'Linkedin Scrap'!$A$2:$E$3322, 5,FALSE)</f>
        <v>#N/A</v>
      </c>
      <c r="M5159" s="5" t="e">
        <f>VLOOKUP(C5159, 'Linkedin Scrap'!$A$2:$F$3322, 6,FALSE)</f>
        <v>#N/A</v>
      </c>
      <c r="N5159" s="5" t="e">
        <f>VLOOKUP(C5159, 'Linkedin Scrap'!$A$2:$G$3322, 7,FALSE)</f>
        <v>#N/A</v>
      </c>
      <c r="O5159" s="5" t="e">
        <f>VLOOKUP(C5159, 'Linkedin Scrap'!$A$2:$H$3322, 8,FALSE)</f>
        <v>#N/A</v>
      </c>
      <c r="P5159" s="5" t="e">
        <f>VLOOKUP(C5159, 'Linkedin Scrap'!$A$2:$I$3322, 9,FALSE)</f>
        <v>#N/A</v>
      </c>
    </row>
    <row r="5160" spans="1:16" ht="18.5" customHeight="1" x14ac:dyDescent="0.3">
      <c r="A5160" s="3" t="s">
        <v>13957</v>
      </c>
      <c r="B5160" s="4">
        <v>16</v>
      </c>
      <c r="C5160" s="3" t="s">
        <v>13992</v>
      </c>
      <c r="D5160" s="3" t="s">
        <v>1306</v>
      </c>
      <c r="E5160" s="3" t="s">
        <v>26</v>
      </c>
      <c r="F5160" s="3" t="s">
        <v>10</v>
      </c>
      <c r="G5160" s="3" t="s">
        <v>13993</v>
      </c>
      <c r="H5160" s="4" t="s">
        <v>12</v>
      </c>
      <c r="I5160" s="5" t="str">
        <f>VLOOKUP(C5160, 'Linkedin Scrap'!$A$2:$B$3322, 2,FALSE)</f>
        <v>United States</v>
      </c>
      <c r="J5160" s="3" t="str">
        <f>VLOOKUP(C5160, 'Linkedin Scrap'!$A$2:$C$3322, 3,FALSE)</f>
        <v>2K followers</v>
      </c>
      <c r="K5160" s="3" t="str">
        <f>VLOOKUP(C5160, 'Linkedin Scrap'!$A$2:$D$3322, 4,FALSE)</f>
        <v>500+ connections</v>
      </c>
      <c r="L5160" s="5" t="str">
        <f>VLOOKUP(C5160, 'Linkedin Scrap'!$A$2:$E$3322, 5,FALSE)</f>
        <v>University of California, Berkeley - Walter A. Haas School of Business</v>
      </c>
      <c r="M5160" s="5" t="str">
        <f>VLOOKUP(C5160, 'Linkedin Scrap'!$A$2:$F$3322, 6,FALSE)</f>
        <v>IF Capital Management</v>
      </c>
      <c r="N5160" s="5">
        <f>VLOOKUP(C5160, 'Linkedin Scrap'!$A$2:$G$3322, 7,FALSE)</f>
        <v>0</v>
      </c>
      <c r="O5160" s="5">
        <f>VLOOKUP(C5160, 'Linkedin Scrap'!$A$2:$H$3322, 8,FALSE)</f>
        <v>0</v>
      </c>
      <c r="P5160" s="5">
        <f>VLOOKUP(C5160, 'Linkedin Scrap'!$A$2:$I$3322, 9,FALSE)</f>
        <v>0</v>
      </c>
    </row>
    <row r="5161" spans="1:16" ht="18.5" customHeight="1" x14ac:dyDescent="0.3">
      <c r="A5161" s="3" t="s">
        <v>13957</v>
      </c>
      <c r="B5161" s="4">
        <v>17</v>
      </c>
      <c r="C5161" s="3" t="s">
        <v>13994</v>
      </c>
      <c r="D5161" s="3" t="s">
        <v>26</v>
      </c>
      <c r="E5161" s="3" t="s">
        <v>136</v>
      </c>
      <c r="F5161" s="3" t="s">
        <v>10</v>
      </c>
      <c r="G5161" s="3" t="s">
        <v>13995</v>
      </c>
      <c r="H5161" s="4" t="s">
        <v>22</v>
      </c>
      <c r="I5161" s="5" t="e">
        <f>VLOOKUP(C5161, 'Linkedin Scrap'!$A$2:$B$3322, 2,FALSE)</f>
        <v>#N/A</v>
      </c>
      <c r="J5161" s="3" t="e">
        <f>VLOOKUP(C5161, 'Linkedin Scrap'!$A$2:$C$3322, 3,FALSE)</f>
        <v>#N/A</v>
      </c>
      <c r="K5161" s="3" t="e">
        <f>VLOOKUP(C5161, 'Linkedin Scrap'!$A$2:$D$3322, 4,FALSE)</f>
        <v>#N/A</v>
      </c>
      <c r="L5161" s="5" t="e">
        <f>VLOOKUP(C5161, 'Linkedin Scrap'!$A$2:$E$3322, 5,FALSE)</f>
        <v>#N/A</v>
      </c>
      <c r="M5161" s="5" t="e">
        <f>VLOOKUP(C5161, 'Linkedin Scrap'!$A$2:$F$3322, 6,FALSE)</f>
        <v>#N/A</v>
      </c>
      <c r="N5161" s="5" t="e">
        <f>VLOOKUP(C5161, 'Linkedin Scrap'!$A$2:$G$3322, 7,FALSE)</f>
        <v>#N/A</v>
      </c>
      <c r="O5161" s="5" t="e">
        <f>VLOOKUP(C5161, 'Linkedin Scrap'!$A$2:$H$3322, 8,FALSE)</f>
        <v>#N/A</v>
      </c>
      <c r="P5161" s="5" t="e">
        <f>VLOOKUP(C5161, 'Linkedin Scrap'!$A$2:$I$3322, 9,FALSE)</f>
        <v>#N/A</v>
      </c>
    </row>
    <row r="5162" spans="1:16" ht="18.5" customHeight="1" x14ac:dyDescent="0.3">
      <c r="A5162" s="3" t="s">
        <v>13957</v>
      </c>
      <c r="B5162" s="4">
        <v>18</v>
      </c>
      <c r="C5162" s="3" t="s">
        <v>13996</v>
      </c>
      <c r="D5162" s="3" t="s">
        <v>139</v>
      </c>
      <c r="E5162" s="3" t="s">
        <v>136</v>
      </c>
      <c r="F5162" s="3" t="s">
        <v>10</v>
      </c>
      <c r="G5162" s="3" t="s">
        <v>13997</v>
      </c>
      <c r="H5162" s="4" t="s">
        <v>22</v>
      </c>
      <c r="I5162" s="5">
        <f>VLOOKUP(C5162, 'Linkedin Scrap'!$A$2:$B$3322, 2,FALSE)</f>
        <v>0</v>
      </c>
      <c r="J5162" s="3" t="str">
        <f>VLOOKUP(C5162, 'Linkedin Scrap'!$A$2:$C$3322, 3,FALSE)</f>
        <v>3K followers</v>
      </c>
      <c r="K5162" s="3" t="str">
        <f>VLOOKUP(C5162, 'Linkedin Scrap'!$A$2:$D$3322, 4,FALSE)</f>
        <v>500+ connections</v>
      </c>
      <c r="L5162" s="5" t="str">
        <f>VLOOKUP(C5162, 'Linkedin Scrap'!$A$2:$E$3322, 5,FALSE)</f>
        <v>University of Oxford</v>
      </c>
      <c r="M5162" s="5" t="str">
        <f>VLOOKUP(C5162, 'Linkedin Scrap'!$A$2:$F$3322, 6,FALSE)</f>
        <v>Apostro</v>
      </c>
      <c r="N5162" s="5">
        <f>VLOOKUP(C5162, 'Linkedin Scrap'!$A$2:$G$3322, 7,FALSE)</f>
        <v>0</v>
      </c>
      <c r="O5162" s="5">
        <f>VLOOKUP(C5162, 'Linkedin Scrap'!$A$2:$H$3322, 8,FALSE)</f>
        <v>0</v>
      </c>
      <c r="P5162" s="5">
        <f>VLOOKUP(C5162, 'Linkedin Scrap'!$A$2:$I$3322, 9,FALSE)</f>
        <v>0</v>
      </c>
    </row>
    <row r="5163" spans="1:16" ht="18.5" customHeight="1" x14ac:dyDescent="0.3">
      <c r="A5163" s="3" t="s">
        <v>13957</v>
      </c>
      <c r="B5163" s="4">
        <v>19</v>
      </c>
      <c r="C5163" s="3" t="s">
        <v>13998</v>
      </c>
      <c r="D5163" s="3" t="s">
        <v>139</v>
      </c>
      <c r="E5163" s="3" t="s">
        <v>136</v>
      </c>
      <c r="F5163" s="3" t="s">
        <v>10</v>
      </c>
      <c r="G5163" s="3" t="s">
        <v>13999</v>
      </c>
      <c r="H5163" s="4" t="s">
        <v>22</v>
      </c>
      <c r="I5163" s="5">
        <f>VLOOKUP(C5163, 'Linkedin Scrap'!$A$2:$B$3322, 2,FALSE)</f>
        <v>0</v>
      </c>
      <c r="J5163" s="3" t="str">
        <f>VLOOKUP(C5163, 'Linkedin Scrap'!$A$2:$C$3322, 3,FALSE)</f>
        <v>2K followers</v>
      </c>
      <c r="K5163" s="3" t="str">
        <f>VLOOKUP(C5163, 'Linkedin Scrap'!$A$2:$D$3322, 4,FALSE)</f>
        <v>500+ connections</v>
      </c>
      <c r="L5163" s="5" t="str">
        <f>VLOOKUP(C5163, 'Linkedin Scrap'!$A$2:$E$3322, 5,FALSE)</f>
        <v>Massachusetts Institute of Technology - Sloan School of Management</v>
      </c>
      <c r="M5163" s="5" t="str">
        <f>VLOOKUP(C5163, 'Linkedin Scrap'!$A$2:$F$3322, 6,FALSE)</f>
        <v>Enigma MPC</v>
      </c>
      <c r="N5163" s="5">
        <f>VLOOKUP(C5163, 'Linkedin Scrap'!$A$2:$G$3322, 7,FALSE)</f>
        <v>0</v>
      </c>
      <c r="O5163" s="5">
        <f>VLOOKUP(C5163, 'Linkedin Scrap'!$A$2:$H$3322, 8,FALSE)</f>
        <v>0</v>
      </c>
      <c r="P5163" s="5">
        <f>VLOOKUP(C5163, 'Linkedin Scrap'!$A$2:$I$3322, 9,FALSE)</f>
        <v>0</v>
      </c>
    </row>
    <row r="5164" spans="1:16" ht="18.5" customHeight="1" x14ac:dyDescent="0.3">
      <c r="A5164" s="3" t="s">
        <v>13957</v>
      </c>
      <c r="B5164" s="4">
        <v>20</v>
      </c>
      <c r="C5164" s="3" t="s">
        <v>14000</v>
      </c>
      <c r="D5164" s="3" t="s">
        <v>139</v>
      </c>
      <c r="E5164" s="3" t="s">
        <v>136</v>
      </c>
      <c r="F5164" s="3" t="s">
        <v>10</v>
      </c>
      <c r="G5164" s="3" t="s">
        <v>14001</v>
      </c>
      <c r="H5164" s="4" t="s">
        <v>22</v>
      </c>
      <c r="I5164" s="5">
        <f>VLOOKUP(C5164, 'Linkedin Scrap'!$A$2:$B$3322, 2,FALSE)</f>
        <v>0</v>
      </c>
      <c r="J5164" s="3" t="str">
        <f>VLOOKUP(C5164, 'Linkedin Scrap'!$A$2:$C$3322, 3,FALSE)</f>
        <v>12K followers</v>
      </c>
      <c r="K5164" s="3" t="str">
        <f>VLOOKUP(C5164, 'Linkedin Scrap'!$A$2:$D$3322, 4,FALSE)</f>
        <v>500+ connections</v>
      </c>
      <c r="L5164" s="5" t="str">
        <f>VLOOKUP(C5164, 'Linkedin Scrap'!$A$2:$E$3322, 5,FALSE)</f>
        <v>Stanford University</v>
      </c>
      <c r="M5164" s="5" t="str">
        <f>VLOOKUP(C5164, 'Linkedin Scrap'!$A$2:$F$3322, 6,FALSE)</f>
        <v>Quantstamp, Inc.</v>
      </c>
      <c r="N5164" s="5" t="str">
        <f>VLOOKUP(C5164, 'Linkedin Scrap'!$A$2:$G$3322, 7,FALSE)</f>
        <v>Strategic thinker who cares for the wellbeing of those around himAngel investor…</v>
      </c>
      <c r="O5164" s="5">
        <f>VLOOKUP(C5164, 'Linkedin Scrap'!$A$2:$H$3322, 8,FALSE)</f>
        <v>0</v>
      </c>
      <c r="P5164" s="5">
        <f>VLOOKUP(C5164, 'Linkedin Scrap'!$A$2:$I$3322, 9,FALSE)</f>
        <v>0</v>
      </c>
    </row>
    <row r="5165" spans="1:16" ht="18.5" customHeight="1" x14ac:dyDescent="0.3">
      <c r="A5165" s="3" t="s">
        <v>10861</v>
      </c>
      <c r="B5165" s="4">
        <v>1</v>
      </c>
      <c r="C5165" s="3" t="s">
        <v>10862</v>
      </c>
      <c r="D5165" s="3" t="s">
        <v>7187</v>
      </c>
      <c r="E5165" s="3" t="s">
        <v>9</v>
      </c>
      <c r="F5165" s="3" t="s">
        <v>10</v>
      </c>
      <c r="G5165" s="3" t="s">
        <v>10863</v>
      </c>
      <c r="H5165" s="4" t="s">
        <v>12</v>
      </c>
      <c r="I5165" s="5">
        <f>VLOOKUP(C5165, 'Linkedin Scrap'!$A$2:$B$3322, 2,FALSE)</f>
        <v>0</v>
      </c>
      <c r="J5165" s="3" t="str">
        <f>VLOOKUP(C5165, 'Linkedin Scrap'!$A$2:$C$3322, 3,FALSE)</f>
        <v>266 followers</v>
      </c>
      <c r="K5165" s="3" t="str">
        <f>VLOOKUP(C5165, 'Linkedin Scrap'!$A$2:$D$3322, 4,FALSE)</f>
        <v>267 connections</v>
      </c>
      <c r="L5165" s="5" t="str">
        <f>VLOOKUP(C5165, 'Linkedin Scrap'!$A$2:$E$3322, 5,FALSE)</f>
        <v>A.C.Institution</v>
      </c>
      <c r="M5165" s="5" t="str">
        <f>VLOOKUP(C5165, 'Linkedin Scrap'!$A$2:$F$3322, 6,FALSE)</f>
        <v>RankTech Solutions</v>
      </c>
      <c r="N5165" s="5">
        <f>VLOOKUP(C5165, 'Linkedin Scrap'!$A$2:$G$3322, 7,FALSE)</f>
        <v>0</v>
      </c>
      <c r="O5165" s="5" t="str">
        <f>VLOOKUP(C5165, 'Linkedin Scrap'!$A$2:$H$3322, 8,FALSE)</f>
        <v>[{'course_details': ''}]</v>
      </c>
      <c r="P5165" s="5" t="str">
        <f>VLOOKUP(C5165, 'Linkedin Scrap'!$A$2:$I$3322, 9,FALSE)</f>
        <v>[{'experience': 'JB Matrix', 'start_time': 'Oct 2017', 'end_time': 'Dec 2017', 'duration': None}, {'experience': 'JB Matrix', 'start_time': 'Oct 2017', 'end_time': 'Dec 2017', 'duration': None}, {'experience': 'JB Matrix', 'start_time': 'Oct 2017', 'end_time': 'Dec 2017', 'duration': None}]</v>
      </c>
    </row>
    <row r="5166" spans="1:16" ht="18.5" customHeight="1" x14ac:dyDescent="0.3">
      <c r="A5166" s="3" t="s">
        <v>10861</v>
      </c>
      <c r="B5166" s="4">
        <v>2</v>
      </c>
      <c r="C5166" s="3" t="s">
        <v>10864</v>
      </c>
      <c r="D5166" s="3" t="s">
        <v>7187</v>
      </c>
      <c r="E5166" s="3" t="s">
        <v>9</v>
      </c>
      <c r="F5166" s="3" t="s">
        <v>10</v>
      </c>
      <c r="G5166" s="3" t="s">
        <v>10865</v>
      </c>
      <c r="H5166" s="4" t="s">
        <v>12</v>
      </c>
      <c r="I5166" s="5">
        <f>VLOOKUP(C5166, 'Linkedin Scrap'!$A$2:$B$3322, 2,FALSE)</f>
        <v>0</v>
      </c>
      <c r="J5166" s="3" t="str">
        <f>VLOOKUP(C5166, 'Linkedin Scrap'!$A$2:$C$3322, 3,FALSE)</f>
        <v>706 followers</v>
      </c>
      <c r="K5166" s="3" t="str">
        <f>VLOOKUP(C5166, 'Linkedin Scrap'!$A$2:$D$3322, 4,FALSE)</f>
        <v>500+ connections</v>
      </c>
      <c r="L5166" s="5" t="str">
        <f>VLOOKUP(C5166, 'Linkedin Scrap'!$A$2:$E$3322, 5,FALSE)</f>
        <v>Utkal University</v>
      </c>
      <c r="M5166" s="5" t="str">
        <f>VLOOKUP(C5166, 'Linkedin Scrap'!$A$2:$F$3322, 6,FALSE)</f>
        <v>Plan D Media</v>
      </c>
      <c r="N5166" s="5" t="str">
        <f>VLOOKUP(C5166, 'Linkedin Scrap'!$A$2:$G$3322, 7,FALSE)</f>
        <v>Skype: prakashjena93Gtalk: prakashjena93</v>
      </c>
      <c r="O5166" s="5" t="str">
        <f>VLOOKUP(C5166, 'Linkedin Scrap'!$A$2:$H$3322, 8,FALSE)</f>
        <v>[{'course_details': 'Bachelor’s Degree Geology/Earth Science, General 2nd Distinction', 'start_time': '2010', 'end_time': '2013'}, {'course_details': 'High School Mathematics and Statistics 3', 'start_time': '2005', 'end_time': '2008'}]</v>
      </c>
      <c r="P5166" s="5" t="str">
        <f>VLOOKUP(C5166, 'Linkedin Scrap'!$A$2:$I$3322, 9,FALSE)</f>
        <v>[{'experience': 'JARS Services Pvt. Ltd.', 'start_time': 'May 2017', 'end_time': 'Feb 2019', 'duration': None}, {'experience': 'JARS Services Pvt. Ltd.', 'start_time': 'May 2017', 'end_time': 'Feb 2019', 'duration': None}, {'experience': 'JARS Services Pvt. Ltd.', 'start_time': 'May 2017', 'end_time': 'Feb 2019', 'duration': None}]</v>
      </c>
    </row>
    <row r="5167" spans="1:16" ht="18.5" customHeight="1" x14ac:dyDescent="0.3">
      <c r="A5167" s="3" t="s">
        <v>10861</v>
      </c>
      <c r="B5167" s="4">
        <v>3</v>
      </c>
      <c r="C5167" s="3" t="s">
        <v>10879</v>
      </c>
      <c r="D5167" s="3" t="s">
        <v>7187</v>
      </c>
      <c r="E5167" s="3" t="s">
        <v>9</v>
      </c>
      <c r="F5167" s="3" t="s">
        <v>10</v>
      </c>
      <c r="G5167" s="3" t="s">
        <v>10880</v>
      </c>
      <c r="H5167" s="4" t="s">
        <v>12</v>
      </c>
      <c r="I5167" s="5">
        <f>VLOOKUP(C5167, 'Linkedin Scrap'!$A$2:$B$3322, 2,FALSE)</f>
        <v>0</v>
      </c>
      <c r="J5167" s="3" t="str">
        <f>VLOOKUP(C5167, 'Linkedin Scrap'!$A$2:$C$3322, 3,FALSE)</f>
        <v>12 followers</v>
      </c>
      <c r="K5167" s="3" t="str">
        <f>VLOOKUP(C5167, 'Linkedin Scrap'!$A$2:$D$3322, 4,FALSE)</f>
        <v>12 connections</v>
      </c>
      <c r="L5167" s="5" t="str">
        <f>VLOOKUP(C5167, 'Linkedin Scrap'!$A$2:$E$3322, 5,FALSE)</f>
        <v>Technique Polytechnic institute</v>
      </c>
      <c r="M5167" s="5" t="str">
        <f>VLOOKUP(C5167, 'Linkedin Scrap'!$A$2:$F$3322, 6,FALSE)</f>
        <v>JARS Services Pvt. Ltd.</v>
      </c>
      <c r="N5167" s="5" t="str">
        <f>VLOOKUP(C5167, 'Linkedin Scrap'!$A$2:$G$3322, 7,FALSE)</f>
        <v>I completed my Diploma at Technique Polytechnic Institute in the stream of Electronics &amp; Telecommunications.  I have take a weekly training in Doordarshan Kendra.  i am completed a diploma in drawing &amp; have a knowledge of basic computer.</v>
      </c>
      <c r="O5167" s="5" t="str">
        <f>VLOOKUP(C5167, 'Linkedin Scrap'!$A$2:$H$3322, 8,FALSE)</f>
        <v>[{'course_details': '', 'start_time': '2014', 'end_time': '2017'}]</v>
      </c>
      <c r="P5167" s="5" t="str">
        <f>VLOOKUP(C5167, 'Linkedin Scrap'!$A$2:$I$3322, 9,FALSE)</f>
        <v>[{'experience': 'wefundanydeal.com', 'start_time': 'Jul 2017', 'end_time': 'present', 'duration': None}, {'experience': 'wefundanydeal.com', 'start_time': 'Jul 2017', 'end_time': 'present', 'duration': None}]</v>
      </c>
    </row>
    <row r="5168" spans="1:16" ht="18.5" customHeight="1" x14ac:dyDescent="0.3">
      <c r="A5168" s="3" t="s">
        <v>10861</v>
      </c>
      <c r="B5168" s="4">
        <v>4</v>
      </c>
      <c r="C5168" s="3" t="s">
        <v>10881</v>
      </c>
      <c r="D5168" s="3" t="s">
        <v>10882</v>
      </c>
      <c r="E5168" s="3" t="s">
        <v>9</v>
      </c>
      <c r="F5168" s="3" t="s">
        <v>10</v>
      </c>
      <c r="G5168" s="3" t="s">
        <v>10883</v>
      </c>
      <c r="H5168" s="4" t="s">
        <v>12</v>
      </c>
      <c r="I5168" s="5" t="e">
        <f>VLOOKUP(C5168, 'Linkedin Scrap'!$A$2:$B$3322, 2,FALSE)</f>
        <v>#N/A</v>
      </c>
      <c r="J5168" s="3" t="e">
        <f>VLOOKUP(C5168, 'Linkedin Scrap'!$A$2:$C$3322, 3,FALSE)</f>
        <v>#N/A</v>
      </c>
      <c r="K5168" s="3" t="e">
        <f>VLOOKUP(C5168, 'Linkedin Scrap'!$A$2:$D$3322, 4,FALSE)</f>
        <v>#N/A</v>
      </c>
      <c r="L5168" s="5" t="e">
        <f>VLOOKUP(C5168, 'Linkedin Scrap'!$A$2:$E$3322, 5,FALSE)</f>
        <v>#N/A</v>
      </c>
      <c r="M5168" s="5" t="e">
        <f>VLOOKUP(C5168, 'Linkedin Scrap'!$A$2:$F$3322, 6,FALSE)</f>
        <v>#N/A</v>
      </c>
      <c r="N5168" s="5" t="e">
        <f>VLOOKUP(C5168, 'Linkedin Scrap'!$A$2:$G$3322, 7,FALSE)</f>
        <v>#N/A</v>
      </c>
      <c r="O5168" s="5" t="e">
        <f>VLOOKUP(C5168, 'Linkedin Scrap'!$A$2:$H$3322, 8,FALSE)</f>
        <v>#N/A</v>
      </c>
      <c r="P5168" s="5" t="e">
        <f>VLOOKUP(C5168, 'Linkedin Scrap'!$A$2:$I$3322, 9,FALSE)</f>
        <v>#N/A</v>
      </c>
    </row>
    <row r="5169" spans="1:16" ht="18.5" customHeight="1" x14ac:dyDescent="0.3">
      <c r="A5169" s="3" t="s">
        <v>10861</v>
      </c>
      <c r="B5169" s="4">
        <v>5</v>
      </c>
      <c r="C5169" s="3" t="s">
        <v>10884</v>
      </c>
      <c r="D5169" s="3" t="s">
        <v>7187</v>
      </c>
      <c r="E5169" s="3" t="s">
        <v>9</v>
      </c>
      <c r="F5169" s="3" t="s">
        <v>10</v>
      </c>
      <c r="G5169" s="3" t="s">
        <v>10885</v>
      </c>
      <c r="H5169" s="4" t="s">
        <v>12</v>
      </c>
      <c r="I5169" s="5">
        <f>VLOOKUP(C5169, 'Linkedin Scrap'!$A$2:$B$3322, 2,FALSE)</f>
        <v>0</v>
      </c>
      <c r="J5169" s="3" t="str">
        <f>VLOOKUP(C5169, 'Linkedin Scrap'!$A$2:$C$3322, 3,FALSE)</f>
        <v>13 followers</v>
      </c>
      <c r="K5169" s="3" t="str">
        <f>VLOOKUP(C5169, 'Linkedin Scrap'!$A$2:$D$3322, 4,FALSE)</f>
        <v>12 connections</v>
      </c>
      <c r="L5169" s="5" t="str">
        <f>VLOOKUP(C5169, 'Linkedin Scrap'!$A$2:$E$3322, 5,FALSE)</f>
        <v>Technique Polytechnique Institute</v>
      </c>
      <c r="M5169" s="5" t="str">
        <f>VLOOKUP(C5169, 'Linkedin Scrap'!$A$2:$F$3322, 6,FALSE)</f>
        <v>JARS Services Pvt. Ltd.</v>
      </c>
      <c r="N5169" s="5">
        <f>VLOOKUP(C5169, 'Linkedin Scrap'!$A$2:$G$3322, 7,FALSE)</f>
        <v>0</v>
      </c>
      <c r="O5169" s="5" t="str">
        <f>VLOOKUP(C5169, 'Linkedin Scrap'!$A$2:$H$3322, 8,FALSE)</f>
        <v>[{'course_details': '', 'start_time': '2014', 'end_time': '2017'}]</v>
      </c>
      <c r="P5169" s="5" t="str">
        <f>VLOOKUP(C5169, 'Linkedin Scrap'!$A$2:$I$3322, 9,FALSE)</f>
        <v>[{'experience': 'wefundanydeal.com', 'start_time': 'Oct 2017', 'end_time': 'present', 'duration': None}, {'experience': 'wefundanydeal.com', 'start_time': 'Oct 2017', 'end_time': 'present', 'duration': None}]</v>
      </c>
    </row>
    <row r="5170" spans="1:16" ht="18.5" customHeight="1" x14ac:dyDescent="0.3">
      <c r="A5170" s="3" t="s">
        <v>10861</v>
      </c>
      <c r="B5170" s="4">
        <v>6</v>
      </c>
      <c r="C5170" s="3" t="s">
        <v>10886</v>
      </c>
      <c r="D5170" s="3" t="s">
        <v>10887</v>
      </c>
      <c r="E5170" s="3" t="s">
        <v>9</v>
      </c>
      <c r="F5170" s="3" t="s">
        <v>10</v>
      </c>
      <c r="G5170" s="3" t="s">
        <v>10888</v>
      </c>
      <c r="H5170" s="4" t="s">
        <v>12</v>
      </c>
      <c r="I5170" s="5" t="e">
        <f>VLOOKUP(C5170, 'Linkedin Scrap'!$A$2:$B$3322, 2,FALSE)</f>
        <v>#N/A</v>
      </c>
      <c r="J5170" s="3" t="e">
        <f>VLOOKUP(C5170, 'Linkedin Scrap'!$A$2:$C$3322, 3,FALSE)</f>
        <v>#N/A</v>
      </c>
      <c r="K5170" s="3" t="e">
        <f>VLOOKUP(C5170, 'Linkedin Scrap'!$A$2:$D$3322, 4,FALSE)</f>
        <v>#N/A</v>
      </c>
      <c r="L5170" s="5" t="e">
        <f>VLOOKUP(C5170, 'Linkedin Scrap'!$A$2:$E$3322, 5,FALSE)</f>
        <v>#N/A</v>
      </c>
      <c r="M5170" s="5" t="e">
        <f>VLOOKUP(C5170, 'Linkedin Scrap'!$A$2:$F$3322, 6,FALSE)</f>
        <v>#N/A</v>
      </c>
      <c r="N5170" s="5" t="e">
        <f>VLOOKUP(C5170, 'Linkedin Scrap'!$A$2:$G$3322, 7,FALSE)</f>
        <v>#N/A</v>
      </c>
      <c r="O5170" s="5" t="e">
        <f>VLOOKUP(C5170, 'Linkedin Scrap'!$A$2:$H$3322, 8,FALSE)</f>
        <v>#N/A</v>
      </c>
      <c r="P5170" s="5" t="e">
        <f>VLOOKUP(C5170, 'Linkedin Scrap'!$A$2:$I$3322, 9,FALSE)</f>
        <v>#N/A</v>
      </c>
    </row>
    <row r="5171" spans="1:16" ht="18.5" customHeight="1" x14ac:dyDescent="0.3">
      <c r="A5171" s="3" t="s">
        <v>10861</v>
      </c>
      <c r="B5171" s="4">
        <v>7</v>
      </c>
      <c r="C5171" s="3" t="s">
        <v>10889</v>
      </c>
      <c r="D5171" s="3" t="s">
        <v>381</v>
      </c>
      <c r="E5171" s="3" t="s">
        <v>9</v>
      </c>
      <c r="F5171" s="3" t="s">
        <v>10</v>
      </c>
      <c r="G5171" s="3" t="s">
        <v>10890</v>
      </c>
      <c r="H5171" s="4" t="s">
        <v>12</v>
      </c>
      <c r="I5171" s="5">
        <f>VLOOKUP(C5171, 'Linkedin Scrap'!$A$2:$B$3322, 2,FALSE)</f>
        <v>0</v>
      </c>
      <c r="J5171" s="3" t="str">
        <f>VLOOKUP(C5171, 'Linkedin Scrap'!$A$2:$C$3322, 3,FALSE)</f>
        <v>65 followers</v>
      </c>
      <c r="K5171" s="3" t="str">
        <f>VLOOKUP(C5171, 'Linkedin Scrap'!$A$2:$D$3322, 4,FALSE)</f>
        <v>59 connections</v>
      </c>
      <c r="L5171" s="5" t="str">
        <f>VLOOKUP(C5171, 'Linkedin Scrap'!$A$2:$E$3322, 5,FALSE)</f>
        <v>Calcutta University, Kolkata</v>
      </c>
      <c r="M5171" s="5" t="str">
        <f>VLOOKUP(C5171, 'Linkedin Scrap'!$A$2:$F$3322, 6,FALSE)</f>
        <v>KrowdCircle</v>
      </c>
      <c r="N5171" s="5" t="str">
        <f>VLOOKUP(C5171, 'Linkedin Scrap'!$A$2:$G$3322, 7,FALSE)</f>
        <v>We at JARS believe in the strength of the people more than the power of technology. Technological transformations lose their meaning if they are not people oriented. We accept the fact that a Technology Company is a confluence of people with diverse perspectives. Our company is one that gives due importance to our employees. We create experts who are focused on one primary goal: helping our customers succeed. This makes us the avant-garde of technology. We amass large numbers of people who know how to turn the abundance of Information Technology into worthy solutions. These solutions, in turn, make business easier, improve governments and society.JARS Services delivers digital transformation and technology services from inception to implementation, enabling our clients to exceed the competition. “Born Digital,” JARS Services takes a dexterous, synergetic approach to creating custom-built solutions across the digital value chain.</v>
      </c>
      <c r="O5171" s="5" t="str">
        <f>VLOOKUP(C5171, 'Linkedin Scrap'!$A$2:$H$3322, 8,FALSE)</f>
        <v>[{'course_details': 'B.SC Botany/Plant Biology A+', 'start_time': '2010', 'end_time': '2013'}]</v>
      </c>
      <c r="P5171" s="5" t="str">
        <f>VLOOKUP(C5171, 'Linkedin Scrap'!$A$2:$I$3322, 9,FALSE)</f>
        <v>[{'experience': 'JARS Services Pvt. Ltd.', 'start_time': 'Jan 2009', 'end_time': 'Jan 2018', 'duration': None}, {'experience': 'JARS Services Pvt. Ltd.', 'start_time': 'Jan 2009', 'end_time': 'Jan 2018', 'duration': None}]</v>
      </c>
    </row>
    <row r="5172" spans="1:16" ht="18.5" customHeight="1" x14ac:dyDescent="0.3">
      <c r="A5172" s="3" t="s">
        <v>10861</v>
      </c>
      <c r="B5172" s="4">
        <v>8</v>
      </c>
      <c r="C5172" s="3" t="s">
        <v>10891</v>
      </c>
      <c r="D5172" s="3" t="s">
        <v>10892</v>
      </c>
      <c r="E5172" s="3" t="s">
        <v>9</v>
      </c>
      <c r="F5172" s="3" t="s">
        <v>10</v>
      </c>
      <c r="G5172" s="3" t="s">
        <v>10893</v>
      </c>
      <c r="H5172" s="4" t="s">
        <v>12</v>
      </c>
      <c r="I5172" s="5">
        <f>VLOOKUP(C5172, 'Linkedin Scrap'!$A$2:$B$3322, 2,FALSE)</f>
        <v>0</v>
      </c>
      <c r="J5172" s="3" t="str">
        <f>VLOOKUP(C5172, 'Linkedin Scrap'!$A$2:$C$3322, 3,FALSE)</f>
        <v>111 followers</v>
      </c>
      <c r="K5172" s="3" t="str">
        <f>VLOOKUP(C5172, 'Linkedin Scrap'!$A$2:$D$3322, 4,FALSE)</f>
        <v>106 connections</v>
      </c>
      <c r="L5172" s="5" t="str">
        <f>VLOOKUP(C5172, 'Linkedin Scrap'!$A$2:$E$3322, 5,FALSE)</f>
        <v>IIBM</v>
      </c>
      <c r="M5172" s="5" t="str">
        <f>VLOOKUP(C5172, 'Linkedin Scrap'!$A$2:$F$3322, 6,FALSE)</f>
        <v>Digital Marketing &amp; SEO Consultant in (Gangtok) Sikkim</v>
      </c>
      <c r="N5172" s="5" t="str">
        <f>VLOOKUP(C5172, 'Linkedin Scrap'!$A$2:$G$3322, 7,FALSE)</f>
        <v>Experienced Search Engine Optimization Executive with a demonstrated history of working in the information technology and services industry. Skilled in Search Engine Optimization (SEO), Off-Page SEO, Digital Marketing Experience, Social Media Optimization (SMO), and Google Analytics. Strong marketing professional with a Master of Business Administration (M.B.A.) focused in Computer/Information Technology Administration and Management from IIBM.</v>
      </c>
      <c r="O5172" s="5" t="str">
        <f>VLOOKUP(C5172, 'Linkedin Scrap'!$A$2:$H$3322, 8,FALSE)</f>
        <v>[{'course_details': 'Master of Business Administration (M.B.A.) Computer/Information Technology Administration and Management A+', 'start_time': '2012', 'end_time': '2014'}, {'course_details': 'Bachelor’s Degree Business/Commerce, Honours A+', 'start_time': '2007', 'end_time': '2010'}, {'course_details': 'High School Business/Commerce, General A+', 'start_time': '2005', 'end_time': '2007'}]</v>
      </c>
      <c r="P5172" s="5" t="str">
        <f>VLOOKUP(C5172, 'Linkedin Scrap'!$A$2:$I$3322, 9,FALSE)</f>
        <v>[{'experience': 'wefundanydeal.com', 'start_time': 'Nov 2015', 'end_time': 'present', 'duration': None}, {'experience': 'wefundanydeal.com', 'start_time': 'Nov 2015', 'end_time': 'present', 'duration': None}, {'experience': 'wefundanydeal.com', 'start_time': 'Nov 2015', 'end_time': 'present', 'duration': None}]</v>
      </c>
    </row>
    <row r="5173" spans="1:16" ht="18.5" customHeight="1" x14ac:dyDescent="0.3">
      <c r="A5173" s="3" t="s">
        <v>10861</v>
      </c>
      <c r="B5173" s="4">
        <v>9</v>
      </c>
      <c r="C5173" s="3" t="s">
        <v>10894</v>
      </c>
      <c r="D5173" s="3" t="s">
        <v>10895</v>
      </c>
      <c r="E5173" s="3" t="s">
        <v>9</v>
      </c>
      <c r="F5173" s="3" t="s">
        <v>10</v>
      </c>
      <c r="G5173" s="3" t="s">
        <v>10896</v>
      </c>
      <c r="H5173" s="4" t="s">
        <v>12</v>
      </c>
      <c r="I5173" s="5" t="e">
        <f>VLOOKUP(C5173, 'Linkedin Scrap'!$A$2:$B$3322, 2,FALSE)</f>
        <v>#N/A</v>
      </c>
      <c r="J5173" s="3" t="e">
        <f>VLOOKUP(C5173, 'Linkedin Scrap'!$A$2:$C$3322, 3,FALSE)</f>
        <v>#N/A</v>
      </c>
      <c r="K5173" s="3" t="e">
        <f>VLOOKUP(C5173, 'Linkedin Scrap'!$A$2:$D$3322, 4,FALSE)</f>
        <v>#N/A</v>
      </c>
      <c r="L5173" s="5" t="e">
        <f>VLOOKUP(C5173, 'Linkedin Scrap'!$A$2:$E$3322, 5,FALSE)</f>
        <v>#N/A</v>
      </c>
      <c r="M5173" s="5" t="e">
        <f>VLOOKUP(C5173, 'Linkedin Scrap'!$A$2:$F$3322, 6,FALSE)</f>
        <v>#N/A</v>
      </c>
      <c r="N5173" s="5" t="e">
        <f>VLOOKUP(C5173, 'Linkedin Scrap'!$A$2:$G$3322, 7,FALSE)</f>
        <v>#N/A</v>
      </c>
      <c r="O5173" s="5" t="e">
        <f>VLOOKUP(C5173, 'Linkedin Scrap'!$A$2:$H$3322, 8,FALSE)</f>
        <v>#N/A</v>
      </c>
      <c r="P5173" s="5" t="e">
        <f>VLOOKUP(C5173, 'Linkedin Scrap'!$A$2:$I$3322, 9,FALSE)</f>
        <v>#N/A</v>
      </c>
    </row>
    <row r="5174" spans="1:16" ht="18.5" customHeight="1" x14ac:dyDescent="0.3">
      <c r="A5174" s="3" t="s">
        <v>10861</v>
      </c>
      <c r="B5174" s="4">
        <v>10</v>
      </c>
      <c r="C5174" s="3" t="s">
        <v>10897</v>
      </c>
      <c r="D5174" s="3" t="s">
        <v>10898</v>
      </c>
      <c r="E5174" s="3" t="s">
        <v>9</v>
      </c>
      <c r="F5174" s="3" t="s">
        <v>10</v>
      </c>
      <c r="G5174" s="3" t="s">
        <v>10899</v>
      </c>
      <c r="H5174" s="4" t="s">
        <v>12</v>
      </c>
      <c r="I5174" s="5" t="e">
        <f>VLOOKUP(C5174, 'Linkedin Scrap'!$A$2:$B$3322, 2,FALSE)</f>
        <v>#N/A</v>
      </c>
      <c r="J5174" s="3" t="e">
        <f>VLOOKUP(C5174, 'Linkedin Scrap'!$A$2:$C$3322, 3,FALSE)</f>
        <v>#N/A</v>
      </c>
      <c r="K5174" s="3" t="e">
        <f>VLOOKUP(C5174, 'Linkedin Scrap'!$A$2:$D$3322, 4,FALSE)</f>
        <v>#N/A</v>
      </c>
      <c r="L5174" s="5" t="e">
        <f>VLOOKUP(C5174, 'Linkedin Scrap'!$A$2:$E$3322, 5,FALSE)</f>
        <v>#N/A</v>
      </c>
      <c r="M5174" s="5" t="e">
        <f>VLOOKUP(C5174, 'Linkedin Scrap'!$A$2:$F$3322, 6,FALSE)</f>
        <v>#N/A</v>
      </c>
      <c r="N5174" s="5" t="e">
        <f>VLOOKUP(C5174, 'Linkedin Scrap'!$A$2:$G$3322, 7,FALSE)</f>
        <v>#N/A</v>
      </c>
      <c r="O5174" s="5" t="e">
        <f>VLOOKUP(C5174, 'Linkedin Scrap'!$A$2:$H$3322, 8,FALSE)</f>
        <v>#N/A</v>
      </c>
      <c r="P5174" s="5" t="e">
        <f>VLOOKUP(C5174, 'Linkedin Scrap'!$A$2:$I$3322, 9,FALSE)</f>
        <v>#N/A</v>
      </c>
    </row>
    <row r="5175" spans="1:16" ht="18.5" customHeight="1" x14ac:dyDescent="0.3">
      <c r="A5175" s="3" t="s">
        <v>10861</v>
      </c>
      <c r="B5175" s="4">
        <v>11</v>
      </c>
      <c r="C5175" s="3" t="s">
        <v>10900</v>
      </c>
      <c r="D5175" s="3" t="s">
        <v>10901</v>
      </c>
      <c r="E5175" s="3" t="s">
        <v>9</v>
      </c>
      <c r="F5175" s="3" t="s">
        <v>10</v>
      </c>
      <c r="G5175" s="3" t="s">
        <v>10902</v>
      </c>
      <c r="H5175" s="4" t="s">
        <v>12</v>
      </c>
      <c r="I5175" s="5" t="e">
        <f>VLOOKUP(C5175, 'Linkedin Scrap'!$A$2:$B$3322, 2,FALSE)</f>
        <v>#N/A</v>
      </c>
      <c r="J5175" s="3" t="e">
        <f>VLOOKUP(C5175, 'Linkedin Scrap'!$A$2:$C$3322, 3,FALSE)</f>
        <v>#N/A</v>
      </c>
      <c r="K5175" s="3" t="e">
        <f>VLOOKUP(C5175, 'Linkedin Scrap'!$A$2:$D$3322, 4,FALSE)</f>
        <v>#N/A</v>
      </c>
      <c r="L5175" s="5" t="e">
        <f>VLOOKUP(C5175, 'Linkedin Scrap'!$A$2:$E$3322, 5,FALSE)</f>
        <v>#N/A</v>
      </c>
      <c r="M5175" s="5" t="e">
        <f>VLOOKUP(C5175, 'Linkedin Scrap'!$A$2:$F$3322, 6,FALSE)</f>
        <v>#N/A</v>
      </c>
      <c r="N5175" s="5" t="e">
        <f>VLOOKUP(C5175, 'Linkedin Scrap'!$A$2:$G$3322, 7,FALSE)</f>
        <v>#N/A</v>
      </c>
      <c r="O5175" s="5" t="e">
        <f>VLOOKUP(C5175, 'Linkedin Scrap'!$A$2:$H$3322, 8,FALSE)</f>
        <v>#N/A</v>
      </c>
      <c r="P5175" s="5" t="e">
        <f>VLOOKUP(C5175, 'Linkedin Scrap'!$A$2:$I$3322, 9,FALSE)</f>
        <v>#N/A</v>
      </c>
    </row>
    <row r="5176" spans="1:16" ht="18.5" customHeight="1" x14ac:dyDescent="0.3">
      <c r="A5176" s="3" t="s">
        <v>10861</v>
      </c>
      <c r="B5176" s="4">
        <v>12</v>
      </c>
      <c r="C5176" s="3" t="s">
        <v>10903</v>
      </c>
      <c r="D5176" s="3" t="s">
        <v>10904</v>
      </c>
      <c r="E5176" s="3" t="s">
        <v>9</v>
      </c>
      <c r="F5176" s="3" t="s">
        <v>10</v>
      </c>
      <c r="G5176" s="3" t="s">
        <v>10905</v>
      </c>
      <c r="H5176" s="4" t="s">
        <v>12</v>
      </c>
      <c r="I5176" s="5">
        <f>VLOOKUP(C5176, 'Linkedin Scrap'!$A$2:$B$3322, 2,FALSE)</f>
        <v>0</v>
      </c>
      <c r="J5176" s="3" t="str">
        <f>VLOOKUP(C5176, 'Linkedin Scrap'!$A$2:$C$3322, 3,FALSE)</f>
        <v>1K followers</v>
      </c>
      <c r="K5176" s="3" t="str">
        <f>VLOOKUP(C5176, 'Linkedin Scrap'!$A$2:$D$3322, 4,FALSE)</f>
        <v>500+ connections</v>
      </c>
      <c r="L5176" s="5" t="str">
        <f>VLOOKUP(C5176, 'Linkedin Scrap'!$A$2:$E$3322, 5,FALSE)</f>
        <v>Castlebrook High School</v>
      </c>
      <c r="M5176" s="5" t="str">
        <f>VLOOKUP(C5176, 'Linkedin Scrap'!$A$2:$F$3322, 6,FALSE)</f>
        <v>Counting King | R&amp;D Tax Credit Consultants</v>
      </c>
      <c r="N5176" s="5" t="str">
        <f>VLOOKUP(C5176, 'Linkedin Scrap'!$A$2:$G$3322, 7,FALSE)</f>
        <v>Having spent 20 years In the Accountancy and finance world, I like to believe I have a strong understanding of what company owners require to power their business. I have gone on to run my own business for 3 years and I have a real understanding of the tasks that are generally neglected because of the challenges of concentrating on building and operating a business. One of my biggest successes when running my Commercial Finance Company was the success of adding value to my proposition and seeing the potential and opportunity that working with a referral network provided me. Since coming back into full time employment I want to share my own experiences as a Financial Services consultant and business owner to pass on and provide the best advice and support I can to existing and new business owners which I am now doing through my position as Partner Director here at Areande.</v>
      </c>
      <c r="O5176" s="5" t="str">
        <f>VLOOKUP(C5176, 'Linkedin Scrap'!$A$2:$H$3322, 8,FALSE)</f>
        <v>[{'course_details': 'Business and Finance Accountancy'}, {'course_details': 'Business and Finance Accounting and Finance'}]</v>
      </c>
      <c r="P5176" s="5" t="str">
        <f>VLOOKUP(C5176, 'Linkedin Scrap'!$A$2:$I$3322, 9,FALSE)</f>
        <v>[{'experience': 'solution4u.', 'start_time': 'Mar 2021', 'end_time': 'Mar 2022', 'duration': None}, {'experience': 'solution4u.', 'start_time': 'Mar 2021', 'end_time': 'Mar 2022', 'duration': None}, {'experience': 'solution4u.', 'start_time': 'Mar 2021', 'end_time': 'Mar 2022', 'duration': None}]</v>
      </c>
    </row>
    <row r="5177" spans="1:16" ht="18.5" customHeight="1" x14ac:dyDescent="0.3">
      <c r="A5177" s="3" t="s">
        <v>10861</v>
      </c>
      <c r="B5177" s="4">
        <v>13</v>
      </c>
      <c r="C5177" s="3" t="s">
        <v>10906</v>
      </c>
      <c r="D5177" s="3" t="s">
        <v>264</v>
      </c>
      <c r="E5177" s="3" t="s">
        <v>9</v>
      </c>
      <c r="F5177" s="3" t="s">
        <v>10</v>
      </c>
      <c r="G5177" s="3" t="s">
        <v>10907</v>
      </c>
      <c r="H5177" s="4" t="s">
        <v>12</v>
      </c>
      <c r="I5177" s="5">
        <f>VLOOKUP(C5177, 'Linkedin Scrap'!$A$2:$B$3322, 2,FALSE)</f>
        <v>0</v>
      </c>
      <c r="J5177" s="3" t="str">
        <f>VLOOKUP(C5177, 'Linkedin Scrap'!$A$2:$C$3322, 3,FALSE)</f>
        <v>49 followers</v>
      </c>
      <c r="K5177" s="3" t="str">
        <f>VLOOKUP(C5177, 'Linkedin Scrap'!$A$2:$D$3322, 4,FALSE)</f>
        <v>30 connections</v>
      </c>
      <c r="L5177" s="5" t="str">
        <f>VLOOKUP(C5177, 'Linkedin Scrap'!$A$2:$E$3322, 5,FALSE)</f>
        <v>University of Leeds</v>
      </c>
      <c r="M5177" s="5" t="str">
        <f>VLOOKUP(C5177, 'Linkedin Scrap'!$A$2:$F$3322, 6,FALSE)</f>
        <v>We Fund Any Deal</v>
      </c>
      <c r="N5177" s="5">
        <f>VLOOKUP(C5177, 'Linkedin Scrap'!$A$2:$G$3322, 7,FALSE)</f>
        <v>0</v>
      </c>
      <c r="O5177" s="5" t="str">
        <f>VLOOKUP(C5177, 'Linkedin Scrap'!$A$2:$H$3322, 8,FALSE)</f>
        <v>[{'course_details': 'Bachelor of Science - BS Mathematics with Finance', 'start_time': '2007', 'end_time': '2010'}]</v>
      </c>
      <c r="P5177" s="5" t="str">
        <f>VLOOKUP(C5177, 'Linkedin Scrap'!$A$2:$I$3322, 9,FALSE)</f>
        <v>[{'experience': 'Leisure 7 Ltd', 'start_time': 'Dec 2010', 'end_time': 'present', 'duration': None}, {'experience': 'Leisure 7 Ltd', 'start_time': 'Dec 2010', 'end_time': 'present', 'duration': None}]</v>
      </c>
    </row>
    <row r="5178" spans="1:16" ht="18.5" customHeight="1" x14ac:dyDescent="0.3">
      <c r="A5178" s="3" t="s">
        <v>10861</v>
      </c>
      <c r="B5178" s="4">
        <v>14</v>
      </c>
      <c r="C5178" s="3" t="s">
        <v>10908</v>
      </c>
      <c r="D5178" s="3" t="s">
        <v>10909</v>
      </c>
      <c r="E5178" s="3" t="s">
        <v>9</v>
      </c>
      <c r="F5178" s="3" t="s">
        <v>10</v>
      </c>
      <c r="G5178" s="3" t="s">
        <v>10910</v>
      </c>
      <c r="H5178" s="4" t="s">
        <v>12</v>
      </c>
      <c r="I5178" s="5">
        <f>VLOOKUP(C5178, 'Linkedin Scrap'!$A$2:$B$3322, 2,FALSE)</f>
        <v>0</v>
      </c>
      <c r="J5178" s="3" t="str">
        <f>VLOOKUP(C5178, 'Linkedin Scrap'!$A$2:$C$3322, 3,FALSE)</f>
        <v>4K followers</v>
      </c>
      <c r="K5178" s="3" t="str">
        <f>VLOOKUP(C5178, 'Linkedin Scrap'!$A$2:$D$3322, 4,FALSE)</f>
        <v>500+ connections</v>
      </c>
      <c r="L5178" s="5" t="str">
        <f>VLOOKUP(C5178, 'Linkedin Scrap'!$A$2:$E$3322, 5,FALSE)</f>
        <v>University of Bradford</v>
      </c>
      <c r="M5178" s="5" t="str">
        <f>VLOOKUP(C5178, 'Linkedin Scrap'!$A$2:$F$3322, 6,FALSE)</f>
        <v>Calderdale Council</v>
      </c>
      <c r="N5178" s="5" t="str">
        <f>VLOOKUP(C5178, 'Linkedin Scrap'!$A$2:$G$3322, 7,FALSE)</f>
        <v>I am currently employed by Calderdale council working in the safe accommodation team.I previously worked with the dual diagnosis team, working with mental health, addiction and people at risk of homelessness. Previous to this role I was a senior therapeutic care worker in a children’s residential home. I hold my level 3 and would be willing to complete my level 5. In the past and currently I have been a company director for a recruitment company and a building development company, which I am still a director of. I love a new challenge and life experiences.</v>
      </c>
      <c r="O5178" s="5" t="str">
        <f>VLOOKUP(C5178, 'Linkedin Scrap'!$A$2:$H$3322, 8,FALSE)</f>
        <v>[{'course_details': ''}]</v>
      </c>
      <c r="P5178" s="5" t="str">
        <f>VLOOKUP(C5178, 'Linkedin Scrap'!$A$2:$I$3322, 9,FALSE)</f>
        <v>[{'experience': 'Community Links', 'start_time': 'Jul 2022', 'end_time': 'May 2024', 'duration': None}, {'experience': 'Community Links', 'start_time': 'Jul 2022', 'end_time': 'May 2024', 'duration': None}, {'experience': 'Community Links', 'start_time': 'Jul 2022', 'end_time': 'May 2024', 'duration': None}]</v>
      </c>
    </row>
    <row r="5179" spans="1:16" ht="18.5" customHeight="1" x14ac:dyDescent="0.3">
      <c r="A5179" s="3" t="s">
        <v>10861</v>
      </c>
      <c r="B5179" s="4">
        <v>15</v>
      </c>
      <c r="C5179" s="3" t="s">
        <v>10911</v>
      </c>
      <c r="D5179" s="3" t="s">
        <v>10912</v>
      </c>
      <c r="E5179" s="3" t="s">
        <v>9</v>
      </c>
      <c r="F5179" s="3" t="s">
        <v>10</v>
      </c>
      <c r="G5179" s="3" t="s">
        <v>10913</v>
      </c>
      <c r="H5179" s="4" t="s">
        <v>12</v>
      </c>
      <c r="I5179" s="5" t="e">
        <f>VLOOKUP(C5179, 'Linkedin Scrap'!$A$2:$B$3322, 2,FALSE)</f>
        <v>#N/A</v>
      </c>
      <c r="J5179" s="3" t="e">
        <f>VLOOKUP(C5179, 'Linkedin Scrap'!$A$2:$C$3322, 3,FALSE)</f>
        <v>#N/A</v>
      </c>
      <c r="K5179" s="3" t="e">
        <f>VLOOKUP(C5179, 'Linkedin Scrap'!$A$2:$D$3322, 4,FALSE)</f>
        <v>#N/A</v>
      </c>
      <c r="L5179" s="5" t="e">
        <f>VLOOKUP(C5179, 'Linkedin Scrap'!$A$2:$E$3322, 5,FALSE)</f>
        <v>#N/A</v>
      </c>
      <c r="M5179" s="5" t="e">
        <f>VLOOKUP(C5179, 'Linkedin Scrap'!$A$2:$F$3322, 6,FALSE)</f>
        <v>#N/A</v>
      </c>
      <c r="N5179" s="5" t="e">
        <f>VLOOKUP(C5179, 'Linkedin Scrap'!$A$2:$G$3322, 7,FALSE)</f>
        <v>#N/A</v>
      </c>
      <c r="O5179" s="5" t="e">
        <f>VLOOKUP(C5179, 'Linkedin Scrap'!$A$2:$H$3322, 8,FALSE)</f>
        <v>#N/A</v>
      </c>
      <c r="P5179" s="5" t="e">
        <f>VLOOKUP(C5179, 'Linkedin Scrap'!$A$2:$I$3322, 9,FALSE)</f>
        <v>#N/A</v>
      </c>
    </row>
    <row r="5180" spans="1:16" ht="18.5" customHeight="1" x14ac:dyDescent="0.3">
      <c r="A5180" s="3" t="s">
        <v>10861</v>
      </c>
      <c r="B5180" s="4">
        <v>16</v>
      </c>
      <c r="C5180" s="3" t="s">
        <v>10914</v>
      </c>
      <c r="D5180" s="3" t="s">
        <v>264</v>
      </c>
      <c r="E5180" s="3" t="s">
        <v>9</v>
      </c>
      <c r="F5180" s="3" t="s">
        <v>10</v>
      </c>
      <c r="G5180" s="3" t="s">
        <v>10915</v>
      </c>
      <c r="H5180" s="4" t="s">
        <v>12</v>
      </c>
      <c r="I5180" s="5">
        <f>VLOOKUP(C5180, 'Linkedin Scrap'!$A$2:$B$3322, 2,FALSE)</f>
        <v>0</v>
      </c>
      <c r="J5180" s="3" t="str">
        <f>VLOOKUP(C5180, 'Linkedin Scrap'!$A$2:$C$3322, 3,FALSE)</f>
        <v>2K followers</v>
      </c>
      <c r="K5180" s="3" t="str">
        <f>VLOOKUP(C5180, 'Linkedin Scrap'!$A$2:$D$3322, 4,FALSE)</f>
        <v>500+ connections</v>
      </c>
      <c r="L5180" s="5">
        <f>VLOOKUP(C5180, 'Linkedin Scrap'!$A$2:$E$3322, 5,FALSE)</f>
        <v>0</v>
      </c>
      <c r="M5180" s="5">
        <f>VLOOKUP(C5180, 'Linkedin Scrap'!$A$2:$F$3322, 6,FALSE)</f>
        <v>0</v>
      </c>
      <c r="N5180" s="5">
        <f>VLOOKUP(C5180, 'Linkedin Scrap'!$A$2:$G$3322, 7,FALSE)</f>
        <v>0</v>
      </c>
      <c r="O5180" s="5">
        <f>VLOOKUP(C5180, 'Linkedin Scrap'!$A$2:$H$3322, 8,FALSE)</f>
        <v>0</v>
      </c>
      <c r="P5180" s="5">
        <f>VLOOKUP(C5180, 'Linkedin Scrap'!$A$2:$I$3322, 9,FALSE)</f>
        <v>0</v>
      </c>
    </row>
    <row r="5181" spans="1:16" ht="18.5" customHeight="1" x14ac:dyDescent="0.3">
      <c r="A5181" s="3" t="s">
        <v>10861</v>
      </c>
      <c r="B5181" s="4">
        <v>17</v>
      </c>
      <c r="C5181" s="3" t="s">
        <v>10916</v>
      </c>
      <c r="D5181" s="3" t="s">
        <v>10917</v>
      </c>
      <c r="E5181" s="3" t="s">
        <v>9</v>
      </c>
      <c r="F5181" s="3" t="s">
        <v>10</v>
      </c>
      <c r="G5181" s="3" t="s">
        <v>10918</v>
      </c>
      <c r="H5181" s="4" t="s">
        <v>12</v>
      </c>
      <c r="I5181" s="5" t="e">
        <f>VLOOKUP(C5181, 'Linkedin Scrap'!$A$2:$B$3322, 2,FALSE)</f>
        <v>#N/A</v>
      </c>
      <c r="J5181" s="3" t="e">
        <f>VLOOKUP(C5181, 'Linkedin Scrap'!$A$2:$C$3322, 3,FALSE)</f>
        <v>#N/A</v>
      </c>
      <c r="K5181" s="3" t="e">
        <f>VLOOKUP(C5181, 'Linkedin Scrap'!$A$2:$D$3322, 4,FALSE)</f>
        <v>#N/A</v>
      </c>
      <c r="L5181" s="5" t="e">
        <f>VLOOKUP(C5181, 'Linkedin Scrap'!$A$2:$E$3322, 5,FALSE)</f>
        <v>#N/A</v>
      </c>
      <c r="M5181" s="5" t="e">
        <f>VLOOKUP(C5181, 'Linkedin Scrap'!$A$2:$F$3322, 6,FALSE)</f>
        <v>#N/A</v>
      </c>
      <c r="N5181" s="5" t="e">
        <f>VLOOKUP(C5181, 'Linkedin Scrap'!$A$2:$G$3322, 7,FALSE)</f>
        <v>#N/A</v>
      </c>
      <c r="O5181" s="5" t="e">
        <f>VLOOKUP(C5181, 'Linkedin Scrap'!$A$2:$H$3322, 8,FALSE)</f>
        <v>#N/A</v>
      </c>
      <c r="P5181" s="5" t="e">
        <f>VLOOKUP(C5181, 'Linkedin Scrap'!$A$2:$I$3322, 9,FALSE)</f>
        <v>#N/A</v>
      </c>
    </row>
    <row r="5182" spans="1:16" ht="18.5" customHeight="1" x14ac:dyDescent="0.3">
      <c r="A5182" s="3" t="s">
        <v>10861</v>
      </c>
      <c r="B5182" s="4">
        <v>18</v>
      </c>
      <c r="C5182" s="3" t="s">
        <v>10919</v>
      </c>
      <c r="D5182" s="3" t="s">
        <v>10920</v>
      </c>
      <c r="E5182" s="3" t="s">
        <v>9</v>
      </c>
      <c r="F5182" s="3" t="s">
        <v>10</v>
      </c>
      <c r="G5182" s="3" t="s">
        <v>10921</v>
      </c>
      <c r="H5182" s="4" t="s">
        <v>22</v>
      </c>
      <c r="I5182" s="5">
        <f>VLOOKUP(C5182, 'Linkedin Scrap'!$A$2:$B$3322, 2,FALSE)</f>
        <v>0</v>
      </c>
      <c r="J5182" s="3" t="str">
        <f>VLOOKUP(C5182, 'Linkedin Scrap'!$A$2:$C$3322, 3,FALSE)</f>
        <v>2K followers</v>
      </c>
      <c r="K5182" s="3" t="str">
        <f>VLOOKUP(C5182, 'Linkedin Scrap'!$A$2:$D$3322, 4,FALSE)</f>
        <v>500+ connections</v>
      </c>
      <c r="L5182" s="5">
        <f>VLOOKUP(C5182, 'Linkedin Scrap'!$A$2:$E$3322, 5,FALSE)</f>
        <v>0</v>
      </c>
      <c r="M5182" s="5">
        <f>VLOOKUP(C5182, 'Linkedin Scrap'!$A$2:$F$3322, 6,FALSE)</f>
        <v>0</v>
      </c>
      <c r="N5182" s="5">
        <f>VLOOKUP(C5182, 'Linkedin Scrap'!$A$2:$G$3322, 7,FALSE)</f>
        <v>0</v>
      </c>
      <c r="O5182" s="5">
        <f>VLOOKUP(C5182, 'Linkedin Scrap'!$A$2:$H$3322, 8,FALSE)</f>
        <v>0</v>
      </c>
      <c r="P5182" s="5">
        <f>VLOOKUP(C5182, 'Linkedin Scrap'!$A$2:$I$3322, 9,FALSE)</f>
        <v>0</v>
      </c>
    </row>
    <row r="5183" spans="1:16" ht="18.5" customHeight="1" x14ac:dyDescent="0.3">
      <c r="A5183" s="3" t="s">
        <v>10861</v>
      </c>
      <c r="B5183" s="4">
        <v>19</v>
      </c>
      <c r="C5183" s="3" t="s">
        <v>10922</v>
      </c>
      <c r="D5183" s="3" t="s">
        <v>10923</v>
      </c>
      <c r="E5183" s="3" t="s">
        <v>9</v>
      </c>
      <c r="F5183" s="3" t="s">
        <v>10</v>
      </c>
      <c r="G5183" s="3" t="s">
        <v>10924</v>
      </c>
      <c r="H5183" s="4" t="s">
        <v>22</v>
      </c>
      <c r="I5183" s="5" t="e">
        <f>VLOOKUP(C5183, 'Linkedin Scrap'!$A$2:$B$3322, 2,FALSE)</f>
        <v>#N/A</v>
      </c>
      <c r="J5183" s="3" t="e">
        <f>VLOOKUP(C5183, 'Linkedin Scrap'!$A$2:$C$3322, 3,FALSE)</f>
        <v>#N/A</v>
      </c>
      <c r="K5183" s="3" t="e">
        <f>VLOOKUP(C5183, 'Linkedin Scrap'!$A$2:$D$3322, 4,FALSE)</f>
        <v>#N/A</v>
      </c>
      <c r="L5183" s="5" t="e">
        <f>VLOOKUP(C5183, 'Linkedin Scrap'!$A$2:$E$3322, 5,FALSE)</f>
        <v>#N/A</v>
      </c>
      <c r="M5183" s="5" t="e">
        <f>VLOOKUP(C5183, 'Linkedin Scrap'!$A$2:$F$3322, 6,FALSE)</f>
        <v>#N/A</v>
      </c>
      <c r="N5183" s="5" t="e">
        <f>VLOOKUP(C5183, 'Linkedin Scrap'!$A$2:$G$3322, 7,FALSE)</f>
        <v>#N/A</v>
      </c>
      <c r="O5183" s="5" t="e">
        <f>VLOOKUP(C5183, 'Linkedin Scrap'!$A$2:$H$3322, 8,FALSE)</f>
        <v>#N/A</v>
      </c>
      <c r="P5183" s="5" t="e">
        <f>VLOOKUP(C5183, 'Linkedin Scrap'!$A$2:$I$3322, 9,FALSE)</f>
        <v>#N/A</v>
      </c>
    </row>
    <row r="5184" spans="1:16" ht="18.5" customHeight="1" x14ac:dyDescent="0.3">
      <c r="A5184" s="3" t="s">
        <v>10861</v>
      </c>
      <c r="B5184" s="4">
        <v>20</v>
      </c>
      <c r="C5184" s="3" t="s">
        <v>10925</v>
      </c>
      <c r="D5184" s="3" t="s">
        <v>10926</v>
      </c>
      <c r="E5184" s="3" t="s">
        <v>9</v>
      </c>
      <c r="F5184" s="3" t="s">
        <v>10</v>
      </c>
      <c r="G5184" s="3" t="s">
        <v>10927</v>
      </c>
      <c r="H5184" s="4" t="s">
        <v>22</v>
      </c>
      <c r="I5184" s="5">
        <f>VLOOKUP(C5184, 'Linkedin Scrap'!$A$2:$B$3322, 2,FALSE)</f>
        <v>0</v>
      </c>
      <c r="J5184" s="3" t="str">
        <f>VLOOKUP(C5184, 'Linkedin Scrap'!$A$2:$C$3322, 3,FALSE)</f>
        <v>238 followers</v>
      </c>
      <c r="K5184" s="3" t="str">
        <f>VLOOKUP(C5184, 'Linkedin Scrap'!$A$2:$D$3322, 4,FALSE)</f>
        <v>230 connections</v>
      </c>
      <c r="L5184" s="5">
        <f>VLOOKUP(C5184, 'Linkedin Scrap'!$A$2:$E$3322, 5,FALSE)</f>
        <v>0</v>
      </c>
      <c r="M5184" s="5">
        <f>VLOOKUP(C5184, 'Linkedin Scrap'!$A$2:$F$3322, 6,FALSE)</f>
        <v>0</v>
      </c>
      <c r="N5184" s="5">
        <f>VLOOKUP(C5184, 'Linkedin Scrap'!$A$2:$G$3322, 7,FALSE)</f>
        <v>0</v>
      </c>
      <c r="O5184" s="5">
        <f>VLOOKUP(C5184, 'Linkedin Scrap'!$A$2:$H$3322, 8,FALSE)</f>
        <v>0</v>
      </c>
      <c r="P5184" s="5" t="str">
        <f>VLOOKUP(C5184, 'Linkedin Scrap'!$A$2:$I$3322, 9,FALSE)</f>
        <v>[{'experience': 'American Express Bank', 'start_time': '1981', 'end_time': '1994', 'duration': None}, {'experience': 'American Express Bank', 'start_time': '1981', 'end_time': '1994', 'duration': None}]</v>
      </c>
    </row>
    <row r="5185" spans="1:16" ht="18.5" customHeight="1" x14ac:dyDescent="0.3">
      <c r="A5185" s="3" t="s">
        <v>10861</v>
      </c>
      <c r="B5185" s="4">
        <v>21</v>
      </c>
      <c r="C5185" s="3" t="s">
        <v>10928</v>
      </c>
      <c r="D5185" s="3" t="s">
        <v>10929</v>
      </c>
      <c r="E5185" s="3" t="s">
        <v>9</v>
      </c>
      <c r="F5185" s="3" t="s">
        <v>10</v>
      </c>
      <c r="G5185" s="3" t="s">
        <v>10930</v>
      </c>
      <c r="H5185" s="4" t="s">
        <v>22</v>
      </c>
      <c r="I5185" s="5" t="e">
        <f>VLOOKUP(C5185, 'Linkedin Scrap'!$A$2:$B$3322, 2,FALSE)</f>
        <v>#N/A</v>
      </c>
      <c r="J5185" s="3" t="e">
        <f>VLOOKUP(C5185, 'Linkedin Scrap'!$A$2:$C$3322, 3,FALSE)</f>
        <v>#N/A</v>
      </c>
      <c r="K5185" s="3" t="e">
        <f>VLOOKUP(C5185, 'Linkedin Scrap'!$A$2:$D$3322, 4,FALSE)</f>
        <v>#N/A</v>
      </c>
      <c r="L5185" s="5" t="e">
        <f>VLOOKUP(C5185, 'Linkedin Scrap'!$A$2:$E$3322, 5,FALSE)</f>
        <v>#N/A</v>
      </c>
      <c r="M5185" s="5" t="e">
        <f>VLOOKUP(C5185, 'Linkedin Scrap'!$A$2:$F$3322, 6,FALSE)</f>
        <v>#N/A</v>
      </c>
      <c r="N5185" s="5" t="e">
        <f>VLOOKUP(C5185, 'Linkedin Scrap'!$A$2:$G$3322, 7,FALSE)</f>
        <v>#N/A</v>
      </c>
      <c r="O5185" s="5" t="e">
        <f>VLOOKUP(C5185, 'Linkedin Scrap'!$A$2:$H$3322, 8,FALSE)</f>
        <v>#N/A</v>
      </c>
      <c r="P5185" s="5" t="e">
        <f>VLOOKUP(C5185, 'Linkedin Scrap'!$A$2:$I$3322, 9,FALSE)</f>
        <v>#N/A</v>
      </c>
    </row>
    <row r="5186" spans="1:16" ht="18.5" customHeight="1" x14ac:dyDescent="0.3">
      <c r="A5186" s="3" t="s">
        <v>10861</v>
      </c>
      <c r="B5186" s="4">
        <v>22</v>
      </c>
      <c r="C5186" s="3" t="s">
        <v>10931</v>
      </c>
      <c r="D5186" s="3" t="s">
        <v>10932</v>
      </c>
      <c r="E5186" s="3" t="s">
        <v>9</v>
      </c>
      <c r="F5186" s="3" t="s">
        <v>10</v>
      </c>
      <c r="G5186" s="3" t="s">
        <v>10933</v>
      </c>
      <c r="H5186" s="4" t="s">
        <v>22</v>
      </c>
      <c r="I5186" s="5" t="e">
        <f>VLOOKUP(C5186, 'Linkedin Scrap'!$A$2:$B$3322, 2,FALSE)</f>
        <v>#N/A</v>
      </c>
      <c r="J5186" s="3" t="e">
        <f>VLOOKUP(C5186, 'Linkedin Scrap'!$A$2:$C$3322, 3,FALSE)</f>
        <v>#N/A</v>
      </c>
      <c r="K5186" s="3" t="e">
        <f>VLOOKUP(C5186, 'Linkedin Scrap'!$A$2:$D$3322, 4,FALSE)</f>
        <v>#N/A</v>
      </c>
      <c r="L5186" s="5" t="e">
        <f>VLOOKUP(C5186, 'Linkedin Scrap'!$A$2:$E$3322, 5,FALSE)</f>
        <v>#N/A</v>
      </c>
      <c r="M5186" s="5" t="e">
        <f>VLOOKUP(C5186, 'Linkedin Scrap'!$A$2:$F$3322, 6,FALSE)</f>
        <v>#N/A</v>
      </c>
      <c r="N5186" s="5" t="e">
        <f>VLOOKUP(C5186, 'Linkedin Scrap'!$A$2:$G$3322, 7,FALSE)</f>
        <v>#N/A</v>
      </c>
      <c r="O5186" s="5" t="e">
        <f>VLOOKUP(C5186, 'Linkedin Scrap'!$A$2:$H$3322, 8,FALSE)</f>
        <v>#N/A</v>
      </c>
      <c r="P5186" s="5" t="e">
        <f>VLOOKUP(C5186, 'Linkedin Scrap'!$A$2:$I$3322, 9,FALSE)</f>
        <v>#N/A</v>
      </c>
    </row>
    <row r="5187" spans="1:16" ht="18.5" customHeight="1" x14ac:dyDescent="0.3">
      <c r="A5187" s="3" t="s">
        <v>10861</v>
      </c>
      <c r="B5187" s="4">
        <v>23</v>
      </c>
      <c r="C5187" s="3" t="s">
        <v>10934</v>
      </c>
      <c r="D5187" s="3" t="s">
        <v>10935</v>
      </c>
      <c r="E5187" s="3" t="s">
        <v>9</v>
      </c>
      <c r="F5187" s="3" t="s">
        <v>10</v>
      </c>
      <c r="G5187" s="3" t="s">
        <v>10936</v>
      </c>
      <c r="H5187" s="4" t="s">
        <v>22</v>
      </c>
      <c r="I5187" s="5">
        <f>VLOOKUP(C5187, 'Linkedin Scrap'!$A$2:$B$3322, 2,FALSE)</f>
        <v>0</v>
      </c>
      <c r="J5187" s="3" t="str">
        <f>VLOOKUP(C5187, 'Linkedin Scrap'!$A$2:$C$3322, 3,FALSE)</f>
        <v>2K followers</v>
      </c>
      <c r="K5187" s="3" t="str">
        <f>VLOOKUP(C5187, 'Linkedin Scrap'!$A$2:$D$3322, 4,FALSE)</f>
        <v>500+ connections</v>
      </c>
      <c r="L5187" s="5" t="str">
        <f>VLOOKUP(C5187, 'Linkedin Scrap'!$A$2:$E$3322, 5,FALSE)</f>
        <v>iTec Business</v>
      </c>
      <c r="M5187" s="5" t="str">
        <f>VLOOKUP(C5187, 'Linkedin Scrap'!$A$2:$F$3322, 6,FALSE)</f>
        <v>Blockspree</v>
      </c>
      <c r="N5187" s="5" t="str">
        <f>VLOOKUP(C5187, 'Linkedin Scrap'!$A$2:$G$3322, 7,FALSE)</f>
        <v>From Merchant Services &amp; Fiat Custodian services, to Bank account services &amp; Card Issuance, Blockcognitive work with the industry leaders to facilitate financial services for the Blockchain SectorIncrease your reach, grow your community, future proof your business, for all things Fiat, engage Blockcognitive.</v>
      </c>
      <c r="O5187" s="5" t="str">
        <f>VLOOKUP(C5187, 'Linkedin Scrap'!$A$2:$H$3322, 8,FALSE)</f>
        <v>[{'course_details': '', 'start_time': '1991', 'end_time': '1994'}, {'course_details': ''}]</v>
      </c>
      <c r="P5187" s="5" t="str">
        <f>VLOOKUP(C5187, 'Linkedin Scrap'!$A$2:$I$3322, 9,FALSE)</f>
        <v>[{'experience': 'RAZLIN LIMITED', 'start_time': 'Apr 2019', 'end_time': 'present', 'duration': None}, {'experience': 'RAZLIN LIMITED', 'start_time': 'Apr 2019', 'end_time': 'present', 'duration': None}, {'experience': 'RAZLIN LIMITED', 'start_time': 'Apr 2019', 'end_time': 'present', 'duration': None}]</v>
      </c>
    </row>
    <row r="5188" spans="1:16" ht="18.5" customHeight="1" x14ac:dyDescent="0.3">
      <c r="A5188" s="3" t="s">
        <v>10861</v>
      </c>
      <c r="B5188" s="4">
        <v>24</v>
      </c>
      <c r="C5188" s="3" t="s">
        <v>10937</v>
      </c>
      <c r="D5188" s="3" t="s">
        <v>10938</v>
      </c>
      <c r="E5188" s="3" t="s">
        <v>9</v>
      </c>
      <c r="F5188" s="3" t="s">
        <v>10</v>
      </c>
      <c r="G5188" s="3" t="s">
        <v>10939</v>
      </c>
      <c r="H5188" s="4" t="s">
        <v>22</v>
      </c>
      <c r="I5188" s="5" t="e">
        <f>VLOOKUP(C5188, 'Linkedin Scrap'!$A$2:$B$3322, 2,FALSE)</f>
        <v>#N/A</v>
      </c>
      <c r="J5188" s="3" t="e">
        <f>VLOOKUP(C5188, 'Linkedin Scrap'!$A$2:$C$3322, 3,FALSE)</f>
        <v>#N/A</v>
      </c>
      <c r="K5188" s="3" t="e">
        <f>VLOOKUP(C5188, 'Linkedin Scrap'!$A$2:$D$3322, 4,FALSE)</f>
        <v>#N/A</v>
      </c>
      <c r="L5188" s="5" t="e">
        <f>VLOOKUP(C5188, 'Linkedin Scrap'!$A$2:$E$3322, 5,FALSE)</f>
        <v>#N/A</v>
      </c>
      <c r="M5188" s="5" t="e">
        <f>VLOOKUP(C5188, 'Linkedin Scrap'!$A$2:$F$3322, 6,FALSE)</f>
        <v>#N/A</v>
      </c>
      <c r="N5188" s="5" t="e">
        <f>VLOOKUP(C5188, 'Linkedin Scrap'!$A$2:$G$3322, 7,FALSE)</f>
        <v>#N/A</v>
      </c>
      <c r="O5188" s="5" t="e">
        <f>VLOOKUP(C5188, 'Linkedin Scrap'!$A$2:$H$3322, 8,FALSE)</f>
        <v>#N/A</v>
      </c>
      <c r="P5188" s="5" t="e">
        <f>VLOOKUP(C5188, 'Linkedin Scrap'!$A$2:$I$3322, 9,FALSE)</f>
        <v>#N/A</v>
      </c>
    </row>
    <row r="5189" spans="1:16" ht="18.5" customHeight="1" x14ac:dyDescent="0.3">
      <c r="A5189" s="3" t="s">
        <v>5084</v>
      </c>
      <c r="B5189" s="4">
        <v>1</v>
      </c>
      <c r="C5189" s="3" t="s">
        <v>5085</v>
      </c>
      <c r="D5189" s="3" t="s">
        <v>5086</v>
      </c>
      <c r="E5189" s="3" t="s">
        <v>9</v>
      </c>
      <c r="F5189" s="3" t="s">
        <v>10</v>
      </c>
      <c r="G5189" s="3" t="s">
        <v>5087</v>
      </c>
      <c r="H5189" s="4" t="s">
        <v>12</v>
      </c>
      <c r="I5189" s="5" t="e">
        <f>VLOOKUP(C5189, 'Linkedin Scrap'!$A$2:$B$3322, 2,FALSE)</f>
        <v>#N/A</v>
      </c>
      <c r="J5189" s="3" t="e">
        <f>VLOOKUP(C5189, 'Linkedin Scrap'!$A$2:$C$3322, 3,FALSE)</f>
        <v>#N/A</v>
      </c>
      <c r="K5189" s="3" t="e">
        <f>VLOOKUP(C5189, 'Linkedin Scrap'!$A$2:$D$3322, 4,FALSE)</f>
        <v>#N/A</v>
      </c>
      <c r="L5189" s="5" t="e">
        <f>VLOOKUP(C5189, 'Linkedin Scrap'!$A$2:$E$3322, 5,FALSE)</f>
        <v>#N/A</v>
      </c>
      <c r="M5189" s="5" t="e">
        <f>VLOOKUP(C5189, 'Linkedin Scrap'!$A$2:$F$3322, 6,FALSE)</f>
        <v>#N/A</v>
      </c>
      <c r="N5189" s="5" t="e">
        <f>VLOOKUP(C5189, 'Linkedin Scrap'!$A$2:$G$3322, 7,FALSE)</f>
        <v>#N/A</v>
      </c>
      <c r="O5189" s="5" t="e">
        <f>VLOOKUP(C5189, 'Linkedin Scrap'!$A$2:$H$3322, 8,FALSE)</f>
        <v>#N/A</v>
      </c>
      <c r="P5189" s="5" t="e">
        <f>VLOOKUP(C5189, 'Linkedin Scrap'!$A$2:$I$3322, 9,FALSE)</f>
        <v>#N/A</v>
      </c>
    </row>
    <row r="5190" spans="1:16" ht="18.5" customHeight="1" x14ac:dyDescent="0.3">
      <c r="A5190" s="3" t="s">
        <v>5084</v>
      </c>
      <c r="B5190" s="4">
        <v>2</v>
      </c>
      <c r="C5190" s="3" t="s">
        <v>5088</v>
      </c>
      <c r="D5190" s="3" t="s">
        <v>5089</v>
      </c>
      <c r="E5190" s="3" t="s">
        <v>9</v>
      </c>
      <c r="F5190" s="3" t="s">
        <v>10</v>
      </c>
      <c r="G5190" s="3" t="s">
        <v>5090</v>
      </c>
      <c r="H5190" s="4" t="s">
        <v>12</v>
      </c>
      <c r="I5190" s="5" t="e">
        <f>VLOOKUP(C5190, 'Linkedin Scrap'!$A$2:$B$3322, 2,FALSE)</f>
        <v>#N/A</v>
      </c>
      <c r="J5190" s="3" t="e">
        <f>VLOOKUP(C5190, 'Linkedin Scrap'!$A$2:$C$3322, 3,FALSE)</f>
        <v>#N/A</v>
      </c>
      <c r="K5190" s="3" t="e">
        <f>VLOOKUP(C5190, 'Linkedin Scrap'!$A$2:$D$3322, 4,FALSE)</f>
        <v>#N/A</v>
      </c>
      <c r="L5190" s="5" t="e">
        <f>VLOOKUP(C5190, 'Linkedin Scrap'!$A$2:$E$3322, 5,FALSE)</f>
        <v>#N/A</v>
      </c>
      <c r="M5190" s="5" t="e">
        <f>VLOOKUP(C5190, 'Linkedin Scrap'!$A$2:$F$3322, 6,FALSE)</f>
        <v>#N/A</v>
      </c>
      <c r="N5190" s="5" t="e">
        <f>VLOOKUP(C5190, 'Linkedin Scrap'!$A$2:$G$3322, 7,FALSE)</f>
        <v>#N/A</v>
      </c>
      <c r="O5190" s="5" t="e">
        <f>VLOOKUP(C5190, 'Linkedin Scrap'!$A$2:$H$3322, 8,FALSE)</f>
        <v>#N/A</v>
      </c>
      <c r="P5190" s="5" t="e">
        <f>VLOOKUP(C5190, 'Linkedin Scrap'!$A$2:$I$3322, 9,FALSE)</f>
        <v>#N/A</v>
      </c>
    </row>
    <row r="5191" spans="1:16" ht="18.5" customHeight="1" x14ac:dyDescent="0.3">
      <c r="A5191" s="3" t="s">
        <v>5084</v>
      </c>
      <c r="B5191" s="4">
        <v>3</v>
      </c>
      <c r="C5191" s="3" t="s">
        <v>5091</v>
      </c>
      <c r="D5191" s="3" t="s">
        <v>87</v>
      </c>
      <c r="E5191" s="3" t="s">
        <v>9</v>
      </c>
      <c r="F5191" s="3" t="s">
        <v>10</v>
      </c>
      <c r="G5191" s="3" t="s">
        <v>5092</v>
      </c>
      <c r="H5191" s="4" t="s">
        <v>12</v>
      </c>
      <c r="I5191" s="5">
        <f>VLOOKUP(C5191, 'Linkedin Scrap'!$A$2:$B$3322, 2,FALSE)</f>
        <v>0</v>
      </c>
      <c r="J5191" s="3" t="str">
        <f>VLOOKUP(C5191, 'Linkedin Scrap'!$A$2:$C$3322, 3,FALSE)</f>
        <v>1K followers</v>
      </c>
      <c r="K5191" s="3" t="str">
        <f>VLOOKUP(C5191, 'Linkedin Scrap'!$A$2:$D$3322, 4,FALSE)</f>
        <v>500+ connections</v>
      </c>
      <c r="L5191" s="5">
        <f>VLOOKUP(C5191, 'Linkedin Scrap'!$A$2:$E$3322, 5,FALSE)</f>
        <v>0</v>
      </c>
      <c r="M5191" s="5">
        <f>VLOOKUP(C5191, 'Linkedin Scrap'!$A$2:$F$3322, 6,FALSE)</f>
        <v>0</v>
      </c>
      <c r="N5191" s="5">
        <f>VLOOKUP(C5191, 'Linkedin Scrap'!$A$2:$G$3322, 7,FALSE)</f>
        <v>0</v>
      </c>
      <c r="O5191" s="5">
        <f>VLOOKUP(C5191, 'Linkedin Scrap'!$A$2:$H$3322, 8,FALSE)</f>
        <v>0</v>
      </c>
      <c r="P5191" s="5">
        <f>VLOOKUP(C5191, 'Linkedin Scrap'!$A$2:$I$3322, 9,FALSE)</f>
        <v>0</v>
      </c>
    </row>
    <row r="5192" spans="1:16" ht="18.5" customHeight="1" x14ac:dyDescent="0.3">
      <c r="A5192" s="3" t="s">
        <v>5084</v>
      </c>
      <c r="B5192" s="4">
        <v>4</v>
      </c>
      <c r="C5192" s="3" t="s">
        <v>5093</v>
      </c>
      <c r="D5192" s="3" t="s">
        <v>1077</v>
      </c>
      <c r="E5192" s="3" t="s">
        <v>9</v>
      </c>
      <c r="F5192" s="3" t="s">
        <v>10</v>
      </c>
      <c r="G5192" s="3" t="s">
        <v>5094</v>
      </c>
      <c r="H5192" s="4" t="s">
        <v>12</v>
      </c>
      <c r="I5192" s="5">
        <f>VLOOKUP(C5192, 'Linkedin Scrap'!$A$2:$B$3322, 2,FALSE)</f>
        <v>0</v>
      </c>
      <c r="J5192" s="3" t="str">
        <f>VLOOKUP(C5192, 'Linkedin Scrap'!$A$2:$C$3322, 3,FALSE)</f>
        <v>852 followers</v>
      </c>
      <c r="K5192" s="3" t="str">
        <f>VLOOKUP(C5192, 'Linkedin Scrap'!$A$2:$D$3322, 4,FALSE)</f>
        <v>500+ connections</v>
      </c>
      <c r="L5192" s="5" t="str">
        <f>VLOOKUP(C5192, 'Linkedin Scrap'!$A$2:$E$3322, 5,FALSE)</f>
        <v>Graduate School of Business - University of Cape Town</v>
      </c>
      <c r="M5192" s="5" t="str">
        <f>VLOOKUP(C5192, 'Linkedin Scrap'!$A$2:$F$3322, 6,FALSE)</f>
        <v>Borena Energy</v>
      </c>
      <c r="N5192" s="5" t="str">
        <f>VLOOKUP(C5192, 'Linkedin Scrap'!$A$2:$G$3322, 7,FALSE)</f>
        <v>I'm an Impact Entrepreneur! Am interested in innovations that have real impact. Am socially active across various sectors and am involved in the promotion of Access to Energy. I serve and have served on various Boards and have Good Governance experience.</v>
      </c>
      <c r="O5192" s="5" t="str">
        <f>VLOOKUP(C5192, 'Linkedin Scrap'!$A$2:$H$3322, 8,FALSE)</f>
        <v>[{'course_details': 'Master of Business Administration (M.B.A.) Executive MBA, with a focus on systems theory.', 'start_time': '2014', 'end_time': '2015'}, {'course_details': 'International Executive Development Programme', 'start_time': '2015', 'end_time': '2015'}, {'course_details': 'Post Graduate Diploma in Computer Auditing at WBS', 'start_time': '2005', 'end_time': '2005'}, {'course_details': "Bachelor's degree Management Information Systems, General", 'start_time': '2000', 'end_time': '2002'}]</v>
      </c>
      <c r="P5192" s="5" t="str">
        <f>VLOOKUP(C5192, 'Linkedin Scrap'!$A$2:$I$3322, 9,FALSE)</f>
        <v>[{'experience': 'The Sun Exchange, Inc.', 'start_time': '2016', 'end_time': 'Jul 2018', 'duration': None}, {'experience': 'The Sun Exchange, Inc.', 'start_time': '2016', 'end_time': 'Jul 2018', 'duration': None}, {'experience': 'The Sun Exchange, Inc.', 'start_time': '2016', 'end_time': 'Jul 2018', 'duration': None}]</v>
      </c>
    </row>
    <row r="5193" spans="1:16" ht="18.5" customHeight="1" x14ac:dyDescent="0.3">
      <c r="A5193" s="3" t="s">
        <v>5084</v>
      </c>
      <c r="B5193" s="4">
        <v>5</v>
      </c>
      <c r="C5193" s="3" t="s">
        <v>5095</v>
      </c>
      <c r="D5193" s="3" t="s">
        <v>5096</v>
      </c>
      <c r="E5193" s="3" t="s">
        <v>9</v>
      </c>
      <c r="F5193" s="3" t="s">
        <v>10</v>
      </c>
      <c r="G5193" s="3" t="s">
        <v>5097</v>
      </c>
      <c r="H5193" s="4" t="s">
        <v>12</v>
      </c>
      <c r="I5193" s="5">
        <f>VLOOKUP(C5193, 'Linkedin Scrap'!$A$2:$B$3322, 2,FALSE)</f>
        <v>0</v>
      </c>
      <c r="J5193" s="3" t="str">
        <f>VLOOKUP(C5193, 'Linkedin Scrap'!$A$2:$C$3322, 3,FALSE)</f>
        <v>3K followers</v>
      </c>
      <c r="K5193" s="3" t="str">
        <f>VLOOKUP(C5193, 'Linkedin Scrap'!$A$2:$D$3322, 4,FALSE)</f>
        <v>500+ connections</v>
      </c>
      <c r="L5193" s="5" t="str">
        <f>VLOOKUP(C5193, 'Linkedin Scrap'!$A$2:$E$3322, 5,FALSE)</f>
        <v>University of California, Santa Cruz</v>
      </c>
      <c r="M5193" s="5" t="str">
        <f>VLOOKUP(C5193, 'Linkedin Scrap'!$A$2:$F$3322, 6,FALSE)</f>
        <v>OXLABS</v>
      </c>
      <c r="N5193" s="5" t="str">
        <f>VLOOKUP(C5193, 'Linkedin Scrap'!$A$2:$G$3322, 7,FALSE)</f>
        <v>Stonefield gives founders, products and businesses competitive shape, direction and…</v>
      </c>
      <c r="O5193" s="5">
        <f>VLOOKUP(C5193, 'Linkedin Scrap'!$A$2:$H$3322, 8,FALSE)</f>
        <v>0</v>
      </c>
      <c r="P5193" s="5">
        <f>VLOOKUP(C5193, 'Linkedin Scrap'!$A$2:$I$3322, 9,FALSE)</f>
        <v>0</v>
      </c>
    </row>
    <row r="5194" spans="1:16" ht="18.5" customHeight="1" x14ac:dyDescent="0.3">
      <c r="A5194" s="3" t="s">
        <v>5084</v>
      </c>
      <c r="B5194" s="4">
        <v>6</v>
      </c>
      <c r="C5194" s="3" t="s">
        <v>5098</v>
      </c>
      <c r="D5194" s="3" t="s">
        <v>5099</v>
      </c>
      <c r="E5194" s="3" t="s">
        <v>9</v>
      </c>
      <c r="F5194" s="3" t="s">
        <v>10</v>
      </c>
      <c r="G5194" s="3" t="s">
        <v>5100</v>
      </c>
      <c r="H5194" s="4" t="s">
        <v>12</v>
      </c>
      <c r="I5194" s="5">
        <f>VLOOKUP(C5194, 'Linkedin Scrap'!$A$2:$B$3322, 2,FALSE)</f>
        <v>0</v>
      </c>
      <c r="J5194" s="3" t="str">
        <f>VLOOKUP(C5194, 'Linkedin Scrap'!$A$2:$C$3322, 3,FALSE)</f>
        <v>357 followers</v>
      </c>
      <c r="K5194" s="3" t="str">
        <f>VLOOKUP(C5194, 'Linkedin Scrap'!$A$2:$D$3322, 4,FALSE)</f>
        <v>352 connections</v>
      </c>
      <c r="L5194" s="5" t="str">
        <f>VLOOKUP(C5194, 'Linkedin Scrap'!$A$2:$E$3322, 5,FALSE)</f>
        <v>Hoërskool FH Odendaal</v>
      </c>
      <c r="M5194" s="5" t="str">
        <f>VLOOKUP(C5194, 'Linkedin Scrap'!$A$2:$F$3322, 6,FALSE)</f>
        <v>The Sun Exchange</v>
      </c>
      <c r="N5194" s="5" t="str">
        <f>VLOOKUP(C5194, 'Linkedin Scrap'!$A$2:$G$3322, 7,FALSE)</f>
        <v>Lourens is a software technologist with over 20 years experience in software development. He has worked in a variety of domains from artificial intelligence driven data processing to creating banking software and mobile services.He was an early adopter of the original agile practices and successfully implemented a RUP(Rational Unified Process) and extreme programming hybridized development methodology in the early 2000's.  Since then he has worked with and developed a good understanding of most of the agile software development methodologies and built teams around these practices.</v>
      </c>
      <c r="O5194" s="5" t="str">
        <f>VLOOKUP(C5194, 'Linkedin Scrap'!$A$2:$H$3322, 8,FALSE)</f>
        <v>[{'course_details': '', 'start_time': '1987', 'end_time': '1989'}]</v>
      </c>
      <c r="P5194" s="5" t="str">
        <f>VLOOKUP(C5194, 'Linkedin Scrap'!$A$2:$I$3322, 9,FALSE)</f>
        <v>[{'experience': 'JumpSoftware', 'start_time': 'Oct 2015', 'end_time': 'Oct 2017', 'duration': None}, {'experience': 'JumpSoftware', 'start_time': 'Oct 2015', 'end_time': 'Oct 2017', 'duration': None}, {'experience': 'JumpSoftware', 'start_time': 'Oct 2015', 'end_time': 'Oct 2017', 'duration': None}]</v>
      </c>
    </row>
    <row r="5195" spans="1:16" ht="18.5" customHeight="1" x14ac:dyDescent="0.3">
      <c r="A5195" s="3" t="s">
        <v>2293</v>
      </c>
      <c r="B5195" s="4">
        <v>1</v>
      </c>
      <c r="C5195" s="3" t="s">
        <v>2294</v>
      </c>
      <c r="D5195" s="3" t="s">
        <v>1062</v>
      </c>
      <c r="E5195" s="3" t="s">
        <v>9</v>
      </c>
      <c r="F5195" s="3" t="s">
        <v>10</v>
      </c>
      <c r="G5195" s="3" t="s">
        <v>2295</v>
      </c>
      <c r="H5195" s="4" t="s">
        <v>12</v>
      </c>
      <c r="I5195" s="5">
        <f>VLOOKUP(C5195, 'Linkedin Scrap'!$A$2:$B$3322, 2,FALSE)</f>
        <v>0</v>
      </c>
      <c r="J5195" s="3" t="str">
        <f>VLOOKUP(C5195, 'Linkedin Scrap'!$A$2:$C$3322, 3,FALSE)</f>
        <v>6K followers</v>
      </c>
      <c r="K5195" s="3" t="str">
        <f>VLOOKUP(C5195, 'Linkedin Scrap'!$A$2:$D$3322, 4,FALSE)</f>
        <v>500+ connections</v>
      </c>
      <c r="L5195" s="5" t="str">
        <f>VLOOKUP(C5195, 'Linkedin Scrap'!$A$2:$E$3322, 5,FALSE)</f>
        <v>Campus02 Graz</v>
      </c>
      <c r="M5195" s="5" t="str">
        <f>VLOOKUP(C5195, 'Linkedin Scrap'!$A$2:$F$3322, 6,FALSE)</f>
        <v>Wargdrones</v>
      </c>
      <c r="N5195" s="5" t="str">
        <f>VLOOKUP(C5195, 'Linkedin Scrap'!$A$2:$G$3322, 7,FALSE)</f>
        <v>- Software Engineer (e.g. React, React Native, NodeJS, Solidity)- Showing employees…</v>
      </c>
      <c r="O5195" s="5">
        <f>VLOOKUP(C5195, 'Linkedin Scrap'!$A$2:$H$3322, 8,FALSE)</f>
        <v>0</v>
      </c>
      <c r="P5195" s="5">
        <f>VLOOKUP(C5195, 'Linkedin Scrap'!$A$2:$I$3322, 9,FALSE)</f>
        <v>0</v>
      </c>
    </row>
    <row r="5196" spans="1:16" ht="18.5" customHeight="1" x14ac:dyDescent="0.3">
      <c r="A5196" s="3" t="s">
        <v>2293</v>
      </c>
      <c r="B5196" s="4">
        <v>2</v>
      </c>
      <c r="C5196" s="3" t="s">
        <v>2296</v>
      </c>
      <c r="D5196" s="3" t="s">
        <v>1062</v>
      </c>
      <c r="E5196" s="3" t="s">
        <v>9</v>
      </c>
      <c r="F5196" s="3" t="s">
        <v>10</v>
      </c>
      <c r="G5196" s="3" t="s">
        <v>2297</v>
      </c>
      <c r="H5196" s="4" t="s">
        <v>12</v>
      </c>
      <c r="I5196" s="5" t="e">
        <f>VLOOKUP(C5196, 'Linkedin Scrap'!$A$2:$B$3322, 2,FALSE)</f>
        <v>#N/A</v>
      </c>
      <c r="J5196" s="3" t="e">
        <f>VLOOKUP(C5196, 'Linkedin Scrap'!$A$2:$C$3322, 3,FALSE)</f>
        <v>#N/A</v>
      </c>
      <c r="K5196" s="3" t="e">
        <f>VLOOKUP(C5196, 'Linkedin Scrap'!$A$2:$D$3322, 4,FALSE)</f>
        <v>#N/A</v>
      </c>
      <c r="L5196" s="5" t="e">
        <f>VLOOKUP(C5196, 'Linkedin Scrap'!$A$2:$E$3322, 5,FALSE)</f>
        <v>#N/A</v>
      </c>
      <c r="M5196" s="5" t="e">
        <f>VLOOKUP(C5196, 'Linkedin Scrap'!$A$2:$F$3322, 6,FALSE)</f>
        <v>#N/A</v>
      </c>
      <c r="N5196" s="5" t="e">
        <f>VLOOKUP(C5196, 'Linkedin Scrap'!$A$2:$G$3322, 7,FALSE)</f>
        <v>#N/A</v>
      </c>
      <c r="O5196" s="5" t="e">
        <f>VLOOKUP(C5196, 'Linkedin Scrap'!$A$2:$H$3322, 8,FALSE)</f>
        <v>#N/A</v>
      </c>
      <c r="P5196" s="5" t="e">
        <f>VLOOKUP(C5196, 'Linkedin Scrap'!$A$2:$I$3322, 9,FALSE)</f>
        <v>#N/A</v>
      </c>
    </row>
    <row r="5197" spans="1:16" ht="18.5" customHeight="1" x14ac:dyDescent="0.3">
      <c r="A5197" s="3" t="s">
        <v>2293</v>
      </c>
      <c r="B5197" s="4">
        <v>3</v>
      </c>
      <c r="C5197" s="3" t="s">
        <v>2298</v>
      </c>
      <c r="D5197" s="3" t="s">
        <v>2299</v>
      </c>
      <c r="E5197" s="3" t="s">
        <v>9</v>
      </c>
      <c r="F5197" s="3" t="s">
        <v>10</v>
      </c>
      <c r="G5197" s="3" t="s">
        <v>2300</v>
      </c>
      <c r="H5197" s="4" t="s">
        <v>12</v>
      </c>
      <c r="I5197" s="5">
        <f>VLOOKUP(C5197, 'Linkedin Scrap'!$A$2:$B$3322, 2,FALSE)</f>
        <v>0</v>
      </c>
      <c r="J5197" s="3" t="str">
        <f>VLOOKUP(C5197, 'Linkedin Scrap'!$A$2:$C$3322, 3,FALSE)</f>
        <v>2K followers</v>
      </c>
      <c r="K5197" s="3" t="str">
        <f>VLOOKUP(C5197, 'Linkedin Scrap'!$A$2:$D$3322, 4,FALSE)</f>
        <v>500+ connections</v>
      </c>
      <c r="L5197" s="5">
        <f>VLOOKUP(C5197, 'Linkedin Scrap'!$A$2:$E$3322, 5,FALSE)</f>
        <v>0</v>
      </c>
      <c r="M5197" s="5">
        <f>VLOOKUP(C5197, 'Linkedin Scrap'!$A$2:$F$3322, 6,FALSE)</f>
        <v>0</v>
      </c>
      <c r="N5197" s="5" t="str">
        <f>VLOOKUP(C5197, 'Linkedin Scrap'!$A$2:$G$3322, 7,FALSE)</f>
        <v>Welcome to Create3 Labs - A full-cycle creative growth agency accelerating Web3…</v>
      </c>
      <c r="O5197" s="5">
        <f>VLOOKUP(C5197, 'Linkedin Scrap'!$A$2:$H$3322, 8,FALSE)</f>
        <v>0</v>
      </c>
      <c r="P5197" s="5">
        <f>VLOOKUP(C5197, 'Linkedin Scrap'!$A$2:$I$3322, 9,FALSE)</f>
        <v>0</v>
      </c>
    </row>
    <row r="5198" spans="1:16" ht="18.5" customHeight="1" x14ac:dyDescent="0.3">
      <c r="A5198" s="3" t="s">
        <v>2293</v>
      </c>
      <c r="B5198" s="4">
        <v>4</v>
      </c>
      <c r="C5198" s="3" t="s">
        <v>2301</v>
      </c>
      <c r="D5198" s="3" t="s">
        <v>1283</v>
      </c>
      <c r="E5198" s="3" t="s">
        <v>9</v>
      </c>
      <c r="F5198" s="3" t="s">
        <v>10</v>
      </c>
      <c r="G5198" s="3" t="s">
        <v>2302</v>
      </c>
      <c r="H5198" s="4" t="s">
        <v>12</v>
      </c>
      <c r="I5198" s="5">
        <f>VLOOKUP(C5198, 'Linkedin Scrap'!$A$2:$B$3322, 2,FALSE)</f>
        <v>0</v>
      </c>
      <c r="J5198" s="3" t="str">
        <f>VLOOKUP(C5198, 'Linkedin Scrap'!$A$2:$C$3322, 3,FALSE)</f>
        <v>1K followers</v>
      </c>
      <c r="K5198" s="3" t="str">
        <f>VLOOKUP(C5198, 'Linkedin Scrap'!$A$2:$D$3322, 4,FALSE)</f>
        <v>500+ connections</v>
      </c>
      <c r="L5198" s="5" t="str">
        <f>VLOOKUP(C5198, 'Linkedin Scrap'!$A$2:$E$3322, 5,FALSE)</f>
        <v>Universität Hamburg</v>
      </c>
      <c r="M5198" s="5" t="str">
        <f>VLOOKUP(C5198, 'Linkedin Scrap'!$A$2:$F$3322, 6,FALSE)</f>
        <v>topi</v>
      </c>
      <c r="N5198" s="5" t="str">
        <f>VLOOKUP(C5198, 'Linkedin Scrap'!$A$2:$G$3322, 7,FALSE)</f>
        <v>Backend Software Engineer with Fullstack experience and a DevOps mindset.</v>
      </c>
      <c r="O5198" s="5">
        <f>VLOOKUP(C5198, 'Linkedin Scrap'!$A$2:$H$3322, 8,FALSE)</f>
        <v>0</v>
      </c>
      <c r="P5198" s="5">
        <f>VLOOKUP(C5198, 'Linkedin Scrap'!$A$2:$I$3322, 9,FALSE)</f>
        <v>0</v>
      </c>
    </row>
    <row r="5199" spans="1:16" ht="18.5" customHeight="1" x14ac:dyDescent="0.3">
      <c r="A5199" s="3" t="s">
        <v>2293</v>
      </c>
      <c r="B5199" s="4">
        <v>5</v>
      </c>
      <c r="C5199" s="3" t="s">
        <v>2303</v>
      </c>
      <c r="D5199" s="3" t="s">
        <v>2304</v>
      </c>
      <c r="E5199" s="3" t="s">
        <v>9</v>
      </c>
      <c r="F5199" s="3" t="s">
        <v>10</v>
      </c>
      <c r="G5199" s="3" t="s">
        <v>2305</v>
      </c>
      <c r="H5199" s="4" t="s">
        <v>12</v>
      </c>
      <c r="I5199" s="5">
        <f>VLOOKUP(C5199, 'Linkedin Scrap'!$A$2:$B$3322, 2,FALSE)</f>
        <v>0</v>
      </c>
      <c r="J5199" s="3" t="str">
        <f>VLOOKUP(C5199, 'Linkedin Scrap'!$A$2:$C$3322, 3,FALSE)</f>
        <v>169 followers</v>
      </c>
      <c r="K5199" s="3" t="str">
        <f>VLOOKUP(C5199, 'Linkedin Scrap'!$A$2:$D$3322, 4,FALSE)</f>
        <v>162 connections</v>
      </c>
      <c r="L5199" s="5" t="str">
        <f>VLOOKUP(C5199, 'Linkedin Scrap'!$A$2:$E$3322, 5,FALSE)</f>
        <v>Ulm University</v>
      </c>
      <c r="M5199" s="5" t="str">
        <f>VLOOKUP(C5199, 'Linkedin Scrap'!$A$2:$F$3322, 6,FALSE)</f>
        <v>AML RightSource</v>
      </c>
      <c r="N5199" s="5" t="str">
        <f>VLOOKUP(C5199, 'Linkedin Scrap'!$A$2:$G$3322, 7,FALSE)</f>
        <v>AML and KYC analyst with long history of working in Cryptography</v>
      </c>
      <c r="O5199" s="5" t="str">
        <f>VLOOKUP(C5199, 'Linkedin Scrap'!$A$2:$H$3322, 8,FALSE)</f>
        <v>[{'course_details': 'Master of Science - MS Mathematics', 'start_time': '2009', 'end_time': '2012'}, {'course_details': 'Bachelor of Science (B.S.) Mathematics', 'start_time': '2004', 'end_time': '2007'}, {'course_details': 'ZMP German Language and Literature', 'start_time': '2002', 'end_time': '2002'}]</v>
      </c>
      <c r="P5199" s="5" t="str">
        <f>VLOOKUP(C5199, 'Linkedin Scrap'!$A$2:$I$3322, 9,FALSE)</f>
        <v>[{'experience': 'Tixl gGmbH', 'start_time': 'May 2018', 'end_time': 'Mar 2021', 'duration': None}, {'experience': 'Tixl gGmbH', 'start_time': 'May 2018', 'end_time': 'Mar 2021', 'duration': None}, {'experience': 'Tixl gGmbH', 'start_time': 'May 2018', 'end_time': 'Mar 2021', 'duration': None}]</v>
      </c>
    </row>
    <row r="5200" spans="1:16" ht="18.5" customHeight="1" x14ac:dyDescent="0.3">
      <c r="A5200" s="3" t="s">
        <v>2293</v>
      </c>
      <c r="B5200" s="4">
        <v>6</v>
      </c>
      <c r="C5200" s="3" t="s">
        <v>2306</v>
      </c>
      <c r="D5200" s="3" t="s">
        <v>2307</v>
      </c>
      <c r="E5200" s="3" t="s">
        <v>9</v>
      </c>
      <c r="F5200" s="3" t="s">
        <v>10</v>
      </c>
      <c r="G5200" s="3" t="s">
        <v>2308</v>
      </c>
      <c r="H5200" s="4" t="s">
        <v>12</v>
      </c>
      <c r="I5200" s="5" t="e">
        <f>VLOOKUP(C5200, 'Linkedin Scrap'!$A$2:$B$3322, 2,FALSE)</f>
        <v>#N/A</v>
      </c>
      <c r="J5200" s="3" t="e">
        <f>VLOOKUP(C5200, 'Linkedin Scrap'!$A$2:$C$3322, 3,FALSE)</f>
        <v>#N/A</v>
      </c>
      <c r="K5200" s="3" t="e">
        <f>VLOOKUP(C5200, 'Linkedin Scrap'!$A$2:$D$3322, 4,FALSE)</f>
        <v>#N/A</v>
      </c>
      <c r="L5200" s="5" t="e">
        <f>VLOOKUP(C5200, 'Linkedin Scrap'!$A$2:$E$3322, 5,FALSE)</f>
        <v>#N/A</v>
      </c>
      <c r="M5200" s="5" t="e">
        <f>VLOOKUP(C5200, 'Linkedin Scrap'!$A$2:$F$3322, 6,FALSE)</f>
        <v>#N/A</v>
      </c>
      <c r="N5200" s="5" t="e">
        <f>VLOOKUP(C5200, 'Linkedin Scrap'!$A$2:$G$3322, 7,FALSE)</f>
        <v>#N/A</v>
      </c>
      <c r="O5200" s="5" t="e">
        <f>VLOOKUP(C5200, 'Linkedin Scrap'!$A$2:$H$3322, 8,FALSE)</f>
        <v>#N/A</v>
      </c>
      <c r="P5200" s="5" t="e">
        <f>VLOOKUP(C5200, 'Linkedin Scrap'!$A$2:$I$3322, 9,FALSE)</f>
        <v>#N/A</v>
      </c>
    </row>
    <row r="5201" spans="1:16" ht="18.5" customHeight="1" x14ac:dyDescent="0.3">
      <c r="A5201" s="3" t="s">
        <v>2970</v>
      </c>
      <c r="B5201" s="4">
        <v>1</v>
      </c>
      <c r="C5201" s="3" t="s">
        <v>2971</v>
      </c>
      <c r="D5201" s="3" t="s">
        <v>2972</v>
      </c>
      <c r="E5201" s="3" t="s">
        <v>9</v>
      </c>
      <c r="F5201" s="3" t="s">
        <v>10</v>
      </c>
      <c r="G5201" s="3" t="s">
        <v>2973</v>
      </c>
      <c r="H5201" s="4" t="s">
        <v>12</v>
      </c>
      <c r="I5201" s="5" t="e">
        <f>VLOOKUP(C5201, 'Linkedin Scrap'!$A$2:$B$3322, 2,FALSE)</f>
        <v>#N/A</v>
      </c>
      <c r="J5201" s="3" t="e">
        <f>VLOOKUP(C5201, 'Linkedin Scrap'!$A$2:$C$3322, 3,FALSE)</f>
        <v>#N/A</v>
      </c>
      <c r="K5201" s="3" t="e">
        <f>VLOOKUP(C5201, 'Linkedin Scrap'!$A$2:$D$3322, 4,FALSE)</f>
        <v>#N/A</v>
      </c>
      <c r="L5201" s="5" t="e">
        <f>VLOOKUP(C5201, 'Linkedin Scrap'!$A$2:$E$3322, 5,FALSE)</f>
        <v>#N/A</v>
      </c>
      <c r="M5201" s="5" t="e">
        <f>VLOOKUP(C5201, 'Linkedin Scrap'!$A$2:$F$3322, 6,FALSE)</f>
        <v>#N/A</v>
      </c>
      <c r="N5201" s="5" t="e">
        <f>VLOOKUP(C5201, 'Linkedin Scrap'!$A$2:$G$3322, 7,FALSE)</f>
        <v>#N/A</v>
      </c>
      <c r="O5201" s="5" t="e">
        <f>VLOOKUP(C5201, 'Linkedin Scrap'!$A$2:$H$3322, 8,FALSE)</f>
        <v>#N/A</v>
      </c>
      <c r="P5201" s="5" t="e">
        <f>VLOOKUP(C5201, 'Linkedin Scrap'!$A$2:$I$3322, 9,FALSE)</f>
        <v>#N/A</v>
      </c>
    </row>
    <row r="5202" spans="1:16" ht="18.5" customHeight="1" x14ac:dyDescent="0.3">
      <c r="A5202" s="3" t="s">
        <v>2970</v>
      </c>
      <c r="B5202" s="4">
        <v>2</v>
      </c>
      <c r="C5202" s="3" t="s">
        <v>2974</v>
      </c>
      <c r="D5202" s="3" t="s">
        <v>2975</v>
      </c>
      <c r="E5202" s="3" t="s">
        <v>9</v>
      </c>
      <c r="F5202" s="3" t="s">
        <v>10</v>
      </c>
      <c r="G5202" s="3" t="s">
        <v>2976</v>
      </c>
      <c r="H5202" s="4" t="s">
        <v>12</v>
      </c>
      <c r="I5202" s="5" t="e">
        <f>VLOOKUP(C5202, 'Linkedin Scrap'!$A$2:$B$3322, 2,FALSE)</f>
        <v>#N/A</v>
      </c>
      <c r="J5202" s="3" t="e">
        <f>VLOOKUP(C5202, 'Linkedin Scrap'!$A$2:$C$3322, 3,FALSE)</f>
        <v>#N/A</v>
      </c>
      <c r="K5202" s="3" t="e">
        <f>VLOOKUP(C5202, 'Linkedin Scrap'!$A$2:$D$3322, 4,FALSE)</f>
        <v>#N/A</v>
      </c>
      <c r="L5202" s="5" t="e">
        <f>VLOOKUP(C5202, 'Linkedin Scrap'!$A$2:$E$3322, 5,FALSE)</f>
        <v>#N/A</v>
      </c>
      <c r="M5202" s="5" t="e">
        <f>VLOOKUP(C5202, 'Linkedin Scrap'!$A$2:$F$3322, 6,FALSE)</f>
        <v>#N/A</v>
      </c>
      <c r="N5202" s="5" t="e">
        <f>VLOOKUP(C5202, 'Linkedin Scrap'!$A$2:$G$3322, 7,FALSE)</f>
        <v>#N/A</v>
      </c>
      <c r="O5202" s="5" t="e">
        <f>VLOOKUP(C5202, 'Linkedin Scrap'!$A$2:$H$3322, 8,FALSE)</f>
        <v>#N/A</v>
      </c>
      <c r="P5202" s="5" t="e">
        <f>VLOOKUP(C5202, 'Linkedin Scrap'!$A$2:$I$3322, 9,FALSE)</f>
        <v>#N/A</v>
      </c>
    </row>
    <row r="5203" spans="1:16" ht="18.5" customHeight="1" x14ac:dyDescent="0.3">
      <c r="A5203" s="3" t="s">
        <v>2970</v>
      </c>
      <c r="B5203" s="4">
        <v>3</v>
      </c>
      <c r="C5203" s="3" t="s">
        <v>2977</v>
      </c>
      <c r="D5203" s="3" t="s">
        <v>2978</v>
      </c>
      <c r="E5203" s="3" t="s">
        <v>9</v>
      </c>
      <c r="F5203" s="3" t="s">
        <v>10</v>
      </c>
      <c r="G5203" s="3" t="s">
        <v>2979</v>
      </c>
      <c r="H5203" s="4" t="s">
        <v>12</v>
      </c>
      <c r="I5203" s="5" t="e">
        <f>VLOOKUP(C5203, 'Linkedin Scrap'!$A$2:$B$3322, 2,FALSE)</f>
        <v>#N/A</v>
      </c>
      <c r="J5203" s="3" t="e">
        <f>VLOOKUP(C5203, 'Linkedin Scrap'!$A$2:$C$3322, 3,FALSE)</f>
        <v>#N/A</v>
      </c>
      <c r="K5203" s="3" t="e">
        <f>VLOOKUP(C5203, 'Linkedin Scrap'!$A$2:$D$3322, 4,FALSE)</f>
        <v>#N/A</v>
      </c>
      <c r="L5203" s="5" t="e">
        <f>VLOOKUP(C5203, 'Linkedin Scrap'!$A$2:$E$3322, 5,FALSE)</f>
        <v>#N/A</v>
      </c>
      <c r="M5203" s="5" t="e">
        <f>VLOOKUP(C5203, 'Linkedin Scrap'!$A$2:$F$3322, 6,FALSE)</f>
        <v>#N/A</v>
      </c>
      <c r="N5203" s="5" t="e">
        <f>VLOOKUP(C5203, 'Linkedin Scrap'!$A$2:$G$3322, 7,FALSE)</f>
        <v>#N/A</v>
      </c>
      <c r="O5203" s="5" t="e">
        <f>VLOOKUP(C5203, 'Linkedin Scrap'!$A$2:$H$3322, 8,FALSE)</f>
        <v>#N/A</v>
      </c>
      <c r="P5203" s="5" t="e">
        <f>VLOOKUP(C5203, 'Linkedin Scrap'!$A$2:$I$3322, 9,FALSE)</f>
        <v>#N/A</v>
      </c>
    </row>
    <row r="5204" spans="1:16" ht="18.5" customHeight="1" x14ac:dyDescent="0.3">
      <c r="A5204" s="3" t="s">
        <v>2970</v>
      </c>
      <c r="B5204" s="4">
        <v>4</v>
      </c>
      <c r="C5204" s="3" t="s">
        <v>2980</v>
      </c>
      <c r="D5204" s="3" t="s">
        <v>2981</v>
      </c>
      <c r="E5204" s="3" t="s">
        <v>9</v>
      </c>
      <c r="F5204" s="3" t="s">
        <v>10</v>
      </c>
      <c r="G5204" s="3" t="s">
        <v>2982</v>
      </c>
      <c r="H5204" s="4" t="s">
        <v>12</v>
      </c>
      <c r="I5204" s="5">
        <f>VLOOKUP(C5204, 'Linkedin Scrap'!$A$2:$B$3322, 2,FALSE)</f>
        <v>0</v>
      </c>
      <c r="J5204" s="3" t="str">
        <f>VLOOKUP(C5204, 'Linkedin Scrap'!$A$2:$C$3322, 3,FALSE)</f>
        <v>2K followers</v>
      </c>
      <c r="K5204" s="3" t="str">
        <f>VLOOKUP(C5204, 'Linkedin Scrap'!$A$2:$D$3322, 4,FALSE)</f>
        <v>500+ connections</v>
      </c>
      <c r="L5204" s="5" t="str">
        <f>VLOOKUP(C5204, 'Linkedin Scrap'!$A$2:$E$3322, 5,FALSE)</f>
        <v>Company Website</v>
      </c>
      <c r="M5204" s="5" t="str">
        <f>VLOOKUP(C5204, 'Linkedin Scrap'!$A$2:$F$3322, 6,FALSE)</f>
        <v>Togacoin LTD</v>
      </c>
      <c r="N5204" s="5">
        <f>VLOOKUP(C5204, 'Linkedin Scrap'!$A$2:$G$3322, 7,FALSE)</f>
        <v>0</v>
      </c>
      <c r="O5204" s="5">
        <f>VLOOKUP(C5204, 'Linkedin Scrap'!$A$2:$H$3322, 8,FALSE)</f>
        <v>0</v>
      </c>
      <c r="P5204" s="5" t="str">
        <f>VLOOKUP(C5204, 'Linkedin Scrap'!$A$2:$I$3322, 9,FALSE)</f>
        <v>[{'experience': 'Euro Marketing SK Sro', 'start_time': 'Jan 2006', 'end_time': 'Jan 2015', 'duration': None}, {'experience': 'Euro Marketing SK Sro', 'start_time': 'Jan 2006', 'end_time': 'Jan 2015', 'duration': None}, {'experience': 'Euro Marketing SK Sro', 'start_time': 'Jan 2006', 'end_time': 'Jan 2015', 'duration': None}]</v>
      </c>
    </row>
    <row r="5205" spans="1:16" ht="18.5" customHeight="1" x14ac:dyDescent="0.3">
      <c r="A5205" s="3" t="s">
        <v>2970</v>
      </c>
      <c r="B5205" s="4">
        <v>5</v>
      </c>
      <c r="C5205" s="3" t="s">
        <v>2996</v>
      </c>
      <c r="D5205" s="3" t="s">
        <v>2997</v>
      </c>
      <c r="E5205" s="3" t="s">
        <v>9</v>
      </c>
      <c r="F5205" s="3" t="s">
        <v>10</v>
      </c>
      <c r="G5205" s="3" t="s">
        <v>2998</v>
      </c>
      <c r="H5205" s="4" t="s">
        <v>12</v>
      </c>
      <c r="I5205" s="5" t="e">
        <f>VLOOKUP(C5205, 'Linkedin Scrap'!$A$2:$B$3322, 2,FALSE)</f>
        <v>#N/A</v>
      </c>
      <c r="J5205" s="3" t="e">
        <f>VLOOKUP(C5205, 'Linkedin Scrap'!$A$2:$C$3322, 3,FALSE)</f>
        <v>#N/A</v>
      </c>
      <c r="K5205" s="3" t="e">
        <f>VLOOKUP(C5205, 'Linkedin Scrap'!$A$2:$D$3322, 4,FALSE)</f>
        <v>#N/A</v>
      </c>
      <c r="L5205" s="5" t="e">
        <f>VLOOKUP(C5205, 'Linkedin Scrap'!$A$2:$E$3322, 5,FALSE)</f>
        <v>#N/A</v>
      </c>
      <c r="M5205" s="5" t="e">
        <f>VLOOKUP(C5205, 'Linkedin Scrap'!$A$2:$F$3322, 6,FALSE)</f>
        <v>#N/A</v>
      </c>
      <c r="N5205" s="5" t="e">
        <f>VLOOKUP(C5205, 'Linkedin Scrap'!$A$2:$G$3322, 7,FALSE)</f>
        <v>#N/A</v>
      </c>
      <c r="O5205" s="5" t="e">
        <f>VLOOKUP(C5205, 'Linkedin Scrap'!$A$2:$H$3322, 8,FALSE)</f>
        <v>#N/A</v>
      </c>
      <c r="P5205" s="5" t="e">
        <f>VLOOKUP(C5205, 'Linkedin Scrap'!$A$2:$I$3322, 9,FALSE)</f>
        <v>#N/A</v>
      </c>
    </row>
    <row r="5206" spans="1:16" ht="18.5" customHeight="1" x14ac:dyDescent="0.3">
      <c r="A5206" s="3" t="s">
        <v>2970</v>
      </c>
      <c r="B5206" s="4">
        <v>6</v>
      </c>
      <c r="C5206" s="3" t="s">
        <v>2999</v>
      </c>
      <c r="D5206" s="3" t="s">
        <v>3000</v>
      </c>
      <c r="E5206" s="3" t="s">
        <v>9</v>
      </c>
      <c r="F5206" s="3" t="s">
        <v>10</v>
      </c>
      <c r="G5206" s="3" t="s">
        <v>3001</v>
      </c>
      <c r="H5206" s="4" t="s">
        <v>12</v>
      </c>
      <c r="I5206" s="5">
        <f>VLOOKUP(C5206, 'Linkedin Scrap'!$A$2:$B$3322, 2,FALSE)</f>
        <v>0</v>
      </c>
      <c r="J5206" s="3" t="str">
        <f>VLOOKUP(C5206, 'Linkedin Scrap'!$A$2:$C$3322, 3,FALSE)</f>
        <v>5K followers</v>
      </c>
      <c r="K5206" s="3" t="str">
        <f>VLOOKUP(C5206, 'Linkedin Scrap'!$A$2:$D$3322, 4,FALSE)</f>
        <v>500+ connections</v>
      </c>
      <c r="L5206" s="5" t="str">
        <f>VLOOKUP(C5206, 'Linkedin Scrap'!$A$2:$E$3322, 5,FALSE)</f>
        <v>Il Filo d'arianna (Scuola Sipgi)</v>
      </c>
      <c r="M5206" s="5" t="str">
        <f>VLOOKUP(C5206, 'Linkedin Scrap'!$A$2:$F$3322, 6,FALSE)</f>
        <v>Ucsi</v>
      </c>
      <c r="N5206" s="5" t="str">
        <f>VLOOKUP(C5206, 'Linkedin Scrap'!$A$2:$G$3322, 7,FALSE)</f>
        <v>Giornalismo: ho cominciato con "Presenza" (1977), poi con  "Avvenire" (1980). Poi assunto da  "Corriere Adriatico" (1981 Ancona, Fermo 1984). In Rai dal 1987.Laureato in Giurisprudenza all'Università di Macerata.</v>
      </c>
      <c r="O5206" s="5" t="str">
        <f>VLOOKUP(C5206, 'Linkedin Scrap'!$A$2:$H$3322, 8,FALSE)</f>
        <v>[{'course_details': 'Dicembre 2015 Master in counseling in assetto gestaltico', 'start_time': '2013', 'end_time': '2015'}, {'course_details': 'Giurisprudenza 93', 'start_time': '1979', 'end_time': '2015'}, {'course_details': 'Laurea Magistrale  LM in Giurisprudenza'}]</v>
      </c>
      <c r="P5206" s="5" t="str">
        <f>VLOOKUP(C5206, 'Linkedin Scrap'!$A$2:$I$3322, 9,FALSE)</f>
        <v>[{'experience': 'Rai Trade', 'start_time': 'Mar 2016', 'end_time': 'present', 'duration': None}, {'experience': 'Rai Trade', 'start_time': 'Mar 2016', 'end_time': 'present', 'duration': None}, {'experience': 'Rai Trade', 'start_time': 'Mar 2016', 'end_time': 'present', 'duration': None}]</v>
      </c>
    </row>
    <row r="5207" spans="1:16" ht="18.5" customHeight="1" x14ac:dyDescent="0.3">
      <c r="A5207" s="3" t="s">
        <v>2970</v>
      </c>
      <c r="B5207" s="4">
        <v>7</v>
      </c>
      <c r="C5207" s="3" t="s">
        <v>3002</v>
      </c>
      <c r="D5207" s="3" t="s">
        <v>3003</v>
      </c>
      <c r="E5207" s="3" t="s">
        <v>513</v>
      </c>
      <c r="F5207" s="3" t="s">
        <v>94</v>
      </c>
      <c r="G5207" s="3" t="s">
        <v>3004</v>
      </c>
      <c r="H5207" s="4" t="s">
        <v>12</v>
      </c>
      <c r="I5207" s="5" t="e">
        <f>VLOOKUP(C5207, 'Linkedin Scrap'!$A$2:$B$3322, 2,FALSE)</f>
        <v>#N/A</v>
      </c>
      <c r="J5207" s="3" t="e">
        <f>VLOOKUP(C5207, 'Linkedin Scrap'!$A$2:$C$3322, 3,FALSE)</f>
        <v>#N/A</v>
      </c>
      <c r="K5207" s="3" t="e">
        <f>VLOOKUP(C5207, 'Linkedin Scrap'!$A$2:$D$3322, 4,FALSE)</f>
        <v>#N/A</v>
      </c>
      <c r="L5207" s="5" t="e">
        <f>VLOOKUP(C5207, 'Linkedin Scrap'!$A$2:$E$3322, 5,FALSE)</f>
        <v>#N/A</v>
      </c>
      <c r="M5207" s="5" t="e">
        <f>VLOOKUP(C5207, 'Linkedin Scrap'!$A$2:$F$3322, 6,FALSE)</f>
        <v>#N/A</v>
      </c>
      <c r="N5207" s="5" t="e">
        <f>VLOOKUP(C5207, 'Linkedin Scrap'!$A$2:$G$3322, 7,FALSE)</f>
        <v>#N/A</v>
      </c>
      <c r="O5207" s="5" t="e">
        <f>VLOOKUP(C5207, 'Linkedin Scrap'!$A$2:$H$3322, 8,FALSE)</f>
        <v>#N/A</v>
      </c>
      <c r="P5207" s="5" t="e">
        <f>VLOOKUP(C5207, 'Linkedin Scrap'!$A$2:$I$3322, 9,FALSE)</f>
        <v>#N/A</v>
      </c>
    </row>
    <row r="5208" spans="1:16" ht="18.5" customHeight="1" x14ac:dyDescent="0.3">
      <c r="A5208" s="3" t="s">
        <v>2970</v>
      </c>
      <c r="B5208" s="4">
        <v>8</v>
      </c>
      <c r="C5208" s="3" t="s">
        <v>3005</v>
      </c>
      <c r="D5208" s="3" t="s">
        <v>3006</v>
      </c>
      <c r="E5208" s="3" t="s">
        <v>9</v>
      </c>
      <c r="F5208" s="3" t="s">
        <v>10</v>
      </c>
      <c r="G5208" s="3" t="s">
        <v>3007</v>
      </c>
      <c r="H5208" s="4" t="s">
        <v>12</v>
      </c>
      <c r="I5208" s="5" t="e">
        <f>VLOOKUP(C5208, 'Linkedin Scrap'!$A$2:$B$3322, 2,FALSE)</f>
        <v>#N/A</v>
      </c>
      <c r="J5208" s="3" t="e">
        <f>VLOOKUP(C5208, 'Linkedin Scrap'!$A$2:$C$3322, 3,FALSE)</f>
        <v>#N/A</v>
      </c>
      <c r="K5208" s="3" t="e">
        <f>VLOOKUP(C5208, 'Linkedin Scrap'!$A$2:$D$3322, 4,FALSE)</f>
        <v>#N/A</v>
      </c>
      <c r="L5208" s="5" t="e">
        <f>VLOOKUP(C5208, 'Linkedin Scrap'!$A$2:$E$3322, 5,FALSE)</f>
        <v>#N/A</v>
      </c>
      <c r="M5208" s="5" t="e">
        <f>VLOOKUP(C5208, 'Linkedin Scrap'!$A$2:$F$3322, 6,FALSE)</f>
        <v>#N/A</v>
      </c>
      <c r="N5208" s="5" t="e">
        <f>VLOOKUP(C5208, 'Linkedin Scrap'!$A$2:$G$3322, 7,FALSE)</f>
        <v>#N/A</v>
      </c>
      <c r="O5208" s="5" t="e">
        <f>VLOOKUP(C5208, 'Linkedin Scrap'!$A$2:$H$3322, 8,FALSE)</f>
        <v>#N/A</v>
      </c>
      <c r="P5208" s="5" t="e">
        <f>VLOOKUP(C5208, 'Linkedin Scrap'!$A$2:$I$3322, 9,FALSE)</f>
        <v>#N/A</v>
      </c>
    </row>
    <row r="5209" spans="1:16" ht="18.5" customHeight="1" x14ac:dyDescent="0.3">
      <c r="A5209" s="3" t="s">
        <v>2970</v>
      </c>
      <c r="B5209" s="4">
        <v>9</v>
      </c>
      <c r="C5209" s="3" t="s">
        <v>3008</v>
      </c>
      <c r="D5209" s="3" t="s">
        <v>3009</v>
      </c>
      <c r="E5209" s="3" t="s">
        <v>9</v>
      </c>
      <c r="F5209" s="3" t="s">
        <v>10</v>
      </c>
      <c r="G5209" s="3" t="s">
        <v>3010</v>
      </c>
      <c r="H5209" s="4" t="s">
        <v>12</v>
      </c>
      <c r="I5209" s="5">
        <f>VLOOKUP(C5209, 'Linkedin Scrap'!$A$2:$B$3322, 2,FALSE)</f>
        <v>0</v>
      </c>
      <c r="J5209" s="3" t="str">
        <f>VLOOKUP(C5209, 'Linkedin Scrap'!$A$2:$C$3322, 3,FALSE)</f>
        <v>396 followers</v>
      </c>
      <c r="K5209" s="3" t="str">
        <f>VLOOKUP(C5209, 'Linkedin Scrap'!$A$2:$D$3322, 4,FALSE)</f>
        <v>391 connections</v>
      </c>
      <c r="L5209" s="5" t="str">
        <f>VLOOKUP(C5209, 'Linkedin Scrap'!$A$2:$E$3322, 5,FALSE)</f>
        <v>Aldini Valeriani</v>
      </c>
      <c r="M5209" s="5" t="str">
        <f>VLOOKUP(C5209, 'Linkedin Scrap'!$A$2:$F$3322, 6,FALSE)</f>
        <v>Golden Mile Re/Max</v>
      </c>
      <c r="N5209" s="5" t="str">
        <f>VLOOKUP(C5209, 'Linkedin Scrap'!$A$2:$G$3322, 7,FALSE)</f>
        <v>Seriedad y compromiso con el cliente me han hecho ganar la confianza de ellos para, de esa forma, poder trabajar de forma correcta. Mi principal interés es la satisfacción final que otorga un trabajo bien hecho. Los honorarios recibidos son consecuencia de un trabajo bien hecho, nunca una premisa para ponerme a trabajar.</v>
      </c>
      <c r="O5209" s="5" t="str">
        <f>VLOOKUP(C5209, 'Linkedin Scrap'!$A$2:$H$3322, 8,FALSE)</f>
        <v>[{'course_details': 'Aparejador', 'start_time': '2000', 'end_time': '2005'}]</v>
      </c>
      <c r="P5209" s="5" t="str">
        <f>VLOOKUP(C5209, 'Linkedin Scrap'!$A$2:$I$3322, 9,FALSE)</f>
        <v>[{'experience': 'Tenerife Holiday', 'start_time': 'Feb 2011', 'end_time': 'present', 'duration': None}, {'experience': 'Tenerife Holiday', 'start_time': 'Feb 2011', 'end_time': 'present', 'duration': None}, {'experience': 'Tenerife Holiday', 'start_time': 'Feb 2011', 'end_time': 'present', 'duration': None}]</v>
      </c>
    </row>
    <row r="5210" spans="1:16" ht="18.5" customHeight="1" x14ac:dyDescent="0.3">
      <c r="A5210" s="3" t="s">
        <v>2970</v>
      </c>
      <c r="B5210" s="4">
        <v>10</v>
      </c>
      <c r="C5210" s="3" t="s">
        <v>3025</v>
      </c>
      <c r="D5210" s="3" t="s">
        <v>3026</v>
      </c>
      <c r="E5210" s="3" t="s">
        <v>9</v>
      </c>
      <c r="F5210" s="3" t="s">
        <v>10</v>
      </c>
      <c r="G5210" s="3" t="s">
        <v>3027</v>
      </c>
      <c r="H5210" s="4" t="s">
        <v>12</v>
      </c>
      <c r="I5210" s="5">
        <f>VLOOKUP(C5210, 'Linkedin Scrap'!$A$2:$B$3322, 2,FALSE)</f>
        <v>0</v>
      </c>
      <c r="J5210" s="3" t="str">
        <f>VLOOKUP(C5210, 'Linkedin Scrap'!$A$2:$C$3322, 3,FALSE)</f>
        <v>196 followers</v>
      </c>
      <c r="K5210" s="3" t="str">
        <f>VLOOKUP(C5210, 'Linkedin Scrap'!$A$2:$D$3322, 4,FALSE)</f>
        <v>198 connections</v>
      </c>
      <c r="L5210" s="5" t="str">
        <f>VLOOKUP(C5210, 'Linkedin Scrap'!$A$2:$E$3322, 5,FALSE)</f>
        <v>Università di Bologna</v>
      </c>
      <c r="M5210" s="5" t="str">
        <f>VLOOKUP(C5210, 'Linkedin Scrap'!$A$2:$F$3322, 6,FALSE)</f>
        <v>Ingeteam</v>
      </c>
      <c r="N5210" s="5">
        <f>VLOOKUP(C5210, 'Linkedin Scrap'!$A$2:$G$3322, 7,FALSE)</f>
        <v>0</v>
      </c>
      <c r="O5210" s="5" t="str">
        <f>VLOOKUP(C5210, 'Linkedin Scrap'!$A$2:$H$3322, 8,FALSE)</f>
        <v>[{'course_details': 'INGEGNERE ELETTRICO INGEGNERIA', 'start_time': '1990', 'end_time': '1997'}]</v>
      </c>
      <c r="P5210" s="5" t="str">
        <f>VLOOKUP(C5210, 'Linkedin Scrap'!$A$2:$I$3322, 9,FALSE)</f>
        <v>[{'experience': 'FORES ENGINEERING - ROSETTI MARINO Group', 'start_time': 'Oct 2006', 'end_time': 'Jul 2008', 'duration': None}, {'experience': 'FORES ENGINEERING - ROSETTI MARINO Group', 'start_time': 'Oct 2006', 'end_time': 'Jul 2008', 'duration': None}, {'experience': 'FORES ENGINEERING - ROSETTI MARINO Group', 'start_time': 'Oct 2006', 'end_time': 'Jul 2008', 'duration': None}]</v>
      </c>
    </row>
    <row r="5211" spans="1:16" ht="18.5" customHeight="1" x14ac:dyDescent="0.3">
      <c r="A5211" s="3" t="s">
        <v>2970</v>
      </c>
      <c r="B5211" s="4">
        <v>11</v>
      </c>
      <c r="C5211" s="3" t="s">
        <v>3028</v>
      </c>
      <c r="D5211" s="3" t="s">
        <v>3029</v>
      </c>
      <c r="E5211" s="3" t="s">
        <v>9</v>
      </c>
      <c r="F5211" s="3" t="s">
        <v>10</v>
      </c>
      <c r="G5211" s="3" t="s">
        <v>3030</v>
      </c>
      <c r="H5211" s="4" t="s">
        <v>12</v>
      </c>
      <c r="I5211" s="5">
        <f>VLOOKUP(C5211, 'Linkedin Scrap'!$A$2:$B$3322, 2,FALSE)</f>
        <v>0</v>
      </c>
      <c r="J5211" s="3" t="str">
        <f>VLOOKUP(C5211, 'Linkedin Scrap'!$A$2:$C$3322, 3,FALSE)</f>
        <v>39 followers</v>
      </c>
      <c r="K5211" s="3" t="str">
        <f>VLOOKUP(C5211, 'Linkedin Scrap'!$A$2:$D$3322, 4,FALSE)</f>
        <v>38 connections</v>
      </c>
      <c r="L5211" s="5" t="str">
        <f>VLOOKUP(C5211, 'Linkedin Scrap'!$A$2:$E$3322, 5,FALSE)</f>
        <v>Istituto Tecnico Commerciale "R. Serra" di Cesena (FC)</v>
      </c>
      <c r="M5211" s="5" t="str">
        <f>VLOOKUP(C5211, 'Linkedin Scrap'!$A$2:$F$3322, 6,FALSE)</f>
        <v>MP Web Solution</v>
      </c>
      <c r="N5211" s="5">
        <f>VLOOKUP(C5211, 'Linkedin Scrap'!$A$2:$G$3322, 7,FALSE)</f>
        <v>0</v>
      </c>
      <c r="O5211" s="5" t="str">
        <f>VLOOKUP(C5211, 'Linkedin Scrap'!$A$2:$H$3322, 8,FALSE)</f>
        <v>[{'course_details': 'Diploma di Ragioniere Programmatore'}]</v>
      </c>
      <c r="P5211" s="5" t="str">
        <f>VLOOKUP(C5211, 'Linkedin Scrap'!$A$2:$I$3322, 9,FALSE)</f>
        <v>[{'experience': 'Infotel Telefonia', 'start_time': 'Apr 2014', 'end_time': 'May 2017', 'duration': None}, {'experience': 'Infotel Telefonia', 'start_time': 'Apr 2014', 'end_time': 'May 2017', 'duration': None}, {'experience': 'Infotel Telefonia', 'start_time': 'Apr 2014', 'end_time': 'May 2017', 'duration': None}]</v>
      </c>
    </row>
    <row r="5212" spans="1:16" ht="18.5" customHeight="1" x14ac:dyDescent="0.3">
      <c r="A5212" s="3" t="s">
        <v>6442</v>
      </c>
      <c r="B5212" s="4">
        <v>1</v>
      </c>
      <c r="C5212" s="3" t="s">
        <v>6443</v>
      </c>
      <c r="D5212" s="3" t="s">
        <v>4654</v>
      </c>
      <c r="E5212" s="3" t="s">
        <v>9</v>
      </c>
      <c r="F5212" s="3" t="s">
        <v>10</v>
      </c>
      <c r="G5212" s="3" t="s">
        <v>6444</v>
      </c>
      <c r="H5212" s="4" t="s">
        <v>12</v>
      </c>
      <c r="I5212" s="5" t="e">
        <f>VLOOKUP(C5212, 'Linkedin Scrap'!$A$2:$B$3322, 2,FALSE)</f>
        <v>#N/A</v>
      </c>
      <c r="J5212" s="3" t="e">
        <f>VLOOKUP(C5212, 'Linkedin Scrap'!$A$2:$C$3322, 3,FALSE)</f>
        <v>#N/A</v>
      </c>
      <c r="K5212" s="3" t="e">
        <f>VLOOKUP(C5212, 'Linkedin Scrap'!$A$2:$D$3322, 4,FALSE)</f>
        <v>#N/A</v>
      </c>
      <c r="L5212" s="5" t="e">
        <f>VLOOKUP(C5212, 'Linkedin Scrap'!$A$2:$E$3322, 5,FALSE)</f>
        <v>#N/A</v>
      </c>
      <c r="M5212" s="5" t="e">
        <f>VLOOKUP(C5212, 'Linkedin Scrap'!$A$2:$F$3322, 6,FALSE)</f>
        <v>#N/A</v>
      </c>
      <c r="N5212" s="5" t="e">
        <f>VLOOKUP(C5212, 'Linkedin Scrap'!$A$2:$G$3322, 7,FALSE)</f>
        <v>#N/A</v>
      </c>
      <c r="O5212" s="5" t="e">
        <f>VLOOKUP(C5212, 'Linkedin Scrap'!$A$2:$H$3322, 8,FALSE)</f>
        <v>#N/A</v>
      </c>
      <c r="P5212" s="5" t="e">
        <f>VLOOKUP(C5212, 'Linkedin Scrap'!$A$2:$I$3322, 9,FALSE)</f>
        <v>#N/A</v>
      </c>
    </row>
    <row r="5213" spans="1:16" ht="18.5" customHeight="1" x14ac:dyDescent="0.3">
      <c r="A5213" s="3" t="s">
        <v>6442</v>
      </c>
      <c r="B5213" s="4">
        <v>2</v>
      </c>
      <c r="C5213" s="3" t="s">
        <v>6445</v>
      </c>
      <c r="D5213" s="3" t="s">
        <v>6446</v>
      </c>
      <c r="E5213" s="3" t="s">
        <v>9</v>
      </c>
      <c r="F5213" s="3" t="s">
        <v>10</v>
      </c>
      <c r="G5213" s="3" t="s">
        <v>6447</v>
      </c>
      <c r="H5213" s="4" t="s">
        <v>12</v>
      </c>
      <c r="I5213" s="5" t="e">
        <f>VLOOKUP(C5213, 'Linkedin Scrap'!$A$2:$B$3322, 2,FALSE)</f>
        <v>#N/A</v>
      </c>
      <c r="J5213" s="3" t="e">
        <f>VLOOKUP(C5213, 'Linkedin Scrap'!$A$2:$C$3322, 3,FALSE)</f>
        <v>#N/A</v>
      </c>
      <c r="K5213" s="3" t="e">
        <f>VLOOKUP(C5213, 'Linkedin Scrap'!$A$2:$D$3322, 4,FALSE)</f>
        <v>#N/A</v>
      </c>
      <c r="L5213" s="5" t="e">
        <f>VLOOKUP(C5213, 'Linkedin Scrap'!$A$2:$E$3322, 5,FALSE)</f>
        <v>#N/A</v>
      </c>
      <c r="M5213" s="5" t="e">
        <f>VLOOKUP(C5213, 'Linkedin Scrap'!$A$2:$F$3322, 6,FALSE)</f>
        <v>#N/A</v>
      </c>
      <c r="N5213" s="5" t="e">
        <f>VLOOKUP(C5213, 'Linkedin Scrap'!$A$2:$G$3322, 7,FALSE)</f>
        <v>#N/A</v>
      </c>
      <c r="O5213" s="5" t="e">
        <f>VLOOKUP(C5213, 'Linkedin Scrap'!$A$2:$H$3322, 8,FALSE)</f>
        <v>#N/A</v>
      </c>
      <c r="P5213" s="5" t="e">
        <f>VLOOKUP(C5213, 'Linkedin Scrap'!$A$2:$I$3322, 9,FALSE)</f>
        <v>#N/A</v>
      </c>
    </row>
    <row r="5214" spans="1:16" ht="18.5" customHeight="1" x14ac:dyDescent="0.3">
      <c r="A5214" s="3" t="s">
        <v>6442</v>
      </c>
      <c r="B5214" s="4">
        <v>3</v>
      </c>
      <c r="C5214" s="3" t="s">
        <v>6448</v>
      </c>
      <c r="D5214" s="3" t="s">
        <v>6449</v>
      </c>
      <c r="E5214" s="3" t="s">
        <v>9</v>
      </c>
      <c r="F5214" s="3" t="s">
        <v>10</v>
      </c>
      <c r="G5214" s="3" t="s">
        <v>6450</v>
      </c>
      <c r="H5214" s="4" t="s">
        <v>12</v>
      </c>
      <c r="I5214" s="5">
        <f>VLOOKUP(C5214, 'Linkedin Scrap'!$A$2:$B$3322, 2,FALSE)</f>
        <v>0</v>
      </c>
      <c r="J5214" s="3" t="str">
        <f>VLOOKUP(C5214, 'Linkedin Scrap'!$A$2:$C$3322, 3,FALSE)</f>
        <v>2K followers</v>
      </c>
      <c r="K5214" s="3" t="str">
        <f>VLOOKUP(C5214, 'Linkedin Scrap'!$A$2:$D$3322, 4,FALSE)</f>
        <v>500+ connections</v>
      </c>
      <c r="L5214" s="5" t="str">
        <f>VLOOKUP(C5214, 'Linkedin Scrap'!$A$2:$E$3322, 5,FALSE)</f>
        <v>University of St.Gallen</v>
      </c>
      <c r="M5214" s="5" t="str">
        <f>VLOOKUP(C5214, 'Linkedin Scrap'!$A$2:$F$3322, 6,FALSE)</f>
        <v>SMU - Singapore Management University</v>
      </c>
      <c r="N5214" s="5" t="str">
        <f>VLOOKUP(C5214, 'Linkedin Scrap'!$A$2:$G$3322, 7,FALSE)</f>
        <v>Adam Tatarynowicz is an Associate Professor of Strategic Management at the Lee Kong Chian School of Business (LKCSB) at Singapore Management University. His recent research, spanning strategic management, organization theory, innovation, and inter-organizational networks, has been published in the Academy of Management Journal, Administrative Science Quarterly, Organization Science, Research Policy, and Asian Management Insights, among others. He teaches in various university and professional programs, including at the Master's, MBA, Executive MBA, and Ph.D. levels, and holds several visiting professorships throughout Europe and Asia. Adam also serves on the advisory boards of select technology companies and think-tanks in Silicon Valley, Singapore, and Germany.</v>
      </c>
      <c r="O5214" s="5" t="str">
        <f>VLOOKUP(C5214, 'Linkedin Scrap'!$A$2:$H$3322, 8,FALSE)</f>
        <v>[{'course_details': 'Doctor of Philosophy (Ph.D.) Management', 'start_time': '2004', 'end_time': '2008'}, {'course_details': 'Visiting Scholar Management and Organizations', 'start_time': '2006', 'end_time': '2008'}, {'course_details': 'Master of Science (M.Sc.) Business/Managerial Economics', 'start_time': '1996', 'end_time': '2000'}]</v>
      </c>
      <c r="P5214" s="5" t="str">
        <f>VLOOKUP(C5214, 'Linkedin Scrap'!$A$2:$I$3322, 9,FALSE)</f>
        <v>[{'experience': 'Cambrian Futures', 'start_time': 'Aug 2023', 'end_time': 'present', 'duration': None}, {'experience': 'Cambrian Futures', 'start_time': 'Aug 2023', 'end_time': 'present', 'duration': None}, {'experience': 'Cambrian Futures', 'start_time': 'Aug 2023', 'end_time': 'present', 'duration': None}]</v>
      </c>
    </row>
    <row r="5215" spans="1:16" ht="18.5" customHeight="1" x14ac:dyDescent="0.3">
      <c r="A5215" s="3" t="s">
        <v>6442</v>
      </c>
      <c r="B5215" s="4">
        <v>4</v>
      </c>
      <c r="C5215" s="3" t="s">
        <v>6451</v>
      </c>
      <c r="D5215" s="3" t="s">
        <v>6452</v>
      </c>
      <c r="E5215" s="3" t="s">
        <v>9</v>
      </c>
      <c r="F5215" s="3" t="s">
        <v>10</v>
      </c>
      <c r="G5215" s="3" t="s">
        <v>6453</v>
      </c>
      <c r="H5215" s="4" t="s">
        <v>12</v>
      </c>
      <c r="I5215" s="5" t="e">
        <f>VLOOKUP(C5215, 'Linkedin Scrap'!$A$2:$B$3322, 2,FALSE)</f>
        <v>#N/A</v>
      </c>
      <c r="J5215" s="3" t="e">
        <f>VLOOKUP(C5215, 'Linkedin Scrap'!$A$2:$C$3322, 3,FALSE)</f>
        <v>#N/A</v>
      </c>
      <c r="K5215" s="3" t="e">
        <f>VLOOKUP(C5215, 'Linkedin Scrap'!$A$2:$D$3322, 4,FALSE)</f>
        <v>#N/A</v>
      </c>
      <c r="L5215" s="5" t="e">
        <f>VLOOKUP(C5215, 'Linkedin Scrap'!$A$2:$E$3322, 5,FALSE)</f>
        <v>#N/A</v>
      </c>
      <c r="M5215" s="5" t="e">
        <f>VLOOKUP(C5215, 'Linkedin Scrap'!$A$2:$F$3322, 6,FALSE)</f>
        <v>#N/A</v>
      </c>
      <c r="N5215" s="5" t="e">
        <f>VLOOKUP(C5215, 'Linkedin Scrap'!$A$2:$G$3322, 7,FALSE)</f>
        <v>#N/A</v>
      </c>
      <c r="O5215" s="5" t="e">
        <f>VLOOKUP(C5215, 'Linkedin Scrap'!$A$2:$H$3322, 8,FALSE)</f>
        <v>#N/A</v>
      </c>
      <c r="P5215" s="5" t="e">
        <f>VLOOKUP(C5215, 'Linkedin Scrap'!$A$2:$I$3322, 9,FALSE)</f>
        <v>#N/A</v>
      </c>
    </row>
    <row r="5216" spans="1:16" ht="18.5" customHeight="1" x14ac:dyDescent="0.3">
      <c r="A5216" s="3" t="s">
        <v>6442</v>
      </c>
      <c r="B5216" s="4">
        <v>5</v>
      </c>
      <c r="C5216" s="3" t="s">
        <v>6454</v>
      </c>
      <c r="D5216" s="3" t="s">
        <v>6308</v>
      </c>
      <c r="E5216" s="3" t="s">
        <v>26</v>
      </c>
      <c r="F5216" s="3" t="s">
        <v>10</v>
      </c>
      <c r="G5216" s="3" t="s">
        <v>6455</v>
      </c>
      <c r="H5216" s="4" t="s">
        <v>12</v>
      </c>
      <c r="I5216" s="5">
        <f>VLOOKUP(C5216, 'Linkedin Scrap'!$A$2:$B$3322, 2,FALSE)</f>
        <v>0</v>
      </c>
      <c r="J5216" s="3" t="str">
        <f>VLOOKUP(C5216, 'Linkedin Scrap'!$A$2:$C$3322, 3,FALSE)</f>
        <v>8K followers</v>
      </c>
      <c r="K5216" s="3" t="str">
        <f>VLOOKUP(C5216, 'Linkedin Scrap'!$A$2:$D$3322, 4,FALSE)</f>
        <v>500+ connections</v>
      </c>
      <c r="L5216" s="5" t="str">
        <f>VLOOKUP(C5216, 'Linkedin Scrap'!$A$2:$E$3322, 5,FALSE)</f>
        <v>University of Mumbai</v>
      </c>
      <c r="M5216" s="5" t="str">
        <f>VLOOKUP(C5216, 'Linkedin Scrap'!$A$2:$F$3322, 6,FALSE)</f>
        <v>Zuvomo</v>
      </c>
      <c r="N5216" s="5" t="str">
        <f>VLOOKUP(C5216, 'Linkedin Scrap'!$A$2:$G$3322, 7,FALSE)</f>
        <v>I am the Managing Director at Zuvomo, a startup advisory that partners with entrepreneurs…</v>
      </c>
      <c r="O5216" s="5">
        <f>VLOOKUP(C5216, 'Linkedin Scrap'!$A$2:$H$3322, 8,FALSE)</f>
        <v>0</v>
      </c>
      <c r="P5216" s="5">
        <f>VLOOKUP(C5216, 'Linkedin Scrap'!$A$2:$I$3322, 9,FALSE)</f>
        <v>0</v>
      </c>
    </row>
    <row r="5217" spans="1:16" ht="18.5" customHeight="1" x14ac:dyDescent="0.3">
      <c r="A5217" s="3" t="s">
        <v>6442</v>
      </c>
      <c r="B5217" s="4">
        <v>6</v>
      </c>
      <c r="C5217" s="3" t="s">
        <v>6456</v>
      </c>
      <c r="D5217" s="3" t="s">
        <v>6457</v>
      </c>
      <c r="E5217" s="3" t="s">
        <v>9</v>
      </c>
      <c r="F5217" s="3" t="s">
        <v>10</v>
      </c>
      <c r="G5217" s="3" t="s">
        <v>6458</v>
      </c>
      <c r="H5217" s="4" t="s">
        <v>12</v>
      </c>
      <c r="I5217" s="5">
        <f>VLOOKUP(C5217, 'Linkedin Scrap'!$A$2:$B$3322, 2,FALSE)</f>
        <v>0</v>
      </c>
      <c r="J5217" s="3" t="str">
        <f>VLOOKUP(C5217, 'Linkedin Scrap'!$A$2:$C$3322, 3,FALSE)</f>
        <v>10K followers</v>
      </c>
      <c r="K5217" s="3" t="str">
        <f>VLOOKUP(C5217, 'Linkedin Scrap'!$A$2:$D$3322, 4,FALSE)</f>
        <v>500+ connections</v>
      </c>
      <c r="L5217" s="5" t="str">
        <f>VLOOKUP(C5217, 'Linkedin Scrap'!$A$2:$E$3322, 5,FALSE)</f>
        <v>AGH University of Science and Technology</v>
      </c>
      <c r="M5217" s="5" t="str">
        <f>VLOOKUP(C5217, 'Linkedin Scrap'!$A$2:$F$3322, 6,FALSE)</f>
        <v>Hula Hop</v>
      </c>
      <c r="N5217" s="5">
        <f>VLOOKUP(C5217, 'Linkedin Scrap'!$A$2:$G$3322, 7,FALSE)</f>
        <v>0</v>
      </c>
      <c r="O5217" s="5" t="str">
        <f>VLOOKUP(C5217, 'Linkedin Scrap'!$A$2:$H$3322, 8,FALSE)</f>
        <v>[{'course_details': 'Magister inżynier (Mgr inż.) Environmental/Environmental Health Engineering', 'start_time': '2011', 'end_time': '2017'}]</v>
      </c>
      <c r="P5217" s="5" t="str">
        <f>VLOOKUP(C5217, 'Linkedin Scrap'!$A$2:$I$3322, 9,FALSE)</f>
        <v>[{'experience': 'NTIATIVE IT Recruitment', 'start_time': 'Feb 2019', 'end_time': 'Mar 2021', 'duration': None}, {'experience': 'NTIATIVE IT Recruitment', 'start_time': 'Feb 2019', 'end_time': 'Mar 2021', 'duration': None}]</v>
      </c>
    </row>
    <row r="5218" spans="1:16" ht="18.5" customHeight="1" x14ac:dyDescent="0.3">
      <c r="A5218" s="3" t="s">
        <v>3139</v>
      </c>
      <c r="B5218" s="4">
        <v>1</v>
      </c>
      <c r="C5218" s="3" t="s">
        <v>3140</v>
      </c>
      <c r="D5218" s="3" t="s">
        <v>17</v>
      </c>
      <c r="E5218" s="3" t="s">
        <v>9</v>
      </c>
      <c r="F5218" s="3" t="s">
        <v>10</v>
      </c>
      <c r="G5218" s="3" t="s">
        <v>3141</v>
      </c>
      <c r="H5218" s="4" t="s">
        <v>12</v>
      </c>
      <c r="I5218" s="5" t="e">
        <f>VLOOKUP(C5218, 'Linkedin Scrap'!$A$2:$B$3322, 2,FALSE)</f>
        <v>#N/A</v>
      </c>
      <c r="J5218" s="3" t="e">
        <f>VLOOKUP(C5218, 'Linkedin Scrap'!$A$2:$C$3322, 3,FALSE)</f>
        <v>#N/A</v>
      </c>
      <c r="K5218" s="3" t="e">
        <f>VLOOKUP(C5218, 'Linkedin Scrap'!$A$2:$D$3322, 4,FALSE)</f>
        <v>#N/A</v>
      </c>
      <c r="L5218" s="5" t="e">
        <f>VLOOKUP(C5218, 'Linkedin Scrap'!$A$2:$E$3322, 5,FALSE)</f>
        <v>#N/A</v>
      </c>
      <c r="M5218" s="5" t="e">
        <f>VLOOKUP(C5218, 'Linkedin Scrap'!$A$2:$F$3322, 6,FALSE)</f>
        <v>#N/A</v>
      </c>
      <c r="N5218" s="5" t="e">
        <f>VLOOKUP(C5218, 'Linkedin Scrap'!$A$2:$G$3322, 7,FALSE)</f>
        <v>#N/A</v>
      </c>
      <c r="O5218" s="5" t="e">
        <f>VLOOKUP(C5218, 'Linkedin Scrap'!$A$2:$H$3322, 8,FALSE)</f>
        <v>#N/A</v>
      </c>
      <c r="P5218" s="5" t="e">
        <f>VLOOKUP(C5218, 'Linkedin Scrap'!$A$2:$I$3322, 9,FALSE)</f>
        <v>#N/A</v>
      </c>
    </row>
    <row r="5219" spans="1:16" ht="18.5" customHeight="1" x14ac:dyDescent="0.3">
      <c r="A5219" s="3" t="s">
        <v>3139</v>
      </c>
      <c r="B5219" s="4">
        <v>2</v>
      </c>
      <c r="C5219" s="3" t="s">
        <v>3142</v>
      </c>
      <c r="D5219" s="3" t="s">
        <v>84</v>
      </c>
      <c r="E5219" s="3" t="s">
        <v>9</v>
      </c>
      <c r="F5219" s="3" t="s">
        <v>10</v>
      </c>
      <c r="G5219" s="3" t="s">
        <v>3143</v>
      </c>
      <c r="H5219" s="4" t="s">
        <v>12</v>
      </c>
      <c r="I5219" s="5" t="e">
        <f>VLOOKUP(C5219, 'Linkedin Scrap'!$A$2:$B$3322, 2,FALSE)</f>
        <v>#N/A</v>
      </c>
      <c r="J5219" s="3" t="e">
        <f>VLOOKUP(C5219, 'Linkedin Scrap'!$A$2:$C$3322, 3,FALSE)</f>
        <v>#N/A</v>
      </c>
      <c r="K5219" s="3" t="e">
        <f>VLOOKUP(C5219, 'Linkedin Scrap'!$A$2:$D$3322, 4,FALSE)</f>
        <v>#N/A</v>
      </c>
      <c r="L5219" s="5" t="e">
        <f>VLOOKUP(C5219, 'Linkedin Scrap'!$A$2:$E$3322, 5,FALSE)</f>
        <v>#N/A</v>
      </c>
      <c r="M5219" s="5" t="e">
        <f>VLOOKUP(C5219, 'Linkedin Scrap'!$A$2:$F$3322, 6,FALSE)</f>
        <v>#N/A</v>
      </c>
      <c r="N5219" s="5" t="e">
        <f>VLOOKUP(C5219, 'Linkedin Scrap'!$A$2:$G$3322, 7,FALSE)</f>
        <v>#N/A</v>
      </c>
      <c r="O5219" s="5" t="e">
        <f>VLOOKUP(C5219, 'Linkedin Scrap'!$A$2:$H$3322, 8,FALSE)</f>
        <v>#N/A</v>
      </c>
      <c r="P5219" s="5" t="e">
        <f>VLOOKUP(C5219, 'Linkedin Scrap'!$A$2:$I$3322, 9,FALSE)</f>
        <v>#N/A</v>
      </c>
    </row>
    <row r="5220" spans="1:16" ht="18.5" customHeight="1" x14ac:dyDescent="0.3">
      <c r="A5220" s="3" t="s">
        <v>3139</v>
      </c>
      <c r="B5220" s="4">
        <v>3</v>
      </c>
      <c r="C5220" s="3" t="s">
        <v>3144</v>
      </c>
      <c r="D5220" s="3" t="s">
        <v>52</v>
      </c>
      <c r="E5220" s="3" t="s">
        <v>9</v>
      </c>
      <c r="F5220" s="3" t="s">
        <v>10</v>
      </c>
      <c r="G5220" s="3" t="s">
        <v>3145</v>
      </c>
      <c r="H5220" s="4" t="s">
        <v>12</v>
      </c>
      <c r="I5220" s="5" t="e">
        <f>VLOOKUP(C5220, 'Linkedin Scrap'!$A$2:$B$3322, 2,FALSE)</f>
        <v>#N/A</v>
      </c>
      <c r="J5220" s="3" t="e">
        <f>VLOOKUP(C5220, 'Linkedin Scrap'!$A$2:$C$3322, 3,FALSE)</f>
        <v>#N/A</v>
      </c>
      <c r="K5220" s="3" t="e">
        <f>VLOOKUP(C5220, 'Linkedin Scrap'!$A$2:$D$3322, 4,FALSE)</f>
        <v>#N/A</v>
      </c>
      <c r="L5220" s="5" t="e">
        <f>VLOOKUP(C5220, 'Linkedin Scrap'!$A$2:$E$3322, 5,FALSE)</f>
        <v>#N/A</v>
      </c>
      <c r="M5220" s="5" t="e">
        <f>VLOOKUP(C5220, 'Linkedin Scrap'!$A$2:$F$3322, 6,FALSE)</f>
        <v>#N/A</v>
      </c>
      <c r="N5220" s="5" t="e">
        <f>VLOOKUP(C5220, 'Linkedin Scrap'!$A$2:$G$3322, 7,FALSE)</f>
        <v>#N/A</v>
      </c>
      <c r="O5220" s="5" t="e">
        <f>VLOOKUP(C5220, 'Linkedin Scrap'!$A$2:$H$3322, 8,FALSE)</f>
        <v>#N/A</v>
      </c>
      <c r="P5220" s="5" t="e">
        <f>VLOOKUP(C5220, 'Linkedin Scrap'!$A$2:$I$3322, 9,FALSE)</f>
        <v>#N/A</v>
      </c>
    </row>
    <row r="5221" spans="1:16" ht="18.5" customHeight="1" x14ac:dyDescent="0.3">
      <c r="A5221" s="3" t="s">
        <v>3139</v>
      </c>
      <c r="B5221" s="4">
        <v>4</v>
      </c>
      <c r="C5221" s="3" t="s">
        <v>3146</v>
      </c>
      <c r="D5221" s="3" t="s">
        <v>98</v>
      </c>
      <c r="E5221" s="3" t="s">
        <v>9</v>
      </c>
      <c r="F5221" s="3" t="s">
        <v>10</v>
      </c>
      <c r="G5221" s="3" t="s">
        <v>3147</v>
      </c>
      <c r="H5221" s="4" t="s">
        <v>12</v>
      </c>
      <c r="I5221" s="5">
        <f>VLOOKUP(C5221, 'Linkedin Scrap'!$A$2:$B$3322, 2,FALSE)</f>
        <v>0</v>
      </c>
      <c r="J5221" s="3" t="str">
        <f>VLOOKUP(C5221, 'Linkedin Scrap'!$A$2:$C$3322, 3,FALSE)</f>
        <v>9 followers</v>
      </c>
      <c r="K5221" s="3" t="str">
        <f>VLOOKUP(C5221, 'Linkedin Scrap'!$A$2:$D$3322, 4,FALSE)</f>
        <v>9 connections</v>
      </c>
      <c r="L5221" s="5" t="str">
        <f>VLOOKUP(C5221, 'Linkedin Scrap'!$A$2:$E$3322, 5,FALSE)</f>
        <v>Trakya Üniversitesi</v>
      </c>
      <c r="M5221" s="5" t="str">
        <f>VLOOKUP(C5221, 'Linkedin Scrap'!$A$2:$F$3322, 6,FALSE)</f>
        <v>Neo Motors Rent a Car</v>
      </c>
      <c r="N5221" s="5">
        <f>VLOOKUP(C5221, 'Linkedin Scrap'!$A$2:$G$3322, 7,FALSE)</f>
        <v>0</v>
      </c>
      <c r="O5221" s="5" t="str">
        <f>VLOOKUP(C5221, 'Linkedin Scrap'!$A$2:$H$3322, 8,FALSE)</f>
        <v>[{'course_details': '', 'start_time': '2013', 'end_time': '2019'}]</v>
      </c>
      <c r="P5221" s="5" t="str">
        <f>VLOOKUP(C5221, 'Linkedin Scrap'!$A$2:$I$3322, 9,FALSE)</f>
        <v>[{'experience': 'Neo Motors Rent a Car', 'start_time': 'Jun 2020', 'end_time': 'present', 'duration': None}]</v>
      </c>
    </row>
    <row r="5222" spans="1:16" ht="18.5" customHeight="1" x14ac:dyDescent="0.3">
      <c r="A5222" s="3" t="s">
        <v>13581</v>
      </c>
      <c r="B5222" s="4">
        <v>1</v>
      </c>
      <c r="C5222" s="3" t="s">
        <v>13582</v>
      </c>
      <c r="D5222" s="3" t="s">
        <v>4366</v>
      </c>
      <c r="E5222" s="3" t="s">
        <v>139</v>
      </c>
      <c r="F5222" s="3" t="s">
        <v>10</v>
      </c>
      <c r="G5222" s="3" t="s">
        <v>13583</v>
      </c>
      <c r="H5222" s="4" t="s">
        <v>12</v>
      </c>
      <c r="I5222" s="5" t="e">
        <f>VLOOKUP(C5222, 'Linkedin Scrap'!$A$2:$B$3322, 2,FALSE)</f>
        <v>#N/A</v>
      </c>
      <c r="J5222" s="3" t="e">
        <f>VLOOKUP(C5222, 'Linkedin Scrap'!$A$2:$C$3322, 3,FALSE)</f>
        <v>#N/A</v>
      </c>
      <c r="K5222" s="3" t="e">
        <f>VLOOKUP(C5222, 'Linkedin Scrap'!$A$2:$D$3322, 4,FALSE)</f>
        <v>#N/A</v>
      </c>
      <c r="L5222" s="5" t="e">
        <f>VLOOKUP(C5222, 'Linkedin Scrap'!$A$2:$E$3322, 5,FALSE)</f>
        <v>#N/A</v>
      </c>
      <c r="M5222" s="5" t="e">
        <f>VLOOKUP(C5222, 'Linkedin Scrap'!$A$2:$F$3322, 6,FALSE)</f>
        <v>#N/A</v>
      </c>
      <c r="N5222" s="5" t="e">
        <f>VLOOKUP(C5222, 'Linkedin Scrap'!$A$2:$G$3322, 7,FALSE)</f>
        <v>#N/A</v>
      </c>
      <c r="O5222" s="5" t="e">
        <f>VLOOKUP(C5222, 'Linkedin Scrap'!$A$2:$H$3322, 8,FALSE)</f>
        <v>#N/A</v>
      </c>
      <c r="P5222" s="5" t="e">
        <f>VLOOKUP(C5222, 'Linkedin Scrap'!$A$2:$I$3322, 9,FALSE)</f>
        <v>#N/A</v>
      </c>
    </row>
    <row r="5223" spans="1:16" ht="18.5" customHeight="1" x14ac:dyDescent="0.3">
      <c r="A5223" s="3" t="s">
        <v>13581</v>
      </c>
      <c r="B5223" s="4">
        <v>2</v>
      </c>
      <c r="C5223" s="3" t="s">
        <v>13584</v>
      </c>
      <c r="D5223" s="3" t="s">
        <v>13585</v>
      </c>
      <c r="E5223" s="3" t="s">
        <v>139</v>
      </c>
      <c r="F5223" s="3" t="s">
        <v>10</v>
      </c>
      <c r="G5223" s="3" t="s">
        <v>13586</v>
      </c>
      <c r="H5223" s="4" t="s">
        <v>12</v>
      </c>
      <c r="I5223" s="5" t="e">
        <f>VLOOKUP(C5223, 'Linkedin Scrap'!$A$2:$B$3322, 2,FALSE)</f>
        <v>#N/A</v>
      </c>
      <c r="J5223" s="3" t="e">
        <f>VLOOKUP(C5223, 'Linkedin Scrap'!$A$2:$C$3322, 3,FALSE)</f>
        <v>#N/A</v>
      </c>
      <c r="K5223" s="3" t="e">
        <f>VLOOKUP(C5223, 'Linkedin Scrap'!$A$2:$D$3322, 4,FALSE)</f>
        <v>#N/A</v>
      </c>
      <c r="L5223" s="5" t="e">
        <f>VLOOKUP(C5223, 'Linkedin Scrap'!$A$2:$E$3322, 5,FALSE)</f>
        <v>#N/A</v>
      </c>
      <c r="M5223" s="5" t="e">
        <f>VLOOKUP(C5223, 'Linkedin Scrap'!$A$2:$F$3322, 6,FALSE)</f>
        <v>#N/A</v>
      </c>
      <c r="N5223" s="5" t="e">
        <f>VLOOKUP(C5223, 'Linkedin Scrap'!$A$2:$G$3322, 7,FALSE)</f>
        <v>#N/A</v>
      </c>
      <c r="O5223" s="5" t="e">
        <f>VLOOKUP(C5223, 'Linkedin Scrap'!$A$2:$H$3322, 8,FALSE)</f>
        <v>#N/A</v>
      </c>
      <c r="P5223" s="5" t="e">
        <f>VLOOKUP(C5223, 'Linkedin Scrap'!$A$2:$I$3322, 9,FALSE)</f>
        <v>#N/A</v>
      </c>
    </row>
    <row r="5224" spans="1:16" ht="18.5" customHeight="1" x14ac:dyDescent="0.3">
      <c r="A5224" s="3" t="s">
        <v>13581</v>
      </c>
      <c r="B5224" s="4">
        <v>3</v>
      </c>
      <c r="C5224" s="3" t="s">
        <v>13587</v>
      </c>
      <c r="D5224" s="3" t="s">
        <v>13588</v>
      </c>
      <c r="E5224" s="3" t="s">
        <v>139</v>
      </c>
      <c r="F5224" s="3" t="s">
        <v>10</v>
      </c>
      <c r="G5224" s="3" t="s">
        <v>13589</v>
      </c>
      <c r="H5224" s="4" t="s">
        <v>12</v>
      </c>
      <c r="I5224" s="5" t="e">
        <f>VLOOKUP(C5224, 'Linkedin Scrap'!$A$2:$B$3322, 2,FALSE)</f>
        <v>#N/A</v>
      </c>
      <c r="J5224" s="3" t="e">
        <f>VLOOKUP(C5224, 'Linkedin Scrap'!$A$2:$C$3322, 3,FALSE)</f>
        <v>#N/A</v>
      </c>
      <c r="K5224" s="3" t="e">
        <f>VLOOKUP(C5224, 'Linkedin Scrap'!$A$2:$D$3322, 4,FALSE)</f>
        <v>#N/A</v>
      </c>
      <c r="L5224" s="5" t="e">
        <f>VLOOKUP(C5224, 'Linkedin Scrap'!$A$2:$E$3322, 5,FALSE)</f>
        <v>#N/A</v>
      </c>
      <c r="M5224" s="5" t="e">
        <f>VLOOKUP(C5224, 'Linkedin Scrap'!$A$2:$F$3322, 6,FALSE)</f>
        <v>#N/A</v>
      </c>
      <c r="N5224" s="5" t="e">
        <f>VLOOKUP(C5224, 'Linkedin Scrap'!$A$2:$G$3322, 7,FALSE)</f>
        <v>#N/A</v>
      </c>
      <c r="O5224" s="5" t="e">
        <f>VLOOKUP(C5224, 'Linkedin Scrap'!$A$2:$H$3322, 8,FALSE)</f>
        <v>#N/A</v>
      </c>
      <c r="P5224" s="5" t="e">
        <f>VLOOKUP(C5224, 'Linkedin Scrap'!$A$2:$I$3322, 9,FALSE)</f>
        <v>#N/A</v>
      </c>
    </row>
    <row r="5225" spans="1:16" ht="18.5" customHeight="1" x14ac:dyDescent="0.3">
      <c r="A5225" s="3" t="s">
        <v>13581</v>
      </c>
      <c r="B5225" s="4">
        <v>4</v>
      </c>
      <c r="C5225" s="3" t="s">
        <v>13590</v>
      </c>
      <c r="D5225" s="3" t="s">
        <v>13591</v>
      </c>
      <c r="E5225" s="3" t="s">
        <v>139</v>
      </c>
      <c r="F5225" s="3" t="s">
        <v>27</v>
      </c>
      <c r="G5225" s="3" t="s">
        <v>13592</v>
      </c>
      <c r="H5225" s="4" t="s">
        <v>12</v>
      </c>
      <c r="I5225" s="5" t="e">
        <f>VLOOKUP(C5225, 'Linkedin Scrap'!$A$2:$B$3322, 2,FALSE)</f>
        <v>#N/A</v>
      </c>
      <c r="J5225" s="3" t="e">
        <f>VLOOKUP(C5225, 'Linkedin Scrap'!$A$2:$C$3322, 3,FALSE)</f>
        <v>#N/A</v>
      </c>
      <c r="K5225" s="3" t="e">
        <f>VLOOKUP(C5225, 'Linkedin Scrap'!$A$2:$D$3322, 4,FALSE)</f>
        <v>#N/A</v>
      </c>
      <c r="L5225" s="5" t="e">
        <f>VLOOKUP(C5225, 'Linkedin Scrap'!$A$2:$E$3322, 5,FALSE)</f>
        <v>#N/A</v>
      </c>
      <c r="M5225" s="5" t="e">
        <f>VLOOKUP(C5225, 'Linkedin Scrap'!$A$2:$F$3322, 6,FALSE)</f>
        <v>#N/A</v>
      </c>
      <c r="N5225" s="5" t="e">
        <f>VLOOKUP(C5225, 'Linkedin Scrap'!$A$2:$G$3322, 7,FALSE)</f>
        <v>#N/A</v>
      </c>
      <c r="O5225" s="5" t="e">
        <f>VLOOKUP(C5225, 'Linkedin Scrap'!$A$2:$H$3322, 8,FALSE)</f>
        <v>#N/A</v>
      </c>
      <c r="P5225" s="5" t="e">
        <f>VLOOKUP(C5225, 'Linkedin Scrap'!$A$2:$I$3322, 9,FALSE)</f>
        <v>#N/A</v>
      </c>
    </row>
    <row r="5226" spans="1:16" ht="18.5" customHeight="1" x14ac:dyDescent="0.3">
      <c r="A5226" s="3" t="s">
        <v>13581</v>
      </c>
      <c r="B5226" s="4">
        <v>5</v>
      </c>
      <c r="C5226" s="3" t="s">
        <v>7502</v>
      </c>
      <c r="D5226" s="3" t="s">
        <v>13591</v>
      </c>
      <c r="E5226" s="3" t="s">
        <v>26</v>
      </c>
      <c r="F5226" s="3" t="s">
        <v>10</v>
      </c>
      <c r="G5226" s="3" t="s">
        <v>13593</v>
      </c>
      <c r="H5226" s="4" t="s">
        <v>12</v>
      </c>
      <c r="I5226" s="5" t="e">
        <f>VLOOKUP(C5226, 'Linkedin Scrap'!$A$2:$B$3322, 2,FALSE)</f>
        <v>#N/A</v>
      </c>
      <c r="J5226" s="3" t="e">
        <f>VLOOKUP(C5226, 'Linkedin Scrap'!$A$2:$C$3322, 3,FALSE)</f>
        <v>#N/A</v>
      </c>
      <c r="K5226" s="3" t="e">
        <f>VLOOKUP(C5226, 'Linkedin Scrap'!$A$2:$D$3322, 4,FALSE)</f>
        <v>#N/A</v>
      </c>
      <c r="L5226" s="5" t="e">
        <f>VLOOKUP(C5226, 'Linkedin Scrap'!$A$2:$E$3322, 5,FALSE)</f>
        <v>#N/A</v>
      </c>
      <c r="M5226" s="5" t="e">
        <f>VLOOKUP(C5226, 'Linkedin Scrap'!$A$2:$F$3322, 6,FALSE)</f>
        <v>#N/A</v>
      </c>
      <c r="N5226" s="5" t="e">
        <f>VLOOKUP(C5226, 'Linkedin Scrap'!$A$2:$G$3322, 7,FALSE)</f>
        <v>#N/A</v>
      </c>
      <c r="O5226" s="5" t="e">
        <f>VLOOKUP(C5226, 'Linkedin Scrap'!$A$2:$H$3322, 8,FALSE)</f>
        <v>#N/A</v>
      </c>
      <c r="P5226" s="5" t="e">
        <f>VLOOKUP(C5226, 'Linkedin Scrap'!$A$2:$I$3322, 9,FALSE)</f>
        <v>#N/A</v>
      </c>
    </row>
    <row r="5227" spans="1:16" ht="18.5" customHeight="1" x14ac:dyDescent="0.3">
      <c r="A5227" s="3" t="s">
        <v>13581</v>
      </c>
      <c r="B5227" s="4">
        <v>6</v>
      </c>
      <c r="C5227" s="3" t="s">
        <v>13594</v>
      </c>
      <c r="D5227" s="3" t="s">
        <v>13591</v>
      </c>
      <c r="E5227" s="3" t="s">
        <v>139</v>
      </c>
      <c r="F5227" s="3" t="s">
        <v>10</v>
      </c>
      <c r="G5227" s="3" t="s">
        <v>13595</v>
      </c>
      <c r="H5227" s="4" t="s">
        <v>12</v>
      </c>
      <c r="I5227" s="5" t="e">
        <f>VLOOKUP(C5227, 'Linkedin Scrap'!$A$2:$B$3322, 2,FALSE)</f>
        <v>#N/A</v>
      </c>
      <c r="J5227" s="3" t="e">
        <f>VLOOKUP(C5227, 'Linkedin Scrap'!$A$2:$C$3322, 3,FALSE)</f>
        <v>#N/A</v>
      </c>
      <c r="K5227" s="3" t="e">
        <f>VLOOKUP(C5227, 'Linkedin Scrap'!$A$2:$D$3322, 4,FALSE)</f>
        <v>#N/A</v>
      </c>
      <c r="L5227" s="5" t="e">
        <f>VLOOKUP(C5227, 'Linkedin Scrap'!$A$2:$E$3322, 5,FALSE)</f>
        <v>#N/A</v>
      </c>
      <c r="M5227" s="5" t="e">
        <f>VLOOKUP(C5227, 'Linkedin Scrap'!$A$2:$F$3322, 6,FALSE)</f>
        <v>#N/A</v>
      </c>
      <c r="N5227" s="5" t="e">
        <f>VLOOKUP(C5227, 'Linkedin Scrap'!$A$2:$G$3322, 7,FALSE)</f>
        <v>#N/A</v>
      </c>
      <c r="O5227" s="5" t="e">
        <f>VLOOKUP(C5227, 'Linkedin Scrap'!$A$2:$H$3322, 8,FALSE)</f>
        <v>#N/A</v>
      </c>
      <c r="P5227" s="5" t="e">
        <f>VLOOKUP(C5227, 'Linkedin Scrap'!$A$2:$I$3322, 9,FALSE)</f>
        <v>#N/A</v>
      </c>
    </row>
    <row r="5228" spans="1:16" ht="18.5" customHeight="1" x14ac:dyDescent="0.3">
      <c r="A5228" s="3" t="s">
        <v>13581</v>
      </c>
      <c r="B5228" s="4">
        <v>7</v>
      </c>
      <c r="C5228" s="3" t="s">
        <v>13596</v>
      </c>
      <c r="D5228" s="3" t="s">
        <v>13591</v>
      </c>
      <c r="E5228" s="3" t="s">
        <v>139</v>
      </c>
      <c r="F5228" s="3" t="s">
        <v>10</v>
      </c>
      <c r="G5228" s="3" t="s">
        <v>13597</v>
      </c>
      <c r="H5228" s="4" t="s">
        <v>12</v>
      </c>
      <c r="I5228" s="5">
        <f>VLOOKUP(C5228, 'Linkedin Scrap'!$A$2:$B$3322, 2,FALSE)</f>
        <v>0</v>
      </c>
      <c r="J5228" s="3" t="str">
        <f>VLOOKUP(C5228, 'Linkedin Scrap'!$A$2:$C$3322, 3,FALSE)</f>
        <v>5K followers</v>
      </c>
      <c r="K5228" s="3" t="str">
        <f>VLOOKUP(C5228, 'Linkedin Scrap'!$A$2:$D$3322, 4,FALSE)</f>
        <v>500+ connections</v>
      </c>
      <c r="L5228" s="5" t="str">
        <f>VLOOKUP(C5228, 'Linkedin Scrap'!$A$2:$E$3322, 5,FALSE)</f>
        <v>Kaisei High&amp; Middle High School</v>
      </c>
      <c r="M5228" s="5" t="str">
        <f>VLOOKUP(C5228, 'Linkedin Scrap'!$A$2:$F$3322, 6,FALSE)</f>
        <v>StarbaseCo</v>
      </c>
      <c r="N5228" s="5" t="str">
        <f>VLOOKUP(C5228, 'Linkedin Scrap'!$A$2:$G$3322, 7,FALSE)</f>
        <v>In 2012, I failed to enter Tokyo University in Japan and entered Waseda university. I…</v>
      </c>
      <c r="O5228" s="5">
        <f>VLOOKUP(C5228, 'Linkedin Scrap'!$A$2:$H$3322, 8,FALSE)</f>
        <v>0</v>
      </c>
      <c r="P5228" s="5">
        <f>VLOOKUP(C5228, 'Linkedin Scrap'!$A$2:$I$3322, 9,FALSE)</f>
        <v>0</v>
      </c>
    </row>
    <row r="5229" spans="1:16" ht="18.5" customHeight="1" x14ac:dyDescent="0.3">
      <c r="A5229" s="3" t="s">
        <v>13581</v>
      </c>
      <c r="B5229" s="4">
        <v>8</v>
      </c>
      <c r="C5229" s="3" t="s">
        <v>13598</v>
      </c>
      <c r="D5229" s="3" t="s">
        <v>746</v>
      </c>
      <c r="E5229" s="3" t="s">
        <v>139</v>
      </c>
      <c r="F5229" s="3" t="s">
        <v>27</v>
      </c>
      <c r="G5229" s="3" t="s">
        <v>13599</v>
      </c>
      <c r="H5229" s="4" t="s">
        <v>12</v>
      </c>
      <c r="I5229" s="5" t="e">
        <f>VLOOKUP(C5229, 'Linkedin Scrap'!$A$2:$B$3322, 2,FALSE)</f>
        <v>#N/A</v>
      </c>
      <c r="J5229" s="3" t="e">
        <f>VLOOKUP(C5229, 'Linkedin Scrap'!$A$2:$C$3322, 3,FALSE)</f>
        <v>#N/A</v>
      </c>
      <c r="K5229" s="3" t="e">
        <f>VLOOKUP(C5229, 'Linkedin Scrap'!$A$2:$D$3322, 4,FALSE)</f>
        <v>#N/A</v>
      </c>
      <c r="L5229" s="5" t="e">
        <f>VLOOKUP(C5229, 'Linkedin Scrap'!$A$2:$E$3322, 5,FALSE)</f>
        <v>#N/A</v>
      </c>
      <c r="M5229" s="5" t="e">
        <f>VLOOKUP(C5229, 'Linkedin Scrap'!$A$2:$F$3322, 6,FALSE)</f>
        <v>#N/A</v>
      </c>
      <c r="N5229" s="5" t="e">
        <f>VLOOKUP(C5229, 'Linkedin Scrap'!$A$2:$G$3322, 7,FALSE)</f>
        <v>#N/A</v>
      </c>
      <c r="O5229" s="5" t="e">
        <f>VLOOKUP(C5229, 'Linkedin Scrap'!$A$2:$H$3322, 8,FALSE)</f>
        <v>#N/A</v>
      </c>
      <c r="P5229" s="5" t="e">
        <f>VLOOKUP(C5229, 'Linkedin Scrap'!$A$2:$I$3322, 9,FALSE)</f>
        <v>#N/A</v>
      </c>
    </row>
    <row r="5230" spans="1:16" ht="18.5" customHeight="1" x14ac:dyDescent="0.3">
      <c r="A5230" s="3" t="s">
        <v>13581</v>
      </c>
      <c r="B5230" s="4">
        <v>9</v>
      </c>
      <c r="C5230" s="3" t="s">
        <v>13600</v>
      </c>
      <c r="D5230" s="3" t="s">
        <v>746</v>
      </c>
      <c r="E5230" s="3" t="s">
        <v>513</v>
      </c>
      <c r="F5230" s="3" t="s">
        <v>27</v>
      </c>
      <c r="G5230" s="3" t="s">
        <v>13601</v>
      </c>
      <c r="H5230" s="4" t="s">
        <v>12</v>
      </c>
      <c r="I5230" s="5" t="e">
        <f>VLOOKUP(C5230, 'Linkedin Scrap'!$A$2:$B$3322, 2,FALSE)</f>
        <v>#N/A</v>
      </c>
      <c r="J5230" s="3" t="e">
        <f>VLOOKUP(C5230, 'Linkedin Scrap'!$A$2:$C$3322, 3,FALSE)</f>
        <v>#N/A</v>
      </c>
      <c r="K5230" s="3" t="e">
        <f>VLOOKUP(C5230, 'Linkedin Scrap'!$A$2:$D$3322, 4,FALSE)</f>
        <v>#N/A</v>
      </c>
      <c r="L5230" s="5" t="e">
        <f>VLOOKUP(C5230, 'Linkedin Scrap'!$A$2:$E$3322, 5,FALSE)</f>
        <v>#N/A</v>
      </c>
      <c r="M5230" s="5" t="e">
        <f>VLOOKUP(C5230, 'Linkedin Scrap'!$A$2:$F$3322, 6,FALSE)</f>
        <v>#N/A</v>
      </c>
      <c r="N5230" s="5" t="e">
        <f>VLOOKUP(C5230, 'Linkedin Scrap'!$A$2:$G$3322, 7,FALSE)</f>
        <v>#N/A</v>
      </c>
      <c r="O5230" s="5" t="e">
        <f>VLOOKUP(C5230, 'Linkedin Scrap'!$A$2:$H$3322, 8,FALSE)</f>
        <v>#N/A</v>
      </c>
      <c r="P5230" s="5" t="e">
        <f>VLOOKUP(C5230, 'Linkedin Scrap'!$A$2:$I$3322, 9,FALSE)</f>
        <v>#N/A</v>
      </c>
    </row>
    <row r="5231" spans="1:16" ht="18.5" customHeight="1" x14ac:dyDescent="0.3">
      <c r="A5231" s="3" t="s">
        <v>13581</v>
      </c>
      <c r="B5231" s="4">
        <v>10</v>
      </c>
      <c r="C5231" s="3" t="s">
        <v>13602</v>
      </c>
      <c r="D5231" s="3" t="s">
        <v>13603</v>
      </c>
      <c r="E5231" s="3" t="s">
        <v>139</v>
      </c>
      <c r="F5231" s="3" t="s">
        <v>10</v>
      </c>
      <c r="G5231" s="3" t="s">
        <v>13604</v>
      </c>
      <c r="H5231" s="4" t="s">
        <v>12</v>
      </c>
      <c r="I5231" s="5">
        <f>VLOOKUP(C5231, 'Linkedin Scrap'!$A$2:$B$3322, 2,FALSE)</f>
        <v>0</v>
      </c>
      <c r="J5231" s="3" t="str">
        <f>VLOOKUP(C5231, 'Linkedin Scrap'!$A$2:$C$3322, 3,FALSE)</f>
        <v>5K followers</v>
      </c>
      <c r="K5231" s="3" t="str">
        <f>VLOOKUP(C5231, 'Linkedin Scrap'!$A$2:$D$3322, 4,FALSE)</f>
        <v>500+ connections</v>
      </c>
      <c r="L5231" s="5" t="str">
        <f>VLOOKUP(C5231, 'Linkedin Scrap'!$A$2:$E$3322, 5,FALSE)</f>
        <v>Harvard Business School</v>
      </c>
      <c r="M5231" s="5" t="str">
        <f>VLOOKUP(C5231, 'Linkedin Scrap'!$A$2:$F$3322, 6,FALSE)</f>
        <v>Remedy Logic</v>
      </c>
      <c r="N5231" s="5" t="str">
        <f>VLOOKUP(C5231, 'Linkedin Scrap'!$A$2:$G$3322, 7,FALSE)</f>
        <v>Scaling access to the highest quality clinical decision-making in Musculoskeletal care.…</v>
      </c>
      <c r="O5231" s="5">
        <f>VLOOKUP(C5231, 'Linkedin Scrap'!$A$2:$H$3322, 8,FALSE)</f>
        <v>0</v>
      </c>
      <c r="P5231" s="5">
        <f>VLOOKUP(C5231, 'Linkedin Scrap'!$A$2:$I$3322, 9,FALSE)</f>
        <v>0</v>
      </c>
    </row>
    <row r="5232" spans="1:16" ht="18.5" customHeight="1" x14ac:dyDescent="0.3">
      <c r="A5232" s="3" t="s">
        <v>13581</v>
      </c>
      <c r="B5232" s="4">
        <v>11</v>
      </c>
      <c r="C5232" s="3" t="s">
        <v>13605</v>
      </c>
      <c r="D5232" s="3" t="s">
        <v>84</v>
      </c>
      <c r="E5232" s="3" t="s">
        <v>139</v>
      </c>
      <c r="F5232" s="3" t="s">
        <v>10</v>
      </c>
      <c r="G5232" s="3" t="s">
        <v>13606</v>
      </c>
      <c r="H5232" s="4" t="s">
        <v>12</v>
      </c>
      <c r="I5232" s="5" t="e">
        <f>VLOOKUP(C5232, 'Linkedin Scrap'!$A$2:$B$3322, 2,FALSE)</f>
        <v>#N/A</v>
      </c>
      <c r="J5232" s="3" t="e">
        <f>VLOOKUP(C5232, 'Linkedin Scrap'!$A$2:$C$3322, 3,FALSE)</f>
        <v>#N/A</v>
      </c>
      <c r="K5232" s="3" t="e">
        <f>VLOOKUP(C5232, 'Linkedin Scrap'!$A$2:$D$3322, 4,FALSE)</f>
        <v>#N/A</v>
      </c>
      <c r="L5232" s="5" t="e">
        <f>VLOOKUP(C5232, 'Linkedin Scrap'!$A$2:$E$3322, 5,FALSE)</f>
        <v>#N/A</v>
      </c>
      <c r="M5232" s="5" t="e">
        <f>VLOOKUP(C5232, 'Linkedin Scrap'!$A$2:$F$3322, 6,FALSE)</f>
        <v>#N/A</v>
      </c>
      <c r="N5232" s="5" t="e">
        <f>VLOOKUP(C5232, 'Linkedin Scrap'!$A$2:$G$3322, 7,FALSE)</f>
        <v>#N/A</v>
      </c>
      <c r="O5232" s="5" t="e">
        <f>VLOOKUP(C5232, 'Linkedin Scrap'!$A$2:$H$3322, 8,FALSE)</f>
        <v>#N/A</v>
      </c>
      <c r="P5232" s="5" t="e">
        <f>VLOOKUP(C5232, 'Linkedin Scrap'!$A$2:$I$3322, 9,FALSE)</f>
        <v>#N/A</v>
      </c>
    </row>
    <row r="5233" spans="1:16" ht="18.5" customHeight="1" x14ac:dyDescent="0.3">
      <c r="A5233" s="3" t="s">
        <v>13581</v>
      </c>
      <c r="B5233" s="4">
        <v>12</v>
      </c>
      <c r="C5233" s="3" t="s">
        <v>13607</v>
      </c>
      <c r="D5233" s="3" t="s">
        <v>98</v>
      </c>
      <c r="E5233" s="3" t="s">
        <v>139</v>
      </c>
      <c r="F5233" s="3" t="s">
        <v>10</v>
      </c>
      <c r="G5233" s="3" t="s">
        <v>13608</v>
      </c>
      <c r="H5233" s="4" t="s">
        <v>12</v>
      </c>
      <c r="I5233" s="5" t="e">
        <f>VLOOKUP(C5233, 'Linkedin Scrap'!$A$2:$B$3322, 2,FALSE)</f>
        <v>#N/A</v>
      </c>
      <c r="J5233" s="3" t="e">
        <f>VLOOKUP(C5233, 'Linkedin Scrap'!$A$2:$C$3322, 3,FALSE)</f>
        <v>#N/A</v>
      </c>
      <c r="K5233" s="3" t="e">
        <f>VLOOKUP(C5233, 'Linkedin Scrap'!$A$2:$D$3322, 4,FALSE)</f>
        <v>#N/A</v>
      </c>
      <c r="L5233" s="5" t="e">
        <f>VLOOKUP(C5233, 'Linkedin Scrap'!$A$2:$E$3322, 5,FALSE)</f>
        <v>#N/A</v>
      </c>
      <c r="M5233" s="5" t="e">
        <f>VLOOKUP(C5233, 'Linkedin Scrap'!$A$2:$F$3322, 6,FALSE)</f>
        <v>#N/A</v>
      </c>
      <c r="N5233" s="5" t="e">
        <f>VLOOKUP(C5233, 'Linkedin Scrap'!$A$2:$G$3322, 7,FALSE)</f>
        <v>#N/A</v>
      </c>
      <c r="O5233" s="5" t="e">
        <f>VLOOKUP(C5233, 'Linkedin Scrap'!$A$2:$H$3322, 8,FALSE)</f>
        <v>#N/A</v>
      </c>
      <c r="P5233" s="5" t="e">
        <f>VLOOKUP(C5233, 'Linkedin Scrap'!$A$2:$I$3322, 9,FALSE)</f>
        <v>#N/A</v>
      </c>
    </row>
    <row r="5234" spans="1:16" ht="18.5" customHeight="1" x14ac:dyDescent="0.3">
      <c r="A5234" s="3" t="s">
        <v>13581</v>
      </c>
      <c r="B5234" s="4">
        <v>13</v>
      </c>
      <c r="C5234" s="3" t="s">
        <v>9537</v>
      </c>
      <c r="D5234" s="3" t="s">
        <v>13609</v>
      </c>
      <c r="E5234" s="3" t="s">
        <v>139</v>
      </c>
      <c r="F5234" s="3" t="s">
        <v>10</v>
      </c>
      <c r="G5234" s="3" t="s">
        <v>9538</v>
      </c>
      <c r="H5234" s="4" t="s">
        <v>12</v>
      </c>
      <c r="I5234" s="5" t="str">
        <f>VLOOKUP(C5234, 'Linkedin Scrap'!$A$2:$B$3322, 2,FALSE)</f>
        <v>Barcelona, Catalonia, Spain</v>
      </c>
      <c r="J5234" s="3" t="str">
        <f>VLOOKUP(C5234, 'Linkedin Scrap'!$A$2:$C$3322, 3,FALSE)</f>
        <v>2K followers</v>
      </c>
      <c r="K5234" s="3" t="str">
        <f>VLOOKUP(C5234, 'Linkedin Scrap'!$A$2:$D$3322, 4,FALSE)</f>
        <v>500+ connections</v>
      </c>
      <c r="L5234" s="5" t="str">
        <f>VLOOKUP(C5234, 'Linkedin Scrap'!$A$2:$E$3322, 5,FALSE)</f>
        <v>Moscow Institute of Electronics and Mathematics (Technical University)</v>
      </c>
      <c r="M5234" s="5" t="str">
        <f>VLOOKUP(C5234, 'Linkedin Scrap'!$A$2:$F$3322, 6,FALSE)</f>
        <v>Tookey.io</v>
      </c>
      <c r="N5234" s="5" t="str">
        <f>VLOOKUP(C5234, 'Linkedin Scrap'!$A$2:$G$3322, 7,FALSE)</f>
        <v xml:space="preserve">
              or
            </v>
      </c>
      <c r="O5234" s="5">
        <f>VLOOKUP(C5234, 'Linkedin Scrap'!$A$2:$H$3322, 8,FALSE)</f>
        <v>0</v>
      </c>
      <c r="P5234" s="5">
        <f>VLOOKUP(C5234, 'Linkedin Scrap'!$A$2:$I$3322, 9,FALSE)</f>
        <v>0</v>
      </c>
    </row>
    <row r="5235" spans="1:16" ht="18.5" customHeight="1" x14ac:dyDescent="0.3">
      <c r="A5235" s="3" t="s">
        <v>13581</v>
      </c>
      <c r="B5235" s="4">
        <v>14</v>
      </c>
      <c r="C5235" s="3" t="s">
        <v>13610</v>
      </c>
      <c r="D5235" s="3" t="s">
        <v>5135</v>
      </c>
      <c r="E5235" s="3" t="s">
        <v>139</v>
      </c>
      <c r="F5235" s="3" t="s">
        <v>10</v>
      </c>
      <c r="G5235" s="3" t="s">
        <v>13611</v>
      </c>
      <c r="H5235" s="4" t="s">
        <v>12</v>
      </c>
      <c r="I5235" s="5">
        <f>VLOOKUP(C5235, 'Linkedin Scrap'!$A$2:$B$3322, 2,FALSE)</f>
        <v>0</v>
      </c>
      <c r="J5235" s="3" t="str">
        <f>VLOOKUP(C5235, 'Linkedin Scrap'!$A$2:$C$3322, 3,FALSE)</f>
        <v>3K followers</v>
      </c>
      <c r="K5235" s="3" t="str">
        <f>VLOOKUP(C5235, 'Linkedin Scrap'!$A$2:$D$3322, 4,FALSE)</f>
        <v>500+ connections</v>
      </c>
      <c r="L5235" s="5" t="str">
        <f>VLOOKUP(C5235, 'Linkedin Scrap'!$A$2:$E$3322, 5,FALSE)</f>
        <v>University of California, San Diego</v>
      </c>
      <c r="M5235" s="5" t="str">
        <f>VLOOKUP(C5235, 'Linkedin Scrap'!$A$2:$F$3322, 6,FALSE)</f>
        <v>Welltory Health App</v>
      </c>
      <c r="N5235" s="5" t="str">
        <f>VLOOKUP(C5235, 'Linkedin Scrap'!$A$2:$G$3322, 7,FALSE)</f>
        <v>I am a seasoned product leader with 10+ years of experience and expertise in digital…</v>
      </c>
      <c r="O5235" s="5">
        <f>VLOOKUP(C5235, 'Linkedin Scrap'!$A$2:$H$3322, 8,FALSE)</f>
        <v>0</v>
      </c>
      <c r="P5235" s="5">
        <f>VLOOKUP(C5235, 'Linkedin Scrap'!$A$2:$I$3322, 9,FALSE)</f>
        <v>0</v>
      </c>
    </row>
    <row r="5236" spans="1:16" ht="18.5" customHeight="1" x14ac:dyDescent="0.3">
      <c r="A5236" s="3" t="s">
        <v>13581</v>
      </c>
      <c r="B5236" s="4">
        <v>15</v>
      </c>
      <c r="C5236" s="3" t="s">
        <v>13612</v>
      </c>
      <c r="D5236" s="3" t="s">
        <v>6308</v>
      </c>
      <c r="E5236" s="3" t="s">
        <v>139</v>
      </c>
      <c r="F5236" s="3" t="s">
        <v>10</v>
      </c>
      <c r="G5236" s="3" t="s">
        <v>13613</v>
      </c>
      <c r="H5236" s="4" t="s">
        <v>12</v>
      </c>
      <c r="I5236" s="5">
        <f>VLOOKUP(C5236, 'Linkedin Scrap'!$A$2:$B$3322, 2,FALSE)</f>
        <v>0</v>
      </c>
      <c r="J5236" s="3" t="str">
        <f>VLOOKUP(C5236, 'Linkedin Scrap'!$A$2:$C$3322, 3,FALSE)</f>
        <v>13K followers</v>
      </c>
      <c r="K5236" s="3" t="str">
        <f>VLOOKUP(C5236, 'Linkedin Scrap'!$A$2:$D$3322, 4,FALSE)</f>
        <v>500+ connections</v>
      </c>
      <c r="L5236" s="5" t="str">
        <f>VLOOKUP(C5236, 'Linkedin Scrap'!$A$2:$E$3322, 5,FALSE)</f>
        <v>State University of Nizhni Novgorod named after N.I. Lobachevsky (UNN)</v>
      </c>
      <c r="M5236" s="5" t="str">
        <f>VLOOKUP(C5236, 'Linkedin Scrap'!$A$2:$F$3322, 6,FALSE)</f>
        <v>Kokoc Group</v>
      </c>
      <c r="N5236" s="5" t="str">
        <f>VLOOKUP(C5236, 'Linkedin Scrap'!$A$2:$G$3322, 7,FALSE)</f>
        <v>I am a seasoned executive with 15+ years of experience and expertise in digital companies…</v>
      </c>
      <c r="O5236" s="5">
        <f>VLOOKUP(C5236, 'Linkedin Scrap'!$A$2:$H$3322, 8,FALSE)</f>
        <v>0</v>
      </c>
      <c r="P5236" s="5">
        <f>VLOOKUP(C5236, 'Linkedin Scrap'!$A$2:$I$3322, 9,FALSE)</f>
        <v>0</v>
      </c>
    </row>
    <row r="5237" spans="1:16" ht="18.5" customHeight="1" x14ac:dyDescent="0.3">
      <c r="A5237" s="3" t="s">
        <v>13581</v>
      </c>
      <c r="B5237" s="4">
        <v>16</v>
      </c>
      <c r="C5237" s="3" t="s">
        <v>13614</v>
      </c>
      <c r="D5237" s="3" t="s">
        <v>13615</v>
      </c>
      <c r="E5237" s="3" t="s">
        <v>139</v>
      </c>
      <c r="F5237" s="3" t="s">
        <v>10</v>
      </c>
      <c r="G5237" s="3" t="s">
        <v>13616</v>
      </c>
      <c r="H5237" s="4" t="s">
        <v>12</v>
      </c>
      <c r="I5237" s="5" t="e">
        <f>VLOOKUP(C5237, 'Linkedin Scrap'!$A$2:$B$3322, 2,FALSE)</f>
        <v>#N/A</v>
      </c>
      <c r="J5237" s="3" t="e">
        <f>VLOOKUP(C5237, 'Linkedin Scrap'!$A$2:$C$3322, 3,FALSE)</f>
        <v>#N/A</v>
      </c>
      <c r="K5237" s="3" t="e">
        <f>VLOOKUP(C5237, 'Linkedin Scrap'!$A$2:$D$3322, 4,FALSE)</f>
        <v>#N/A</v>
      </c>
      <c r="L5237" s="5" t="e">
        <f>VLOOKUP(C5237, 'Linkedin Scrap'!$A$2:$E$3322, 5,FALSE)</f>
        <v>#N/A</v>
      </c>
      <c r="M5237" s="5" t="e">
        <f>VLOOKUP(C5237, 'Linkedin Scrap'!$A$2:$F$3322, 6,FALSE)</f>
        <v>#N/A</v>
      </c>
      <c r="N5237" s="5" t="e">
        <f>VLOOKUP(C5237, 'Linkedin Scrap'!$A$2:$G$3322, 7,FALSE)</f>
        <v>#N/A</v>
      </c>
      <c r="O5237" s="5" t="e">
        <f>VLOOKUP(C5237, 'Linkedin Scrap'!$A$2:$H$3322, 8,FALSE)</f>
        <v>#N/A</v>
      </c>
      <c r="P5237" s="5" t="e">
        <f>VLOOKUP(C5237, 'Linkedin Scrap'!$A$2:$I$3322, 9,FALSE)</f>
        <v>#N/A</v>
      </c>
    </row>
    <row r="5238" spans="1:16" ht="18.5" customHeight="1" x14ac:dyDescent="0.3">
      <c r="A5238" s="3" t="s">
        <v>13581</v>
      </c>
      <c r="B5238" s="4">
        <v>17</v>
      </c>
      <c r="C5238" s="3" t="s">
        <v>13617</v>
      </c>
      <c r="D5238" s="3" t="s">
        <v>13618</v>
      </c>
      <c r="E5238" s="3" t="s">
        <v>139</v>
      </c>
      <c r="F5238" s="3" t="s">
        <v>10</v>
      </c>
      <c r="G5238" s="3" t="s">
        <v>13619</v>
      </c>
      <c r="H5238" s="4" t="s">
        <v>12</v>
      </c>
      <c r="I5238" s="5" t="e">
        <f>VLOOKUP(C5238, 'Linkedin Scrap'!$A$2:$B$3322, 2,FALSE)</f>
        <v>#N/A</v>
      </c>
      <c r="J5238" s="3" t="e">
        <f>VLOOKUP(C5238, 'Linkedin Scrap'!$A$2:$C$3322, 3,FALSE)</f>
        <v>#N/A</v>
      </c>
      <c r="K5238" s="3" t="e">
        <f>VLOOKUP(C5238, 'Linkedin Scrap'!$A$2:$D$3322, 4,FALSE)</f>
        <v>#N/A</v>
      </c>
      <c r="L5238" s="5" t="e">
        <f>VLOOKUP(C5238, 'Linkedin Scrap'!$A$2:$E$3322, 5,FALSE)</f>
        <v>#N/A</v>
      </c>
      <c r="M5238" s="5" t="e">
        <f>VLOOKUP(C5238, 'Linkedin Scrap'!$A$2:$F$3322, 6,FALSE)</f>
        <v>#N/A</v>
      </c>
      <c r="N5238" s="5" t="e">
        <f>VLOOKUP(C5238, 'Linkedin Scrap'!$A$2:$G$3322, 7,FALSE)</f>
        <v>#N/A</v>
      </c>
      <c r="O5238" s="5" t="e">
        <f>VLOOKUP(C5238, 'Linkedin Scrap'!$A$2:$H$3322, 8,FALSE)</f>
        <v>#N/A</v>
      </c>
      <c r="P5238" s="5" t="e">
        <f>VLOOKUP(C5238, 'Linkedin Scrap'!$A$2:$I$3322, 9,FALSE)</f>
        <v>#N/A</v>
      </c>
    </row>
    <row r="5239" spans="1:16" ht="18.5" customHeight="1" x14ac:dyDescent="0.3">
      <c r="A5239" s="3" t="s">
        <v>13581</v>
      </c>
      <c r="B5239" s="4">
        <v>18</v>
      </c>
      <c r="C5239" s="3" t="s">
        <v>13620</v>
      </c>
      <c r="D5239" s="3" t="s">
        <v>3878</v>
      </c>
      <c r="E5239" s="3" t="s">
        <v>139</v>
      </c>
      <c r="F5239" s="3" t="s">
        <v>10</v>
      </c>
      <c r="G5239" s="3" t="s">
        <v>13621</v>
      </c>
      <c r="H5239" s="4" t="s">
        <v>12</v>
      </c>
      <c r="I5239" s="5" t="e">
        <f>VLOOKUP(C5239, 'Linkedin Scrap'!$A$2:$B$3322, 2,FALSE)</f>
        <v>#N/A</v>
      </c>
      <c r="J5239" s="3" t="e">
        <f>VLOOKUP(C5239, 'Linkedin Scrap'!$A$2:$C$3322, 3,FALSE)</f>
        <v>#N/A</v>
      </c>
      <c r="K5239" s="3" t="e">
        <f>VLOOKUP(C5239, 'Linkedin Scrap'!$A$2:$D$3322, 4,FALSE)</f>
        <v>#N/A</v>
      </c>
      <c r="L5239" s="5" t="e">
        <f>VLOOKUP(C5239, 'Linkedin Scrap'!$A$2:$E$3322, 5,FALSE)</f>
        <v>#N/A</v>
      </c>
      <c r="M5239" s="5" t="e">
        <f>VLOOKUP(C5239, 'Linkedin Scrap'!$A$2:$F$3322, 6,FALSE)</f>
        <v>#N/A</v>
      </c>
      <c r="N5239" s="5" t="e">
        <f>VLOOKUP(C5239, 'Linkedin Scrap'!$A$2:$G$3322, 7,FALSE)</f>
        <v>#N/A</v>
      </c>
      <c r="O5239" s="5" t="e">
        <f>VLOOKUP(C5239, 'Linkedin Scrap'!$A$2:$H$3322, 8,FALSE)</f>
        <v>#N/A</v>
      </c>
      <c r="P5239" s="5" t="e">
        <f>VLOOKUP(C5239, 'Linkedin Scrap'!$A$2:$I$3322, 9,FALSE)</f>
        <v>#N/A</v>
      </c>
    </row>
    <row r="5240" spans="1:16" ht="18.5" customHeight="1" x14ac:dyDescent="0.3">
      <c r="A5240" s="3" t="s">
        <v>13581</v>
      </c>
      <c r="B5240" s="4">
        <v>19</v>
      </c>
      <c r="C5240" s="3" t="s">
        <v>13622</v>
      </c>
      <c r="D5240" s="3" t="s">
        <v>5576</v>
      </c>
      <c r="E5240" s="3" t="s">
        <v>139</v>
      </c>
      <c r="F5240" s="3" t="s">
        <v>10</v>
      </c>
      <c r="G5240" s="3" t="s">
        <v>13623</v>
      </c>
      <c r="H5240" s="4" t="s">
        <v>12</v>
      </c>
      <c r="I5240" s="5">
        <f>VLOOKUP(C5240, 'Linkedin Scrap'!$A$2:$B$3322, 2,FALSE)</f>
        <v>0</v>
      </c>
      <c r="J5240" s="3" t="str">
        <f>VLOOKUP(C5240, 'Linkedin Scrap'!$A$2:$C$3322, 3,FALSE)</f>
        <v>3K followers</v>
      </c>
      <c r="K5240" s="3" t="str">
        <f>VLOOKUP(C5240, 'Linkedin Scrap'!$A$2:$D$3322, 4,FALSE)</f>
        <v>500+ connections</v>
      </c>
      <c r="L5240" s="5" t="str">
        <f>VLOOKUP(C5240, 'Linkedin Scrap'!$A$2:$E$3322, 5,FALSE)</f>
        <v>Advertising and PR University</v>
      </c>
      <c r="M5240" s="5" t="str">
        <f>VLOOKUP(C5240, 'Linkedin Scrap'!$A$2:$F$3322, 6,FALSE)</f>
        <v>Mr. Mintz</v>
      </c>
      <c r="N5240" s="5" t="str">
        <f>VLOOKUP(C5240, 'Linkedin Scrap'!$A$2:$G$3322, 7,FALSE)</f>
        <v>As the Founder and Creative Director of Mr-Mintz.com, I am dedicated to inspiring creativity and learning in children through a diverse range of engaging crafts and educational projects. At Mr-Mintz.com, we offer a wide array of craft templates including handprints and footprints, seasonal crafts, educational projects, and thematic activities for all American holidays.Our mission is to make learning fun and accessible, one craft at a time.</v>
      </c>
      <c r="O5240" s="5" t="str">
        <f>VLOOKUP(C5240, 'Linkedin Scrap'!$A$2:$H$3322, 8,FALSE)</f>
        <v>[{'course_details': ''}]</v>
      </c>
      <c r="P5240" s="5" t="str">
        <f>VLOOKUP(C5240, 'Linkedin Scrap'!$A$2:$I$3322, 9,FALSE)</f>
        <v>[{'experience': 'Yoken', 'start_time': 'Jul 2017', 'end_time': 'Apr 2019', 'duration': None}, {'experience': 'Yoken', 'start_time': 'Jul 2017', 'end_time': 'Apr 2019', 'duration': None}, {'experience': 'Yoken', 'start_time': 'Jul 2017', 'end_time': 'Apr 2019', 'duration': None}]</v>
      </c>
    </row>
    <row r="5241" spans="1:16" ht="18.5" customHeight="1" x14ac:dyDescent="0.3">
      <c r="A5241" s="3" t="s">
        <v>13581</v>
      </c>
      <c r="B5241" s="4">
        <v>20</v>
      </c>
      <c r="C5241" s="3" t="s">
        <v>13624</v>
      </c>
      <c r="D5241" s="3" t="s">
        <v>13625</v>
      </c>
      <c r="E5241" s="3" t="s">
        <v>9</v>
      </c>
      <c r="F5241" s="3" t="s">
        <v>10</v>
      </c>
      <c r="G5241" s="3" t="s">
        <v>13626</v>
      </c>
      <c r="H5241" s="4" t="s">
        <v>12</v>
      </c>
      <c r="I5241" s="5" t="e">
        <f>VLOOKUP(C5241, 'Linkedin Scrap'!$A$2:$B$3322, 2,FALSE)</f>
        <v>#N/A</v>
      </c>
      <c r="J5241" s="3" t="e">
        <f>VLOOKUP(C5241, 'Linkedin Scrap'!$A$2:$C$3322, 3,FALSE)</f>
        <v>#N/A</v>
      </c>
      <c r="K5241" s="3" t="e">
        <f>VLOOKUP(C5241, 'Linkedin Scrap'!$A$2:$D$3322, 4,FALSE)</f>
        <v>#N/A</v>
      </c>
      <c r="L5241" s="5" t="e">
        <f>VLOOKUP(C5241, 'Linkedin Scrap'!$A$2:$E$3322, 5,FALSE)</f>
        <v>#N/A</v>
      </c>
      <c r="M5241" s="5" t="e">
        <f>VLOOKUP(C5241, 'Linkedin Scrap'!$A$2:$F$3322, 6,FALSE)</f>
        <v>#N/A</v>
      </c>
      <c r="N5241" s="5" t="e">
        <f>VLOOKUP(C5241, 'Linkedin Scrap'!$A$2:$G$3322, 7,FALSE)</f>
        <v>#N/A</v>
      </c>
      <c r="O5241" s="5" t="e">
        <f>VLOOKUP(C5241, 'Linkedin Scrap'!$A$2:$H$3322, 8,FALSE)</f>
        <v>#N/A</v>
      </c>
      <c r="P5241" s="5" t="e">
        <f>VLOOKUP(C5241, 'Linkedin Scrap'!$A$2:$I$3322, 9,FALSE)</f>
        <v>#N/A</v>
      </c>
    </row>
    <row r="5242" spans="1:16" ht="18.5" customHeight="1" x14ac:dyDescent="0.3">
      <c r="A5242" s="3" t="s">
        <v>13581</v>
      </c>
      <c r="B5242" s="4">
        <v>21</v>
      </c>
      <c r="C5242" s="3" t="s">
        <v>13627</v>
      </c>
      <c r="D5242" s="3" t="s">
        <v>13628</v>
      </c>
      <c r="E5242" s="3" t="s">
        <v>139</v>
      </c>
      <c r="F5242" s="3" t="s">
        <v>10</v>
      </c>
      <c r="G5242" s="3" t="s">
        <v>13629</v>
      </c>
      <c r="H5242" s="4" t="s">
        <v>12</v>
      </c>
      <c r="I5242" s="5" t="e">
        <f>VLOOKUP(C5242, 'Linkedin Scrap'!$A$2:$B$3322, 2,FALSE)</f>
        <v>#N/A</v>
      </c>
      <c r="J5242" s="3" t="e">
        <f>VLOOKUP(C5242, 'Linkedin Scrap'!$A$2:$C$3322, 3,FALSE)</f>
        <v>#N/A</v>
      </c>
      <c r="K5242" s="3" t="e">
        <f>VLOOKUP(C5242, 'Linkedin Scrap'!$A$2:$D$3322, 4,FALSE)</f>
        <v>#N/A</v>
      </c>
      <c r="L5242" s="5" t="e">
        <f>VLOOKUP(C5242, 'Linkedin Scrap'!$A$2:$E$3322, 5,FALSE)</f>
        <v>#N/A</v>
      </c>
      <c r="M5242" s="5" t="e">
        <f>VLOOKUP(C5242, 'Linkedin Scrap'!$A$2:$F$3322, 6,FALSE)</f>
        <v>#N/A</v>
      </c>
      <c r="N5242" s="5" t="e">
        <f>VLOOKUP(C5242, 'Linkedin Scrap'!$A$2:$G$3322, 7,FALSE)</f>
        <v>#N/A</v>
      </c>
      <c r="O5242" s="5" t="e">
        <f>VLOOKUP(C5242, 'Linkedin Scrap'!$A$2:$H$3322, 8,FALSE)</f>
        <v>#N/A</v>
      </c>
      <c r="P5242" s="5" t="e">
        <f>VLOOKUP(C5242, 'Linkedin Scrap'!$A$2:$I$3322, 9,FALSE)</f>
        <v>#N/A</v>
      </c>
    </row>
    <row r="5243" spans="1:16" ht="18.5" customHeight="1" x14ac:dyDescent="0.3">
      <c r="A5243" s="3" t="s">
        <v>13179</v>
      </c>
      <c r="B5243" s="4">
        <v>1</v>
      </c>
      <c r="C5243" s="3" t="s">
        <v>13180</v>
      </c>
      <c r="D5243" s="3" t="s">
        <v>13181</v>
      </c>
      <c r="E5243" s="3" t="s">
        <v>9</v>
      </c>
      <c r="F5243" s="3" t="s">
        <v>10</v>
      </c>
      <c r="G5243" s="3" t="s">
        <v>13182</v>
      </c>
      <c r="H5243" s="4" t="s">
        <v>12</v>
      </c>
      <c r="I5243" s="5">
        <f>VLOOKUP(C5243, 'Linkedin Scrap'!$A$2:$B$3322, 2,FALSE)</f>
        <v>0</v>
      </c>
      <c r="J5243" s="3" t="str">
        <f>VLOOKUP(C5243, 'Linkedin Scrap'!$A$2:$C$3322, 3,FALSE)</f>
        <v>3K followers</v>
      </c>
      <c r="K5243" s="3" t="str">
        <f>VLOOKUP(C5243, 'Linkedin Scrap'!$A$2:$D$3322, 4,FALSE)</f>
        <v>500+ connections</v>
      </c>
      <c r="L5243" s="5" t="str">
        <f>VLOOKUP(C5243, 'Linkedin Scrap'!$A$2:$E$3322, 5,FALSE)</f>
        <v>Websites</v>
      </c>
      <c r="M5243" s="5" t="str">
        <f>VLOOKUP(C5243, 'Linkedin Scrap'!$A$2:$F$3322, 6,FALSE)</f>
        <v>Aix-Marseille Université</v>
      </c>
      <c r="N5243" s="5" t="str">
        <f>VLOOKUP(C5243, 'Linkedin Scrap'!$A$2:$G$3322, 7,FALSE)</f>
        <v>With a proactive approach, i develop and work on solutions that support development strategies and protect the long-term interests of clients.I provide a full range of investments strategies that cover the full life-cycle of a company</v>
      </c>
      <c r="O5243" s="5" t="str">
        <f>VLOOKUP(C5243, 'Linkedin Scrap'!$A$2:$H$3322, 8,FALSE)</f>
        <v>[{'course_details': "Master's degree International Business, Trade, and Tax Law", 'start_time': '2012', 'end_time': '2013'}, {'course_details': 'CFA, Level I, II International Finance', 'start_time': '2009', 'end_time': '2010'}, {'course_details': 'masters/mba international finance', 'start_time': '2007', 'end_time': '2008'}]</v>
      </c>
      <c r="P5243" s="5">
        <f>VLOOKUP(C5243, 'Linkedin Scrap'!$A$2:$I$3322, 9,FALSE)</f>
        <v>0</v>
      </c>
    </row>
    <row r="5244" spans="1:16" ht="18.5" customHeight="1" x14ac:dyDescent="0.3">
      <c r="A5244" s="3" t="s">
        <v>13179</v>
      </c>
      <c r="B5244" s="4">
        <v>2</v>
      </c>
      <c r="C5244" s="3" t="s">
        <v>13183</v>
      </c>
      <c r="D5244" s="3" t="s">
        <v>13184</v>
      </c>
      <c r="E5244" s="3" t="s">
        <v>9</v>
      </c>
      <c r="F5244" s="3" t="s">
        <v>10</v>
      </c>
      <c r="G5244" s="3" t="s">
        <v>13185</v>
      </c>
      <c r="H5244" s="4" t="s">
        <v>12</v>
      </c>
      <c r="I5244" s="5" t="e">
        <f>VLOOKUP(C5244, 'Linkedin Scrap'!$A$2:$B$3322, 2,FALSE)</f>
        <v>#N/A</v>
      </c>
      <c r="J5244" s="3" t="e">
        <f>VLOOKUP(C5244, 'Linkedin Scrap'!$A$2:$C$3322, 3,FALSE)</f>
        <v>#N/A</v>
      </c>
      <c r="K5244" s="3" t="e">
        <f>VLOOKUP(C5244, 'Linkedin Scrap'!$A$2:$D$3322, 4,FALSE)</f>
        <v>#N/A</v>
      </c>
      <c r="L5244" s="5" t="e">
        <f>VLOOKUP(C5244, 'Linkedin Scrap'!$A$2:$E$3322, 5,FALSE)</f>
        <v>#N/A</v>
      </c>
      <c r="M5244" s="5" t="e">
        <f>VLOOKUP(C5244, 'Linkedin Scrap'!$A$2:$F$3322, 6,FALSE)</f>
        <v>#N/A</v>
      </c>
      <c r="N5244" s="5" t="e">
        <f>VLOOKUP(C5244, 'Linkedin Scrap'!$A$2:$G$3322, 7,FALSE)</f>
        <v>#N/A</v>
      </c>
      <c r="O5244" s="5" t="e">
        <f>VLOOKUP(C5244, 'Linkedin Scrap'!$A$2:$H$3322, 8,FALSE)</f>
        <v>#N/A</v>
      </c>
      <c r="P5244" s="5" t="e">
        <f>VLOOKUP(C5244, 'Linkedin Scrap'!$A$2:$I$3322, 9,FALSE)</f>
        <v>#N/A</v>
      </c>
    </row>
    <row r="5245" spans="1:16" ht="18.5" customHeight="1" x14ac:dyDescent="0.3">
      <c r="A5245" s="3" t="s">
        <v>13179</v>
      </c>
      <c r="B5245" s="4">
        <v>3</v>
      </c>
      <c r="C5245" s="3" t="s">
        <v>13186</v>
      </c>
      <c r="D5245" s="3" t="s">
        <v>13187</v>
      </c>
      <c r="E5245" s="3" t="s">
        <v>9</v>
      </c>
      <c r="F5245" s="3" t="s">
        <v>10</v>
      </c>
      <c r="G5245" s="3" t="s">
        <v>13188</v>
      </c>
      <c r="H5245" s="4" t="s">
        <v>12</v>
      </c>
      <c r="I5245" s="5" t="e">
        <f>VLOOKUP(C5245, 'Linkedin Scrap'!$A$2:$B$3322, 2,FALSE)</f>
        <v>#N/A</v>
      </c>
      <c r="J5245" s="3" t="e">
        <f>VLOOKUP(C5245, 'Linkedin Scrap'!$A$2:$C$3322, 3,FALSE)</f>
        <v>#N/A</v>
      </c>
      <c r="K5245" s="3" t="e">
        <f>VLOOKUP(C5245, 'Linkedin Scrap'!$A$2:$D$3322, 4,FALSE)</f>
        <v>#N/A</v>
      </c>
      <c r="L5245" s="5" t="e">
        <f>VLOOKUP(C5245, 'Linkedin Scrap'!$A$2:$E$3322, 5,FALSE)</f>
        <v>#N/A</v>
      </c>
      <c r="M5245" s="5" t="e">
        <f>VLOOKUP(C5245, 'Linkedin Scrap'!$A$2:$F$3322, 6,FALSE)</f>
        <v>#N/A</v>
      </c>
      <c r="N5245" s="5" t="e">
        <f>VLOOKUP(C5245, 'Linkedin Scrap'!$A$2:$G$3322, 7,FALSE)</f>
        <v>#N/A</v>
      </c>
      <c r="O5245" s="5" t="e">
        <f>VLOOKUP(C5245, 'Linkedin Scrap'!$A$2:$H$3322, 8,FALSE)</f>
        <v>#N/A</v>
      </c>
      <c r="P5245" s="5" t="e">
        <f>VLOOKUP(C5245, 'Linkedin Scrap'!$A$2:$I$3322, 9,FALSE)</f>
        <v>#N/A</v>
      </c>
    </row>
    <row r="5246" spans="1:16" ht="18.5" customHeight="1" x14ac:dyDescent="0.3">
      <c r="A5246" s="3" t="s">
        <v>13179</v>
      </c>
      <c r="B5246" s="4">
        <v>4</v>
      </c>
      <c r="C5246" s="3" t="s">
        <v>13189</v>
      </c>
      <c r="D5246" s="3" t="s">
        <v>13190</v>
      </c>
      <c r="E5246" s="3" t="s">
        <v>9</v>
      </c>
      <c r="F5246" s="3" t="s">
        <v>10</v>
      </c>
      <c r="G5246" s="3" t="s">
        <v>13191</v>
      </c>
      <c r="H5246" s="4" t="s">
        <v>22</v>
      </c>
      <c r="I5246" s="5">
        <f>VLOOKUP(C5246, 'Linkedin Scrap'!$A$2:$B$3322, 2,FALSE)</f>
        <v>0</v>
      </c>
      <c r="J5246" s="3" t="str">
        <f>VLOOKUP(C5246, 'Linkedin Scrap'!$A$2:$C$3322, 3,FALSE)</f>
        <v>19K followers</v>
      </c>
      <c r="K5246" s="3" t="str">
        <f>VLOOKUP(C5246, 'Linkedin Scrap'!$A$2:$D$3322, 4,FALSE)</f>
        <v>500+ connections</v>
      </c>
      <c r="L5246" s="5" t="str">
        <f>VLOOKUP(C5246, 'Linkedin Scrap'!$A$2:$E$3322, 5,FALSE)</f>
        <v>Purdue University</v>
      </c>
      <c r="M5246" s="5" t="str">
        <f>VLOOKUP(C5246, 'Linkedin Scrap'!$A$2:$F$3322, 6,FALSE)</f>
        <v>CoinMENA</v>
      </c>
      <c r="N5246" s="5" t="str">
        <f>VLOOKUP(C5246, 'Linkedin Scrap'!$A$2:$G$3322, 7,FALSE)</f>
        <v>"It is not the strongest of the species that survives, nor the most intelligent that…</v>
      </c>
      <c r="O5246" s="5">
        <f>VLOOKUP(C5246, 'Linkedin Scrap'!$A$2:$H$3322, 8,FALSE)</f>
        <v>0</v>
      </c>
      <c r="P5246" s="5">
        <f>VLOOKUP(C5246, 'Linkedin Scrap'!$A$2:$I$3322, 9,FALSE)</f>
        <v>0</v>
      </c>
    </row>
    <row r="5247" spans="1:16" ht="18.5" customHeight="1" x14ac:dyDescent="0.3">
      <c r="A5247" s="3" t="s">
        <v>13179</v>
      </c>
      <c r="B5247" s="4">
        <v>5</v>
      </c>
      <c r="C5247" s="3" t="s">
        <v>13192</v>
      </c>
      <c r="D5247" s="3" t="s">
        <v>13193</v>
      </c>
      <c r="E5247" s="3" t="s">
        <v>139</v>
      </c>
      <c r="F5247" s="3" t="s">
        <v>10</v>
      </c>
      <c r="G5247" s="3" t="s">
        <v>13194</v>
      </c>
      <c r="H5247" s="4" t="s">
        <v>22</v>
      </c>
      <c r="I5247" s="5">
        <f>VLOOKUP(C5247, 'Linkedin Scrap'!$A$2:$B$3322, 2,FALSE)</f>
        <v>0</v>
      </c>
      <c r="J5247" s="3" t="str">
        <f>VLOOKUP(C5247, 'Linkedin Scrap'!$A$2:$C$3322, 3,FALSE)</f>
        <v>7K followers</v>
      </c>
      <c r="K5247" s="3" t="str">
        <f>VLOOKUP(C5247, 'Linkedin Scrap'!$A$2:$D$3322, 4,FALSE)</f>
        <v>500+ connections</v>
      </c>
      <c r="L5247" s="5" t="str">
        <f>VLOOKUP(C5247, 'Linkedin Scrap'!$A$2:$E$3322, 5,FALSE)</f>
        <v>Nelson Mandela Metropolitan University</v>
      </c>
      <c r="M5247" s="5" t="str">
        <f>VLOOKUP(C5247, 'Linkedin Scrap'!$A$2:$F$3322, 6,FALSE)</f>
        <v>OpenExO</v>
      </c>
      <c r="N5247" s="5" t="str">
        <f>VLOOKUP(C5247, 'Linkedin Scrap'!$A$2:$G$3322, 7,FALSE)</f>
        <v>I am an energetic and creative individual. I display leadership characteristics…</v>
      </c>
      <c r="O5247" s="5">
        <f>VLOOKUP(C5247, 'Linkedin Scrap'!$A$2:$H$3322, 8,FALSE)</f>
        <v>0</v>
      </c>
      <c r="P5247" s="5">
        <f>VLOOKUP(C5247, 'Linkedin Scrap'!$A$2:$I$3322, 9,FALSE)</f>
        <v>0</v>
      </c>
    </row>
    <row r="5248" spans="1:16" ht="18.5" customHeight="1" x14ac:dyDescent="0.3">
      <c r="A5248" s="3" t="s">
        <v>13179</v>
      </c>
      <c r="B5248" s="4">
        <v>6</v>
      </c>
      <c r="C5248" s="3" t="s">
        <v>13195</v>
      </c>
      <c r="D5248" s="3" t="s">
        <v>13196</v>
      </c>
      <c r="E5248" s="3" t="s">
        <v>9</v>
      </c>
      <c r="F5248" s="3" t="s">
        <v>10</v>
      </c>
      <c r="G5248" s="3" t="s">
        <v>13197</v>
      </c>
      <c r="H5248" s="4" t="s">
        <v>22</v>
      </c>
      <c r="I5248" s="5">
        <f>VLOOKUP(C5248, 'Linkedin Scrap'!$A$2:$B$3322, 2,FALSE)</f>
        <v>0</v>
      </c>
      <c r="J5248" s="3" t="str">
        <f>VLOOKUP(C5248, 'Linkedin Scrap'!$A$2:$C$3322, 3,FALSE)</f>
        <v>6K followers</v>
      </c>
      <c r="K5248" s="3" t="str">
        <f>VLOOKUP(C5248, 'Linkedin Scrap'!$A$2:$D$3322, 4,FALSE)</f>
        <v>500+ connections</v>
      </c>
      <c r="L5248" s="5">
        <f>VLOOKUP(C5248, 'Linkedin Scrap'!$A$2:$E$3322, 5,FALSE)</f>
        <v>0</v>
      </c>
      <c r="M5248" s="5">
        <f>VLOOKUP(C5248, 'Linkedin Scrap'!$A$2:$F$3322, 6,FALSE)</f>
        <v>0</v>
      </c>
      <c r="N5248" s="5">
        <f>VLOOKUP(C5248, 'Linkedin Scrap'!$A$2:$G$3322, 7,FALSE)</f>
        <v>0</v>
      </c>
      <c r="O5248" s="5">
        <f>VLOOKUP(C5248, 'Linkedin Scrap'!$A$2:$H$3322, 8,FALSE)</f>
        <v>0</v>
      </c>
      <c r="P5248" s="5">
        <f>VLOOKUP(C5248, 'Linkedin Scrap'!$A$2:$I$3322, 9,FALSE)</f>
        <v>0</v>
      </c>
    </row>
    <row r="5249" spans="1:16" ht="18.5" customHeight="1" x14ac:dyDescent="0.3">
      <c r="A5249" s="3" t="s">
        <v>315</v>
      </c>
      <c r="B5249" s="4">
        <v>1</v>
      </c>
      <c r="C5249" s="3" t="s">
        <v>316</v>
      </c>
      <c r="D5249" s="3" t="s">
        <v>261</v>
      </c>
      <c r="E5249" s="3" t="s">
        <v>9</v>
      </c>
      <c r="F5249" s="3" t="s">
        <v>10</v>
      </c>
      <c r="G5249" s="3" t="s">
        <v>317</v>
      </c>
      <c r="H5249" s="4" t="s">
        <v>12</v>
      </c>
      <c r="I5249" s="5" t="e">
        <f>VLOOKUP(C5249, 'Linkedin Scrap'!$A$2:$B$3322, 2,FALSE)</f>
        <v>#N/A</v>
      </c>
      <c r="J5249" s="3" t="e">
        <f>VLOOKUP(C5249, 'Linkedin Scrap'!$A$2:$C$3322, 3,FALSE)</f>
        <v>#N/A</v>
      </c>
      <c r="K5249" s="3" t="e">
        <f>VLOOKUP(C5249, 'Linkedin Scrap'!$A$2:$D$3322, 4,FALSE)</f>
        <v>#N/A</v>
      </c>
      <c r="L5249" s="5" t="e">
        <f>VLOOKUP(C5249, 'Linkedin Scrap'!$A$2:$E$3322, 5,FALSE)</f>
        <v>#N/A</v>
      </c>
      <c r="M5249" s="5" t="e">
        <f>VLOOKUP(C5249, 'Linkedin Scrap'!$A$2:$F$3322, 6,FALSE)</f>
        <v>#N/A</v>
      </c>
      <c r="N5249" s="5" t="e">
        <f>VLOOKUP(C5249, 'Linkedin Scrap'!$A$2:$G$3322, 7,FALSE)</f>
        <v>#N/A</v>
      </c>
      <c r="O5249" s="5" t="e">
        <f>VLOOKUP(C5249, 'Linkedin Scrap'!$A$2:$H$3322, 8,FALSE)</f>
        <v>#N/A</v>
      </c>
      <c r="P5249" s="5" t="e">
        <f>VLOOKUP(C5249, 'Linkedin Scrap'!$A$2:$I$3322, 9,FALSE)</f>
        <v>#N/A</v>
      </c>
    </row>
    <row r="5250" spans="1:16" ht="18.5" customHeight="1" x14ac:dyDescent="0.3">
      <c r="A5250" s="3" t="s">
        <v>315</v>
      </c>
      <c r="B5250" s="4">
        <v>2</v>
      </c>
      <c r="C5250" s="3" t="s">
        <v>335</v>
      </c>
      <c r="D5250" s="3" t="s">
        <v>84</v>
      </c>
      <c r="E5250" s="3" t="s">
        <v>9</v>
      </c>
      <c r="F5250" s="3" t="s">
        <v>10</v>
      </c>
      <c r="G5250" s="3" t="s">
        <v>336</v>
      </c>
      <c r="H5250" s="4" t="s">
        <v>12</v>
      </c>
      <c r="I5250" s="5" t="e">
        <f>VLOOKUP(C5250, 'Linkedin Scrap'!$A$2:$B$3322, 2,FALSE)</f>
        <v>#N/A</v>
      </c>
      <c r="J5250" s="3" t="e">
        <f>VLOOKUP(C5250, 'Linkedin Scrap'!$A$2:$C$3322, 3,FALSE)</f>
        <v>#N/A</v>
      </c>
      <c r="K5250" s="3" t="e">
        <f>VLOOKUP(C5250, 'Linkedin Scrap'!$A$2:$D$3322, 4,FALSE)</f>
        <v>#N/A</v>
      </c>
      <c r="L5250" s="5" t="e">
        <f>VLOOKUP(C5250, 'Linkedin Scrap'!$A$2:$E$3322, 5,FALSE)</f>
        <v>#N/A</v>
      </c>
      <c r="M5250" s="5" t="e">
        <f>VLOOKUP(C5250, 'Linkedin Scrap'!$A$2:$F$3322, 6,FALSE)</f>
        <v>#N/A</v>
      </c>
      <c r="N5250" s="5" t="e">
        <f>VLOOKUP(C5250, 'Linkedin Scrap'!$A$2:$G$3322, 7,FALSE)</f>
        <v>#N/A</v>
      </c>
      <c r="O5250" s="5" t="e">
        <f>VLOOKUP(C5250, 'Linkedin Scrap'!$A$2:$H$3322, 8,FALSE)</f>
        <v>#N/A</v>
      </c>
      <c r="P5250" s="5" t="e">
        <f>VLOOKUP(C5250, 'Linkedin Scrap'!$A$2:$I$3322, 9,FALSE)</f>
        <v>#N/A</v>
      </c>
    </row>
    <row r="5251" spans="1:16" ht="18.5" customHeight="1" x14ac:dyDescent="0.3">
      <c r="A5251" s="3" t="s">
        <v>315</v>
      </c>
      <c r="B5251" s="4">
        <v>3</v>
      </c>
      <c r="C5251" s="3" t="s">
        <v>337</v>
      </c>
      <c r="D5251" s="3" t="s">
        <v>338</v>
      </c>
      <c r="E5251" s="3" t="s">
        <v>9</v>
      </c>
      <c r="F5251" s="3" t="s">
        <v>10</v>
      </c>
      <c r="G5251" s="3" t="s">
        <v>339</v>
      </c>
      <c r="H5251" s="4" t="s">
        <v>12</v>
      </c>
      <c r="I5251" s="5">
        <f>VLOOKUP(C5251, 'Linkedin Scrap'!$A$2:$B$3322, 2,FALSE)</f>
        <v>0</v>
      </c>
      <c r="J5251" s="3" t="str">
        <f>VLOOKUP(C5251, 'Linkedin Scrap'!$A$2:$C$3322, 3,FALSE)</f>
        <v>6K followers</v>
      </c>
      <c r="K5251" s="3" t="str">
        <f>VLOOKUP(C5251, 'Linkedin Scrap'!$A$2:$D$3322, 4,FALSE)</f>
        <v>500+ connections</v>
      </c>
      <c r="L5251" s="5">
        <f>VLOOKUP(C5251, 'Linkedin Scrap'!$A$2:$E$3322, 5,FALSE)</f>
        <v>0</v>
      </c>
      <c r="M5251" s="5">
        <f>VLOOKUP(C5251, 'Linkedin Scrap'!$A$2:$F$3322, 6,FALSE)</f>
        <v>0</v>
      </c>
      <c r="N5251" s="5">
        <f>VLOOKUP(C5251, 'Linkedin Scrap'!$A$2:$G$3322, 7,FALSE)</f>
        <v>0</v>
      </c>
      <c r="O5251" s="5">
        <f>VLOOKUP(C5251, 'Linkedin Scrap'!$A$2:$H$3322, 8,FALSE)</f>
        <v>0</v>
      </c>
      <c r="P5251" s="5">
        <f>VLOOKUP(C5251, 'Linkedin Scrap'!$A$2:$I$3322, 9,FALSE)</f>
        <v>0</v>
      </c>
    </row>
    <row r="5252" spans="1:16" ht="18.5" customHeight="1" x14ac:dyDescent="0.3">
      <c r="A5252" s="3" t="s">
        <v>315</v>
      </c>
      <c r="B5252" s="4">
        <v>4</v>
      </c>
      <c r="C5252" s="3" t="s">
        <v>357</v>
      </c>
      <c r="D5252" s="3" t="s">
        <v>26</v>
      </c>
      <c r="E5252" s="3" t="s">
        <v>136</v>
      </c>
      <c r="F5252" s="3" t="s">
        <v>10</v>
      </c>
      <c r="G5252" s="3" t="s">
        <v>358</v>
      </c>
      <c r="H5252" s="4" t="s">
        <v>22</v>
      </c>
      <c r="I5252" s="5" t="e">
        <f>VLOOKUP(C5252, 'Linkedin Scrap'!$A$2:$B$3322, 2,FALSE)</f>
        <v>#N/A</v>
      </c>
      <c r="J5252" s="3" t="e">
        <f>VLOOKUP(C5252, 'Linkedin Scrap'!$A$2:$C$3322, 3,FALSE)</f>
        <v>#N/A</v>
      </c>
      <c r="K5252" s="3" t="e">
        <f>VLOOKUP(C5252, 'Linkedin Scrap'!$A$2:$D$3322, 4,FALSE)</f>
        <v>#N/A</v>
      </c>
      <c r="L5252" s="5" t="e">
        <f>VLOOKUP(C5252, 'Linkedin Scrap'!$A$2:$E$3322, 5,FALSE)</f>
        <v>#N/A</v>
      </c>
      <c r="M5252" s="5" t="e">
        <f>VLOOKUP(C5252, 'Linkedin Scrap'!$A$2:$F$3322, 6,FALSE)</f>
        <v>#N/A</v>
      </c>
      <c r="N5252" s="5" t="e">
        <f>VLOOKUP(C5252, 'Linkedin Scrap'!$A$2:$G$3322, 7,FALSE)</f>
        <v>#N/A</v>
      </c>
      <c r="O5252" s="5" t="e">
        <f>VLOOKUP(C5252, 'Linkedin Scrap'!$A$2:$H$3322, 8,FALSE)</f>
        <v>#N/A</v>
      </c>
      <c r="P5252" s="5" t="e">
        <f>VLOOKUP(C5252, 'Linkedin Scrap'!$A$2:$I$3322, 9,FALSE)</f>
        <v>#N/A</v>
      </c>
    </row>
    <row r="5253" spans="1:16" ht="18.5" customHeight="1" x14ac:dyDescent="0.3">
      <c r="A5253" s="3" t="s">
        <v>315</v>
      </c>
      <c r="B5253" s="4">
        <v>5</v>
      </c>
      <c r="C5253" s="3" t="s">
        <v>359</v>
      </c>
      <c r="D5253" s="3" t="s">
        <v>9</v>
      </c>
      <c r="E5253" s="3" t="s">
        <v>136</v>
      </c>
      <c r="F5253" s="3" t="s">
        <v>10</v>
      </c>
      <c r="G5253" s="3" t="s">
        <v>360</v>
      </c>
      <c r="H5253" s="4" t="s">
        <v>22</v>
      </c>
      <c r="I5253" s="5">
        <f>VLOOKUP(C5253, 'Linkedin Scrap'!$A$2:$B$3322, 2,FALSE)</f>
        <v>0</v>
      </c>
      <c r="J5253" s="3" t="str">
        <f>VLOOKUP(C5253, 'Linkedin Scrap'!$A$2:$C$3322, 3,FALSE)</f>
        <v>35 followers</v>
      </c>
      <c r="K5253" s="3" t="str">
        <f>VLOOKUP(C5253, 'Linkedin Scrap'!$A$2:$D$3322, 4,FALSE)</f>
        <v>1 connection</v>
      </c>
      <c r="L5253" s="5" t="str">
        <f>VLOOKUP(C5253, 'Linkedin Scrap'!$A$2:$E$3322, 5,FALSE)</f>
        <v>Madrasah Tsanawiyah Pesantren Sabilil Muttaqien, Takeran, Magetan.</v>
      </c>
      <c r="M5253" s="5" t="str">
        <f>VLOOKUP(C5253, 'Linkedin Scrap'!$A$2:$F$3322, 6,FALSE)</f>
        <v>BUMN</v>
      </c>
      <c r="N5253" s="5" t="str">
        <f>VLOOKUP(C5253, 'Linkedin Scrap'!$A$2:$G$3322, 7,FALSE)</f>
        <v>Alangkah hebatnya Indonesia kalau semua potensi bangsa disatukan dalam koordinasi yang utuh. Kalau saja ada kesatuan di dalamnya, kita bisa memproduksi pabrik apa pun, alat apa pun, dan kendaraan apa pun. Pembangkit listrik, pabrik gula, pabrik kelapa sawit, pesawat, kapal, kereta, motor, mobil, dan apalagi sepeda, semua bisa dibuat di dalam negeri - Dahlan Iskan(Akun ini dikelola oleh Media Center Dahlan Iskan)</v>
      </c>
      <c r="O5253" s="5" t="str">
        <f>VLOOKUP(C5253, 'Linkedin Scrap'!$A$2:$H$3322, 8,FALSE)</f>
        <v>[{'course_details': ''}, {'course_details': ''}, {'course_details': ''}, {'course_details': ''}, {'course_details': ''}]</v>
      </c>
      <c r="P5253" s="5" t="str">
        <f>VLOOKUP(C5253, 'Linkedin Scrap'!$A$2:$I$3322, 9,FALSE)</f>
        <v>[{'experience': 'PT Jawa Pos', 'start_time': '1984', 'end_time': '2005', 'duration': None}, {'experience': 'PT Jawa Pos', 'start_time': '1984', 'end_time': '2005', 'duration': None}, {'experience': 'PT Jawa Pos', 'start_time': '1984', 'end_time': '2005', 'duration': None}]</v>
      </c>
    </row>
    <row r="5254" spans="1:16" ht="18.5" customHeight="1" x14ac:dyDescent="0.3">
      <c r="A5254" s="3" t="s">
        <v>315</v>
      </c>
      <c r="B5254" s="4">
        <v>6</v>
      </c>
      <c r="C5254" s="3" t="s">
        <v>361</v>
      </c>
      <c r="D5254" s="3" t="s">
        <v>9</v>
      </c>
      <c r="E5254" s="3" t="s">
        <v>136</v>
      </c>
      <c r="F5254" s="3" t="s">
        <v>10</v>
      </c>
      <c r="G5254" s="3" t="s">
        <v>362</v>
      </c>
      <c r="H5254" s="4" t="s">
        <v>22</v>
      </c>
      <c r="I5254" s="5">
        <f>VLOOKUP(C5254, 'Linkedin Scrap'!$A$2:$B$3322, 2,FALSE)</f>
        <v>0</v>
      </c>
      <c r="J5254" s="3" t="str">
        <f>VLOOKUP(C5254, 'Linkedin Scrap'!$A$2:$C$3322, 3,FALSE)</f>
        <v>3K followers</v>
      </c>
      <c r="K5254" s="3" t="str">
        <f>VLOOKUP(C5254, 'Linkedin Scrap'!$A$2:$D$3322, 4,FALSE)</f>
        <v>500+ connections</v>
      </c>
      <c r="L5254" s="5" t="str">
        <f>VLOOKUP(C5254, 'Linkedin Scrap'!$A$2:$E$3322, 5,FALSE)</f>
        <v>Indonesia Evangelical Reformed Theological Seminary</v>
      </c>
      <c r="M5254" s="5" t="str">
        <f>VLOOKUP(C5254, 'Linkedin Scrap'!$A$2:$F$3322, 6,FALSE)</f>
        <v>Self-employed</v>
      </c>
      <c r="N5254" s="5" t="str">
        <f>VLOOKUP(C5254, 'Linkedin Scrap'!$A$2:$G$3322, 7,FALSE)</f>
        <v>A Positive Inspiring person: Insightful and strong analytical thinking: Always challenge the marketing theory with the 'Brutal facts' in daily life; Convert theory to become strong tools in answering the real needs.Creative, Communicative, Self-motivated, Strong Entrepreneurship Skill and Resilient. Demonstrating competencies as an aspirator, a coach, that always challenge the status quo and raise the bar for a better team performance.</v>
      </c>
      <c r="O5254" s="5" t="str">
        <f>VLOOKUP(C5254, 'Linkedin Scrap'!$A$2:$H$3322, 8,FALSE)</f>
        <v>[{'course_details': 'Theology and Worship', 'start_time': '2017', 'end_time': '2020'}, {'course_details': "Master's Degree Christian Ministry - Theology/Theological Studies GPA 3.58 (scale of 4.0)", 'start_time': '2006', 'end_time': '2013'}, {'course_details': 'Master Degree in Marketing The Fastest Graduate, GPA 3.69 (scale of 4)', 'start_time': '1997', 'end_time': '1998'}, {'course_details': 'S1 - Bachelor Industrial Technology The Fastest Graduate, GPA 3.13 (Scale of 4)', 'start_time': '1989', 'end_time': '1993'}, {'course_details': 'Biology/Biological Sciences', 'start_time': '1985', 'end_time': '1988'}]</v>
      </c>
      <c r="P5254" s="5" t="str">
        <f>VLOOKUP(C5254, 'Linkedin Scrap'!$A$2:$I$3322, 9,FALSE)</f>
        <v>[{'experience': 'PT Equity Life Indonesia', 'start_time': 'May 2016', 'end_time': 'Nov 2017', 'duration': None}, {'experience': 'PT Equity Life Indonesia', 'start_time': 'May 2016', 'end_time': 'Nov 2017', 'duration': None}, {'experience': 'PT Equity Life Indonesia', 'start_time': 'May 2016', 'end_time': 'Nov 2017', 'duration': None}]</v>
      </c>
    </row>
    <row r="5255" spans="1:16" ht="18.5" customHeight="1" x14ac:dyDescent="0.3">
      <c r="A5255" s="3" t="s">
        <v>8631</v>
      </c>
      <c r="B5255" s="4">
        <v>1</v>
      </c>
      <c r="C5255" s="3" t="s">
        <v>8632</v>
      </c>
      <c r="D5255" s="3" t="s">
        <v>98</v>
      </c>
      <c r="E5255" s="3" t="s">
        <v>139</v>
      </c>
      <c r="F5255" s="3" t="s">
        <v>10</v>
      </c>
      <c r="G5255" s="3" t="s">
        <v>8633</v>
      </c>
      <c r="H5255" s="4" t="s">
        <v>12</v>
      </c>
      <c r="I5255" s="5" t="e">
        <f>VLOOKUP(C5255, 'Linkedin Scrap'!$A$2:$B$3322, 2,FALSE)</f>
        <v>#N/A</v>
      </c>
      <c r="J5255" s="3" t="e">
        <f>VLOOKUP(C5255, 'Linkedin Scrap'!$A$2:$C$3322, 3,FALSE)</f>
        <v>#N/A</v>
      </c>
      <c r="K5255" s="3" t="e">
        <f>VLOOKUP(C5255, 'Linkedin Scrap'!$A$2:$D$3322, 4,FALSE)</f>
        <v>#N/A</v>
      </c>
      <c r="L5255" s="5" t="e">
        <f>VLOOKUP(C5255, 'Linkedin Scrap'!$A$2:$E$3322, 5,FALSE)</f>
        <v>#N/A</v>
      </c>
      <c r="M5255" s="5" t="e">
        <f>VLOOKUP(C5255, 'Linkedin Scrap'!$A$2:$F$3322, 6,FALSE)</f>
        <v>#N/A</v>
      </c>
      <c r="N5255" s="5" t="e">
        <f>VLOOKUP(C5255, 'Linkedin Scrap'!$A$2:$G$3322, 7,FALSE)</f>
        <v>#N/A</v>
      </c>
      <c r="O5255" s="5" t="e">
        <f>VLOOKUP(C5255, 'Linkedin Scrap'!$A$2:$H$3322, 8,FALSE)</f>
        <v>#N/A</v>
      </c>
      <c r="P5255" s="5" t="e">
        <f>VLOOKUP(C5255, 'Linkedin Scrap'!$A$2:$I$3322, 9,FALSE)</f>
        <v>#N/A</v>
      </c>
    </row>
    <row r="5256" spans="1:16" ht="18.5" customHeight="1" x14ac:dyDescent="0.3">
      <c r="A5256" s="3" t="s">
        <v>8631</v>
      </c>
      <c r="B5256" s="4">
        <v>2</v>
      </c>
      <c r="C5256" s="3" t="s">
        <v>8634</v>
      </c>
      <c r="D5256" s="3" t="s">
        <v>17</v>
      </c>
      <c r="E5256" s="3" t="s">
        <v>26</v>
      </c>
      <c r="F5256" s="3" t="s">
        <v>10</v>
      </c>
      <c r="G5256" s="3" t="s">
        <v>8635</v>
      </c>
      <c r="H5256" s="4" t="s">
        <v>12</v>
      </c>
      <c r="I5256" s="5" t="e">
        <f>VLOOKUP(C5256, 'Linkedin Scrap'!$A$2:$B$3322, 2,FALSE)</f>
        <v>#N/A</v>
      </c>
      <c r="J5256" s="3" t="e">
        <f>VLOOKUP(C5256, 'Linkedin Scrap'!$A$2:$C$3322, 3,FALSE)</f>
        <v>#N/A</v>
      </c>
      <c r="K5256" s="3" t="e">
        <f>VLOOKUP(C5256, 'Linkedin Scrap'!$A$2:$D$3322, 4,FALSE)</f>
        <v>#N/A</v>
      </c>
      <c r="L5256" s="5" t="e">
        <f>VLOOKUP(C5256, 'Linkedin Scrap'!$A$2:$E$3322, 5,FALSE)</f>
        <v>#N/A</v>
      </c>
      <c r="M5256" s="5" t="e">
        <f>VLOOKUP(C5256, 'Linkedin Scrap'!$A$2:$F$3322, 6,FALSE)</f>
        <v>#N/A</v>
      </c>
      <c r="N5256" s="5" t="e">
        <f>VLOOKUP(C5256, 'Linkedin Scrap'!$A$2:$G$3322, 7,FALSE)</f>
        <v>#N/A</v>
      </c>
      <c r="O5256" s="5" t="e">
        <f>VLOOKUP(C5256, 'Linkedin Scrap'!$A$2:$H$3322, 8,FALSE)</f>
        <v>#N/A</v>
      </c>
      <c r="P5256" s="5" t="e">
        <f>VLOOKUP(C5256, 'Linkedin Scrap'!$A$2:$I$3322, 9,FALSE)</f>
        <v>#N/A</v>
      </c>
    </row>
    <row r="5257" spans="1:16" ht="18.5" customHeight="1" x14ac:dyDescent="0.3">
      <c r="A5257" s="3" t="s">
        <v>8631</v>
      </c>
      <c r="B5257" s="4">
        <v>3</v>
      </c>
      <c r="C5257" s="3" t="s">
        <v>8636</v>
      </c>
      <c r="D5257" s="3" t="s">
        <v>87</v>
      </c>
      <c r="E5257" s="3" t="s">
        <v>139</v>
      </c>
      <c r="F5257" s="3" t="s">
        <v>10</v>
      </c>
      <c r="G5257" s="3" t="s">
        <v>8637</v>
      </c>
      <c r="H5257" s="4" t="s">
        <v>12</v>
      </c>
      <c r="I5257" s="5" t="e">
        <f>VLOOKUP(C5257, 'Linkedin Scrap'!$A$2:$B$3322, 2,FALSE)</f>
        <v>#N/A</v>
      </c>
      <c r="J5257" s="3" t="e">
        <f>VLOOKUP(C5257, 'Linkedin Scrap'!$A$2:$C$3322, 3,FALSE)</f>
        <v>#N/A</v>
      </c>
      <c r="K5257" s="3" t="e">
        <f>VLOOKUP(C5257, 'Linkedin Scrap'!$A$2:$D$3322, 4,FALSE)</f>
        <v>#N/A</v>
      </c>
      <c r="L5257" s="5" t="e">
        <f>VLOOKUP(C5257, 'Linkedin Scrap'!$A$2:$E$3322, 5,FALSE)</f>
        <v>#N/A</v>
      </c>
      <c r="M5257" s="5" t="e">
        <f>VLOOKUP(C5257, 'Linkedin Scrap'!$A$2:$F$3322, 6,FALSE)</f>
        <v>#N/A</v>
      </c>
      <c r="N5257" s="5" t="e">
        <f>VLOOKUP(C5257, 'Linkedin Scrap'!$A$2:$G$3322, 7,FALSE)</f>
        <v>#N/A</v>
      </c>
      <c r="O5257" s="5" t="e">
        <f>VLOOKUP(C5257, 'Linkedin Scrap'!$A$2:$H$3322, 8,FALSE)</f>
        <v>#N/A</v>
      </c>
      <c r="P5257" s="5" t="e">
        <f>VLOOKUP(C5257, 'Linkedin Scrap'!$A$2:$I$3322, 9,FALSE)</f>
        <v>#N/A</v>
      </c>
    </row>
    <row r="5258" spans="1:16" ht="18.5" customHeight="1" x14ac:dyDescent="0.3">
      <c r="A5258" s="3" t="s">
        <v>8631</v>
      </c>
      <c r="B5258" s="4">
        <v>4</v>
      </c>
      <c r="C5258" s="3" t="s">
        <v>8656</v>
      </c>
      <c r="D5258" s="3" t="s">
        <v>6612</v>
      </c>
      <c r="E5258" s="3" t="s">
        <v>139</v>
      </c>
      <c r="F5258" s="3" t="s">
        <v>10</v>
      </c>
      <c r="G5258" s="3" t="s">
        <v>8657</v>
      </c>
      <c r="H5258" s="4" t="s">
        <v>12</v>
      </c>
      <c r="I5258" s="5">
        <f>VLOOKUP(C5258, 'Linkedin Scrap'!$A$2:$B$3322, 2,FALSE)</f>
        <v>0</v>
      </c>
      <c r="J5258" s="3" t="str">
        <f>VLOOKUP(C5258, 'Linkedin Scrap'!$A$2:$C$3322, 3,FALSE)</f>
        <v>53 followers</v>
      </c>
      <c r="K5258" s="3" t="str">
        <f>VLOOKUP(C5258, 'Linkedin Scrap'!$A$2:$D$3322, 4,FALSE)</f>
        <v>53 connections</v>
      </c>
      <c r="L5258" s="5" t="str">
        <f>VLOOKUP(C5258, 'Linkedin Scrap'!$A$2:$E$3322, 5,FALSE)</f>
        <v>The Open University of Hong Kong</v>
      </c>
      <c r="M5258" s="5" t="str">
        <f>VLOOKUP(C5258, 'Linkedin Scrap'!$A$2:$F$3322, 6,FALSE)</f>
        <v>The Hong Kong Jockey Club</v>
      </c>
      <c r="N5258" s="5">
        <f>VLOOKUP(C5258, 'Linkedin Scrap'!$A$2:$G$3322, 7,FALSE)</f>
        <v>0</v>
      </c>
      <c r="O5258" s="5" t="str">
        <f>VLOOKUP(C5258, 'Linkedin Scrap'!$A$2:$H$3322, 8,FALSE)</f>
        <v>[{'course_details': 'Bachelor of Computing', 'start_time': '2017', 'end_time': '2019'}]</v>
      </c>
      <c r="P5258" s="5" t="str">
        <f>VLOOKUP(C5258, 'Linkedin Scrap'!$A$2:$I$3322, 9,FALSE)</f>
        <v>[{'experience': 'Innovaders Limited', 'start_time': 'Nov 2017', 'end_time': 'Aug 2018', 'duration': None}, {'experience': 'Innovaders Limited', 'start_time': 'Nov 2017', 'end_time': 'Aug 2018', 'duration': None}, {'experience': 'Innovaders Limited', 'start_time': 'Nov 2017', 'end_time': 'Aug 2018', 'duration': None}]</v>
      </c>
    </row>
    <row r="5259" spans="1:16" ht="18.5" customHeight="1" x14ac:dyDescent="0.3">
      <c r="A5259" s="3" t="s">
        <v>8631</v>
      </c>
      <c r="B5259" s="4">
        <v>5</v>
      </c>
      <c r="C5259" s="3" t="s">
        <v>8658</v>
      </c>
      <c r="D5259" s="3" t="s">
        <v>2288</v>
      </c>
      <c r="E5259" s="3" t="s">
        <v>9</v>
      </c>
      <c r="F5259" s="3" t="s">
        <v>10</v>
      </c>
      <c r="G5259" s="3" t="s">
        <v>8659</v>
      </c>
      <c r="H5259" s="4" t="s">
        <v>12</v>
      </c>
      <c r="I5259" s="5">
        <f>VLOOKUP(C5259, 'Linkedin Scrap'!$A$2:$B$3322, 2,FALSE)</f>
        <v>0</v>
      </c>
      <c r="J5259" s="3" t="str">
        <f>VLOOKUP(C5259, 'Linkedin Scrap'!$A$2:$C$3322, 3,FALSE)</f>
        <v>23 followers</v>
      </c>
      <c r="K5259" s="3" t="str">
        <f>VLOOKUP(C5259, 'Linkedin Scrap'!$A$2:$D$3322, 4,FALSE)</f>
        <v>20 connections</v>
      </c>
      <c r="L5259" s="5" t="str">
        <f>VLOOKUP(C5259, 'Linkedin Scrap'!$A$2:$E$3322, 5,FALSE)</f>
        <v>The Hong Kong University of Science and Technology</v>
      </c>
      <c r="M5259" s="5" t="str">
        <f>VLOOKUP(C5259, 'Linkedin Scrap'!$A$2:$F$3322, 6,FALSE)</f>
        <v>Self-employed</v>
      </c>
      <c r="N5259" s="5" t="str">
        <f>VLOOKUP(C5259, 'Linkedin Scrap'!$A$2:$G$3322, 7,FALSE)</f>
        <v>I specialize in Blockchain Tech, ICO and provide smart contract services to businesses of…</v>
      </c>
      <c r="O5259" s="5">
        <f>VLOOKUP(C5259, 'Linkedin Scrap'!$A$2:$H$3322, 8,FALSE)</f>
        <v>0</v>
      </c>
      <c r="P5259" s="5">
        <f>VLOOKUP(C5259, 'Linkedin Scrap'!$A$2:$I$3322, 9,FALSE)</f>
        <v>0</v>
      </c>
    </row>
    <row r="5260" spans="1:16" ht="18.5" customHeight="1" x14ac:dyDescent="0.3">
      <c r="A5260" s="3" t="s">
        <v>8631</v>
      </c>
      <c r="B5260" s="4">
        <v>6</v>
      </c>
      <c r="C5260" s="3" t="s">
        <v>8660</v>
      </c>
      <c r="D5260" s="3" t="s">
        <v>443</v>
      </c>
      <c r="E5260" s="3" t="s">
        <v>139</v>
      </c>
      <c r="F5260" s="3" t="s">
        <v>10</v>
      </c>
      <c r="G5260" s="3" t="s">
        <v>8661</v>
      </c>
      <c r="H5260" s="4" t="s">
        <v>12</v>
      </c>
      <c r="I5260" s="5">
        <f>VLOOKUP(C5260, 'Linkedin Scrap'!$A$2:$B$3322, 2,FALSE)</f>
        <v>0</v>
      </c>
      <c r="J5260" s="3" t="str">
        <f>VLOOKUP(C5260, 'Linkedin Scrap'!$A$2:$C$3322, 3,FALSE)</f>
        <v>92 followers</v>
      </c>
      <c r="K5260" s="3" t="str">
        <f>VLOOKUP(C5260, 'Linkedin Scrap'!$A$2:$D$3322, 4,FALSE)</f>
        <v>79 connections</v>
      </c>
      <c r="L5260" s="5" t="str">
        <f>VLOOKUP(C5260, 'Linkedin Scrap'!$A$2:$E$3322, 5,FALSE)</f>
        <v>The Hong Kong University of Science and Technology</v>
      </c>
      <c r="M5260" s="5" t="str">
        <f>VLOOKUP(C5260, 'Linkedin Scrap'!$A$2:$F$3322, 6,FALSE)</f>
        <v>Lightcurve</v>
      </c>
      <c r="N5260" s="5">
        <f>VLOOKUP(C5260, 'Linkedin Scrap'!$A$2:$G$3322, 7,FALSE)</f>
        <v>0</v>
      </c>
      <c r="O5260" s="5">
        <f>VLOOKUP(C5260, 'Linkedin Scrap'!$A$2:$H$3322, 8,FALSE)</f>
        <v>0</v>
      </c>
      <c r="P5260" s="5">
        <f>VLOOKUP(C5260, 'Linkedin Scrap'!$A$2:$I$3322, 9,FALSE)</f>
        <v>0</v>
      </c>
    </row>
    <row r="5261" spans="1:16" ht="18.5" customHeight="1" x14ac:dyDescent="0.3">
      <c r="A5261" s="3" t="s">
        <v>8631</v>
      </c>
      <c r="B5261" s="4">
        <v>7</v>
      </c>
      <c r="C5261" s="3" t="s">
        <v>8662</v>
      </c>
      <c r="D5261" s="3" t="s">
        <v>1283</v>
      </c>
      <c r="E5261" s="3" t="s">
        <v>139</v>
      </c>
      <c r="F5261" s="3" t="s">
        <v>10</v>
      </c>
      <c r="G5261" s="3" t="s">
        <v>8663</v>
      </c>
      <c r="H5261" s="4" t="s">
        <v>12</v>
      </c>
      <c r="I5261" s="5">
        <f>VLOOKUP(C5261, 'Linkedin Scrap'!$A$2:$B$3322, 2,FALSE)</f>
        <v>0</v>
      </c>
      <c r="J5261" s="3" t="str">
        <f>VLOOKUP(C5261, 'Linkedin Scrap'!$A$2:$C$3322, 3,FALSE)</f>
        <v>60 followers</v>
      </c>
      <c r="K5261" s="3" t="str">
        <f>VLOOKUP(C5261, 'Linkedin Scrap'!$A$2:$D$3322, 4,FALSE)</f>
        <v>57 connections</v>
      </c>
      <c r="L5261" s="5" t="str">
        <f>VLOOKUP(C5261, 'Linkedin Scrap'!$A$2:$E$3322, 5,FALSE)</f>
        <v>香港科技大學</v>
      </c>
      <c r="M5261" s="5" t="str">
        <f>VLOOKUP(C5261, 'Linkedin Scrap'!$A$2:$F$3322, 6,FALSE)</f>
        <v>TideiSun Group 泰德陽光集團</v>
      </c>
      <c r="N5261" s="5">
        <f>VLOOKUP(C5261, 'Linkedin Scrap'!$A$2:$G$3322, 7,FALSE)</f>
        <v>0</v>
      </c>
      <c r="O5261" s="5">
        <f>VLOOKUP(C5261, 'Linkedin Scrap'!$A$2:$H$3322, 8,FALSE)</f>
        <v>0</v>
      </c>
      <c r="P5261" s="5">
        <f>VLOOKUP(C5261, 'Linkedin Scrap'!$A$2:$I$3322, 9,FALSE)</f>
        <v>0</v>
      </c>
    </row>
    <row r="5262" spans="1:16" ht="18.5" customHeight="1" x14ac:dyDescent="0.3">
      <c r="A5262" s="3" t="s">
        <v>8631</v>
      </c>
      <c r="B5262" s="4">
        <v>8</v>
      </c>
      <c r="C5262" s="3" t="s">
        <v>8664</v>
      </c>
      <c r="D5262" s="3" t="s">
        <v>443</v>
      </c>
      <c r="E5262" s="3" t="s">
        <v>139</v>
      </c>
      <c r="F5262" s="3" t="s">
        <v>10</v>
      </c>
      <c r="G5262" s="3" t="s">
        <v>8665</v>
      </c>
      <c r="H5262" s="4" t="s">
        <v>12</v>
      </c>
      <c r="I5262" s="5" t="e">
        <f>VLOOKUP(C5262, 'Linkedin Scrap'!$A$2:$B$3322, 2,FALSE)</f>
        <v>#N/A</v>
      </c>
      <c r="J5262" s="3" t="e">
        <f>VLOOKUP(C5262, 'Linkedin Scrap'!$A$2:$C$3322, 3,FALSE)</f>
        <v>#N/A</v>
      </c>
      <c r="K5262" s="3" t="e">
        <f>VLOOKUP(C5262, 'Linkedin Scrap'!$A$2:$D$3322, 4,FALSE)</f>
        <v>#N/A</v>
      </c>
      <c r="L5262" s="5" t="e">
        <f>VLOOKUP(C5262, 'Linkedin Scrap'!$A$2:$E$3322, 5,FALSE)</f>
        <v>#N/A</v>
      </c>
      <c r="M5262" s="5" t="e">
        <f>VLOOKUP(C5262, 'Linkedin Scrap'!$A$2:$F$3322, 6,FALSE)</f>
        <v>#N/A</v>
      </c>
      <c r="N5262" s="5" t="e">
        <f>VLOOKUP(C5262, 'Linkedin Scrap'!$A$2:$G$3322, 7,FALSE)</f>
        <v>#N/A</v>
      </c>
      <c r="O5262" s="5" t="e">
        <f>VLOOKUP(C5262, 'Linkedin Scrap'!$A$2:$H$3322, 8,FALSE)</f>
        <v>#N/A</v>
      </c>
      <c r="P5262" s="5" t="e">
        <f>VLOOKUP(C5262, 'Linkedin Scrap'!$A$2:$I$3322, 9,FALSE)</f>
        <v>#N/A</v>
      </c>
    </row>
    <row r="5263" spans="1:16" ht="18.5" customHeight="1" x14ac:dyDescent="0.3">
      <c r="A5263" s="3" t="s">
        <v>8631</v>
      </c>
      <c r="B5263" s="4">
        <v>9</v>
      </c>
      <c r="C5263" s="3" t="s">
        <v>8683</v>
      </c>
      <c r="D5263" s="3" t="s">
        <v>443</v>
      </c>
      <c r="E5263" s="3" t="s">
        <v>139</v>
      </c>
      <c r="F5263" s="3" t="s">
        <v>10</v>
      </c>
      <c r="G5263" s="3" t="s">
        <v>8684</v>
      </c>
      <c r="H5263" s="4" t="s">
        <v>12</v>
      </c>
      <c r="I5263" s="5">
        <f>VLOOKUP(C5263, 'Linkedin Scrap'!$A$2:$B$3322, 2,FALSE)</f>
        <v>0</v>
      </c>
      <c r="J5263" s="3" t="str">
        <f>VLOOKUP(C5263, 'Linkedin Scrap'!$A$2:$C$3322, 3,FALSE)</f>
        <v>572 followers</v>
      </c>
      <c r="K5263" s="3" t="str">
        <f>VLOOKUP(C5263, 'Linkedin Scrap'!$A$2:$D$3322, 4,FALSE)</f>
        <v>500+ connections</v>
      </c>
      <c r="L5263" s="5" t="str">
        <f>VLOOKUP(C5263, 'Linkedin Scrap'!$A$2:$E$3322, 5,FALSE)</f>
        <v>The Hong Kong Polytechnic University</v>
      </c>
      <c r="M5263" s="5" t="str">
        <f>VLOOKUP(C5263, 'Linkedin Scrap'!$A$2:$F$3322, 6,FALSE)</f>
        <v>Société Générale</v>
      </c>
      <c r="N5263" s="5" t="str">
        <f>VLOOKUP(C5263, 'Linkedin Scrap'!$A$2:$G$3322, 7,FALSE)</f>
        <v>Bitcoin, Ethereum, Solidity, Multichain and Hyperledger</v>
      </c>
      <c r="O5263" s="5">
        <f>VLOOKUP(C5263, 'Linkedin Scrap'!$A$2:$H$3322, 8,FALSE)</f>
        <v>0</v>
      </c>
      <c r="P5263" s="5">
        <f>VLOOKUP(C5263, 'Linkedin Scrap'!$A$2:$I$3322, 9,FALSE)</f>
        <v>0</v>
      </c>
    </row>
    <row r="5264" spans="1:16" ht="18.5" customHeight="1" x14ac:dyDescent="0.3">
      <c r="A5264" s="3" t="s">
        <v>10217</v>
      </c>
      <c r="B5264" s="4">
        <v>1</v>
      </c>
      <c r="C5264" s="3" t="s">
        <v>10218</v>
      </c>
      <c r="D5264" s="3" t="s">
        <v>9426</v>
      </c>
      <c r="E5264" s="3" t="s">
        <v>9</v>
      </c>
      <c r="F5264" s="3" t="s">
        <v>10</v>
      </c>
      <c r="G5264" s="3" t="s">
        <v>10219</v>
      </c>
      <c r="H5264" s="4" t="s">
        <v>12</v>
      </c>
      <c r="I5264" s="5" t="e">
        <f>VLOOKUP(C5264, 'Linkedin Scrap'!$A$2:$B$3322, 2,FALSE)</f>
        <v>#N/A</v>
      </c>
      <c r="J5264" s="3" t="e">
        <f>VLOOKUP(C5264, 'Linkedin Scrap'!$A$2:$C$3322, 3,FALSE)</f>
        <v>#N/A</v>
      </c>
      <c r="K5264" s="3" t="e">
        <f>VLOOKUP(C5264, 'Linkedin Scrap'!$A$2:$D$3322, 4,FALSE)</f>
        <v>#N/A</v>
      </c>
      <c r="L5264" s="5" t="e">
        <f>VLOOKUP(C5264, 'Linkedin Scrap'!$A$2:$E$3322, 5,FALSE)</f>
        <v>#N/A</v>
      </c>
      <c r="M5264" s="5" t="e">
        <f>VLOOKUP(C5264, 'Linkedin Scrap'!$A$2:$F$3322, 6,FALSE)</f>
        <v>#N/A</v>
      </c>
      <c r="N5264" s="5" t="e">
        <f>VLOOKUP(C5264, 'Linkedin Scrap'!$A$2:$G$3322, 7,FALSE)</f>
        <v>#N/A</v>
      </c>
      <c r="O5264" s="5" t="e">
        <f>VLOOKUP(C5264, 'Linkedin Scrap'!$A$2:$H$3322, 8,FALSE)</f>
        <v>#N/A</v>
      </c>
      <c r="P5264" s="5" t="e">
        <f>VLOOKUP(C5264, 'Linkedin Scrap'!$A$2:$I$3322, 9,FALSE)</f>
        <v>#N/A</v>
      </c>
    </row>
    <row r="5265" spans="1:16" ht="18.5" customHeight="1" x14ac:dyDescent="0.3">
      <c r="A5265" s="3" t="s">
        <v>10217</v>
      </c>
      <c r="B5265" s="4">
        <v>2</v>
      </c>
      <c r="C5265" s="3" t="s">
        <v>10220</v>
      </c>
      <c r="D5265" s="3" t="s">
        <v>10221</v>
      </c>
      <c r="E5265" s="3" t="s">
        <v>9</v>
      </c>
      <c r="F5265" s="3" t="s">
        <v>10</v>
      </c>
      <c r="G5265" s="3" t="s">
        <v>10222</v>
      </c>
      <c r="H5265" s="4" t="s">
        <v>12</v>
      </c>
      <c r="I5265" s="5">
        <f>VLOOKUP(C5265, 'Linkedin Scrap'!$A$2:$B$3322, 2,FALSE)</f>
        <v>0</v>
      </c>
      <c r="J5265" s="3" t="str">
        <f>VLOOKUP(C5265, 'Linkedin Scrap'!$A$2:$C$3322, 3,FALSE)</f>
        <v>465 followers</v>
      </c>
      <c r="K5265" s="3" t="str">
        <f>VLOOKUP(C5265, 'Linkedin Scrap'!$A$2:$D$3322, 4,FALSE)</f>
        <v>466 connections</v>
      </c>
      <c r="L5265" s="5" t="str">
        <f>VLOOKUP(C5265, 'Linkedin Scrap'!$A$2:$E$3322, 5,FALSE)</f>
        <v>Moscow Power Engineering Institute (Technical University)</v>
      </c>
      <c r="M5265" s="5" t="str">
        <f>VLOOKUP(C5265, 'Linkedin Scrap'!$A$2:$F$3322, 6,FALSE)</f>
        <v>Tradingene</v>
      </c>
      <c r="N5265" s="5" t="str">
        <f>VLOOKUP(C5265, 'Linkedin Scrap'!$A$2:$G$3322, 7,FALSE)</f>
        <v>www.tradingene.io</v>
      </c>
      <c r="O5265" s="5" t="str">
        <f>VLOOKUP(C5265, 'Linkedin Scrap'!$A$2:$H$3322, 8,FALSE)</f>
        <v>[{'course_details': "Bachelor's degree Nuclear/Nuclear Power Technology/Technician", 'start_time': '1987', 'end_time': '1992'}]</v>
      </c>
      <c r="P5265" s="5" t="str">
        <f>VLOOKUP(C5265, 'Linkedin Scrap'!$A$2:$I$3322, 9,FALSE)</f>
        <v>[{'experience': 'Knight Frank', 'start_time': 'Jan 2004', 'end_time': 'present', 'duration': None}, {'experience': 'Knight Frank', 'start_time': 'Jan 2004', 'end_time': 'present', 'duration': None}, {'experience': 'Knight Frank', 'start_time': 'Jan 2004', 'end_time': 'present', 'duration': None}]</v>
      </c>
    </row>
    <row r="5266" spans="1:16" ht="18.5" customHeight="1" x14ac:dyDescent="0.3">
      <c r="A5266" s="3" t="s">
        <v>10217</v>
      </c>
      <c r="B5266" s="4">
        <v>3</v>
      </c>
      <c r="C5266" s="3" t="s">
        <v>10223</v>
      </c>
      <c r="D5266" s="3" t="s">
        <v>10224</v>
      </c>
      <c r="E5266" s="3" t="s">
        <v>9</v>
      </c>
      <c r="F5266" s="3" t="s">
        <v>10</v>
      </c>
      <c r="G5266" s="3" t="s">
        <v>10225</v>
      </c>
      <c r="H5266" s="4" t="s">
        <v>12</v>
      </c>
      <c r="I5266" s="5">
        <f>VLOOKUP(C5266, 'Linkedin Scrap'!$A$2:$B$3322, 2,FALSE)</f>
        <v>0</v>
      </c>
      <c r="J5266" s="3" t="str">
        <f>VLOOKUP(C5266, 'Linkedin Scrap'!$A$2:$C$3322, 3,FALSE)</f>
        <v>2K followers</v>
      </c>
      <c r="K5266" s="3" t="str">
        <f>VLOOKUP(C5266, 'Linkedin Scrap'!$A$2:$D$3322, 4,FALSE)</f>
        <v>500+ connections</v>
      </c>
      <c r="L5266" s="5" t="str">
        <f>VLOOKUP(C5266, 'Linkedin Scrap'!$A$2:$E$3322, 5,FALSE)</f>
        <v>Finance University under the Government of the Russian Federation</v>
      </c>
      <c r="M5266" s="5" t="str">
        <f>VLOOKUP(C5266, 'Linkedin Scrap'!$A$2:$F$3322, 6,FALSE)</f>
        <v>InfoWatch</v>
      </c>
      <c r="N5266" s="5" t="str">
        <f>VLOOKUP(C5266, 'Linkedin Scrap'!$A$2:$G$3322, 7,FALSE)</f>
        <v>Over 10 years in product management, I've worked across Information Security, Advertising analytics, Fintech (Trading) and HRtech sectors.At InfoWatch, I advanced from managing a single product to leading a project integrating four products into a unified system, earning the Employee of the Year award in 2022.</v>
      </c>
      <c r="O5266" s="5" t="str">
        <f>VLOOKUP(C5266, 'Linkedin Scrap'!$A$2:$H$3322, 8,FALSE)</f>
        <v>[{'course_details': "Master's degree Finance and Financial Management Services", 'start_time': '2004', 'end_time': '2009'}]</v>
      </c>
      <c r="P5266" s="5" t="str">
        <f>VLOOKUP(C5266, 'Linkedin Scrap'!$A$2:$I$3322, 9,FALSE)</f>
        <v>[{'experience': 'Mediaplus Group', 'start_time': 'Apr 2021', 'end_time': 'Nov 2021', 'duration': None}, {'experience': 'Mediaplus Group', 'start_time': 'Apr 2021', 'end_time': 'Nov 2021', 'duration': None}, {'experience': 'Mediaplus Group', 'start_time': 'Apr 2021', 'end_time': 'Nov 2021', 'duration': None}]</v>
      </c>
    </row>
    <row r="5267" spans="1:16" ht="18.5" customHeight="1" x14ac:dyDescent="0.3">
      <c r="A5267" s="3" t="s">
        <v>10217</v>
      </c>
      <c r="B5267" s="4">
        <v>4</v>
      </c>
      <c r="C5267" s="3" t="s">
        <v>10226</v>
      </c>
      <c r="D5267" s="3" t="s">
        <v>10227</v>
      </c>
      <c r="E5267" s="3" t="s">
        <v>9</v>
      </c>
      <c r="F5267" s="3" t="s">
        <v>10</v>
      </c>
      <c r="G5267" s="3" t="s">
        <v>10228</v>
      </c>
      <c r="H5267" s="4" t="s">
        <v>12</v>
      </c>
      <c r="I5267" s="5" t="e">
        <f>VLOOKUP(C5267, 'Linkedin Scrap'!$A$2:$B$3322, 2,FALSE)</f>
        <v>#N/A</v>
      </c>
      <c r="J5267" s="3" t="e">
        <f>VLOOKUP(C5267, 'Linkedin Scrap'!$A$2:$C$3322, 3,FALSE)</f>
        <v>#N/A</v>
      </c>
      <c r="K5267" s="3" t="e">
        <f>VLOOKUP(C5267, 'Linkedin Scrap'!$A$2:$D$3322, 4,FALSE)</f>
        <v>#N/A</v>
      </c>
      <c r="L5267" s="5" t="e">
        <f>VLOOKUP(C5267, 'Linkedin Scrap'!$A$2:$E$3322, 5,FALSE)</f>
        <v>#N/A</v>
      </c>
      <c r="M5267" s="5" t="e">
        <f>VLOOKUP(C5267, 'Linkedin Scrap'!$A$2:$F$3322, 6,FALSE)</f>
        <v>#N/A</v>
      </c>
      <c r="N5267" s="5" t="e">
        <f>VLOOKUP(C5267, 'Linkedin Scrap'!$A$2:$G$3322, 7,FALSE)</f>
        <v>#N/A</v>
      </c>
      <c r="O5267" s="5" t="e">
        <f>VLOOKUP(C5267, 'Linkedin Scrap'!$A$2:$H$3322, 8,FALSE)</f>
        <v>#N/A</v>
      </c>
      <c r="P5267" s="5" t="e">
        <f>VLOOKUP(C5267, 'Linkedin Scrap'!$A$2:$I$3322, 9,FALSE)</f>
        <v>#N/A</v>
      </c>
    </row>
    <row r="5268" spans="1:16" ht="18.5" customHeight="1" x14ac:dyDescent="0.3">
      <c r="A5268" s="3" t="s">
        <v>13477</v>
      </c>
      <c r="B5268" s="4">
        <v>1</v>
      </c>
      <c r="C5268" s="3" t="s">
        <v>13478</v>
      </c>
      <c r="D5268" s="3" t="s">
        <v>13479</v>
      </c>
      <c r="E5268" s="3" t="s">
        <v>26</v>
      </c>
      <c r="F5268" s="3" t="s">
        <v>94</v>
      </c>
      <c r="G5268" s="3" t="s">
        <v>13480</v>
      </c>
      <c r="H5268" s="4" t="s">
        <v>12</v>
      </c>
      <c r="I5268" s="5" t="e">
        <f>VLOOKUP(C5268, 'Linkedin Scrap'!$A$2:$B$3322, 2,FALSE)</f>
        <v>#N/A</v>
      </c>
      <c r="J5268" s="3" t="e">
        <f>VLOOKUP(C5268, 'Linkedin Scrap'!$A$2:$C$3322, 3,FALSE)</f>
        <v>#N/A</v>
      </c>
      <c r="K5268" s="3" t="e">
        <f>VLOOKUP(C5268, 'Linkedin Scrap'!$A$2:$D$3322, 4,FALSE)</f>
        <v>#N/A</v>
      </c>
      <c r="L5268" s="5" t="e">
        <f>VLOOKUP(C5268, 'Linkedin Scrap'!$A$2:$E$3322, 5,FALSE)</f>
        <v>#N/A</v>
      </c>
      <c r="M5268" s="5" t="e">
        <f>VLOOKUP(C5268, 'Linkedin Scrap'!$A$2:$F$3322, 6,FALSE)</f>
        <v>#N/A</v>
      </c>
      <c r="N5268" s="5" t="e">
        <f>VLOOKUP(C5268, 'Linkedin Scrap'!$A$2:$G$3322, 7,FALSE)</f>
        <v>#N/A</v>
      </c>
      <c r="O5268" s="5" t="e">
        <f>VLOOKUP(C5268, 'Linkedin Scrap'!$A$2:$H$3322, 8,FALSE)</f>
        <v>#N/A</v>
      </c>
      <c r="P5268" s="5" t="e">
        <f>VLOOKUP(C5268, 'Linkedin Scrap'!$A$2:$I$3322, 9,FALSE)</f>
        <v>#N/A</v>
      </c>
    </row>
    <row r="5269" spans="1:16" ht="18.5" customHeight="1" x14ac:dyDescent="0.3">
      <c r="A5269" s="3" t="s">
        <v>13477</v>
      </c>
      <c r="B5269" s="4">
        <v>2</v>
      </c>
      <c r="C5269" s="3" t="s">
        <v>13481</v>
      </c>
      <c r="D5269" s="3" t="s">
        <v>13482</v>
      </c>
      <c r="E5269" s="3" t="s">
        <v>9</v>
      </c>
      <c r="F5269" s="3" t="s">
        <v>10</v>
      </c>
      <c r="G5269" s="3" t="s">
        <v>13483</v>
      </c>
      <c r="H5269" s="4" t="s">
        <v>12</v>
      </c>
      <c r="I5269" s="5">
        <f>VLOOKUP(C5269, 'Linkedin Scrap'!$A$2:$B$3322, 2,FALSE)</f>
        <v>0</v>
      </c>
      <c r="J5269" s="3" t="str">
        <f>VLOOKUP(C5269, 'Linkedin Scrap'!$A$2:$C$3322, 3,FALSE)</f>
        <v>1K followers</v>
      </c>
      <c r="K5269" s="3" t="str">
        <f>VLOOKUP(C5269, 'Linkedin Scrap'!$A$2:$D$3322, 4,FALSE)</f>
        <v>500+ connections</v>
      </c>
      <c r="L5269" s="5" t="str">
        <f>VLOOKUP(C5269, 'Linkedin Scrap'!$A$2:$E$3322, 5,FALSE)</f>
        <v>Université Jean Moulin (Lyon III)</v>
      </c>
      <c r="M5269" s="5" t="str">
        <f>VLOOKUP(C5269, 'Linkedin Scrap'!$A$2:$F$3322, 6,FALSE)</f>
        <v>TradeMpower</v>
      </c>
      <c r="N5269" s="5" t="str">
        <f>VLOOKUP(C5269, 'Linkedin Scrap'!$A$2:$G$3322, 7,FALSE)</f>
        <v>Experienced Vice President Sales Business Development with a demonstrated history of working in the internet industry. Strong sales professional skilled in Service Delivery, Sales, Go-to-market Strategy, Sales Management, and IT Service Management.</v>
      </c>
      <c r="O5269" s="5" t="str">
        <f>VLOOKUP(C5269, 'Linkedin Scrap'!$A$2:$H$3322, 8,FALSE)</f>
        <v>[{'course_details': 'Master AES Administration Economics and Social', 'start_time': '1983', 'end_time': '1984'}, {'course_details': 'Master Economy', 'start_time': '1980', 'end_time': '1983'}]</v>
      </c>
      <c r="P5269" s="5" t="str">
        <f>VLOOKUP(C5269, 'Linkedin Scrap'!$A$2:$I$3322, 9,FALSE)</f>
        <v>[{'experience': 'Cognizant', 'start_time': 'Feb 2018', 'end_time': 'Oct 2023', 'duration': None}, {'experience': 'Cognizant', 'start_time': 'Feb 2018', 'end_time': 'Oct 2023', 'duration': None}, {'experience': 'Cognizant', 'start_time': 'Feb 2018', 'end_time': 'Oct 2023', 'duration': None}]</v>
      </c>
    </row>
    <row r="5270" spans="1:16" ht="18.5" customHeight="1" x14ac:dyDescent="0.3">
      <c r="A5270" s="3" t="s">
        <v>13477</v>
      </c>
      <c r="B5270" s="4">
        <v>3</v>
      </c>
      <c r="C5270" s="3" t="s">
        <v>13484</v>
      </c>
      <c r="D5270" s="3" t="s">
        <v>3457</v>
      </c>
      <c r="E5270" s="3" t="s">
        <v>26</v>
      </c>
      <c r="F5270" s="3" t="s">
        <v>94</v>
      </c>
      <c r="G5270" s="3" t="s">
        <v>13485</v>
      </c>
      <c r="H5270" s="4" t="s">
        <v>12</v>
      </c>
      <c r="I5270" s="5" t="e">
        <f>VLOOKUP(C5270, 'Linkedin Scrap'!$A$2:$B$3322, 2,FALSE)</f>
        <v>#N/A</v>
      </c>
      <c r="J5270" s="3" t="e">
        <f>VLOOKUP(C5270, 'Linkedin Scrap'!$A$2:$C$3322, 3,FALSE)</f>
        <v>#N/A</v>
      </c>
      <c r="K5270" s="3" t="e">
        <f>VLOOKUP(C5270, 'Linkedin Scrap'!$A$2:$D$3322, 4,FALSE)</f>
        <v>#N/A</v>
      </c>
      <c r="L5270" s="5" t="e">
        <f>VLOOKUP(C5270, 'Linkedin Scrap'!$A$2:$E$3322, 5,FALSE)</f>
        <v>#N/A</v>
      </c>
      <c r="M5270" s="5" t="e">
        <f>VLOOKUP(C5270, 'Linkedin Scrap'!$A$2:$F$3322, 6,FALSE)</f>
        <v>#N/A</v>
      </c>
      <c r="N5270" s="5" t="e">
        <f>VLOOKUP(C5270, 'Linkedin Scrap'!$A$2:$G$3322, 7,FALSE)</f>
        <v>#N/A</v>
      </c>
      <c r="O5270" s="5" t="e">
        <f>VLOOKUP(C5270, 'Linkedin Scrap'!$A$2:$H$3322, 8,FALSE)</f>
        <v>#N/A</v>
      </c>
      <c r="P5270" s="5" t="e">
        <f>VLOOKUP(C5270, 'Linkedin Scrap'!$A$2:$I$3322, 9,FALSE)</f>
        <v>#N/A</v>
      </c>
    </row>
    <row r="5271" spans="1:16" ht="18.5" customHeight="1" x14ac:dyDescent="0.3">
      <c r="A5271" s="3" t="s">
        <v>13477</v>
      </c>
      <c r="B5271" s="4">
        <v>4</v>
      </c>
      <c r="C5271" s="3" t="s">
        <v>13486</v>
      </c>
      <c r="D5271" s="3" t="s">
        <v>13487</v>
      </c>
      <c r="E5271" s="3" t="s">
        <v>9</v>
      </c>
      <c r="F5271" s="3" t="s">
        <v>10</v>
      </c>
      <c r="G5271" s="3" t="s">
        <v>13488</v>
      </c>
      <c r="H5271" s="4" t="s">
        <v>12</v>
      </c>
      <c r="I5271" s="5">
        <f>VLOOKUP(C5271, 'Linkedin Scrap'!$A$2:$B$3322, 2,FALSE)</f>
        <v>0</v>
      </c>
      <c r="J5271" s="3" t="str">
        <f>VLOOKUP(C5271, 'Linkedin Scrap'!$A$2:$C$3322, 3,FALSE)</f>
        <v>5K followers</v>
      </c>
      <c r="K5271" s="3" t="str">
        <f>VLOOKUP(C5271, 'Linkedin Scrap'!$A$2:$D$3322, 4,FALSE)</f>
        <v>500+ connections</v>
      </c>
      <c r="L5271" s="5" t="str">
        <f>VLOOKUP(C5271, 'Linkedin Scrap'!$A$2:$E$3322, 5,FALSE)</f>
        <v>Illinois Institute of Technology</v>
      </c>
      <c r="M5271" s="5" t="str">
        <f>VLOOKUP(C5271, 'Linkedin Scrap'!$A$2:$F$3322, 6,FALSE)</f>
        <v>Observe.AI</v>
      </c>
      <c r="N5271" s="5" t="str">
        <f>VLOOKUP(C5271, 'Linkedin Scrap'!$A$2:$G$3322, 7,FALSE)</f>
        <v>Portfoliohttps://www.albertwang.com</v>
      </c>
      <c r="O5271" s="5">
        <f>VLOOKUP(C5271, 'Linkedin Scrap'!$A$2:$H$3322, 8,FALSE)</f>
        <v>0</v>
      </c>
      <c r="P5271" s="5">
        <f>VLOOKUP(C5271, 'Linkedin Scrap'!$A$2:$I$3322, 9,FALSE)</f>
        <v>0</v>
      </c>
    </row>
    <row r="5272" spans="1:16" ht="18.5" customHeight="1" x14ac:dyDescent="0.3">
      <c r="A5272" s="3" t="s">
        <v>13477</v>
      </c>
      <c r="B5272" s="4">
        <v>5</v>
      </c>
      <c r="C5272" s="3" t="s">
        <v>13489</v>
      </c>
      <c r="D5272" s="3" t="s">
        <v>13490</v>
      </c>
      <c r="E5272" s="3" t="s">
        <v>9</v>
      </c>
      <c r="F5272" s="3" t="s">
        <v>10</v>
      </c>
      <c r="G5272" s="3" t="s">
        <v>13491</v>
      </c>
      <c r="H5272" s="4" t="s">
        <v>12</v>
      </c>
      <c r="I5272" s="5" t="e">
        <f>VLOOKUP(C5272, 'Linkedin Scrap'!$A$2:$B$3322, 2,FALSE)</f>
        <v>#N/A</v>
      </c>
      <c r="J5272" s="3" t="e">
        <f>VLOOKUP(C5272, 'Linkedin Scrap'!$A$2:$C$3322, 3,FALSE)</f>
        <v>#N/A</v>
      </c>
      <c r="K5272" s="3" t="e">
        <f>VLOOKUP(C5272, 'Linkedin Scrap'!$A$2:$D$3322, 4,FALSE)</f>
        <v>#N/A</v>
      </c>
      <c r="L5272" s="5" t="e">
        <f>VLOOKUP(C5272, 'Linkedin Scrap'!$A$2:$E$3322, 5,FALSE)</f>
        <v>#N/A</v>
      </c>
      <c r="M5272" s="5" t="e">
        <f>VLOOKUP(C5272, 'Linkedin Scrap'!$A$2:$F$3322, 6,FALSE)</f>
        <v>#N/A</v>
      </c>
      <c r="N5272" s="5" t="e">
        <f>VLOOKUP(C5272, 'Linkedin Scrap'!$A$2:$G$3322, 7,FALSE)</f>
        <v>#N/A</v>
      </c>
      <c r="O5272" s="5" t="e">
        <f>VLOOKUP(C5272, 'Linkedin Scrap'!$A$2:$H$3322, 8,FALSE)</f>
        <v>#N/A</v>
      </c>
      <c r="P5272" s="5" t="e">
        <f>VLOOKUP(C5272, 'Linkedin Scrap'!$A$2:$I$3322, 9,FALSE)</f>
        <v>#N/A</v>
      </c>
    </row>
    <row r="5273" spans="1:16" ht="18.5" customHeight="1" x14ac:dyDescent="0.3">
      <c r="A5273" s="3" t="s">
        <v>13477</v>
      </c>
      <c r="B5273" s="4">
        <v>6</v>
      </c>
      <c r="C5273" s="3" t="s">
        <v>13492</v>
      </c>
      <c r="D5273" s="3" t="s">
        <v>13493</v>
      </c>
      <c r="E5273" s="3" t="s">
        <v>9</v>
      </c>
      <c r="F5273" s="3" t="s">
        <v>10</v>
      </c>
      <c r="G5273" s="3" t="s">
        <v>13494</v>
      </c>
      <c r="H5273" s="4" t="s">
        <v>12</v>
      </c>
      <c r="I5273" s="5">
        <f>VLOOKUP(C5273, 'Linkedin Scrap'!$A$2:$B$3322, 2,FALSE)</f>
        <v>0</v>
      </c>
      <c r="J5273" s="3" t="str">
        <f>VLOOKUP(C5273, 'Linkedin Scrap'!$A$2:$C$3322, 3,FALSE)</f>
        <v>392 followers</v>
      </c>
      <c r="K5273" s="3" t="str">
        <f>VLOOKUP(C5273, 'Linkedin Scrap'!$A$2:$D$3322, 4,FALSE)</f>
        <v>376 connections</v>
      </c>
      <c r="L5273" s="5" t="str">
        <f>VLOOKUP(C5273, 'Linkedin Scrap'!$A$2:$E$3322, 5,FALSE)</f>
        <v>New York University</v>
      </c>
      <c r="M5273" s="5" t="str">
        <f>VLOOKUP(C5273, 'Linkedin Scrap'!$A$2:$F$3322, 6,FALSE)</f>
        <v>Tencent</v>
      </c>
      <c r="N5273" s="5" t="str">
        <f>VLOOKUP(C5273, 'Linkedin Scrap'!$A$2:$G$3322, 7,FALSE)</f>
        <v>-  Vertical Commerce Searches (shopping/local/travel searches) architecture and…</v>
      </c>
      <c r="O5273" s="5">
        <f>VLOOKUP(C5273, 'Linkedin Scrap'!$A$2:$H$3322, 8,FALSE)</f>
        <v>0</v>
      </c>
      <c r="P5273" s="5">
        <f>VLOOKUP(C5273, 'Linkedin Scrap'!$A$2:$I$3322, 9,FALSE)</f>
        <v>0</v>
      </c>
    </row>
    <row r="5274" spans="1:16" ht="18.5" customHeight="1" x14ac:dyDescent="0.3">
      <c r="A5274" s="3" t="s">
        <v>13477</v>
      </c>
      <c r="B5274" s="4">
        <v>7</v>
      </c>
      <c r="C5274" s="3" t="s">
        <v>13495</v>
      </c>
      <c r="D5274" s="3" t="s">
        <v>12982</v>
      </c>
      <c r="E5274" s="3" t="s">
        <v>9</v>
      </c>
      <c r="F5274" s="3" t="s">
        <v>10</v>
      </c>
      <c r="G5274" s="3" t="s">
        <v>13496</v>
      </c>
      <c r="H5274" s="4" t="s">
        <v>12</v>
      </c>
      <c r="I5274" s="5" t="e">
        <f>VLOOKUP(C5274, 'Linkedin Scrap'!$A$2:$B$3322, 2,FALSE)</f>
        <v>#N/A</v>
      </c>
      <c r="J5274" s="3" t="e">
        <f>VLOOKUP(C5274, 'Linkedin Scrap'!$A$2:$C$3322, 3,FALSE)</f>
        <v>#N/A</v>
      </c>
      <c r="K5274" s="3" t="e">
        <f>VLOOKUP(C5274, 'Linkedin Scrap'!$A$2:$D$3322, 4,FALSE)</f>
        <v>#N/A</v>
      </c>
      <c r="L5274" s="5" t="e">
        <f>VLOOKUP(C5274, 'Linkedin Scrap'!$A$2:$E$3322, 5,FALSE)</f>
        <v>#N/A</v>
      </c>
      <c r="M5274" s="5" t="e">
        <f>VLOOKUP(C5274, 'Linkedin Scrap'!$A$2:$F$3322, 6,FALSE)</f>
        <v>#N/A</v>
      </c>
      <c r="N5274" s="5" t="e">
        <f>VLOOKUP(C5274, 'Linkedin Scrap'!$A$2:$G$3322, 7,FALSE)</f>
        <v>#N/A</v>
      </c>
      <c r="O5274" s="5" t="e">
        <f>VLOOKUP(C5274, 'Linkedin Scrap'!$A$2:$H$3322, 8,FALSE)</f>
        <v>#N/A</v>
      </c>
      <c r="P5274" s="5" t="e">
        <f>VLOOKUP(C5274, 'Linkedin Scrap'!$A$2:$I$3322, 9,FALSE)</f>
        <v>#N/A</v>
      </c>
    </row>
    <row r="5275" spans="1:16" ht="18.5" customHeight="1" x14ac:dyDescent="0.3">
      <c r="A5275" s="3" t="s">
        <v>13477</v>
      </c>
      <c r="B5275" s="4">
        <v>8</v>
      </c>
      <c r="C5275" s="3" t="s">
        <v>13497</v>
      </c>
      <c r="D5275" s="3" t="s">
        <v>13498</v>
      </c>
      <c r="E5275" s="3" t="s">
        <v>9</v>
      </c>
      <c r="F5275" s="3" t="s">
        <v>10</v>
      </c>
      <c r="G5275" s="3" t="s">
        <v>13499</v>
      </c>
      <c r="H5275" s="4" t="s">
        <v>12</v>
      </c>
      <c r="I5275" s="5">
        <f>VLOOKUP(C5275, 'Linkedin Scrap'!$A$2:$B$3322, 2,FALSE)</f>
        <v>0</v>
      </c>
      <c r="J5275" s="3" t="str">
        <f>VLOOKUP(C5275, 'Linkedin Scrap'!$A$2:$C$3322, 3,FALSE)</f>
        <v>14K followers</v>
      </c>
      <c r="K5275" s="3" t="str">
        <f>VLOOKUP(C5275, 'Linkedin Scrap'!$A$2:$D$3322, 4,FALSE)</f>
        <v>500+ connections</v>
      </c>
      <c r="L5275" s="5" t="str">
        <f>VLOOKUP(C5275, 'Linkedin Scrap'!$A$2:$E$3322, 5,FALSE)</f>
        <v>Instituto de Psicoterapía</v>
      </c>
      <c r="M5275" s="5" t="str">
        <f>VLOOKUP(C5275, 'Linkedin Scrap'!$A$2:$F$3322, 6,FALSE)</f>
        <v>Evolutions Floors</v>
      </c>
      <c r="N5275" s="5" t="str">
        <f>VLOOKUP(C5275, 'Linkedin Scrap'!$A$2:$G$3322, 7,FALSE)</f>
        <v>Proficient in:Pay-per-click</v>
      </c>
      <c r="O5275" s="5">
        <f>VLOOKUP(C5275, 'Linkedin Scrap'!$A$2:$H$3322, 8,FALSE)</f>
        <v>0</v>
      </c>
      <c r="P5275" s="5">
        <f>VLOOKUP(C5275, 'Linkedin Scrap'!$A$2:$I$3322, 9,FALSE)</f>
        <v>0</v>
      </c>
    </row>
    <row r="5276" spans="1:16" ht="18.5" customHeight="1" x14ac:dyDescent="0.3">
      <c r="A5276" s="3" t="s">
        <v>13477</v>
      </c>
      <c r="B5276" s="4">
        <v>9</v>
      </c>
      <c r="C5276" s="3" t="s">
        <v>13500</v>
      </c>
      <c r="D5276" s="3" t="s">
        <v>13501</v>
      </c>
      <c r="E5276" s="3" t="s">
        <v>139</v>
      </c>
      <c r="F5276" s="3" t="s">
        <v>10</v>
      </c>
      <c r="G5276" s="3" t="s">
        <v>13502</v>
      </c>
      <c r="H5276" s="4" t="s">
        <v>12</v>
      </c>
      <c r="I5276" s="5" t="e">
        <f>VLOOKUP(C5276, 'Linkedin Scrap'!$A$2:$B$3322, 2,FALSE)</f>
        <v>#N/A</v>
      </c>
      <c r="J5276" s="3" t="e">
        <f>VLOOKUP(C5276, 'Linkedin Scrap'!$A$2:$C$3322, 3,FALSE)</f>
        <v>#N/A</v>
      </c>
      <c r="K5276" s="3" t="e">
        <f>VLOOKUP(C5276, 'Linkedin Scrap'!$A$2:$D$3322, 4,FALSE)</f>
        <v>#N/A</v>
      </c>
      <c r="L5276" s="5" t="e">
        <f>VLOOKUP(C5276, 'Linkedin Scrap'!$A$2:$E$3322, 5,FALSE)</f>
        <v>#N/A</v>
      </c>
      <c r="M5276" s="5" t="e">
        <f>VLOOKUP(C5276, 'Linkedin Scrap'!$A$2:$F$3322, 6,FALSE)</f>
        <v>#N/A</v>
      </c>
      <c r="N5276" s="5" t="e">
        <f>VLOOKUP(C5276, 'Linkedin Scrap'!$A$2:$G$3322, 7,FALSE)</f>
        <v>#N/A</v>
      </c>
      <c r="O5276" s="5" t="e">
        <f>VLOOKUP(C5276, 'Linkedin Scrap'!$A$2:$H$3322, 8,FALSE)</f>
        <v>#N/A</v>
      </c>
      <c r="P5276" s="5" t="e">
        <f>VLOOKUP(C5276, 'Linkedin Scrap'!$A$2:$I$3322, 9,FALSE)</f>
        <v>#N/A</v>
      </c>
    </row>
    <row r="5277" spans="1:16" ht="18.5" customHeight="1" x14ac:dyDescent="0.3">
      <c r="A5277" s="3" t="s">
        <v>12134</v>
      </c>
      <c r="B5277" s="4">
        <v>1</v>
      </c>
      <c r="C5277" s="3" t="s">
        <v>12135</v>
      </c>
      <c r="D5277" s="3" t="s">
        <v>12136</v>
      </c>
      <c r="E5277" s="3" t="s">
        <v>9</v>
      </c>
      <c r="F5277" s="3" t="s">
        <v>10</v>
      </c>
      <c r="G5277" s="3" t="s">
        <v>12137</v>
      </c>
      <c r="H5277" s="4" t="s">
        <v>12</v>
      </c>
      <c r="I5277" s="5" t="e">
        <f>VLOOKUP(C5277, 'Linkedin Scrap'!$A$2:$B$3322, 2,FALSE)</f>
        <v>#N/A</v>
      </c>
      <c r="J5277" s="3" t="e">
        <f>VLOOKUP(C5277, 'Linkedin Scrap'!$A$2:$C$3322, 3,FALSE)</f>
        <v>#N/A</v>
      </c>
      <c r="K5277" s="3" t="e">
        <f>VLOOKUP(C5277, 'Linkedin Scrap'!$A$2:$D$3322, 4,FALSE)</f>
        <v>#N/A</v>
      </c>
      <c r="L5277" s="5" t="e">
        <f>VLOOKUP(C5277, 'Linkedin Scrap'!$A$2:$E$3322, 5,FALSE)</f>
        <v>#N/A</v>
      </c>
      <c r="M5277" s="5" t="e">
        <f>VLOOKUP(C5277, 'Linkedin Scrap'!$A$2:$F$3322, 6,FALSE)</f>
        <v>#N/A</v>
      </c>
      <c r="N5277" s="5" t="e">
        <f>VLOOKUP(C5277, 'Linkedin Scrap'!$A$2:$G$3322, 7,FALSE)</f>
        <v>#N/A</v>
      </c>
      <c r="O5277" s="5" t="e">
        <f>VLOOKUP(C5277, 'Linkedin Scrap'!$A$2:$H$3322, 8,FALSE)</f>
        <v>#N/A</v>
      </c>
      <c r="P5277" s="5" t="e">
        <f>VLOOKUP(C5277, 'Linkedin Scrap'!$A$2:$I$3322, 9,FALSE)</f>
        <v>#N/A</v>
      </c>
    </row>
    <row r="5278" spans="1:16" ht="18.5" customHeight="1" x14ac:dyDescent="0.3">
      <c r="A5278" s="3" t="s">
        <v>12134</v>
      </c>
      <c r="B5278" s="4">
        <v>2</v>
      </c>
      <c r="C5278" s="3" t="s">
        <v>12138</v>
      </c>
      <c r="D5278" s="3" t="s">
        <v>12139</v>
      </c>
      <c r="E5278" s="3" t="s">
        <v>9</v>
      </c>
      <c r="F5278" s="3" t="s">
        <v>10</v>
      </c>
      <c r="G5278" s="3" t="s">
        <v>12140</v>
      </c>
      <c r="H5278" s="4" t="s">
        <v>12</v>
      </c>
      <c r="I5278" s="5" t="e">
        <f>VLOOKUP(C5278, 'Linkedin Scrap'!$A$2:$B$3322, 2,FALSE)</f>
        <v>#N/A</v>
      </c>
      <c r="J5278" s="3" t="e">
        <f>VLOOKUP(C5278, 'Linkedin Scrap'!$A$2:$C$3322, 3,FALSE)</f>
        <v>#N/A</v>
      </c>
      <c r="K5278" s="3" t="e">
        <f>VLOOKUP(C5278, 'Linkedin Scrap'!$A$2:$D$3322, 4,FALSE)</f>
        <v>#N/A</v>
      </c>
      <c r="L5278" s="5" t="e">
        <f>VLOOKUP(C5278, 'Linkedin Scrap'!$A$2:$E$3322, 5,FALSE)</f>
        <v>#N/A</v>
      </c>
      <c r="M5278" s="5" t="e">
        <f>VLOOKUP(C5278, 'Linkedin Scrap'!$A$2:$F$3322, 6,FALSE)</f>
        <v>#N/A</v>
      </c>
      <c r="N5278" s="5" t="e">
        <f>VLOOKUP(C5278, 'Linkedin Scrap'!$A$2:$G$3322, 7,FALSE)</f>
        <v>#N/A</v>
      </c>
      <c r="O5278" s="5" t="e">
        <f>VLOOKUP(C5278, 'Linkedin Scrap'!$A$2:$H$3322, 8,FALSE)</f>
        <v>#N/A</v>
      </c>
      <c r="P5278" s="5" t="e">
        <f>VLOOKUP(C5278, 'Linkedin Scrap'!$A$2:$I$3322, 9,FALSE)</f>
        <v>#N/A</v>
      </c>
    </row>
    <row r="5279" spans="1:16" ht="18.5" customHeight="1" x14ac:dyDescent="0.3">
      <c r="A5279" s="3" t="s">
        <v>12134</v>
      </c>
      <c r="B5279" s="4">
        <v>3</v>
      </c>
      <c r="C5279" s="3" t="s">
        <v>12141</v>
      </c>
      <c r="D5279" s="3" t="s">
        <v>896</v>
      </c>
      <c r="E5279" s="3" t="s">
        <v>9</v>
      </c>
      <c r="F5279" s="3" t="s">
        <v>10</v>
      </c>
      <c r="G5279" s="3" t="s">
        <v>12142</v>
      </c>
      <c r="H5279" s="4" t="s">
        <v>12</v>
      </c>
      <c r="I5279" s="5">
        <f>VLOOKUP(C5279, 'Linkedin Scrap'!$A$2:$B$3322, 2,FALSE)</f>
        <v>0</v>
      </c>
      <c r="J5279" s="3" t="str">
        <f>VLOOKUP(C5279, 'Linkedin Scrap'!$A$2:$C$3322, 3,FALSE)</f>
        <v>1K followers</v>
      </c>
      <c r="K5279" s="3" t="str">
        <f>VLOOKUP(C5279, 'Linkedin Scrap'!$A$2:$D$3322, 4,FALSE)</f>
        <v>500+ connections</v>
      </c>
      <c r="L5279" s="5" t="str">
        <f>VLOOKUP(C5279, 'Linkedin Scrap'!$A$2:$E$3322, 5,FALSE)</f>
        <v>Vidyasagar University</v>
      </c>
      <c r="M5279" s="5" t="str">
        <f>VLOOKUP(C5279, 'Linkedin Scrap'!$A$2:$F$3322, 6,FALSE)</f>
        <v>Botfi.app</v>
      </c>
      <c r="N5279" s="5" t="str">
        <f>VLOOKUP(C5279, 'Linkedin Scrap'!$A$2:$G$3322, 7,FALSE)</f>
        <v>With a decade of marketing expertise, Imran Khan has significantly contributed to the growth of notable companies like Newtek India and Decentra ID. Armed with a BCOM degree in Accounting and Finance from the University of Calcutta and an MBA in Marketing from Vidyasagar University, Imran now spearheads BotFi as its Business Operations especially in Asia, driving growth and expansion of Botfi.app. His wealth of marketing knowledge positions BotFi for a transformative journey under his strategic leadership.Currently, as the Business Head of Operations Asia at BotFi, Imran harnesses his diverse experiences and educational background to lead marketing initiatives, making him a valuable asset in the ever-evolving marketing &amp; operations landscape. His ability to combine financial insight with marketing strategies positions him as a versatile and accomplished marketing &amp; operational professional.</v>
      </c>
      <c r="O5279" s="5" t="str">
        <f>VLOOKUP(C5279, 'Linkedin Scrap'!$A$2:$H$3322, 8,FALSE)</f>
        <v>[{'course_details': 'Master of Business Administration (M.B.A.) Marketing 1st Class', 'start_time': '2012', 'end_time': '2014'}, {'course_details': 'Bachelor of Commerce (B.Com.) Accounting and Finance', 'start_time': '2009', 'end_time': '2012'}, {'course_details': 'Class- 12 Business/Commerce, General 1st Class', 'start_time': '2007', 'end_time': '2009'}]</v>
      </c>
      <c r="P5279" s="5" t="str">
        <f>VLOOKUP(C5279, 'Linkedin Scrap'!$A$2:$I$3322, 9,FALSE)</f>
        <v>[{'experience': 'Life Productions', 'start_time': 'Feb 2022', 'end_time': 'Mar 2023', 'duration': None}, {'experience': 'Life Productions', 'start_time': 'Feb 2022', 'end_time': 'Mar 2023', 'duration': None}, {'experience': 'Life Productions', 'start_time': 'Feb 2022', 'end_time': 'Mar 2023', 'duration': None}]</v>
      </c>
    </row>
    <row r="5280" spans="1:16" ht="18.5" customHeight="1" x14ac:dyDescent="0.3">
      <c r="A5280" s="3" t="s">
        <v>12134</v>
      </c>
      <c r="B5280" s="4">
        <v>4</v>
      </c>
      <c r="C5280" s="3" t="s">
        <v>12143</v>
      </c>
      <c r="D5280" s="3" t="s">
        <v>12144</v>
      </c>
      <c r="E5280" s="3" t="s">
        <v>9</v>
      </c>
      <c r="F5280" s="3" t="s">
        <v>10</v>
      </c>
      <c r="G5280" s="3" t="s">
        <v>12145</v>
      </c>
      <c r="H5280" s="4" t="s">
        <v>12</v>
      </c>
      <c r="I5280" s="5">
        <f>VLOOKUP(C5280, 'Linkedin Scrap'!$A$2:$B$3322, 2,FALSE)</f>
        <v>0</v>
      </c>
      <c r="J5280" s="3" t="str">
        <f>VLOOKUP(C5280, 'Linkedin Scrap'!$A$2:$C$3322, 3,FALSE)</f>
        <v>2K followers</v>
      </c>
      <c r="K5280" s="3" t="str">
        <f>VLOOKUP(C5280, 'Linkedin Scrap'!$A$2:$D$3322, 4,FALSE)</f>
        <v>500+ connections</v>
      </c>
      <c r="L5280" s="5" t="str">
        <f>VLOOKUP(C5280, 'Linkedin Scrap'!$A$2:$E$3322, 5,FALSE)</f>
        <v>Northern Caribbean University</v>
      </c>
      <c r="M5280" s="5" t="str">
        <f>VLOOKUP(C5280, 'Linkedin Scrap'!$A$2:$F$3322, 6,FALSE)</f>
        <v>Giftme Jamaica</v>
      </c>
      <c r="N5280" s="5" t="str">
        <f>VLOOKUP(C5280, 'Linkedin Scrap'!$A$2:$G$3322, 7,FALSE)</f>
        <v>Long term goal oriented, and dedicated individual</v>
      </c>
      <c r="O5280" s="5" t="str">
        <f>VLOOKUP(C5280, 'Linkedin Scrap'!$A$2:$H$3322, 8,FALSE)</f>
        <v>[{'course_details': 'Bachelor of Science (BSc) Computer science Software Development (programming)', 'start_time': '2010', 'end_time': '2014'}]</v>
      </c>
      <c r="P5280" s="5" t="str">
        <f>VLOOKUP(C5280, 'Linkedin Scrap'!$A$2:$I$3322, 9,FALSE)</f>
        <v>[{'experience': 'Caricoin Ltd', 'start_time': 'Sep 2010', 'end_time': 'Dec 2013', 'duration': None}, {'experience': 'Caricoin Ltd', 'start_time': 'Sep 2010', 'end_time': 'Dec 2013', 'duration': None}, {'experience': 'Caricoin Ltd', 'start_time': 'Sep 2010', 'end_time': 'Dec 2013', 'duration': None}]</v>
      </c>
    </row>
    <row r="5281" spans="1:16" ht="18.5" customHeight="1" x14ac:dyDescent="0.3">
      <c r="A5281" s="3" t="s">
        <v>12134</v>
      </c>
      <c r="B5281" s="4">
        <v>5</v>
      </c>
      <c r="C5281" s="3" t="s">
        <v>12146</v>
      </c>
      <c r="D5281" s="3" t="s">
        <v>12147</v>
      </c>
      <c r="E5281" s="3" t="s">
        <v>9</v>
      </c>
      <c r="F5281" s="3" t="s">
        <v>10</v>
      </c>
      <c r="G5281" s="3" t="s">
        <v>12148</v>
      </c>
      <c r="H5281" s="4" t="s">
        <v>12</v>
      </c>
      <c r="I5281" s="5" t="e">
        <f>VLOOKUP(C5281, 'Linkedin Scrap'!$A$2:$B$3322, 2,FALSE)</f>
        <v>#N/A</v>
      </c>
      <c r="J5281" s="3" t="e">
        <f>VLOOKUP(C5281, 'Linkedin Scrap'!$A$2:$C$3322, 3,FALSE)</f>
        <v>#N/A</v>
      </c>
      <c r="K5281" s="3" t="e">
        <f>VLOOKUP(C5281, 'Linkedin Scrap'!$A$2:$D$3322, 4,FALSE)</f>
        <v>#N/A</v>
      </c>
      <c r="L5281" s="5" t="e">
        <f>VLOOKUP(C5281, 'Linkedin Scrap'!$A$2:$E$3322, 5,FALSE)</f>
        <v>#N/A</v>
      </c>
      <c r="M5281" s="5" t="e">
        <f>VLOOKUP(C5281, 'Linkedin Scrap'!$A$2:$F$3322, 6,FALSE)</f>
        <v>#N/A</v>
      </c>
      <c r="N5281" s="5" t="e">
        <f>VLOOKUP(C5281, 'Linkedin Scrap'!$A$2:$G$3322, 7,FALSE)</f>
        <v>#N/A</v>
      </c>
      <c r="O5281" s="5" t="e">
        <f>VLOOKUP(C5281, 'Linkedin Scrap'!$A$2:$H$3322, 8,FALSE)</f>
        <v>#N/A</v>
      </c>
      <c r="P5281" s="5" t="e">
        <f>VLOOKUP(C5281, 'Linkedin Scrap'!$A$2:$I$3322, 9,FALSE)</f>
        <v>#N/A</v>
      </c>
    </row>
    <row r="5282" spans="1:16" ht="18.5" customHeight="1" x14ac:dyDescent="0.3">
      <c r="A5282" s="3" t="s">
        <v>12134</v>
      </c>
      <c r="B5282" s="4">
        <v>6</v>
      </c>
      <c r="C5282" s="3" t="s">
        <v>12149</v>
      </c>
      <c r="D5282" s="3" t="s">
        <v>12150</v>
      </c>
      <c r="E5282" s="3" t="s">
        <v>139</v>
      </c>
      <c r="F5282" s="3" t="s">
        <v>10</v>
      </c>
      <c r="G5282" s="3" t="s">
        <v>12151</v>
      </c>
      <c r="H5282" s="4" t="s">
        <v>12</v>
      </c>
      <c r="I5282" s="5">
        <f>VLOOKUP(C5282, 'Linkedin Scrap'!$A$2:$B$3322, 2,FALSE)</f>
        <v>0</v>
      </c>
      <c r="J5282" s="3" t="str">
        <f>VLOOKUP(C5282, 'Linkedin Scrap'!$A$2:$C$3322, 3,FALSE)</f>
        <v>973 followers</v>
      </c>
      <c r="K5282" s="3" t="str">
        <f>VLOOKUP(C5282, 'Linkedin Scrap'!$A$2:$D$3322, 4,FALSE)</f>
        <v>500+ connections</v>
      </c>
      <c r="L5282" s="5" t="str">
        <f>VLOOKUP(C5282, 'Linkedin Scrap'!$A$2:$E$3322, 5,FALSE)</f>
        <v>JAIN UNIVERSITY, BANGALORE</v>
      </c>
      <c r="M5282" s="5" t="str">
        <f>VLOOKUP(C5282, 'Linkedin Scrap'!$A$2:$F$3322, 6,FALSE)</f>
        <v>Avici Network</v>
      </c>
      <c r="N5282" s="5" t="str">
        <f>VLOOKUP(C5282, 'Linkedin Scrap'!$A$2:$G$3322, 7,FALSE)</f>
        <v>I am no Geek, because it is quite an understatement. I simply love exploring the tech world and always look forward to learning the newest trends that keep the world at a greater pace. Have built my portfolio in building APIs, Laravel, Hybrid Apps, Solidity &amp; Ethical Hacking.</v>
      </c>
      <c r="O5282" s="5" t="str">
        <f>VLOOKUP(C5282, 'Linkedin Scrap'!$A$2:$H$3322, 8,FALSE)</f>
        <v>[{'course_details': "Bachelor's degree", 'start_time': '2013', 'end_time': '2016'}]</v>
      </c>
      <c r="P5282" s="5" t="str">
        <f>VLOOKUP(C5282, 'Linkedin Scrap'!$A$2:$I$3322, 9,FALSE)</f>
        <v>[{'experience': 'Librty Network', 'start_time': 'May 2022', 'end_time': 'Jan 2024', 'duration': None}, {'experience': 'Librty Network', 'start_time': 'May 2022', 'end_time': 'Jan 2024', 'duration': None}, {'experience': 'Librty Network', 'start_time': 'May 2022', 'end_time': 'Jan 2024', 'duration': None}]</v>
      </c>
    </row>
    <row r="5283" spans="1:16" ht="18.5" customHeight="1" x14ac:dyDescent="0.3">
      <c r="A5283" s="3" t="s">
        <v>12134</v>
      </c>
      <c r="B5283" s="4">
        <v>7</v>
      </c>
      <c r="C5283" s="3" t="s">
        <v>12152</v>
      </c>
      <c r="D5283" s="3" t="s">
        <v>12153</v>
      </c>
      <c r="E5283" s="3" t="s">
        <v>9</v>
      </c>
      <c r="F5283" s="3" t="s">
        <v>10</v>
      </c>
      <c r="G5283" s="3" t="s">
        <v>12154</v>
      </c>
      <c r="H5283" s="4" t="s">
        <v>12</v>
      </c>
      <c r="I5283" s="5">
        <f>VLOOKUP(C5283, 'Linkedin Scrap'!$A$2:$B$3322, 2,FALSE)</f>
        <v>0</v>
      </c>
      <c r="J5283" s="3" t="str">
        <f>VLOOKUP(C5283, 'Linkedin Scrap'!$A$2:$C$3322, 3,FALSE)</f>
        <v>1K followers</v>
      </c>
      <c r="K5283" s="3" t="str">
        <f>VLOOKUP(C5283, 'Linkedin Scrap'!$A$2:$D$3322, 4,FALSE)</f>
        <v>500+ connections</v>
      </c>
      <c r="L5283" s="5" t="str">
        <f>VLOOKUP(C5283, 'Linkedin Scrap'!$A$2:$E$3322, 5,FALSE)</f>
        <v>EAST WEST MODEL EDUCATION INSTITUTE, BURDWAN</v>
      </c>
      <c r="M5283" s="5" t="str">
        <f>VLOOKUP(C5283, 'Linkedin Scrap'!$A$2:$F$3322, 6,FALSE)</f>
        <v>Bitcoin Inc.</v>
      </c>
      <c r="N5283" s="5">
        <f>VLOOKUP(C5283, 'Linkedin Scrap'!$A$2:$G$3322, 7,FALSE)</f>
        <v>0</v>
      </c>
      <c r="O5283" s="5">
        <f>VLOOKUP(C5283, 'Linkedin Scrap'!$A$2:$H$3322, 8,FALSE)</f>
        <v>0</v>
      </c>
      <c r="P5283" s="5">
        <f>VLOOKUP(C5283, 'Linkedin Scrap'!$A$2:$I$3322, 9,FALSE)</f>
        <v>0</v>
      </c>
    </row>
    <row r="5284" spans="1:16" ht="18.5" customHeight="1" x14ac:dyDescent="0.3">
      <c r="A5284" s="3" t="s">
        <v>12134</v>
      </c>
      <c r="B5284" s="4">
        <v>8</v>
      </c>
      <c r="C5284" s="3" t="s">
        <v>12155</v>
      </c>
      <c r="D5284" s="3" t="s">
        <v>4739</v>
      </c>
      <c r="E5284" s="3" t="s">
        <v>9</v>
      </c>
      <c r="F5284" s="3" t="s">
        <v>10</v>
      </c>
      <c r="G5284" s="3" t="s">
        <v>12156</v>
      </c>
      <c r="H5284" s="4" t="s">
        <v>22</v>
      </c>
      <c r="I5284" s="5" t="e">
        <f>VLOOKUP(C5284, 'Linkedin Scrap'!$A$2:$B$3322, 2,FALSE)</f>
        <v>#N/A</v>
      </c>
      <c r="J5284" s="3" t="e">
        <f>VLOOKUP(C5284, 'Linkedin Scrap'!$A$2:$C$3322, 3,FALSE)</f>
        <v>#N/A</v>
      </c>
      <c r="K5284" s="3" t="e">
        <f>VLOOKUP(C5284, 'Linkedin Scrap'!$A$2:$D$3322, 4,FALSE)</f>
        <v>#N/A</v>
      </c>
      <c r="L5284" s="5" t="e">
        <f>VLOOKUP(C5284, 'Linkedin Scrap'!$A$2:$E$3322, 5,FALSE)</f>
        <v>#N/A</v>
      </c>
      <c r="M5284" s="5" t="e">
        <f>VLOOKUP(C5284, 'Linkedin Scrap'!$A$2:$F$3322, 6,FALSE)</f>
        <v>#N/A</v>
      </c>
      <c r="N5284" s="5" t="e">
        <f>VLOOKUP(C5284, 'Linkedin Scrap'!$A$2:$G$3322, 7,FALSE)</f>
        <v>#N/A</v>
      </c>
      <c r="O5284" s="5" t="e">
        <f>VLOOKUP(C5284, 'Linkedin Scrap'!$A$2:$H$3322, 8,FALSE)</f>
        <v>#N/A</v>
      </c>
      <c r="P5284" s="5" t="e">
        <f>VLOOKUP(C5284, 'Linkedin Scrap'!$A$2:$I$3322, 9,FALSE)</f>
        <v>#N/A</v>
      </c>
    </row>
    <row r="5285" spans="1:16" ht="18.5" customHeight="1" x14ac:dyDescent="0.3">
      <c r="A5285" s="3" t="s">
        <v>12134</v>
      </c>
      <c r="B5285" s="4">
        <v>9</v>
      </c>
      <c r="C5285" s="3" t="s">
        <v>12157</v>
      </c>
      <c r="D5285" s="3" t="s">
        <v>12158</v>
      </c>
      <c r="E5285" s="3" t="s">
        <v>9</v>
      </c>
      <c r="F5285" s="3" t="s">
        <v>10</v>
      </c>
      <c r="G5285" s="3" t="s">
        <v>12159</v>
      </c>
      <c r="H5285" s="4" t="s">
        <v>22</v>
      </c>
      <c r="I5285" s="5">
        <f>VLOOKUP(C5285, 'Linkedin Scrap'!$A$2:$B$3322, 2,FALSE)</f>
        <v>0</v>
      </c>
      <c r="J5285" s="3" t="str">
        <f>VLOOKUP(C5285, 'Linkedin Scrap'!$A$2:$C$3322, 3,FALSE)</f>
        <v>13K followers</v>
      </c>
      <c r="K5285" s="3" t="str">
        <f>VLOOKUP(C5285, 'Linkedin Scrap'!$A$2:$D$3322, 4,FALSE)</f>
        <v>500+ connections</v>
      </c>
      <c r="L5285" s="5" t="str">
        <f>VLOOKUP(C5285, 'Linkedin Scrap'!$A$2:$E$3322, 5,FALSE)</f>
        <v>Indian Institute of Science (IISc)</v>
      </c>
      <c r="M5285" s="5" t="str">
        <f>VLOOKUP(C5285, 'Linkedin Scrap'!$A$2:$F$3322, 6,FALSE)</f>
        <v>First Abu Dhabi Bank (FAB)</v>
      </c>
      <c r="N5285" s="5" t="str">
        <f>VLOOKUP(C5285, 'Linkedin Scrap'!$A$2:$G$3322, 7,FALSE)</f>
        <v>🚀 Passionate Software Executive | Visionary Strategist | Driving Innovation, Digital…</v>
      </c>
      <c r="O5285" s="5">
        <f>VLOOKUP(C5285, 'Linkedin Scrap'!$A$2:$H$3322, 8,FALSE)</f>
        <v>0</v>
      </c>
      <c r="P5285" s="5">
        <f>VLOOKUP(C5285, 'Linkedin Scrap'!$A$2:$I$3322, 9,FALSE)</f>
        <v>0</v>
      </c>
    </row>
    <row r="5286" spans="1:16" ht="18.5" customHeight="1" x14ac:dyDescent="0.3">
      <c r="A5286" s="3" t="s">
        <v>12134</v>
      </c>
      <c r="B5286" s="4">
        <v>10</v>
      </c>
      <c r="C5286" s="3" t="s">
        <v>7251</v>
      </c>
      <c r="D5286" s="3" t="s">
        <v>12160</v>
      </c>
      <c r="E5286" s="3" t="s">
        <v>26</v>
      </c>
      <c r="F5286" s="3" t="s">
        <v>10</v>
      </c>
      <c r="G5286" s="3" t="s">
        <v>7252</v>
      </c>
      <c r="H5286" s="4" t="s">
        <v>22</v>
      </c>
      <c r="I5286" s="5" t="e">
        <f>VLOOKUP(C5286, 'Linkedin Scrap'!$A$2:$B$3322, 2,FALSE)</f>
        <v>#N/A</v>
      </c>
      <c r="J5286" s="3" t="e">
        <f>VLOOKUP(C5286, 'Linkedin Scrap'!$A$2:$C$3322, 3,FALSE)</f>
        <v>#N/A</v>
      </c>
      <c r="K5286" s="3" t="e">
        <f>VLOOKUP(C5286, 'Linkedin Scrap'!$A$2:$D$3322, 4,FALSE)</f>
        <v>#N/A</v>
      </c>
      <c r="L5286" s="5" t="e">
        <f>VLOOKUP(C5286, 'Linkedin Scrap'!$A$2:$E$3322, 5,FALSE)</f>
        <v>#N/A</v>
      </c>
      <c r="M5286" s="5" t="e">
        <f>VLOOKUP(C5286, 'Linkedin Scrap'!$A$2:$F$3322, 6,FALSE)</f>
        <v>#N/A</v>
      </c>
      <c r="N5286" s="5" t="e">
        <f>VLOOKUP(C5286, 'Linkedin Scrap'!$A$2:$G$3322, 7,FALSE)</f>
        <v>#N/A</v>
      </c>
      <c r="O5286" s="5" t="e">
        <f>VLOOKUP(C5286, 'Linkedin Scrap'!$A$2:$H$3322, 8,FALSE)</f>
        <v>#N/A</v>
      </c>
      <c r="P5286" s="5" t="e">
        <f>VLOOKUP(C5286, 'Linkedin Scrap'!$A$2:$I$3322, 9,FALSE)</f>
        <v>#N/A</v>
      </c>
    </row>
    <row r="5287" spans="1:16" ht="18.5" customHeight="1" x14ac:dyDescent="0.3">
      <c r="A5287" s="3" t="s">
        <v>12134</v>
      </c>
      <c r="B5287" s="4">
        <v>11</v>
      </c>
      <c r="C5287" s="3" t="s">
        <v>12161</v>
      </c>
      <c r="D5287" s="3" t="s">
        <v>12162</v>
      </c>
      <c r="E5287" s="3" t="s">
        <v>139</v>
      </c>
      <c r="F5287" s="3" t="s">
        <v>10</v>
      </c>
      <c r="G5287" s="3" t="s">
        <v>12163</v>
      </c>
      <c r="H5287" s="4" t="s">
        <v>22</v>
      </c>
      <c r="I5287" s="5">
        <f>VLOOKUP(C5287, 'Linkedin Scrap'!$A$2:$B$3322, 2,FALSE)</f>
        <v>0</v>
      </c>
      <c r="J5287" s="3" t="str">
        <f>VLOOKUP(C5287, 'Linkedin Scrap'!$A$2:$C$3322, 3,FALSE)</f>
        <v>7K followers</v>
      </c>
      <c r="K5287" s="3" t="str">
        <f>VLOOKUP(C5287, 'Linkedin Scrap'!$A$2:$D$3322, 4,FALSE)</f>
        <v>500+ connections</v>
      </c>
      <c r="L5287" s="5" t="str">
        <f>VLOOKUP(C5287, 'Linkedin Scrap'!$A$2:$E$3322, 5,FALSE)</f>
        <v>University of Michigan Law School</v>
      </c>
      <c r="M5287" s="5" t="str">
        <f>VLOOKUP(C5287, 'Linkedin Scrap'!$A$2:$F$3322, 6,FALSE)</f>
        <v>Park Legal PC</v>
      </c>
      <c r="N5287" s="5" t="str">
        <f>VLOOKUP(C5287, 'Linkedin Scrap'!$A$2:$G$3322, 7,FALSE)</f>
        <v>Douglas Park is a corporate and securities attorney and strategy advisor who has been…</v>
      </c>
      <c r="O5287" s="5">
        <f>VLOOKUP(C5287, 'Linkedin Scrap'!$A$2:$H$3322, 8,FALSE)</f>
        <v>0</v>
      </c>
      <c r="P5287" s="5">
        <f>VLOOKUP(C5287, 'Linkedin Scrap'!$A$2:$I$3322, 9,FALSE)</f>
        <v>0</v>
      </c>
    </row>
    <row r="5288" spans="1:16" ht="18.5" customHeight="1" x14ac:dyDescent="0.3">
      <c r="A5288" s="3" t="s">
        <v>12483</v>
      </c>
      <c r="B5288" s="4">
        <v>1</v>
      </c>
      <c r="C5288" s="3" t="s">
        <v>12484</v>
      </c>
      <c r="D5288" s="3" t="s">
        <v>264</v>
      </c>
      <c r="E5288" s="3" t="s">
        <v>9</v>
      </c>
      <c r="F5288" s="3" t="s">
        <v>10</v>
      </c>
      <c r="G5288" s="3" t="s">
        <v>12485</v>
      </c>
      <c r="H5288" s="4" t="s">
        <v>12</v>
      </c>
      <c r="I5288" s="5" t="e">
        <f>VLOOKUP(C5288, 'Linkedin Scrap'!$A$2:$B$3322, 2,FALSE)</f>
        <v>#N/A</v>
      </c>
      <c r="J5288" s="3" t="e">
        <f>VLOOKUP(C5288, 'Linkedin Scrap'!$A$2:$C$3322, 3,FALSE)</f>
        <v>#N/A</v>
      </c>
      <c r="K5288" s="3" t="e">
        <f>VLOOKUP(C5288, 'Linkedin Scrap'!$A$2:$D$3322, 4,FALSE)</f>
        <v>#N/A</v>
      </c>
      <c r="L5288" s="5" t="e">
        <f>VLOOKUP(C5288, 'Linkedin Scrap'!$A$2:$E$3322, 5,FALSE)</f>
        <v>#N/A</v>
      </c>
      <c r="M5288" s="5" t="e">
        <f>VLOOKUP(C5288, 'Linkedin Scrap'!$A$2:$F$3322, 6,FALSE)</f>
        <v>#N/A</v>
      </c>
      <c r="N5288" s="5" t="e">
        <f>VLOOKUP(C5288, 'Linkedin Scrap'!$A$2:$G$3322, 7,FALSE)</f>
        <v>#N/A</v>
      </c>
      <c r="O5288" s="5" t="e">
        <f>VLOOKUP(C5288, 'Linkedin Scrap'!$A$2:$H$3322, 8,FALSE)</f>
        <v>#N/A</v>
      </c>
      <c r="P5288" s="5" t="e">
        <f>VLOOKUP(C5288, 'Linkedin Scrap'!$A$2:$I$3322, 9,FALSE)</f>
        <v>#N/A</v>
      </c>
    </row>
    <row r="5289" spans="1:16" ht="18.5" customHeight="1" x14ac:dyDescent="0.3">
      <c r="A5289" s="3" t="s">
        <v>12483</v>
      </c>
      <c r="B5289" s="4">
        <v>2</v>
      </c>
      <c r="C5289" s="3" t="s">
        <v>12486</v>
      </c>
      <c r="D5289" s="3" t="s">
        <v>12487</v>
      </c>
      <c r="E5289" s="3" t="s">
        <v>9</v>
      </c>
      <c r="F5289" s="3" t="s">
        <v>10</v>
      </c>
      <c r="G5289" s="3" t="s">
        <v>12488</v>
      </c>
      <c r="H5289" s="4" t="s">
        <v>12</v>
      </c>
      <c r="I5289" s="5">
        <f>VLOOKUP(C5289, 'Linkedin Scrap'!$A$2:$B$3322, 2,FALSE)</f>
        <v>0</v>
      </c>
      <c r="J5289" s="3" t="str">
        <f>VLOOKUP(C5289, 'Linkedin Scrap'!$A$2:$C$3322, 3,FALSE)</f>
        <v>2K followers</v>
      </c>
      <c r="K5289" s="3" t="str">
        <f>VLOOKUP(C5289, 'Linkedin Scrap'!$A$2:$D$3322, 4,FALSE)</f>
        <v>500+ connections</v>
      </c>
      <c r="L5289" s="5" t="str">
        <f>VLOOKUP(C5289, 'Linkedin Scrap'!$A$2:$E$3322, 5,FALSE)</f>
        <v>Abergele High School</v>
      </c>
      <c r="M5289" s="5" t="str">
        <f>VLOOKUP(C5289, 'Linkedin Scrap'!$A$2:$F$3322, 6,FALSE)</f>
        <v>AVA Foundation</v>
      </c>
      <c r="N5289" s="5">
        <f>VLOOKUP(C5289, 'Linkedin Scrap'!$A$2:$G$3322, 7,FALSE)</f>
        <v>0</v>
      </c>
      <c r="O5289" s="5">
        <f>VLOOKUP(C5289, 'Linkedin Scrap'!$A$2:$H$3322, 8,FALSE)</f>
        <v>0</v>
      </c>
      <c r="P5289" s="5">
        <f>VLOOKUP(C5289, 'Linkedin Scrap'!$A$2:$I$3322, 9,FALSE)</f>
        <v>0</v>
      </c>
    </row>
    <row r="5290" spans="1:16" ht="18.5" customHeight="1" x14ac:dyDescent="0.3">
      <c r="A5290" s="3" t="s">
        <v>12483</v>
      </c>
      <c r="B5290" s="4">
        <v>3</v>
      </c>
      <c r="C5290" s="3" t="s">
        <v>12489</v>
      </c>
      <c r="D5290" s="3" t="s">
        <v>12490</v>
      </c>
      <c r="E5290" s="3" t="s">
        <v>9</v>
      </c>
      <c r="F5290" s="3" t="s">
        <v>10</v>
      </c>
      <c r="G5290" s="3" t="s">
        <v>12491</v>
      </c>
      <c r="H5290" s="4" t="s">
        <v>12</v>
      </c>
      <c r="I5290" s="5" t="e">
        <f>VLOOKUP(C5290, 'Linkedin Scrap'!$A$2:$B$3322, 2,FALSE)</f>
        <v>#N/A</v>
      </c>
      <c r="J5290" s="3" t="e">
        <f>VLOOKUP(C5290, 'Linkedin Scrap'!$A$2:$C$3322, 3,FALSE)</f>
        <v>#N/A</v>
      </c>
      <c r="K5290" s="3" t="e">
        <f>VLOOKUP(C5290, 'Linkedin Scrap'!$A$2:$D$3322, 4,FALSE)</f>
        <v>#N/A</v>
      </c>
      <c r="L5290" s="5" t="e">
        <f>VLOOKUP(C5290, 'Linkedin Scrap'!$A$2:$E$3322, 5,FALSE)</f>
        <v>#N/A</v>
      </c>
      <c r="M5290" s="5" t="e">
        <f>VLOOKUP(C5290, 'Linkedin Scrap'!$A$2:$F$3322, 6,FALSE)</f>
        <v>#N/A</v>
      </c>
      <c r="N5290" s="5" t="e">
        <f>VLOOKUP(C5290, 'Linkedin Scrap'!$A$2:$G$3322, 7,FALSE)</f>
        <v>#N/A</v>
      </c>
      <c r="O5290" s="5" t="e">
        <f>VLOOKUP(C5290, 'Linkedin Scrap'!$A$2:$H$3322, 8,FALSE)</f>
        <v>#N/A</v>
      </c>
      <c r="P5290" s="5" t="e">
        <f>VLOOKUP(C5290, 'Linkedin Scrap'!$A$2:$I$3322, 9,FALSE)</f>
        <v>#N/A</v>
      </c>
    </row>
    <row r="5291" spans="1:16" ht="18.5" customHeight="1" x14ac:dyDescent="0.3">
      <c r="A5291" s="3" t="s">
        <v>12483</v>
      </c>
      <c r="B5291" s="4">
        <v>4</v>
      </c>
      <c r="C5291" s="3" t="s">
        <v>12492</v>
      </c>
      <c r="D5291" s="3" t="s">
        <v>12493</v>
      </c>
      <c r="E5291" s="3" t="s">
        <v>9</v>
      </c>
      <c r="F5291" s="3" t="s">
        <v>10</v>
      </c>
      <c r="G5291" s="3" t="s">
        <v>12494</v>
      </c>
      <c r="H5291" s="4" t="s">
        <v>12</v>
      </c>
      <c r="I5291" s="5" t="e">
        <f>VLOOKUP(C5291, 'Linkedin Scrap'!$A$2:$B$3322, 2,FALSE)</f>
        <v>#N/A</v>
      </c>
      <c r="J5291" s="3" t="e">
        <f>VLOOKUP(C5291, 'Linkedin Scrap'!$A$2:$C$3322, 3,FALSE)</f>
        <v>#N/A</v>
      </c>
      <c r="K5291" s="3" t="e">
        <f>VLOOKUP(C5291, 'Linkedin Scrap'!$A$2:$D$3322, 4,FALSE)</f>
        <v>#N/A</v>
      </c>
      <c r="L5291" s="5" t="e">
        <f>VLOOKUP(C5291, 'Linkedin Scrap'!$A$2:$E$3322, 5,FALSE)</f>
        <v>#N/A</v>
      </c>
      <c r="M5291" s="5" t="e">
        <f>VLOOKUP(C5291, 'Linkedin Scrap'!$A$2:$F$3322, 6,FALSE)</f>
        <v>#N/A</v>
      </c>
      <c r="N5291" s="5" t="e">
        <f>VLOOKUP(C5291, 'Linkedin Scrap'!$A$2:$G$3322, 7,FALSE)</f>
        <v>#N/A</v>
      </c>
      <c r="O5291" s="5" t="e">
        <f>VLOOKUP(C5291, 'Linkedin Scrap'!$A$2:$H$3322, 8,FALSE)</f>
        <v>#N/A</v>
      </c>
      <c r="P5291" s="5" t="e">
        <f>VLOOKUP(C5291, 'Linkedin Scrap'!$A$2:$I$3322, 9,FALSE)</f>
        <v>#N/A</v>
      </c>
    </row>
    <row r="5292" spans="1:16" ht="18.5" customHeight="1" x14ac:dyDescent="0.3">
      <c r="A5292" s="3" t="s">
        <v>12483</v>
      </c>
      <c r="B5292" s="4">
        <v>5</v>
      </c>
      <c r="C5292" s="3" t="s">
        <v>12510</v>
      </c>
      <c r="D5292" s="3" t="s">
        <v>12511</v>
      </c>
      <c r="E5292" s="3" t="s">
        <v>9</v>
      </c>
      <c r="F5292" s="3" t="s">
        <v>10</v>
      </c>
      <c r="G5292" s="3" t="s">
        <v>12512</v>
      </c>
      <c r="H5292" s="4" t="s">
        <v>12</v>
      </c>
      <c r="I5292" s="5" t="e">
        <f>VLOOKUP(C5292, 'Linkedin Scrap'!$A$2:$B$3322, 2,FALSE)</f>
        <v>#N/A</v>
      </c>
      <c r="J5292" s="3" t="e">
        <f>VLOOKUP(C5292, 'Linkedin Scrap'!$A$2:$C$3322, 3,FALSE)</f>
        <v>#N/A</v>
      </c>
      <c r="K5292" s="3" t="e">
        <f>VLOOKUP(C5292, 'Linkedin Scrap'!$A$2:$D$3322, 4,FALSE)</f>
        <v>#N/A</v>
      </c>
      <c r="L5292" s="5" t="e">
        <f>VLOOKUP(C5292, 'Linkedin Scrap'!$A$2:$E$3322, 5,FALSE)</f>
        <v>#N/A</v>
      </c>
      <c r="M5292" s="5" t="e">
        <f>VLOOKUP(C5292, 'Linkedin Scrap'!$A$2:$F$3322, 6,FALSE)</f>
        <v>#N/A</v>
      </c>
      <c r="N5292" s="5" t="e">
        <f>VLOOKUP(C5292, 'Linkedin Scrap'!$A$2:$G$3322, 7,FALSE)</f>
        <v>#N/A</v>
      </c>
      <c r="O5292" s="5" t="e">
        <f>VLOOKUP(C5292, 'Linkedin Scrap'!$A$2:$H$3322, 8,FALSE)</f>
        <v>#N/A</v>
      </c>
      <c r="P5292" s="5" t="e">
        <f>VLOOKUP(C5292, 'Linkedin Scrap'!$A$2:$I$3322, 9,FALSE)</f>
        <v>#N/A</v>
      </c>
    </row>
    <row r="5293" spans="1:16" ht="18.5" customHeight="1" x14ac:dyDescent="0.3">
      <c r="A5293" s="3" t="s">
        <v>12483</v>
      </c>
      <c r="B5293" s="4">
        <v>6</v>
      </c>
      <c r="C5293" s="3" t="s">
        <v>12513</v>
      </c>
      <c r="D5293" s="3" t="s">
        <v>12514</v>
      </c>
      <c r="E5293" s="3" t="s">
        <v>9</v>
      </c>
      <c r="F5293" s="3" t="s">
        <v>10</v>
      </c>
      <c r="G5293" s="3" t="s">
        <v>12515</v>
      </c>
      <c r="H5293" s="4" t="s">
        <v>12</v>
      </c>
      <c r="I5293" s="5" t="e">
        <f>VLOOKUP(C5293, 'Linkedin Scrap'!$A$2:$B$3322, 2,FALSE)</f>
        <v>#N/A</v>
      </c>
      <c r="J5293" s="3" t="e">
        <f>VLOOKUP(C5293, 'Linkedin Scrap'!$A$2:$C$3322, 3,FALSE)</f>
        <v>#N/A</v>
      </c>
      <c r="K5293" s="3" t="e">
        <f>VLOOKUP(C5293, 'Linkedin Scrap'!$A$2:$D$3322, 4,FALSE)</f>
        <v>#N/A</v>
      </c>
      <c r="L5293" s="5" t="e">
        <f>VLOOKUP(C5293, 'Linkedin Scrap'!$A$2:$E$3322, 5,FALSE)</f>
        <v>#N/A</v>
      </c>
      <c r="M5293" s="5" t="e">
        <f>VLOOKUP(C5293, 'Linkedin Scrap'!$A$2:$F$3322, 6,FALSE)</f>
        <v>#N/A</v>
      </c>
      <c r="N5293" s="5" t="e">
        <f>VLOOKUP(C5293, 'Linkedin Scrap'!$A$2:$G$3322, 7,FALSE)</f>
        <v>#N/A</v>
      </c>
      <c r="O5293" s="5" t="e">
        <f>VLOOKUP(C5293, 'Linkedin Scrap'!$A$2:$H$3322, 8,FALSE)</f>
        <v>#N/A</v>
      </c>
      <c r="P5293" s="5" t="e">
        <f>VLOOKUP(C5293, 'Linkedin Scrap'!$A$2:$I$3322, 9,FALSE)</f>
        <v>#N/A</v>
      </c>
    </row>
    <row r="5294" spans="1:16" ht="18.5" customHeight="1" x14ac:dyDescent="0.3">
      <c r="A5294" s="3" t="s">
        <v>9812</v>
      </c>
      <c r="B5294" s="4">
        <v>1</v>
      </c>
      <c r="C5294" s="3" t="s">
        <v>9813</v>
      </c>
      <c r="D5294" s="3" t="s">
        <v>6659</v>
      </c>
      <c r="E5294" s="3" t="s">
        <v>9</v>
      </c>
      <c r="F5294" s="3" t="s">
        <v>10</v>
      </c>
      <c r="G5294" s="3" t="s">
        <v>9814</v>
      </c>
      <c r="H5294" s="4" t="s">
        <v>12</v>
      </c>
      <c r="I5294" s="5">
        <f>VLOOKUP(C5294, 'Linkedin Scrap'!$A$2:$B$3322, 2,FALSE)</f>
        <v>0</v>
      </c>
      <c r="J5294" s="3" t="str">
        <f>VLOOKUP(C5294, 'Linkedin Scrap'!$A$2:$C$3322, 3,FALSE)</f>
        <v>2K followers</v>
      </c>
      <c r="K5294" s="3" t="str">
        <f>VLOOKUP(C5294, 'Linkedin Scrap'!$A$2:$D$3322, 4,FALSE)</f>
        <v>500+ connections</v>
      </c>
      <c r="L5294" s="5">
        <f>VLOOKUP(C5294, 'Linkedin Scrap'!$A$2:$E$3322, 5,FALSE)</f>
        <v>0</v>
      </c>
      <c r="M5294" s="5">
        <f>VLOOKUP(C5294, 'Linkedin Scrap'!$A$2:$F$3322, 6,FALSE)</f>
        <v>0</v>
      </c>
      <c r="N5294" s="5">
        <f>VLOOKUP(C5294, 'Linkedin Scrap'!$A$2:$G$3322, 7,FALSE)</f>
        <v>0</v>
      </c>
      <c r="O5294" s="5">
        <f>VLOOKUP(C5294, 'Linkedin Scrap'!$A$2:$H$3322, 8,FALSE)</f>
        <v>0</v>
      </c>
      <c r="P5294" s="5">
        <f>VLOOKUP(C5294, 'Linkedin Scrap'!$A$2:$I$3322, 9,FALSE)</f>
        <v>0</v>
      </c>
    </row>
    <row r="5295" spans="1:16" ht="18.5" customHeight="1" x14ac:dyDescent="0.3">
      <c r="A5295" s="3" t="s">
        <v>9812</v>
      </c>
      <c r="B5295" s="4">
        <v>2</v>
      </c>
      <c r="C5295" s="3" t="s">
        <v>9815</v>
      </c>
      <c r="D5295" s="3" t="s">
        <v>8318</v>
      </c>
      <c r="E5295" s="3" t="s">
        <v>9</v>
      </c>
      <c r="F5295" s="3" t="s">
        <v>10</v>
      </c>
      <c r="G5295" s="3" t="s">
        <v>9816</v>
      </c>
      <c r="H5295" s="4" t="s">
        <v>12</v>
      </c>
      <c r="I5295" s="5" t="e">
        <f>VLOOKUP(C5295, 'Linkedin Scrap'!$A$2:$B$3322, 2,FALSE)</f>
        <v>#N/A</v>
      </c>
      <c r="J5295" s="3" t="e">
        <f>VLOOKUP(C5295, 'Linkedin Scrap'!$A$2:$C$3322, 3,FALSE)</f>
        <v>#N/A</v>
      </c>
      <c r="K5295" s="3" t="e">
        <f>VLOOKUP(C5295, 'Linkedin Scrap'!$A$2:$D$3322, 4,FALSE)</f>
        <v>#N/A</v>
      </c>
      <c r="L5295" s="5" t="e">
        <f>VLOOKUP(C5295, 'Linkedin Scrap'!$A$2:$E$3322, 5,FALSE)</f>
        <v>#N/A</v>
      </c>
      <c r="M5295" s="5" t="e">
        <f>VLOOKUP(C5295, 'Linkedin Scrap'!$A$2:$F$3322, 6,FALSE)</f>
        <v>#N/A</v>
      </c>
      <c r="N5295" s="5" t="e">
        <f>VLOOKUP(C5295, 'Linkedin Scrap'!$A$2:$G$3322, 7,FALSE)</f>
        <v>#N/A</v>
      </c>
      <c r="O5295" s="5" t="e">
        <f>VLOOKUP(C5295, 'Linkedin Scrap'!$A$2:$H$3322, 8,FALSE)</f>
        <v>#N/A</v>
      </c>
      <c r="P5295" s="5" t="e">
        <f>VLOOKUP(C5295, 'Linkedin Scrap'!$A$2:$I$3322, 9,FALSE)</f>
        <v>#N/A</v>
      </c>
    </row>
    <row r="5296" spans="1:16" ht="18.5" customHeight="1" x14ac:dyDescent="0.3">
      <c r="A5296" s="3" t="s">
        <v>9812</v>
      </c>
      <c r="B5296" s="4">
        <v>3</v>
      </c>
      <c r="C5296" s="3" t="s">
        <v>9817</v>
      </c>
      <c r="D5296" s="3" t="s">
        <v>9818</v>
      </c>
      <c r="E5296" s="3" t="s">
        <v>9</v>
      </c>
      <c r="F5296" s="3" t="s">
        <v>10</v>
      </c>
      <c r="G5296" s="3" t="s">
        <v>9819</v>
      </c>
      <c r="H5296" s="4" t="s">
        <v>12</v>
      </c>
      <c r="I5296" s="5">
        <f>VLOOKUP(C5296, 'Linkedin Scrap'!$A$2:$B$3322, 2,FALSE)</f>
        <v>0</v>
      </c>
      <c r="J5296" s="3" t="str">
        <f>VLOOKUP(C5296, 'Linkedin Scrap'!$A$2:$C$3322, 3,FALSE)</f>
        <v>650 followers</v>
      </c>
      <c r="K5296" s="3" t="str">
        <f>VLOOKUP(C5296, 'Linkedin Scrap'!$A$2:$D$3322, 4,FALSE)</f>
        <v>500+ connections</v>
      </c>
      <c r="L5296" s="5" t="str">
        <f>VLOOKUP(C5296, 'Linkedin Scrap'!$A$2:$E$3322, 5,FALSE)</f>
        <v>California Polytechnic State University-San Luis Obispo</v>
      </c>
      <c r="M5296" s="5" t="str">
        <f>VLOOKUP(C5296, 'Linkedin Scrap'!$A$2:$F$3322, 6,FALSE)</f>
        <v>TravelBlock</v>
      </c>
      <c r="N5296" s="5">
        <f>VLOOKUP(C5296, 'Linkedin Scrap'!$A$2:$G$3322, 7,FALSE)</f>
        <v>0</v>
      </c>
      <c r="O5296" s="5" t="str">
        <f>VLOOKUP(C5296, 'Linkedin Scrap'!$A$2:$H$3322, 8,FALSE)</f>
        <v>[{'course_details': 'Bachelor of Science - BS Economics'}]</v>
      </c>
      <c r="P5296" s="5" t="str">
        <f>VLOOKUP(C5296, 'Linkedin Scrap'!$A$2:$I$3322, 9,FALSE)</f>
        <v>[{'experience': 'Vida Vacations', 'start_time': 'Mar 1998', 'end_time': '2001', 'duration': None}, {'experience': 'Vida Vacations', 'start_time': 'Mar 1998', 'end_time': '2001', 'duration': None}, {'experience': 'Vida Vacations', 'start_time': 'Mar 1998', 'end_time': '2001', 'duration': None}]</v>
      </c>
    </row>
    <row r="5297" spans="1:16" ht="18.5" customHeight="1" x14ac:dyDescent="0.3">
      <c r="A5297" s="3" t="s">
        <v>9812</v>
      </c>
      <c r="B5297" s="4">
        <v>4</v>
      </c>
      <c r="C5297" s="3" t="s">
        <v>9820</v>
      </c>
      <c r="D5297" s="3" t="s">
        <v>30</v>
      </c>
      <c r="E5297" s="3" t="s">
        <v>9</v>
      </c>
      <c r="F5297" s="3" t="s">
        <v>10</v>
      </c>
      <c r="G5297" s="3" t="s">
        <v>9821</v>
      </c>
      <c r="H5297" s="4" t="s">
        <v>12</v>
      </c>
      <c r="I5297" s="5" t="e">
        <f>VLOOKUP(C5297, 'Linkedin Scrap'!$A$2:$B$3322, 2,FALSE)</f>
        <v>#N/A</v>
      </c>
      <c r="J5297" s="3" t="e">
        <f>VLOOKUP(C5297, 'Linkedin Scrap'!$A$2:$C$3322, 3,FALSE)</f>
        <v>#N/A</v>
      </c>
      <c r="K5297" s="3" t="e">
        <f>VLOOKUP(C5297, 'Linkedin Scrap'!$A$2:$D$3322, 4,FALSE)</f>
        <v>#N/A</v>
      </c>
      <c r="L5297" s="5" t="e">
        <f>VLOOKUP(C5297, 'Linkedin Scrap'!$A$2:$E$3322, 5,FALSE)</f>
        <v>#N/A</v>
      </c>
      <c r="M5297" s="5" t="e">
        <f>VLOOKUP(C5297, 'Linkedin Scrap'!$A$2:$F$3322, 6,FALSE)</f>
        <v>#N/A</v>
      </c>
      <c r="N5297" s="5" t="e">
        <f>VLOOKUP(C5297, 'Linkedin Scrap'!$A$2:$G$3322, 7,FALSE)</f>
        <v>#N/A</v>
      </c>
      <c r="O5297" s="5" t="e">
        <f>VLOOKUP(C5297, 'Linkedin Scrap'!$A$2:$H$3322, 8,FALSE)</f>
        <v>#N/A</v>
      </c>
      <c r="P5297" s="5" t="e">
        <f>VLOOKUP(C5297, 'Linkedin Scrap'!$A$2:$I$3322, 9,FALSE)</f>
        <v>#N/A</v>
      </c>
    </row>
    <row r="5298" spans="1:16" ht="18.5" customHeight="1" x14ac:dyDescent="0.3">
      <c r="A5298" s="3" t="s">
        <v>9812</v>
      </c>
      <c r="B5298" s="4">
        <v>5</v>
      </c>
      <c r="C5298" s="3" t="s">
        <v>9857</v>
      </c>
      <c r="D5298" s="3" t="s">
        <v>387</v>
      </c>
      <c r="E5298" s="3" t="s">
        <v>9</v>
      </c>
      <c r="F5298" s="3" t="s">
        <v>10</v>
      </c>
      <c r="G5298" s="3" t="s">
        <v>9858</v>
      </c>
      <c r="H5298" s="4" t="s">
        <v>12</v>
      </c>
      <c r="I5298" s="5">
        <f>VLOOKUP(C5298, 'Linkedin Scrap'!$A$2:$B$3322, 2,FALSE)</f>
        <v>0</v>
      </c>
      <c r="J5298" s="3" t="str">
        <f>VLOOKUP(C5298, 'Linkedin Scrap'!$A$2:$C$3322, 3,FALSE)</f>
        <v>87 followers</v>
      </c>
      <c r="K5298" s="3" t="str">
        <f>VLOOKUP(C5298, 'Linkedin Scrap'!$A$2:$D$3322, 4,FALSE)</f>
        <v>85 connections</v>
      </c>
      <c r="L5298" s="5" t="str">
        <f>VLOOKUP(C5298, 'Linkedin Scrap'!$A$2:$E$3322, 5,FALSE)</f>
        <v>Universidad Autónoma de Yucatán</v>
      </c>
      <c r="M5298" s="5" t="str">
        <f>VLOOKUP(C5298, 'Linkedin Scrap'!$A$2:$F$3322, 6,FALSE)</f>
        <v>TravelBlock</v>
      </c>
      <c r="N5298" s="5">
        <f>VLOOKUP(C5298, 'Linkedin Scrap'!$A$2:$G$3322, 7,FALSE)</f>
        <v>0</v>
      </c>
      <c r="O5298" s="5" t="str">
        <f>VLOOKUP(C5298, 'Linkedin Scrap'!$A$2:$H$3322, 8,FALSE)</f>
        <v>[{'course_details': 'Licentiate degree Computer Software Engineering', 'start_time': '2008', 'end_time': '2013'}]</v>
      </c>
      <c r="P5298" s="5" t="str">
        <f>VLOOKUP(C5298, 'Linkedin Scrap'!$A$2:$I$3322, 9,FALSE)</f>
        <v>[{'experience': 'Royal Resorts', 'start_time': 'Feb 2015', 'end_time': 'Dec 2015', 'duration': None}, {'experience': 'Royal Resorts', 'start_time': 'Feb 2015', 'end_time': 'Dec 2015', 'duration': None}, {'experience': 'Royal Resorts', 'start_time': 'Feb 2015', 'end_time': 'Dec 2015', 'duration': None}]</v>
      </c>
    </row>
    <row r="5299" spans="1:16" ht="18.5" customHeight="1" x14ac:dyDescent="0.3">
      <c r="A5299" s="3" t="s">
        <v>9812</v>
      </c>
      <c r="B5299" s="4">
        <v>6</v>
      </c>
      <c r="C5299" s="3" t="s">
        <v>9859</v>
      </c>
      <c r="D5299" s="3" t="s">
        <v>1916</v>
      </c>
      <c r="E5299" s="3" t="s">
        <v>9</v>
      </c>
      <c r="F5299" s="3" t="s">
        <v>10</v>
      </c>
      <c r="G5299" s="3" t="s">
        <v>9860</v>
      </c>
      <c r="H5299" s="4" t="s">
        <v>12</v>
      </c>
      <c r="I5299" s="5" t="e">
        <f>VLOOKUP(C5299, 'Linkedin Scrap'!$A$2:$B$3322, 2,FALSE)</f>
        <v>#N/A</v>
      </c>
      <c r="J5299" s="3" t="e">
        <f>VLOOKUP(C5299, 'Linkedin Scrap'!$A$2:$C$3322, 3,FALSE)</f>
        <v>#N/A</v>
      </c>
      <c r="K5299" s="3" t="e">
        <f>VLOOKUP(C5299, 'Linkedin Scrap'!$A$2:$D$3322, 4,FALSE)</f>
        <v>#N/A</v>
      </c>
      <c r="L5299" s="5" t="e">
        <f>VLOOKUP(C5299, 'Linkedin Scrap'!$A$2:$E$3322, 5,FALSE)</f>
        <v>#N/A</v>
      </c>
      <c r="M5299" s="5" t="e">
        <f>VLOOKUP(C5299, 'Linkedin Scrap'!$A$2:$F$3322, 6,FALSE)</f>
        <v>#N/A</v>
      </c>
      <c r="N5299" s="5" t="e">
        <f>VLOOKUP(C5299, 'Linkedin Scrap'!$A$2:$G$3322, 7,FALSE)</f>
        <v>#N/A</v>
      </c>
      <c r="O5299" s="5" t="e">
        <f>VLOOKUP(C5299, 'Linkedin Scrap'!$A$2:$H$3322, 8,FALSE)</f>
        <v>#N/A</v>
      </c>
      <c r="P5299" s="5" t="e">
        <f>VLOOKUP(C5299, 'Linkedin Scrap'!$A$2:$I$3322, 9,FALSE)</f>
        <v>#N/A</v>
      </c>
    </row>
    <row r="5300" spans="1:16" ht="18.5" customHeight="1" x14ac:dyDescent="0.3">
      <c r="A5300" s="3" t="s">
        <v>9812</v>
      </c>
      <c r="B5300" s="4">
        <v>7</v>
      </c>
      <c r="C5300" s="3" t="s">
        <v>9861</v>
      </c>
      <c r="D5300" s="3" t="s">
        <v>5043</v>
      </c>
      <c r="E5300" s="3" t="s">
        <v>9</v>
      </c>
      <c r="F5300" s="3" t="s">
        <v>10</v>
      </c>
      <c r="G5300" s="3" t="s">
        <v>9862</v>
      </c>
      <c r="H5300" s="4" t="s">
        <v>12</v>
      </c>
      <c r="I5300" s="5">
        <f>VLOOKUP(C5300, 'Linkedin Scrap'!$A$2:$B$3322, 2,FALSE)</f>
        <v>0</v>
      </c>
      <c r="J5300" s="3" t="str">
        <f>VLOOKUP(C5300, 'Linkedin Scrap'!$A$2:$C$3322, 3,FALSE)</f>
        <v>2K followers</v>
      </c>
      <c r="K5300" s="3" t="str">
        <f>VLOOKUP(C5300, 'Linkedin Scrap'!$A$2:$D$3322, 4,FALSE)</f>
        <v>500+ connections</v>
      </c>
      <c r="L5300" s="5" t="str">
        <f>VLOOKUP(C5300, 'Linkedin Scrap'!$A$2:$E$3322, 5,FALSE)</f>
        <v>University of New Hampshire</v>
      </c>
      <c r="M5300" s="5" t="str">
        <f>VLOOKUP(C5300, 'Linkedin Scrap'!$A$2:$F$3322, 6,FALSE)</f>
        <v>LayerZero Labs</v>
      </c>
      <c r="N5300" s="5" t="str">
        <f>VLOOKUP(C5300, 'Linkedin Scrap'!$A$2:$G$3322, 7,FALSE)</f>
        <v>Building the Layer 0 of blockchain</v>
      </c>
      <c r="O5300" s="5">
        <f>VLOOKUP(C5300, 'Linkedin Scrap'!$A$2:$H$3322, 8,FALSE)</f>
        <v>0</v>
      </c>
      <c r="P5300" s="5">
        <f>VLOOKUP(C5300, 'Linkedin Scrap'!$A$2:$I$3322, 9,FALSE)</f>
        <v>0</v>
      </c>
    </row>
    <row r="5301" spans="1:16" ht="18.5" customHeight="1" x14ac:dyDescent="0.3">
      <c r="A5301" s="3" t="s">
        <v>9812</v>
      </c>
      <c r="B5301" s="4">
        <v>8</v>
      </c>
      <c r="C5301" s="3" t="s">
        <v>9863</v>
      </c>
      <c r="D5301" s="3" t="s">
        <v>9864</v>
      </c>
      <c r="E5301" s="3" t="s">
        <v>9</v>
      </c>
      <c r="F5301" s="3" t="s">
        <v>10</v>
      </c>
      <c r="G5301" s="3" t="s">
        <v>9865</v>
      </c>
      <c r="H5301" s="4" t="s">
        <v>12</v>
      </c>
      <c r="I5301" s="5" t="e">
        <f>VLOOKUP(C5301, 'Linkedin Scrap'!$A$2:$B$3322, 2,FALSE)</f>
        <v>#N/A</v>
      </c>
      <c r="J5301" s="3" t="e">
        <f>VLOOKUP(C5301, 'Linkedin Scrap'!$A$2:$C$3322, 3,FALSE)</f>
        <v>#N/A</v>
      </c>
      <c r="K5301" s="3" t="e">
        <f>VLOOKUP(C5301, 'Linkedin Scrap'!$A$2:$D$3322, 4,FALSE)</f>
        <v>#N/A</v>
      </c>
      <c r="L5301" s="5" t="e">
        <f>VLOOKUP(C5301, 'Linkedin Scrap'!$A$2:$E$3322, 5,FALSE)</f>
        <v>#N/A</v>
      </c>
      <c r="M5301" s="5" t="e">
        <f>VLOOKUP(C5301, 'Linkedin Scrap'!$A$2:$F$3322, 6,FALSE)</f>
        <v>#N/A</v>
      </c>
      <c r="N5301" s="5" t="e">
        <f>VLOOKUP(C5301, 'Linkedin Scrap'!$A$2:$G$3322, 7,FALSE)</f>
        <v>#N/A</v>
      </c>
      <c r="O5301" s="5" t="e">
        <f>VLOOKUP(C5301, 'Linkedin Scrap'!$A$2:$H$3322, 8,FALSE)</f>
        <v>#N/A</v>
      </c>
      <c r="P5301" s="5" t="e">
        <f>VLOOKUP(C5301, 'Linkedin Scrap'!$A$2:$I$3322, 9,FALSE)</f>
        <v>#N/A</v>
      </c>
    </row>
    <row r="5302" spans="1:16" ht="18.5" customHeight="1" x14ac:dyDescent="0.3">
      <c r="A5302" s="3" t="s">
        <v>9812</v>
      </c>
      <c r="B5302" s="4">
        <v>9</v>
      </c>
      <c r="C5302" s="3" t="s">
        <v>9866</v>
      </c>
      <c r="D5302" s="3" t="s">
        <v>9</v>
      </c>
      <c r="E5302" s="3" t="s">
        <v>136</v>
      </c>
      <c r="F5302" s="3" t="s">
        <v>10</v>
      </c>
      <c r="G5302" s="3" t="s">
        <v>9867</v>
      </c>
      <c r="H5302" s="4" t="s">
        <v>12</v>
      </c>
      <c r="I5302" s="5" t="e">
        <f>VLOOKUP(C5302, 'Linkedin Scrap'!$A$2:$B$3322, 2,FALSE)</f>
        <v>#N/A</v>
      </c>
      <c r="J5302" s="3" t="e">
        <f>VLOOKUP(C5302, 'Linkedin Scrap'!$A$2:$C$3322, 3,FALSE)</f>
        <v>#N/A</v>
      </c>
      <c r="K5302" s="3" t="e">
        <f>VLOOKUP(C5302, 'Linkedin Scrap'!$A$2:$D$3322, 4,FALSE)</f>
        <v>#N/A</v>
      </c>
      <c r="L5302" s="5" t="e">
        <f>VLOOKUP(C5302, 'Linkedin Scrap'!$A$2:$E$3322, 5,FALSE)</f>
        <v>#N/A</v>
      </c>
      <c r="M5302" s="5" t="e">
        <f>VLOOKUP(C5302, 'Linkedin Scrap'!$A$2:$F$3322, 6,FALSE)</f>
        <v>#N/A</v>
      </c>
      <c r="N5302" s="5" t="e">
        <f>VLOOKUP(C5302, 'Linkedin Scrap'!$A$2:$G$3322, 7,FALSE)</f>
        <v>#N/A</v>
      </c>
      <c r="O5302" s="5" t="e">
        <f>VLOOKUP(C5302, 'Linkedin Scrap'!$A$2:$H$3322, 8,FALSE)</f>
        <v>#N/A</v>
      </c>
      <c r="P5302" s="5" t="e">
        <f>VLOOKUP(C5302, 'Linkedin Scrap'!$A$2:$I$3322, 9,FALSE)</f>
        <v>#N/A</v>
      </c>
    </row>
    <row r="5303" spans="1:16" ht="18.5" customHeight="1" x14ac:dyDescent="0.3">
      <c r="A5303" s="3" t="s">
        <v>9812</v>
      </c>
      <c r="B5303" s="4">
        <v>10</v>
      </c>
      <c r="C5303" s="3" t="s">
        <v>9868</v>
      </c>
      <c r="D5303" s="3" t="s">
        <v>856</v>
      </c>
      <c r="E5303" s="3" t="s">
        <v>9</v>
      </c>
      <c r="F5303" s="3" t="s">
        <v>10</v>
      </c>
      <c r="G5303" s="3" t="s">
        <v>9869</v>
      </c>
      <c r="H5303" s="4" t="s">
        <v>22</v>
      </c>
      <c r="I5303" s="5">
        <f>VLOOKUP(C5303, 'Linkedin Scrap'!$A$2:$B$3322, 2,FALSE)</f>
        <v>0</v>
      </c>
      <c r="J5303" s="3" t="str">
        <f>VLOOKUP(C5303, 'Linkedin Scrap'!$A$2:$C$3322, 3,FALSE)</f>
        <v>275 followers</v>
      </c>
      <c r="K5303" s="3" t="str">
        <f>VLOOKUP(C5303, 'Linkedin Scrap'!$A$2:$D$3322, 4,FALSE)</f>
        <v>259 connections</v>
      </c>
      <c r="L5303" s="5" t="str">
        <f>VLOOKUP(C5303, 'Linkedin Scrap'!$A$2:$E$3322, 5,FALSE)</f>
        <v>Leeds Beckett University</v>
      </c>
      <c r="M5303" s="5" t="str">
        <f>VLOOKUP(C5303, 'Linkedin Scrap'!$A$2:$F$3322, 6,FALSE)</f>
        <v>Howdoo</v>
      </c>
      <c r="N5303" s="5" t="str">
        <f>VLOOKUP(C5303, 'Linkedin Scrap'!$A$2:$G$3322, 7,FALSE)</f>
        <v>Experienced operations, marketing and retail advisor with a demonstrated history of working in the retail, field marketing, emerging technology and blockchain industries. Strong business development professional skilled in Innovation, Marketing, Project Management, Client Services, Fast-Moving Consumer Goods (FMCG), and Operations Management.</v>
      </c>
      <c r="O5303" s="5" t="str">
        <f>VLOOKUP(C5303, 'Linkedin Scrap'!$A$2:$H$3322, 8,FALSE)</f>
        <v>[{'course_details': '2.1 BAhons Business Studies', 'start_time': '2003', 'end_time': '2008'}]</v>
      </c>
      <c r="P5303" s="5" t="str">
        <f>VLOOKUP(C5303, 'Linkedin Scrap'!$A$2:$I$3322, 9,FALSE)</f>
        <v>[{'experience': 'MyStoreActivity', 'start_time': 'Jun 2016', 'end_time': 'present', 'duration': None}, {'experience': 'MyStoreActivity', 'start_time': 'Jun 2016', 'end_time': 'present', 'duration': None}, {'experience': 'MyStoreActivity', 'start_time': 'Jun 2016', 'end_time': 'present', 'duration': None}]</v>
      </c>
    </row>
    <row r="5304" spans="1:16" ht="18.5" customHeight="1" x14ac:dyDescent="0.3">
      <c r="A5304" s="3" t="s">
        <v>9812</v>
      </c>
      <c r="B5304" s="4">
        <v>11</v>
      </c>
      <c r="C5304" s="3" t="s">
        <v>9870</v>
      </c>
      <c r="D5304" s="3" t="s">
        <v>856</v>
      </c>
      <c r="E5304" s="3" t="s">
        <v>9</v>
      </c>
      <c r="F5304" s="3" t="s">
        <v>10</v>
      </c>
      <c r="G5304" s="3" t="s">
        <v>9871</v>
      </c>
      <c r="H5304" s="4" t="s">
        <v>22</v>
      </c>
      <c r="I5304" s="5" t="e">
        <f>VLOOKUP(C5304, 'Linkedin Scrap'!$A$2:$B$3322, 2,FALSE)</f>
        <v>#N/A</v>
      </c>
      <c r="J5304" s="3" t="e">
        <f>VLOOKUP(C5304, 'Linkedin Scrap'!$A$2:$C$3322, 3,FALSE)</f>
        <v>#N/A</v>
      </c>
      <c r="K5304" s="3" t="e">
        <f>VLOOKUP(C5304, 'Linkedin Scrap'!$A$2:$D$3322, 4,FALSE)</f>
        <v>#N/A</v>
      </c>
      <c r="L5304" s="5" t="e">
        <f>VLOOKUP(C5304, 'Linkedin Scrap'!$A$2:$E$3322, 5,FALSE)</f>
        <v>#N/A</v>
      </c>
      <c r="M5304" s="5" t="e">
        <f>VLOOKUP(C5304, 'Linkedin Scrap'!$A$2:$F$3322, 6,FALSE)</f>
        <v>#N/A</v>
      </c>
      <c r="N5304" s="5" t="e">
        <f>VLOOKUP(C5304, 'Linkedin Scrap'!$A$2:$G$3322, 7,FALSE)</f>
        <v>#N/A</v>
      </c>
      <c r="O5304" s="5" t="e">
        <f>VLOOKUP(C5304, 'Linkedin Scrap'!$A$2:$H$3322, 8,FALSE)</f>
        <v>#N/A</v>
      </c>
      <c r="P5304" s="5" t="e">
        <f>VLOOKUP(C5304, 'Linkedin Scrap'!$A$2:$I$3322, 9,FALSE)</f>
        <v>#N/A</v>
      </c>
    </row>
    <row r="5305" spans="1:16" ht="18.5" customHeight="1" x14ac:dyDescent="0.3">
      <c r="A5305" s="3" t="s">
        <v>9812</v>
      </c>
      <c r="B5305" s="4">
        <v>12</v>
      </c>
      <c r="C5305" s="3" t="s">
        <v>9901</v>
      </c>
      <c r="D5305" s="3" t="s">
        <v>9902</v>
      </c>
      <c r="E5305" s="3" t="s">
        <v>9</v>
      </c>
      <c r="F5305" s="3" t="s">
        <v>10</v>
      </c>
      <c r="G5305" s="3" t="s">
        <v>9903</v>
      </c>
      <c r="H5305" s="4" t="s">
        <v>22</v>
      </c>
      <c r="I5305" s="5">
        <f>VLOOKUP(C5305, 'Linkedin Scrap'!$A$2:$B$3322, 2,FALSE)</f>
        <v>0</v>
      </c>
      <c r="J5305" s="3" t="str">
        <f>VLOOKUP(C5305, 'Linkedin Scrap'!$A$2:$C$3322, 3,FALSE)</f>
        <v>1K followers</v>
      </c>
      <c r="K5305" s="3" t="str">
        <f>VLOOKUP(C5305, 'Linkedin Scrap'!$A$2:$D$3322, 4,FALSE)</f>
        <v>500+ connections</v>
      </c>
      <c r="L5305" s="5" t="str">
        <f>VLOOKUP(C5305, 'Linkedin Scrap'!$A$2:$E$3322, 5,FALSE)</f>
        <v>Entrepreneurship</v>
      </c>
      <c r="M5305" s="5" t="str">
        <f>VLOOKUP(C5305, 'Linkedin Scrap'!$A$2:$F$3322, 6,FALSE)</f>
        <v>Geoff Hughes</v>
      </c>
      <c r="N5305" s="5" t="str">
        <f>VLOOKUP(C5305, 'Linkedin Scrap'!$A$2:$G$3322, 7,FALSE)</f>
        <v>I am a global leader in helping people build spiritual, emotional, and financial wealth. As a 7-figure entrepreneur, speaker, and author, I teach you how to Monetize Your Mind and awaken the millionaire within.I expose the untold truth about gaps in the education system and personal development. I break through the patterns of procrastination, old habits, and social conditioning that keep 99% of people stuck. I give you the step-by-step roadmap to becoming a leader of success, prosperity, and innovation.</v>
      </c>
      <c r="O5305" s="5" t="str">
        <f>VLOOKUP(C5305, 'Linkedin Scrap'!$A$2:$H$3322, 8,FALSE)</f>
        <v>[{'course_details': ''}]</v>
      </c>
      <c r="P5305" s="5" t="str">
        <f>VLOOKUP(C5305, 'Linkedin Scrap'!$A$2:$I$3322, 9,FALSE)</f>
        <v>[{'experience': 'Infinite Web and Marketing Solutions', 'start_time': 'Jan 2011', 'end_time': 'present', 'duration': None}, {'experience': 'Infinite Web and Marketing Solutions', 'start_time': 'Jan 2011', 'end_time': 'present', 'duration': None}]</v>
      </c>
    </row>
    <row r="5306" spans="1:16" ht="18.5" customHeight="1" x14ac:dyDescent="0.3">
      <c r="A5306" s="3" t="s">
        <v>9812</v>
      </c>
      <c r="B5306" s="4">
        <v>13</v>
      </c>
      <c r="C5306" s="3" t="s">
        <v>9904</v>
      </c>
      <c r="D5306" s="3" t="s">
        <v>856</v>
      </c>
      <c r="E5306" s="3" t="s">
        <v>139</v>
      </c>
      <c r="F5306" s="3" t="s">
        <v>10</v>
      </c>
      <c r="G5306" s="3" t="s">
        <v>9905</v>
      </c>
      <c r="H5306" s="4" t="s">
        <v>22</v>
      </c>
      <c r="I5306" s="5" t="e">
        <f>VLOOKUP(C5306, 'Linkedin Scrap'!$A$2:$B$3322, 2,FALSE)</f>
        <v>#N/A</v>
      </c>
      <c r="J5306" s="3" t="e">
        <f>VLOOKUP(C5306, 'Linkedin Scrap'!$A$2:$C$3322, 3,FALSE)</f>
        <v>#N/A</v>
      </c>
      <c r="K5306" s="3" t="e">
        <f>VLOOKUP(C5306, 'Linkedin Scrap'!$A$2:$D$3322, 4,FALSE)</f>
        <v>#N/A</v>
      </c>
      <c r="L5306" s="5" t="e">
        <f>VLOOKUP(C5306, 'Linkedin Scrap'!$A$2:$E$3322, 5,FALSE)</f>
        <v>#N/A</v>
      </c>
      <c r="M5306" s="5" t="e">
        <f>VLOOKUP(C5306, 'Linkedin Scrap'!$A$2:$F$3322, 6,FALSE)</f>
        <v>#N/A</v>
      </c>
      <c r="N5306" s="5" t="e">
        <f>VLOOKUP(C5306, 'Linkedin Scrap'!$A$2:$G$3322, 7,FALSE)</f>
        <v>#N/A</v>
      </c>
      <c r="O5306" s="5" t="e">
        <f>VLOOKUP(C5306, 'Linkedin Scrap'!$A$2:$H$3322, 8,FALSE)</f>
        <v>#N/A</v>
      </c>
      <c r="P5306" s="5" t="e">
        <f>VLOOKUP(C5306, 'Linkedin Scrap'!$A$2:$I$3322, 9,FALSE)</f>
        <v>#N/A</v>
      </c>
    </row>
    <row r="5307" spans="1:16" ht="18.5" customHeight="1" x14ac:dyDescent="0.3">
      <c r="A5307" s="3" t="s">
        <v>9812</v>
      </c>
      <c r="B5307" s="4">
        <v>14</v>
      </c>
      <c r="C5307" s="3" t="s">
        <v>9906</v>
      </c>
      <c r="D5307" s="3" t="s">
        <v>1538</v>
      </c>
      <c r="E5307" s="3" t="s">
        <v>9</v>
      </c>
      <c r="F5307" s="3" t="s">
        <v>10</v>
      </c>
      <c r="G5307" s="3" t="s">
        <v>9907</v>
      </c>
      <c r="H5307" s="4" t="s">
        <v>22</v>
      </c>
      <c r="I5307" s="5">
        <f>VLOOKUP(C5307, 'Linkedin Scrap'!$A$2:$B$3322, 2,FALSE)</f>
        <v>0</v>
      </c>
      <c r="J5307" s="3" t="str">
        <f>VLOOKUP(C5307, 'Linkedin Scrap'!$A$2:$C$3322, 3,FALSE)</f>
        <v>104 followers</v>
      </c>
      <c r="K5307" s="3" t="str">
        <f>VLOOKUP(C5307, 'Linkedin Scrap'!$A$2:$D$3322, 4,FALSE)</f>
        <v>85 connections</v>
      </c>
      <c r="L5307" s="5" t="str">
        <f>VLOOKUP(C5307, 'Linkedin Scrap'!$A$2:$E$3322, 5,FALSE)</f>
        <v>University of California San Diego</v>
      </c>
      <c r="M5307" s="5" t="str">
        <f>VLOOKUP(C5307, 'Linkedin Scrap'!$A$2:$F$3322, 6,FALSE)</f>
        <v>Self-employed</v>
      </c>
      <c r="N5307" s="5" t="str">
        <f>VLOOKUP(C5307, 'Linkedin Scrap'!$A$2:$G$3322, 7,FALSE)</f>
        <v>Founder of E-commerce, Escape Room, and Game Design companies, all still active. Token…</v>
      </c>
      <c r="O5307" s="5">
        <f>VLOOKUP(C5307, 'Linkedin Scrap'!$A$2:$H$3322, 8,FALSE)</f>
        <v>0</v>
      </c>
      <c r="P5307" s="5">
        <f>VLOOKUP(C5307, 'Linkedin Scrap'!$A$2:$I$3322, 9,FALSE)</f>
        <v>0</v>
      </c>
    </row>
    <row r="5308" spans="1:16" ht="18.5" customHeight="1" x14ac:dyDescent="0.3">
      <c r="A5308" s="3" t="s">
        <v>9812</v>
      </c>
      <c r="B5308" s="4">
        <v>15</v>
      </c>
      <c r="C5308" s="3" t="s">
        <v>9908</v>
      </c>
      <c r="D5308" s="3" t="s">
        <v>9909</v>
      </c>
      <c r="E5308" s="3" t="s">
        <v>9</v>
      </c>
      <c r="F5308" s="3" t="s">
        <v>10</v>
      </c>
      <c r="G5308" s="3" t="s">
        <v>9910</v>
      </c>
      <c r="H5308" s="4" t="s">
        <v>22</v>
      </c>
      <c r="I5308" s="5" t="e">
        <f>VLOOKUP(C5308, 'Linkedin Scrap'!$A$2:$B$3322, 2,FALSE)</f>
        <v>#N/A</v>
      </c>
      <c r="J5308" s="3" t="e">
        <f>VLOOKUP(C5308, 'Linkedin Scrap'!$A$2:$C$3322, 3,FALSE)</f>
        <v>#N/A</v>
      </c>
      <c r="K5308" s="3" t="e">
        <f>VLOOKUP(C5308, 'Linkedin Scrap'!$A$2:$D$3322, 4,FALSE)</f>
        <v>#N/A</v>
      </c>
      <c r="L5308" s="5" t="e">
        <f>VLOOKUP(C5308, 'Linkedin Scrap'!$A$2:$E$3322, 5,FALSE)</f>
        <v>#N/A</v>
      </c>
      <c r="M5308" s="5" t="e">
        <f>VLOOKUP(C5308, 'Linkedin Scrap'!$A$2:$F$3322, 6,FALSE)</f>
        <v>#N/A</v>
      </c>
      <c r="N5308" s="5" t="e">
        <f>VLOOKUP(C5308, 'Linkedin Scrap'!$A$2:$G$3322, 7,FALSE)</f>
        <v>#N/A</v>
      </c>
      <c r="O5308" s="5" t="e">
        <f>VLOOKUP(C5308, 'Linkedin Scrap'!$A$2:$H$3322, 8,FALSE)</f>
        <v>#N/A</v>
      </c>
      <c r="P5308" s="5" t="e">
        <f>VLOOKUP(C5308, 'Linkedin Scrap'!$A$2:$I$3322, 9,FALSE)</f>
        <v>#N/A</v>
      </c>
    </row>
    <row r="5309" spans="1:16" ht="18.5" customHeight="1" x14ac:dyDescent="0.3">
      <c r="A5309" s="3" t="s">
        <v>5105</v>
      </c>
      <c r="B5309" s="4">
        <v>1</v>
      </c>
      <c r="C5309" s="3" t="s">
        <v>5106</v>
      </c>
      <c r="D5309" s="3" t="s">
        <v>5107</v>
      </c>
      <c r="E5309" s="3" t="s">
        <v>9</v>
      </c>
      <c r="F5309" s="3" t="s">
        <v>10</v>
      </c>
      <c r="G5309" s="3" t="s">
        <v>5108</v>
      </c>
      <c r="H5309" s="4" t="s">
        <v>12</v>
      </c>
      <c r="I5309" s="5">
        <f>VLOOKUP(C5309, 'Linkedin Scrap'!$A$2:$B$3322, 2,FALSE)</f>
        <v>0</v>
      </c>
      <c r="J5309" s="3" t="str">
        <f>VLOOKUP(C5309, 'Linkedin Scrap'!$A$2:$C$3322, 3,FALSE)</f>
        <v>4K followers</v>
      </c>
      <c r="K5309" s="3" t="str">
        <f>VLOOKUP(C5309, 'Linkedin Scrap'!$A$2:$D$3322, 4,FALSE)</f>
        <v>500+ connections</v>
      </c>
      <c r="L5309" s="5" t="str">
        <f>VLOOKUP(C5309, 'Linkedin Scrap'!$A$2:$E$3322, 5,FALSE)</f>
        <v>The American University in Cairo</v>
      </c>
      <c r="M5309" s="5" t="str">
        <f>VLOOKUP(C5309, 'Linkedin Scrap'!$A$2:$F$3322, 6,FALSE)</f>
        <v>ILA Group</v>
      </c>
      <c r="N5309" s="5" t="str">
        <f>VLOOKUP(C5309, 'Linkedin Scrap'!$A$2:$G$3322, 7,FALSE)</f>
        <v>Over 20 years of experience creating growth in diverse global markets. Tireless problem solver with extensive track record of establishing innovative technical and business solutions. Possess extensive multicultural experience and communicate fluently in Arabic, French, and English. Surpass forecasted goals and design top-performing teams. Drive productivity, profitability, and market share through keen eye for business analysis.Specialties: Team Management/Motivation • P&amp;L Accountability • Marketing • Project Management • Process Improvement</v>
      </c>
      <c r="O5309" s="5" t="str">
        <f>VLOOKUP(C5309, 'Linkedin Scrap'!$A$2:$H$3322, 8,FALSE)</f>
        <v>[{'course_details': 'BA', 'start_time': '1987', 'end_time': '1991'}, {'course_details': 'High School Degree', 'start_time': '1974', 'end_time': '1985'}]</v>
      </c>
      <c r="P5309" s="5" t="str">
        <f>VLOOKUP(C5309, 'Linkedin Scrap'!$A$2:$I$3322, 9,FALSE)</f>
        <v>[{'experience': 'Upstream', 'start_time': 'Jan 2020', 'end_time': 'Jun 2021', 'duration': None}, {'experience': 'Upstream', 'start_time': 'Jan 2020', 'end_time': 'Jun 2021', 'duration': None}, {'experience': 'Upstream', 'start_time': 'Jan 2020', 'end_time': 'Jun 2021', 'duration': None}]</v>
      </c>
    </row>
    <row r="5310" spans="1:16" ht="18.5" customHeight="1" x14ac:dyDescent="0.3">
      <c r="A5310" s="3" t="s">
        <v>5105</v>
      </c>
      <c r="B5310" s="4">
        <v>2</v>
      </c>
      <c r="C5310" s="3" t="s">
        <v>5109</v>
      </c>
      <c r="D5310" s="3" t="s">
        <v>5110</v>
      </c>
      <c r="E5310" s="3" t="s">
        <v>9</v>
      </c>
      <c r="F5310" s="3" t="s">
        <v>10</v>
      </c>
      <c r="G5310" s="3" t="s">
        <v>5111</v>
      </c>
      <c r="H5310" s="4" t="s">
        <v>12</v>
      </c>
      <c r="I5310" s="5">
        <f>VLOOKUP(C5310, 'Linkedin Scrap'!$A$2:$B$3322, 2,FALSE)</f>
        <v>0</v>
      </c>
      <c r="J5310" s="3" t="str">
        <f>VLOOKUP(C5310, 'Linkedin Scrap'!$A$2:$C$3322, 3,FALSE)</f>
        <v>3K followers</v>
      </c>
      <c r="K5310" s="3" t="str">
        <f>VLOOKUP(C5310, 'Linkedin Scrap'!$A$2:$D$3322, 4,FALSE)</f>
        <v>500+ connections</v>
      </c>
      <c r="L5310" s="5" t="str">
        <f>VLOOKUP(C5310, 'Linkedin Scrap'!$A$2:$E$3322, 5,FALSE)</f>
        <v>University of Oxford - Said Business School</v>
      </c>
      <c r="M5310" s="5" t="str">
        <f>VLOOKUP(C5310, 'Linkedin Scrap'!$A$2:$F$3322, 6,FALSE)</f>
        <v>SEGMATEK</v>
      </c>
      <c r="N5310" s="5" t="str">
        <f>VLOOKUP(C5310, 'Linkedin Scrap'!$A$2:$G$3322, 7,FALSE)</f>
        <v>Senior executive with proven experience managing large telecom companies and tech startups in Africa, Middle East, and USA. Started up and grew greenfield telecom carriers, digital providers, and disruptive businesses in highly challenging emerging markets. Transformed the business of incumbent players facing intense competition in telecom, high-tech, education, edu-tech, fi-tech and utilities. Focused expertise since 2013 in planning and implementing impactful and successful digital transformation programs. Extensive experience in mentoring and advising founders of new startups in fintech, education, e-commerce, and mobile advertising.Pragmatic leader with contagious positive attitude and relentless efforts to deliver business results by focusing on building and mentoring motivated teams. Capable of handling high-pressure roles including Chief Executive or Growth Leader for telecom or digital startup in fintech, education or e-commerce; Regional Leader for high-tech solution providers targeting growth in the MEA region; or, Senior Advisor to executive management on digital strategy, tech innovation and disruptive business models.</v>
      </c>
      <c r="O5310" s="5" t="str">
        <f>VLOOKUP(C5310, 'Linkedin Scrap'!$A$2:$H$3322, 8,FALSE)</f>
        <v>[{'course_details': 'Masters Coaching &amp; Consulting for Change (MCCC)'}, {'course_details': "Master's degree Coaching and Consulting for Change (MCCC)"}, {'course_details': 'MBA Master of Business Administration'}, {'course_details': 'BSBA Management Information Systems'}, {'course_details': 'High School Diploma Mathematics'}]</v>
      </c>
      <c r="P5310" s="5" t="str">
        <f>VLOOKUP(C5310, 'Linkedin Scrap'!$A$2:$I$3322, 9,FALSE)</f>
        <v>[{'experience': 'Various Companies', 'start_time': 'Apr 2020', 'end_time': 'Sep 2020', 'duration': None}, {'experience': 'Various Companies', 'start_time': 'Apr 2020', 'end_time': 'Sep 2020', 'duration': None}, {'experience': 'Various Companies', 'start_time': 'Apr 2020', 'end_time': 'Sep 2020', 'duration': None}]</v>
      </c>
    </row>
    <row r="5311" spans="1:16" ht="18.5" customHeight="1" x14ac:dyDescent="0.3">
      <c r="A5311" s="3" t="s">
        <v>5105</v>
      </c>
      <c r="B5311" s="4">
        <v>3</v>
      </c>
      <c r="C5311" s="3" t="s">
        <v>5112</v>
      </c>
      <c r="D5311" s="3" t="s">
        <v>1129</v>
      </c>
      <c r="E5311" s="3" t="s">
        <v>9</v>
      </c>
      <c r="F5311" s="3" t="s">
        <v>10</v>
      </c>
      <c r="G5311" s="3" t="s">
        <v>5113</v>
      </c>
      <c r="H5311" s="4" t="s">
        <v>12</v>
      </c>
      <c r="I5311" s="5" t="e">
        <f>VLOOKUP(C5311, 'Linkedin Scrap'!$A$2:$B$3322, 2,FALSE)</f>
        <v>#N/A</v>
      </c>
      <c r="J5311" s="3" t="e">
        <f>VLOOKUP(C5311, 'Linkedin Scrap'!$A$2:$C$3322, 3,FALSE)</f>
        <v>#N/A</v>
      </c>
      <c r="K5311" s="3" t="e">
        <f>VLOOKUP(C5311, 'Linkedin Scrap'!$A$2:$D$3322, 4,FALSE)</f>
        <v>#N/A</v>
      </c>
      <c r="L5311" s="5" t="e">
        <f>VLOOKUP(C5311, 'Linkedin Scrap'!$A$2:$E$3322, 5,FALSE)</f>
        <v>#N/A</v>
      </c>
      <c r="M5311" s="5" t="e">
        <f>VLOOKUP(C5311, 'Linkedin Scrap'!$A$2:$F$3322, 6,FALSE)</f>
        <v>#N/A</v>
      </c>
      <c r="N5311" s="5" t="e">
        <f>VLOOKUP(C5311, 'Linkedin Scrap'!$A$2:$G$3322, 7,FALSE)</f>
        <v>#N/A</v>
      </c>
      <c r="O5311" s="5" t="e">
        <f>VLOOKUP(C5311, 'Linkedin Scrap'!$A$2:$H$3322, 8,FALSE)</f>
        <v>#N/A</v>
      </c>
      <c r="P5311" s="5" t="e">
        <f>VLOOKUP(C5311, 'Linkedin Scrap'!$A$2:$I$3322, 9,FALSE)</f>
        <v>#N/A</v>
      </c>
    </row>
    <row r="5312" spans="1:16" ht="18.5" customHeight="1" x14ac:dyDescent="0.3">
      <c r="A5312" s="3" t="s">
        <v>5105</v>
      </c>
      <c r="B5312" s="4">
        <v>4</v>
      </c>
      <c r="C5312" s="3" t="s">
        <v>5129</v>
      </c>
      <c r="D5312" s="3" t="s">
        <v>1262</v>
      </c>
      <c r="E5312" s="3" t="s">
        <v>139</v>
      </c>
      <c r="F5312" s="3" t="s">
        <v>10</v>
      </c>
      <c r="G5312" s="3" t="s">
        <v>5130</v>
      </c>
      <c r="H5312" s="4" t="s">
        <v>12</v>
      </c>
      <c r="I5312" s="5">
        <f>VLOOKUP(C5312, 'Linkedin Scrap'!$A$2:$B$3322, 2,FALSE)</f>
        <v>0</v>
      </c>
      <c r="J5312" s="3" t="str">
        <f>VLOOKUP(C5312, 'Linkedin Scrap'!$A$2:$C$3322, 3,FALSE)</f>
        <v>5K followers</v>
      </c>
      <c r="K5312" s="3" t="str">
        <f>VLOOKUP(C5312, 'Linkedin Scrap'!$A$2:$D$3322, 4,FALSE)</f>
        <v>500+ connections</v>
      </c>
      <c r="L5312" s="5" t="str">
        <f>VLOOKUP(C5312, 'Linkedin Scrap'!$A$2:$E$3322, 5,FALSE)</f>
        <v>L.D. College of Engineering</v>
      </c>
      <c r="M5312" s="5" t="str">
        <f>VLOOKUP(C5312, 'Linkedin Scrap'!$A$2:$F$3322, 6,FALSE)</f>
        <v>Bacancy Technology</v>
      </c>
      <c r="N5312" s="5">
        <f>VLOOKUP(C5312, 'Linkedin Scrap'!$A$2:$G$3322, 7,FALSE)</f>
        <v>0</v>
      </c>
      <c r="O5312" s="5">
        <f>VLOOKUP(C5312, 'Linkedin Scrap'!$A$2:$H$3322, 8,FALSE)</f>
        <v>0</v>
      </c>
      <c r="P5312" s="5">
        <f>VLOOKUP(C5312, 'Linkedin Scrap'!$A$2:$I$3322, 9,FALSE)</f>
        <v>0</v>
      </c>
    </row>
    <row r="5313" spans="1:16" ht="18.5" customHeight="1" x14ac:dyDescent="0.3">
      <c r="A5313" s="3" t="s">
        <v>5105</v>
      </c>
      <c r="B5313" s="4">
        <v>5</v>
      </c>
      <c r="C5313" s="3" t="s">
        <v>5131</v>
      </c>
      <c r="D5313" s="3" t="s">
        <v>5132</v>
      </c>
      <c r="E5313" s="3" t="s">
        <v>9</v>
      </c>
      <c r="F5313" s="3" t="s">
        <v>10</v>
      </c>
      <c r="G5313" s="3" t="s">
        <v>5133</v>
      </c>
      <c r="H5313" s="4" t="s">
        <v>12</v>
      </c>
      <c r="I5313" s="5">
        <f>VLOOKUP(C5313, 'Linkedin Scrap'!$A$2:$B$3322, 2,FALSE)</f>
        <v>0</v>
      </c>
      <c r="J5313" s="3" t="str">
        <f>VLOOKUP(C5313, 'Linkedin Scrap'!$A$2:$C$3322, 3,FALSE)</f>
        <v>874 followers</v>
      </c>
      <c r="K5313" s="3" t="str">
        <f>VLOOKUP(C5313, 'Linkedin Scrap'!$A$2:$D$3322, 4,FALSE)</f>
        <v>500+ connections</v>
      </c>
      <c r="L5313" s="5" t="str">
        <f>VLOOKUP(C5313, 'Linkedin Scrap'!$A$2:$E$3322, 5,FALSE)</f>
        <v>Ecole De Traducteurs et D'interpretes De Beyrouth</v>
      </c>
      <c r="M5313" s="5" t="str">
        <f>VLOOKUP(C5313, 'Linkedin Scrap'!$A$2:$F$3322, 6,FALSE)</f>
        <v>TREON</v>
      </c>
      <c r="N5313" s="5" t="str">
        <f>VLOOKUP(C5313, 'Linkedin Scrap'!$A$2:$G$3322, 7,FALSE)</f>
        <v>Communication professional with experience in editing, copywriting, translation, public relations, marketing, media relations, event management for public and private sectors, content development, digital content presentation and syndication. Worked in the Communication ecosystem for the past 10 years and delivered quality service and advice for clients in various practices such as leisure, entertainment, lifestyle, fashion, luxury brands, real estate, technology, FMCG, government, international organizations, global agencies and business advisory.</v>
      </c>
      <c r="O5313" s="5" t="str">
        <f>VLOOKUP(C5313, 'Linkedin Scrap'!$A$2:$H$3322, 8,FALSE)</f>
        <v>[{'course_details': 'Master Degree in Translation', 'start_time': '2002', 'end_time': '2004'}]</v>
      </c>
      <c r="P5313" s="5" t="str">
        <f>VLOOKUP(C5313, 'Linkedin Scrap'!$A$2:$I$3322, 9,FALSE)</f>
        <v>[{'experience': 'Leo Burnett', 'start_time': 'Nov 2012', 'end_time': 'Dec 2012', 'duration': None}, {'experience': 'Leo Burnett', 'start_time': 'Nov 2012', 'end_time': 'Dec 2012', 'duration': None}, {'experience': 'Leo Burnett', 'start_time': 'Nov 2012', 'end_time': 'Dec 2012', 'duration': None}]</v>
      </c>
    </row>
    <row r="5314" spans="1:16" ht="18.5" customHeight="1" x14ac:dyDescent="0.3">
      <c r="A5314" s="3" t="s">
        <v>5105</v>
      </c>
      <c r="B5314" s="4">
        <v>6</v>
      </c>
      <c r="C5314" s="3" t="s">
        <v>5134</v>
      </c>
      <c r="D5314" s="3" t="s">
        <v>5135</v>
      </c>
      <c r="E5314" s="3" t="s">
        <v>9</v>
      </c>
      <c r="F5314" s="3" t="s">
        <v>10</v>
      </c>
      <c r="G5314" s="3" t="s">
        <v>5136</v>
      </c>
      <c r="H5314" s="4" t="s">
        <v>12</v>
      </c>
      <c r="I5314" s="5">
        <f>VLOOKUP(C5314, 'Linkedin Scrap'!$A$2:$B$3322, 2,FALSE)</f>
        <v>0</v>
      </c>
      <c r="J5314" s="3" t="str">
        <f>VLOOKUP(C5314, 'Linkedin Scrap'!$A$2:$C$3322, 3,FALSE)</f>
        <v>216 followers</v>
      </c>
      <c r="K5314" s="3" t="str">
        <f>VLOOKUP(C5314, 'Linkedin Scrap'!$A$2:$D$3322, 4,FALSE)</f>
        <v>205 connections</v>
      </c>
      <c r="L5314" s="5" t="str">
        <f>VLOOKUP(C5314, 'Linkedin Scrap'!$A$2:$E$3322, 5,FALSE)</f>
        <v>Flinders University</v>
      </c>
      <c r="M5314" s="5" t="str">
        <f>VLOOKUP(C5314, 'Linkedin Scrap'!$A$2:$F$3322, 6,FALSE)</f>
        <v>Unamed company</v>
      </c>
      <c r="N5314" s="5" t="str">
        <f>VLOOKUP(C5314, 'Linkedin Scrap'!$A$2:$G$3322, 7,FALSE)</f>
        <v>Bachelor of Behavioural Science (Psychology &amp; Philosophy), Bachelors of Arts (Visual Arts), MIT - Certificate in Mastering Design Thinking - Industrial and Product Design.After a decade of working across the Education and Tech sectors, in Dubai and Australia, I currently work as an Independent Contractor, specializing in Digital Product Strategy, Design, Management &amp; Developtment, as well as Systems Design (Operational Processes, Communication Flows, Product Architecture and UI/UX Design), with a focus on start-up tech companies in the Middle East and Australia.</v>
      </c>
      <c r="O5314" s="5" t="str">
        <f>VLOOKUP(C5314, 'Linkedin Scrap'!$A$2:$H$3322, 8,FALSE)</f>
        <v>[{'course_details': 'Bachelor of Behavioural Science Psychology &amp; Philosophy', 'start_time': '2008', 'end_time': '2011'}, {'course_details': 'Bachelor of Arts (B.A.) Spanish and Visual Arts', 'start_time': '2008', 'end_time': '2011'}, {'course_details': 'Certificate - Mastering Design Thinking Industrial and Product Design'}]</v>
      </c>
      <c r="P5314" s="5" t="str">
        <f>VLOOKUP(C5314, 'Linkedin Scrap'!$A$2:$I$3322, 9,FALSE)</f>
        <v>[{'experience': '1001 App', 'start_time': 'Oct 2014', 'end_time': 'Oct 2015', 'duration': None}, {'experience': '1001 App', 'start_time': 'Oct 2014', 'end_time': 'Oct 2015', 'duration': None}, {'experience': '1001 App', 'start_time': 'Oct 2014', 'end_time': 'Oct 2015', 'duration': None}]</v>
      </c>
    </row>
    <row r="5315" spans="1:16" ht="18.5" customHeight="1" x14ac:dyDescent="0.3">
      <c r="A5315" s="3" t="s">
        <v>5105</v>
      </c>
      <c r="B5315" s="4">
        <v>7</v>
      </c>
      <c r="C5315" s="3" t="s">
        <v>5137</v>
      </c>
      <c r="D5315" s="3" t="s">
        <v>3092</v>
      </c>
      <c r="E5315" s="3" t="s">
        <v>139</v>
      </c>
      <c r="F5315" s="3" t="s">
        <v>10</v>
      </c>
      <c r="G5315" s="3" t="s">
        <v>5138</v>
      </c>
      <c r="H5315" s="4" t="s">
        <v>12</v>
      </c>
      <c r="I5315" s="5" t="str">
        <f>VLOOKUP(C5315, 'Linkedin Scrap'!$A$2:$B$3322, 2,FALSE)</f>
        <v>Ahmedabad, Gujarat, India</v>
      </c>
      <c r="J5315" s="3" t="str">
        <f>VLOOKUP(C5315, 'Linkedin Scrap'!$A$2:$C$3322, 3,FALSE)</f>
        <v>4K followers</v>
      </c>
      <c r="K5315" s="3" t="str">
        <f>VLOOKUP(C5315, 'Linkedin Scrap'!$A$2:$D$3322, 4,FALSE)</f>
        <v>500+ connections</v>
      </c>
      <c r="L5315" s="5" t="str">
        <f>VLOOKUP(C5315, 'Linkedin Scrap'!$A$2:$E$3322, 5,FALSE)</f>
        <v>Dharmsinh Desai University</v>
      </c>
      <c r="M5315" s="5" t="str">
        <f>VLOOKUP(C5315, 'Linkedin Scrap'!$A$2:$F$3322, 6,FALSE)</f>
        <v>Bacancy Technology</v>
      </c>
      <c r="N5315" s="5" t="str">
        <f>VLOOKUP(C5315, 'Linkedin Scrap'!$A$2:$G$3322, 7,FALSE)</f>
        <v xml:space="preserve">
              or
            </v>
      </c>
      <c r="O5315" s="5">
        <f>VLOOKUP(C5315, 'Linkedin Scrap'!$A$2:$H$3322, 8,FALSE)</f>
        <v>0</v>
      </c>
      <c r="P5315" s="5">
        <f>VLOOKUP(C5315, 'Linkedin Scrap'!$A$2:$I$3322, 9,FALSE)</f>
        <v>0</v>
      </c>
    </row>
    <row r="5316" spans="1:16" ht="18.5" customHeight="1" x14ac:dyDescent="0.3">
      <c r="A5316" s="3" t="s">
        <v>5105</v>
      </c>
      <c r="B5316" s="4">
        <v>8</v>
      </c>
      <c r="C5316" s="3" t="s">
        <v>5156</v>
      </c>
      <c r="D5316" s="3" t="s">
        <v>5157</v>
      </c>
      <c r="E5316" s="3" t="s">
        <v>9</v>
      </c>
      <c r="F5316" s="3" t="s">
        <v>10</v>
      </c>
      <c r="G5316" s="3" t="s">
        <v>5158</v>
      </c>
      <c r="H5316" s="4" t="s">
        <v>22</v>
      </c>
      <c r="I5316" s="5">
        <f>VLOOKUP(C5316, 'Linkedin Scrap'!$A$2:$B$3322, 2,FALSE)</f>
        <v>0</v>
      </c>
      <c r="J5316" s="3" t="str">
        <f>VLOOKUP(C5316, 'Linkedin Scrap'!$A$2:$C$3322, 3,FALSE)</f>
        <v>11K followers</v>
      </c>
      <c r="K5316" s="3" t="str">
        <f>VLOOKUP(C5316, 'Linkedin Scrap'!$A$2:$D$3322, 4,FALSE)</f>
        <v>500+ connections</v>
      </c>
      <c r="L5316" s="5" t="str">
        <f>VLOOKUP(C5316, 'Linkedin Scrap'!$A$2:$E$3322, 5,FALSE)</f>
        <v>Royal Holloway, University of London</v>
      </c>
      <c r="M5316" s="5" t="str">
        <f>VLOOKUP(C5316, 'Linkedin Scrap'!$A$2:$F$3322, 6,FALSE)</f>
        <v>State of Kuwait</v>
      </c>
      <c r="N5316" s="5">
        <f>VLOOKUP(C5316, 'Linkedin Scrap'!$A$2:$G$3322, 7,FALSE)</f>
        <v>0</v>
      </c>
      <c r="O5316" s="5">
        <f>VLOOKUP(C5316, 'Linkedin Scrap'!$A$2:$H$3322, 8,FALSE)</f>
        <v>0</v>
      </c>
      <c r="P5316" s="5">
        <f>VLOOKUP(C5316, 'Linkedin Scrap'!$A$2:$I$3322, 9,FALSE)</f>
        <v>0</v>
      </c>
    </row>
    <row r="5317" spans="1:16" ht="18.5" customHeight="1" x14ac:dyDescent="0.3">
      <c r="A5317" s="3" t="s">
        <v>5105</v>
      </c>
      <c r="B5317" s="4">
        <v>9</v>
      </c>
      <c r="C5317" s="3" t="s">
        <v>5159</v>
      </c>
      <c r="D5317" s="3" t="s">
        <v>5160</v>
      </c>
      <c r="E5317" s="3" t="s">
        <v>9</v>
      </c>
      <c r="F5317" s="3" t="s">
        <v>10</v>
      </c>
      <c r="G5317" s="3" t="s">
        <v>5161</v>
      </c>
      <c r="H5317" s="4" t="s">
        <v>22</v>
      </c>
      <c r="I5317" s="5" t="e">
        <f>VLOOKUP(C5317, 'Linkedin Scrap'!$A$2:$B$3322, 2,FALSE)</f>
        <v>#N/A</v>
      </c>
      <c r="J5317" s="3" t="e">
        <f>VLOOKUP(C5317, 'Linkedin Scrap'!$A$2:$C$3322, 3,FALSE)</f>
        <v>#N/A</v>
      </c>
      <c r="K5317" s="3" t="e">
        <f>VLOOKUP(C5317, 'Linkedin Scrap'!$A$2:$D$3322, 4,FALSE)</f>
        <v>#N/A</v>
      </c>
      <c r="L5317" s="5" t="e">
        <f>VLOOKUP(C5317, 'Linkedin Scrap'!$A$2:$E$3322, 5,FALSE)</f>
        <v>#N/A</v>
      </c>
      <c r="M5317" s="5" t="e">
        <f>VLOOKUP(C5317, 'Linkedin Scrap'!$A$2:$F$3322, 6,FALSE)</f>
        <v>#N/A</v>
      </c>
      <c r="N5317" s="5" t="e">
        <f>VLOOKUP(C5317, 'Linkedin Scrap'!$A$2:$G$3322, 7,FALSE)</f>
        <v>#N/A</v>
      </c>
      <c r="O5317" s="5" t="e">
        <f>VLOOKUP(C5317, 'Linkedin Scrap'!$A$2:$H$3322, 8,FALSE)</f>
        <v>#N/A</v>
      </c>
      <c r="P5317" s="5" t="e">
        <f>VLOOKUP(C5317, 'Linkedin Scrap'!$A$2:$I$3322, 9,FALSE)</f>
        <v>#N/A</v>
      </c>
    </row>
    <row r="5318" spans="1:16" ht="18.5" customHeight="1" x14ac:dyDescent="0.3">
      <c r="A5318" s="3" t="s">
        <v>5105</v>
      </c>
      <c r="B5318" s="4">
        <v>10</v>
      </c>
      <c r="C5318" s="3" t="s">
        <v>5162</v>
      </c>
      <c r="D5318" s="3" t="s">
        <v>5163</v>
      </c>
      <c r="E5318" s="3" t="s">
        <v>9</v>
      </c>
      <c r="F5318" s="3" t="s">
        <v>10</v>
      </c>
      <c r="G5318" s="3" t="s">
        <v>5164</v>
      </c>
      <c r="H5318" s="4" t="s">
        <v>22</v>
      </c>
      <c r="I5318" s="5">
        <f>VLOOKUP(C5318, 'Linkedin Scrap'!$A$2:$B$3322, 2,FALSE)</f>
        <v>0</v>
      </c>
      <c r="J5318" s="3" t="str">
        <f>VLOOKUP(C5318, 'Linkedin Scrap'!$A$2:$C$3322, 3,FALSE)</f>
        <v>953 followers</v>
      </c>
      <c r="K5318" s="3" t="str">
        <f>VLOOKUP(C5318, 'Linkedin Scrap'!$A$2:$D$3322, 4,FALSE)</f>
        <v>500+ connections</v>
      </c>
      <c r="L5318" s="5" t="str">
        <f>VLOOKUP(C5318, 'Linkedin Scrap'!$A$2:$E$3322, 5,FALSE)</f>
        <v>Websites</v>
      </c>
      <c r="M5318" s="5" t="str">
        <f>VLOOKUP(C5318, 'Linkedin Scrap'!$A$2:$F$3322, 6,FALSE)</f>
        <v>Bellwether Brand Consultancy</v>
      </c>
      <c r="N5318" s="5" t="str">
        <f>VLOOKUP(C5318, 'Linkedin Scrap'!$A$2:$G$3322, 7,FALSE)</f>
        <v>We’re an independent brand consultancy working in partnership with our clients to Open Potential. We integrate strategy, design and technology to create beautiful, brilliant brands and experiences, growing the bellwethers of the future.We believe in brands as business drivers; powerful tools to help organisations unlock their potential. Great brands can connect and inspire all who work for, know about, and engage with them.</v>
      </c>
      <c r="O5318" s="5">
        <f>VLOOKUP(C5318, 'Linkedin Scrap'!$A$2:$H$3322, 8,FALSE)</f>
        <v>0</v>
      </c>
      <c r="P5318" s="5" t="str">
        <f>VLOOKUP(C5318, 'Linkedin Scrap'!$A$2:$I$3322, 9,FALSE)</f>
        <v>[{'experience': 'Collaborate Marketing Resources', 'start_time': 'Jul 2007', 'end_time': 'Dec 2011', 'duration': None}, {'experience': 'Collaborate Marketing Resources', 'start_time': 'Jul 2007', 'end_time': 'Dec 2011', 'duration': None}]</v>
      </c>
    </row>
    <row r="5319" spans="1:16" ht="18.5" customHeight="1" x14ac:dyDescent="0.3">
      <c r="A5319" s="3" t="s">
        <v>5105</v>
      </c>
      <c r="B5319" s="4">
        <v>11</v>
      </c>
      <c r="C5319" s="3" t="s">
        <v>5165</v>
      </c>
      <c r="D5319" s="3" t="s">
        <v>5166</v>
      </c>
      <c r="E5319" s="3" t="s">
        <v>9</v>
      </c>
      <c r="F5319" s="3" t="s">
        <v>10</v>
      </c>
      <c r="G5319" s="3" t="s">
        <v>5167</v>
      </c>
      <c r="H5319" s="4" t="s">
        <v>22</v>
      </c>
      <c r="I5319" s="5" t="e">
        <f>VLOOKUP(C5319, 'Linkedin Scrap'!$A$2:$B$3322, 2,FALSE)</f>
        <v>#N/A</v>
      </c>
      <c r="J5319" s="3" t="e">
        <f>VLOOKUP(C5319, 'Linkedin Scrap'!$A$2:$C$3322, 3,FALSE)</f>
        <v>#N/A</v>
      </c>
      <c r="K5319" s="3" t="e">
        <f>VLOOKUP(C5319, 'Linkedin Scrap'!$A$2:$D$3322, 4,FALSE)</f>
        <v>#N/A</v>
      </c>
      <c r="L5319" s="5" t="e">
        <f>VLOOKUP(C5319, 'Linkedin Scrap'!$A$2:$E$3322, 5,FALSE)</f>
        <v>#N/A</v>
      </c>
      <c r="M5319" s="5" t="e">
        <f>VLOOKUP(C5319, 'Linkedin Scrap'!$A$2:$F$3322, 6,FALSE)</f>
        <v>#N/A</v>
      </c>
      <c r="N5319" s="5" t="e">
        <f>VLOOKUP(C5319, 'Linkedin Scrap'!$A$2:$G$3322, 7,FALSE)</f>
        <v>#N/A</v>
      </c>
      <c r="O5319" s="5" t="e">
        <f>VLOOKUP(C5319, 'Linkedin Scrap'!$A$2:$H$3322, 8,FALSE)</f>
        <v>#N/A</v>
      </c>
      <c r="P5319" s="5" t="e">
        <f>VLOOKUP(C5319, 'Linkedin Scrap'!$A$2:$I$3322, 9,FALSE)</f>
        <v>#N/A</v>
      </c>
    </row>
    <row r="5320" spans="1:16" ht="18.5" customHeight="1" x14ac:dyDescent="0.3">
      <c r="A5320" s="3" t="s">
        <v>5105</v>
      </c>
      <c r="B5320" s="4">
        <v>12</v>
      </c>
      <c r="C5320" s="3" t="s">
        <v>5168</v>
      </c>
      <c r="D5320" s="3" t="s">
        <v>5169</v>
      </c>
      <c r="E5320" s="3" t="s">
        <v>9</v>
      </c>
      <c r="F5320" s="3" t="s">
        <v>10</v>
      </c>
      <c r="G5320" s="3" t="s">
        <v>5170</v>
      </c>
      <c r="H5320" s="4" t="s">
        <v>22</v>
      </c>
      <c r="I5320" s="5">
        <f>VLOOKUP(C5320, 'Linkedin Scrap'!$A$2:$B$3322, 2,FALSE)</f>
        <v>0</v>
      </c>
      <c r="J5320" s="3" t="str">
        <f>VLOOKUP(C5320, 'Linkedin Scrap'!$A$2:$C$3322, 3,FALSE)</f>
        <v>11K followers</v>
      </c>
      <c r="K5320" s="3" t="str">
        <f>VLOOKUP(C5320, 'Linkedin Scrap'!$A$2:$D$3322, 4,FALSE)</f>
        <v>500+ connections</v>
      </c>
      <c r="L5320" s="5">
        <f>VLOOKUP(C5320, 'Linkedin Scrap'!$A$2:$E$3322, 5,FALSE)</f>
        <v>0</v>
      </c>
      <c r="M5320" s="5">
        <f>VLOOKUP(C5320, 'Linkedin Scrap'!$A$2:$F$3322, 6,FALSE)</f>
        <v>0</v>
      </c>
      <c r="N5320" s="5">
        <f>VLOOKUP(C5320, 'Linkedin Scrap'!$A$2:$G$3322, 7,FALSE)</f>
        <v>0</v>
      </c>
      <c r="O5320" s="5">
        <f>VLOOKUP(C5320, 'Linkedin Scrap'!$A$2:$H$3322, 8,FALSE)</f>
        <v>0</v>
      </c>
      <c r="P5320" s="5">
        <f>VLOOKUP(C5320, 'Linkedin Scrap'!$A$2:$I$3322, 9,FALSE)</f>
        <v>0</v>
      </c>
    </row>
    <row r="5321" spans="1:16" ht="18.5" customHeight="1" x14ac:dyDescent="0.3">
      <c r="A5321" s="3" t="s">
        <v>5105</v>
      </c>
      <c r="B5321" s="4">
        <v>13</v>
      </c>
      <c r="C5321" s="3" t="s">
        <v>5171</v>
      </c>
      <c r="D5321" s="3" t="s">
        <v>5172</v>
      </c>
      <c r="E5321" s="3" t="s">
        <v>9</v>
      </c>
      <c r="F5321" s="3" t="s">
        <v>10</v>
      </c>
      <c r="G5321" s="3" t="s">
        <v>5173</v>
      </c>
      <c r="H5321" s="4" t="s">
        <v>22</v>
      </c>
      <c r="I5321" s="5">
        <f>VLOOKUP(C5321, 'Linkedin Scrap'!$A$2:$B$3322, 2,FALSE)</f>
        <v>0</v>
      </c>
      <c r="J5321" s="3" t="str">
        <f>VLOOKUP(C5321, 'Linkedin Scrap'!$A$2:$C$3322, 3,FALSE)</f>
        <v>2K followers</v>
      </c>
      <c r="K5321" s="3" t="str">
        <f>VLOOKUP(C5321, 'Linkedin Scrap'!$A$2:$D$3322, 4,FALSE)</f>
        <v>500+ connections</v>
      </c>
      <c r="L5321" s="5" t="str">
        <f>VLOOKUP(C5321, 'Linkedin Scrap'!$A$2:$E$3322, 5,FALSE)</f>
        <v>University of Nairobi</v>
      </c>
      <c r="M5321" s="5" t="str">
        <f>VLOOKUP(C5321, 'Linkedin Scrap'!$A$2:$F$3322, 6,FALSE)</f>
        <v>SAGEMCOM</v>
      </c>
      <c r="N5321" s="5" t="str">
        <f>VLOOKUP(C5321, 'Linkedin Scrap'!$A$2:$G$3322, 7,FALSE)</f>
        <v>Summary:▪ Leading customer acquisition, retention and growth in Eastern Africa in a…</v>
      </c>
      <c r="O5321" s="5">
        <f>VLOOKUP(C5321, 'Linkedin Scrap'!$A$2:$H$3322, 8,FALSE)</f>
        <v>0</v>
      </c>
      <c r="P5321" s="5">
        <f>VLOOKUP(C5321, 'Linkedin Scrap'!$A$2:$I$3322, 9,FALSE)</f>
        <v>0</v>
      </c>
    </row>
    <row r="5322" spans="1:16" ht="18.5" customHeight="1" x14ac:dyDescent="0.3">
      <c r="A5322" s="3" t="s">
        <v>7142</v>
      </c>
      <c r="B5322" s="4">
        <v>1</v>
      </c>
      <c r="C5322" s="3" t="s">
        <v>7143</v>
      </c>
      <c r="D5322" s="3" t="s">
        <v>98</v>
      </c>
      <c r="E5322" s="3" t="s">
        <v>9</v>
      </c>
      <c r="F5322" s="3" t="s">
        <v>27</v>
      </c>
      <c r="G5322" s="3" t="s">
        <v>7144</v>
      </c>
      <c r="H5322" s="4" t="s">
        <v>12</v>
      </c>
      <c r="I5322" s="5" t="e">
        <f>VLOOKUP(C5322, 'Linkedin Scrap'!$A$2:$B$3322, 2,FALSE)</f>
        <v>#N/A</v>
      </c>
      <c r="J5322" s="3" t="e">
        <f>VLOOKUP(C5322, 'Linkedin Scrap'!$A$2:$C$3322, 3,FALSE)</f>
        <v>#N/A</v>
      </c>
      <c r="K5322" s="3" t="e">
        <f>VLOOKUP(C5322, 'Linkedin Scrap'!$A$2:$D$3322, 4,FALSE)</f>
        <v>#N/A</v>
      </c>
      <c r="L5322" s="5" t="e">
        <f>VLOOKUP(C5322, 'Linkedin Scrap'!$A$2:$E$3322, 5,FALSE)</f>
        <v>#N/A</v>
      </c>
      <c r="M5322" s="5" t="e">
        <f>VLOOKUP(C5322, 'Linkedin Scrap'!$A$2:$F$3322, 6,FALSE)</f>
        <v>#N/A</v>
      </c>
      <c r="N5322" s="5" t="e">
        <f>VLOOKUP(C5322, 'Linkedin Scrap'!$A$2:$G$3322, 7,FALSE)</f>
        <v>#N/A</v>
      </c>
      <c r="O5322" s="5" t="e">
        <f>VLOOKUP(C5322, 'Linkedin Scrap'!$A$2:$H$3322, 8,FALSE)</f>
        <v>#N/A</v>
      </c>
      <c r="P5322" s="5" t="e">
        <f>VLOOKUP(C5322, 'Linkedin Scrap'!$A$2:$I$3322, 9,FALSE)</f>
        <v>#N/A</v>
      </c>
    </row>
    <row r="5323" spans="1:16" ht="18.5" customHeight="1" x14ac:dyDescent="0.3">
      <c r="A5323" s="3" t="s">
        <v>7142</v>
      </c>
      <c r="B5323" s="4">
        <v>2</v>
      </c>
      <c r="C5323" s="3" t="s">
        <v>7145</v>
      </c>
      <c r="D5323" s="3" t="s">
        <v>87</v>
      </c>
      <c r="E5323" s="3" t="s">
        <v>9</v>
      </c>
      <c r="F5323" s="3" t="s">
        <v>27</v>
      </c>
      <c r="G5323" s="3" t="s">
        <v>7146</v>
      </c>
      <c r="H5323" s="4" t="s">
        <v>12</v>
      </c>
      <c r="I5323" s="5" t="e">
        <f>VLOOKUP(C5323, 'Linkedin Scrap'!$A$2:$B$3322, 2,FALSE)</f>
        <v>#N/A</v>
      </c>
      <c r="J5323" s="3" t="e">
        <f>VLOOKUP(C5323, 'Linkedin Scrap'!$A$2:$C$3322, 3,FALSE)</f>
        <v>#N/A</v>
      </c>
      <c r="K5323" s="3" t="e">
        <f>VLOOKUP(C5323, 'Linkedin Scrap'!$A$2:$D$3322, 4,FALSE)</f>
        <v>#N/A</v>
      </c>
      <c r="L5323" s="5" t="e">
        <f>VLOOKUP(C5323, 'Linkedin Scrap'!$A$2:$E$3322, 5,FALSE)</f>
        <v>#N/A</v>
      </c>
      <c r="M5323" s="5" t="e">
        <f>VLOOKUP(C5323, 'Linkedin Scrap'!$A$2:$F$3322, 6,FALSE)</f>
        <v>#N/A</v>
      </c>
      <c r="N5323" s="5" t="e">
        <f>VLOOKUP(C5323, 'Linkedin Scrap'!$A$2:$G$3322, 7,FALSE)</f>
        <v>#N/A</v>
      </c>
      <c r="O5323" s="5" t="e">
        <f>VLOOKUP(C5323, 'Linkedin Scrap'!$A$2:$H$3322, 8,FALSE)</f>
        <v>#N/A</v>
      </c>
      <c r="P5323" s="5" t="e">
        <f>VLOOKUP(C5323, 'Linkedin Scrap'!$A$2:$I$3322, 9,FALSE)</f>
        <v>#N/A</v>
      </c>
    </row>
    <row r="5324" spans="1:16" ht="18.5" customHeight="1" x14ac:dyDescent="0.3">
      <c r="A5324" s="3" t="s">
        <v>7142</v>
      </c>
      <c r="B5324" s="4">
        <v>3</v>
      </c>
      <c r="C5324" s="3" t="s">
        <v>7147</v>
      </c>
      <c r="D5324" s="3" t="s">
        <v>1306</v>
      </c>
      <c r="E5324" s="3" t="s">
        <v>9</v>
      </c>
      <c r="F5324" s="3" t="s">
        <v>10</v>
      </c>
      <c r="G5324" s="3" t="s">
        <v>7148</v>
      </c>
      <c r="H5324" s="4" t="s">
        <v>12</v>
      </c>
      <c r="I5324" s="5" t="e">
        <f>VLOOKUP(C5324, 'Linkedin Scrap'!$A$2:$B$3322, 2,FALSE)</f>
        <v>#N/A</v>
      </c>
      <c r="J5324" s="3" t="e">
        <f>VLOOKUP(C5324, 'Linkedin Scrap'!$A$2:$C$3322, 3,FALSE)</f>
        <v>#N/A</v>
      </c>
      <c r="K5324" s="3" t="e">
        <f>VLOOKUP(C5324, 'Linkedin Scrap'!$A$2:$D$3322, 4,FALSE)</f>
        <v>#N/A</v>
      </c>
      <c r="L5324" s="5" t="e">
        <f>VLOOKUP(C5324, 'Linkedin Scrap'!$A$2:$E$3322, 5,FALSE)</f>
        <v>#N/A</v>
      </c>
      <c r="M5324" s="5" t="e">
        <f>VLOOKUP(C5324, 'Linkedin Scrap'!$A$2:$F$3322, 6,FALSE)</f>
        <v>#N/A</v>
      </c>
      <c r="N5324" s="5" t="e">
        <f>VLOOKUP(C5324, 'Linkedin Scrap'!$A$2:$G$3322, 7,FALSE)</f>
        <v>#N/A</v>
      </c>
      <c r="O5324" s="5" t="e">
        <f>VLOOKUP(C5324, 'Linkedin Scrap'!$A$2:$H$3322, 8,FALSE)</f>
        <v>#N/A</v>
      </c>
      <c r="P5324" s="5" t="e">
        <f>VLOOKUP(C5324, 'Linkedin Scrap'!$A$2:$I$3322, 9,FALSE)</f>
        <v>#N/A</v>
      </c>
    </row>
    <row r="5325" spans="1:16" ht="18.5" customHeight="1" x14ac:dyDescent="0.3">
      <c r="A5325" s="3" t="s">
        <v>7142</v>
      </c>
      <c r="B5325" s="4">
        <v>4</v>
      </c>
      <c r="C5325" s="3" t="s">
        <v>7149</v>
      </c>
      <c r="D5325" s="3" t="s">
        <v>1283</v>
      </c>
      <c r="E5325" s="3" t="s">
        <v>9</v>
      </c>
      <c r="F5325" s="3" t="s">
        <v>10</v>
      </c>
      <c r="G5325" s="3" t="s">
        <v>7150</v>
      </c>
      <c r="H5325" s="4" t="s">
        <v>12</v>
      </c>
      <c r="I5325" s="5" t="e">
        <f>VLOOKUP(C5325, 'Linkedin Scrap'!$A$2:$B$3322, 2,FALSE)</f>
        <v>#N/A</v>
      </c>
      <c r="J5325" s="3" t="e">
        <f>VLOOKUP(C5325, 'Linkedin Scrap'!$A$2:$C$3322, 3,FALSE)</f>
        <v>#N/A</v>
      </c>
      <c r="K5325" s="3" t="e">
        <f>VLOOKUP(C5325, 'Linkedin Scrap'!$A$2:$D$3322, 4,FALSE)</f>
        <v>#N/A</v>
      </c>
      <c r="L5325" s="5" t="e">
        <f>VLOOKUP(C5325, 'Linkedin Scrap'!$A$2:$E$3322, 5,FALSE)</f>
        <v>#N/A</v>
      </c>
      <c r="M5325" s="5" t="e">
        <f>VLOOKUP(C5325, 'Linkedin Scrap'!$A$2:$F$3322, 6,FALSE)</f>
        <v>#N/A</v>
      </c>
      <c r="N5325" s="5" t="e">
        <f>VLOOKUP(C5325, 'Linkedin Scrap'!$A$2:$G$3322, 7,FALSE)</f>
        <v>#N/A</v>
      </c>
      <c r="O5325" s="5" t="e">
        <f>VLOOKUP(C5325, 'Linkedin Scrap'!$A$2:$H$3322, 8,FALSE)</f>
        <v>#N/A</v>
      </c>
      <c r="P5325" s="5" t="e">
        <f>VLOOKUP(C5325, 'Linkedin Scrap'!$A$2:$I$3322, 9,FALSE)</f>
        <v>#N/A</v>
      </c>
    </row>
    <row r="5326" spans="1:16" ht="18.5" customHeight="1" x14ac:dyDescent="0.3">
      <c r="A5326" s="3" t="s">
        <v>7142</v>
      </c>
      <c r="B5326" s="4">
        <v>5</v>
      </c>
      <c r="C5326" s="3" t="s">
        <v>7151</v>
      </c>
      <c r="D5326" s="3" t="s">
        <v>7152</v>
      </c>
      <c r="E5326" s="3" t="s">
        <v>9</v>
      </c>
      <c r="F5326" s="3" t="s">
        <v>10</v>
      </c>
      <c r="G5326" s="3" t="s">
        <v>7153</v>
      </c>
      <c r="H5326" s="4" t="s">
        <v>12</v>
      </c>
      <c r="I5326" s="5" t="e">
        <f>VLOOKUP(C5326, 'Linkedin Scrap'!$A$2:$B$3322, 2,FALSE)</f>
        <v>#N/A</v>
      </c>
      <c r="J5326" s="3" t="e">
        <f>VLOOKUP(C5326, 'Linkedin Scrap'!$A$2:$C$3322, 3,FALSE)</f>
        <v>#N/A</v>
      </c>
      <c r="K5326" s="3" t="e">
        <f>VLOOKUP(C5326, 'Linkedin Scrap'!$A$2:$D$3322, 4,FALSE)</f>
        <v>#N/A</v>
      </c>
      <c r="L5326" s="5" t="e">
        <f>VLOOKUP(C5326, 'Linkedin Scrap'!$A$2:$E$3322, 5,FALSE)</f>
        <v>#N/A</v>
      </c>
      <c r="M5326" s="5" t="e">
        <f>VLOOKUP(C5326, 'Linkedin Scrap'!$A$2:$F$3322, 6,FALSE)</f>
        <v>#N/A</v>
      </c>
      <c r="N5326" s="5" t="e">
        <f>VLOOKUP(C5326, 'Linkedin Scrap'!$A$2:$G$3322, 7,FALSE)</f>
        <v>#N/A</v>
      </c>
      <c r="O5326" s="5" t="e">
        <f>VLOOKUP(C5326, 'Linkedin Scrap'!$A$2:$H$3322, 8,FALSE)</f>
        <v>#N/A</v>
      </c>
      <c r="P5326" s="5" t="e">
        <f>VLOOKUP(C5326, 'Linkedin Scrap'!$A$2:$I$3322, 9,FALSE)</f>
        <v>#N/A</v>
      </c>
    </row>
    <row r="5327" spans="1:16" ht="18.5" customHeight="1" x14ac:dyDescent="0.3">
      <c r="A5327" s="3" t="s">
        <v>7142</v>
      </c>
      <c r="B5327" s="4">
        <v>6</v>
      </c>
      <c r="C5327" s="3" t="s">
        <v>7154</v>
      </c>
      <c r="D5327" s="3" t="s">
        <v>7155</v>
      </c>
      <c r="E5327" s="3" t="s">
        <v>9</v>
      </c>
      <c r="F5327" s="3" t="s">
        <v>10</v>
      </c>
      <c r="G5327" s="3" t="s">
        <v>7156</v>
      </c>
      <c r="H5327" s="4" t="s">
        <v>12</v>
      </c>
      <c r="I5327" s="5" t="e">
        <f>VLOOKUP(C5327, 'Linkedin Scrap'!$A$2:$B$3322, 2,FALSE)</f>
        <v>#N/A</v>
      </c>
      <c r="J5327" s="3" t="e">
        <f>VLOOKUP(C5327, 'Linkedin Scrap'!$A$2:$C$3322, 3,FALSE)</f>
        <v>#N/A</v>
      </c>
      <c r="K5327" s="3" t="e">
        <f>VLOOKUP(C5327, 'Linkedin Scrap'!$A$2:$D$3322, 4,FALSE)</f>
        <v>#N/A</v>
      </c>
      <c r="L5327" s="5" t="e">
        <f>VLOOKUP(C5327, 'Linkedin Scrap'!$A$2:$E$3322, 5,FALSE)</f>
        <v>#N/A</v>
      </c>
      <c r="M5327" s="5" t="e">
        <f>VLOOKUP(C5327, 'Linkedin Scrap'!$A$2:$F$3322, 6,FALSE)</f>
        <v>#N/A</v>
      </c>
      <c r="N5327" s="5" t="e">
        <f>VLOOKUP(C5327, 'Linkedin Scrap'!$A$2:$G$3322, 7,FALSE)</f>
        <v>#N/A</v>
      </c>
      <c r="O5327" s="5" t="e">
        <f>VLOOKUP(C5327, 'Linkedin Scrap'!$A$2:$H$3322, 8,FALSE)</f>
        <v>#N/A</v>
      </c>
      <c r="P5327" s="5" t="e">
        <f>VLOOKUP(C5327, 'Linkedin Scrap'!$A$2:$I$3322, 9,FALSE)</f>
        <v>#N/A</v>
      </c>
    </row>
    <row r="5328" spans="1:16" ht="18.5" customHeight="1" x14ac:dyDescent="0.3">
      <c r="A5328" s="3" t="s">
        <v>7142</v>
      </c>
      <c r="B5328" s="4">
        <v>7</v>
      </c>
      <c r="C5328" s="3" t="s">
        <v>7157</v>
      </c>
      <c r="D5328" s="3" t="s">
        <v>7158</v>
      </c>
      <c r="E5328" s="3" t="s">
        <v>9</v>
      </c>
      <c r="F5328" s="3" t="s">
        <v>10</v>
      </c>
      <c r="G5328" s="3" t="s">
        <v>7159</v>
      </c>
      <c r="H5328" s="4" t="s">
        <v>12</v>
      </c>
      <c r="I5328" s="5">
        <f>VLOOKUP(C5328, 'Linkedin Scrap'!$A$2:$B$3322, 2,FALSE)</f>
        <v>0</v>
      </c>
      <c r="J5328" s="3" t="str">
        <f>VLOOKUP(C5328, 'Linkedin Scrap'!$A$2:$C$3322, 3,FALSE)</f>
        <v>2K followers</v>
      </c>
      <c r="K5328" s="3" t="str">
        <f>VLOOKUP(C5328, 'Linkedin Scrap'!$A$2:$D$3322, 4,FALSE)</f>
        <v>500+ connections</v>
      </c>
      <c r="L5328" s="5">
        <f>VLOOKUP(C5328, 'Linkedin Scrap'!$A$2:$E$3322, 5,FALSE)</f>
        <v>0</v>
      </c>
      <c r="M5328" s="5">
        <f>VLOOKUP(C5328, 'Linkedin Scrap'!$A$2:$F$3322, 6,FALSE)</f>
        <v>0</v>
      </c>
      <c r="N5328" s="5">
        <f>VLOOKUP(C5328, 'Linkedin Scrap'!$A$2:$G$3322, 7,FALSE)</f>
        <v>0</v>
      </c>
      <c r="O5328" s="5">
        <f>VLOOKUP(C5328, 'Linkedin Scrap'!$A$2:$H$3322, 8,FALSE)</f>
        <v>0</v>
      </c>
      <c r="P5328" s="5">
        <f>VLOOKUP(C5328, 'Linkedin Scrap'!$A$2:$I$3322, 9,FALSE)</f>
        <v>0</v>
      </c>
    </row>
    <row r="5329" spans="1:16" ht="18.5" customHeight="1" x14ac:dyDescent="0.3">
      <c r="A5329" s="3" t="s">
        <v>7142</v>
      </c>
      <c r="B5329" s="4">
        <v>8</v>
      </c>
      <c r="C5329" s="3" t="s">
        <v>7160</v>
      </c>
      <c r="D5329" s="3" t="s">
        <v>7161</v>
      </c>
      <c r="E5329" s="3" t="s">
        <v>9</v>
      </c>
      <c r="F5329" s="3" t="s">
        <v>10</v>
      </c>
      <c r="G5329" s="3" t="s">
        <v>7162</v>
      </c>
      <c r="H5329" s="4" t="s">
        <v>12</v>
      </c>
      <c r="I5329" s="5">
        <f>VLOOKUP(C5329, 'Linkedin Scrap'!$A$2:$B$3322, 2,FALSE)</f>
        <v>0</v>
      </c>
      <c r="J5329" s="3" t="str">
        <f>VLOOKUP(C5329, 'Linkedin Scrap'!$A$2:$C$3322, 3,FALSE)</f>
        <v>46 followers</v>
      </c>
      <c r="K5329" s="3" t="str">
        <f>VLOOKUP(C5329, 'Linkedin Scrap'!$A$2:$D$3322, 4,FALSE)</f>
        <v>44 connections</v>
      </c>
      <c r="L5329" s="5">
        <f>VLOOKUP(C5329, 'Linkedin Scrap'!$A$2:$E$3322, 5,FALSE)</f>
        <v>0</v>
      </c>
      <c r="M5329" s="5">
        <f>VLOOKUP(C5329, 'Linkedin Scrap'!$A$2:$F$3322, 6,FALSE)</f>
        <v>0</v>
      </c>
      <c r="N5329" s="5" t="str">
        <f>VLOOKUP(C5329, 'Linkedin Scrap'!$A$2:$G$3322, 7,FALSE)</f>
        <v>Working as Head of Programming at Chainsaw Games Studio</v>
      </c>
      <c r="O5329" s="5">
        <f>VLOOKUP(C5329, 'Linkedin Scrap'!$A$2:$H$3322, 8,FALSE)</f>
        <v>0</v>
      </c>
      <c r="P5329" s="5" t="str">
        <f>VLOOKUP(C5329, 'Linkedin Scrap'!$A$2:$I$3322, 9,FALSE)</f>
        <v>[{'experience': 'Chainsaw Games Studio', 'start_time': 'Jan 2016', 'end_time': 'present', 'duration': None}]</v>
      </c>
    </row>
    <row r="5330" spans="1:16" ht="18.5" customHeight="1" x14ac:dyDescent="0.3">
      <c r="A5330" s="3" t="s">
        <v>7142</v>
      </c>
      <c r="B5330" s="4">
        <v>9</v>
      </c>
      <c r="C5330" s="3" t="s">
        <v>6070</v>
      </c>
      <c r="D5330" s="3" t="s">
        <v>732</v>
      </c>
      <c r="E5330" s="3" t="s">
        <v>139</v>
      </c>
      <c r="F5330" s="3" t="s">
        <v>10</v>
      </c>
      <c r="G5330" s="3" t="s">
        <v>6072</v>
      </c>
      <c r="H5330" s="4" t="s">
        <v>12</v>
      </c>
      <c r="I5330" s="5" t="e">
        <f>VLOOKUP(C5330, 'Linkedin Scrap'!$A$2:$B$3322, 2,FALSE)</f>
        <v>#N/A</v>
      </c>
      <c r="J5330" s="3" t="e">
        <f>VLOOKUP(C5330, 'Linkedin Scrap'!$A$2:$C$3322, 3,FALSE)</f>
        <v>#N/A</v>
      </c>
      <c r="K5330" s="3" t="e">
        <f>VLOOKUP(C5330, 'Linkedin Scrap'!$A$2:$D$3322, 4,FALSE)</f>
        <v>#N/A</v>
      </c>
      <c r="L5330" s="5" t="e">
        <f>VLOOKUP(C5330, 'Linkedin Scrap'!$A$2:$E$3322, 5,FALSE)</f>
        <v>#N/A</v>
      </c>
      <c r="M5330" s="5" t="e">
        <f>VLOOKUP(C5330, 'Linkedin Scrap'!$A$2:$F$3322, 6,FALSE)</f>
        <v>#N/A</v>
      </c>
      <c r="N5330" s="5" t="e">
        <f>VLOOKUP(C5330, 'Linkedin Scrap'!$A$2:$G$3322, 7,FALSE)</f>
        <v>#N/A</v>
      </c>
      <c r="O5330" s="5" t="e">
        <f>VLOOKUP(C5330, 'Linkedin Scrap'!$A$2:$H$3322, 8,FALSE)</f>
        <v>#N/A</v>
      </c>
      <c r="P5330" s="5" t="e">
        <f>VLOOKUP(C5330, 'Linkedin Scrap'!$A$2:$I$3322, 9,FALSE)</f>
        <v>#N/A</v>
      </c>
    </row>
    <row r="5331" spans="1:16" ht="18.5" customHeight="1" x14ac:dyDescent="0.3">
      <c r="A5331" s="3" t="s">
        <v>7142</v>
      </c>
      <c r="B5331" s="4">
        <v>10</v>
      </c>
      <c r="C5331" s="3" t="s">
        <v>7163</v>
      </c>
      <c r="D5331" s="3" t="s">
        <v>7164</v>
      </c>
      <c r="E5331" s="3" t="s">
        <v>9</v>
      </c>
      <c r="F5331" s="3" t="s">
        <v>10</v>
      </c>
      <c r="G5331" s="3" t="s">
        <v>7165</v>
      </c>
      <c r="H5331" s="4" t="s">
        <v>12</v>
      </c>
      <c r="I5331" s="5">
        <f>VLOOKUP(C5331, 'Linkedin Scrap'!$A$2:$B$3322, 2,FALSE)</f>
        <v>0</v>
      </c>
      <c r="J5331" s="3" t="str">
        <f>VLOOKUP(C5331, 'Linkedin Scrap'!$A$2:$C$3322, 3,FALSE)</f>
        <v>2K followers</v>
      </c>
      <c r="K5331" s="3" t="str">
        <f>VLOOKUP(C5331, 'Linkedin Scrap'!$A$2:$D$3322, 4,FALSE)</f>
        <v>500+ connections</v>
      </c>
      <c r="L5331" s="5">
        <f>VLOOKUP(C5331, 'Linkedin Scrap'!$A$2:$E$3322, 5,FALSE)</f>
        <v>0</v>
      </c>
      <c r="M5331" s="5">
        <f>VLOOKUP(C5331, 'Linkedin Scrap'!$A$2:$F$3322, 6,FALSE)</f>
        <v>0</v>
      </c>
      <c r="N5331" s="5">
        <f>VLOOKUP(C5331, 'Linkedin Scrap'!$A$2:$G$3322, 7,FALSE)</f>
        <v>0</v>
      </c>
      <c r="O5331" s="5">
        <f>VLOOKUP(C5331, 'Linkedin Scrap'!$A$2:$H$3322, 8,FALSE)</f>
        <v>0</v>
      </c>
      <c r="P5331" s="5">
        <f>VLOOKUP(C5331, 'Linkedin Scrap'!$A$2:$I$3322, 9,FALSE)</f>
        <v>0</v>
      </c>
    </row>
    <row r="5332" spans="1:16" ht="18.5" customHeight="1" x14ac:dyDescent="0.3">
      <c r="A5332" s="3" t="s">
        <v>7142</v>
      </c>
      <c r="B5332" s="4">
        <v>11</v>
      </c>
      <c r="C5332" s="3" t="s">
        <v>7166</v>
      </c>
      <c r="D5332" s="3" t="s">
        <v>93</v>
      </c>
      <c r="E5332" s="3" t="s">
        <v>139</v>
      </c>
      <c r="F5332" s="3" t="s">
        <v>10</v>
      </c>
      <c r="G5332" s="3" t="s">
        <v>7167</v>
      </c>
      <c r="H5332" s="4" t="s">
        <v>22</v>
      </c>
      <c r="I5332" s="5" t="e">
        <f>VLOOKUP(C5332, 'Linkedin Scrap'!$A$2:$B$3322, 2,FALSE)</f>
        <v>#N/A</v>
      </c>
      <c r="J5332" s="3" t="e">
        <f>VLOOKUP(C5332, 'Linkedin Scrap'!$A$2:$C$3322, 3,FALSE)</f>
        <v>#N/A</v>
      </c>
      <c r="K5332" s="3" t="e">
        <f>VLOOKUP(C5332, 'Linkedin Scrap'!$A$2:$D$3322, 4,FALSE)</f>
        <v>#N/A</v>
      </c>
      <c r="L5332" s="5" t="e">
        <f>VLOOKUP(C5332, 'Linkedin Scrap'!$A$2:$E$3322, 5,FALSE)</f>
        <v>#N/A</v>
      </c>
      <c r="M5332" s="5" t="e">
        <f>VLOOKUP(C5332, 'Linkedin Scrap'!$A$2:$F$3322, 6,FALSE)</f>
        <v>#N/A</v>
      </c>
      <c r="N5332" s="5" t="e">
        <f>VLOOKUP(C5332, 'Linkedin Scrap'!$A$2:$G$3322, 7,FALSE)</f>
        <v>#N/A</v>
      </c>
      <c r="O5332" s="5" t="e">
        <f>VLOOKUP(C5332, 'Linkedin Scrap'!$A$2:$H$3322, 8,FALSE)</f>
        <v>#N/A</v>
      </c>
      <c r="P5332" s="5" t="e">
        <f>VLOOKUP(C5332, 'Linkedin Scrap'!$A$2:$I$3322, 9,FALSE)</f>
        <v>#N/A</v>
      </c>
    </row>
    <row r="5333" spans="1:16" ht="18.5" customHeight="1" x14ac:dyDescent="0.3">
      <c r="A5333" s="3" t="s">
        <v>3352</v>
      </c>
      <c r="B5333" s="4">
        <v>1</v>
      </c>
      <c r="C5333" s="3" t="s">
        <v>3353</v>
      </c>
      <c r="D5333" s="3" t="s">
        <v>1062</v>
      </c>
      <c r="E5333" s="3" t="s">
        <v>9</v>
      </c>
      <c r="F5333" s="3" t="s">
        <v>10</v>
      </c>
      <c r="G5333" s="3" t="s">
        <v>3354</v>
      </c>
      <c r="H5333" s="4" t="s">
        <v>12</v>
      </c>
      <c r="I5333" s="5" t="e">
        <f>VLOOKUP(C5333, 'Linkedin Scrap'!$A$2:$B$3322, 2,FALSE)</f>
        <v>#N/A</v>
      </c>
      <c r="J5333" s="3" t="e">
        <f>VLOOKUP(C5333, 'Linkedin Scrap'!$A$2:$C$3322, 3,FALSE)</f>
        <v>#N/A</v>
      </c>
      <c r="K5333" s="3" t="e">
        <f>VLOOKUP(C5333, 'Linkedin Scrap'!$A$2:$D$3322, 4,FALSE)</f>
        <v>#N/A</v>
      </c>
      <c r="L5333" s="5" t="e">
        <f>VLOOKUP(C5333, 'Linkedin Scrap'!$A$2:$E$3322, 5,FALSE)</f>
        <v>#N/A</v>
      </c>
      <c r="M5333" s="5" t="e">
        <f>VLOOKUP(C5333, 'Linkedin Scrap'!$A$2:$F$3322, 6,FALSE)</f>
        <v>#N/A</v>
      </c>
      <c r="N5333" s="5" t="e">
        <f>VLOOKUP(C5333, 'Linkedin Scrap'!$A$2:$G$3322, 7,FALSE)</f>
        <v>#N/A</v>
      </c>
      <c r="O5333" s="5" t="e">
        <f>VLOOKUP(C5333, 'Linkedin Scrap'!$A$2:$H$3322, 8,FALSE)</f>
        <v>#N/A</v>
      </c>
      <c r="P5333" s="5" t="e">
        <f>VLOOKUP(C5333, 'Linkedin Scrap'!$A$2:$I$3322, 9,FALSE)</f>
        <v>#N/A</v>
      </c>
    </row>
    <row r="5334" spans="1:16" ht="18.5" customHeight="1" x14ac:dyDescent="0.3">
      <c r="A5334" s="3" t="s">
        <v>3352</v>
      </c>
      <c r="B5334" s="4">
        <v>2</v>
      </c>
      <c r="C5334" s="3" t="s">
        <v>3355</v>
      </c>
      <c r="D5334" s="3" t="s">
        <v>84</v>
      </c>
      <c r="E5334" s="3" t="s">
        <v>9</v>
      </c>
      <c r="F5334" s="3" t="s">
        <v>10</v>
      </c>
      <c r="G5334" s="3" t="s">
        <v>3356</v>
      </c>
      <c r="H5334" s="4" t="s">
        <v>12</v>
      </c>
      <c r="I5334" s="5" t="e">
        <f>VLOOKUP(C5334, 'Linkedin Scrap'!$A$2:$B$3322, 2,FALSE)</f>
        <v>#N/A</v>
      </c>
      <c r="J5334" s="3" t="e">
        <f>VLOOKUP(C5334, 'Linkedin Scrap'!$A$2:$C$3322, 3,FALSE)</f>
        <v>#N/A</v>
      </c>
      <c r="K5334" s="3" t="e">
        <f>VLOOKUP(C5334, 'Linkedin Scrap'!$A$2:$D$3322, 4,FALSE)</f>
        <v>#N/A</v>
      </c>
      <c r="L5334" s="5" t="e">
        <f>VLOOKUP(C5334, 'Linkedin Scrap'!$A$2:$E$3322, 5,FALSE)</f>
        <v>#N/A</v>
      </c>
      <c r="M5334" s="5" t="e">
        <f>VLOOKUP(C5334, 'Linkedin Scrap'!$A$2:$F$3322, 6,FALSE)</f>
        <v>#N/A</v>
      </c>
      <c r="N5334" s="5" t="e">
        <f>VLOOKUP(C5334, 'Linkedin Scrap'!$A$2:$G$3322, 7,FALSE)</f>
        <v>#N/A</v>
      </c>
      <c r="O5334" s="5" t="e">
        <f>VLOOKUP(C5334, 'Linkedin Scrap'!$A$2:$H$3322, 8,FALSE)</f>
        <v>#N/A</v>
      </c>
      <c r="P5334" s="5" t="e">
        <f>VLOOKUP(C5334, 'Linkedin Scrap'!$A$2:$I$3322, 9,FALSE)</f>
        <v>#N/A</v>
      </c>
    </row>
    <row r="5335" spans="1:16" ht="18.5" customHeight="1" x14ac:dyDescent="0.3">
      <c r="A5335" s="3" t="s">
        <v>3352</v>
      </c>
      <c r="B5335" s="4">
        <v>3</v>
      </c>
      <c r="C5335" s="3" t="s">
        <v>3369</v>
      </c>
      <c r="D5335" s="3" t="s">
        <v>52</v>
      </c>
      <c r="E5335" s="3" t="s">
        <v>9</v>
      </c>
      <c r="F5335" s="3" t="s">
        <v>10</v>
      </c>
      <c r="G5335" s="3" t="s">
        <v>3370</v>
      </c>
      <c r="H5335" s="4" t="s">
        <v>12</v>
      </c>
      <c r="I5335" s="5">
        <f>VLOOKUP(C5335, 'Linkedin Scrap'!$A$2:$B$3322, 2,FALSE)</f>
        <v>0</v>
      </c>
      <c r="J5335" s="3" t="str">
        <f>VLOOKUP(C5335, 'Linkedin Scrap'!$A$2:$C$3322, 3,FALSE)</f>
        <v>2K followers</v>
      </c>
      <c r="K5335" s="3" t="str">
        <f>VLOOKUP(C5335, 'Linkedin Scrap'!$A$2:$D$3322, 4,FALSE)</f>
        <v>500+ connections</v>
      </c>
      <c r="L5335" s="5">
        <f>VLOOKUP(C5335, 'Linkedin Scrap'!$A$2:$E$3322, 5,FALSE)</f>
        <v>0</v>
      </c>
      <c r="M5335" s="5">
        <f>VLOOKUP(C5335, 'Linkedin Scrap'!$A$2:$F$3322, 6,FALSE)</f>
        <v>0</v>
      </c>
      <c r="N5335" s="5">
        <f>VLOOKUP(C5335, 'Linkedin Scrap'!$A$2:$G$3322, 7,FALSE)</f>
        <v>0</v>
      </c>
      <c r="O5335" s="5">
        <f>VLOOKUP(C5335, 'Linkedin Scrap'!$A$2:$H$3322, 8,FALSE)</f>
        <v>0</v>
      </c>
      <c r="P5335" s="5">
        <f>VLOOKUP(C5335, 'Linkedin Scrap'!$A$2:$I$3322, 9,FALSE)</f>
        <v>0</v>
      </c>
    </row>
    <row r="5336" spans="1:16" ht="18.5" customHeight="1" x14ac:dyDescent="0.3">
      <c r="A5336" s="3" t="s">
        <v>3352</v>
      </c>
      <c r="B5336" s="4">
        <v>4</v>
      </c>
      <c r="C5336" s="3" t="s">
        <v>3371</v>
      </c>
      <c r="D5336" s="3" t="s">
        <v>240</v>
      </c>
      <c r="E5336" s="3" t="s">
        <v>9</v>
      </c>
      <c r="F5336" s="3" t="s">
        <v>10</v>
      </c>
      <c r="G5336" s="3" t="s">
        <v>3372</v>
      </c>
      <c r="H5336" s="4" t="s">
        <v>12</v>
      </c>
      <c r="I5336" s="5">
        <f>VLOOKUP(C5336, 'Linkedin Scrap'!$A$2:$B$3322, 2,FALSE)</f>
        <v>0</v>
      </c>
      <c r="J5336" s="3" t="str">
        <f>VLOOKUP(C5336, 'Linkedin Scrap'!$A$2:$C$3322, 3,FALSE)</f>
        <v>5K followers</v>
      </c>
      <c r="K5336" s="3" t="str">
        <f>VLOOKUP(C5336, 'Linkedin Scrap'!$A$2:$D$3322, 4,FALSE)</f>
        <v>500+ connections</v>
      </c>
      <c r="L5336" s="5" t="str">
        <f>VLOOKUP(C5336, 'Linkedin Scrap'!$A$2:$E$3322, 5,FALSE)</f>
        <v>University of Cambridge</v>
      </c>
      <c r="M5336" s="5" t="str">
        <f>VLOOKUP(C5336, 'Linkedin Scrap'!$A$2:$F$3322, 6,FALSE)</f>
        <v>YCH Group</v>
      </c>
      <c r="N5336" s="5" t="str">
        <f>VLOOKUP(C5336, 'Linkedin Scrap'!$A$2:$G$3322, 7,FALSE)</f>
        <v>I am currently CEO of T &amp; Y Vietnam SuperPort™, a multimodal logistics hub led by YCH…</v>
      </c>
      <c r="O5336" s="5">
        <f>VLOOKUP(C5336, 'Linkedin Scrap'!$A$2:$H$3322, 8,FALSE)</f>
        <v>0</v>
      </c>
      <c r="P5336" s="5">
        <f>VLOOKUP(C5336, 'Linkedin Scrap'!$A$2:$I$3322, 9,FALSE)</f>
        <v>0</v>
      </c>
    </row>
    <row r="5337" spans="1:16" ht="18.5" customHeight="1" x14ac:dyDescent="0.3">
      <c r="A5337" s="3" t="s">
        <v>3352</v>
      </c>
      <c r="B5337" s="4">
        <v>5</v>
      </c>
      <c r="C5337" s="3" t="s">
        <v>3373</v>
      </c>
      <c r="D5337" s="3" t="s">
        <v>3374</v>
      </c>
      <c r="E5337" s="3" t="s">
        <v>9</v>
      </c>
      <c r="F5337" s="3" t="s">
        <v>10</v>
      </c>
      <c r="G5337" s="3" t="s">
        <v>3375</v>
      </c>
      <c r="H5337" s="4" t="s">
        <v>12</v>
      </c>
      <c r="I5337" s="5">
        <f>VLOOKUP(C5337, 'Linkedin Scrap'!$A$2:$B$3322, 2,FALSE)</f>
        <v>0</v>
      </c>
      <c r="J5337" s="3" t="str">
        <f>VLOOKUP(C5337, 'Linkedin Scrap'!$A$2:$C$3322, 3,FALSE)</f>
        <v>290 followers</v>
      </c>
      <c r="K5337" s="3" t="str">
        <f>VLOOKUP(C5337, 'Linkedin Scrap'!$A$2:$D$3322, 4,FALSE)</f>
        <v>282 connections</v>
      </c>
      <c r="L5337" s="5">
        <f>VLOOKUP(C5337, 'Linkedin Scrap'!$A$2:$E$3322, 5,FALSE)</f>
        <v>0</v>
      </c>
      <c r="M5337" s="5">
        <f>VLOOKUP(C5337, 'Linkedin Scrap'!$A$2:$F$3322, 6,FALSE)</f>
        <v>0</v>
      </c>
      <c r="N5337" s="5">
        <f>VLOOKUP(C5337, 'Linkedin Scrap'!$A$2:$G$3322, 7,FALSE)</f>
        <v>0</v>
      </c>
      <c r="O5337" s="5">
        <f>VLOOKUP(C5337, 'Linkedin Scrap'!$A$2:$H$3322, 8,FALSE)</f>
        <v>0</v>
      </c>
      <c r="P5337" s="5" t="str">
        <f>VLOOKUP(C5337, 'Linkedin Scrap'!$A$2:$I$3322, 9,FALSE)</f>
        <v>[{'experience': 'Gaiax Global Marketing &amp; Ventures Pte. Ltd.', 'start_time': 'Jul 2016', 'end_time': 'present', 'duration': None}, {'experience': 'Gaiax Global Marketing &amp; Ventures Pte. Ltd.', 'start_time': 'Jul 2016', 'end_time': 'present', 'duration': None}]</v>
      </c>
    </row>
    <row r="5338" spans="1:16" ht="18.5" customHeight="1" x14ac:dyDescent="0.3">
      <c r="A5338" s="3" t="s">
        <v>3352</v>
      </c>
      <c r="B5338" s="4">
        <v>6</v>
      </c>
      <c r="C5338" s="3" t="s">
        <v>3376</v>
      </c>
      <c r="D5338" s="3" t="s">
        <v>3377</v>
      </c>
      <c r="E5338" s="3" t="s">
        <v>9</v>
      </c>
      <c r="F5338" s="3" t="s">
        <v>10</v>
      </c>
      <c r="G5338" s="3" t="s">
        <v>3378</v>
      </c>
      <c r="H5338" s="4" t="s">
        <v>12</v>
      </c>
      <c r="I5338" s="5">
        <f>VLOOKUP(C5338, 'Linkedin Scrap'!$A$2:$B$3322, 2,FALSE)</f>
        <v>0</v>
      </c>
      <c r="J5338" s="3" t="str">
        <f>VLOOKUP(C5338, 'Linkedin Scrap'!$A$2:$C$3322, 3,FALSE)</f>
        <v>33 followers</v>
      </c>
      <c r="K5338" s="3" t="str">
        <f>VLOOKUP(C5338, 'Linkedin Scrap'!$A$2:$D$3322, 4,FALSE)</f>
        <v>34 connections</v>
      </c>
      <c r="L5338" s="5" t="str">
        <f>VLOOKUP(C5338, 'Linkedin Scrap'!$A$2:$E$3322, 5,FALSE)</f>
        <v>東京大学</v>
      </c>
      <c r="M5338" s="5" t="str">
        <f>VLOOKUP(C5338, 'Linkedin Scrap'!$A$2:$F$3322, 6,FALSE)</f>
        <v>XSTARTUP SINGAPORE PTE. LTD.</v>
      </c>
      <c r="N5338" s="5">
        <f>VLOOKUP(C5338, 'Linkedin Scrap'!$A$2:$G$3322, 7,FALSE)</f>
        <v>0</v>
      </c>
      <c r="O5338" s="5" t="str">
        <f>VLOOKUP(C5338, 'Linkedin Scrap'!$A$2:$H$3322, 8,FALSE)</f>
        <v>[{'course_details': "Master's degree Economic Policy", 'start_time': '2008', 'end_time': '2014'}, {'course_details': '', 'start_time': '2005', 'end_time': '2008'}]</v>
      </c>
      <c r="P5338" s="5" t="str">
        <f>VLOOKUP(C5338, 'Linkedin Scrap'!$A$2:$I$3322, 9,FALSE)</f>
        <v>[{'experience': 'Gaiax Co.Ltd.', 'start_time': 'Jan 2014', 'end_time': 'Dec 2016', 'duration': None}, {'experience': 'Gaiax Co.Ltd.', 'start_time': 'Jan 2014', 'end_time': 'Dec 2016', 'duration': None}]</v>
      </c>
    </row>
    <row r="5339" spans="1:16" ht="18.5" customHeight="1" x14ac:dyDescent="0.3">
      <c r="A5339" s="3" t="s">
        <v>3352</v>
      </c>
      <c r="B5339" s="4">
        <v>7</v>
      </c>
      <c r="C5339" s="3" t="s">
        <v>3379</v>
      </c>
      <c r="D5339" s="3" t="s">
        <v>3152</v>
      </c>
      <c r="E5339" s="3" t="s">
        <v>9</v>
      </c>
      <c r="F5339" s="3" t="s">
        <v>10</v>
      </c>
      <c r="G5339" s="3" t="s">
        <v>3380</v>
      </c>
      <c r="H5339" s="4" t="s">
        <v>12</v>
      </c>
      <c r="I5339" s="5">
        <f>VLOOKUP(C5339, 'Linkedin Scrap'!$A$2:$B$3322, 2,FALSE)</f>
        <v>0</v>
      </c>
      <c r="J5339" s="3" t="str">
        <f>VLOOKUP(C5339, 'Linkedin Scrap'!$A$2:$C$3322, 3,FALSE)</f>
        <v>3K followers</v>
      </c>
      <c r="K5339" s="3" t="str">
        <f>VLOOKUP(C5339, 'Linkedin Scrap'!$A$2:$D$3322, 4,FALSE)</f>
        <v>500+ connections</v>
      </c>
      <c r="L5339" s="5" t="str">
        <f>VLOOKUP(C5339, 'Linkedin Scrap'!$A$2:$E$3322, 5,FALSE)</f>
        <v>Dai hoc Quôc Gia Tp. Hô Chí Minh</v>
      </c>
      <c r="M5339" s="5" t="str">
        <f>VLOOKUP(C5339, 'Linkedin Scrap'!$A$2:$F$3322, 6,FALSE)</f>
        <v>The Happy Firm</v>
      </c>
      <c r="N5339" s="5" t="str">
        <f>VLOOKUP(C5339, 'Linkedin Scrap'!$A$2:$G$3322, 7,FALSE)</f>
        <v>Ha Lam, Founder at The Happy Firm (Make Happiness Our Destination).With 15 years of experience in the Tourism Industry, Ha Lam is passionate about sustainable development, specifically the protection of each country’s natural, artistic, archaeological and cultural heritage. Ha Lam has received multiple awards, including being named a Forbes Asia’s ’30 under 30’, and a UN World Tourism Organization (UNWTO) ‘Celebrating Her’ award for Empowering Women in Tourism."</v>
      </c>
      <c r="O5339" s="5" t="str">
        <f>VLOOKUP(C5339, 'Linkedin Scrap'!$A$2:$H$3322, 8,FALSE)</f>
        <v>[{'course_details': 'Bachelor of Arts (B.A.)', 'start_time': '2005', 'end_time': '2009'}, {'course_details': ''}]</v>
      </c>
      <c r="P5339" s="5" t="str">
        <f>VLOOKUP(C5339, 'Linkedin Scrap'!$A$2:$I$3322, 9,FALSE)</f>
        <v>[{'experience': 'Best Bhutan by Triip', 'start_time': 'May 2016', 'end_time': 'Feb 2020', 'duration': None}, {'experience': 'Best Bhutan by Triip', 'start_time': 'May 2016', 'end_time': 'Feb 2020', 'duration': None}, {'experience': 'Best Bhutan by Triip', 'start_time': 'May 2016', 'end_time': 'Feb 2020', 'duration': None}]</v>
      </c>
    </row>
    <row r="5340" spans="1:16" ht="18.5" customHeight="1" x14ac:dyDescent="0.3">
      <c r="A5340" s="3" t="s">
        <v>3352</v>
      </c>
      <c r="B5340" s="4">
        <v>8</v>
      </c>
      <c r="C5340" s="3" t="s">
        <v>3386</v>
      </c>
      <c r="D5340" s="3" t="s">
        <v>55</v>
      </c>
      <c r="E5340" s="3" t="s">
        <v>9</v>
      </c>
      <c r="F5340" s="3" t="s">
        <v>10</v>
      </c>
      <c r="G5340" s="3" t="s">
        <v>3387</v>
      </c>
      <c r="H5340" s="4" t="s">
        <v>12</v>
      </c>
      <c r="I5340" s="5">
        <f>VLOOKUP(C5340, 'Linkedin Scrap'!$A$2:$B$3322, 2,FALSE)</f>
        <v>0</v>
      </c>
      <c r="J5340" s="3" t="str">
        <f>VLOOKUP(C5340, 'Linkedin Scrap'!$A$2:$C$3322, 3,FALSE)</f>
        <v>2K followers</v>
      </c>
      <c r="K5340" s="3" t="str">
        <f>VLOOKUP(C5340, 'Linkedin Scrap'!$A$2:$D$3322, 4,FALSE)</f>
        <v>500+ connections</v>
      </c>
      <c r="L5340" s="5" t="str">
        <f>VLOOKUP(C5340, 'Linkedin Scrap'!$A$2:$E$3322, 5,FALSE)</f>
        <v>University of Leeds</v>
      </c>
      <c r="M5340" s="5" t="str">
        <f>VLOOKUP(C5340, 'Linkedin Scrap'!$A$2:$F$3322, 6,FALSE)</f>
        <v>Signature Market</v>
      </c>
      <c r="N5340" s="5" t="str">
        <f>VLOOKUP(C5340, 'Linkedin Scrap'!$A$2:$G$3322, 7,FALSE)</f>
        <v>I am Stacey, a Malaysian-born Chinese professional holding a Master's Degree in International Marketing Management from the University of Leeds, UK. Over my 16-year career, I've successfully navigated regional market expansions, predominantly in South East Asia, establishing myself as a serial entrepreneur and angel investor.My expertise lies in strategic planning, sales, and marketing, with a focal point on e-commerce, advertising, online marketing, social media, contract negotiation, partnerships, competitive analysis, market penetration, brand development, leads management, and risk mitigation in startup environments.</v>
      </c>
      <c r="O5340" s="5" t="str">
        <f>VLOOKUP(C5340, 'Linkedin Scrap'!$A$2:$H$3322, 8,FALSE)</f>
        <v>[{'course_details': "Master's Degree MSc Internation Marketing Management (Master 2.1) MSc Internation Marketing Management (Master 2.1)", 'start_time': '2001', 'end_time': '2002'}, {'course_details': "Bachelor's Degree BA Honors in Business Adminstration (2.1)", 'start_time': '1999', 'end_time': '1999'}, {'course_details': "Associate's Degree Business Administration and Management General", 'start_time': '1998', 'end_time': '1999'}]</v>
      </c>
      <c r="P5340" s="5" t="str">
        <f>VLOOKUP(C5340, 'Linkedin Scrap'!$A$2:$I$3322, 9,FALSE)</f>
        <v>[{'experience': 'Wedding.com.my Malaysia', 'start_time': 'Jul 2014', 'end_time': 'Jul 2017', 'duration': None}, {'experience': 'Wedding.com.my Malaysia', 'start_time': 'Jul 2014', 'end_time': 'Jul 2017', 'duration': None}, {'experience': 'Wedding.com.my Malaysia', 'start_time': 'Jul 2014', 'end_time': 'Jul 2017', 'duration': None}]</v>
      </c>
    </row>
    <row r="5341" spans="1:16" ht="18.5" customHeight="1" x14ac:dyDescent="0.3">
      <c r="A5341" s="3" t="s">
        <v>3352</v>
      </c>
      <c r="B5341" s="4">
        <v>9</v>
      </c>
      <c r="C5341" s="3" t="s">
        <v>3388</v>
      </c>
      <c r="D5341" s="3" t="s">
        <v>2288</v>
      </c>
      <c r="E5341" s="3" t="s">
        <v>9</v>
      </c>
      <c r="F5341" s="3" t="s">
        <v>10</v>
      </c>
      <c r="G5341" s="3" t="s">
        <v>3389</v>
      </c>
      <c r="H5341" s="4" t="s">
        <v>12</v>
      </c>
      <c r="I5341" s="5" t="e">
        <f>VLOOKUP(C5341, 'Linkedin Scrap'!$A$2:$B$3322, 2,FALSE)</f>
        <v>#N/A</v>
      </c>
      <c r="J5341" s="3" t="e">
        <f>VLOOKUP(C5341, 'Linkedin Scrap'!$A$2:$C$3322, 3,FALSE)</f>
        <v>#N/A</v>
      </c>
      <c r="K5341" s="3" t="e">
        <f>VLOOKUP(C5341, 'Linkedin Scrap'!$A$2:$D$3322, 4,FALSE)</f>
        <v>#N/A</v>
      </c>
      <c r="L5341" s="5" t="e">
        <f>VLOOKUP(C5341, 'Linkedin Scrap'!$A$2:$E$3322, 5,FALSE)</f>
        <v>#N/A</v>
      </c>
      <c r="M5341" s="5" t="e">
        <f>VLOOKUP(C5341, 'Linkedin Scrap'!$A$2:$F$3322, 6,FALSE)</f>
        <v>#N/A</v>
      </c>
      <c r="N5341" s="5" t="e">
        <f>VLOOKUP(C5341, 'Linkedin Scrap'!$A$2:$G$3322, 7,FALSE)</f>
        <v>#N/A</v>
      </c>
      <c r="O5341" s="5" t="e">
        <f>VLOOKUP(C5341, 'Linkedin Scrap'!$A$2:$H$3322, 8,FALSE)</f>
        <v>#N/A</v>
      </c>
      <c r="P5341" s="5" t="e">
        <f>VLOOKUP(C5341, 'Linkedin Scrap'!$A$2:$I$3322, 9,FALSE)</f>
        <v>#N/A</v>
      </c>
    </row>
    <row r="5342" spans="1:16" ht="18.5" customHeight="1" x14ac:dyDescent="0.3">
      <c r="A5342" s="3" t="s">
        <v>3352</v>
      </c>
      <c r="B5342" s="4">
        <v>10</v>
      </c>
      <c r="C5342" s="3" t="s">
        <v>3390</v>
      </c>
      <c r="D5342" s="3" t="s">
        <v>3391</v>
      </c>
      <c r="E5342" s="3" t="s">
        <v>9</v>
      </c>
      <c r="F5342" s="3" t="s">
        <v>10</v>
      </c>
      <c r="G5342" s="3" t="s">
        <v>3392</v>
      </c>
      <c r="H5342" s="4" t="s">
        <v>12</v>
      </c>
      <c r="I5342" s="5" t="e">
        <f>VLOOKUP(C5342, 'Linkedin Scrap'!$A$2:$B$3322, 2,FALSE)</f>
        <v>#N/A</v>
      </c>
      <c r="J5342" s="3" t="e">
        <f>VLOOKUP(C5342, 'Linkedin Scrap'!$A$2:$C$3322, 3,FALSE)</f>
        <v>#N/A</v>
      </c>
      <c r="K5342" s="3" t="e">
        <f>VLOOKUP(C5342, 'Linkedin Scrap'!$A$2:$D$3322, 4,FALSE)</f>
        <v>#N/A</v>
      </c>
      <c r="L5342" s="5" t="e">
        <f>VLOOKUP(C5342, 'Linkedin Scrap'!$A$2:$E$3322, 5,FALSE)</f>
        <v>#N/A</v>
      </c>
      <c r="M5342" s="5" t="e">
        <f>VLOOKUP(C5342, 'Linkedin Scrap'!$A$2:$F$3322, 6,FALSE)</f>
        <v>#N/A</v>
      </c>
      <c r="N5342" s="5" t="e">
        <f>VLOOKUP(C5342, 'Linkedin Scrap'!$A$2:$G$3322, 7,FALSE)</f>
        <v>#N/A</v>
      </c>
      <c r="O5342" s="5" t="e">
        <f>VLOOKUP(C5342, 'Linkedin Scrap'!$A$2:$H$3322, 8,FALSE)</f>
        <v>#N/A</v>
      </c>
      <c r="P5342" s="5" t="e">
        <f>VLOOKUP(C5342, 'Linkedin Scrap'!$A$2:$I$3322, 9,FALSE)</f>
        <v>#N/A</v>
      </c>
    </row>
    <row r="5343" spans="1:16" ht="18.5" customHeight="1" x14ac:dyDescent="0.3">
      <c r="A5343" s="3" t="s">
        <v>3352</v>
      </c>
      <c r="B5343" s="4">
        <v>11</v>
      </c>
      <c r="C5343" s="3" t="s">
        <v>3393</v>
      </c>
      <c r="D5343" s="3" t="s">
        <v>3394</v>
      </c>
      <c r="E5343" s="3" t="s">
        <v>9</v>
      </c>
      <c r="F5343" s="3" t="s">
        <v>10</v>
      </c>
      <c r="G5343" s="3" t="s">
        <v>3395</v>
      </c>
      <c r="H5343" s="4" t="s">
        <v>12</v>
      </c>
      <c r="I5343" s="5" t="e">
        <f>VLOOKUP(C5343, 'Linkedin Scrap'!$A$2:$B$3322, 2,FALSE)</f>
        <v>#N/A</v>
      </c>
      <c r="J5343" s="3" t="e">
        <f>VLOOKUP(C5343, 'Linkedin Scrap'!$A$2:$C$3322, 3,FALSE)</f>
        <v>#N/A</v>
      </c>
      <c r="K5343" s="3" t="e">
        <f>VLOOKUP(C5343, 'Linkedin Scrap'!$A$2:$D$3322, 4,FALSE)</f>
        <v>#N/A</v>
      </c>
      <c r="L5343" s="5" t="e">
        <f>VLOOKUP(C5343, 'Linkedin Scrap'!$A$2:$E$3322, 5,FALSE)</f>
        <v>#N/A</v>
      </c>
      <c r="M5343" s="5" t="e">
        <f>VLOOKUP(C5343, 'Linkedin Scrap'!$A$2:$F$3322, 6,FALSE)</f>
        <v>#N/A</v>
      </c>
      <c r="N5343" s="5" t="e">
        <f>VLOOKUP(C5343, 'Linkedin Scrap'!$A$2:$G$3322, 7,FALSE)</f>
        <v>#N/A</v>
      </c>
      <c r="O5343" s="5" t="e">
        <f>VLOOKUP(C5343, 'Linkedin Scrap'!$A$2:$H$3322, 8,FALSE)</f>
        <v>#N/A</v>
      </c>
      <c r="P5343" s="5" t="e">
        <f>VLOOKUP(C5343, 'Linkedin Scrap'!$A$2:$I$3322, 9,FALSE)</f>
        <v>#N/A</v>
      </c>
    </row>
    <row r="5344" spans="1:16" ht="18.5" customHeight="1" x14ac:dyDescent="0.3">
      <c r="A5344" s="3" t="s">
        <v>3352</v>
      </c>
      <c r="B5344" s="4">
        <v>12</v>
      </c>
      <c r="C5344" s="3" t="s">
        <v>3396</v>
      </c>
      <c r="D5344" s="3" t="s">
        <v>93</v>
      </c>
      <c r="E5344" s="3" t="s">
        <v>139</v>
      </c>
      <c r="F5344" s="3" t="s">
        <v>10</v>
      </c>
      <c r="G5344" s="3" t="s">
        <v>3397</v>
      </c>
      <c r="H5344" s="4" t="s">
        <v>12</v>
      </c>
      <c r="I5344" s="5" t="str">
        <f>VLOOKUP(C5344, 'Linkedin Scrap'!$A$2:$B$3322, 2,FALSE)</f>
        <v>Jakarta, Indonesia</v>
      </c>
      <c r="J5344" s="3" t="str">
        <f>VLOOKUP(C5344, 'Linkedin Scrap'!$A$2:$C$3322, 3,FALSE)</f>
        <v>4K followers</v>
      </c>
      <c r="K5344" s="3" t="str">
        <f>VLOOKUP(C5344, 'Linkedin Scrap'!$A$2:$D$3322, 4,FALSE)</f>
        <v>500+ connections</v>
      </c>
      <c r="L5344" s="5" t="str">
        <f>VLOOKUP(C5344, 'Linkedin Scrap'!$A$2:$E$3322, 5,FALSE)</f>
        <v>Institut Pengembangan Manajemen Indonesia</v>
      </c>
      <c r="M5344" s="5" t="str">
        <f>VLOOKUP(C5344, 'Linkedin Scrap'!$A$2:$F$3322, 6,FALSE)</f>
        <v>Meta</v>
      </c>
      <c r="N5344" s="5" t="str">
        <f>VLOOKUP(C5344, 'Linkedin Scrap'!$A$2:$G$3322, 7,FALSE)</f>
        <v xml:space="preserve">
              or
            </v>
      </c>
      <c r="O5344" s="5">
        <f>VLOOKUP(C5344, 'Linkedin Scrap'!$A$2:$H$3322, 8,FALSE)</f>
        <v>0</v>
      </c>
      <c r="P5344" s="5">
        <f>VLOOKUP(C5344, 'Linkedin Scrap'!$A$2:$I$3322, 9,FALSE)</f>
        <v>0</v>
      </c>
    </row>
    <row r="5345" spans="1:16" ht="18.5" customHeight="1" x14ac:dyDescent="0.3">
      <c r="A5345" s="3" t="s">
        <v>3352</v>
      </c>
      <c r="B5345" s="4">
        <v>13</v>
      </c>
      <c r="C5345" s="3" t="s">
        <v>1240</v>
      </c>
      <c r="D5345" s="3" t="s">
        <v>93</v>
      </c>
      <c r="E5345" s="3" t="s">
        <v>26</v>
      </c>
      <c r="F5345" s="3" t="s">
        <v>10</v>
      </c>
      <c r="G5345" s="3" t="s">
        <v>3304</v>
      </c>
      <c r="H5345" s="4" t="s">
        <v>12</v>
      </c>
      <c r="I5345" s="5" t="e">
        <f>VLOOKUP(C5345, 'Linkedin Scrap'!$A$2:$B$3322, 2,FALSE)</f>
        <v>#N/A</v>
      </c>
      <c r="J5345" s="3" t="e">
        <f>VLOOKUP(C5345, 'Linkedin Scrap'!$A$2:$C$3322, 3,FALSE)</f>
        <v>#N/A</v>
      </c>
      <c r="K5345" s="3" t="e">
        <f>VLOOKUP(C5345, 'Linkedin Scrap'!$A$2:$D$3322, 4,FALSE)</f>
        <v>#N/A</v>
      </c>
      <c r="L5345" s="5" t="e">
        <f>VLOOKUP(C5345, 'Linkedin Scrap'!$A$2:$E$3322, 5,FALSE)</f>
        <v>#N/A</v>
      </c>
      <c r="M5345" s="5" t="e">
        <f>VLOOKUP(C5345, 'Linkedin Scrap'!$A$2:$F$3322, 6,FALSE)</f>
        <v>#N/A</v>
      </c>
      <c r="N5345" s="5" t="e">
        <f>VLOOKUP(C5345, 'Linkedin Scrap'!$A$2:$G$3322, 7,FALSE)</f>
        <v>#N/A</v>
      </c>
      <c r="O5345" s="5" t="e">
        <f>VLOOKUP(C5345, 'Linkedin Scrap'!$A$2:$H$3322, 8,FALSE)</f>
        <v>#N/A</v>
      </c>
      <c r="P5345" s="5" t="e">
        <f>VLOOKUP(C5345, 'Linkedin Scrap'!$A$2:$I$3322, 9,FALSE)</f>
        <v>#N/A</v>
      </c>
    </row>
    <row r="5346" spans="1:16" ht="18.5" customHeight="1" x14ac:dyDescent="0.3">
      <c r="A5346" s="3" t="s">
        <v>3352</v>
      </c>
      <c r="B5346" s="4">
        <v>14</v>
      </c>
      <c r="C5346" s="3" t="s">
        <v>3398</v>
      </c>
      <c r="D5346" s="3" t="s">
        <v>3399</v>
      </c>
      <c r="E5346" s="3" t="s">
        <v>26</v>
      </c>
      <c r="F5346" s="3" t="s">
        <v>10</v>
      </c>
      <c r="G5346" s="3" t="s">
        <v>358</v>
      </c>
      <c r="H5346" s="4" t="s">
        <v>22</v>
      </c>
      <c r="I5346" s="5" t="e">
        <f>VLOOKUP(C5346, 'Linkedin Scrap'!$A$2:$B$3322, 2,FALSE)</f>
        <v>#N/A</v>
      </c>
      <c r="J5346" s="3" t="e">
        <f>VLOOKUP(C5346, 'Linkedin Scrap'!$A$2:$C$3322, 3,FALSE)</f>
        <v>#N/A</v>
      </c>
      <c r="K5346" s="3" t="e">
        <f>VLOOKUP(C5346, 'Linkedin Scrap'!$A$2:$D$3322, 4,FALSE)</f>
        <v>#N/A</v>
      </c>
      <c r="L5346" s="5" t="e">
        <f>VLOOKUP(C5346, 'Linkedin Scrap'!$A$2:$E$3322, 5,FALSE)</f>
        <v>#N/A</v>
      </c>
      <c r="M5346" s="5" t="e">
        <f>VLOOKUP(C5346, 'Linkedin Scrap'!$A$2:$F$3322, 6,FALSE)</f>
        <v>#N/A</v>
      </c>
      <c r="N5346" s="5" t="e">
        <f>VLOOKUP(C5346, 'Linkedin Scrap'!$A$2:$G$3322, 7,FALSE)</f>
        <v>#N/A</v>
      </c>
      <c r="O5346" s="5" t="e">
        <f>VLOOKUP(C5346, 'Linkedin Scrap'!$A$2:$H$3322, 8,FALSE)</f>
        <v>#N/A</v>
      </c>
      <c r="P5346" s="5" t="e">
        <f>VLOOKUP(C5346, 'Linkedin Scrap'!$A$2:$I$3322, 9,FALSE)</f>
        <v>#N/A</v>
      </c>
    </row>
    <row r="5347" spans="1:16" ht="18.5" customHeight="1" x14ac:dyDescent="0.3">
      <c r="A5347" s="3" t="s">
        <v>3352</v>
      </c>
      <c r="B5347" s="4">
        <v>15</v>
      </c>
      <c r="C5347" s="3" t="s">
        <v>3400</v>
      </c>
      <c r="D5347" s="3" t="s">
        <v>3401</v>
      </c>
      <c r="E5347" s="3" t="s">
        <v>9</v>
      </c>
      <c r="F5347" s="3" t="s">
        <v>10</v>
      </c>
      <c r="G5347" s="3" t="s">
        <v>3402</v>
      </c>
      <c r="H5347" s="4" t="s">
        <v>22</v>
      </c>
      <c r="I5347" s="5" t="e">
        <f>VLOOKUP(C5347, 'Linkedin Scrap'!$A$2:$B$3322, 2,FALSE)</f>
        <v>#N/A</v>
      </c>
      <c r="J5347" s="3" t="e">
        <f>VLOOKUP(C5347, 'Linkedin Scrap'!$A$2:$C$3322, 3,FALSE)</f>
        <v>#N/A</v>
      </c>
      <c r="K5347" s="3" t="e">
        <f>VLOOKUP(C5347, 'Linkedin Scrap'!$A$2:$D$3322, 4,FALSE)</f>
        <v>#N/A</v>
      </c>
      <c r="L5347" s="5" t="e">
        <f>VLOOKUP(C5347, 'Linkedin Scrap'!$A$2:$E$3322, 5,FALSE)</f>
        <v>#N/A</v>
      </c>
      <c r="M5347" s="5" t="e">
        <f>VLOOKUP(C5347, 'Linkedin Scrap'!$A$2:$F$3322, 6,FALSE)</f>
        <v>#N/A</v>
      </c>
      <c r="N5347" s="5" t="e">
        <f>VLOOKUP(C5347, 'Linkedin Scrap'!$A$2:$G$3322, 7,FALSE)</f>
        <v>#N/A</v>
      </c>
      <c r="O5347" s="5" t="e">
        <f>VLOOKUP(C5347, 'Linkedin Scrap'!$A$2:$H$3322, 8,FALSE)</f>
        <v>#N/A</v>
      </c>
      <c r="P5347" s="5" t="e">
        <f>VLOOKUP(C5347, 'Linkedin Scrap'!$A$2:$I$3322, 9,FALSE)</f>
        <v>#N/A</v>
      </c>
    </row>
    <row r="5348" spans="1:16" ht="18.5" customHeight="1" x14ac:dyDescent="0.3">
      <c r="A5348" s="3" t="s">
        <v>3352</v>
      </c>
      <c r="B5348" s="4">
        <v>16</v>
      </c>
      <c r="C5348" s="3" t="s">
        <v>3403</v>
      </c>
      <c r="D5348" s="3" t="s">
        <v>3404</v>
      </c>
      <c r="E5348" s="3" t="s">
        <v>139</v>
      </c>
      <c r="F5348" s="3" t="s">
        <v>10</v>
      </c>
      <c r="G5348" s="3" t="s">
        <v>3405</v>
      </c>
      <c r="H5348" s="4" t="s">
        <v>22</v>
      </c>
      <c r="I5348" s="5">
        <f>VLOOKUP(C5348, 'Linkedin Scrap'!$A$2:$B$3322, 2,FALSE)</f>
        <v>0</v>
      </c>
      <c r="J5348" s="3" t="str">
        <f>VLOOKUP(C5348, 'Linkedin Scrap'!$A$2:$C$3322, 3,FALSE)</f>
        <v>2K followers</v>
      </c>
      <c r="K5348" s="3" t="str">
        <f>VLOOKUP(C5348, 'Linkedin Scrap'!$A$2:$D$3322, 4,FALSE)</f>
        <v>500+ connections</v>
      </c>
      <c r="L5348" s="5" t="str">
        <f>VLOOKUP(C5348, 'Linkedin Scrap'!$A$2:$E$3322, 5,FALSE)</f>
        <v>University of Massachusetts, Amherst</v>
      </c>
      <c r="M5348" s="5" t="str">
        <f>VLOOKUP(C5348, 'Linkedin Scrap'!$A$2:$F$3322, 6,FALSE)</f>
        <v>All Holdings</v>
      </c>
      <c r="N5348" s="5" t="str">
        <f>VLOOKUP(C5348, 'Linkedin Scrap'!$A$2:$G$3322, 7,FALSE)</f>
        <v>An experienced technologist, entrepreneur and product manager. I follow a big vision to…</v>
      </c>
      <c r="O5348" s="5">
        <f>VLOOKUP(C5348, 'Linkedin Scrap'!$A$2:$H$3322, 8,FALSE)</f>
        <v>0</v>
      </c>
      <c r="P5348" s="5">
        <f>VLOOKUP(C5348, 'Linkedin Scrap'!$A$2:$I$3322, 9,FALSE)</f>
        <v>0</v>
      </c>
    </row>
    <row r="5349" spans="1:16" ht="18.5" customHeight="1" x14ac:dyDescent="0.3">
      <c r="A5349" s="3" t="s">
        <v>3352</v>
      </c>
      <c r="B5349" s="4">
        <v>17</v>
      </c>
      <c r="C5349" s="3" t="s">
        <v>3406</v>
      </c>
      <c r="D5349" s="3" t="s">
        <v>3407</v>
      </c>
      <c r="E5349" s="3" t="s">
        <v>9</v>
      </c>
      <c r="F5349" s="3" t="s">
        <v>10</v>
      </c>
      <c r="G5349" s="3" t="s">
        <v>3408</v>
      </c>
      <c r="H5349" s="4" t="s">
        <v>22</v>
      </c>
      <c r="I5349" s="5">
        <f>VLOOKUP(C5349, 'Linkedin Scrap'!$A$2:$B$3322, 2,FALSE)</f>
        <v>0</v>
      </c>
      <c r="J5349" s="3" t="str">
        <f>VLOOKUP(C5349, 'Linkedin Scrap'!$A$2:$C$3322, 3,FALSE)</f>
        <v>5K followers</v>
      </c>
      <c r="K5349" s="3" t="str">
        <f>VLOOKUP(C5349, 'Linkedin Scrap'!$A$2:$D$3322, 4,FALSE)</f>
        <v>500+ connections</v>
      </c>
      <c r="L5349" s="5" t="str">
        <f>VLOOKUP(C5349, 'Linkedin Scrap'!$A$2:$E$3322, 5,FALSE)</f>
        <v>D'Amore-McKim School of Business at Northeastern University</v>
      </c>
      <c r="M5349" s="5" t="str">
        <f>VLOOKUP(C5349, 'Linkedin Scrap'!$A$2:$F$3322, 6,FALSE)</f>
        <v>Airbyte</v>
      </c>
      <c r="N5349" s="5" t="str">
        <f>VLOOKUP(C5349, 'Linkedin Scrap'!$A$2:$G$3322, 7,FALSE)</f>
        <v>Leader and technologist who enjoys hanging out with his family, traveling, learning new…</v>
      </c>
      <c r="O5349" s="5">
        <f>VLOOKUP(C5349, 'Linkedin Scrap'!$A$2:$H$3322, 8,FALSE)</f>
        <v>0</v>
      </c>
      <c r="P5349" s="5">
        <f>VLOOKUP(C5349, 'Linkedin Scrap'!$A$2:$I$3322, 9,FALSE)</f>
        <v>0</v>
      </c>
    </row>
    <row r="5350" spans="1:16" ht="18.5" customHeight="1" x14ac:dyDescent="0.3">
      <c r="A5350" s="3" t="s">
        <v>3352</v>
      </c>
      <c r="B5350" s="4">
        <v>18</v>
      </c>
      <c r="C5350" s="3" t="s">
        <v>3409</v>
      </c>
      <c r="D5350" s="3" t="s">
        <v>3410</v>
      </c>
      <c r="E5350" s="3" t="s">
        <v>9</v>
      </c>
      <c r="F5350" s="3" t="s">
        <v>10</v>
      </c>
      <c r="G5350" s="3" t="s">
        <v>3411</v>
      </c>
      <c r="H5350" s="4" t="s">
        <v>22</v>
      </c>
      <c r="I5350" s="5" t="e">
        <f>VLOOKUP(C5350, 'Linkedin Scrap'!$A$2:$B$3322, 2,FALSE)</f>
        <v>#N/A</v>
      </c>
      <c r="J5350" s="3" t="e">
        <f>VLOOKUP(C5350, 'Linkedin Scrap'!$A$2:$C$3322, 3,FALSE)</f>
        <v>#N/A</v>
      </c>
      <c r="K5350" s="3" t="e">
        <f>VLOOKUP(C5350, 'Linkedin Scrap'!$A$2:$D$3322, 4,FALSE)</f>
        <v>#N/A</v>
      </c>
      <c r="L5350" s="5" t="e">
        <f>VLOOKUP(C5350, 'Linkedin Scrap'!$A$2:$E$3322, 5,FALSE)</f>
        <v>#N/A</v>
      </c>
      <c r="M5350" s="5" t="e">
        <f>VLOOKUP(C5350, 'Linkedin Scrap'!$A$2:$F$3322, 6,FALSE)</f>
        <v>#N/A</v>
      </c>
      <c r="N5350" s="5" t="e">
        <f>VLOOKUP(C5350, 'Linkedin Scrap'!$A$2:$G$3322, 7,FALSE)</f>
        <v>#N/A</v>
      </c>
      <c r="O5350" s="5" t="e">
        <f>VLOOKUP(C5350, 'Linkedin Scrap'!$A$2:$H$3322, 8,FALSE)</f>
        <v>#N/A</v>
      </c>
      <c r="P5350" s="5" t="e">
        <f>VLOOKUP(C5350, 'Linkedin Scrap'!$A$2:$I$3322, 9,FALSE)</f>
        <v>#N/A</v>
      </c>
    </row>
    <row r="5351" spans="1:16" ht="18.5" customHeight="1" x14ac:dyDescent="0.3">
      <c r="A5351" s="3" t="s">
        <v>3352</v>
      </c>
      <c r="B5351" s="4">
        <v>19</v>
      </c>
      <c r="C5351" s="3" t="s">
        <v>3412</v>
      </c>
      <c r="D5351" s="3" t="s">
        <v>3413</v>
      </c>
      <c r="E5351" s="3" t="s">
        <v>139</v>
      </c>
      <c r="F5351" s="3" t="s">
        <v>10</v>
      </c>
      <c r="G5351" s="3" t="s">
        <v>3414</v>
      </c>
      <c r="H5351" s="4" t="s">
        <v>22</v>
      </c>
      <c r="I5351" s="5" t="e">
        <f>VLOOKUP(C5351, 'Linkedin Scrap'!$A$2:$B$3322, 2,FALSE)</f>
        <v>#N/A</v>
      </c>
      <c r="J5351" s="3" t="e">
        <f>VLOOKUP(C5351, 'Linkedin Scrap'!$A$2:$C$3322, 3,FALSE)</f>
        <v>#N/A</v>
      </c>
      <c r="K5351" s="3" t="e">
        <f>VLOOKUP(C5351, 'Linkedin Scrap'!$A$2:$D$3322, 4,FALSE)</f>
        <v>#N/A</v>
      </c>
      <c r="L5351" s="5" t="e">
        <f>VLOOKUP(C5351, 'Linkedin Scrap'!$A$2:$E$3322, 5,FALSE)</f>
        <v>#N/A</v>
      </c>
      <c r="M5351" s="5" t="e">
        <f>VLOOKUP(C5351, 'Linkedin Scrap'!$A$2:$F$3322, 6,FALSE)</f>
        <v>#N/A</v>
      </c>
      <c r="N5351" s="5" t="e">
        <f>VLOOKUP(C5351, 'Linkedin Scrap'!$A$2:$G$3322, 7,FALSE)</f>
        <v>#N/A</v>
      </c>
      <c r="O5351" s="5" t="e">
        <f>VLOOKUP(C5351, 'Linkedin Scrap'!$A$2:$H$3322, 8,FALSE)</f>
        <v>#N/A</v>
      </c>
      <c r="P5351" s="5" t="e">
        <f>VLOOKUP(C5351, 'Linkedin Scrap'!$A$2:$I$3322, 9,FALSE)</f>
        <v>#N/A</v>
      </c>
    </row>
    <row r="5352" spans="1:16" ht="18.5" customHeight="1" x14ac:dyDescent="0.3">
      <c r="A5352" s="3" t="s">
        <v>9596</v>
      </c>
      <c r="B5352" s="4">
        <v>1</v>
      </c>
      <c r="C5352" s="3" t="s">
        <v>9597</v>
      </c>
      <c r="D5352" s="3" t="s">
        <v>98</v>
      </c>
      <c r="E5352" s="3" t="s">
        <v>9</v>
      </c>
      <c r="F5352" s="3" t="s">
        <v>10</v>
      </c>
      <c r="G5352" s="3" t="s">
        <v>9598</v>
      </c>
      <c r="H5352" s="4" t="s">
        <v>12</v>
      </c>
      <c r="I5352" s="5">
        <f>VLOOKUP(C5352, 'Linkedin Scrap'!$A$2:$B$3322, 2,FALSE)</f>
        <v>0</v>
      </c>
      <c r="J5352" s="3" t="str">
        <f>VLOOKUP(C5352, 'Linkedin Scrap'!$A$2:$C$3322, 3,FALSE)</f>
        <v>1K followers</v>
      </c>
      <c r="K5352" s="3" t="str">
        <f>VLOOKUP(C5352, 'Linkedin Scrap'!$A$2:$D$3322, 4,FALSE)</f>
        <v>500+ connections</v>
      </c>
      <c r="L5352" s="5" t="str">
        <f>VLOOKUP(C5352, 'Linkedin Scrap'!$A$2:$E$3322, 5,FALSE)</f>
        <v>Stockholms universitet</v>
      </c>
      <c r="M5352" s="5" t="str">
        <f>VLOOKUP(C5352, 'Linkedin Scrap'!$A$2:$F$3322, 6,FALSE)</f>
        <v>Wakai Media</v>
      </c>
      <c r="N5352" s="5" t="str">
        <f>VLOOKUP(C5352, 'Linkedin Scrap'!$A$2:$G$3322, 7,FALSE)</f>
        <v>Per has extensive business experience with the multinational consulting companies; iStone AB as Financial Advisor; PricewaterhouseCoopers as Manager in Corporate Finance; and Ernst &amp; Young as Business Development Manager.Per brings a strategic overview and experience in business development.</v>
      </c>
      <c r="O5352" s="5" t="str">
        <f>VLOOKUP(C5352, 'Linkedin Scrap'!$A$2:$H$3322, 8,FALSE)</f>
        <v>[{'course_details': "Bachelor's degree Business Administration and Economics"}]</v>
      </c>
      <c r="P5352" s="5" t="str">
        <f>VLOOKUP(C5352, 'Linkedin Scrap'!$A$2:$I$3322, 9,FALSE)</f>
        <v>[{'experience': 'Triwer Technologies', 'start_time': '2006', 'end_time': 'present', 'duration': None}, {'experience': 'Triwer Technologies', 'start_time': '2006', 'end_time': 'present', 'duration': None}, {'experience': 'Triwer Technologies', 'start_time': '2006', 'end_time': 'present', 'duration': None}]</v>
      </c>
    </row>
    <row r="5353" spans="1:16" ht="18.5" customHeight="1" x14ac:dyDescent="0.3">
      <c r="A5353" s="3" t="s">
        <v>9596</v>
      </c>
      <c r="B5353" s="4">
        <v>2</v>
      </c>
      <c r="C5353" s="3" t="s">
        <v>9599</v>
      </c>
      <c r="D5353" s="3" t="s">
        <v>9600</v>
      </c>
      <c r="E5353" s="3" t="s">
        <v>9</v>
      </c>
      <c r="F5353" s="3" t="s">
        <v>10</v>
      </c>
      <c r="G5353" s="3" t="s">
        <v>9601</v>
      </c>
      <c r="H5353" s="4" t="s">
        <v>12</v>
      </c>
      <c r="I5353" s="5" t="e">
        <f>VLOOKUP(C5353, 'Linkedin Scrap'!$A$2:$B$3322, 2,FALSE)</f>
        <v>#N/A</v>
      </c>
      <c r="J5353" s="3" t="e">
        <f>VLOOKUP(C5353, 'Linkedin Scrap'!$A$2:$C$3322, 3,FALSE)</f>
        <v>#N/A</v>
      </c>
      <c r="K5353" s="3" t="e">
        <f>VLOOKUP(C5353, 'Linkedin Scrap'!$A$2:$D$3322, 4,FALSE)</f>
        <v>#N/A</v>
      </c>
      <c r="L5353" s="5" t="e">
        <f>VLOOKUP(C5353, 'Linkedin Scrap'!$A$2:$E$3322, 5,FALSE)</f>
        <v>#N/A</v>
      </c>
      <c r="M5353" s="5" t="e">
        <f>VLOOKUP(C5353, 'Linkedin Scrap'!$A$2:$F$3322, 6,FALSE)</f>
        <v>#N/A</v>
      </c>
      <c r="N5353" s="5" t="e">
        <f>VLOOKUP(C5353, 'Linkedin Scrap'!$A$2:$G$3322, 7,FALSE)</f>
        <v>#N/A</v>
      </c>
      <c r="O5353" s="5" t="e">
        <f>VLOOKUP(C5353, 'Linkedin Scrap'!$A$2:$H$3322, 8,FALSE)</f>
        <v>#N/A</v>
      </c>
      <c r="P5353" s="5" t="e">
        <f>VLOOKUP(C5353, 'Linkedin Scrap'!$A$2:$I$3322, 9,FALSE)</f>
        <v>#N/A</v>
      </c>
    </row>
    <row r="5354" spans="1:16" ht="18.5" customHeight="1" x14ac:dyDescent="0.3">
      <c r="A5354" s="3" t="s">
        <v>9596</v>
      </c>
      <c r="B5354" s="4">
        <v>3</v>
      </c>
      <c r="C5354" s="3" t="s">
        <v>9602</v>
      </c>
      <c r="D5354" s="3" t="s">
        <v>9603</v>
      </c>
      <c r="E5354" s="3" t="s">
        <v>9</v>
      </c>
      <c r="F5354" s="3" t="s">
        <v>10</v>
      </c>
      <c r="G5354" s="3" t="s">
        <v>9604</v>
      </c>
      <c r="H5354" s="4" t="s">
        <v>12</v>
      </c>
      <c r="I5354" s="5">
        <f>VLOOKUP(C5354, 'Linkedin Scrap'!$A$2:$B$3322, 2,FALSE)</f>
        <v>0</v>
      </c>
      <c r="J5354" s="3" t="str">
        <f>VLOOKUP(C5354, 'Linkedin Scrap'!$A$2:$C$3322, 3,FALSE)</f>
        <v>1K followers</v>
      </c>
      <c r="K5354" s="3" t="str">
        <f>VLOOKUP(C5354, 'Linkedin Scrap'!$A$2:$D$3322, 4,FALSE)</f>
        <v>500+ connections</v>
      </c>
      <c r="L5354" s="5" t="str">
        <f>VLOOKUP(C5354, 'Linkedin Scrap'!$A$2:$E$3322, 5,FALSE)</f>
        <v>Bakkenteigen</v>
      </c>
      <c r="M5354" s="5" t="str">
        <f>VLOOKUP(C5354, 'Linkedin Scrap'!$A$2:$F$3322, 6,FALSE)</f>
        <v>Oslo Byggkontroll AS</v>
      </c>
      <c r="N5354" s="5">
        <f>VLOOKUP(C5354, 'Linkedin Scrap'!$A$2:$G$3322, 7,FALSE)</f>
        <v>0</v>
      </c>
      <c r="O5354" s="5" t="str">
        <f>VLOOKUP(C5354, 'Linkedin Scrap'!$A$2:$H$3322, 8,FALSE)</f>
        <v>[{'course_details': 'Teknisk fagskole', 'start_time': '2000', 'end_time': '2002'}]</v>
      </c>
      <c r="P5354" s="5" t="str">
        <f>VLOOKUP(C5354, 'Linkedin Scrap'!$A$2:$I$3322, 9,FALSE)</f>
        <v>[{'experience': 'TransWorld Ship Management Ltd', 'start_time': 'Feb 2016', 'end_time': 'present', 'duration': None}, {'experience': 'TransWorld Ship Management Ltd', 'start_time': 'Feb 2016', 'end_time': 'present', 'duration': None}, {'experience': 'TransWorld Ship Management Ltd', 'start_time': 'Feb 2016', 'end_time': 'present', 'duration': None}]</v>
      </c>
    </row>
    <row r="5355" spans="1:16" ht="18.5" customHeight="1" x14ac:dyDescent="0.3">
      <c r="A5355" s="3" t="s">
        <v>9596</v>
      </c>
      <c r="B5355" s="4">
        <v>4</v>
      </c>
      <c r="C5355" s="3" t="s">
        <v>9605</v>
      </c>
      <c r="D5355" s="3" t="s">
        <v>9606</v>
      </c>
      <c r="E5355" s="3" t="s">
        <v>9</v>
      </c>
      <c r="F5355" s="3" t="s">
        <v>10</v>
      </c>
      <c r="G5355" s="3" t="s">
        <v>9607</v>
      </c>
      <c r="H5355" s="4" t="s">
        <v>12</v>
      </c>
      <c r="I5355" s="5" t="e">
        <f>VLOOKUP(C5355, 'Linkedin Scrap'!$A$2:$B$3322, 2,FALSE)</f>
        <v>#N/A</v>
      </c>
      <c r="J5355" s="3" t="e">
        <f>VLOOKUP(C5355, 'Linkedin Scrap'!$A$2:$C$3322, 3,FALSE)</f>
        <v>#N/A</v>
      </c>
      <c r="K5355" s="3" t="e">
        <f>VLOOKUP(C5355, 'Linkedin Scrap'!$A$2:$D$3322, 4,FALSE)</f>
        <v>#N/A</v>
      </c>
      <c r="L5355" s="5" t="e">
        <f>VLOOKUP(C5355, 'Linkedin Scrap'!$A$2:$E$3322, 5,FALSE)</f>
        <v>#N/A</v>
      </c>
      <c r="M5355" s="5" t="e">
        <f>VLOOKUP(C5355, 'Linkedin Scrap'!$A$2:$F$3322, 6,FALSE)</f>
        <v>#N/A</v>
      </c>
      <c r="N5355" s="5" t="e">
        <f>VLOOKUP(C5355, 'Linkedin Scrap'!$A$2:$G$3322, 7,FALSE)</f>
        <v>#N/A</v>
      </c>
      <c r="O5355" s="5" t="e">
        <f>VLOOKUP(C5355, 'Linkedin Scrap'!$A$2:$H$3322, 8,FALSE)</f>
        <v>#N/A</v>
      </c>
      <c r="P5355" s="5" t="e">
        <f>VLOOKUP(C5355, 'Linkedin Scrap'!$A$2:$I$3322, 9,FALSE)</f>
        <v>#N/A</v>
      </c>
    </row>
    <row r="5356" spans="1:16" ht="18.5" customHeight="1" x14ac:dyDescent="0.3">
      <c r="A5356" s="3" t="s">
        <v>9596</v>
      </c>
      <c r="B5356" s="4">
        <v>5</v>
      </c>
      <c r="C5356" s="3" t="s">
        <v>3261</v>
      </c>
      <c r="D5356" s="3" t="s">
        <v>9608</v>
      </c>
      <c r="E5356" s="3" t="s">
        <v>139</v>
      </c>
      <c r="F5356" s="3" t="s">
        <v>10</v>
      </c>
      <c r="G5356" s="3" t="s">
        <v>3263</v>
      </c>
      <c r="H5356" s="4" t="s">
        <v>12</v>
      </c>
      <c r="I5356" s="5" t="e">
        <f>VLOOKUP(C5356, 'Linkedin Scrap'!$A$2:$B$3322, 2,FALSE)</f>
        <v>#N/A</v>
      </c>
      <c r="J5356" s="3" t="e">
        <f>VLOOKUP(C5356, 'Linkedin Scrap'!$A$2:$C$3322, 3,FALSE)</f>
        <v>#N/A</v>
      </c>
      <c r="K5356" s="3" t="e">
        <f>VLOOKUP(C5356, 'Linkedin Scrap'!$A$2:$D$3322, 4,FALSE)</f>
        <v>#N/A</v>
      </c>
      <c r="L5356" s="5" t="e">
        <f>VLOOKUP(C5356, 'Linkedin Scrap'!$A$2:$E$3322, 5,FALSE)</f>
        <v>#N/A</v>
      </c>
      <c r="M5356" s="5" t="e">
        <f>VLOOKUP(C5356, 'Linkedin Scrap'!$A$2:$F$3322, 6,FALSE)</f>
        <v>#N/A</v>
      </c>
      <c r="N5356" s="5" t="e">
        <f>VLOOKUP(C5356, 'Linkedin Scrap'!$A$2:$G$3322, 7,FALSE)</f>
        <v>#N/A</v>
      </c>
      <c r="O5356" s="5" t="e">
        <f>VLOOKUP(C5356, 'Linkedin Scrap'!$A$2:$H$3322, 8,FALSE)</f>
        <v>#N/A</v>
      </c>
      <c r="P5356" s="5" t="e">
        <f>VLOOKUP(C5356, 'Linkedin Scrap'!$A$2:$I$3322, 9,FALSE)</f>
        <v>#N/A</v>
      </c>
    </row>
    <row r="5357" spans="1:16" ht="18.5" customHeight="1" x14ac:dyDescent="0.3">
      <c r="A5357" s="3" t="s">
        <v>9596</v>
      </c>
      <c r="B5357" s="4">
        <v>6</v>
      </c>
      <c r="C5357" s="3" t="s">
        <v>9609</v>
      </c>
      <c r="D5357" s="3" t="s">
        <v>9610</v>
      </c>
      <c r="E5357" s="3" t="s">
        <v>9</v>
      </c>
      <c r="F5357" s="3" t="s">
        <v>10</v>
      </c>
      <c r="G5357" s="3" t="s">
        <v>9611</v>
      </c>
      <c r="H5357" s="4" t="s">
        <v>12</v>
      </c>
      <c r="I5357" s="5" t="e">
        <f>VLOOKUP(C5357, 'Linkedin Scrap'!$A$2:$B$3322, 2,FALSE)</f>
        <v>#N/A</v>
      </c>
      <c r="J5357" s="3" t="e">
        <f>VLOOKUP(C5357, 'Linkedin Scrap'!$A$2:$C$3322, 3,FALSE)</f>
        <v>#N/A</v>
      </c>
      <c r="K5357" s="3" t="e">
        <f>VLOOKUP(C5357, 'Linkedin Scrap'!$A$2:$D$3322, 4,FALSE)</f>
        <v>#N/A</v>
      </c>
      <c r="L5357" s="5" t="e">
        <f>VLOOKUP(C5357, 'Linkedin Scrap'!$A$2:$E$3322, 5,FALSE)</f>
        <v>#N/A</v>
      </c>
      <c r="M5357" s="5" t="e">
        <f>VLOOKUP(C5357, 'Linkedin Scrap'!$A$2:$F$3322, 6,FALSE)</f>
        <v>#N/A</v>
      </c>
      <c r="N5357" s="5" t="e">
        <f>VLOOKUP(C5357, 'Linkedin Scrap'!$A$2:$G$3322, 7,FALSE)</f>
        <v>#N/A</v>
      </c>
      <c r="O5357" s="5" t="e">
        <f>VLOOKUP(C5357, 'Linkedin Scrap'!$A$2:$H$3322, 8,FALSE)</f>
        <v>#N/A</v>
      </c>
      <c r="P5357" s="5" t="e">
        <f>VLOOKUP(C5357, 'Linkedin Scrap'!$A$2:$I$3322, 9,FALSE)</f>
        <v>#N/A</v>
      </c>
    </row>
    <row r="5358" spans="1:16" ht="18.5" customHeight="1" x14ac:dyDescent="0.3">
      <c r="A5358" s="3" t="s">
        <v>9596</v>
      </c>
      <c r="B5358" s="4">
        <v>7</v>
      </c>
      <c r="C5358" s="3" t="s">
        <v>9612</v>
      </c>
      <c r="D5358" s="3" t="s">
        <v>4075</v>
      </c>
      <c r="E5358" s="3" t="s">
        <v>139</v>
      </c>
      <c r="F5358" s="3" t="s">
        <v>10</v>
      </c>
      <c r="G5358" s="3" t="s">
        <v>9613</v>
      </c>
      <c r="H5358" s="4" t="s">
        <v>12</v>
      </c>
      <c r="I5358" s="5">
        <f>VLOOKUP(C5358, 'Linkedin Scrap'!$A$2:$B$3322, 2,FALSE)</f>
        <v>0</v>
      </c>
      <c r="J5358" s="3" t="str">
        <f>VLOOKUP(C5358, 'Linkedin Scrap'!$A$2:$C$3322, 3,FALSE)</f>
        <v>753 followers</v>
      </c>
      <c r="K5358" s="3" t="str">
        <f>VLOOKUP(C5358, 'Linkedin Scrap'!$A$2:$D$3322, 4,FALSE)</f>
        <v>500+ connections</v>
      </c>
      <c r="L5358" s="5" t="str">
        <f>VLOOKUP(C5358, 'Linkedin Scrap'!$A$2:$E$3322, 5,FALSE)</f>
        <v>Company Website</v>
      </c>
      <c r="M5358" s="5" t="str">
        <f>VLOOKUP(C5358, 'Linkedin Scrap'!$A$2:$F$3322, 6,FALSE)</f>
        <v>The Waiter Button</v>
      </c>
      <c r="N5358" s="5" t="str">
        <f>VLOOKUP(C5358, 'Linkedin Scrap'!$A$2:$G$3322, 7,FALSE)</f>
        <v>Proud co-founder of The Waiter Button - A guest tool used worldwide by 5 star luxury…</v>
      </c>
      <c r="O5358" s="5">
        <f>VLOOKUP(C5358, 'Linkedin Scrap'!$A$2:$H$3322, 8,FALSE)</f>
        <v>0</v>
      </c>
      <c r="P5358" s="5">
        <f>VLOOKUP(C5358, 'Linkedin Scrap'!$A$2:$I$3322, 9,FALSE)</f>
        <v>0</v>
      </c>
    </row>
    <row r="5359" spans="1:16" ht="18.5" customHeight="1" x14ac:dyDescent="0.3">
      <c r="A5359" s="3" t="s">
        <v>9596</v>
      </c>
      <c r="B5359" s="4">
        <v>8</v>
      </c>
      <c r="C5359" s="3" t="s">
        <v>9614</v>
      </c>
      <c r="D5359" s="3" t="s">
        <v>9615</v>
      </c>
      <c r="E5359" s="3" t="s">
        <v>9</v>
      </c>
      <c r="F5359" s="3" t="s">
        <v>10</v>
      </c>
      <c r="G5359" s="3" t="s">
        <v>9616</v>
      </c>
      <c r="H5359" s="4" t="s">
        <v>12</v>
      </c>
      <c r="I5359" s="5">
        <f>VLOOKUP(C5359, 'Linkedin Scrap'!$A$2:$B$3322, 2,FALSE)</f>
        <v>0</v>
      </c>
      <c r="J5359" s="3" t="str">
        <f>VLOOKUP(C5359, 'Linkedin Scrap'!$A$2:$C$3322, 3,FALSE)</f>
        <v>285 followers</v>
      </c>
      <c r="K5359" s="3" t="str">
        <f>VLOOKUP(C5359, 'Linkedin Scrap'!$A$2:$D$3322, 4,FALSE)</f>
        <v>282 connections</v>
      </c>
      <c r="L5359" s="5" t="str">
        <f>VLOOKUP(C5359, 'Linkedin Scrap'!$A$2:$E$3322, 5,FALSE)</f>
        <v>Norges teknisk-naturvitenskapelige universitet (NTNU)</v>
      </c>
      <c r="M5359" s="5" t="str">
        <f>VLOOKUP(C5359, 'Linkedin Scrap'!$A$2:$F$3322, 6,FALSE)</f>
        <v>TECHPROS</v>
      </c>
      <c r="N5359" s="5">
        <f>VLOOKUP(C5359, 'Linkedin Scrap'!$A$2:$G$3322, 7,FALSE)</f>
        <v>0</v>
      </c>
      <c r="O5359" s="5" t="str">
        <f>VLOOKUP(C5359, 'Linkedin Scrap'!$A$2:$H$3322, 8,FALSE)</f>
        <v>[{'course_details': 'M.Sc. Industrial Design Engineering', 'start_time': '2011', 'end_time': '2016'}]</v>
      </c>
      <c r="P5359" s="5" t="str">
        <f>VLOOKUP(C5359, 'Linkedin Scrap'!$A$2:$I$3322, 9,FALSE)</f>
        <v>[{'experience': 'Linework', 'start_time': '2016', 'end_time': '2017', 'duration': None}, {'experience': 'Linework', 'start_time': '2016', 'end_time': '2017', 'duration': None}, {'experience': 'Linework', 'start_time': '2016', 'end_time': '2017', 'duration': None}]</v>
      </c>
    </row>
    <row r="5360" spans="1:16" ht="18.5" customHeight="1" x14ac:dyDescent="0.3">
      <c r="A5360" s="3" t="s">
        <v>9596</v>
      </c>
      <c r="B5360" s="4">
        <v>9</v>
      </c>
      <c r="C5360" s="3" t="s">
        <v>9617</v>
      </c>
      <c r="D5360" s="3" t="s">
        <v>6929</v>
      </c>
      <c r="E5360" s="3" t="s">
        <v>9</v>
      </c>
      <c r="F5360" s="3" t="s">
        <v>10</v>
      </c>
      <c r="G5360" s="3" t="s">
        <v>9618</v>
      </c>
      <c r="H5360" s="4" t="s">
        <v>12</v>
      </c>
      <c r="I5360" s="5">
        <f>VLOOKUP(C5360, 'Linkedin Scrap'!$A$2:$B$3322, 2,FALSE)</f>
        <v>0</v>
      </c>
      <c r="J5360" s="3" t="str">
        <f>VLOOKUP(C5360, 'Linkedin Scrap'!$A$2:$C$3322, 3,FALSE)</f>
        <v>7K followers</v>
      </c>
      <c r="K5360" s="3" t="str">
        <f>VLOOKUP(C5360, 'Linkedin Scrap'!$A$2:$D$3322, 4,FALSE)</f>
        <v>500+ connections</v>
      </c>
      <c r="L5360" s="5">
        <f>VLOOKUP(C5360, 'Linkedin Scrap'!$A$2:$E$3322, 5,FALSE)</f>
        <v>0</v>
      </c>
      <c r="M5360" s="5">
        <f>VLOOKUP(C5360, 'Linkedin Scrap'!$A$2:$F$3322, 6,FALSE)</f>
        <v>0</v>
      </c>
      <c r="N5360" s="5">
        <f>VLOOKUP(C5360, 'Linkedin Scrap'!$A$2:$G$3322, 7,FALSE)</f>
        <v>0</v>
      </c>
      <c r="O5360" s="5">
        <f>VLOOKUP(C5360, 'Linkedin Scrap'!$A$2:$H$3322, 8,FALSE)</f>
        <v>0</v>
      </c>
      <c r="P5360" s="5">
        <f>VLOOKUP(C5360, 'Linkedin Scrap'!$A$2:$I$3322, 9,FALSE)</f>
        <v>0</v>
      </c>
    </row>
    <row r="5361" spans="1:16" ht="18.5" customHeight="1" x14ac:dyDescent="0.3">
      <c r="A5361" s="3" t="s">
        <v>12796</v>
      </c>
      <c r="B5361" s="4">
        <v>1</v>
      </c>
      <c r="C5361" s="3" t="s">
        <v>12797</v>
      </c>
      <c r="D5361" s="3" t="s">
        <v>10786</v>
      </c>
      <c r="E5361" s="3" t="s">
        <v>9</v>
      </c>
      <c r="F5361" s="3" t="s">
        <v>27</v>
      </c>
      <c r="G5361" s="3" t="s">
        <v>12798</v>
      </c>
      <c r="H5361" s="4" t="s">
        <v>12</v>
      </c>
      <c r="I5361" s="5" t="e">
        <f>VLOOKUP(C5361, 'Linkedin Scrap'!$A$2:$B$3322, 2,FALSE)</f>
        <v>#N/A</v>
      </c>
      <c r="J5361" s="3" t="e">
        <f>VLOOKUP(C5361, 'Linkedin Scrap'!$A$2:$C$3322, 3,FALSE)</f>
        <v>#N/A</v>
      </c>
      <c r="K5361" s="3" t="e">
        <f>VLOOKUP(C5361, 'Linkedin Scrap'!$A$2:$D$3322, 4,FALSE)</f>
        <v>#N/A</v>
      </c>
      <c r="L5361" s="5" t="e">
        <f>VLOOKUP(C5361, 'Linkedin Scrap'!$A$2:$E$3322, 5,FALSE)</f>
        <v>#N/A</v>
      </c>
      <c r="M5361" s="5" t="e">
        <f>VLOOKUP(C5361, 'Linkedin Scrap'!$A$2:$F$3322, 6,FALSE)</f>
        <v>#N/A</v>
      </c>
      <c r="N5361" s="5" t="e">
        <f>VLOOKUP(C5361, 'Linkedin Scrap'!$A$2:$G$3322, 7,FALSE)</f>
        <v>#N/A</v>
      </c>
      <c r="O5361" s="5" t="e">
        <f>VLOOKUP(C5361, 'Linkedin Scrap'!$A$2:$H$3322, 8,FALSE)</f>
        <v>#N/A</v>
      </c>
      <c r="P5361" s="5" t="e">
        <f>VLOOKUP(C5361, 'Linkedin Scrap'!$A$2:$I$3322, 9,FALSE)</f>
        <v>#N/A</v>
      </c>
    </row>
    <row r="5362" spans="1:16" ht="18.5" customHeight="1" x14ac:dyDescent="0.3">
      <c r="A5362" s="3" t="s">
        <v>12796</v>
      </c>
      <c r="B5362" s="4">
        <v>2</v>
      </c>
      <c r="C5362" s="3" t="s">
        <v>12799</v>
      </c>
      <c r="D5362" s="3" t="s">
        <v>12800</v>
      </c>
      <c r="E5362" s="3" t="s">
        <v>513</v>
      </c>
      <c r="F5362" s="3" t="s">
        <v>27</v>
      </c>
      <c r="G5362" s="3" t="s">
        <v>12801</v>
      </c>
      <c r="H5362" s="4" t="s">
        <v>12</v>
      </c>
      <c r="I5362" s="5" t="e">
        <f>VLOOKUP(C5362, 'Linkedin Scrap'!$A$2:$B$3322, 2,FALSE)</f>
        <v>#N/A</v>
      </c>
      <c r="J5362" s="3" t="e">
        <f>VLOOKUP(C5362, 'Linkedin Scrap'!$A$2:$C$3322, 3,FALSE)</f>
        <v>#N/A</v>
      </c>
      <c r="K5362" s="3" t="e">
        <f>VLOOKUP(C5362, 'Linkedin Scrap'!$A$2:$D$3322, 4,FALSE)</f>
        <v>#N/A</v>
      </c>
      <c r="L5362" s="5" t="e">
        <f>VLOOKUP(C5362, 'Linkedin Scrap'!$A$2:$E$3322, 5,FALSE)</f>
        <v>#N/A</v>
      </c>
      <c r="M5362" s="5" t="e">
        <f>VLOOKUP(C5362, 'Linkedin Scrap'!$A$2:$F$3322, 6,FALSE)</f>
        <v>#N/A</v>
      </c>
      <c r="N5362" s="5" t="e">
        <f>VLOOKUP(C5362, 'Linkedin Scrap'!$A$2:$G$3322, 7,FALSE)</f>
        <v>#N/A</v>
      </c>
      <c r="O5362" s="5" t="e">
        <f>VLOOKUP(C5362, 'Linkedin Scrap'!$A$2:$H$3322, 8,FALSE)</f>
        <v>#N/A</v>
      </c>
      <c r="P5362" s="5" t="e">
        <f>VLOOKUP(C5362, 'Linkedin Scrap'!$A$2:$I$3322, 9,FALSE)</f>
        <v>#N/A</v>
      </c>
    </row>
    <row r="5363" spans="1:16" ht="18.5" customHeight="1" x14ac:dyDescent="0.3">
      <c r="A5363" s="3" t="s">
        <v>12796</v>
      </c>
      <c r="B5363" s="4">
        <v>3</v>
      </c>
      <c r="C5363" s="3" t="s">
        <v>12802</v>
      </c>
      <c r="D5363" s="3" t="s">
        <v>12803</v>
      </c>
      <c r="E5363" s="3" t="s">
        <v>9</v>
      </c>
      <c r="F5363" s="3" t="s">
        <v>27</v>
      </c>
      <c r="G5363" s="3" t="s">
        <v>12804</v>
      </c>
      <c r="H5363" s="4" t="s">
        <v>12</v>
      </c>
      <c r="I5363" s="5" t="e">
        <f>VLOOKUP(C5363, 'Linkedin Scrap'!$A$2:$B$3322, 2,FALSE)</f>
        <v>#N/A</v>
      </c>
      <c r="J5363" s="3" t="e">
        <f>VLOOKUP(C5363, 'Linkedin Scrap'!$A$2:$C$3322, 3,FALSE)</f>
        <v>#N/A</v>
      </c>
      <c r="K5363" s="3" t="e">
        <f>VLOOKUP(C5363, 'Linkedin Scrap'!$A$2:$D$3322, 4,FALSE)</f>
        <v>#N/A</v>
      </c>
      <c r="L5363" s="5" t="e">
        <f>VLOOKUP(C5363, 'Linkedin Scrap'!$A$2:$E$3322, 5,FALSE)</f>
        <v>#N/A</v>
      </c>
      <c r="M5363" s="5" t="e">
        <f>VLOOKUP(C5363, 'Linkedin Scrap'!$A$2:$F$3322, 6,FALSE)</f>
        <v>#N/A</v>
      </c>
      <c r="N5363" s="5" t="e">
        <f>VLOOKUP(C5363, 'Linkedin Scrap'!$A$2:$G$3322, 7,FALSE)</f>
        <v>#N/A</v>
      </c>
      <c r="O5363" s="5" t="e">
        <f>VLOOKUP(C5363, 'Linkedin Scrap'!$A$2:$H$3322, 8,FALSE)</f>
        <v>#N/A</v>
      </c>
      <c r="P5363" s="5" t="e">
        <f>VLOOKUP(C5363, 'Linkedin Scrap'!$A$2:$I$3322, 9,FALSE)</f>
        <v>#N/A</v>
      </c>
    </row>
    <row r="5364" spans="1:16" ht="18.5" customHeight="1" x14ac:dyDescent="0.3">
      <c r="A5364" s="3" t="s">
        <v>12796</v>
      </c>
      <c r="B5364" s="4">
        <v>4</v>
      </c>
      <c r="C5364" s="3" t="s">
        <v>12805</v>
      </c>
      <c r="D5364" s="3" t="s">
        <v>12806</v>
      </c>
      <c r="E5364" s="3" t="s">
        <v>513</v>
      </c>
      <c r="F5364" s="3" t="s">
        <v>94</v>
      </c>
      <c r="G5364" s="3" t="s">
        <v>12807</v>
      </c>
      <c r="H5364" s="4" t="s">
        <v>22</v>
      </c>
      <c r="I5364" s="5" t="e">
        <f>VLOOKUP(C5364, 'Linkedin Scrap'!$A$2:$B$3322, 2,FALSE)</f>
        <v>#N/A</v>
      </c>
      <c r="J5364" s="3" t="e">
        <f>VLOOKUP(C5364, 'Linkedin Scrap'!$A$2:$C$3322, 3,FALSE)</f>
        <v>#N/A</v>
      </c>
      <c r="K5364" s="3" t="e">
        <f>VLOOKUP(C5364, 'Linkedin Scrap'!$A$2:$D$3322, 4,FALSE)</f>
        <v>#N/A</v>
      </c>
      <c r="L5364" s="5" t="e">
        <f>VLOOKUP(C5364, 'Linkedin Scrap'!$A$2:$E$3322, 5,FALSE)</f>
        <v>#N/A</v>
      </c>
      <c r="M5364" s="5" t="e">
        <f>VLOOKUP(C5364, 'Linkedin Scrap'!$A$2:$F$3322, 6,FALSE)</f>
        <v>#N/A</v>
      </c>
      <c r="N5364" s="5" t="e">
        <f>VLOOKUP(C5364, 'Linkedin Scrap'!$A$2:$G$3322, 7,FALSE)</f>
        <v>#N/A</v>
      </c>
      <c r="O5364" s="5" t="e">
        <f>VLOOKUP(C5364, 'Linkedin Scrap'!$A$2:$H$3322, 8,FALSE)</f>
        <v>#N/A</v>
      </c>
      <c r="P5364" s="5" t="e">
        <f>VLOOKUP(C5364, 'Linkedin Scrap'!$A$2:$I$3322, 9,FALSE)</f>
        <v>#N/A</v>
      </c>
    </row>
    <row r="5365" spans="1:16" ht="18.5" customHeight="1" x14ac:dyDescent="0.3">
      <c r="A5365" s="3" t="s">
        <v>12796</v>
      </c>
      <c r="B5365" s="4">
        <v>5</v>
      </c>
      <c r="C5365" s="3" t="s">
        <v>12808</v>
      </c>
      <c r="D5365" s="3" t="s">
        <v>12809</v>
      </c>
      <c r="E5365" s="3" t="s">
        <v>513</v>
      </c>
      <c r="F5365" s="3" t="s">
        <v>94</v>
      </c>
      <c r="G5365" s="3" t="s">
        <v>12810</v>
      </c>
      <c r="H5365" s="4" t="s">
        <v>22</v>
      </c>
      <c r="I5365" s="5" t="e">
        <f>VLOOKUP(C5365, 'Linkedin Scrap'!$A$2:$B$3322, 2,FALSE)</f>
        <v>#N/A</v>
      </c>
      <c r="J5365" s="3" t="e">
        <f>VLOOKUP(C5365, 'Linkedin Scrap'!$A$2:$C$3322, 3,FALSE)</f>
        <v>#N/A</v>
      </c>
      <c r="K5365" s="3" t="e">
        <f>VLOOKUP(C5365, 'Linkedin Scrap'!$A$2:$D$3322, 4,FALSE)</f>
        <v>#N/A</v>
      </c>
      <c r="L5365" s="5" t="e">
        <f>VLOOKUP(C5365, 'Linkedin Scrap'!$A$2:$E$3322, 5,FALSE)</f>
        <v>#N/A</v>
      </c>
      <c r="M5365" s="5" t="e">
        <f>VLOOKUP(C5365, 'Linkedin Scrap'!$A$2:$F$3322, 6,FALSE)</f>
        <v>#N/A</v>
      </c>
      <c r="N5365" s="5" t="e">
        <f>VLOOKUP(C5365, 'Linkedin Scrap'!$A$2:$G$3322, 7,FALSE)</f>
        <v>#N/A</v>
      </c>
      <c r="O5365" s="5" t="e">
        <f>VLOOKUP(C5365, 'Linkedin Scrap'!$A$2:$H$3322, 8,FALSE)</f>
        <v>#N/A</v>
      </c>
      <c r="P5365" s="5" t="e">
        <f>VLOOKUP(C5365, 'Linkedin Scrap'!$A$2:$I$3322, 9,FALSE)</f>
        <v>#N/A</v>
      </c>
    </row>
    <row r="5366" spans="1:16" ht="18.5" customHeight="1" x14ac:dyDescent="0.3">
      <c r="A5366" s="3" t="s">
        <v>2223</v>
      </c>
      <c r="B5366" s="4">
        <v>1</v>
      </c>
      <c r="C5366" s="3" t="s">
        <v>2224</v>
      </c>
      <c r="D5366" s="3" t="s">
        <v>178</v>
      </c>
      <c r="E5366" s="3" t="s">
        <v>9</v>
      </c>
      <c r="F5366" s="3" t="s">
        <v>10</v>
      </c>
      <c r="G5366" s="3" t="s">
        <v>2225</v>
      </c>
      <c r="H5366" s="4" t="s">
        <v>12</v>
      </c>
      <c r="I5366" s="5" t="e">
        <f>VLOOKUP(C5366, 'Linkedin Scrap'!$A$2:$B$3322, 2,FALSE)</f>
        <v>#N/A</v>
      </c>
      <c r="J5366" s="3" t="e">
        <f>VLOOKUP(C5366, 'Linkedin Scrap'!$A$2:$C$3322, 3,FALSE)</f>
        <v>#N/A</v>
      </c>
      <c r="K5366" s="3" t="e">
        <f>VLOOKUP(C5366, 'Linkedin Scrap'!$A$2:$D$3322, 4,FALSE)</f>
        <v>#N/A</v>
      </c>
      <c r="L5366" s="5" t="e">
        <f>VLOOKUP(C5366, 'Linkedin Scrap'!$A$2:$E$3322, 5,FALSE)</f>
        <v>#N/A</v>
      </c>
      <c r="M5366" s="5" t="e">
        <f>VLOOKUP(C5366, 'Linkedin Scrap'!$A$2:$F$3322, 6,FALSE)</f>
        <v>#N/A</v>
      </c>
      <c r="N5366" s="5" t="e">
        <f>VLOOKUP(C5366, 'Linkedin Scrap'!$A$2:$G$3322, 7,FALSE)</f>
        <v>#N/A</v>
      </c>
      <c r="O5366" s="5" t="e">
        <f>VLOOKUP(C5366, 'Linkedin Scrap'!$A$2:$H$3322, 8,FALSE)</f>
        <v>#N/A</v>
      </c>
      <c r="P5366" s="5" t="e">
        <f>VLOOKUP(C5366, 'Linkedin Scrap'!$A$2:$I$3322, 9,FALSE)</f>
        <v>#N/A</v>
      </c>
    </row>
    <row r="5367" spans="1:16" ht="18.5" customHeight="1" x14ac:dyDescent="0.3">
      <c r="A5367" s="3" t="s">
        <v>2223</v>
      </c>
      <c r="B5367" s="4">
        <v>2</v>
      </c>
      <c r="C5367" s="3" t="s">
        <v>2226</v>
      </c>
      <c r="D5367" s="3" t="s">
        <v>30</v>
      </c>
      <c r="E5367" s="3" t="s">
        <v>9</v>
      </c>
      <c r="F5367" s="3" t="s">
        <v>10</v>
      </c>
      <c r="G5367" s="3" t="s">
        <v>2227</v>
      </c>
      <c r="H5367" s="4" t="s">
        <v>12</v>
      </c>
      <c r="I5367" s="5" t="e">
        <f>VLOOKUP(C5367, 'Linkedin Scrap'!$A$2:$B$3322, 2,FALSE)</f>
        <v>#N/A</v>
      </c>
      <c r="J5367" s="3" t="e">
        <f>VLOOKUP(C5367, 'Linkedin Scrap'!$A$2:$C$3322, 3,FALSE)</f>
        <v>#N/A</v>
      </c>
      <c r="K5367" s="3" t="e">
        <f>VLOOKUP(C5367, 'Linkedin Scrap'!$A$2:$D$3322, 4,FALSE)</f>
        <v>#N/A</v>
      </c>
      <c r="L5367" s="5" t="e">
        <f>VLOOKUP(C5367, 'Linkedin Scrap'!$A$2:$E$3322, 5,FALSE)</f>
        <v>#N/A</v>
      </c>
      <c r="M5367" s="5" t="e">
        <f>VLOOKUP(C5367, 'Linkedin Scrap'!$A$2:$F$3322, 6,FALSE)</f>
        <v>#N/A</v>
      </c>
      <c r="N5367" s="5" t="e">
        <f>VLOOKUP(C5367, 'Linkedin Scrap'!$A$2:$G$3322, 7,FALSE)</f>
        <v>#N/A</v>
      </c>
      <c r="O5367" s="5" t="e">
        <f>VLOOKUP(C5367, 'Linkedin Scrap'!$A$2:$H$3322, 8,FALSE)</f>
        <v>#N/A</v>
      </c>
      <c r="P5367" s="5" t="e">
        <f>VLOOKUP(C5367, 'Linkedin Scrap'!$A$2:$I$3322, 9,FALSE)</f>
        <v>#N/A</v>
      </c>
    </row>
    <row r="5368" spans="1:16" ht="18.5" customHeight="1" x14ac:dyDescent="0.3">
      <c r="A5368" s="3" t="s">
        <v>2223</v>
      </c>
      <c r="B5368" s="4">
        <v>3</v>
      </c>
      <c r="C5368" s="3" t="s">
        <v>2228</v>
      </c>
      <c r="D5368" s="3" t="s">
        <v>2229</v>
      </c>
      <c r="E5368" s="3" t="s">
        <v>9</v>
      </c>
      <c r="F5368" s="3" t="s">
        <v>10</v>
      </c>
      <c r="G5368" s="3" t="s">
        <v>2230</v>
      </c>
      <c r="H5368" s="4" t="s">
        <v>12</v>
      </c>
      <c r="I5368" s="5">
        <f>VLOOKUP(C5368, 'Linkedin Scrap'!$A$2:$B$3322, 2,FALSE)</f>
        <v>0</v>
      </c>
      <c r="J5368" s="3" t="str">
        <f>VLOOKUP(C5368, 'Linkedin Scrap'!$A$2:$C$3322, 3,FALSE)</f>
        <v>82 followers</v>
      </c>
      <c r="K5368" s="3" t="str">
        <f>VLOOKUP(C5368, 'Linkedin Scrap'!$A$2:$D$3322, 4,FALSE)</f>
        <v>79 connections</v>
      </c>
      <c r="L5368" s="5" t="str">
        <f>VLOOKUP(C5368, 'Linkedin Scrap'!$A$2:$E$3322, 5,FALSE)</f>
        <v>İstanbul Medipol Üniversitesi</v>
      </c>
      <c r="M5368" s="5" t="str">
        <f>VLOOKUP(C5368, 'Linkedin Scrap'!$A$2:$F$3322, 6,FALSE)</f>
        <v>Diyetisyen Rabia DEMİR Sağlıklı Beslenme Danışmanlığı ve Güzellik Merkezi</v>
      </c>
      <c r="N5368" s="5" t="str">
        <f>VLOOKUP(C5368, 'Linkedin Scrap'!$A$2:$G$3322, 7,FALSE)</f>
        <v>Nutritionist, pilates instructor, teacher,</v>
      </c>
      <c r="O5368" s="5" t="str">
        <f>VLOOKUP(C5368, 'Linkedin Scrap'!$A$2:$H$3322, 8,FALSE)</f>
        <v>[{'course_details': '', 'start_time': '2012', 'end_time': '2015'}, {'course_details': 'Food Technology and Processing', 'start_time': '2009', 'end_time': '2011'}, {'course_details': ''}]</v>
      </c>
      <c r="P5368" s="5" t="str">
        <f>VLOOKUP(C5368, 'Linkedin Scrap'!$A$2:$I$3322, 9,FALSE)</f>
        <v>[{'experience': 'TrueFeedBackChain', 'start_time': 'Oct 2018', 'end_time': 'present', 'duration': None}, {'experience': 'TrueFeedBackChain', 'start_time': 'Oct 2018', 'end_time': 'present', 'duration': None}, {'experience': 'TrueFeedBackChain', 'start_time': 'Oct 2018', 'end_time': 'present', 'duration': None}]</v>
      </c>
    </row>
    <row r="5369" spans="1:16" ht="18.5" customHeight="1" x14ac:dyDescent="0.3">
      <c r="A5369" s="3" t="s">
        <v>2223</v>
      </c>
      <c r="B5369" s="4">
        <v>4</v>
      </c>
      <c r="C5369" s="3" t="s">
        <v>2231</v>
      </c>
      <c r="D5369" s="3" t="s">
        <v>130</v>
      </c>
      <c r="E5369" s="3" t="s">
        <v>9</v>
      </c>
      <c r="F5369" s="3" t="s">
        <v>10</v>
      </c>
      <c r="G5369" s="3" t="s">
        <v>2232</v>
      </c>
      <c r="H5369" s="4" t="s">
        <v>12</v>
      </c>
      <c r="I5369" s="5">
        <f>VLOOKUP(C5369, 'Linkedin Scrap'!$A$2:$B$3322, 2,FALSE)</f>
        <v>0</v>
      </c>
      <c r="J5369" s="3" t="str">
        <f>VLOOKUP(C5369, 'Linkedin Scrap'!$A$2:$C$3322, 3,FALSE)</f>
        <v>374 followers</v>
      </c>
      <c r="K5369" s="3" t="str">
        <f>VLOOKUP(C5369, 'Linkedin Scrap'!$A$2:$D$3322, 4,FALSE)</f>
        <v>363 connections</v>
      </c>
      <c r="L5369" s="5" t="str">
        <f>VLOOKUP(C5369, 'Linkedin Scrap'!$A$2:$E$3322, 5,FALSE)</f>
        <v>Dumlupinar University</v>
      </c>
      <c r="M5369" s="5" t="str">
        <f>VLOOKUP(C5369, 'Linkedin Scrap'!$A$2:$F$3322, 6,FALSE)</f>
        <v>DEXGame</v>
      </c>
      <c r="N5369" s="5" t="str">
        <f>VLOOKUP(C5369, 'Linkedin Scrap'!$A$2:$G$3322, 7,FALSE)</f>
        <v>Dexgame Co-Founder, many years of business management and organization experience, social media and marketing specialist, early investor in crypto.</v>
      </c>
      <c r="O5369" s="5" t="str">
        <f>VLOOKUP(C5369, 'Linkedin Scrap'!$A$2:$H$3322, 8,FALSE)</f>
        <v>[{'course_details': 'Lisans Derecesi iktisat', 'start_time': '2001', 'end_time': '2004'}]</v>
      </c>
      <c r="P5369" s="5" t="str">
        <f>VLOOKUP(C5369, 'Linkedin Scrap'!$A$2:$I$3322, 9,FALSE)</f>
        <v>[{'experience': 'DEXGame', 'start_time': 'Aug 2020', 'end_time': 'present', 'duration': None}]</v>
      </c>
    </row>
    <row r="5370" spans="1:16" ht="18.5" customHeight="1" x14ac:dyDescent="0.3">
      <c r="A5370" s="3" t="s">
        <v>2223</v>
      </c>
      <c r="B5370" s="4">
        <v>5</v>
      </c>
      <c r="C5370" s="3" t="s">
        <v>2233</v>
      </c>
      <c r="D5370" s="3" t="s">
        <v>1428</v>
      </c>
      <c r="E5370" s="3" t="s">
        <v>9</v>
      </c>
      <c r="F5370" s="3" t="s">
        <v>10</v>
      </c>
      <c r="G5370" s="3" t="s">
        <v>2234</v>
      </c>
      <c r="H5370" s="4" t="s">
        <v>12</v>
      </c>
      <c r="I5370" s="5" t="e">
        <f>VLOOKUP(C5370, 'Linkedin Scrap'!$A$2:$B$3322, 2,FALSE)</f>
        <v>#N/A</v>
      </c>
      <c r="J5370" s="3" t="e">
        <f>VLOOKUP(C5370, 'Linkedin Scrap'!$A$2:$C$3322, 3,FALSE)</f>
        <v>#N/A</v>
      </c>
      <c r="K5370" s="3" t="e">
        <f>VLOOKUP(C5370, 'Linkedin Scrap'!$A$2:$D$3322, 4,FALSE)</f>
        <v>#N/A</v>
      </c>
      <c r="L5370" s="5" t="e">
        <f>VLOOKUP(C5370, 'Linkedin Scrap'!$A$2:$E$3322, 5,FALSE)</f>
        <v>#N/A</v>
      </c>
      <c r="M5370" s="5" t="e">
        <f>VLOOKUP(C5370, 'Linkedin Scrap'!$A$2:$F$3322, 6,FALSE)</f>
        <v>#N/A</v>
      </c>
      <c r="N5370" s="5" t="e">
        <f>VLOOKUP(C5370, 'Linkedin Scrap'!$A$2:$G$3322, 7,FALSE)</f>
        <v>#N/A</v>
      </c>
      <c r="O5370" s="5" t="e">
        <f>VLOOKUP(C5370, 'Linkedin Scrap'!$A$2:$H$3322, 8,FALSE)</f>
        <v>#N/A</v>
      </c>
      <c r="P5370" s="5" t="e">
        <f>VLOOKUP(C5370, 'Linkedin Scrap'!$A$2:$I$3322, 9,FALSE)</f>
        <v>#N/A</v>
      </c>
    </row>
    <row r="5371" spans="1:16" ht="18.5" customHeight="1" x14ac:dyDescent="0.3">
      <c r="A5371" s="3" t="s">
        <v>2223</v>
      </c>
      <c r="B5371" s="4">
        <v>6</v>
      </c>
      <c r="C5371" s="3" t="s">
        <v>2235</v>
      </c>
      <c r="D5371" s="3" t="s">
        <v>2236</v>
      </c>
      <c r="E5371" s="3" t="s">
        <v>139</v>
      </c>
      <c r="F5371" s="3" t="s">
        <v>10</v>
      </c>
      <c r="G5371" s="3" t="s">
        <v>2237</v>
      </c>
      <c r="H5371" s="4" t="s">
        <v>12</v>
      </c>
      <c r="I5371" s="5">
        <f>VLOOKUP(C5371, 'Linkedin Scrap'!$A$2:$B$3322, 2,FALSE)</f>
        <v>0</v>
      </c>
      <c r="J5371" s="3" t="str">
        <f>VLOOKUP(C5371, 'Linkedin Scrap'!$A$2:$C$3322, 3,FALSE)</f>
        <v>447 followers</v>
      </c>
      <c r="K5371" s="3" t="str">
        <f>VLOOKUP(C5371, 'Linkedin Scrap'!$A$2:$D$3322, 4,FALSE)</f>
        <v>450 connections</v>
      </c>
      <c r="L5371" s="5" t="str">
        <f>VLOOKUP(C5371, 'Linkedin Scrap'!$A$2:$E$3322, 5,FALSE)</f>
        <v>Işık Üniversitesi</v>
      </c>
      <c r="M5371" s="5" t="str">
        <f>VLOOKUP(C5371, 'Linkedin Scrap'!$A$2:$F$3322, 6,FALSE)</f>
        <v>FreelancerChain</v>
      </c>
      <c r="N5371" s="5" t="str">
        <f>VLOOKUP(C5371, 'Linkedin Scrap'!$A$2:$G$3322, 7,FALSE)</f>
        <v>Founder at FreelancerChain</v>
      </c>
      <c r="O5371" s="5" t="str">
        <f>VLOOKUP(C5371, 'Linkedin Scrap'!$A$2:$H$3322, 8,FALSE)</f>
        <v>[{'course_details': 'Lisans Derecesi Computer Engineering'}]</v>
      </c>
      <c r="P5371" s="5" t="str">
        <f>VLOOKUP(C5371, 'Linkedin Scrap'!$A$2:$I$3322, 9,FALSE)</f>
        <v>[{'experience': 'TrueFeedBackChain', 'start_time': 'Nov 2018', 'end_time': 'Feb 2020', 'duration': None}, {'experience': 'TrueFeedBackChain', 'start_time': 'Nov 2018', 'end_time': 'Feb 2020', 'duration': None}]</v>
      </c>
    </row>
    <row r="5372" spans="1:16" ht="18.5" customHeight="1" x14ac:dyDescent="0.3">
      <c r="A5372" s="3" t="s">
        <v>2223</v>
      </c>
      <c r="B5372" s="4">
        <v>7</v>
      </c>
      <c r="C5372" s="3" t="s">
        <v>2238</v>
      </c>
      <c r="D5372" s="3" t="s">
        <v>1856</v>
      </c>
      <c r="E5372" s="3" t="s">
        <v>9</v>
      </c>
      <c r="F5372" s="3" t="s">
        <v>10</v>
      </c>
      <c r="G5372" s="3" t="s">
        <v>2239</v>
      </c>
      <c r="H5372" s="4" t="s">
        <v>22</v>
      </c>
      <c r="I5372" s="5" t="e">
        <f>VLOOKUP(C5372, 'Linkedin Scrap'!$A$2:$B$3322, 2,FALSE)</f>
        <v>#N/A</v>
      </c>
      <c r="J5372" s="3" t="e">
        <f>VLOOKUP(C5372, 'Linkedin Scrap'!$A$2:$C$3322, 3,FALSE)</f>
        <v>#N/A</v>
      </c>
      <c r="K5372" s="3" t="e">
        <f>VLOOKUP(C5372, 'Linkedin Scrap'!$A$2:$D$3322, 4,FALSE)</f>
        <v>#N/A</v>
      </c>
      <c r="L5372" s="5" t="e">
        <f>VLOOKUP(C5372, 'Linkedin Scrap'!$A$2:$E$3322, 5,FALSE)</f>
        <v>#N/A</v>
      </c>
      <c r="M5372" s="5" t="e">
        <f>VLOOKUP(C5372, 'Linkedin Scrap'!$A$2:$F$3322, 6,FALSE)</f>
        <v>#N/A</v>
      </c>
      <c r="N5372" s="5" t="e">
        <f>VLOOKUP(C5372, 'Linkedin Scrap'!$A$2:$G$3322, 7,FALSE)</f>
        <v>#N/A</v>
      </c>
      <c r="O5372" s="5" t="e">
        <f>VLOOKUP(C5372, 'Linkedin Scrap'!$A$2:$H$3322, 8,FALSE)</f>
        <v>#N/A</v>
      </c>
      <c r="P5372" s="5" t="e">
        <f>VLOOKUP(C5372, 'Linkedin Scrap'!$A$2:$I$3322, 9,FALSE)</f>
        <v>#N/A</v>
      </c>
    </row>
    <row r="5373" spans="1:16" ht="18.5" customHeight="1" x14ac:dyDescent="0.3">
      <c r="A5373" s="3" t="s">
        <v>2223</v>
      </c>
      <c r="B5373" s="4">
        <v>8</v>
      </c>
      <c r="C5373" s="3" t="s">
        <v>2240</v>
      </c>
      <c r="D5373" s="3" t="s">
        <v>2241</v>
      </c>
      <c r="E5373" s="3" t="s">
        <v>9</v>
      </c>
      <c r="F5373" s="3" t="s">
        <v>10</v>
      </c>
      <c r="G5373" s="3" t="s">
        <v>2242</v>
      </c>
      <c r="H5373" s="4" t="s">
        <v>22</v>
      </c>
      <c r="I5373" s="5" t="e">
        <f>VLOOKUP(C5373, 'Linkedin Scrap'!$A$2:$B$3322, 2,FALSE)</f>
        <v>#N/A</v>
      </c>
      <c r="J5373" s="3" t="e">
        <f>VLOOKUP(C5373, 'Linkedin Scrap'!$A$2:$C$3322, 3,FALSE)</f>
        <v>#N/A</v>
      </c>
      <c r="K5373" s="3" t="e">
        <f>VLOOKUP(C5373, 'Linkedin Scrap'!$A$2:$D$3322, 4,FALSE)</f>
        <v>#N/A</v>
      </c>
      <c r="L5373" s="5" t="e">
        <f>VLOOKUP(C5373, 'Linkedin Scrap'!$A$2:$E$3322, 5,FALSE)</f>
        <v>#N/A</v>
      </c>
      <c r="M5373" s="5" t="e">
        <f>VLOOKUP(C5373, 'Linkedin Scrap'!$A$2:$F$3322, 6,FALSE)</f>
        <v>#N/A</v>
      </c>
      <c r="N5373" s="5" t="e">
        <f>VLOOKUP(C5373, 'Linkedin Scrap'!$A$2:$G$3322, 7,FALSE)</f>
        <v>#N/A</v>
      </c>
      <c r="O5373" s="5" t="e">
        <f>VLOOKUP(C5373, 'Linkedin Scrap'!$A$2:$H$3322, 8,FALSE)</f>
        <v>#N/A</v>
      </c>
      <c r="P5373" s="5" t="e">
        <f>VLOOKUP(C5373, 'Linkedin Scrap'!$A$2:$I$3322, 9,FALSE)</f>
        <v>#N/A</v>
      </c>
    </row>
    <row r="5374" spans="1:16" ht="18.5" customHeight="1" x14ac:dyDescent="0.3">
      <c r="A5374" s="3" t="s">
        <v>2223</v>
      </c>
      <c r="B5374" s="4">
        <v>9</v>
      </c>
      <c r="C5374" s="3" t="s">
        <v>2243</v>
      </c>
      <c r="D5374" s="3" t="s">
        <v>856</v>
      </c>
      <c r="E5374" s="3" t="s">
        <v>9</v>
      </c>
      <c r="F5374" s="3" t="s">
        <v>10</v>
      </c>
      <c r="G5374" s="3" t="s">
        <v>2244</v>
      </c>
      <c r="H5374" s="4" t="s">
        <v>22</v>
      </c>
      <c r="I5374" s="5" t="e">
        <f>VLOOKUP(C5374, 'Linkedin Scrap'!$A$2:$B$3322, 2,FALSE)</f>
        <v>#N/A</v>
      </c>
      <c r="J5374" s="3" t="e">
        <f>VLOOKUP(C5374, 'Linkedin Scrap'!$A$2:$C$3322, 3,FALSE)</f>
        <v>#N/A</v>
      </c>
      <c r="K5374" s="3" t="e">
        <f>VLOOKUP(C5374, 'Linkedin Scrap'!$A$2:$D$3322, 4,FALSE)</f>
        <v>#N/A</v>
      </c>
      <c r="L5374" s="5" t="e">
        <f>VLOOKUP(C5374, 'Linkedin Scrap'!$A$2:$E$3322, 5,FALSE)</f>
        <v>#N/A</v>
      </c>
      <c r="M5374" s="5" t="e">
        <f>VLOOKUP(C5374, 'Linkedin Scrap'!$A$2:$F$3322, 6,FALSE)</f>
        <v>#N/A</v>
      </c>
      <c r="N5374" s="5" t="e">
        <f>VLOOKUP(C5374, 'Linkedin Scrap'!$A$2:$G$3322, 7,FALSE)</f>
        <v>#N/A</v>
      </c>
      <c r="O5374" s="5" t="e">
        <f>VLOOKUP(C5374, 'Linkedin Scrap'!$A$2:$H$3322, 8,FALSE)</f>
        <v>#N/A</v>
      </c>
      <c r="P5374" s="5" t="e">
        <f>VLOOKUP(C5374, 'Linkedin Scrap'!$A$2:$I$3322, 9,FALSE)</f>
        <v>#N/A</v>
      </c>
    </row>
    <row r="5375" spans="1:16" ht="18.5" customHeight="1" x14ac:dyDescent="0.3">
      <c r="A5375" s="3" t="s">
        <v>12007</v>
      </c>
      <c r="B5375" s="4">
        <v>1</v>
      </c>
      <c r="C5375" s="3" t="s">
        <v>12008</v>
      </c>
      <c r="D5375" s="3" t="s">
        <v>12009</v>
      </c>
      <c r="E5375" s="3" t="s">
        <v>9</v>
      </c>
      <c r="F5375" s="3" t="s">
        <v>10</v>
      </c>
      <c r="G5375" s="3" t="s">
        <v>12010</v>
      </c>
      <c r="H5375" s="4" t="s">
        <v>12</v>
      </c>
      <c r="I5375" s="5" t="e">
        <f>VLOOKUP(C5375, 'Linkedin Scrap'!$A$2:$B$3322, 2,FALSE)</f>
        <v>#N/A</v>
      </c>
      <c r="J5375" s="3" t="e">
        <f>VLOOKUP(C5375, 'Linkedin Scrap'!$A$2:$C$3322, 3,FALSE)</f>
        <v>#N/A</v>
      </c>
      <c r="K5375" s="3" t="e">
        <f>VLOOKUP(C5375, 'Linkedin Scrap'!$A$2:$D$3322, 4,FALSE)</f>
        <v>#N/A</v>
      </c>
      <c r="L5375" s="5" t="e">
        <f>VLOOKUP(C5375, 'Linkedin Scrap'!$A$2:$E$3322, 5,FALSE)</f>
        <v>#N/A</v>
      </c>
      <c r="M5375" s="5" t="e">
        <f>VLOOKUP(C5375, 'Linkedin Scrap'!$A$2:$F$3322, 6,FALSE)</f>
        <v>#N/A</v>
      </c>
      <c r="N5375" s="5" t="e">
        <f>VLOOKUP(C5375, 'Linkedin Scrap'!$A$2:$G$3322, 7,FALSE)</f>
        <v>#N/A</v>
      </c>
      <c r="O5375" s="5" t="e">
        <f>VLOOKUP(C5375, 'Linkedin Scrap'!$A$2:$H$3322, 8,FALSE)</f>
        <v>#N/A</v>
      </c>
      <c r="P5375" s="5" t="e">
        <f>VLOOKUP(C5375, 'Linkedin Scrap'!$A$2:$I$3322, 9,FALSE)</f>
        <v>#N/A</v>
      </c>
    </row>
    <row r="5376" spans="1:16" ht="18.5" customHeight="1" x14ac:dyDescent="0.3">
      <c r="A5376" s="3" t="s">
        <v>12007</v>
      </c>
      <c r="B5376" s="4">
        <v>2</v>
      </c>
      <c r="C5376" s="3" t="s">
        <v>12011</v>
      </c>
      <c r="D5376" s="3" t="s">
        <v>12012</v>
      </c>
      <c r="E5376" s="3" t="s">
        <v>9</v>
      </c>
      <c r="F5376" s="3" t="s">
        <v>10</v>
      </c>
      <c r="G5376" s="3" t="s">
        <v>12013</v>
      </c>
      <c r="H5376" s="4" t="s">
        <v>12</v>
      </c>
      <c r="I5376" s="5">
        <f>VLOOKUP(C5376, 'Linkedin Scrap'!$A$2:$B$3322, 2,FALSE)</f>
        <v>0</v>
      </c>
      <c r="J5376" s="3" t="str">
        <f>VLOOKUP(C5376, 'Linkedin Scrap'!$A$2:$C$3322, 3,FALSE)</f>
        <v>2K followers</v>
      </c>
      <c r="K5376" s="3" t="str">
        <f>VLOOKUP(C5376, 'Linkedin Scrap'!$A$2:$D$3322, 4,FALSE)</f>
        <v>500+ connections</v>
      </c>
      <c r="L5376" s="5" t="str">
        <f>VLOOKUP(C5376, 'Linkedin Scrap'!$A$2:$E$3322, 5,FALSE)</f>
        <v>Harvard Business School</v>
      </c>
      <c r="M5376" s="5" t="str">
        <f>VLOOKUP(C5376, 'Linkedin Scrap'!$A$2:$F$3322, 6,FALSE)</f>
        <v>Trustedoctor</v>
      </c>
      <c r="N5376" s="5">
        <f>VLOOKUP(C5376, 'Linkedin Scrap'!$A$2:$G$3322, 7,FALSE)</f>
        <v>0</v>
      </c>
      <c r="O5376" s="5">
        <f>VLOOKUP(C5376, 'Linkedin Scrap'!$A$2:$H$3322, 8,FALSE)</f>
        <v>0</v>
      </c>
      <c r="P5376" s="5">
        <f>VLOOKUP(C5376, 'Linkedin Scrap'!$A$2:$I$3322, 9,FALSE)</f>
        <v>0</v>
      </c>
    </row>
    <row r="5377" spans="1:16" ht="18.5" customHeight="1" x14ac:dyDescent="0.3">
      <c r="A5377" s="3" t="s">
        <v>12007</v>
      </c>
      <c r="B5377" s="4">
        <v>3</v>
      </c>
      <c r="C5377" s="3" t="s">
        <v>12014</v>
      </c>
      <c r="D5377" s="3" t="s">
        <v>12015</v>
      </c>
      <c r="E5377" s="3" t="s">
        <v>9</v>
      </c>
      <c r="F5377" s="3" t="s">
        <v>10</v>
      </c>
      <c r="G5377" s="3" t="s">
        <v>12016</v>
      </c>
      <c r="H5377" s="4" t="s">
        <v>12</v>
      </c>
      <c r="I5377" s="5">
        <f>VLOOKUP(C5377, 'Linkedin Scrap'!$A$2:$B$3322, 2,FALSE)</f>
        <v>0</v>
      </c>
      <c r="J5377" s="3" t="str">
        <f>VLOOKUP(C5377, 'Linkedin Scrap'!$A$2:$C$3322, 3,FALSE)</f>
        <v>15K followers</v>
      </c>
      <c r="K5377" s="3" t="str">
        <f>VLOOKUP(C5377, 'Linkedin Scrap'!$A$2:$D$3322, 4,FALSE)</f>
        <v>500+ connections</v>
      </c>
      <c r="L5377" s="5" t="str">
        <f>VLOOKUP(C5377, 'Linkedin Scrap'!$A$2:$E$3322, 5,FALSE)</f>
        <v>Stanford University Graduate School of Business</v>
      </c>
      <c r="M5377" s="5" t="str">
        <f>VLOOKUP(C5377, 'Linkedin Scrap'!$A$2:$F$3322, 6,FALSE)</f>
        <v>LinkGevity</v>
      </c>
      <c r="N5377" s="5" t="str">
        <f>VLOOKUP(C5377, 'Linkedin Scrap'!$A$2:$G$3322, 7,FALSE)</f>
        <v>I am a former digital founder with a successful sale/exit of my business to private…</v>
      </c>
      <c r="O5377" s="5">
        <f>VLOOKUP(C5377, 'Linkedin Scrap'!$A$2:$H$3322, 8,FALSE)</f>
        <v>0</v>
      </c>
      <c r="P5377" s="5">
        <f>VLOOKUP(C5377, 'Linkedin Scrap'!$A$2:$I$3322, 9,FALSE)</f>
        <v>0</v>
      </c>
    </row>
    <row r="5378" spans="1:16" ht="18.5" customHeight="1" x14ac:dyDescent="0.3">
      <c r="A5378" s="3" t="s">
        <v>12007</v>
      </c>
      <c r="B5378" s="4">
        <v>4</v>
      </c>
      <c r="C5378" s="3" t="s">
        <v>12017</v>
      </c>
      <c r="D5378" s="3" t="s">
        <v>156</v>
      </c>
      <c r="E5378" s="3" t="s">
        <v>9</v>
      </c>
      <c r="F5378" s="3" t="s">
        <v>10</v>
      </c>
      <c r="G5378" s="3" t="s">
        <v>12018</v>
      </c>
      <c r="H5378" s="4" t="s">
        <v>12</v>
      </c>
      <c r="I5378" s="5" t="e">
        <f>VLOOKUP(C5378, 'Linkedin Scrap'!$A$2:$B$3322, 2,FALSE)</f>
        <v>#N/A</v>
      </c>
      <c r="J5378" s="3" t="e">
        <f>VLOOKUP(C5378, 'Linkedin Scrap'!$A$2:$C$3322, 3,FALSE)</f>
        <v>#N/A</v>
      </c>
      <c r="K5378" s="3" t="e">
        <f>VLOOKUP(C5378, 'Linkedin Scrap'!$A$2:$D$3322, 4,FALSE)</f>
        <v>#N/A</v>
      </c>
      <c r="L5378" s="5" t="e">
        <f>VLOOKUP(C5378, 'Linkedin Scrap'!$A$2:$E$3322, 5,FALSE)</f>
        <v>#N/A</v>
      </c>
      <c r="M5378" s="5" t="e">
        <f>VLOOKUP(C5378, 'Linkedin Scrap'!$A$2:$F$3322, 6,FALSE)</f>
        <v>#N/A</v>
      </c>
      <c r="N5378" s="5" t="e">
        <f>VLOOKUP(C5378, 'Linkedin Scrap'!$A$2:$G$3322, 7,FALSE)</f>
        <v>#N/A</v>
      </c>
      <c r="O5378" s="5" t="e">
        <f>VLOOKUP(C5378, 'Linkedin Scrap'!$A$2:$H$3322, 8,FALSE)</f>
        <v>#N/A</v>
      </c>
      <c r="P5378" s="5" t="e">
        <f>VLOOKUP(C5378, 'Linkedin Scrap'!$A$2:$I$3322, 9,FALSE)</f>
        <v>#N/A</v>
      </c>
    </row>
    <row r="5379" spans="1:16" ht="18.5" customHeight="1" x14ac:dyDescent="0.3">
      <c r="A5379" s="3" t="s">
        <v>12007</v>
      </c>
      <c r="B5379" s="4">
        <v>5</v>
      </c>
      <c r="C5379" s="3" t="s">
        <v>12019</v>
      </c>
      <c r="D5379" s="3" t="s">
        <v>30</v>
      </c>
      <c r="E5379" s="3" t="s">
        <v>139</v>
      </c>
      <c r="F5379" s="3" t="s">
        <v>10</v>
      </c>
      <c r="G5379" s="3" t="s">
        <v>12020</v>
      </c>
      <c r="H5379" s="4" t="s">
        <v>12</v>
      </c>
      <c r="I5379" s="5">
        <f>VLOOKUP(C5379, 'Linkedin Scrap'!$A$2:$B$3322, 2,FALSE)</f>
        <v>0</v>
      </c>
      <c r="J5379" s="3" t="str">
        <f>VLOOKUP(C5379, 'Linkedin Scrap'!$A$2:$C$3322, 3,FALSE)</f>
        <v>1K followers</v>
      </c>
      <c r="K5379" s="3" t="str">
        <f>VLOOKUP(C5379, 'Linkedin Scrap'!$A$2:$D$3322, 4,FALSE)</f>
        <v>500+ connections</v>
      </c>
      <c r="L5379" s="5" t="str">
        <f>VLOOKUP(C5379, 'Linkedin Scrap'!$A$2:$E$3322, 5,FALSE)</f>
        <v>University of Ljubljana, Faculty of Social Sciences</v>
      </c>
      <c r="M5379" s="5" t="str">
        <f>VLOOKUP(C5379, 'Linkedin Scrap'!$A$2:$F$3322, 6,FALSE)</f>
        <v>hashmark</v>
      </c>
      <c r="N5379" s="5" t="str">
        <f>VLOOKUP(C5379, 'Linkedin Scrap'!$A$2:$G$3322, 7,FALSE)</f>
        <v>With over 20 years hands-on experience in advertising, web3 and mobile gaming industries, Jure has gained extensive know-how in branding and conceptualizing communication for both traditional and digital media landscapes.Working closely with leading global brands, start-ups, founders and VCs, his creative and consultancy work earned him a track record of results and recognition.</v>
      </c>
      <c r="O5379" s="5" t="str">
        <f>VLOOKUP(C5379, 'Linkedin Scrap'!$A$2:$H$3322, 8,FALSE)</f>
        <v>[{'course_details': 'BA Sociology, Social Informatics', 'start_time': '2001', 'end_time': '2007'}]</v>
      </c>
      <c r="P5379" s="5" t="str">
        <f>VLOOKUP(C5379, 'Linkedin Scrap'!$A$2:$I$3322, 9,FALSE)</f>
        <v>[{'experience': 'Bitstamp', 'start_time': 'Nov 2017', 'end_time': 'Jul 2022', 'duration': None}, {'experience': 'Bitstamp', 'start_time': 'Nov 2017', 'end_time': 'Jul 2022', 'duration': None}, {'experience': 'Bitstamp', 'start_time': 'Nov 2017', 'end_time': 'Jul 2022', 'duration': None}]</v>
      </c>
    </row>
    <row r="5380" spans="1:16" ht="18.5" customHeight="1" x14ac:dyDescent="0.3">
      <c r="A5380" s="3" t="s">
        <v>12007</v>
      </c>
      <c r="B5380" s="4">
        <v>6</v>
      </c>
      <c r="C5380" s="3" t="s">
        <v>12021</v>
      </c>
      <c r="D5380" s="3" t="s">
        <v>12022</v>
      </c>
      <c r="E5380" s="3" t="s">
        <v>26</v>
      </c>
      <c r="F5380" s="3" t="s">
        <v>10</v>
      </c>
      <c r="G5380" s="3" t="s">
        <v>12023</v>
      </c>
      <c r="H5380" s="4" t="s">
        <v>12</v>
      </c>
      <c r="I5380" s="5" t="e">
        <f>VLOOKUP(C5380, 'Linkedin Scrap'!$A$2:$B$3322, 2,FALSE)</f>
        <v>#N/A</v>
      </c>
      <c r="J5380" s="3" t="e">
        <f>VLOOKUP(C5380, 'Linkedin Scrap'!$A$2:$C$3322, 3,FALSE)</f>
        <v>#N/A</v>
      </c>
      <c r="K5380" s="3" t="e">
        <f>VLOOKUP(C5380, 'Linkedin Scrap'!$A$2:$D$3322, 4,FALSE)</f>
        <v>#N/A</v>
      </c>
      <c r="L5380" s="5" t="e">
        <f>VLOOKUP(C5380, 'Linkedin Scrap'!$A$2:$E$3322, 5,FALSE)</f>
        <v>#N/A</v>
      </c>
      <c r="M5380" s="5" t="e">
        <f>VLOOKUP(C5380, 'Linkedin Scrap'!$A$2:$F$3322, 6,FALSE)</f>
        <v>#N/A</v>
      </c>
      <c r="N5380" s="5" t="e">
        <f>VLOOKUP(C5380, 'Linkedin Scrap'!$A$2:$G$3322, 7,FALSE)</f>
        <v>#N/A</v>
      </c>
      <c r="O5380" s="5" t="e">
        <f>VLOOKUP(C5380, 'Linkedin Scrap'!$A$2:$H$3322, 8,FALSE)</f>
        <v>#N/A</v>
      </c>
      <c r="P5380" s="5" t="e">
        <f>VLOOKUP(C5380, 'Linkedin Scrap'!$A$2:$I$3322, 9,FALSE)</f>
        <v>#N/A</v>
      </c>
    </row>
    <row r="5381" spans="1:16" ht="18.5" customHeight="1" x14ac:dyDescent="0.3">
      <c r="A5381" s="3" t="s">
        <v>12007</v>
      </c>
      <c r="B5381" s="4">
        <v>7</v>
      </c>
      <c r="C5381" s="3" t="s">
        <v>12024</v>
      </c>
      <c r="D5381" s="3" t="s">
        <v>12025</v>
      </c>
      <c r="E5381" s="3" t="s">
        <v>139</v>
      </c>
      <c r="F5381" s="3" t="s">
        <v>10</v>
      </c>
      <c r="G5381" s="3" t="s">
        <v>12026</v>
      </c>
      <c r="H5381" s="4" t="s">
        <v>12</v>
      </c>
      <c r="I5381" s="5">
        <f>VLOOKUP(C5381, 'Linkedin Scrap'!$A$2:$B$3322, 2,FALSE)</f>
        <v>0</v>
      </c>
      <c r="J5381" s="3" t="str">
        <f>VLOOKUP(C5381, 'Linkedin Scrap'!$A$2:$C$3322, 3,FALSE)</f>
        <v>953 followers</v>
      </c>
      <c r="K5381" s="3" t="str">
        <f>VLOOKUP(C5381, 'Linkedin Scrap'!$A$2:$D$3322, 4,FALSE)</f>
        <v>500+ connections</v>
      </c>
      <c r="L5381" s="5" t="str">
        <f>VLOOKUP(C5381, 'Linkedin Scrap'!$A$2:$E$3322, 5,FALSE)</f>
        <v>Univerza v Ljubljani</v>
      </c>
      <c r="M5381" s="5" t="str">
        <f>VLOOKUP(C5381, 'Linkedin Scrap'!$A$2:$F$3322, 6,FALSE)</f>
        <v>Medius d.o.o.</v>
      </c>
      <c r="N5381" s="5">
        <f>VLOOKUP(C5381, 'Linkedin Scrap'!$A$2:$G$3322, 7,FALSE)</f>
        <v>0</v>
      </c>
      <c r="O5381" s="5">
        <f>VLOOKUP(C5381, 'Linkedin Scrap'!$A$2:$H$3322, 8,FALSE)</f>
        <v>0</v>
      </c>
      <c r="P5381" s="5">
        <f>VLOOKUP(C5381, 'Linkedin Scrap'!$A$2:$I$3322, 9,FALSE)</f>
        <v>0</v>
      </c>
    </row>
    <row r="5382" spans="1:16" ht="18.5" customHeight="1" x14ac:dyDescent="0.3">
      <c r="A5382" s="3" t="s">
        <v>12007</v>
      </c>
      <c r="B5382" s="4">
        <v>8</v>
      </c>
      <c r="C5382" s="3" t="s">
        <v>12027</v>
      </c>
      <c r="D5382" s="3" t="s">
        <v>12028</v>
      </c>
      <c r="E5382" s="3" t="s">
        <v>9</v>
      </c>
      <c r="F5382" s="3" t="s">
        <v>10</v>
      </c>
      <c r="G5382" s="3" t="s">
        <v>12029</v>
      </c>
      <c r="H5382" s="4" t="s">
        <v>12</v>
      </c>
      <c r="I5382" s="5" t="e">
        <f>VLOOKUP(C5382, 'Linkedin Scrap'!$A$2:$B$3322, 2,FALSE)</f>
        <v>#N/A</v>
      </c>
      <c r="J5382" s="3" t="e">
        <f>VLOOKUP(C5382, 'Linkedin Scrap'!$A$2:$C$3322, 3,FALSE)</f>
        <v>#N/A</v>
      </c>
      <c r="K5382" s="3" t="e">
        <f>VLOOKUP(C5382, 'Linkedin Scrap'!$A$2:$D$3322, 4,FALSE)</f>
        <v>#N/A</v>
      </c>
      <c r="L5382" s="5" t="e">
        <f>VLOOKUP(C5382, 'Linkedin Scrap'!$A$2:$E$3322, 5,FALSE)</f>
        <v>#N/A</v>
      </c>
      <c r="M5382" s="5" t="e">
        <f>VLOOKUP(C5382, 'Linkedin Scrap'!$A$2:$F$3322, 6,FALSE)</f>
        <v>#N/A</v>
      </c>
      <c r="N5382" s="5" t="e">
        <f>VLOOKUP(C5382, 'Linkedin Scrap'!$A$2:$G$3322, 7,FALSE)</f>
        <v>#N/A</v>
      </c>
      <c r="O5382" s="5" t="e">
        <f>VLOOKUP(C5382, 'Linkedin Scrap'!$A$2:$H$3322, 8,FALSE)</f>
        <v>#N/A</v>
      </c>
      <c r="P5382" s="5" t="e">
        <f>VLOOKUP(C5382, 'Linkedin Scrap'!$A$2:$I$3322, 9,FALSE)</f>
        <v>#N/A</v>
      </c>
    </row>
    <row r="5383" spans="1:16" ht="18.5" customHeight="1" x14ac:dyDescent="0.3">
      <c r="A5383" s="3" t="s">
        <v>12007</v>
      </c>
      <c r="B5383" s="4">
        <v>9</v>
      </c>
      <c r="C5383" s="3" t="s">
        <v>12030</v>
      </c>
      <c r="D5383" s="3" t="s">
        <v>12031</v>
      </c>
      <c r="E5383" s="3" t="s">
        <v>139</v>
      </c>
      <c r="F5383" s="3" t="s">
        <v>10</v>
      </c>
      <c r="G5383" s="3" t="s">
        <v>12032</v>
      </c>
      <c r="H5383" s="4" t="s">
        <v>12</v>
      </c>
      <c r="I5383" s="5">
        <f>VLOOKUP(C5383, 'Linkedin Scrap'!$A$2:$B$3322, 2,FALSE)</f>
        <v>0</v>
      </c>
      <c r="J5383" s="3" t="str">
        <f>VLOOKUP(C5383, 'Linkedin Scrap'!$A$2:$C$3322, 3,FALSE)</f>
        <v>2K followers</v>
      </c>
      <c r="K5383" s="3" t="str">
        <f>VLOOKUP(C5383, 'Linkedin Scrap'!$A$2:$D$3322, 4,FALSE)</f>
        <v>500+ connections</v>
      </c>
      <c r="L5383" s="5" t="str">
        <f>VLOOKUP(C5383, 'Linkedin Scrap'!$A$2:$E$3322, 5,FALSE)</f>
        <v>Univerza v Ljubljani</v>
      </c>
      <c r="M5383" s="5" t="str">
        <f>VLOOKUP(C5383, 'Linkedin Scrap'!$A$2:$F$3322, 6,FALSE)</f>
        <v>herman &amp; partnerji</v>
      </c>
      <c r="N5383" s="5" t="str">
        <f>VLOOKUP(C5383, 'Linkedin Scrap'!$A$2:$G$3322, 7,FALSE)</f>
        <v>From journalist to Editor in Chief, brand manager, event manager, early blockchain adopter and international project Founder &amp; CEO is a colourful path where one earns valuable experience and confidence to initiate, manage and execute good ideas for good brands and causes.The ever-changing world of digital (media) encapsulates my expertise in the fields of communication strategy, digital product conceptualisation and content management, raising the bar with every new opportunity to implement common sense, innovate, lead and enact proficient and effective practice.</v>
      </c>
      <c r="O5383" s="5" t="str">
        <f>VLOOKUP(C5383, 'Linkedin Scrap'!$A$2:$H$3322, 8,FALSE)</f>
        <v>[{'course_details': 'Journalism', 'start_time': '2004', 'end_time': '2012'}, {'course_details': "Bachelor's degree COMMUNICATION, JOURNALISM, AND RELATED PROGRAMS"}]</v>
      </c>
      <c r="P5383" s="5" t="str">
        <f>VLOOKUP(C5383, 'Linkedin Scrap'!$A$2:$I$3322, 9,FALSE)</f>
        <v>[{'experience': 'Quiksilver Windsurf School', 'start_time': '2006', 'end_time': 'present', 'duration': None}, {'experience': 'Quiksilver Windsurf School', 'start_time': '2006', 'end_time': 'present', 'duration': None}]</v>
      </c>
    </row>
    <row r="5384" spans="1:16" ht="18.5" customHeight="1" x14ac:dyDescent="0.3">
      <c r="A5384" s="3" t="s">
        <v>12007</v>
      </c>
      <c r="B5384" s="4">
        <v>10</v>
      </c>
      <c r="C5384" s="3" t="s">
        <v>12033</v>
      </c>
      <c r="D5384" s="3" t="s">
        <v>12034</v>
      </c>
      <c r="E5384" s="3" t="s">
        <v>9</v>
      </c>
      <c r="F5384" s="3" t="s">
        <v>10</v>
      </c>
      <c r="G5384" s="3" t="s">
        <v>12035</v>
      </c>
      <c r="H5384" s="4" t="s">
        <v>12</v>
      </c>
      <c r="I5384" s="5" t="e">
        <f>VLOOKUP(C5384, 'Linkedin Scrap'!$A$2:$B$3322, 2,FALSE)</f>
        <v>#N/A</v>
      </c>
      <c r="J5384" s="3" t="e">
        <f>VLOOKUP(C5384, 'Linkedin Scrap'!$A$2:$C$3322, 3,FALSE)</f>
        <v>#N/A</v>
      </c>
      <c r="K5384" s="3" t="e">
        <f>VLOOKUP(C5384, 'Linkedin Scrap'!$A$2:$D$3322, 4,FALSE)</f>
        <v>#N/A</v>
      </c>
      <c r="L5384" s="5" t="e">
        <f>VLOOKUP(C5384, 'Linkedin Scrap'!$A$2:$E$3322, 5,FALSE)</f>
        <v>#N/A</v>
      </c>
      <c r="M5384" s="5" t="e">
        <f>VLOOKUP(C5384, 'Linkedin Scrap'!$A$2:$F$3322, 6,FALSE)</f>
        <v>#N/A</v>
      </c>
      <c r="N5384" s="5" t="e">
        <f>VLOOKUP(C5384, 'Linkedin Scrap'!$A$2:$G$3322, 7,FALSE)</f>
        <v>#N/A</v>
      </c>
      <c r="O5384" s="5" t="e">
        <f>VLOOKUP(C5384, 'Linkedin Scrap'!$A$2:$H$3322, 8,FALSE)</f>
        <v>#N/A</v>
      </c>
      <c r="P5384" s="5" t="e">
        <f>VLOOKUP(C5384, 'Linkedin Scrap'!$A$2:$I$3322, 9,FALSE)</f>
        <v>#N/A</v>
      </c>
    </row>
    <row r="5385" spans="1:16" ht="18.5" customHeight="1" x14ac:dyDescent="0.3">
      <c r="A5385" s="3" t="s">
        <v>12007</v>
      </c>
      <c r="B5385" s="4">
        <v>11</v>
      </c>
      <c r="C5385" s="3" t="s">
        <v>12036</v>
      </c>
      <c r="D5385" s="3" t="s">
        <v>2903</v>
      </c>
      <c r="E5385" s="3" t="s">
        <v>9</v>
      </c>
      <c r="F5385" s="3" t="s">
        <v>10</v>
      </c>
      <c r="G5385" s="3" t="s">
        <v>12037</v>
      </c>
      <c r="H5385" s="4" t="s">
        <v>12</v>
      </c>
      <c r="I5385" s="5">
        <f>VLOOKUP(C5385, 'Linkedin Scrap'!$A$2:$B$3322, 2,FALSE)</f>
        <v>0</v>
      </c>
      <c r="J5385" s="3" t="str">
        <f>VLOOKUP(C5385, 'Linkedin Scrap'!$A$2:$C$3322, 3,FALSE)</f>
        <v>953 followers</v>
      </c>
      <c r="K5385" s="3" t="str">
        <f>VLOOKUP(C5385, 'Linkedin Scrap'!$A$2:$D$3322, 4,FALSE)</f>
        <v>500+ connections</v>
      </c>
      <c r="L5385" s="5" t="str">
        <f>VLOOKUP(C5385, 'Linkedin Scrap'!$A$2:$E$3322, 5,FALSE)</f>
        <v>Cass Business School</v>
      </c>
      <c r="M5385" s="5" t="str">
        <f>VLOOKUP(C5385, 'Linkedin Scrap'!$A$2:$F$3322, 6,FALSE)</f>
        <v>Medica - Health Clinic</v>
      </c>
      <c r="N5385" s="5" t="str">
        <f>VLOOKUP(C5385, 'Linkedin Scrap'!$A$2:$G$3322, 7,FALSE)</f>
        <v>Self-starter business executive with proven success in achieving business goals in highly competitive environments, both in commercial and public sector organisations, as well as MBA degree from Cass Business School. Broad experience in strategy management, business development and profit-generating projects. Possesses outstanding analytical and communication skills and is able to strategize effectively in fast-paced multitasking roles.</v>
      </c>
      <c r="O5385" s="5" t="str">
        <f>VLOOKUP(C5385, 'Linkedin Scrap'!$A$2:$H$3322, 8,FALSE)</f>
        <v>[{'course_details': 'Master of Business Administration (MBA) Full-Time MBA', 'start_time': '2015', 'end_time': '2016'}, {'course_details': 'MA &amp; BA Finance and Accounting (profile: Investment Banking) Merit', 'start_time': '2005', 'end_time': '2010'}]</v>
      </c>
      <c r="P5385" s="5" t="str">
        <f>VLOOKUP(C5385, 'Linkedin Scrap'!$A$2:$I$3322, 9,FALSE)</f>
        <v>[{'experience': 'Goatdock.org', 'start_time': 'Mar 2019', 'end_time': 'Apr 2022', 'duration': None}, {'experience': 'Goatdock.org', 'start_time': 'Mar 2019', 'end_time': 'Apr 2022', 'duration': None}, {'experience': 'Goatdock.org', 'start_time': 'Mar 2019', 'end_time': 'Apr 2022', 'duration': None}]</v>
      </c>
    </row>
    <row r="5386" spans="1:16" ht="18.5" customHeight="1" x14ac:dyDescent="0.3">
      <c r="A5386" s="3" t="s">
        <v>843</v>
      </c>
      <c r="B5386" s="4">
        <v>1</v>
      </c>
      <c r="C5386" s="3" t="s">
        <v>844</v>
      </c>
      <c r="D5386" s="3" t="s">
        <v>261</v>
      </c>
      <c r="E5386" s="3" t="s">
        <v>9</v>
      </c>
      <c r="F5386" s="3" t="s">
        <v>10</v>
      </c>
      <c r="G5386" s="3" t="s">
        <v>845</v>
      </c>
      <c r="H5386" s="4" t="s">
        <v>12</v>
      </c>
      <c r="I5386" s="5" t="e">
        <f>VLOOKUP(C5386, 'Linkedin Scrap'!$A$2:$B$3322, 2,FALSE)</f>
        <v>#N/A</v>
      </c>
      <c r="J5386" s="3" t="e">
        <f>VLOOKUP(C5386, 'Linkedin Scrap'!$A$2:$C$3322, 3,FALSE)</f>
        <v>#N/A</v>
      </c>
      <c r="K5386" s="3" t="e">
        <f>VLOOKUP(C5386, 'Linkedin Scrap'!$A$2:$D$3322, 4,FALSE)</f>
        <v>#N/A</v>
      </c>
      <c r="L5386" s="5" t="e">
        <f>VLOOKUP(C5386, 'Linkedin Scrap'!$A$2:$E$3322, 5,FALSE)</f>
        <v>#N/A</v>
      </c>
      <c r="M5386" s="5" t="e">
        <f>VLOOKUP(C5386, 'Linkedin Scrap'!$A$2:$F$3322, 6,FALSE)</f>
        <v>#N/A</v>
      </c>
      <c r="N5386" s="5" t="e">
        <f>VLOOKUP(C5386, 'Linkedin Scrap'!$A$2:$G$3322, 7,FALSE)</f>
        <v>#N/A</v>
      </c>
      <c r="O5386" s="5" t="e">
        <f>VLOOKUP(C5386, 'Linkedin Scrap'!$A$2:$H$3322, 8,FALSE)</f>
        <v>#N/A</v>
      </c>
      <c r="P5386" s="5" t="e">
        <f>VLOOKUP(C5386, 'Linkedin Scrap'!$A$2:$I$3322, 9,FALSE)</f>
        <v>#N/A</v>
      </c>
    </row>
    <row r="5387" spans="1:16" ht="18.5" customHeight="1" x14ac:dyDescent="0.3">
      <c r="A5387" s="3" t="s">
        <v>843</v>
      </c>
      <c r="B5387" s="4">
        <v>2</v>
      </c>
      <c r="C5387" s="3" t="s">
        <v>846</v>
      </c>
      <c r="D5387" s="3" t="s">
        <v>847</v>
      </c>
      <c r="E5387" s="3" t="s">
        <v>139</v>
      </c>
      <c r="F5387" s="3" t="s">
        <v>10</v>
      </c>
      <c r="G5387" s="3" t="s">
        <v>848</v>
      </c>
      <c r="H5387" s="4" t="s">
        <v>12</v>
      </c>
      <c r="I5387" s="5" t="e">
        <f>VLOOKUP(C5387, 'Linkedin Scrap'!$A$2:$B$3322, 2,FALSE)</f>
        <v>#N/A</v>
      </c>
      <c r="J5387" s="3" t="e">
        <f>VLOOKUP(C5387, 'Linkedin Scrap'!$A$2:$C$3322, 3,FALSE)</f>
        <v>#N/A</v>
      </c>
      <c r="K5387" s="3" t="e">
        <f>VLOOKUP(C5387, 'Linkedin Scrap'!$A$2:$D$3322, 4,FALSE)</f>
        <v>#N/A</v>
      </c>
      <c r="L5387" s="5" t="e">
        <f>VLOOKUP(C5387, 'Linkedin Scrap'!$A$2:$E$3322, 5,FALSE)</f>
        <v>#N/A</v>
      </c>
      <c r="M5387" s="5" t="e">
        <f>VLOOKUP(C5387, 'Linkedin Scrap'!$A$2:$F$3322, 6,FALSE)</f>
        <v>#N/A</v>
      </c>
      <c r="N5387" s="5" t="e">
        <f>VLOOKUP(C5387, 'Linkedin Scrap'!$A$2:$G$3322, 7,FALSE)</f>
        <v>#N/A</v>
      </c>
      <c r="O5387" s="5" t="e">
        <f>VLOOKUP(C5387, 'Linkedin Scrap'!$A$2:$H$3322, 8,FALSE)</f>
        <v>#N/A</v>
      </c>
      <c r="P5387" s="5" t="e">
        <f>VLOOKUP(C5387, 'Linkedin Scrap'!$A$2:$I$3322, 9,FALSE)</f>
        <v>#N/A</v>
      </c>
    </row>
    <row r="5388" spans="1:16" ht="18.5" customHeight="1" x14ac:dyDescent="0.3">
      <c r="A5388" s="3" t="s">
        <v>843</v>
      </c>
      <c r="B5388" s="4">
        <v>3</v>
      </c>
      <c r="C5388" s="3" t="s">
        <v>849</v>
      </c>
      <c r="D5388" s="3" t="s">
        <v>850</v>
      </c>
      <c r="E5388" s="3" t="s">
        <v>139</v>
      </c>
      <c r="F5388" s="3" t="s">
        <v>10</v>
      </c>
      <c r="G5388" s="3" t="s">
        <v>851</v>
      </c>
      <c r="H5388" s="4" t="s">
        <v>12</v>
      </c>
      <c r="I5388" s="5" t="e">
        <f>VLOOKUP(C5388, 'Linkedin Scrap'!$A$2:$B$3322, 2,FALSE)</f>
        <v>#N/A</v>
      </c>
      <c r="J5388" s="3" t="e">
        <f>VLOOKUP(C5388, 'Linkedin Scrap'!$A$2:$C$3322, 3,FALSE)</f>
        <v>#N/A</v>
      </c>
      <c r="K5388" s="3" t="e">
        <f>VLOOKUP(C5388, 'Linkedin Scrap'!$A$2:$D$3322, 4,FALSE)</f>
        <v>#N/A</v>
      </c>
      <c r="L5388" s="5" t="e">
        <f>VLOOKUP(C5388, 'Linkedin Scrap'!$A$2:$E$3322, 5,FALSE)</f>
        <v>#N/A</v>
      </c>
      <c r="M5388" s="5" t="e">
        <f>VLOOKUP(C5388, 'Linkedin Scrap'!$A$2:$F$3322, 6,FALSE)</f>
        <v>#N/A</v>
      </c>
      <c r="N5388" s="5" t="e">
        <f>VLOOKUP(C5388, 'Linkedin Scrap'!$A$2:$G$3322, 7,FALSE)</f>
        <v>#N/A</v>
      </c>
      <c r="O5388" s="5" t="e">
        <f>VLOOKUP(C5388, 'Linkedin Scrap'!$A$2:$H$3322, 8,FALSE)</f>
        <v>#N/A</v>
      </c>
      <c r="P5388" s="5" t="e">
        <f>VLOOKUP(C5388, 'Linkedin Scrap'!$A$2:$I$3322, 9,FALSE)</f>
        <v>#N/A</v>
      </c>
    </row>
    <row r="5389" spans="1:16" ht="18.5" customHeight="1" x14ac:dyDescent="0.3">
      <c r="A5389" s="3" t="s">
        <v>843</v>
      </c>
      <c r="B5389" s="4">
        <v>4</v>
      </c>
      <c r="C5389" s="3" t="s">
        <v>852</v>
      </c>
      <c r="D5389" s="3" t="s">
        <v>853</v>
      </c>
      <c r="E5389" s="3" t="s">
        <v>9</v>
      </c>
      <c r="F5389" s="3" t="s">
        <v>10</v>
      </c>
      <c r="G5389" s="3" t="s">
        <v>854</v>
      </c>
      <c r="H5389" s="4" t="s">
        <v>12</v>
      </c>
      <c r="I5389" s="5" t="e">
        <f>VLOOKUP(C5389, 'Linkedin Scrap'!$A$2:$B$3322, 2,FALSE)</f>
        <v>#N/A</v>
      </c>
      <c r="J5389" s="3" t="e">
        <f>VLOOKUP(C5389, 'Linkedin Scrap'!$A$2:$C$3322, 3,FALSE)</f>
        <v>#N/A</v>
      </c>
      <c r="K5389" s="3" t="e">
        <f>VLOOKUP(C5389, 'Linkedin Scrap'!$A$2:$D$3322, 4,FALSE)</f>
        <v>#N/A</v>
      </c>
      <c r="L5389" s="5" t="e">
        <f>VLOOKUP(C5389, 'Linkedin Scrap'!$A$2:$E$3322, 5,FALSE)</f>
        <v>#N/A</v>
      </c>
      <c r="M5389" s="5" t="e">
        <f>VLOOKUP(C5389, 'Linkedin Scrap'!$A$2:$F$3322, 6,FALSE)</f>
        <v>#N/A</v>
      </c>
      <c r="N5389" s="5" t="e">
        <f>VLOOKUP(C5389, 'Linkedin Scrap'!$A$2:$G$3322, 7,FALSE)</f>
        <v>#N/A</v>
      </c>
      <c r="O5389" s="5" t="e">
        <f>VLOOKUP(C5389, 'Linkedin Scrap'!$A$2:$H$3322, 8,FALSE)</f>
        <v>#N/A</v>
      </c>
      <c r="P5389" s="5" t="e">
        <f>VLOOKUP(C5389, 'Linkedin Scrap'!$A$2:$I$3322, 9,FALSE)</f>
        <v>#N/A</v>
      </c>
    </row>
    <row r="5390" spans="1:16" ht="18.5" customHeight="1" x14ac:dyDescent="0.3">
      <c r="A5390" s="3" t="s">
        <v>843</v>
      </c>
      <c r="B5390" s="4">
        <v>5</v>
      </c>
      <c r="C5390" s="3" t="s">
        <v>855</v>
      </c>
      <c r="D5390" s="3" t="s">
        <v>856</v>
      </c>
      <c r="E5390" s="3" t="s">
        <v>139</v>
      </c>
      <c r="F5390" s="3" t="s">
        <v>10</v>
      </c>
      <c r="G5390" s="3" t="s">
        <v>857</v>
      </c>
      <c r="H5390" s="4" t="s">
        <v>22</v>
      </c>
      <c r="I5390" s="5" t="e">
        <f>VLOOKUP(C5390, 'Linkedin Scrap'!$A$2:$B$3322, 2,FALSE)</f>
        <v>#N/A</v>
      </c>
      <c r="J5390" s="3" t="e">
        <f>VLOOKUP(C5390, 'Linkedin Scrap'!$A$2:$C$3322, 3,FALSE)</f>
        <v>#N/A</v>
      </c>
      <c r="K5390" s="3" t="e">
        <f>VLOOKUP(C5390, 'Linkedin Scrap'!$A$2:$D$3322, 4,FALSE)</f>
        <v>#N/A</v>
      </c>
      <c r="L5390" s="5" t="e">
        <f>VLOOKUP(C5390, 'Linkedin Scrap'!$A$2:$E$3322, 5,FALSE)</f>
        <v>#N/A</v>
      </c>
      <c r="M5390" s="5" t="e">
        <f>VLOOKUP(C5390, 'Linkedin Scrap'!$A$2:$F$3322, 6,FALSE)</f>
        <v>#N/A</v>
      </c>
      <c r="N5390" s="5" t="e">
        <f>VLOOKUP(C5390, 'Linkedin Scrap'!$A$2:$G$3322, 7,FALSE)</f>
        <v>#N/A</v>
      </c>
      <c r="O5390" s="5" t="e">
        <f>VLOOKUP(C5390, 'Linkedin Scrap'!$A$2:$H$3322, 8,FALSE)</f>
        <v>#N/A</v>
      </c>
      <c r="P5390" s="5" t="e">
        <f>VLOOKUP(C5390, 'Linkedin Scrap'!$A$2:$I$3322, 9,FALSE)</f>
        <v>#N/A</v>
      </c>
    </row>
    <row r="5391" spans="1:16" ht="18.5" customHeight="1" x14ac:dyDescent="0.3">
      <c r="A5391" s="3" t="s">
        <v>843</v>
      </c>
      <c r="B5391" s="4">
        <v>6</v>
      </c>
      <c r="C5391" s="3" t="s">
        <v>858</v>
      </c>
      <c r="D5391" s="3" t="s">
        <v>859</v>
      </c>
      <c r="E5391" s="3" t="s">
        <v>9</v>
      </c>
      <c r="F5391" s="3" t="s">
        <v>10</v>
      </c>
      <c r="G5391" s="3" t="s">
        <v>860</v>
      </c>
      <c r="H5391" s="4" t="s">
        <v>22</v>
      </c>
      <c r="I5391" s="5" t="e">
        <f>VLOOKUP(C5391, 'Linkedin Scrap'!$A$2:$B$3322, 2,FALSE)</f>
        <v>#N/A</v>
      </c>
      <c r="J5391" s="3" t="e">
        <f>VLOOKUP(C5391, 'Linkedin Scrap'!$A$2:$C$3322, 3,FALSE)</f>
        <v>#N/A</v>
      </c>
      <c r="K5391" s="3" t="e">
        <f>VLOOKUP(C5391, 'Linkedin Scrap'!$A$2:$D$3322, 4,FALSE)</f>
        <v>#N/A</v>
      </c>
      <c r="L5391" s="5" t="e">
        <f>VLOOKUP(C5391, 'Linkedin Scrap'!$A$2:$E$3322, 5,FALSE)</f>
        <v>#N/A</v>
      </c>
      <c r="M5391" s="5" t="e">
        <f>VLOOKUP(C5391, 'Linkedin Scrap'!$A$2:$F$3322, 6,FALSE)</f>
        <v>#N/A</v>
      </c>
      <c r="N5391" s="5" t="e">
        <f>VLOOKUP(C5391, 'Linkedin Scrap'!$A$2:$G$3322, 7,FALSE)</f>
        <v>#N/A</v>
      </c>
      <c r="O5391" s="5" t="e">
        <f>VLOOKUP(C5391, 'Linkedin Scrap'!$A$2:$H$3322, 8,FALSE)</f>
        <v>#N/A</v>
      </c>
      <c r="P5391" s="5" t="e">
        <f>VLOOKUP(C5391, 'Linkedin Scrap'!$A$2:$I$3322, 9,FALSE)</f>
        <v>#N/A</v>
      </c>
    </row>
    <row r="5392" spans="1:16" ht="18.5" customHeight="1" x14ac:dyDescent="0.3">
      <c r="A5392" s="3" t="s">
        <v>10427</v>
      </c>
      <c r="B5392" s="4">
        <v>1</v>
      </c>
      <c r="C5392" s="3" t="s">
        <v>10428</v>
      </c>
      <c r="D5392" s="3" t="s">
        <v>178</v>
      </c>
      <c r="E5392" s="3" t="s">
        <v>9</v>
      </c>
      <c r="F5392" s="3" t="s">
        <v>10</v>
      </c>
      <c r="G5392" s="3" t="s">
        <v>10429</v>
      </c>
      <c r="H5392" s="4" t="s">
        <v>12</v>
      </c>
      <c r="I5392" s="5" t="e">
        <f>VLOOKUP(C5392, 'Linkedin Scrap'!$A$2:$B$3322, 2,FALSE)</f>
        <v>#N/A</v>
      </c>
      <c r="J5392" s="3" t="e">
        <f>VLOOKUP(C5392, 'Linkedin Scrap'!$A$2:$C$3322, 3,FALSE)</f>
        <v>#N/A</v>
      </c>
      <c r="K5392" s="3" t="e">
        <f>VLOOKUP(C5392, 'Linkedin Scrap'!$A$2:$D$3322, 4,FALSE)</f>
        <v>#N/A</v>
      </c>
      <c r="L5392" s="5" t="e">
        <f>VLOOKUP(C5392, 'Linkedin Scrap'!$A$2:$E$3322, 5,FALSE)</f>
        <v>#N/A</v>
      </c>
      <c r="M5392" s="5" t="e">
        <f>VLOOKUP(C5392, 'Linkedin Scrap'!$A$2:$F$3322, 6,FALSE)</f>
        <v>#N/A</v>
      </c>
      <c r="N5392" s="5" t="e">
        <f>VLOOKUP(C5392, 'Linkedin Scrap'!$A$2:$G$3322, 7,FALSE)</f>
        <v>#N/A</v>
      </c>
      <c r="O5392" s="5" t="e">
        <f>VLOOKUP(C5392, 'Linkedin Scrap'!$A$2:$H$3322, 8,FALSE)</f>
        <v>#N/A</v>
      </c>
      <c r="P5392" s="5" t="e">
        <f>VLOOKUP(C5392, 'Linkedin Scrap'!$A$2:$I$3322, 9,FALSE)</f>
        <v>#N/A</v>
      </c>
    </row>
    <row r="5393" spans="1:16" ht="18.5" customHeight="1" x14ac:dyDescent="0.3">
      <c r="A5393" s="3" t="s">
        <v>10427</v>
      </c>
      <c r="B5393" s="4">
        <v>2</v>
      </c>
      <c r="C5393" s="3" t="s">
        <v>7585</v>
      </c>
      <c r="D5393" s="3" t="s">
        <v>10430</v>
      </c>
      <c r="E5393" s="3" t="s">
        <v>139</v>
      </c>
      <c r="F5393" s="3" t="s">
        <v>10</v>
      </c>
      <c r="G5393" s="3" t="s">
        <v>7586</v>
      </c>
      <c r="H5393" s="4" t="s">
        <v>12</v>
      </c>
      <c r="I5393" s="5" t="str">
        <f>VLOOKUP(C5393, 'Linkedin Scrap'!$A$2:$B$3322, 2,FALSE)</f>
        <v>Bandung, West Java, Indonesia</v>
      </c>
      <c r="J5393" s="3" t="str">
        <f>VLOOKUP(C5393, 'Linkedin Scrap'!$A$2:$C$3322, 3,FALSE)</f>
        <v>630 followers</v>
      </c>
      <c r="K5393" s="3" t="str">
        <f>VLOOKUP(C5393, 'Linkedin Scrap'!$A$2:$D$3322, 4,FALSE)</f>
        <v>500+ connections</v>
      </c>
      <c r="L5393" s="5" t="str">
        <f>VLOOKUP(C5393, 'Linkedin Scrap'!$A$2:$E$3322, 5,FALSE)</f>
        <v>Fachhochschule Brandenburg</v>
      </c>
      <c r="M5393" s="5" t="str">
        <f>VLOOKUP(C5393, 'Linkedin Scrap'!$A$2:$F$3322, 6,FALSE)</f>
        <v>noovoleum</v>
      </c>
      <c r="N5393" s="5" t="str">
        <f>VLOOKUP(C5393, 'Linkedin Scrap'!$A$2:$G$3322, 7,FALSE)</f>
        <v>IT Solutions, managed &amp; unmanaged Development and Management Resources from around the world.</v>
      </c>
      <c r="O5393" s="5" t="str">
        <f>VLOOKUP(C5393, 'Linkedin Scrap'!$A$2:$H$3322, 8,FALSE)</f>
        <v>[{'experience': 'Senja Solutions', 'start_time': 'Sep 2008', 'end_time': 'present', 'duration': None}, {'experience': 'Senja Solutions', 'start_time': 'Sep 2008', 'end_time': 'present', 'duration': None}, {'experience': 'Senja Solutions', 'start_time': 'Sep 2008', 'end_time': 'present', 'duration': None}]</v>
      </c>
      <c r="P5393" s="5" t="str">
        <f>VLOOKUP(C5393, 'Linkedin Scrap'!$A$2:$I$3322, 9,FALSE)</f>
        <v>[{'course_details': 'Dipl.-Ing. Digitale Medien / Informatik', 'start_time': '1999', 'end_time': '2004'}]</v>
      </c>
    </row>
    <row r="5394" spans="1:16" ht="18.5" customHeight="1" x14ac:dyDescent="0.3">
      <c r="A5394" s="3" t="s">
        <v>10427</v>
      </c>
      <c r="B5394" s="4">
        <v>3</v>
      </c>
      <c r="C5394" s="3" t="s">
        <v>10431</v>
      </c>
      <c r="D5394" s="3" t="s">
        <v>10432</v>
      </c>
      <c r="E5394" s="3" t="s">
        <v>9</v>
      </c>
      <c r="F5394" s="3" t="s">
        <v>10</v>
      </c>
      <c r="G5394" s="3" t="s">
        <v>10433</v>
      </c>
      <c r="H5394" s="4" t="s">
        <v>12</v>
      </c>
      <c r="I5394" s="5" t="e">
        <f>VLOOKUP(C5394, 'Linkedin Scrap'!$A$2:$B$3322, 2,FALSE)</f>
        <v>#N/A</v>
      </c>
      <c r="J5394" s="3" t="e">
        <f>VLOOKUP(C5394, 'Linkedin Scrap'!$A$2:$C$3322, 3,FALSE)</f>
        <v>#N/A</v>
      </c>
      <c r="K5394" s="3" t="e">
        <f>VLOOKUP(C5394, 'Linkedin Scrap'!$A$2:$D$3322, 4,FALSE)</f>
        <v>#N/A</v>
      </c>
      <c r="L5394" s="5" t="e">
        <f>VLOOKUP(C5394, 'Linkedin Scrap'!$A$2:$E$3322, 5,FALSE)</f>
        <v>#N/A</v>
      </c>
      <c r="M5394" s="5" t="e">
        <f>VLOOKUP(C5394, 'Linkedin Scrap'!$A$2:$F$3322, 6,FALSE)</f>
        <v>#N/A</v>
      </c>
      <c r="N5394" s="5" t="e">
        <f>VLOOKUP(C5394, 'Linkedin Scrap'!$A$2:$G$3322, 7,FALSE)</f>
        <v>#N/A</v>
      </c>
      <c r="O5394" s="5" t="e">
        <f>VLOOKUP(C5394, 'Linkedin Scrap'!$A$2:$H$3322, 8,FALSE)</f>
        <v>#N/A</v>
      </c>
      <c r="P5394" s="5" t="e">
        <f>VLOOKUP(C5394, 'Linkedin Scrap'!$A$2:$I$3322, 9,FALSE)</f>
        <v>#N/A</v>
      </c>
    </row>
    <row r="5395" spans="1:16" ht="18.5" customHeight="1" x14ac:dyDescent="0.3">
      <c r="A5395" s="3" t="s">
        <v>10427</v>
      </c>
      <c r="B5395" s="4">
        <v>4</v>
      </c>
      <c r="C5395" s="3" t="s">
        <v>10434</v>
      </c>
      <c r="D5395" s="3" t="s">
        <v>130</v>
      </c>
      <c r="E5395" s="3" t="s">
        <v>9</v>
      </c>
      <c r="F5395" s="3" t="s">
        <v>10</v>
      </c>
      <c r="G5395" s="3" t="s">
        <v>10435</v>
      </c>
      <c r="H5395" s="4" t="s">
        <v>12</v>
      </c>
      <c r="I5395" s="5">
        <f>VLOOKUP(C5395, 'Linkedin Scrap'!$A$2:$B$3322, 2,FALSE)</f>
        <v>0</v>
      </c>
      <c r="J5395" s="3" t="str">
        <f>VLOOKUP(C5395, 'Linkedin Scrap'!$A$2:$C$3322, 3,FALSE)</f>
        <v>589 followers</v>
      </c>
      <c r="K5395" s="3" t="str">
        <f>VLOOKUP(C5395, 'Linkedin Scrap'!$A$2:$D$3322, 4,FALSE)</f>
        <v>500+ connections</v>
      </c>
      <c r="L5395" s="5" t="str">
        <f>VLOOKUP(C5395, 'Linkedin Scrap'!$A$2:$E$3322, 5,FALSE)</f>
        <v>Chesterfield College</v>
      </c>
      <c r="M5395" s="5" t="str">
        <f>VLOOKUP(C5395, 'Linkedin Scrap'!$A$2:$F$3322, 6,FALSE)</f>
        <v>Milo Candles</v>
      </c>
      <c r="N5395" s="5" t="str">
        <f>VLOOKUP(C5395, 'Linkedin Scrap'!$A$2:$G$3322, 7,FALSE)</f>
        <v>Experienced Chief Strategy Officer with a demonstrated history of working in the computer…</v>
      </c>
      <c r="O5395" s="5">
        <f>VLOOKUP(C5395, 'Linkedin Scrap'!$A$2:$H$3322, 8,FALSE)</f>
        <v>0</v>
      </c>
      <c r="P5395" s="5">
        <f>VLOOKUP(C5395, 'Linkedin Scrap'!$A$2:$I$3322, 9,FALSE)</f>
        <v>0</v>
      </c>
    </row>
    <row r="5396" spans="1:16" ht="18.5" customHeight="1" x14ac:dyDescent="0.3">
      <c r="A5396" s="3" t="s">
        <v>10427</v>
      </c>
      <c r="B5396" s="4">
        <v>5</v>
      </c>
      <c r="C5396" s="3" t="s">
        <v>10436</v>
      </c>
      <c r="D5396" s="3" t="s">
        <v>10437</v>
      </c>
      <c r="E5396" s="3" t="s">
        <v>9</v>
      </c>
      <c r="F5396" s="3" t="s">
        <v>10</v>
      </c>
      <c r="G5396" s="3" t="s">
        <v>10438</v>
      </c>
      <c r="H5396" s="4" t="s">
        <v>12</v>
      </c>
      <c r="I5396" s="5" t="e">
        <f>VLOOKUP(C5396, 'Linkedin Scrap'!$A$2:$B$3322, 2,FALSE)</f>
        <v>#N/A</v>
      </c>
      <c r="J5396" s="3" t="e">
        <f>VLOOKUP(C5396, 'Linkedin Scrap'!$A$2:$C$3322, 3,FALSE)</f>
        <v>#N/A</v>
      </c>
      <c r="K5396" s="3" t="e">
        <f>VLOOKUP(C5396, 'Linkedin Scrap'!$A$2:$D$3322, 4,FALSE)</f>
        <v>#N/A</v>
      </c>
      <c r="L5396" s="5" t="e">
        <f>VLOOKUP(C5396, 'Linkedin Scrap'!$A$2:$E$3322, 5,FALSE)</f>
        <v>#N/A</v>
      </c>
      <c r="M5396" s="5" t="e">
        <f>VLOOKUP(C5396, 'Linkedin Scrap'!$A$2:$F$3322, 6,FALSE)</f>
        <v>#N/A</v>
      </c>
      <c r="N5396" s="5" t="e">
        <f>VLOOKUP(C5396, 'Linkedin Scrap'!$A$2:$G$3322, 7,FALSE)</f>
        <v>#N/A</v>
      </c>
      <c r="O5396" s="5" t="e">
        <f>VLOOKUP(C5396, 'Linkedin Scrap'!$A$2:$H$3322, 8,FALSE)</f>
        <v>#N/A</v>
      </c>
      <c r="P5396" s="5" t="e">
        <f>VLOOKUP(C5396, 'Linkedin Scrap'!$A$2:$I$3322, 9,FALSE)</f>
        <v>#N/A</v>
      </c>
    </row>
    <row r="5397" spans="1:16" ht="18.5" customHeight="1" x14ac:dyDescent="0.3">
      <c r="A5397" s="3" t="s">
        <v>10427</v>
      </c>
      <c r="B5397" s="4">
        <v>6</v>
      </c>
      <c r="C5397" s="3" t="s">
        <v>10439</v>
      </c>
      <c r="D5397" s="3" t="s">
        <v>697</v>
      </c>
      <c r="E5397" s="3" t="s">
        <v>139</v>
      </c>
      <c r="F5397" s="3" t="s">
        <v>10</v>
      </c>
      <c r="G5397" s="3" t="s">
        <v>10440</v>
      </c>
      <c r="H5397" s="4" t="s">
        <v>12</v>
      </c>
      <c r="I5397" s="5" t="e">
        <f>VLOOKUP(C5397, 'Linkedin Scrap'!$A$2:$B$3322, 2,FALSE)</f>
        <v>#N/A</v>
      </c>
      <c r="J5397" s="3" t="e">
        <f>VLOOKUP(C5397, 'Linkedin Scrap'!$A$2:$C$3322, 3,FALSE)</f>
        <v>#N/A</v>
      </c>
      <c r="K5397" s="3" t="e">
        <f>VLOOKUP(C5397, 'Linkedin Scrap'!$A$2:$D$3322, 4,FALSE)</f>
        <v>#N/A</v>
      </c>
      <c r="L5397" s="5" t="e">
        <f>VLOOKUP(C5397, 'Linkedin Scrap'!$A$2:$E$3322, 5,FALSE)</f>
        <v>#N/A</v>
      </c>
      <c r="M5397" s="5" t="e">
        <f>VLOOKUP(C5397, 'Linkedin Scrap'!$A$2:$F$3322, 6,FALSE)</f>
        <v>#N/A</v>
      </c>
      <c r="N5397" s="5" t="e">
        <f>VLOOKUP(C5397, 'Linkedin Scrap'!$A$2:$G$3322, 7,FALSE)</f>
        <v>#N/A</v>
      </c>
      <c r="O5397" s="5" t="e">
        <f>VLOOKUP(C5397, 'Linkedin Scrap'!$A$2:$H$3322, 8,FALSE)</f>
        <v>#N/A</v>
      </c>
      <c r="P5397" s="5" t="e">
        <f>VLOOKUP(C5397, 'Linkedin Scrap'!$A$2:$I$3322, 9,FALSE)</f>
        <v>#N/A</v>
      </c>
    </row>
    <row r="5398" spans="1:16" ht="18.5" customHeight="1" x14ac:dyDescent="0.3">
      <c r="A5398" s="3" t="s">
        <v>5174</v>
      </c>
      <c r="B5398" s="4">
        <v>1</v>
      </c>
      <c r="C5398" s="3" t="s">
        <v>5175</v>
      </c>
      <c r="D5398" s="3" t="s">
        <v>506</v>
      </c>
      <c r="E5398" s="3" t="s">
        <v>9</v>
      </c>
      <c r="F5398" s="3" t="s">
        <v>10</v>
      </c>
      <c r="G5398" s="3" t="s">
        <v>5176</v>
      </c>
      <c r="H5398" s="4" t="s">
        <v>12</v>
      </c>
      <c r="I5398" s="5">
        <f>VLOOKUP(C5398, 'Linkedin Scrap'!$A$2:$B$3322, 2,FALSE)</f>
        <v>0</v>
      </c>
      <c r="J5398" s="3" t="str">
        <f>VLOOKUP(C5398, 'Linkedin Scrap'!$A$2:$C$3322, 3,FALSE)</f>
        <v>554 followers</v>
      </c>
      <c r="K5398" s="3" t="str">
        <f>VLOOKUP(C5398, 'Linkedin Scrap'!$A$2:$D$3322, 4,FALSE)</f>
        <v>500+ connections</v>
      </c>
      <c r="L5398" s="5">
        <f>VLOOKUP(C5398, 'Linkedin Scrap'!$A$2:$E$3322, 5,FALSE)</f>
        <v>0</v>
      </c>
      <c r="M5398" s="5">
        <f>VLOOKUP(C5398, 'Linkedin Scrap'!$A$2:$F$3322, 6,FALSE)</f>
        <v>0</v>
      </c>
      <c r="N5398" s="5" t="str">
        <f>VLOOKUP(C5398, 'Linkedin Scrap'!$A$2:$G$3322, 7,FALSE)</f>
        <v>More than 15 years of software development experience in banking and gaming industries.Co-founder of two successful businesses.</v>
      </c>
      <c r="O5398" s="5">
        <f>VLOOKUP(C5398, 'Linkedin Scrap'!$A$2:$H$3322, 8,FALSE)</f>
        <v>0</v>
      </c>
      <c r="P5398" s="5" t="str">
        <f>VLOOKUP(C5398, 'Linkedin Scrap'!$A$2:$I$3322, 9,FALSE)</f>
        <v>[{'experience': 'Self Employed', 'start_time': 'Sep 2002', 'end_time': 'Mar 2004', 'duration': None}, {'experience': 'Self Employed', 'start_time': 'Sep 2002', 'end_time': 'Mar 2004', 'duration': None}, {'experience': 'Self Employed', 'start_time': 'Sep 2002', 'end_time': 'Mar 2004', 'duration': None}]</v>
      </c>
    </row>
    <row r="5399" spans="1:16" ht="18.5" customHeight="1" x14ac:dyDescent="0.3">
      <c r="A5399" s="3" t="s">
        <v>5174</v>
      </c>
      <c r="B5399" s="4">
        <v>2</v>
      </c>
      <c r="C5399" s="3" t="s">
        <v>5177</v>
      </c>
      <c r="D5399" s="3" t="s">
        <v>5178</v>
      </c>
      <c r="E5399" s="3" t="s">
        <v>9</v>
      </c>
      <c r="F5399" s="3" t="s">
        <v>10</v>
      </c>
      <c r="G5399" s="3" t="s">
        <v>5179</v>
      </c>
      <c r="H5399" s="4" t="s">
        <v>12</v>
      </c>
      <c r="I5399" s="5" t="e">
        <f>VLOOKUP(C5399, 'Linkedin Scrap'!$A$2:$B$3322, 2,FALSE)</f>
        <v>#N/A</v>
      </c>
      <c r="J5399" s="3" t="e">
        <f>VLOOKUP(C5399, 'Linkedin Scrap'!$A$2:$C$3322, 3,FALSE)</f>
        <v>#N/A</v>
      </c>
      <c r="K5399" s="3" t="e">
        <f>VLOOKUP(C5399, 'Linkedin Scrap'!$A$2:$D$3322, 4,FALSE)</f>
        <v>#N/A</v>
      </c>
      <c r="L5399" s="5" t="e">
        <f>VLOOKUP(C5399, 'Linkedin Scrap'!$A$2:$E$3322, 5,FALSE)</f>
        <v>#N/A</v>
      </c>
      <c r="M5399" s="5" t="e">
        <f>VLOOKUP(C5399, 'Linkedin Scrap'!$A$2:$F$3322, 6,FALSE)</f>
        <v>#N/A</v>
      </c>
      <c r="N5399" s="5" t="e">
        <f>VLOOKUP(C5399, 'Linkedin Scrap'!$A$2:$G$3322, 7,FALSE)</f>
        <v>#N/A</v>
      </c>
      <c r="O5399" s="5" t="e">
        <f>VLOOKUP(C5399, 'Linkedin Scrap'!$A$2:$H$3322, 8,FALSE)</f>
        <v>#N/A</v>
      </c>
      <c r="P5399" s="5" t="e">
        <f>VLOOKUP(C5399, 'Linkedin Scrap'!$A$2:$I$3322, 9,FALSE)</f>
        <v>#N/A</v>
      </c>
    </row>
    <row r="5400" spans="1:16" ht="18.5" customHeight="1" x14ac:dyDescent="0.3">
      <c r="A5400" s="3" t="s">
        <v>5174</v>
      </c>
      <c r="B5400" s="4">
        <v>3</v>
      </c>
      <c r="C5400" s="3" t="s">
        <v>5180</v>
      </c>
      <c r="D5400" s="3" t="s">
        <v>5181</v>
      </c>
      <c r="E5400" s="3" t="s">
        <v>9</v>
      </c>
      <c r="F5400" s="3" t="s">
        <v>10</v>
      </c>
      <c r="G5400" s="3" t="s">
        <v>5182</v>
      </c>
      <c r="H5400" s="4" t="s">
        <v>12</v>
      </c>
      <c r="I5400" s="5" t="e">
        <f>VLOOKUP(C5400, 'Linkedin Scrap'!$A$2:$B$3322, 2,FALSE)</f>
        <v>#N/A</v>
      </c>
      <c r="J5400" s="3" t="e">
        <f>VLOOKUP(C5400, 'Linkedin Scrap'!$A$2:$C$3322, 3,FALSE)</f>
        <v>#N/A</v>
      </c>
      <c r="K5400" s="3" t="e">
        <f>VLOOKUP(C5400, 'Linkedin Scrap'!$A$2:$D$3322, 4,FALSE)</f>
        <v>#N/A</v>
      </c>
      <c r="L5400" s="5" t="e">
        <f>VLOOKUP(C5400, 'Linkedin Scrap'!$A$2:$E$3322, 5,FALSE)</f>
        <v>#N/A</v>
      </c>
      <c r="M5400" s="5" t="e">
        <f>VLOOKUP(C5400, 'Linkedin Scrap'!$A$2:$F$3322, 6,FALSE)</f>
        <v>#N/A</v>
      </c>
      <c r="N5400" s="5" t="e">
        <f>VLOOKUP(C5400, 'Linkedin Scrap'!$A$2:$G$3322, 7,FALSE)</f>
        <v>#N/A</v>
      </c>
      <c r="O5400" s="5" t="e">
        <f>VLOOKUP(C5400, 'Linkedin Scrap'!$A$2:$H$3322, 8,FALSE)</f>
        <v>#N/A</v>
      </c>
      <c r="P5400" s="5" t="e">
        <f>VLOOKUP(C5400, 'Linkedin Scrap'!$A$2:$I$3322, 9,FALSE)</f>
        <v>#N/A</v>
      </c>
    </row>
    <row r="5401" spans="1:16" ht="18.5" customHeight="1" x14ac:dyDescent="0.3">
      <c r="A5401" s="3" t="s">
        <v>5174</v>
      </c>
      <c r="B5401" s="4">
        <v>4</v>
      </c>
      <c r="C5401" s="3" t="s">
        <v>5183</v>
      </c>
      <c r="D5401" s="3" t="s">
        <v>5184</v>
      </c>
      <c r="E5401" s="3" t="s">
        <v>9</v>
      </c>
      <c r="F5401" s="3" t="s">
        <v>10</v>
      </c>
      <c r="G5401" s="3" t="s">
        <v>5185</v>
      </c>
      <c r="H5401" s="4" t="s">
        <v>12</v>
      </c>
      <c r="I5401" s="5" t="e">
        <f>VLOOKUP(C5401, 'Linkedin Scrap'!$A$2:$B$3322, 2,FALSE)</f>
        <v>#N/A</v>
      </c>
      <c r="J5401" s="3" t="e">
        <f>VLOOKUP(C5401, 'Linkedin Scrap'!$A$2:$C$3322, 3,FALSE)</f>
        <v>#N/A</v>
      </c>
      <c r="K5401" s="3" t="e">
        <f>VLOOKUP(C5401, 'Linkedin Scrap'!$A$2:$D$3322, 4,FALSE)</f>
        <v>#N/A</v>
      </c>
      <c r="L5401" s="5" t="e">
        <f>VLOOKUP(C5401, 'Linkedin Scrap'!$A$2:$E$3322, 5,FALSE)</f>
        <v>#N/A</v>
      </c>
      <c r="M5401" s="5" t="e">
        <f>VLOOKUP(C5401, 'Linkedin Scrap'!$A$2:$F$3322, 6,FALSE)</f>
        <v>#N/A</v>
      </c>
      <c r="N5401" s="5" t="e">
        <f>VLOOKUP(C5401, 'Linkedin Scrap'!$A$2:$G$3322, 7,FALSE)</f>
        <v>#N/A</v>
      </c>
      <c r="O5401" s="5" t="e">
        <f>VLOOKUP(C5401, 'Linkedin Scrap'!$A$2:$H$3322, 8,FALSE)</f>
        <v>#N/A</v>
      </c>
      <c r="P5401" s="5" t="e">
        <f>VLOOKUP(C5401, 'Linkedin Scrap'!$A$2:$I$3322, 9,FALSE)</f>
        <v>#N/A</v>
      </c>
    </row>
    <row r="5402" spans="1:16" ht="18.5" customHeight="1" x14ac:dyDescent="0.3">
      <c r="A5402" s="3" t="s">
        <v>5174</v>
      </c>
      <c r="B5402" s="4">
        <v>5</v>
      </c>
      <c r="C5402" s="3" t="s">
        <v>5186</v>
      </c>
      <c r="D5402" s="3" t="s">
        <v>5187</v>
      </c>
      <c r="E5402" s="3" t="s">
        <v>9</v>
      </c>
      <c r="F5402" s="3" t="s">
        <v>10</v>
      </c>
      <c r="G5402" s="3" t="s">
        <v>5188</v>
      </c>
      <c r="H5402" s="4" t="s">
        <v>12</v>
      </c>
      <c r="I5402" s="5" t="e">
        <f>VLOOKUP(C5402, 'Linkedin Scrap'!$A$2:$B$3322, 2,FALSE)</f>
        <v>#N/A</v>
      </c>
      <c r="J5402" s="3" t="e">
        <f>VLOOKUP(C5402, 'Linkedin Scrap'!$A$2:$C$3322, 3,FALSE)</f>
        <v>#N/A</v>
      </c>
      <c r="K5402" s="3" t="e">
        <f>VLOOKUP(C5402, 'Linkedin Scrap'!$A$2:$D$3322, 4,FALSE)</f>
        <v>#N/A</v>
      </c>
      <c r="L5402" s="5" t="e">
        <f>VLOOKUP(C5402, 'Linkedin Scrap'!$A$2:$E$3322, 5,FALSE)</f>
        <v>#N/A</v>
      </c>
      <c r="M5402" s="5" t="e">
        <f>VLOOKUP(C5402, 'Linkedin Scrap'!$A$2:$F$3322, 6,FALSE)</f>
        <v>#N/A</v>
      </c>
      <c r="N5402" s="5" t="e">
        <f>VLOOKUP(C5402, 'Linkedin Scrap'!$A$2:$G$3322, 7,FALSE)</f>
        <v>#N/A</v>
      </c>
      <c r="O5402" s="5" t="e">
        <f>VLOOKUP(C5402, 'Linkedin Scrap'!$A$2:$H$3322, 8,FALSE)</f>
        <v>#N/A</v>
      </c>
      <c r="P5402" s="5" t="e">
        <f>VLOOKUP(C5402, 'Linkedin Scrap'!$A$2:$I$3322, 9,FALSE)</f>
        <v>#N/A</v>
      </c>
    </row>
    <row r="5403" spans="1:16" ht="18.5" customHeight="1" x14ac:dyDescent="0.3">
      <c r="A5403" s="3" t="s">
        <v>5174</v>
      </c>
      <c r="B5403" s="4">
        <v>6</v>
      </c>
      <c r="C5403" s="3" t="s">
        <v>5189</v>
      </c>
      <c r="D5403" s="3" t="s">
        <v>5190</v>
      </c>
      <c r="E5403" s="3" t="s">
        <v>9</v>
      </c>
      <c r="F5403" s="3" t="s">
        <v>10</v>
      </c>
      <c r="G5403" s="3" t="s">
        <v>5191</v>
      </c>
      <c r="H5403" s="4" t="s">
        <v>12</v>
      </c>
      <c r="I5403" s="5" t="e">
        <f>VLOOKUP(C5403, 'Linkedin Scrap'!$A$2:$B$3322, 2,FALSE)</f>
        <v>#N/A</v>
      </c>
      <c r="J5403" s="3" t="e">
        <f>VLOOKUP(C5403, 'Linkedin Scrap'!$A$2:$C$3322, 3,FALSE)</f>
        <v>#N/A</v>
      </c>
      <c r="K5403" s="3" t="e">
        <f>VLOOKUP(C5403, 'Linkedin Scrap'!$A$2:$D$3322, 4,FALSE)</f>
        <v>#N/A</v>
      </c>
      <c r="L5403" s="5" t="e">
        <f>VLOOKUP(C5403, 'Linkedin Scrap'!$A$2:$E$3322, 5,FALSE)</f>
        <v>#N/A</v>
      </c>
      <c r="M5403" s="5" t="e">
        <f>VLOOKUP(C5403, 'Linkedin Scrap'!$A$2:$F$3322, 6,FALSE)</f>
        <v>#N/A</v>
      </c>
      <c r="N5403" s="5" t="e">
        <f>VLOOKUP(C5403, 'Linkedin Scrap'!$A$2:$G$3322, 7,FALSE)</f>
        <v>#N/A</v>
      </c>
      <c r="O5403" s="5" t="e">
        <f>VLOOKUP(C5403, 'Linkedin Scrap'!$A$2:$H$3322, 8,FALSE)</f>
        <v>#N/A</v>
      </c>
      <c r="P5403" s="5" t="e">
        <f>VLOOKUP(C5403, 'Linkedin Scrap'!$A$2:$I$3322, 9,FALSE)</f>
        <v>#N/A</v>
      </c>
    </row>
    <row r="5404" spans="1:16" ht="18.5" customHeight="1" x14ac:dyDescent="0.3">
      <c r="A5404" s="3" t="s">
        <v>5174</v>
      </c>
      <c r="B5404" s="4">
        <v>7</v>
      </c>
      <c r="C5404" s="3" t="s">
        <v>5192</v>
      </c>
      <c r="D5404" s="3" t="s">
        <v>5193</v>
      </c>
      <c r="E5404" s="3" t="s">
        <v>9</v>
      </c>
      <c r="F5404" s="3" t="s">
        <v>10</v>
      </c>
      <c r="G5404" s="3" t="s">
        <v>5194</v>
      </c>
      <c r="H5404" s="4" t="s">
        <v>12</v>
      </c>
      <c r="I5404" s="5" t="e">
        <f>VLOOKUP(C5404, 'Linkedin Scrap'!$A$2:$B$3322, 2,FALSE)</f>
        <v>#N/A</v>
      </c>
      <c r="J5404" s="3" t="e">
        <f>VLOOKUP(C5404, 'Linkedin Scrap'!$A$2:$C$3322, 3,FALSE)</f>
        <v>#N/A</v>
      </c>
      <c r="K5404" s="3" t="e">
        <f>VLOOKUP(C5404, 'Linkedin Scrap'!$A$2:$D$3322, 4,FALSE)</f>
        <v>#N/A</v>
      </c>
      <c r="L5404" s="5" t="e">
        <f>VLOOKUP(C5404, 'Linkedin Scrap'!$A$2:$E$3322, 5,FALSE)</f>
        <v>#N/A</v>
      </c>
      <c r="M5404" s="5" t="e">
        <f>VLOOKUP(C5404, 'Linkedin Scrap'!$A$2:$F$3322, 6,FALSE)</f>
        <v>#N/A</v>
      </c>
      <c r="N5404" s="5" t="e">
        <f>VLOOKUP(C5404, 'Linkedin Scrap'!$A$2:$G$3322, 7,FALSE)</f>
        <v>#N/A</v>
      </c>
      <c r="O5404" s="5" t="e">
        <f>VLOOKUP(C5404, 'Linkedin Scrap'!$A$2:$H$3322, 8,FALSE)</f>
        <v>#N/A</v>
      </c>
      <c r="P5404" s="5" t="e">
        <f>VLOOKUP(C5404, 'Linkedin Scrap'!$A$2:$I$3322, 9,FALSE)</f>
        <v>#N/A</v>
      </c>
    </row>
    <row r="5405" spans="1:16" ht="18.5" customHeight="1" x14ac:dyDescent="0.3">
      <c r="A5405" s="3" t="s">
        <v>5174</v>
      </c>
      <c r="B5405" s="4">
        <v>8</v>
      </c>
      <c r="C5405" s="3" t="s">
        <v>5195</v>
      </c>
      <c r="D5405" s="3" t="s">
        <v>156</v>
      </c>
      <c r="E5405" s="3" t="s">
        <v>9</v>
      </c>
      <c r="F5405" s="3" t="s">
        <v>10</v>
      </c>
      <c r="G5405" s="3" t="s">
        <v>5196</v>
      </c>
      <c r="H5405" s="4" t="s">
        <v>12</v>
      </c>
      <c r="I5405" s="5" t="e">
        <f>VLOOKUP(C5405, 'Linkedin Scrap'!$A$2:$B$3322, 2,FALSE)</f>
        <v>#N/A</v>
      </c>
      <c r="J5405" s="3" t="e">
        <f>VLOOKUP(C5405, 'Linkedin Scrap'!$A$2:$C$3322, 3,FALSE)</f>
        <v>#N/A</v>
      </c>
      <c r="K5405" s="3" t="e">
        <f>VLOOKUP(C5405, 'Linkedin Scrap'!$A$2:$D$3322, 4,FALSE)</f>
        <v>#N/A</v>
      </c>
      <c r="L5405" s="5" t="e">
        <f>VLOOKUP(C5405, 'Linkedin Scrap'!$A$2:$E$3322, 5,FALSE)</f>
        <v>#N/A</v>
      </c>
      <c r="M5405" s="5" t="e">
        <f>VLOOKUP(C5405, 'Linkedin Scrap'!$A$2:$F$3322, 6,FALSE)</f>
        <v>#N/A</v>
      </c>
      <c r="N5405" s="5" t="e">
        <f>VLOOKUP(C5405, 'Linkedin Scrap'!$A$2:$G$3322, 7,FALSE)</f>
        <v>#N/A</v>
      </c>
      <c r="O5405" s="5" t="e">
        <f>VLOOKUP(C5405, 'Linkedin Scrap'!$A$2:$H$3322, 8,FALSE)</f>
        <v>#N/A</v>
      </c>
      <c r="P5405" s="5" t="e">
        <f>VLOOKUP(C5405, 'Linkedin Scrap'!$A$2:$I$3322, 9,FALSE)</f>
        <v>#N/A</v>
      </c>
    </row>
    <row r="5406" spans="1:16" ht="18.5" customHeight="1" x14ac:dyDescent="0.3">
      <c r="A5406" s="3" t="s">
        <v>5174</v>
      </c>
      <c r="B5406" s="4">
        <v>9</v>
      </c>
      <c r="C5406" s="3" t="s">
        <v>5197</v>
      </c>
      <c r="D5406" s="3" t="s">
        <v>4787</v>
      </c>
      <c r="E5406" s="3" t="s">
        <v>9</v>
      </c>
      <c r="F5406" s="3" t="s">
        <v>10</v>
      </c>
      <c r="G5406" s="3" t="s">
        <v>5198</v>
      </c>
      <c r="H5406" s="4" t="s">
        <v>12</v>
      </c>
      <c r="I5406" s="5" t="e">
        <f>VLOOKUP(C5406, 'Linkedin Scrap'!$A$2:$B$3322, 2,FALSE)</f>
        <v>#N/A</v>
      </c>
      <c r="J5406" s="3" t="e">
        <f>VLOOKUP(C5406, 'Linkedin Scrap'!$A$2:$C$3322, 3,FALSE)</f>
        <v>#N/A</v>
      </c>
      <c r="K5406" s="3" t="e">
        <f>VLOOKUP(C5406, 'Linkedin Scrap'!$A$2:$D$3322, 4,FALSE)</f>
        <v>#N/A</v>
      </c>
      <c r="L5406" s="5" t="e">
        <f>VLOOKUP(C5406, 'Linkedin Scrap'!$A$2:$E$3322, 5,FALSE)</f>
        <v>#N/A</v>
      </c>
      <c r="M5406" s="5" t="e">
        <f>VLOOKUP(C5406, 'Linkedin Scrap'!$A$2:$F$3322, 6,FALSE)</f>
        <v>#N/A</v>
      </c>
      <c r="N5406" s="5" t="e">
        <f>VLOOKUP(C5406, 'Linkedin Scrap'!$A$2:$G$3322, 7,FALSE)</f>
        <v>#N/A</v>
      </c>
      <c r="O5406" s="5" t="e">
        <f>VLOOKUP(C5406, 'Linkedin Scrap'!$A$2:$H$3322, 8,FALSE)</f>
        <v>#N/A</v>
      </c>
      <c r="P5406" s="5" t="e">
        <f>VLOOKUP(C5406, 'Linkedin Scrap'!$A$2:$I$3322, 9,FALSE)</f>
        <v>#N/A</v>
      </c>
    </row>
    <row r="5407" spans="1:16" ht="18.5" customHeight="1" x14ac:dyDescent="0.3">
      <c r="A5407" s="3" t="s">
        <v>5174</v>
      </c>
      <c r="B5407" s="4">
        <v>10</v>
      </c>
      <c r="C5407" s="3" t="s">
        <v>5199</v>
      </c>
      <c r="D5407" s="3" t="s">
        <v>5200</v>
      </c>
      <c r="E5407" s="3" t="s">
        <v>9</v>
      </c>
      <c r="F5407" s="3" t="s">
        <v>10</v>
      </c>
      <c r="G5407" s="3" t="s">
        <v>5201</v>
      </c>
      <c r="H5407" s="4" t="s">
        <v>12</v>
      </c>
      <c r="I5407" s="5" t="e">
        <f>VLOOKUP(C5407, 'Linkedin Scrap'!$A$2:$B$3322, 2,FALSE)</f>
        <v>#N/A</v>
      </c>
      <c r="J5407" s="3" t="e">
        <f>VLOOKUP(C5407, 'Linkedin Scrap'!$A$2:$C$3322, 3,FALSE)</f>
        <v>#N/A</v>
      </c>
      <c r="K5407" s="3" t="e">
        <f>VLOOKUP(C5407, 'Linkedin Scrap'!$A$2:$D$3322, 4,FALSE)</f>
        <v>#N/A</v>
      </c>
      <c r="L5407" s="5" t="e">
        <f>VLOOKUP(C5407, 'Linkedin Scrap'!$A$2:$E$3322, 5,FALSE)</f>
        <v>#N/A</v>
      </c>
      <c r="M5407" s="5" t="e">
        <f>VLOOKUP(C5407, 'Linkedin Scrap'!$A$2:$F$3322, 6,FALSE)</f>
        <v>#N/A</v>
      </c>
      <c r="N5407" s="5" t="e">
        <f>VLOOKUP(C5407, 'Linkedin Scrap'!$A$2:$G$3322, 7,FALSE)</f>
        <v>#N/A</v>
      </c>
      <c r="O5407" s="5" t="e">
        <f>VLOOKUP(C5407, 'Linkedin Scrap'!$A$2:$H$3322, 8,FALSE)</f>
        <v>#N/A</v>
      </c>
      <c r="P5407" s="5" t="e">
        <f>VLOOKUP(C5407, 'Linkedin Scrap'!$A$2:$I$3322, 9,FALSE)</f>
        <v>#N/A</v>
      </c>
    </row>
    <row r="5408" spans="1:16" ht="18.5" customHeight="1" x14ac:dyDescent="0.3">
      <c r="A5408" s="3" t="s">
        <v>5174</v>
      </c>
      <c r="B5408" s="4">
        <v>11</v>
      </c>
      <c r="C5408" s="3" t="s">
        <v>5202</v>
      </c>
      <c r="D5408" s="3" t="s">
        <v>5203</v>
      </c>
      <c r="E5408" s="3" t="s">
        <v>9</v>
      </c>
      <c r="F5408" s="3" t="s">
        <v>10</v>
      </c>
      <c r="G5408" s="3" t="s">
        <v>5204</v>
      </c>
      <c r="H5408" s="4" t="s">
        <v>12</v>
      </c>
      <c r="I5408" s="5" t="e">
        <f>VLOOKUP(C5408, 'Linkedin Scrap'!$A$2:$B$3322, 2,FALSE)</f>
        <v>#N/A</v>
      </c>
      <c r="J5408" s="3" t="e">
        <f>VLOOKUP(C5408, 'Linkedin Scrap'!$A$2:$C$3322, 3,FALSE)</f>
        <v>#N/A</v>
      </c>
      <c r="K5408" s="3" t="e">
        <f>VLOOKUP(C5408, 'Linkedin Scrap'!$A$2:$D$3322, 4,FALSE)</f>
        <v>#N/A</v>
      </c>
      <c r="L5408" s="5" t="e">
        <f>VLOOKUP(C5408, 'Linkedin Scrap'!$A$2:$E$3322, 5,FALSE)</f>
        <v>#N/A</v>
      </c>
      <c r="M5408" s="5" t="e">
        <f>VLOOKUP(C5408, 'Linkedin Scrap'!$A$2:$F$3322, 6,FALSE)</f>
        <v>#N/A</v>
      </c>
      <c r="N5408" s="5" t="e">
        <f>VLOOKUP(C5408, 'Linkedin Scrap'!$A$2:$G$3322, 7,FALSE)</f>
        <v>#N/A</v>
      </c>
      <c r="O5408" s="5" t="e">
        <f>VLOOKUP(C5408, 'Linkedin Scrap'!$A$2:$H$3322, 8,FALSE)</f>
        <v>#N/A</v>
      </c>
      <c r="P5408" s="5" t="e">
        <f>VLOOKUP(C5408, 'Linkedin Scrap'!$A$2:$I$3322, 9,FALSE)</f>
        <v>#N/A</v>
      </c>
    </row>
    <row r="5409" spans="1:16" ht="18.5" customHeight="1" x14ac:dyDescent="0.3">
      <c r="A5409" s="3" t="s">
        <v>5174</v>
      </c>
      <c r="B5409" s="4">
        <v>12</v>
      </c>
      <c r="C5409" s="3" t="s">
        <v>5205</v>
      </c>
      <c r="D5409" s="3" t="s">
        <v>1916</v>
      </c>
      <c r="E5409" s="3" t="s">
        <v>9</v>
      </c>
      <c r="F5409" s="3" t="s">
        <v>10</v>
      </c>
      <c r="G5409" s="3" t="s">
        <v>5206</v>
      </c>
      <c r="H5409" s="4" t="s">
        <v>12</v>
      </c>
      <c r="I5409" s="5" t="e">
        <f>VLOOKUP(C5409, 'Linkedin Scrap'!$A$2:$B$3322, 2,FALSE)</f>
        <v>#N/A</v>
      </c>
      <c r="J5409" s="3" t="e">
        <f>VLOOKUP(C5409, 'Linkedin Scrap'!$A$2:$C$3322, 3,FALSE)</f>
        <v>#N/A</v>
      </c>
      <c r="K5409" s="3" t="e">
        <f>VLOOKUP(C5409, 'Linkedin Scrap'!$A$2:$D$3322, 4,FALSE)</f>
        <v>#N/A</v>
      </c>
      <c r="L5409" s="5" t="e">
        <f>VLOOKUP(C5409, 'Linkedin Scrap'!$A$2:$E$3322, 5,FALSE)</f>
        <v>#N/A</v>
      </c>
      <c r="M5409" s="5" t="e">
        <f>VLOOKUP(C5409, 'Linkedin Scrap'!$A$2:$F$3322, 6,FALSE)</f>
        <v>#N/A</v>
      </c>
      <c r="N5409" s="5" t="e">
        <f>VLOOKUP(C5409, 'Linkedin Scrap'!$A$2:$G$3322, 7,FALSE)</f>
        <v>#N/A</v>
      </c>
      <c r="O5409" s="5" t="e">
        <f>VLOOKUP(C5409, 'Linkedin Scrap'!$A$2:$H$3322, 8,FALSE)</f>
        <v>#N/A</v>
      </c>
      <c r="P5409" s="5" t="e">
        <f>VLOOKUP(C5409, 'Linkedin Scrap'!$A$2:$I$3322, 9,FALSE)</f>
        <v>#N/A</v>
      </c>
    </row>
    <row r="5410" spans="1:16" ht="18.5" customHeight="1" x14ac:dyDescent="0.3">
      <c r="A5410" s="3" t="s">
        <v>5174</v>
      </c>
      <c r="B5410" s="4">
        <v>13</v>
      </c>
      <c r="C5410" s="3" t="s">
        <v>5207</v>
      </c>
      <c r="D5410" s="3" t="s">
        <v>5208</v>
      </c>
      <c r="E5410" s="3" t="s">
        <v>9</v>
      </c>
      <c r="F5410" s="3" t="s">
        <v>10</v>
      </c>
      <c r="G5410" s="3" t="s">
        <v>5209</v>
      </c>
      <c r="H5410" s="4" t="s">
        <v>12</v>
      </c>
      <c r="I5410" s="5">
        <f>VLOOKUP(C5410, 'Linkedin Scrap'!$A$2:$B$3322, 2,FALSE)</f>
        <v>0</v>
      </c>
      <c r="J5410" s="3" t="str">
        <f>VLOOKUP(C5410, 'Linkedin Scrap'!$A$2:$C$3322, 3,FALSE)</f>
        <v>68 followers</v>
      </c>
      <c r="K5410" s="3" t="str">
        <f>VLOOKUP(C5410, 'Linkedin Scrap'!$A$2:$D$3322, 4,FALSE)</f>
        <v>68 connections</v>
      </c>
      <c r="L5410" s="5" t="str">
        <f>VLOOKUP(C5410, 'Linkedin Scrap'!$A$2:$E$3322, 5,FALSE)</f>
        <v>The School of Bookkeeping and Accounting, Atlanta, Georgia</v>
      </c>
      <c r="M5410" s="5" t="str">
        <f>VLOOKUP(C5410, 'Linkedin Scrap'!$A$2:$F$3322, 6,FALSE)</f>
        <v>U Run It Limited</v>
      </c>
      <c r="N5410" s="5">
        <f>VLOOKUP(C5410, 'Linkedin Scrap'!$A$2:$G$3322, 7,FALSE)</f>
        <v>0</v>
      </c>
      <c r="O5410" s="5">
        <f>VLOOKUP(C5410, 'Linkedin Scrap'!$A$2:$H$3322, 8,FALSE)</f>
        <v>0</v>
      </c>
      <c r="P5410" s="5">
        <f>VLOOKUP(C5410, 'Linkedin Scrap'!$A$2:$I$3322, 9,FALSE)</f>
        <v>0</v>
      </c>
    </row>
    <row r="5411" spans="1:16" ht="18.5" customHeight="1" x14ac:dyDescent="0.3">
      <c r="A5411" s="3" t="s">
        <v>5174</v>
      </c>
      <c r="B5411" s="4">
        <v>14</v>
      </c>
      <c r="C5411" s="3" t="s">
        <v>5210</v>
      </c>
      <c r="D5411" s="3" t="s">
        <v>5211</v>
      </c>
      <c r="E5411" s="3" t="s">
        <v>9</v>
      </c>
      <c r="F5411" s="3" t="s">
        <v>10</v>
      </c>
      <c r="G5411" s="3" t="s">
        <v>5212</v>
      </c>
      <c r="H5411" s="4" t="s">
        <v>12</v>
      </c>
      <c r="I5411" s="5">
        <f>VLOOKUP(C5411, 'Linkedin Scrap'!$A$2:$B$3322, 2,FALSE)</f>
        <v>0</v>
      </c>
      <c r="J5411" s="3" t="str">
        <f>VLOOKUP(C5411, 'Linkedin Scrap'!$A$2:$C$3322, 3,FALSE)</f>
        <v>969 followers</v>
      </c>
      <c r="K5411" s="3" t="str">
        <f>VLOOKUP(C5411, 'Linkedin Scrap'!$A$2:$D$3322, 4,FALSE)</f>
        <v>500+ connections</v>
      </c>
      <c r="L5411" s="5" t="str">
        <f>VLOOKUP(C5411, 'Linkedin Scrap'!$A$2:$E$3322, 5,FALSE)</f>
        <v>ORT Colleges</v>
      </c>
      <c r="M5411" s="5" t="str">
        <f>VLOOKUP(C5411, 'Linkedin Scrap'!$A$2:$F$3322, 6,FALSE)</f>
        <v>D.E Engineering LTD</v>
      </c>
      <c r="N5411" s="5" t="str">
        <f>VLOOKUP(C5411, 'Linkedin Scrap'!$A$2:$G$3322, 7,FALSE)</f>
        <v>I worked in high-tech industry as a UX/UI Designer for 21 years and decided to start a…</v>
      </c>
      <c r="O5411" s="5">
        <f>VLOOKUP(C5411, 'Linkedin Scrap'!$A$2:$H$3322, 8,FALSE)</f>
        <v>0</v>
      </c>
      <c r="P5411" s="5">
        <f>VLOOKUP(C5411, 'Linkedin Scrap'!$A$2:$I$3322, 9,FALSE)</f>
        <v>0</v>
      </c>
    </row>
    <row r="5412" spans="1:16" ht="18.5" customHeight="1" x14ac:dyDescent="0.3">
      <c r="A5412" s="3" t="s">
        <v>5174</v>
      </c>
      <c r="B5412" s="4">
        <v>15</v>
      </c>
      <c r="C5412" s="3" t="s">
        <v>4526</v>
      </c>
      <c r="D5412" s="3" t="s">
        <v>4527</v>
      </c>
      <c r="E5412" s="3" t="s">
        <v>139</v>
      </c>
      <c r="F5412" s="3" t="s">
        <v>10</v>
      </c>
      <c r="G5412" s="3" t="s">
        <v>4528</v>
      </c>
      <c r="H5412" s="4" t="s">
        <v>12</v>
      </c>
      <c r="I5412" s="5" t="e">
        <f>VLOOKUP(C5412, 'Linkedin Scrap'!$A$2:$B$3322, 2,FALSE)</f>
        <v>#N/A</v>
      </c>
      <c r="J5412" s="3" t="e">
        <f>VLOOKUP(C5412, 'Linkedin Scrap'!$A$2:$C$3322, 3,FALSE)</f>
        <v>#N/A</v>
      </c>
      <c r="K5412" s="3" t="e">
        <f>VLOOKUP(C5412, 'Linkedin Scrap'!$A$2:$D$3322, 4,FALSE)</f>
        <v>#N/A</v>
      </c>
      <c r="L5412" s="5" t="e">
        <f>VLOOKUP(C5412, 'Linkedin Scrap'!$A$2:$E$3322, 5,FALSE)</f>
        <v>#N/A</v>
      </c>
      <c r="M5412" s="5" t="e">
        <f>VLOOKUP(C5412, 'Linkedin Scrap'!$A$2:$F$3322, 6,FALSE)</f>
        <v>#N/A</v>
      </c>
      <c r="N5412" s="5" t="e">
        <f>VLOOKUP(C5412, 'Linkedin Scrap'!$A$2:$G$3322, 7,FALSE)</f>
        <v>#N/A</v>
      </c>
      <c r="O5412" s="5" t="e">
        <f>VLOOKUP(C5412, 'Linkedin Scrap'!$A$2:$H$3322, 8,FALSE)</f>
        <v>#N/A</v>
      </c>
      <c r="P5412" s="5" t="e">
        <f>VLOOKUP(C5412, 'Linkedin Scrap'!$A$2:$I$3322, 9,FALSE)</f>
        <v>#N/A</v>
      </c>
    </row>
    <row r="5413" spans="1:16" ht="18.5" customHeight="1" x14ac:dyDescent="0.3">
      <c r="A5413" s="3" t="s">
        <v>5174</v>
      </c>
      <c r="B5413" s="4">
        <v>16</v>
      </c>
      <c r="C5413" s="3" t="s">
        <v>2605</v>
      </c>
      <c r="D5413" s="3" t="s">
        <v>5213</v>
      </c>
      <c r="E5413" s="3" t="s">
        <v>26</v>
      </c>
      <c r="F5413" s="3" t="s">
        <v>10</v>
      </c>
      <c r="G5413" s="3" t="s">
        <v>2606</v>
      </c>
      <c r="H5413" s="4" t="s">
        <v>12</v>
      </c>
      <c r="I5413" s="5" t="str">
        <f>VLOOKUP(C5413, 'Linkedin Scrap'!$A$2:$B$3322, 2,FALSE)</f>
        <v>Gebhardshain, Rhineland-Palatinate, Germany</v>
      </c>
      <c r="J5413" s="3" t="str">
        <f>VLOOKUP(C5413, 'Linkedin Scrap'!$A$2:$C$3322, 3,FALSE)</f>
        <v>13K followers</v>
      </c>
      <c r="K5413" s="3" t="str">
        <f>VLOOKUP(C5413, 'Linkedin Scrap'!$A$2:$D$3322, 4,FALSE)</f>
        <v>500+ connections</v>
      </c>
      <c r="L5413" s="5" t="str">
        <f>VLOOKUP(C5413, 'Linkedin Scrap'!$A$2:$E$3322, 5,FALSE)</f>
        <v>Universität Siegen</v>
      </c>
      <c r="M5413" s="5" t="str">
        <f>VLOOKUP(C5413, 'Linkedin Scrap'!$A$2:$F$3322, 6,FALSE)</f>
        <v>Fundraise Capital GbR</v>
      </c>
      <c r="N5413" s="5" t="str">
        <f>VLOOKUP(C5413, 'Linkedin Scrap'!$A$2:$G$3322, 7,FALSE)</f>
        <v xml:space="preserve">
              or
            </v>
      </c>
      <c r="O5413" s="5">
        <f>VLOOKUP(C5413, 'Linkedin Scrap'!$A$2:$H$3322, 8,FALSE)</f>
        <v>0</v>
      </c>
      <c r="P5413" s="5">
        <f>VLOOKUP(C5413, 'Linkedin Scrap'!$A$2:$I$3322, 9,FALSE)</f>
        <v>0</v>
      </c>
    </row>
    <row r="5414" spans="1:16" ht="18.5" customHeight="1" x14ac:dyDescent="0.3">
      <c r="A5414" s="3" t="s">
        <v>5174</v>
      </c>
      <c r="B5414" s="4">
        <v>17</v>
      </c>
      <c r="C5414" s="3" t="s">
        <v>5214</v>
      </c>
      <c r="D5414" s="3" t="s">
        <v>5215</v>
      </c>
      <c r="E5414" s="3" t="s">
        <v>139</v>
      </c>
      <c r="F5414" s="3" t="s">
        <v>10</v>
      </c>
      <c r="G5414" s="3" t="s">
        <v>5216</v>
      </c>
      <c r="H5414" s="4" t="s">
        <v>12</v>
      </c>
      <c r="I5414" s="5">
        <f>VLOOKUP(C5414, 'Linkedin Scrap'!$A$2:$B$3322, 2,FALSE)</f>
        <v>0</v>
      </c>
      <c r="J5414" s="3" t="str">
        <f>VLOOKUP(C5414, 'Linkedin Scrap'!$A$2:$C$3322, 3,FALSE)</f>
        <v>10K followers</v>
      </c>
      <c r="K5414" s="3" t="str">
        <f>VLOOKUP(C5414, 'Linkedin Scrap'!$A$2:$D$3322, 4,FALSE)</f>
        <v>500+ connections</v>
      </c>
      <c r="L5414" s="5">
        <f>VLOOKUP(C5414, 'Linkedin Scrap'!$A$2:$E$3322, 5,FALSE)</f>
        <v>0</v>
      </c>
      <c r="M5414" s="5">
        <f>VLOOKUP(C5414, 'Linkedin Scrap'!$A$2:$F$3322, 6,FALSE)</f>
        <v>0</v>
      </c>
      <c r="N5414" s="5">
        <f>VLOOKUP(C5414, 'Linkedin Scrap'!$A$2:$G$3322, 7,FALSE)</f>
        <v>0</v>
      </c>
      <c r="O5414" s="5">
        <f>VLOOKUP(C5414, 'Linkedin Scrap'!$A$2:$H$3322, 8,FALSE)</f>
        <v>0</v>
      </c>
      <c r="P5414" s="5">
        <f>VLOOKUP(C5414, 'Linkedin Scrap'!$A$2:$I$3322, 9,FALSE)</f>
        <v>0</v>
      </c>
    </row>
    <row r="5415" spans="1:16" ht="18.5" customHeight="1" x14ac:dyDescent="0.3">
      <c r="A5415" s="3" t="s">
        <v>5174</v>
      </c>
      <c r="B5415" s="4">
        <v>18</v>
      </c>
      <c r="C5415" s="3" t="s">
        <v>4088</v>
      </c>
      <c r="D5415" s="3" t="s">
        <v>4527</v>
      </c>
      <c r="E5415" s="3" t="s">
        <v>26</v>
      </c>
      <c r="F5415" s="3" t="s">
        <v>10</v>
      </c>
      <c r="G5415" s="3" t="s">
        <v>4090</v>
      </c>
      <c r="H5415" s="4" t="s">
        <v>12</v>
      </c>
      <c r="I5415" s="5" t="e">
        <f>VLOOKUP(C5415, 'Linkedin Scrap'!$A$2:$B$3322, 2,FALSE)</f>
        <v>#N/A</v>
      </c>
      <c r="J5415" s="3" t="e">
        <f>VLOOKUP(C5415, 'Linkedin Scrap'!$A$2:$C$3322, 3,FALSE)</f>
        <v>#N/A</v>
      </c>
      <c r="K5415" s="3" t="e">
        <f>VLOOKUP(C5415, 'Linkedin Scrap'!$A$2:$D$3322, 4,FALSE)</f>
        <v>#N/A</v>
      </c>
      <c r="L5415" s="5" t="e">
        <f>VLOOKUP(C5415, 'Linkedin Scrap'!$A$2:$E$3322, 5,FALSE)</f>
        <v>#N/A</v>
      </c>
      <c r="M5415" s="5" t="e">
        <f>VLOOKUP(C5415, 'Linkedin Scrap'!$A$2:$F$3322, 6,FALSE)</f>
        <v>#N/A</v>
      </c>
      <c r="N5415" s="5" t="e">
        <f>VLOOKUP(C5415, 'Linkedin Scrap'!$A$2:$G$3322, 7,FALSE)</f>
        <v>#N/A</v>
      </c>
      <c r="O5415" s="5" t="e">
        <f>VLOOKUP(C5415, 'Linkedin Scrap'!$A$2:$H$3322, 8,FALSE)</f>
        <v>#N/A</v>
      </c>
      <c r="P5415" s="5" t="e">
        <f>VLOOKUP(C5415, 'Linkedin Scrap'!$A$2:$I$3322, 9,FALSE)</f>
        <v>#N/A</v>
      </c>
    </row>
    <row r="5416" spans="1:16" ht="18.5" customHeight="1" x14ac:dyDescent="0.3">
      <c r="A5416" s="3" t="s">
        <v>5174</v>
      </c>
      <c r="B5416" s="4">
        <v>19</v>
      </c>
      <c r="C5416" s="3" t="s">
        <v>5217</v>
      </c>
      <c r="D5416" s="3" t="s">
        <v>5218</v>
      </c>
      <c r="E5416" s="3" t="s">
        <v>139</v>
      </c>
      <c r="F5416" s="3" t="s">
        <v>10</v>
      </c>
      <c r="G5416" s="3" t="s">
        <v>5219</v>
      </c>
      <c r="H5416" s="4" t="s">
        <v>12</v>
      </c>
      <c r="I5416" s="5" t="e">
        <f>VLOOKUP(C5416, 'Linkedin Scrap'!$A$2:$B$3322, 2,FALSE)</f>
        <v>#N/A</v>
      </c>
      <c r="J5416" s="3" t="e">
        <f>VLOOKUP(C5416, 'Linkedin Scrap'!$A$2:$C$3322, 3,FALSE)</f>
        <v>#N/A</v>
      </c>
      <c r="K5416" s="3" t="e">
        <f>VLOOKUP(C5416, 'Linkedin Scrap'!$A$2:$D$3322, 4,FALSE)</f>
        <v>#N/A</v>
      </c>
      <c r="L5416" s="5" t="e">
        <f>VLOOKUP(C5416, 'Linkedin Scrap'!$A$2:$E$3322, 5,FALSE)</f>
        <v>#N/A</v>
      </c>
      <c r="M5416" s="5" t="e">
        <f>VLOOKUP(C5416, 'Linkedin Scrap'!$A$2:$F$3322, 6,FALSE)</f>
        <v>#N/A</v>
      </c>
      <c r="N5416" s="5" t="e">
        <f>VLOOKUP(C5416, 'Linkedin Scrap'!$A$2:$G$3322, 7,FALSE)</f>
        <v>#N/A</v>
      </c>
      <c r="O5416" s="5" t="e">
        <f>VLOOKUP(C5416, 'Linkedin Scrap'!$A$2:$H$3322, 8,FALSE)</f>
        <v>#N/A</v>
      </c>
      <c r="P5416" s="5" t="e">
        <f>VLOOKUP(C5416, 'Linkedin Scrap'!$A$2:$I$3322, 9,FALSE)</f>
        <v>#N/A</v>
      </c>
    </row>
    <row r="5417" spans="1:16" ht="18.5" customHeight="1" x14ac:dyDescent="0.3">
      <c r="A5417" s="3" t="s">
        <v>5174</v>
      </c>
      <c r="B5417" s="4">
        <v>20</v>
      </c>
      <c r="C5417" s="3" t="s">
        <v>5220</v>
      </c>
      <c r="D5417" s="3" t="s">
        <v>5221</v>
      </c>
      <c r="E5417" s="3" t="s">
        <v>139</v>
      </c>
      <c r="F5417" s="3" t="s">
        <v>10</v>
      </c>
      <c r="G5417" s="3" t="s">
        <v>5222</v>
      </c>
      <c r="H5417" s="4" t="s">
        <v>12</v>
      </c>
      <c r="I5417" s="5">
        <f>VLOOKUP(C5417, 'Linkedin Scrap'!$A$2:$B$3322, 2,FALSE)</f>
        <v>0</v>
      </c>
      <c r="J5417" s="3" t="str">
        <f>VLOOKUP(C5417, 'Linkedin Scrap'!$A$2:$C$3322, 3,FALSE)</f>
        <v>13K followers</v>
      </c>
      <c r="K5417" s="3" t="str">
        <f>VLOOKUP(C5417, 'Linkedin Scrap'!$A$2:$D$3322, 4,FALSE)</f>
        <v>500+ connections</v>
      </c>
      <c r="L5417" s="5" t="str">
        <f>VLOOKUP(C5417, 'Linkedin Scrap'!$A$2:$E$3322, 5,FALSE)</f>
        <v>Landvolkshochschule Hardehausen, Paderborn</v>
      </c>
      <c r="M5417" s="5" t="str">
        <f>VLOOKUP(C5417, 'Linkedin Scrap'!$A$2:$F$3322, 6,FALSE)</f>
        <v>Inter Techs &amp; MICE</v>
      </c>
      <c r="N5417" s="5" t="str">
        <f>VLOOKUP(C5417, 'Linkedin Scrap'!$A$2:$G$3322, 7,FALSE)</f>
        <v>Smart products &amp; and technologies for an innovative future. Business networker, active in…</v>
      </c>
      <c r="O5417" s="5">
        <f>VLOOKUP(C5417, 'Linkedin Scrap'!$A$2:$H$3322, 8,FALSE)</f>
        <v>0</v>
      </c>
      <c r="P5417" s="5">
        <f>VLOOKUP(C5417, 'Linkedin Scrap'!$A$2:$I$3322, 9,FALSE)</f>
        <v>0</v>
      </c>
    </row>
    <row r="5418" spans="1:16" ht="18.5" customHeight="1" x14ac:dyDescent="0.3">
      <c r="A5418" s="3" t="s">
        <v>5174</v>
      </c>
      <c r="B5418" s="4">
        <v>21</v>
      </c>
      <c r="C5418" s="3" t="s">
        <v>3644</v>
      </c>
      <c r="D5418" s="3" t="s">
        <v>5213</v>
      </c>
      <c r="E5418" s="3" t="s">
        <v>26</v>
      </c>
      <c r="F5418" s="3" t="s">
        <v>10</v>
      </c>
      <c r="G5418" s="3" t="s">
        <v>3646</v>
      </c>
      <c r="H5418" s="4" t="s">
        <v>12</v>
      </c>
      <c r="I5418" s="5" t="str">
        <f>VLOOKUP(C5418, 'Linkedin Scrap'!$A$2:$B$3322, 2,FALSE)</f>
        <v>Lithuania</v>
      </c>
      <c r="J5418" s="3" t="str">
        <f>VLOOKUP(C5418, 'Linkedin Scrap'!$A$2:$C$3322, 3,FALSE)</f>
        <v>19K followers</v>
      </c>
      <c r="K5418" s="3" t="str">
        <f>VLOOKUP(C5418, 'Linkedin Scrap'!$A$2:$D$3322, 4,FALSE)</f>
        <v>500+ connections</v>
      </c>
      <c r="L5418" s="5" t="str">
        <f>VLOOKUP(C5418, 'Linkedin Scrap'!$A$2:$E$3322, 5,FALSE)</f>
        <v>TietgenSkolen</v>
      </c>
      <c r="M5418" s="5" t="str">
        <f>VLOOKUP(C5418, 'Linkedin Scrap'!$A$2:$F$3322, 6,FALSE)</f>
        <v>COREangels Blockchain</v>
      </c>
      <c r="N5418" s="5" t="str">
        <f>VLOOKUP(C5418, 'Linkedin Scrap'!$A$2:$G$3322, 7,FALSE)</f>
        <v xml:space="preserve">
              or
            </v>
      </c>
      <c r="O5418" s="5">
        <f>VLOOKUP(C5418, 'Linkedin Scrap'!$A$2:$H$3322, 8,FALSE)</f>
        <v>0</v>
      </c>
      <c r="P5418" s="5">
        <f>VLOOKUP(C5418, 'Linkedin Scrap'!$A$2:$I$3322, 9,FALSE)</f>
        <v>0</v>
      </c>
    </row>
    <row r="5419" spans="1:16" ht="18.5" customHeight="1" x14ac:dyDescent="0.3">
      <c r="A5419" s="3" t="s">
        <v>5174</v>
      </c>
      <c r="B5419" s="4">
        <v>22</v>
      </c>
      <c r="C5419" s="3" t="s">
        <v>5223</v>
      </c>
      <c r="D5419" s="3" t="s">
        <v>2841</v>
      </c>
      <c r="E5419" s="3" t="s">
        <v>26</v>
      </c>
      <c r="F5419" s="3" t="s">
        <v>10</v>
      </c>
      <c r="G5419" s="3" t="s">
        <v>5224</v>
      </c>
      <c r="H5419" s="4" t="s">
        <v>22</v>
      </c>
      <c r="I5419" s="5" t="e">
        <f>VLOOKUP(C5419, 'Linkedin Scrap'!$A$2:$B$3322, 2,FALSE)</f>
        <v>#N/A</v>
      </c>
      <c r="J5419" s="3" t="e">
        <f>VLOOKUP(C5419, 'Linkedin Scrap'!$A$2:$C$3322, 3,FALSE)</f>
        <v>#N/A</v>
      </c>
      <c r="K5419" s="3" t="e">
        <f>VLOOKUP(C5419, 'Linkedin Scrap'!$A$2:$D$3322, 4,FALSE)</f>
        <v>#N/A</v>
      </c>
      <c r="L5419" s="5" t="e">
        <f>VLOOKUP(C5419, 'Linkedin Scrap'!$A$2:$E$3322, 5,FALSE)</f>
        <v>#N/A</v>
      </c>
      <c r="M5419" s="5" t="e">
        <f>VLOOKUP(C5419, 'Linkedin Scrap'!$A$2:$F$3322, 6,FALSE)</f>
        <v>#N/A</v>
      </c>
      <c r="N5419" s="5" t="e">
        <f>VLOOKUP(C5419, 'Linkedin Scrap'!$A$2:$G$3322, 7,FALSE)</f>
        <v>#N/A</v>
      </c>
      <c r="O5419" s="5" t="e">
        <f>VLOOKUP(C5419, 'Linkedin Scrap'!$A$2:$H$3322, 8,FALSE)</f>
        <v>#N/A</v>
      </c>
      <c r="P5419" s="5" t="e">
        <f>VLOOKUP(C5419, 'Linkedin Scrap'!$A$2:$I$3322, 9,FALSE)</f>
        <v>#N/A</v>
      </c>
    </row>
    <row r="5420" spans="1:16" ht="18.5" customHeight="1" x14ac:dyDescent="0.3">
      <c r="A5420" s="3" t="s">
        <v>1631</v>
      </c>
      <c r="B5420" s="4">
        <v>1</v>
      </c>
      <c r="C5420" s="3" t="s">
        <v>1632</v>
      </c>
      <c r="D5420" s="3" t="s">
        <v>1633</v>
      </c>
      <c r="E5420" s="3" t="s">
        <v>9</v>
      </c>
      <c r="F5420" s="3" t="s">
        <v>10</v>
      </c>
      <c r="G5420" s="3" t="s">
        <v>1634</v>
      </c>
      <c r="H5420" s="4" t="s">
        <v>12</v>
      </c>
      <c r="I5420" s="5">
        <f>VLOOKUP(C5420, 'Linkedin Scrap'!$A$2:$B$3322, 2,FALSE)</f>
        <v>0</v>
      </c>
      <c r="J5420" s="3" t="str">
        <f>VLOOKUP(C5420, 'Linkedin Scrap'!$A$2:$C$3322, 3,FALSE)</f>
        <v>194 followers</v>
      </c>
      <c r="K5420" s="3" t="str">
        <f>VLOOKUP(C5420, 'Linkedin Scrap'!$A$2:$D$3322, 4,FALSE)</f>
        <v>193 connections</v>
      </c>
      <c r="L5420" s="5" t="str">
        <f>VLOOKUP(C5420, 'Linkedin Scrap'!$A$2:$E$3322, 5,FALSE)</f>
        <v>Kenya Medical Training College</v>
      </c>
      <c r="M5420" s="5" t="str">
        <f>VLOOKUP(C5420, 'Linkedin Scrap'!$A$2:$F$3322, 6,FALSE)</f>
        <v>Actuate Biomedicine</v>
      </c>
      <c r="N5420" s="5">
        <f>VLOOKUP(C5420, 'Linkedin Scrap'!$A$2:$G$3322, 7,FALSE)</f>
        <v>0</v>
      </c>
      <c r="O5420" s="5" t="str">
        <f>VLOOKUP(C5420, 'Linkedin Scrap'!$A$2:$H$3322, 8,FALSE)</f>
        <v>[{'course_details': 'Diploma in Kenya Registered Nursing In Mental Health and Psychiatry Health Services/Allied Health/Health Sciences, General', 'start_time': '2022', 'end_time': '2025'}, {'course_details': '', 'start_time': '2013', 'end_time': '2016'}]</v>
      </c>
      <c r="P5420" s="5" t="str">
        <f>VLOOKUP(C5420, 'Linkedin Scrap'!$A$2:$I$3322, 9,FALSE)</f>
        <v>[{'experience': 'Actuate Biomedicine', 'start_time': 'Sep 2023', 'end_time': 'present', 'duration': None}]</v>
      </c>
    </row>
    <row r="5421" spans="1:16" ht="18.5" customHeight="1" x14ac:dyDescent="0.3">
      <c r="A5421" s="3" t="s">
        <v>1631</v>
      </c>
      <c r="B5421" s="4">
        <v>2</v>
      </c>
      <c r="C5421" s="3" t="s">
        <v>1635</v>
      </c>
      <c r="D5421" s="3" t="s">
        <v>1636</v>
      </c>
      <c r="E5421" s="3" t="s">
        <v>9</v>
      </c>
      <c r="F5421" s="3" t="s">
        <v>10</v>
      </c>
      <c r="G5421" s="3" t="s">
        <v>1637</v>
      </c>
      <c r="H5421" s="4" t="s">
        <v>12</v>
      </c>
      <c r="I5421" s="5">
        <f>VLOOKUP(C5421, 'Linkedin Scrap'!$A$2:$B$3322, 2,FALSE)</f>
        <v>0</v>
      </c>
      <c r="J5421" s="3" t="str">
        <f>VLOOKUP(C5421, 'Linkedin Scrap'!$A$2:$C$3322, 3,FALSE)</f>
        <v>85 followers</v>
      </c>
      <c r="K5421" s="3" t="str">
        <f>VLOOKUP(C5421, 'Linkedin Scrap'!$A$2:$D$3322, 4,FALSE)</f>
        <v>86 connections</v>
      </c>
      <c r="L5421" s="5">
        <f>VLOOKUP(C5421, 'Linkedin Scrap'!$A$2:$E$3322, 5,FALSE)</f>
        <v>0</v>
      </c>
      <c r="M5421" s="5">
        <f>VLOOKUP(C5421, 'Linkedin Scrap'!$A$2:$F$3322, 6,FALSE)</f>
        <v>0</v>
      </c>
      <c r="N5421" s="5">
        <f>VLOOKUP(C5421, 'Linkedin Scrap'!$A$2:$G$3322, 7,FALSE)</f>
        <v>0</v>
      </c>
      <c r="O5421" s="5">
        <f>VLOOKUP(C5421, 'Linkedin Scrap'!$A$2:$H$3322, 8,FALSE)</f>
        <v>0</v>
      </c>
      <c r="P5421" s="5">
        <f>VLOOKUP(C5421, 'Linkedin Scrap'!$A$2:$I$3322, 9,FALSE)</f>
        <v>0</v>
      </c>
    </row>
    <row r="5422" spans="1:16" ht="18.5" customHeight="1" x14ac:dyDescent="0.3">
      <c r="A5422" s="3" t="s">
        <v>1631</v>
      </c>
      <c r="B5422" s="4">
        <v>3</v>
      </c>
      <c r="C5422" s="3" t="s">
        <v>1638</v>
      </c>
      <c r="D5422" s="3" t="s">
        <v>1639</v>
      </c>
      <c r="E5422" s="3" t="s">
        <v>9</v>
      </c>
      <c r="F5422" s="3" t="s">
        <v>10</v>
      </c>
      <c r="G5422" s="3" t="s">
        <v>1640</v>
      </c>
      <c r="H5422" s="4" t="s">
        <v>12</v>
      </c>
      <c r="I5422" s="5">
        <f>VLOOKUP(C5422, 'Linkedin Scrap'!$A$2:$B$3322, 2,FALSE)</f>
        <v>0</v>
      </c>
      <c r="J5422" s="3" t="str">
        <f>VLOOKUP(C5422, 'Linkedin Scrap'!$A$2:$C$3322, 3,FALSE)</f>
        <v>1K followers</v>
      </c>
      <c r="K5422" s="3" t="str">
        <f>VLOOKUP(C5422, 'Linkedin Scrap'!$A$2:$D$3322, 4,FALSE)</f>
        <v>500+ connections</v>
      </c>
      <c r="L5422" s="5" t="str">
        <f>VLOOKUP(C5422, 'Linkedin Scrap'!$A$2:$E$3322, 5,FALSE)</f>
        <v>Simplon.co</v>
      </c>
      <c r="M5422" s="5" t="str">
        <f>VLOOKUP(C5422, 'Linkedin Scrap'!$A$2:$F$3322, 6,FALSE)</f>
        <v>Celo Foundation</v>
      </c>
      <c r="N5422" s="5" t="str">
        <f>VLOOKUP(C5422, 'Linkedin Scrap'!$A$2:$G$3322, 7,FALSE)</f>
        <v>Blockchain maximalist.Passionate  about  leveraging  on blockchain  tech to build a better  financial  future .</v>
      </c>
      <c r="O5422" s="5" t="str">
        <f>VLOOKUP(C5422, 'Linkedin Scrap'!$A$2:$H$3322, 8,FALSE)</f>
        <v>[{'course_details': 'Software Development Fullstack Developer PHP yii2 Framework', 'start_time': '2020', 'end_time': '2021'}, {'course_details': 'Information Technology', 'start_time': '2015', 'end_time': '2019'}]</v>
      </c>
      <c r="P5422" s="5" t="str">
        <f>VLOOKUP(C5422, 'Linkedin Scrap'!$A$2:$I$3322, 9,FALSE)</f>
        <v>[{'experience': 'Kushite ICP East Africa Hub', 'start_time': 'May 2023', 'end_time': 'Dec 2023', 'duration': None}, {'experience': 'Kushite ICP East Africa Hub', 'start_time': 'May 2023', 'end_time': 'Dec 2023', 'duration': None}, {'experience': 'Kushite ICP East Africa Hub', 'start_time': 'May 2023', 'end_time': 'Dec 2023', 'duration': None}]</v>
      </c>
    </row>
    <row r="5423" spans="1:16" ht="18.5" customHeight="1" x14ac:dyDescent="0.3">
      <c r="A5423" s="3" t="s">
        <v>1631</v>
      </c>
      <c r="B5423" s="4">
        <v>4</v>
      </c>
      <c r="C5423" s="3" t="s">
        <v>1641</v>
      </c>
      <c r="D5423" s="3" t="s">
        <v>1642</v>
      </c>
      <c r="E5423" s="3" t="s">
        <v>9</v>
      </c>
      <c r="F5423" s="3" t="s">
        <v>10</v>
      </c>
      <c r="G5423" s="3" t="s">
        <v>1643</v>
      </c>
      <c r="H5423" s="4" t="s">
        <v>12</v>
      </c>
      <c r="I5423" s="5">
        <f>VLOOKUP(C5423, 'Linkedin Scrap'!$A$2:$B$3322, 2,FALSE)</f>
        <v>0</v>
      </c>
      <c r="J5423" s="3" t="str">
        <f>VLOOKUP(C5423, 'Linkedin Scrap'!$A$2:$C$3322, 3,FALSE)</f>
        <v>359 followers</v>
      </c>
      <c r="K5423" s="3" t="str">
        <f>VLOOKUP(C5423, 'Linkedin Scrap'!$A$2:$D$3322, 4,FALSE)</f>
        <v>361 connections</v>
      </c>
      <c r="L5423" s="5" t="str">
        <f>VLOOKUP(C5423, 'Linkedin Scrap'!$A$2:$E$3322, 5,FALSE)</f>
        <v>Institute of Advanced technology</v>
      </c>
      <c r="M5423" s="5" t="str">
        <f>VLOOKUP(C5423, 'Linkedin Scrap'!$A$2:$F$3322, 6,FALSE)</f>
        <v>ubrica</v>
      </c>
      <c r="N5423" s="5">
        <f>VLOOKUP(C5423, 'Linkedin Scrap'!$A$2:$G$3322, 7,FALSE)</f>
        <v>0</v>
      </c>
      <c r="O5423" s="5" t="str">
        <f>VLOOKUP(C5423, 'Linkedin Scrap'!$A$2:$H$3322, 8,FALSE)</f>
        <v>[{'course_details': 'ICDL', 'start_time': '2012', 'end_time': '2013'}, {'course_details': 'Bachelor of Science (BSc) Computer Science', 'start_time': '2009', 'end_time': '2013'}]</v>
      </c>
      <c r="P5423" s="5" t="str">
        <f>VLOOKUP(C5423, 'Linkedin Scrap'!$A$2:$I$3322, 9,FALSE)</f>
        <v>[{'experience': 'kenyatta National Hospital', 'start_time': 'Jan 2013', 'end_time': 'May 2013', 'duration': None}, {'experience': 'kenyatta National Hospital', 'start_time': 'Jan 2013', 'end_time': 'May 2013', 'duration': None}]</v>
      </c>
    </row>
    <row r="5424" spans="1:16" ht="18.5" customHeight="1" x14ac:dyDescent="0.3">
      <c r="A5424" s="3" t="s">
        <v>1631</v>
      </c>
      <c r="B5424" s="4">
        <v>5</v>
      </c>
      <c r="C5424" s="3" t="s">
        <v>1644</v>
      </c>
      <c r="D5424" s="3" t="s">
        <v>1645</v>
      </c>
      <c r="E5424" s="3" t="s">
        <v>9</v>
      </c>
      <c r="F5424" s="3" t="s">
        <v>10</v>
      </c>
      <c r="G5424" s="3" t="s">
        <v>1646</v>
      </c>
      <c r="H5424" s="4" t="s">
        <v>12</v>
      </c>
      <c r="I5424" s="5">
        <f>VLOOKUP(C5424, 'Linkedin Scrap'!$A$2:$B$3322, 2,FALSE)</f>
        <v>0</v>
      </c>
      <c r="J5424" s="3" t="str">
        <f>VLOOKUP(C5424, 'Linkedin Scrap'!$A$2:$C$3322, 3,FALSE)</f>
        <v>163 followers</v>
      </c>
      <c r="K5424" s="3" t="str">
        <f>VLOOKUP(C5424, 'Linkedin Scrap'!$A$2:$D$3322, 4,FALSE)</f>
        <v>153 connections</v>
      </c>
      <c r="L5424" s="5" t="str">
        <f>VLOOKUP(C5424, 'Linkedin Scrap'!$A$2:$E$3322, 5,FALSE)</f>
        <v>INDO ASIAN ACADEMY DEGREE COLLEGE</v>
      </c>
      <c r="M5424" s="5" t="str">
        <f>VLOOKUP(C5424, 'Linkedin Scrap'!$A$2:$F$3322, 6,FALSE)</f>
        <v>UBRICA</v>
      </c>
      <c r="N5424" s="5" t="str">
        <f>VLOOKUP(C5424, 'Linkedin Scrap'!$A$2:$G$3322, 7,FALSE)</f>
        <v>Experienced Information Technology Specialist with a demonstrated history of working in the information technology and services industry. Skilled in Blockchain , Cryptocurrency, Microsoft Excel, Java, Management, and Microsoft Word. Strong information technology professional with a Bachelor's degree focused in Computer Programming, Specific Applications from INDO ASIAN ACADEMY DEGREE COLLEGE.</v>
      </c>
      <c r="O5424" s="5" t="str">
        <f>VLOOKUP(C5424, 'Linkedin Scrap'!$A$2:$H$3322, 8,FALSE)</f>
        <v>[{'course_details': "Bachelor's degree Computer Programming, Specific Applications", 'start_time': '2013', 'end_time': '2016'}, {'course_details': 'computer applications'}]</v>
      </c>
      <c r="P5424" s="5">
        <f>VLOOKUP(C5424, 'Linkedin Scrap'!$A$2:$I$3322, 9,FALSE)</f>
        <v>0</v>
      </c>
    </row>
    <row r="5425" spans="1:16" ht="18.5" customHeight="1" x14ac:dyDescent="0.3">
      <c r="A5425" s="3" t="s">
        <v>1631</v>
      </c>
      <c r="B5425" s="4">
        <v>6</v>
      </c>
      <c r="C5425" s="3" t="s">
        <v>1647</v>
      </c>
      <c r="D5425" s="3" t="s">
        <v>1648</v>
      </c>
      <c r="E5425" s="3" t="s">
        <v>9</v>
      </c>
      <c r="F5425" s="3" t="s">
        <v>10</v>
      </c>
      <c r="G5425" s="3" t="s">
        <v>1649</v>
      </c>
      <c r="H5425" s="4" t="s">
        <v>12</v>
      </c>
      <c r="I5425" s="5">
        <f>VLOOKUP(C5425, 'Linkedin Scrap'!$A$2:$B$3322, 2,FALSE)</f>
        <v>0</v>
      </c>
      <c r="J5425" s="3" t="str">
        <f>VLOOKUP(C5425, 'Linkedin Scrap'!$A$2:$C$3322, 3,FALSE)</f>
        <v>107 followers</v>
      </c>
      <c r="K5425" s="3" t="str">
        <f>VLOOKUP(C5425, 'Linkedin Scrap'!$A$2:$D$3322, 4,FALSE)</f>
        <v>108 connections</v>
      </c>
      <c r="L5425" s="5" t="str">
        <f>VLOOKUP(C5425, 'Linkedin Scrap'!$A$2:$E$3322, 5,FALSE)</f>
        <v>Mount Kenya University - MKU</v>
      </c>
      <c r="M5425" s="5" t="str">
        <f>VLOOKUP(C5425, 'Linkedin Scrap'!$A$2:$F$3322, 6,FALSE)</f>
        <v>UBRICA</v>
      </c>
      <c r="N5425" s="5">
        <f>VLOOKUP(C5425, 'Linkedin Scrap'!$A$2:$G$3322, 7,FALSE)</f>
        <v>0</v>
      </c>
      <c r="O5425" s="5" t="str">
        <f>VLOOKUP(C5425, 'Linkedin Scrap'!$A$2:$H$3322, 8,FALSE)</f>
        <v>[{'course_details': "Bachelor's degree Information Technology", 'start_time': '2014', 'end_time': '2017'}]</v>
      </c>
      <c r="P5425" s="5" t="str">
        <f>VLOOKUP(C5425, 'Linkedin Scrap'!$A$2:$I$3322, 9,FALSE)</f>
        <v>[{'experience': 'UBRICA', 'start_time': 'Jan 2019', 'end_time': 'present', 'duration': None}]</v>
      </c>
    </row>
    <row r="5426" spans="1:16" ht="18.5" customHeight="1" x14ac:dyDescent="0.3">
      <c r="A5426" s="3" t="s">
        <v>1631</v>
      </c>
      <c r="B5426" s="4">
        <v>7</v>
      </c>
      <c r="C5426" s="3" t="s">
        <v>1650</v>
      </c>
      <c r="D5426" s="3" t="s">
        <v>1648</v>
      </c>
      <c r="E5426" s="3" t="s">
        <v>9</v>
      </c>
      <c r="F5426" s="3" t="s">
        <v>10</v>
      </c>
      <c r="G5426" s="3" t="s">
        <v>1651</v>
      </c>
      <c r="H5426" s="4" t="s">
        <v>12</v>
      </c>
      <c r="I5426" s="5" t="e">
        <f>VLOOKUP(C5426, 'Linkedin Scrap'!$A$2:$B$3322, 2,FALSE)</f>
        <v>#N/A</v>
      </c>
      <c r="J5426" s="3" t="e">
        <f>VLOOKUP(C5426, 'Linkedin Scrap'!$A$2:$C$3322, 3,FALSE)</f>
        <v>#N/A</v>
      </c>
      <c r="K5426" s="3" t="e">
        <f>VLOOKUP(C5426, 'Linkedin Scrap'!$A$2:$D$3322, 4,FALSE)</f>
        <v>#N/A</v>
      </c>
      <c r="L5426" s="5" t="e">
        <f>VLOOKUP(C5426, 'Linkedin Scrap'!$A$2:$E$3322, 5,FALSE)</f>
        <v>#N/A</v>
      </c>
      <c r="M5426" s="5" t="e">
        <f>VLOOKUP(C5426, 'Linkedin Scrap'!$A$2:$F$3322, 6,FALSE)</f>
        <v>#N/A</v>
      </c>
      <c r="N5426" s="5" t="e">
        <f>VLOOKUP(C5426, 'Linkedin Scrap'!$A$2:$G$3322, 7,FALSE)</f>
        <v>#N/A</v>
      </c>
      <c r="O5426" s="5" t="e">
        <f>VLOOKUP(C5426, 'Linkedin Scrap'!$A$2:$H$3322, 8,FALSE)</f>
        <v>#N/A</v>
      </c>
      <c r="P5426" s="5" t="e">
        <f>VLOOKUP(C5426, 'Linkedin Scrap'!$A$2:$I$3322, 9,FALSE)</f>
        <v>#N/A</v>
      </c>
    </row>
    <row r="5427" spans="1:16" ht="18.5" customHeight="1" x14ac:dyDescent="0.3">
      <c r="A5427" s="3" t="s">
        <v>1631</v>
      </c>
      <c r="B5427" s="4">
        <v>8</v>
      </c>
      <c r="C5427" s="3" t="s">
        <v>1652</v>
      </c>
      <c r="D5427" s="3" t="s">
        <v>1653</v>
      </c>
      <c r="E5427" s="3" t="s">
        <v>9</v>
      </c>
      <c r="F5427" s="3" t="s">
        <v>10</v>
      </c>
      <c r="G5427" s="3" t="s">
        <v>1654</v>
      </c>
      <c r="H5427" s="4" t="s">
        <v>12</v>
      </c>
      <c r="I5427" s="5">
        <f>VLOOKUP(C5427, 'Linkedin Scrap'!$A$2:$B$3322, 2,FALSE)</f>
        <v>0</v>
      </c>
      <c r="J5427" s="3" t="str">
        <f>VLOOKUP(C5427, 'Linkedin Scrap'!$A$2:$C$3322, 3,FALSE)</f>
        <v>91 followers</v>
      </c>
      <c r="K5427" s="3" t="str">
        <f>VLOOKUP(C5427, 'Linkedin Scrap'!$A$2:$D$3322, 4,FALSE)</f>
        <v>95 connections</v>
      </c>
      <c r="L5427" s="5" t="str">
        <f>VLOOKUP(C5427, 'Linkedin Scrap'!$A$2:$E$3322, 5,FALSE)</f>
        <v>Kenyatta University</v>
      </c>
      <c r="M5427" s="5" t="str">
        <f>VLOOKUP(C5427, 'Linkedin Scrap'!$A$2:$F$3322, 6,FALSE)</f>
        <v>Ubrica</v>
      </c>
      <c r="N5427" s="5">
        <f>VLOOKUP(C5427, 'Linkedin Scrap'!$A$2:$G$3322, 7,FALSE)</f>
        <v>0</v>
      </c>
      <c r="O5427" s="5" t="str">
        <f>VLOOKUP(C5427, 'Linkedin Scrap'!$A$2:$H$3322, 8,FALSE)</f>
        <v>[{'course_details': ''}]</v>
      </c>
      <c r="P5427" s="5" t="str">
        <f>VLOOKUP(C5427, 'Linkedin Scrap'!$A$2:$I$3322, 9,FALSE)</f>
        <v>[{'experience': 'Ubrica', 'start_time': 'Aug 2018', 'end_time': 'present', 'duration': None}]</v>
      </c>
    </row>
    <row r="5428" spans="1:16" ht="18.5" customHeight="1" x14ac:dyDescent="0.3">
      <c r="A5428" s="3" t="s">
        <v>1631</v>
      </c>
      <c r="B5428" s="4">
        <v>9</v>
      </c>
      <c r="C5428" s="3" t="s">
        <v>1655</v>
      </c>
      <c r="D5428" s="3" t="s">
        <v>1656</v>
      </c>
      <c r="E5428" s="3" t="s">
        <v>9</v>
      </c>
      <c r="F5428" s="3" t="s">
        <v>10</v>
      </c>
      <c r="G5428" s="3" t="s">
        <v>1657</v>
      </c>
      <c r="H5428" s="4" t="s">
        <v>12</v>
      </c>
      <c r="I5428" s="5">
        <f>VLOOKUP(C5428, 'Linkedin Scrap'!$A$2:$B$3322, 2,FALSE)</f>
        <v>0</v>
      </c>
      <c r="J5428" s="3" t="str">
        <f>VLOOKUP(C5428, 'Linkedin Scrap'!$A$2:$C$3322, 3,FALSE)</f>
        <v>211 followers</v>
      </c>
      <c r="K5428" s="3" t="str">
        <f>VLOOKUP(C5428, 'Linkedin Scrap'!$A$2:$D$3322, 4,FALSE)</f>
        <v>210 connections</v>
      </c>
      <c r="L5428" s="5" t="str">
        <f>VLOOKUP(C5428, 'Linkedin Scrap'!$A$2:$E$3322, 5,FALSE)</f>
        <v>Egerton University</v>
      </c>
      <c r="M5428" s="5" t="str">
        <f>VLOOKUP(C5428, 'Linkedin Scrap'!$A$2:$F$3322, 6,FALSE)</f>
        <v>Goodlife Pharmacy Africa</v>
      </c>
      <c r="N5428" s="5" t="str">
        <f>VLOOKUP(C5428, 'Linkedin Scrap'!$A$2:$G$3322, 7,FALSE)</f>
        <v>Motivated and results-driven Customer Service and Sales Representative with a passion for delivering exceptional customer experiences and achieving sales targets. With a strong background in customer service, I am skilled at building rapport, resolving issues, and identifying opportunities to upsell. I thrive in fast-paced environments and have a proven track record of exceeding customer expectations. Looking to leverage my skills and contribute to a dynamic organization that values customer satisfaction and revenue growth.Results-oriented and visionary leader with a proven track record of driving organizational success through strategic planning, team development, and effective execution. With a passion for inspiring teams and fostering a collaborative environment, I have successfully led cross-functional initiatives, managed high-performing teams, and delivered innovative solutions. Skilled at building strong relationships with stakeholders, I thrive in dynamic and fast-paced environments. Seeking new opportunities to apply my leadership expertise and drive positive change within a forward-thinking organization.</v>
      </c>
      <c r="O5428" s="5" t="str">
        <f>VLOOKUP(C5428, 'Linkedin Scrap'!$A$2:$H$3322, 8,FALSE)</f>
        <v>[{'course_details': "Bachelor's degree Environment and tourism", 'start_time': '2014', 'end_time': '2019'}, {'course_details': '', 'start_time': '2013', 'end_time': '2018'}]</v>
      </c>
      <c r="P5428" s="5" t="str">
        <f>VLOOKUP(C5428, 'Linkedin Scrap'!$A$2:$I$3322, 9,FALSE)</f>
        <v>[{'experience': 'UBRICA', 'start_time': 'Sep 2018', 'end_time': 'Dec 2020', 'duration': None}, {'experience': 'UBRICA', 'start_time': 'Sep 2018', 'end_time': 'Dec 2020', 'duration': None}, {'experience': 'UBRICA', 'start_time': 'Sep 2018', 'end_time': 'Dec 2020', 'duration': None}]</v>
      </c>
    </row>
    <row r="5429" spans="1:16" ht="18.5" customHeight="1" x14ac:dyDescent="0.3">
      <c r="A5429" s="3" t="s">
        <v>1631</v>
      </c>
      <c r="B5429" s="4">
        <v>10</v>
      </c>
      <c r="C5429" s="3" t="s">
        <v>1658</v>
      </c>
      <c r="D5429" s="3" t="s">
        <v>1659</v>
      </c>
      <c r="E5429" s="3" t="s">
        <v>9</v>
      </c>
      <c r="F5429" s="3" t="s">
        <v>10</v>
      </c>
      <c r="G5429" s="3" t="s">
        <v>1660</v>
      </c>
      <c r="H5429" s="4" t="s">
        <v>12</v>
      </c>
      <c r="I5429" s="5">
        <f>VLOOKUP(C5429, 'Linkedin Scrap'!$A$2:$B$3322, 2,FALSE)</f>
        <v>0</v>
      </c>
      <c r="J5429" s="3" t="str">
        <f>VLOOKUP(C5429, 'Linkedin Scrap'!$A$2:$C$3322, 3,FALSE)</f>
        <v>40 followers</v>
      </c>
      <c r="K5429" s="3" t="str">
        <f>VLOOKUP(C5429, 'Linkedin Scrap'!$A$2:$D$3322, 4,FALSE)</f>
        <v>38 connections</v>
      </c>
      <c r="L5429" s="5">
        <f>VLOOKUP(C5429, 'Linkedin Scrap'!$A$2:$E$3322, 5,FALSE)</f>
        <v>0</v>
      </c>
      <c r="M5429" s="5">
        <f>VLOOKUP(C5429, 'Linkedin Scrap'!$A$2:$F$3322, 6,FALSE)</f>
        <v>0</v>
      </c>
      <c r="N5429" s="5">
        <f>VLOOKUP(C5429, 'Linkedin Scrap'!$A$2:$G$3322, 7,FALSE)</f>
        <v>0</v>
      </c>
      <c r="O5429" s="5">
        <f>VLOOKUP(C5429, 'Linkedin Scrap'!$A$2:$H$3322, 8,FALSE)</f>
        <v>0</v>
      </c>
      <c r="P5429" s="5" t="str">
        <f>VLOOKUP(C5429, 'Linkedin Scrap'!$A$2:$I$3322, 9,FALSE)</f>
        <v>[{'experience': 'Ubrica Ltd', 'start_time': '2018', 'end_time': 'present', 'duration': None}]</v>
      </c>
    </row>
    <row r="5430" spans="1:16" ht="18.5" customHeight="1" x14ac:dyDescent="0.3">
      <c r="A5430" s="3" t="s">
        <v>1631</v>
      </c>
      <c r="B5430" s="4">
        <v>11</v>
      </c>
      <c r="C5430" s="3" t="s">
        <v>1661</v>
      </c>
      <c r="D5430" s="3" t="s">
        <v>1659</v>
      </c>
      <c r="E5430" s="3" t="s">
        <v>9</v>
      </c>
      <c r="F5430" s="3" t="s">
        <v>10</v>
      </c>
      <c r="G5430" s="3" t="s">
        <v>1662</v>
      </c>
      <c r="H5430" s="4" t="s">
        <v>12</v>
      </c>
      <c r="I5430" s="5">
        <f>VLOOKUP(C5430, 'Linkedin Scrap'!$A$2:$B$3322, 2,FALSE)</f>
        <v>0</v>
      </c>
      <c r="J5430" s="3" t="str">
        <f>VLOOKUP(C5430, 'Linkedin Scrap'!$A$2:$C$3322, 3,FALSE)</f>
        <v>931 followers</v>
      </c>
      <c r="K5430" s="3" t="str">
        <f>VLOOKUP(C5430, 'Linkedin Scrap'!$A$2:$D$3322, 4,FALSE)</f>
        <v>500+ connections</v>
      </c>
      <c r="L5430" s="5" t="str">
        <f>VLOOKUP(C5430, 'Linkedin Scrap'!$A$2:$E$3322, 5,FALSE)</f>
        <v>Birmingham City University</v>
      </c>
      <c r="M5430" s="5" t="str">
        <f>VLOOKUP(C5430, 'Linkedin Scrap'!$A$2:$F$3322, 6,FALSE)</f>
        <v>UBRICA</v>
      </c>
      <c r="N5430" s="5">
        <f>VLOOKUP(C5430, 'Linkedin Scrap'!$A$2:$G$3322, 7,FALSE)</f>
        <v>0</v>
      </c>
      <c r="O5430" s="5" t="str">
        <f>VLOOKUP(C5430, 'Linkedin Scrap'!$A$2:$H$3322, 8,FALSE)</f>
        <v>[{'course_details': 'Bachelor of health sciences- Bsc Hons Biomedical Sciences, General', 'start_time': '2022', 'end_time': '2025'}, {'course_details': 'Diploma Human Nutrition', 'start_time': '2017', 'end_time': '2019'}]</v>
      </c>
      <c r="P5430" s="5" t="str">
        <f>VLOOKUP(C5430, 'Linkedin Scrap'!$A$2:$I$3322, 9,FALSE)</f>
        <v>[{'experience': "Shopper's square", 'start_time': 'Dec 2016', 'end_time': 'Mar 2017', 'duration': None}, {'experience': "Shopper's square", 'start_time': 'Dec 2016', 'end_time': 'Mar 2017', 'duration': None}]</v>
      </c>
    </row>
    <row r="5431" spans="1:16" ht="18.5" customHeight="1" x14ac:dyDescent="0.3">
      <c r="A5431" s="3" t="s">
        <v>1631</v>
      </c>
      <c r="B5431" s="4">
        <v>12</v>
      </c>
      <c r="C5431" s="3" t="s">
        <v>1663</v>
      </c>
      <c r="D5431" s="3" t="s">
        <v>1659</v>
      </c>
      <c r="E5431" s="3" t="s">
        <v>9</v>
      </c>
      <c r="F5431" s="3" t="s">
        <v>10</v>
      </c>
      <c r="G5431" s="3" t="s">
        <v>1664</v>
      </c>
      <c r="H5431" s="4" t="s">
        <v>12</v>
      </c>
      <c r="I5431" s="5">
        <f>VLOOKUP(C5431, 'Linkedin Scrap'!$A$2:$B$3322, 2,FALSE)</f>
        <v>0</v>
      </c>
      <c r="J5431" s="3" t="str">
        <f>VLOOKUP(C5431, 'Linkedin Scrap'!$A$2:$C$3322, 3,FALSE)</f>
        <v>285 followers</v>
      </c>
      <c r="K5431" s="3" t="str">
        <f>VLOOKUP(C5431, 'Linkedin Scrap'!$A$2:$D$3322, 4,FALSE)</f>
        <v>284 connections</v>
      </c>
      <c r="L5431" s="5" t="str">
        <f>VLOOKUP(C5431, 'Linkedin Scrap'!$A$2:$E$3322, 5,FALSE)</f>
        <v>mount kenya university</v>
      </c>
      <c r="M5431" s="5" t="str">
        <f>VLOOKUP(C5431, 'Linkedin Scrap'!$A$2:$F$3322, 6,FALSE)</f>
        <v>STEADFAST C. LTD</v>
      </c>
      <c r="N5431" s="5" t="str">
        <f>VLOOKUP(C5431, 'Linkedin Scrap'!$A$2:$G$3322, 7,FALSE)</f>
        <v>Ubricoin for Health</v>
      </c>
      <c r="O5431" s="5" t="str">
        <f>VLOOKUP(C5431, 'Linkedin Scrap'!$A$2:$H$3322, 8,FALSE)</f>
        <v>[{'course_details': 'banking and finance'}]</v>
      </c>
      <c r="P5431" s="5" t="str">
        <f>VLOOKUP(C5431, 'Linkedin Scrap'!$A$2:$I$3322, 9,FALSE)</f>
        <v>[{'experience': 'UBRICA LTD', 'start_time': 'Sep 2017', 'end_time': 'Aug 2018', 'duration': None}, {'experience': 'UBRICA LTD', 'start_time': 'Sep 2017', 'end_time': 'Aug 2018', 'duration': None}]</v>
      </c>
    </row>
    <row r="5432" spans="1:16" ht="18.5" customHeight="1" x14ac:dyDescent="0.3">
      <c r="A5432" s="3" t="s">
        <v>1631</v>
      </c>
      <c r="B5432" s="4">
        <v>13</v>
      </c>
      <c r="C5432" s="3" t="s">
        <v>1665</v>
      </c>
      <c r="D5432" s="3" t="s">
        <v>1666</v>
      </c>
      <c r="E5432" s="3" t="s">
        <v>26</v>
      </c>
      <c r="F5432" s="3" t="s">
        <v>27</v>
      </c>
      <c r="G5432" s="3" t="s">
        <v>1667</v>
      </c>
      <c r="H5432" s="4" t="s">
        <v>12</v>
      </c>
      <c r="I5432" s="5" t="e">
        <f>VLOOKUP(C5432, 'Linkedin Scrap'!$A$2:$B$3322, 2,FALSE)</f>
        <v>#N/A</v>
      </c>
      <c r="J5432" s="3" t="e">
        <f>VLOOKUP(C5432, 'Linkedin Scrap'!$A$2:$C$3322, 3,FALSE)</f>
        <v>#N/A</v>
      </c>
      <c r="K5432" s="3" t="e">
        <f>VLOOKUP(C5432, 'Linkedin Scrap'!$A$2:$D$3322, 4,FALSE)</f>
        <v>#N/A</v>
      </c>
      <c r="L5432" s="5" t="e">
        <f>VLOOKUP(C5432, 'Linkedin Scrap'!$A$2:$E$3322, 5,FALSE)</f>
        <v>#N/A</v>
      </c>
      <c r="M5432" s="5" t="e">
        <f>VLOOKUP(C5432, 'Linkedin Scrap'!$A$2:$F$3322, 6,FALSE)</f>
        <v>#N/A</v>
      </c>
      <c r="N5432" s="5" t="e">
        <f>VLOOKUP(C5432, 'Linkedin Scrap'!$A$2:$G$3322, 7,FALSE)</f>
        <v>#N/A</v>
      </c>
      <c r="O5432" s="5" t="e">
        <f>VLOOKUP(C5432, 'Linkedin Scrap'!$A$2:$H$3322, 8,FALSE)</f>
        <v>#N/A</v>
      </c>
      <c r="P5432" s="5" t="e">
        <f>VLOOKUP(C5432, 'Linkedin Scrap'!$A$2:$I$3322, 9,FALSE)</f>
        <v>#N/A</v>
      </c>
    </row>
    <row r="5433" spans="1:16" ht="18.5" customHeight="1" x14ac:dyDescent="0.3">
      <c r="A5433" s="3" t="s">
        <v>1631</v>
      </c>
      <c r="B5433" s="4">
        <v>14</v>
      </c>
      <c r="C5433" s="3" t="s">
        <v>1668</v>
      </c>
      <c r="D5433" s="3" t="s">
        <v>1666</v>
      </c>
      <c r="E5433" s="3" t="s">
        <v>9</v>
      </c>
      <c r="F5433" s="3" t="s">
        <v>10</v>
      </c>
      <c r="G5433" s="3" t="s">
        <v>1669</v>
      </c>
      <c r="H5433" s="4" t="s">
        <v>12</v>
      </c>
      <c r="I5433" s="5" t="e">
        <f>VLOOKUP(C5433, 'Linkedin Scrap'!$A$2:$B$3322, 2,FALSE)</f>
        <v>#N/A</v>
      </c>
      <c r="J5433" s="3" t="e">
        <f>VLOOKUP(C5433, 'Linkedin Scrap'!$A$2:$C$3322, 3,FALSE)</f>
        <v>#N/A</v>
      </c>
      <c r="K5433" s="3" t="e">
        <f>VLOOKUP(C5433, 'Linkedin Scrap'!$A$2:$D$3322, 4,FALSE)</f>
        <v>#N/A</v>
      </c>
      <c r="L5433" s="5" t="e">
        <f>VLOOKUP(C5433, 'Linkedin Scrap'!$A$2:$E$3322, 5,FALSE)</f>
        <v>#N/A</v>
      </c>
      <c r="M5433" s="5" t="e">
        <f>VLOOKUP(C5433, 'Linkedin Scrap'!$A$2:$F$3322, 6,FALSE)</f>
        <v>#N/A</v>
      </c>
      <c r="N5433" s="5" t="e">
        <f>VLOOKUP(C5433, 'Linkedin Scrap'!$A$2:$G$3322, 7,FALSE)</f>
        <v>#N/A</v>
      </c>
      <c r="O5433" s="5" t="e">
        <f>VLOOKUP(C5433, 'Linkedin Scrap'!$A$2:$H$3322, 8,FALSE)</f>
        <v>#N/A</v>
      </c>
      <c r="P5433" s="5" t="e">
        <f>VLOOKUP(C5433, 'Linkedin Scrap'!$A$2:$I$3322, 9,FALSE)</f>
        <v>#N/A</v>
      </c>
    </row>
    <row r="5434" spans="1:16" ht="18.5" customHeight="1" x14ac:dyDescent="0.3">
      <c r="A5434" s="3" t="s">
        <v>1631</v>
      </c>
      <c r="B5434" s="4">
        <v>15</v>
      </c>
      <c r="C5434" s="3" t="s">
        <v>1670</v>
      </c>
      <c r="D5434" s="3" t="s">
        <v>84</v>
      </c>
      <c r="E5434" s="3" t="s">
        <v>9</v>
      </c>
      <c r="F5434" s="3" t="s">
        <v>10</v>
      </c>
      <c r="G5434" s="3" t="s">
        <v>1671</v>
      </c>
      <c r="H5434" s="4" t="s">
        <v>12</v>
      </c>
      <c r="I5434" s="5" t="e">
        <f>VLOOKUP(C5434, 'Linkedin Scrap'!$A$2:$B$3322, 2,FALSE)</f>
        <v>#N/A</v>
      </c>
      <c r="J5434" s="3" t="e">
        <f>VLOOKUP(C5434, 'Linkedin Scrap'!$A$2:$C$3322, 3,FALSE)</f>
        <v>#N/A</v>
      </c>
      <c r="K5434" s="3" t="e">
        <f>VLOOKUP(C5434, 'Linkedin Scrap'!$A$2:$D$3322, 4,FALSE)</f>
        <v>#N/A</v>
      </c>
      <c r="L5434" s="5" t="e">
        <f>VLOOKUP(C5434, 'Linkedin Scrap'!$A$2:$E$3322, 5,FALSE)</f>
        <v>#N/A</v>
      </c>
      <c r="M5434" s="5" t="e">
        <f>VLOOKUP(C5434, 'Linkedin Scrap'!$A$2:$F$3322, 6,FALSE)</f>
        <v>#N/A</v>
      </c>
      <c r="N5434" s="5" t="e">
        <f>VLOOKUP(C5434, 'Linkedin Scrap'!$A$2:$G$3322, 7,FALSE)</f>
        <v>#N/A</v>
      </c>
      <c r="O5434" s="5" t="e">
        <f>VLOOKUP(C5434, 'Linkedin Scrap'!$A$2:$H$3322, 8,FALSE)</f>
        <v>#N/A</v>
      </c>
      <c r="P5434" s="5" t="e">
        <f>VLOOKUP(C5434, 'Linkedin Scrap'!$A$2:$I$3322, 9,FALSE)</f>
        <v>#N/A</v>
      </c>
    </row>
    <row r="5435" spans="1:16" ht="18.5" customHeight="1" x14ac:dyDescent="0.3">
      <c r="A5435" s="3" t="s">
        <v>1631</v>
      </c>
      <c r="B5435" s="4">
        <v>16</v>
      </c>
      <c r="C5435" s="3" t="s">
        <v>1672</v>
      </c>
      <c r="D5435" s="3" t="s">
        <v>1673</v>
      </c>
      <c r="E5435" s="3" t="s">
        <v>9</v>
      </c>
      <c r="F5435" s="3" t="s">
        <v>10</v>
      </c>
      <c r="G5435" s="3" t="s">
        <v>1674</v>
      </c>
      <c r="H5435" s="4" t="s">
        <v>12</v>
      </c>
      <c r="I5435" s="5">
        <f>VLOOKUP(C5435, 'Linkedin Scrap'!$A$2:$B$3322, 2,FALSE)</f>
        <v>0</v>
      </c>
      <c r="J5435" s="3" t="str">
        <f>VLOOKUP(C5435, 'Linkedin Scrap'!$A$2:$C$3322, 3,FALSE)</f>
        <v>242 followers</v>
      </c>
      <c r="K5435" s="3" t="str">
        <f>VLOOKUP(C5435, 'Linkedin Scrap'!$A$2:$D$3322, 4,FALSE)</f>
        <v>244 connections</v>
      </c>
      <c r="L5435" s="5" t="str">
        <f>VLOOKUP(C5435, 'Linkedin Scrap'!$A$2:$E$3322, 5,FALSE)</f>
        <v>Mount Kenya University - MKU</v>
      </c>
      <c r="M5435" s="5" t="str">
        <f>VLOOKUP(C5435, 'Linkedin Scrap'!$A$2:$F$3322, 6,FALSE)</f>
        <v>Ustawi Biomedical Research Innovation and Industrial Centers of Africa, Inc</v>
      </c>
      <c r="N5435" s="5">
        <f>VLOOKUP(C5435, 'Linkedin Scrap'!$A$2:$G$3322, 7,FALSE)</f>
        <v>0</v>
      </c>
      <c r="O5435" s="5" t="str">
        <f>VLOOKUP(C5435, 'Linkedin Scrap'!$A$2:$H$3322, 8,FALSE)</f>
        <v>[{'course_details': "Bachelor's degree Mass Communication/Media Studies", 'start_time': '2019', 'end_time': '2022'}, {'course_details': 'Higher National Diploma Public Relations', 'start_time': '2014', 'end_time': '2016'}]</v>
      </c>
      <c r="P5435" s="5" t="str">
        <f>VLOOKUP(C5435, 'Linkedin Scrap'!$A$2:$I$3322, 9,FALSE)</f>
        <v>[{'experience': 'Nairobi water company', 'start_time': 'May 2016', 'end_time': 'Jul 2016', 'duration': None}, {'experience': 'Nairobi water company', 'start_time': 'May 2016', 'end_time': 'Jul 2016', 'duration': None}]</v>
      </c>
    </row>
    <row r="5436" spans="1:16" ht="18.5" customHeight="1" x14ac:dyDescent="0.3">
      <c r="A5436" s="3" t="s">
        <v>1631</v>
      </c>
      <c r="B5436" s="4">
        <v>17</v>
      </c>
      <c r="C5436" s="3" t="s">
        <v>1675</v>
      </c>
      <c r="D5436" s="3" t="s">
        <v>1673</v>
      </c>
      <c r="E5436" s="3" t="s">
        <v>9</v>
      </c>
      <c r="F5436" s="3" t="s">
        <v>10</v>
      </c>
      <c r="G5436" s="3" t="s">
        <v>1676</v>
      </c>
      <c r="H5436" s="4" t="s">
        <v>12</v>
      </c>
      <c r="I5436" s="5" t="e">
        <f>VLOOKUP(C5436, 'Linkedin Scrap'!$A$2:$B$3322, 2,FALSE)</f>
        <v>#N/A</v>
      </c>
      <c r="J5436" s="3" t="e">
        <f>VLOOKUP(C5436, 'Linkedin Scrap'!$A$2:$C$3322, 3,FALSE)</f>
        <v>#N/A</v>
      </c>
      <c r="K5436" s="3" t="e">
        <f>VLOOKUP(C5436, 'Linkedin Scrap'!$A$2:$D$3322, 4,FALSE)</f>
        <v>#N/A</v>
      </c>
      <c r="L5436" s="5" t="e">
        <f>VLOOKUP(C5436, 'Linkedin Scrap'!$A$2:$E$3322, 5,FALSE)</f>
        <v>#N/A</v>
      </c>
      <c r="M5436" s="5" t="e">
        <f>VLOOKUP(C5436, 'Linkedin Scrap'!$A$2:$F$3322, 6,FALSE)</f>
        <v>#N/A</v>
      </c>
      <c r="N5436" s="5" t="e">
        <f>VLOOKUP(C5436, 'Linkedin Scrap'!$A$2:$G$3322, 7,FALSE)</f>
        <v>#N/A</v>
      </c>
      <c r="O5436" s="5" t="e">
        <f>VLOOKUP(C5436, 'Linkedin Scrap'!$A$2:$H$3322, 8,FALSE)</f>
        <v>#N/A</v>
      </c>
      <c r="P5436" s="5" t="e">
        <f>VLOOKUP(C5436, 'Linkedin Scrap'!$A$2:$I$3322, 9,FALSE)</f>
        <v>#N/A</v>
      </c>
    </row>
    <row r="5437" spans="1:16" ht="18.5" customHeight="1" x14ac:dyDescent="0.3">
      <c r="A5437" s="3" t="s">
        <v>1631</v>
      </c>
      <c r="B5437" s="4">
        <v>18</v>
      </c>
      <c r="C5437" s="3" t="s">
        <v>1677</v>
      </c>
      <c r="D5437" s="3" t="s">
        <v>1673</v>
      </c>
      <c r="E5437" s="3" t="s">
        <v>9</v>
      </c>
      <c r="F5437" s="3" t="s">
        <v>10</v>
      </c>
      <c r="G5437" s="3" t="s">
        <v>1678</v>
      </c>
      <c r="H5437" s="4" t="s">
        <v>12</v>
      </c>
      <c r="I5437" s="5">
        <f>VLOOKUP(C5437, 'Linkedin Scrap'!$A$2:$B$3322, 2,FALSE)</f>
        <v>0</v>
      </c>
      <c r="J5437" s="3" t="str">
        <f>VLOOKUP(C5437, 'Linkedin Scrap'!$A$2:$C$3322, 3,FALSE)</f>
        <v>8K followers</v>
      </c>
      <c r="K5437" s="3" t="str">
        <f>VLOOKUP(C5437, 'Linkedin Scrap'!$A$2:$D$3322, 4,FALSE)</f>
        <v>500+ connections</v>
      </c>
      <c r="L5437" s="5" t="str">
        <f>VLOOKUP(C5437, 'Linkedin Scrap'!$A$2:$E$3322, 5,FALSE)</f>
        <v>Mount Kenya University - MKU</v>
      </c>
      <c r="M5437" s="5" t="str">
        <f>VLOOKUP(C5437, 'Linkedin Scrap'!$A$2:$F$3322, 6,FALSE)</f>
        <v>F&amp;M Digital Concepts</v>
      </c>
      <c r="N5437" s="5" t="str">
        <f>VLOOKUP(C5437, 'Linkedin Scrap'!$A$2:$G$3322, 7,FALSE)</f>
        <v>Thank you for viewing my profile.My team and I have analyzed ways to provide efficient digital marketing services that work!</v>
      </c>
      <c r="O5437" s="5" t="str">
        <f>VLOOKUP(C5437, 'Linkedin Scrap'!$A$2:$H$3322, 8,FALSE)</f>
        <v>[{'course_details': 'Public Relations and Diplomacy Public Relations/Image Management', 'start_time': '2015', 'end_time': '2017'}]</v>
      </c>
      <c r="P5437" s="5" t="str">
        <f>VLOOKUP(C5437, 'Linkedin Scrap'!$A$2:$I$3322, 9,FALSE)</f>
        <v>[{'experience': 'UBRICA', 'start_time': '2018', 'end_time': '2019', 'duration': None}, {'experience': 'UBRICA', 'start_time': '2018', 'end_time': '2019', 'duration': None}, {'experience': 'UBRICA', 'start_time': '2018', 'end_time': '2019', 'duration': None}]</v>
      </c>
    </row>
    <row r="5438" spans="1:16" ht="18.5" customHeight="1" x14ac:dyDescent="0.3">
      <c r="A5438" s="3" t="s">
        <v>1631</v>
      </c>
      <c r="B5438" s="4">
        <v>19</v>
      </c>
      <c r="C5438" s="3" t="s">
        <v>1679</v>
      </c>
      <c r="D5438" s="3" t="s">
        <v>1673</v>
      </c>
      <c r="E5438" s="3" t="s">
        <v>9</v>
      </c>
      <c r="F5438" s="3" t="s">
        <v>10</v>
      </c>
      <c r="G5438" s="3" t="s">
        <v>1680</v>
      </c>
      <c r="H5438" s="4" t="s">
        <v>12</v>
      </c>
      <c r="I5438" s="5" t="e">
        <f>VLOOKUP(C5438, 'Linkedin Scrap'!$A$2:$B$3322, 2,FALSE)</f>
        <v>#N/A</v>
      </c>
      <c r="J5438" s="3" t="e">
        <f>VLOOKUP(C5438, 'Linkedin Scrap'!$A$2:$C$3322, 3,FALSE)</f>
        <v>#N/A</v>
      </c>
      <c r="K5438" s="3" t="e">
        <f>VLOOKUP(C5438, 'Linkedin Scrap'!$A$2:$D$3322, 4,FALSE)</f>
        <v>#N/A</v>
      </c>
      <c r="L5438" s="5" t="e">
        <f>VLOOKUP(C5438, 'Linkedin Scrap'!$A$2:$E$3322, 5,FALSE)</f>
        <v>#N/A</v>
      </c>
      <c r="M5438" s="5" t="e">
        <f>VLOOKUP(C5438, 'Linkedin Scrap'!$A$2:$F$3322, 6,FALSE)</f>
        <v>#N/A</v>
      </c>
      <c r="N5438" s="5" t="e">
        <f>VLOOKUP(C5438, 'Linkedin Scrap'!$A$2:$G$3322, 7,FALSE)</f>
        <v>#N/A</v>
      </c>
      <c r="O5438" s="5" t="e">
        <f>VLOOKUP(C5438, 'Linkedin Scrap'!$A$2:$H$3322, 8,FALSE)</f>
        <v>#N/A</v>
      </c>
      <c r="P5438" s="5" t="e">
        <f>VLOOKUP(C5438, 'Linkedin Scrap'!$A$2:$I$3322, 9,FALSE)</f>
        <v>#N/A</v>
      </c>
    </row>
    <row r="5439" spans="1:16" ht="18.5" customHeight="1" x14ac:dyDescent="0.3">
      <c r="A5439" s="3" t="s">
        <v>1631</v>
      </c>
      <c r="B5439" s="4">
        <v>20</v>
      </c>
      <c r="C5439" s="3" t="s">
        <v>1681</v>
      </c>
      <c r="D5439" s="3" t="s">
        <v>1648</v>
      </c>
      <c r="E5439" s="3" t="s">
        <v>9</v>
      </c>
      <c r="F5439" s="3" t="s">
        <v>10</v>
      </c>
      <c r="G5439" s="3" t="s">
        <v>1682</v>
      </c>
      <c r="H5439" s="4" t="s">
        <v>12</v>
      </c>
      <c r="I5439" s="5">
        <f>VLOOKUP(C5439, 'Linkedin Scrap'!$A$2:$B$3322, 2,FALSE)</f>
        <v>0</v>
      </c>
      <c r="J5439" s="3" t="str">
        <f>VLOOKUP(C5439, 'Linkedin Scrap'!$A$2:$C$3322, 3,FALSE)</f>
        <v>12 followers</v>
      </c>
      <c r="K5439" s="3" t="str">
        <f>VLOOKUP(C5439, 'Linkedin Scrap'!$A$2:$D$3322, 4,FALSE)</f>
        <v>11 connections</v>
      </c>
      <c r="L5439" s="5">
        <f>VLOOKUP(C5439, 'Linkedin Scrap'!$A$2:$E$3322, 5,FALSE)</f>
        <v>0</v>
      </c>
      <c r="M5439" s="5">
        <f>VLOOKUP(C5439, 'Linkedin Scrap'!$A$2:$F$3322, 6,FALSE)</f>
        <v>0</v>
      </c>
      <c r="N5439" s="5">
        <f>VLOOKUP(C5439, 'Linkedin Scrap'!$A$2:$G$3322, 7,FALSE)</f>
        <v>0</v>
      </c>
      <c r="O5439" s="5" t="str">
        <f>VLOOKUP(C5439, 'Linkedin Scrap'!$A$2:$H$3322, 8,FALSE)</f>
        <v>[{'course_details': '', 'start_time': '2009', 'end_time': '2013'}]</v>
      </c>
      <c r="P5439" s="5">
        <f>VLOOKUP(C5439, 'Linkedin Scrap'!$A$2:$I$3322, 9,FALSE)</f>
        <v>0</v>
      </c>
    </row>
    <row r="5440" spans="1:16" ht="18.5" customHeight="1" x14ac:dyDescent="0.3">
      <c r="A5440" s="3" t="s">
        <v>1631</v>
      </c>
      <c r="B5440" s="4">
        <v>21</v>
      </c>
      <c r="C5440" s="3" t="s">
        <v>1683</v>
      </c>
      <c r="D5440" s="3" t="s">
        <v>1659</v>
      </c>
      <c r="E5440" s="3" t="s">
        <v>9</v>
      </c>
      <c r="F5440" s="3" t="s">
        <v>10</v>
      </c>
      <c r="G5440" s="3" t="s">
        <v>1684</v>
      </c>
      <c r="H5440" s="4" t="s">
        <v>12</v>
      </c>
      <c r="I5440" s="5">
        <f>VLOOKUP(C5440, 'Linkedin Scrap'!$A$2:$B$3322, 2,FALSE)</f>
        <v>0</v>
      </c>
      <c r="J5440" s="3" t="str">
        <f>VLOOKUP(C5440, 'Linkedin Scrap'!$A$2:$C$3322, 3,FALSE)</f>
        <v>72 followers</v>
      </c>
      <c r="K5440" s="3" t="str">
        <f>VLOOKUP(C5440, 'Linkedin Scrap'!$A$2:$D$3322, 4,FALSE)</f>
        <v>71 connections</v>
      </c>
      <c r="L5440" s="5">
        <f>VLOOKUP(C5440, 'Linkedin Scrap'!$A$2:$E$3322, 5,FALSE)</f>
        <v>0</v>
      </c>
      <c r="M5440" s="5">
        <f>VLOOKUP(C5440, 'Linkedin Scrap'!$A$2:$F$3322, 6,FALSE)</f>
        <v>0</v>
      </c>
      <c r="N5440" s="5">
        <f>VLOOKUP(C5440, 'Linkedin Scrap'!$A$2:$G$3322, 7,FALSE)</f>
        <v>0</v>
      </c>
      <c r="O5440" s="5">
        <f>VLOOKUP(C5440, 'Linkedin Scrap'!$A$2:$H$3322, 8,FALSE)</f>
        <v>0</v>
      </c>
      <c r="P5440" s="5" t="str">
        <f>VLOOKUP(C5440, 'Linkedin Scrap'!$A$2:$I$3322, 9,FALSE)</f>
        <v>[{'experience': 'Maranatha International Counselling Foundation', 'start_time': 'Apr 2015', 'end_time': 'Oct 2017', 'duration': None}, {'experience': 'Maranatha International Counselling Foundation', 'start_time': 'Apr 2015', 'end_time': 'Oct 2017', 'duration': None}]</v>
      </c>
    </row>
    <row r="5441" spans="1:16" ht="18.5" customHeight="1" x14ac:dyDescent="0.3">
      <c r="A5441" s="3" t="s">
        <v>1631</v>
      </c>
      <c r="B5441" s="4">
        <v>22</v>
      </c>
      <c r="C5441" s="3" t="s">
        <v>1685</v>
      </c>
      <c r="D5441" s="3" t="s">
        <v>1686</v>
      </c>
      <c r="E5441" s="3" t="s">
        <v>9</v>
      </c>
      <c r="F5441" s="3" t="s">
        <v>10</v>
      </c>
      <c r="G5441" s="3" t="s">
        <v>1687</v>
      </c>
      <c r="H5441" s="4" t="s">
        <v>12</v>
      </c>
      <c r="I5441" s="5" t="e">
        <f>VLOOKUP(C5441, 'Linkedin Scrap'!$A$2:$B$3322, 2,FALSE)</f>
        <v>#N/A</v>
      </c>
      <c r="J5441" s="3" t="e">
        <f>VLOOKUP(C5441, 'Linkedin Scrap'!$A$2:$C$3322, 3,FALSE)</f>
        <v>#N/A</v>
      </c>
      <c r="K5441" s="3" t="e">
        <f>VLOOKUP(C5441, 'Linkedin Scrap'!$A$2:$D$3322, 4,FALSE)</f>
        <v>#N/A</v>
      </c>
      <c r="L5441" s="5" t="e">
        <f>VLOOKUP(C5441, 'Linkedin Scrap'!$A$2:$E$3322, 5,FALSE)</f>
        <v>#N/A</v>
      </c>
      <c r="M5441" s="5" t="e">
        <f>VLOOKUP(C5441, 'Linkedin Scrap'!$A$2:$F$3322, 6,FALSE)</f>
        <v>#N/A</v>
      </c>
      <c r="N5441" s="5" t="e">
        <f>VLOOKUP(C5441, 'Linkedin Scrap'!$A$2:$G$3322, 7,FALSE)</f>
        <v>#N/A</v>
      </c>
      <c r="O5441" s="5" t="e">
        <f>VLOOKUP(C5441, 'Linkedin Scrap'!$A$2:$H$3322, 8,FALSE)</f>
        <v>#N/A</v>
      </c>
      <c r="P5441" s="5" t="e">
        <f>VLOOKUP(C5441, 'Linkedin Scrap'!$A$2:$I$3322, 9,FALSE)</f>
        <v>#N/A</v>
      </c>
    </row>
    <row r="5442" spans="1:16" ht="18.5" customHeight="1" x14ac:dyDescent="0.3">
      <c r="A5442" s="3" t="s">
        <v>1631</v>
      </c>
      <c r="B5442" s="4">
        <v>23</v>
      </c>
      <c r="C5442" s="3" t="s">
        <v>1688</v>
      </c>
      <c r="D5442" s="3" t="s">
        <v>1659</v>
      </c>
      <c r="E5442" s="3" t="s">
        <v>9</v>
      </c>
      <c r="F5442" s="3" t="s">
        <v>10</v>
      </c>
      <c r="G5442" s="3" t="s">
        <v>1689</v>
      </c>
      <c r="H5442" s="4" t="s">
        <v>12</v>
      </c>
      <c r="I5442" s="5" t="e">
        <f>VLOOKUP(C5442, 'Linkedin Scrap'!$A$2:$B$3322, 2,FALSE)</f>
        <v>#N/A</v>
      </c>
      <c r="J5442" s="3" t="e">
        <f>VLOOKUP(C5442, 'Linkedin Scrap'!$A$2:$C$3322, 3,FALSE)</f>
        <v>#N/A</v>
      </c>
      <c r="K5442" s="3" t="e">
        <f>VLOOKUP(C5442, 'Linkedin Scrap'!$A$2:$D$3322, 4,FALSE)</f>
        <v>#N/A</v>
      </c>
      <c r="L5442" s="5" t="e">
        <f>VLOOKUP(C5442, 'Linkedin Scrap'!$A$2:$E$3322, 5,FALSE)</f>
        <v>#N/A</v>
      </c>
      <c r="M5442" s="5" t="e">
        <f>VLOOKUP(C5442, 'Linkedin Scrap'!$A$2:$F$3322, 6,FALSE)</f>
        <v>#N/A</v>
      </c>
      <c r="N5442" s="5" t="e">
        <f>VLOOKUP(C5442, 'Linkedin Scrap'!$A$2:$G$3322, 7,FALSE)</f>
        <v>#N/A</v>
      </c>
      <c r="O5442" s="5" t="e">
        <f>VLOOKUP(C5442, 'Linkedin Scrap'!$A$2:$H$3322, 8,FALSE)</f>
        <v>#N/A</v>
      </c>
      <c r="P5442" s="5" t="e">
        <f>VLOOKUP(C5442, 'Linkedin Scrap'!$A$2:$I$3322, 9,FALSE)</f>
        <v>#N/A</v>
      </c>
    </row>
    <row r="5443" spans="1:16" ht="18.5" customHeight="1" x14ac:dyDescent="0.3">
      <c r="A5443" s="3" t="s">
        <v>1631</v>
      </c>
      <c r="B5443" s="4">
        <v>24</v>
      </c>
      <c r="C5443" s="3" t="s">
        <v>1690</v>
      </c>
      <c r="D5443" s="3" t="s">
        <v>1686</v>
      </c>
      <c r="E5443" s="3" t="s">
        <v>9</v>
      </c>
      <c r="F5443" s="3" t="s">
        <v>10</v>
      </c>
      <c r="G5443" s="3" t="s">
        <v>1691</v>
      </c>
      <c r="H5443" s="4" t="s">
        <v>12</v>
      </c>
      <c r="I5443" s="5">
        <f>VLOOKUP(C5443, 'Linkedin Scrap'!$A$2:$B$3322, 2,FALSE)</f>
        <v>0</v>
      </c>
      <c r="J5443" s="3" t="str">
        <f>VLOOKUP(C5443, 'Linkedin Scrap'!$A$2:$C$3322, 3,FALSE)</f>
        <v>1K followers</v>
      </c>
      <c r="K5443" s="3" t="str">
        <f>VLOOKUP(C5443, 'Linkedin Scrap'!$A$2:$D$3322, 4,FALSE)</f>
        <v>500+ connections</v>
      </c>
      <c r="L5443" s="5" t="str">
        <f>VLOOKUP(C5443, 'Linkedin Scrap'!$A$2:$E$3322, 5,FALSE)</f>
        <v>Moringa School</v>
      </c>
      <c r="M5443" s="5" t="str">
        <f>VLOOKUP(C5443, 'Linkedin Scrap'!$A$2:$F$3322, 6,FALSE)</f>
        <v>KPMG East Africa</v>
      </c>
      <c r="N5443" s="5" t="str">
        <f>VLOOKUP(C5443, 'Linkedin Scrap'!$A$2:$G$3322, 7,FALSE)</f>
        <v>Ann is an experienced Business Analyst who has gained expertise in the banking, insurance, and data management business landscapes. She has specialized in data quality assessment, building data models, Business intelligence which includes strategic and analytical thinking, data analytics using python, R, Idea and Alteryx, data visualization using Power BI, Tableau and R-shiny and presentation of results for consumptions by stake holders, big data analytics and machine learning. She has also gained expertise on database management using PostgreSQL. She is focused on growing to a full stack business analyst with skills to ideate on problem solving and providing solutions to business.</v>
      </c>
      <c r="O5443" s="5" t="str">
        <f>VLOOKUP(C5443, 'Linkedin Scrap'!$A$2:$H$3322, 8,FALSE)</f>
        <v>[{'course_details': 'Data Science', 'start_time': '2019', 'end_time': '2020'}, {'course_details': 'FINANCIAL ENGINEERING FINANCE Second upper', 'start_time': '2015', 'end_time': '2019'}, {'course_details': 'KCSE', 'start_time': '2012', 'end_time': '2014'}]</v>
      </c>
      <c r="P5443" s="5" t="str">
        <f>VLOOKUP(C5443, 'Linkedin Scrap'!$A$2:$I$3322, 9,FALSE)</f>
        <v>[{'experience': 'Gold Silver Management', 'start_time': 'May 2019', 'end_time': 'Oct 2019', 'duration': None}, {'experience': 'Gold Silver Management', 'start_time': 'May 2019', 'end_time': 'Oct 2019', 'duration': None}, {'experience': 'Gold Silver Management', 'start_time': 'May 2019', 'end_time': 'Oct 2019', 'duration': None}]</v>
      </c>
    </row>
    <row r="5444" spans="1:16" ht="18.5" customHeight="1" x14ac:dyDescent="0.3">
      <c r="A5444" s="3" t="s">
        <v>1631</v>
      </c>
      <c r="B5444" s="4">
        <v>25</v>
      </c>
      <c r="C5444" s="3" t="s">
        <v>1692</v>
      </c>
      <c r="D5444" s="3" t="s">
        <v>1673</v>
      </c>
      <c r="E5444" s="3" t="s">
        <v>9</v>
      </c>
      <c r="F5444" s="3" t="s">
        <v>10</v>
      </c>
      <c r="G5444" s="3" t="s">
        <v>1693</v>
      </c>
      <c r="H5444" s="4" t="s">
        <v>12</v>
      </c>
      <c r="I5444" s="5" t="e">
        <f>VLOOKUP(C5444, 'Linkedin Scrap'!$A$2:$B$3322, 2,FALSE)</f>
        <v>#N/A</v>
      </c>
      <c r="J5444" s="3" t="e">
        <f>VLOOKUP(C5444, 'Linkedin Scrap'!$A$2:$C$3322, 3,FALSE)</f>
        <v>#N/A</v>
      </c>
      <c r="K5444" s="3" t="e">
        <f>VLOOKUP(C5444, 'Linkedin Scrap'!$A$2:$D$3322, 4,FALSE)</f>
        <v>#N/A</v>
      </c>
      <c r="L5444" s="5" t="e">
        <f>VLOOKUP(C5444, 'Linkedin Scrap'!$A$2:$E$3322, 5,FALSE)</f>
        <v>#N/A</v>
      </c>
      <c r="M5444" s="5" t="e">
        <f>VLOOKUP(C5444, 'Linkedin Scrap'!$A$2:$F$3322, 6,FALSE)</f>
        <v>#N/A</v>
      </c>
      <c r="N5444" s="5" t="e">
        <f>VLOOKUP(C5444, 'Linkedin Scrap'!$A$2:$G$3322, 7,FALSE)</f>
        <v>#N/A</v>
      </c>
      <c r="O5444" s="5" t="e">
        <f>VLOOKUP(C5444, 'Linkedin Scrap'!$A$2:$H$3322, 8,FALSE)</f>
        <v>#N/A</v>
      </c>
      <c r="P5444" s="5" t="e">
        <f>VLOOKUP(C5444, 'Linkedin Scrap'!$A$2:$I$3322, 9,FALSE)</f>
        <v>#N/A</v>
      </c>
    </row>
    <row r="5445" spans="1:16" ht="18.5" customHeight="1" x14ac:dyDescent="0.3">
      <c r="A5445" s="3" t="s">
        <v>1631</v>
      </c>
      <c r="B5445" s="4">
        <v>26</v>
      </c>
      <c r="C5445" s="3" t="s">
        <v>1694</v>
      </c>
      <c r="D5445" s="3" t="s">
        <v>1673</v>
      </c>
      <c r="E5445" s="3" t="s">
        <v>9</v>
      </c>
      <c r="F5445" s="3" t="s">
        <v>10</v>
      </c>
      <c r="G5445" s="3" t="s">
        <v>1695</v>
      </c>
      <c r="H5445" s="4" t="s">
        <v>12</v>
      </c>
      <c r="I5445" s="5" t="e">
        <f>VLOOKUP(C5445, 'Linkedin Scrap'!$A$2:$B$3322, 2,FALSE)</f>
        <v>#N/A</v>
      </c>
      <c r="J5445" s="3" t="e">
        <f>VLOOKUP(C5445, 'Linkedin Scrap'!$A$2:$C$3322, 3,FALSE)</f>
        <v>#N/A</v>
      </c>
      <c r="K5445" s="3" t="e">
        <f>VLOOKUP(C5445, 'Linkedin Scrap'!$A$2:$D$3322, 4,FALSE)</f>
        <v>#N/A</v>
      </c>
      <c r="L5445" s="5" t="e">
        <f>VLOOKUP(C5445, 'Linkedin Scrap'!$A$2:$E$3322, 5,FALSE)</f>
        <v>#N/A</v>
      </c>
      <c r="M5445" s="5" t="e">
        <f>VLOOKUP(C5445, 'Linkedin Scrap'!$A$2:$F$3322, 6,FALSE)</f>
        <v>#N/A</v>
      </c>
      <c r="N5445" s="5" t="e">
        <f>VLOOKUP(C5445, 'Linkedin Scrap'!$A$2:$G$3322, 7,FALSE)</f>
        <v>#N/A</v>
      </c>
      <c r="O5445" s="5" t="e">
        <f>VLOOKUP(C5445, 'Linkedin Scrap'!$A$2:$H$3322, 8,FALSE)</f>
        <v>#N/A</v>
      </c>
      <c r="P5445" s="5" t="e">
        <f>VLOOKUP(C5445, 'Linkedin Scrap'!$A$2:$I$3322, 9,FALSE)</f>
        <v>#N/A</v>
      </c>
    </row>
    <row r="5446" spans="1:16" ht="18.5" customHeight="1" x14ac:dyDescent="0.3">
      <c r="A5446" s="3" t="s">
        <v>1631</v>
      </c>
      <c r="B5446" s="4">
        <v>27</v>
      </c>
      <c r="C5446" s="3" t="s">
        <v>1696</v>
      </c>
      <c r="D5446" s="3" t="s">
        <v>1697</v>
      </c>
      <c r="E5446" s="3" t="s">
        <v>9</v>
      </c>
      <c r="F5446" s="3" t="s">
        <v>10</v>
      </c>
      <c r="G5446" s="3" t="s">
        <v>1698</v>
      </c>
      <c r="H5446" s="4" t="s">
        <v>12</v>
      </c>
      <c r="I5446" s="5" t="e">
        <f>VLOOKUP(C5446, 'Linkedin Scrap'!$A$2:$B$3322, 2,FALSE)</f>
        <v>#N/A</v>
      </c>
      <c r="J5446" s="3" t="e">
        <f>VLOOKUP(C5446, 'Linkedin Scrap'!$A$2:$C$3322, 3,FALSE)</f>
        <v>#N/A</v>
      </c>
      <c r="K5446" s="3" t="e">
        <f>VLOOKUP(C5446, 'Linkedin Scrap'!$A$2:$D$3322, 4,FALSE)</f>
        <v>#N/A</v>
      </c>
      <c r="L5446" s="5" t="e">
        <f>VLOOKUP(C5446, 'Linkedin Scrap'!$A$2:$E$3322, 5,FALSE)</f>
        <v>#N/A</v>
      </c>
      <c r="M5446" s="5" t="e">
        <f>VLOOKUP(C5446, 'Linkedin Scrap'!$A$2:$F$3322, 6,FALSE)</f>
        <v>#N/A</v>
      </c>
      <c r="N5446" s="5" t="e">
        <f>VLOOKUP(C5446, 'Linkedin Scrap'!$A$2:$G$3322, 7,FALSE)</f>
        <v>#N/A</v>
      </c>
      <c r="O5446" s="5" t="e">
        <f>VLOOKUP(C5446, 'Linkedin Scrap'!$A$2:$H$3322, 8,FALSE)</f>
        <v>#N/A</v>
      </c>
      <c r="P5446" s="5" t="e">
        <f>VLOOKUP(C5446, 'Linkedin Scrap'!$A$2:$I$3322, 9,FALSE)</f>
        <v>#N/A</v>
      </c>
    </row>
    <row r="5447" spans="1:16" ht="18.5" customHeight="1" x14ac:dyDescent="0.3">
      <c r="A5447" s="3" t="s">
        <v>1631</v>
      </c>
      <c r="B5447" s="4">
        <v>28</v>
      </c>
      <c r="C5447" s="3" t="s">
        <v>1699</v>
      </c>
      <c r="D5447" s="3" t="s">
        <v>1700</v>
      </c>
      <c r="E5447" s="3" t="s">
        <v>9</v>
      </c>
      <c r="F5447" s="3" t="s">
        <v>10</v>
      </c>
      <c r="G5447" s="3" t="s">
        <v>1701</v>
      </c>
      <c r="H5447" s="4" t="s">
        <v>12</v>
      </c>
      <c r="I5447" s="5" t="e">
        <f>VLOOKUP(C5447, 'Linkedin Scrap'!$A$2:$B$3322, 2,FALSE)</f>
        <v>#N/A</v>
      </c>
      <c r="J5447" s="3" t="e">
        <f>VLOOKUP(C5447, 'Linkedin Scrap'!$A$2:$C$3322, 3,FALSE)</f>
        <v>#N/A</v>
      </c>
      <c r="K5447" s="3" t="e">
        <f>VLOOKUP(C5447, 'Linkedin Scrap'!$A$2:$D$3322, 4,FALSE)</f>
        <v>#N/A</v>
      </c>
      <c r="L5447" s="5" t="e">
        <f>VLOOKUP(C5447, 'Linkedin Scrap'!$A$2:$E$3322, 5,FALSE)</f>
        <v>#N/A</v>
      </c>
      <c r="M5447" s="5" t="e">
        <f>VLOOKUP(C5447, 'Linkedin Scrap'!$A$2:$F$3322, 6,FALSE)</f>
        <v>#N/A</v>
      </c>
      <c r="N5447" s="5" t="e">
        <f>VLOOKUP(C5447, 'Linkedin Scrap'!$A$2:$G$3322, 7,FALSE)</f>
        <v>#N/A</v>
      </c>
      <c r="O5447" s="5" t="e">
        <f>VLOOKUP(C5447, 'Linkedin Scrap'!$A$2:$H$3322, 8,FALSE)</f>
        <v>#N/A</v>
      </c>
      <c r="P5447" s="5" t="e">
        <f>VLOOKUP(C5447, 'Linkedin Scrap'!$A$2:$I$3322, 9,FALSE)</f>
        <v>#N/A</v>
      </c>
    </row>
    <row r="5448" spans="1:16" ht="18.5" customHeight="1" x14ac:dyDescent="0.3">
      <c r="A5448" s="3" t="s">
        <v>1631</v>
      </c>
      <c r="B5448" s="4">
        <v>29</v>
      </c>
      <c r="C5448" s="3" t="s">
        <v>1702</v>
      </c>
      <c r="D5448" s="3" t="s">
        <v>1703</v>
      </c>
      <c r="E5448" s="3" t="s">
        <v>9</v>
      </c>
      <c r="F5448" s="3" t="s">
        <v>10</v>
      </c>
      <c r="G5448" s="3" t="s">
        <v>1704</v>
      </c>
      <c r="H5448" s="4" t="s">
        <v>12</v>
      </c>
      <c r="I5448" s="5">
        <f>VLOOKUP(C5448, 'Linkedin Scrap'!$A$2:$B$3322, 2,FALSE)</f>
        <v>0</v>
      </c>
      <c r="J5448" s="3" t="str">
        <f>VLOOKUP(C5448, 'Linkedin Scrap'!$A$2:$C$3322, 3,FALSE)</f>
        <v>2K followers</v>
      </c>
      <c r="K5448" s="3" t="str">
        <f>VLOOKUP(C5448, 'Linkedin Scrap'!$A$2:$D$3322, 4,FALSE)</f>
        <v>500+ connections</v>
      </c>
      <c r="L5448" s="5" t="str">
        <f>VLOOKUP(C5448, 'Linkedin Scrap'!$A$2:$E$3322, 5,FALSE)</f>
        <v>University of Nicosia</v>
      </c>
      <c r="M5448" s="5" t="str">
        <f>VLOOKUP(C5448, 'Linkedin Scrap'!$A$2:$F$3322, 6,FALSE)</f>
        <v>Actuate Blockchain</v>
      </c>
      <c r="N5448" s="5" t="str">
        <f>VLOOKUP(C5448, 'Linkedin Scrap'!$A$2:$G$3322, 7,FALSE)</f>
        <v>A researcher in the field of health. I am very passionate in matters pertaining to global health and more specifically the role of technology in achieving global health.My career focuses on the architecture for global health with a keen interest on inclusion of local communities and fridge stakeholders (i.e.,human engagement) in decision and policy making.</v>
      </c>
      <c r="O5448" s="5" t="str">
        <f>VLOOKUP(C5448, 'Linkedin Scrap'!$A$2:$H$3322, 8,FALSE)</f>
        <v>[{'course_details': 'Certificate Introduction to Cryptocurrency 90.67', 'start_time': '2019', 'end_time': '2019'}, {'course_details': 'Bachelor’s Degree Community Health and Development First Class Honours', 'start_time': '2013', 'end_time': '2016'}]</v>
      </c>
      <c r="P5448" s="5" t="str">
        <f>VLOOKUP(C5448, 'Linkedin Scrap'!$A$2:$I$3322, 9,FALSE)</f>
        <v>[{'experience': 'Self employed', 'start_time': 'Jun 2017', 'end_time': 'Oct 2017', 'duration': None}, {'experience': 'Self employed', 'start_time': 'Jun 2017', 'end_time': 'Oct 2017', 'duration': None}, {'experience': 'Self employed', 'start_time': 'Jun 2017', 'end_time': 'Oct 2017', 'duration': None}]</v>
      </c>
    </row>
    <row r="5449" spans="1:16" ht="18.5" customHeight="1" x14ac:dyDescent="0.3">
      <c r="A5449" s="3" t="s">
        <v>12092</v>
      </c>
      <c r="B5449" s="4">
        <v>1</v>
      </c>
      <c r="C5449" s="3" t="s">
        <v>12093</v>
      </c>
      <c r="D5449" s="3" t="s">
        <v>7905</v>
      </c>
      <c r="E5449" s="3" t="s">
        <v>9</v>
      </c>
      <c r="F5449" s="3" t="s">
        <v>10</v>
      </c>
      <c r="G5449" s="3" t="s">
        <v>12094</v>
      </c>
      <c r="H5449" s="4" t="s">
        <v>12</v>
      </c>
      <c r="I5449" s="5">
        <f>VLOOKUP(C5449, 'Linkedin Scrap'!$A$2:$B$3322, 2,FALSE)</f>
        <v>0</v>
      </c>
      <c r="J5449" s="3" t="str">
        <f>VLOOKUP(C5449, 'Linkedin Scrap'!$A$2:$C$3322, 3,FALSE)</f>
        <v>543 followers</v>
      </c>
      <c r="K5449" s="3" t="str">
        <f>VLOOKUP(C5449, 'Linkedin Scrap'!$A$2:$D$3322, 4,FALSE)</f>
        <v>500+ connections</v>
      </c>
      <c r="L5449" s="5" t="str">
        <f>VLOOKUP(C5449, 'Linkedin Scrap'!$A$2:$E$3322, 5,FALSE)</f>
        <v>Personal Website</v>
      </c>
      <c r="M5449" s="5" t="str">
        <f>VLOOKUP(C5449, 'Linkedin Scrap'!$A$2:$F$3322, 6,FALSE)</f>
        <v>uCoz</v>
      </c>
      <c r="N5449" s="5">
        <f>VLOOKUP(C5449, 'Linkedin Scrap'!$A$2:$G$3322, 7,FALSE)</f>
        <v>0</v>
      </c>
      <c r="O5449" s="5">
        <f>VLOOKUP(C5449, 'Linkedin Scrap'!$A$2:$H$3322, 8,FALSE)</f>
        <v>0</v>
      </c>
      <c r="P5449" s="5" t="str">
        <f>VLOOKUP(C5449, 'Linkedin Scrap'!$A$2:$I$3322, 9,FALSE)</f>
        <v>[{'experience': 'uKit Business Website Builder', 'start_time': 'Jul 2015', 'end_time': 'present', 'duration': None}, {'experience': 'uKit Business Website Builder', 'start_time': 'Jul 2015', 'end_time': 'present', 'duration': None}]</v>
      </c>
    </row>
    <row r="5450" spans="1:16" ht="18.5" customHeight="1" x14ac:dyDescent="0.3">
      <c r="A5450" s="3" t="s">
        <v>12092</v>
      </c>
      <c r="B5450" s="4">
        <v>2</v>
      </c>
      <c r="C5450" s="3" t="s">
        <v>12095</v>
      </c>
      <c r="D5450" s="3" t="s">
        <v>12096</v>
      </c>
      <c r="E5450" s="3" t="s">
        <v>9</v>
      </c>
      <c r="F5450" s="3" t="s">
        <v>10</v>
      </c>
      <c r="G5450" s="3" t="s">
        <v>12097</v>
      </c>
      <c r="H5450" s="4" t="s">
        <v>12</v>
      </c>
      <c r="I5450" s="5">
        <f>VLOOKUP(C5450, 'Linkedin Scrap'!$A$2:$B$3322, 2,FALSE)</f>
        <v>0</v>
      </c>
      <c r="J5450" s="3" t="str">
        <f>VLOOKUP(C5450, 'Linkedin Scrap'!$A$2:$C$3322, 3,FALSE)</f>
        <v>181 followers</v>
      </c>
      <c r="K5450" s="3" t="str">
        <f>VLOOKUP(C5450, 'Linkedin Scrap'!$A$2:$D$3322, 4,FALSE)</f>
        <v>173 connections</v>
      </c>
      <c r="L5450" s="5" t="str">
        <f>VLOOKUP(C5450, 'Linkedin Scrap'!$A$2:$E$3322, 5,FALSE)</f>
        <v>Moscow State Institute of Radio Engineering, Electronics and Automation (Technical University)</v>
      </c>
      <c r="M5450" s="5" t="str">
        <f>VLOOKUP(C5450, 'Linkedin Scrap'!$A$2:$F$3322, 6,FALSE)</f>
        <v>uCoz</v>
      </c>
      <c r="N5450" s="5">
        <f>VLOOKUP(C5450, 'Linkedin Scrap'!$A$2:$G$3322, 7,FALSE)</f>
        <v>0</v>
      </c>
      <c r="O5450" s="5">
        <f>VLOOKUP(C5450, 'Linkedin Scrap'!$A$2:$H$3322, 8,FALSE)</f>
        <v>0</v>
      </c>
      <c r="P5450" s="5">
        <f>VLOOKUP(C5450, 'Linkedin Scrap'!$A$2:$I$3322, 9,FALSE)</f>
        <v>0</v>
      </c>
    </row>
    <row r="5451" spans="1:16" ht="18.5" customHeight="1" x14ac:dyDescent="0.3">
      <c r="A5451" s="3" t="s">
        <v>12092</v>
      </c>
      <c r="B5451" s="4">
        <v>3</v>
      </c>
      <c r="C5451" s="3" t="s">
        <v>12098</v>
      </c>
      <c r="D5451" s="3" t="s">
        <v>84</v>
      </c>
      <c r="E5451" s="3" t="s">
        <v>9</v>
      </c>
      <c r="F5451" s="3" t="s">
        <v>10</v>
      </c>
      <c r="G5451" s="3" t="s">
        <v>12099</v>
      </c>
      <c r="H5451" s="4" t="s">
        <v>12</v>
      </c>
      <c r="I5451" s="5">
        <f>VLOOKUP(C5451, 'Linkedin Scrap'!$A$2:$B$3322, 2,FALSE)</f>
        <v>0</v>
      </c>
      <c r="J5451" s="3" t="str">
        <f>VLOOKUP(C5451, 'Linkedin Scrap'!$A$2:$C$3322, 3,FALSE)</f>
        <v>127 followers</v>
      </c>
      <c r="K5451" s="3" t="str">
        <f>VLOOKUP(C5451, 'Linkedin Scrap'!$A$2:$D$3322, 4,FALSE)</f>
        <v>126 connections</v>
      </c>
      <c r="L5451" s="5" t="str">
        <f>VLOOKUP(C5451, 'Linkedin Scrap'!$A$2:$E$3322, 5,FALSE)</f>
        <v>Южный Федеральный Университет (бывший Ростовский Государственный Университет)</v>
      </c>
      <c r="M5451" s="5" t="str">
        <f>VLOOKUP(C5451, 'Linkedin Scrap'!$A$2:$F$3322, 6,FALSE)</f>
        <v>БАРС Груп</v>
      </c>
      <c r="N5451" s="5">
        <f>VLOOKUP(C5451, 'Linkedin Scrap'!$A$2:$G$3322, 7,FALSE)</f>
        <v>0</v>
      </c>
      <c r="O5451" s="5" t="str">
        <f>VLOOKUP(C5451, 'Linkedin Scrap'!$A$2:$H$3322, 8,FALSE)</f>
        <v>[{'course_details': 'Applied Mathematics', 'start_time': '2002', 'end_time': 'present'}]</v>
      </c>
      <c r="P5451" s="5" t="str">
        <f>VLOOKUP(C5451, 'Linkedin Scrap'!$A$2:$I$3322, 9,FALSE)</f>
        <v>[{'experience': 'uKit Group', 'start_time': 'Apr 2005', 'end_time': 'Apr 2007', 'duration': None}, {'experience': 'uKit Group', 'start_time': 'Apr 2005', 'end_time': 'Apr 2007', 'duration': None}, {'experience': 'uKit Group', 'start_time': 'Apr 2005', 'end_time': 'Apr 2007', 'duration': None}]</v>
      </c>
    </row>
    <row r="5452" spans="1:16" ht="18.5" customHeight="1" x14ac:dyDescent="0.3">
      <c r="A5452" s="3" t="s">
        <v>12092</v>
      </c>
      <c r="B5452" s="4">
        <v>4</v>
      </c>
      <c r="C5452" s="3" t="s">
        <v>12100</v>
      </c>
      <c r="D5452" s="3" t="s">
        <v>12101</v>
      </c>
      <c r="E5452" s="3" t="s">
        <v>9</v>
      </c>
      <c r="F5452" s="3" t="s">
        <v>10</v>
      </c>
      <c r="G5452" s="3" t="s">
        <v>12102</v>
      </c>
      <c r="H5452" s="4" t="s">
        <v>12</v>
      </c>
      <c r="I5452" s="5">
        <f>VLOOKUP(C5452, 'Linkedin Scrap'!$A$2:$B$3322, 2,FALSE)</f>
        <v>0</v>
      </c>
      <c r="J5452" s="3" t="str">
        <f>VLOOKUP(C5452, 'Linkedin Scrap'!$A$2:$C$3322, 3,FALSE)</f>
        <v>3K followers</v>
      </c>
      <c r="K5452" s="3" t="str">
        <f>VLOOKUP(C5452, 'Linkedin Scrap'!$A$2:$D$3322, 4,FALSE)</f>
        <v>500+ connections</v>
      </c>
      <c r="L5452" s="5" t="str">
        <f>VLOOKUP(C5452, 'Linkedin Scrap'!$A$2:$E$3322, 5,FALSE)</f>
        <v>Southern Federal University (former Rostov State University)</v>
      </c>
      <c r="M5452" s="5" t="str">
        <f>VLOOKUP(C5452, 'Linkedin Scrap'!$A$2:$F$3322, 6,FALSE)</f>
        <v>Vision Systems | Tailored Artificial Intelligence</v>
      </c>
      <c r="N5452" s="5" t="str">
        <f>VLOOKUP(C5452, 'Linkedin Scrap'!$A$2:$G$3322, 7,FALSE)</f>
        <v>I lead and conduct cutting-edge R&amp;D and build highly scalable machine learning solutions…</v>
      </c>
      <c r="O5452" s="5">
        <f>VLOOKUP(C5452, 'Linkedin Scrap'!$A$2:$H$3322, 8,FALSE)</f>
        <v>0</v>
      </c>
      <c r="P5452" s="5">
        <f>VLOOKUP(C5452, 'Linkedin Scrap'!$A$2:$I$3322, 9,FALSE)</f>
        <v>0</v>
      </c>
    </row>
    <row r="5453" spans="1:16" ht="18.5" customHeight="1" x14ac:dyDescent="0.3">
      <c r="A5453" s="3" t="s">
        <v>2827</v>
      </c>
      <c r="B5453" s="4">
        <v>1</v>
      </c>
      <c r="C5453" s="3" t="s">
        <v>2828</v>
      </c>
      <c r="D5453" s="3" t="s">
        <v>98</v>
      </c>
      <c r="E5453" s="3" t="s">
        <v>9</v>
      </c>
      <c r="F5453" s="3" t="s">
        <v>10</v>
      </c>
      <c r="G5453" s="3" t="s">
        <v>2829</v>
      </c>
      <c r="H5453" s="4" t="s">
        <v>12</v>
      </c>
      <c r="I5453" s="5" t="e">
        <f>VLOOKUP(C5453, 'Linkedin Scrap'!$A$2:$B$3322, 2,FALSE)</f>
        <v>#N/A</v>
      </c>
      <c r="J5453" s="3" t="e">
        <f>VLOOKUP(C5453, 'Linkedin Scrap'!$A$2:$C$3322, 3,FALSE)</f>
        <v>#N/A</v>
      </c>
      <c r="K5453" s="3" t="e">
        <f>VLOOKUP(C5453, 'Linkedin Scrap'!$A$2:$D$3322, 4,FALSE)</f>
        <v>#N/A</v>
      </c>
      <c r="L5453" s="5" t="e">
        <f>VLOOKUP(C5453, 'Linkedin Scrap'!$A$2:$E$3322, 5,FALSE)</f>
        <v>#N/A</v>
      </c>
      <c r="M5453" s="5" t="e">
        <f>VLOOKUP(C5453, 'Linkedin Scrap'!$A$2:$F$3322, 6,FALSE)</f>
        <v>#N/A</v>
      </c>
      <c r="N5453" s="5" t="e">
        <f>VLOOKUP(C5453, 'Linkedin Scrap'!$A$2:$G$3322, 7,FALSE)</f>
        <v>#N/A</v>
      </c>
      <c r="O5453" s="5" t="e">
        <f>VLOOKUP(C5453, 'Linkedin Scrap'!$A$2:$H$3322, 8,FALSE)</f>
        <v>#N/A</v>
      </c>
      <c r="P5453" s="5" t="e">
        <f>VLOOKUP(C5453, 'Linkedin Scrap'!$A$2:$I$3322, 9,FALSE)</f>
        <v>#N/A</v>
      </c>
    </row>
    <row r="5454" spans="1:16" ht="18.5" customHeight="1" x14ac:dyDescent="0.3">
      <c r="A5454" s="3" t="s">
        <v>2827</v>
      </c>
      <c r="B5454" s="4">
        <v>2</v>
      </c>
      <c r="C5454" s="3" t="s">
        <v>2830</v>
      </c>
      <c r="D5454" s="3" t="s">
        <v>2831</v>
      </c>
      <c r="E5454" s="3" t="s">
        <v>9</v>
      </c>
      <c r="F5454" s="3" t="s">
        <v>10</v>
      </c>
      <c r="G5454" s="3" t="s">
        <v>2832</v>
      </c>
      <c r="H5454" s="4" t="s">
        <v>12</v>
      </c>
      <c r="I5454" s="5">
        <f>VLOOKUP(C5454, 'Linkedin Scrap'!$A$2:$B$3322, 2,FALSE)</f>
        <v>0</v>
      </c>
      <c r="J5454" s="3" t="str">
        <f>VLOOKUP(C5454, 'Linkedin Scrap'!$A$2:$C$3322, 3,FALSE)</f>
        <v>69 followers</v>
      </c>
      <c r="K5454" s="3" t="str">
        <f>VLOOKUP(C5454, 'Linkedin Scrap'!$A$2:$D$3322, 4,FALSE)</f>
        <v>69 connections</v>
      </c>
      <c r="L5454" s="5" t="str">
        <f>VLOOKUP(C5454, 'Linkedin Scrap'!$A$2:$E$3322, 5,FALSE)</f>
        <v>Company Website</v>
      </c>
      <c r="M5454" s="5" t="str">
        <f>VLOOKUP(C5454, 'Linkedin Scrap'!$A$2:$F$3322, 6,FALSE)</f>
        <v>Bomrad</v>
      </c>
      <c r="N5454" s="5">
        <f>VLOOKUP(C5454, 'Linkedin Scrap'!$A$2:$G$3322, 7,FALSE)</f>
        <v>0</v>
      </c>
      <c r="O5454" s="5">
        <f>VLOOKUP(C5454, 'Linkedin Scrap'!$A$2:$H$3322, 8,FALSE)</f>
        <v>0</v>
      </c>
      <c r="P5454" s="5" t="str">
        <f>VLOOKUP(C5454, 'Linkedin Scrap'!$A$2:$I$3322, 9,FALSE)</f>
        <v>[{'experience': 'Bomrad', 'start_time': '2012', 'end_time': 'present', 'duration': None}]</v>
      </c>
    </row>
    <row r="5455" spans="1:16" ht="18.5" customHeight="1" x14ac:dyDescent="0.3">
      <c r="A5455" s="3" t="s">
        <v>2827</v>
      </c>
      <c r="B5455" s="4">
        <v>3</v>
      </c>
      <c r="C5455" s="3" t="s">
        <v>2833</v>
      </c>
      <c r="D5455" s="3" t="s">
        <v>2834</v>
      </c>
      <c r="E5455" s="3" t="s">
        <v>9</v>
      </c>
      <c r="F5455" s="3" t="s">
        <v>10</v>
      </c>
      <c r="G5455" s="3" t="s">
        <v>2835</v>
      </c>
      <c r="H5455" s="4" t="s">
        <v>12</v>
      </c>
      <c r="I5455" s="5" t="e">
        <f>VLOOKUP(C5455, 'Linkedin Scrap'!$A$2:$B$3322, 2,FALSE)</f>
        <v>#N/A</v>
      </c>
      <c r="J5455" s="3" t="e">
        <f>VLOOKUP(C5455, 'Linkedin Scrap'!$A$2:$C$3322, 3,FALSE)</f>
        <v>#N/A</v>
      </c>
      <c r="K5455" s="3" t="e">
        <f>VLOOKUP(C5455, 'Linkedin Scrap'!$A$2:$D$3322, 4,FALSE)</f>
        <v>#N/A</v>
      </c>
      <c r="L5455" s="5" t="e">
        <f>VLOOKUP(C5455, 'Linkedin Scrap'!$A$2:$E$3322, 5,FALSE)</f>
        <v>#N/A</v>
      </c>
      <c r="M5455" s="5" t="e">
        <f>VLOOKUP(C5455, 'Linkedin Scrap'!$A$2:$F$3322, 6,FALSE)</f>
        <v>#N/A</v>
      </c>
      <c r="N5455" s="5" t="e">
        <f>VLOOKUP(C5455, 'Linkedin Scrap'!$A$2:$G$3322, 7,FALSE)</f>
        <v>#N/A</v>
      </c>
      <c r="O5455" s="5" t="e">
        <f>VLOOKUP(C5455, 'Linkedin Scrap'!$A$2:$H$3322, 8,FALSE)</f>
        <v>#N/A</v>
      </c>
      <c r="P5455" s="5" t="e">
        <f>VLOOKUP(C5455, 'Linkedin Scrap'!$A$2:$I$3322, 9,FALSE)</f>
        <v>#N/A</v>
      </c>
    </row>
    <row r="5456" spans="1:16" ht="18.5" customHeight="1" x14ac:dyDescent="0.3">
      <c r="A5456" s="3" t="s">
        <v>2827</v>
      </c>
      <c r="B5456" s="4">
        <v>4</v>
      </c>
      <c r="C5456" s="3" t="s">
        <v>2850</v>
      </c>
      <c r="D5456" s="3" t="s">
        <v>2851</v>
      </c>
      <c r="E5456" s="3" t="s">
        <v>9</v>
      </c>
      <c r="F5456" s="3" t="s">
        <v>10</v>
      </c>
      <c r="G5456" s="3" t="s">
        <v>2852</v>
      </c>
      <c r="H5456" s="4" t="s">
        <v>12</v>
      </c>
      <c r="I5456" s="5">
        <f>VLOOKUP(C5456, 'Linkedin Scrap'!$A$2:$B$3322, 2,FALSE)</f>
        <v>0</v>
      </c>
      <c r="J5456" s="3" t="str">
        <f>VLOOKUP(C5456, 'Linkedin Scrap'!$A$2:$C$3322, 3,FALSE)</f>
        <v>2K followers</v>
      </c>
      <c r="K5456" s="3" t="str">
        <f>VLOOKUP(C5456, 'Linkedin Scrap'!$A$2:$D$3322, 4,FALSE)</f>
        <v>500+ connections</v>
      </c>
      <c r="L5456" s="5" t="str">
        <f>VLOOKUP(C5456, 'Linkedin Scrap'!$A$2:$E$3322, 5,FALSE)</f>
        <v>Visoka škola strukovnih studija beogradska politehnika</v>
      </c>
      <c r="M5456" s="5" t="str">
        <f>VLOOKUP(C5456, 'Linkedin Scrap'!$A$2:$F$3322, 6,FALSE)</f>
        <v>TrikDigital</v>
      </c>
      <c r="N5456" s="5" t="str">
        <f>VLOOKUP(C5456, 'Linkedin Scrap'!$A$2:$G$3322, 7,FALSE)</f>
        <v>Experienced Graphic Designer with a demonstrated history of working in the gambling &amp; casinos industry. Skilled in Magazine Design, Banner Designing, Graphics, Logo Design, and Typography. Strong arts and design professional graduated from Visoka škola strukovnih studija beogradska politehnika.</v>
      </c>
      <c r="O5456" s="5" t="str">
        <f>VLOOKUP(C5456, 'Linkedin Scrap'!$A$2:$H$3322, 8,FALSE)</f>
        <v>[{'course_details': 'Graphic Design', 'start_time': '2007', 'end_time': '2015'}]</v>
      </c>
      <c r="P5456" s="5" t="str">
        <f>VLOOKUP(C5456, 'Linkedin Scrap'!$A$2:$I$3322, 9,FALSE)</f>
        <v>[{'experience': 'MaxBet', 'start_time': 'Jan 2011', 'end_time': 'Jan 2012', 'duration': None}, {'experience': 'MaxBet', 'start_time': 'Jan 2011', 'end_time': 'Jan 2012', 'duration': None}, {'experience': 'MaxBet', 'start_time': 'Jan 2011', 'end_time': 'Jan 2012', 'duration': None}]</v>
      </c>
    </row>
    <row r="5457" spans="1:16" ht="18.5" customHeight="1" x14ac:dyDescent="0.3">
      <c r="A5457" s="3" t="s">
        <v>2827</v>
      </c>
      <c r="B5457" s="4">
        <v>5</v>
      </c>
      <c r="C5457" s="3" t="s">
        <v>2853</v>
      </c>
      <c r="D5457" s="3" t="s">
        <v>2854</v>
      </c>
      <c r="E5457" s="3" t="s">
        <v>9</v>
      </c>
      <c r="F5457" s="3" t="s">
        <v>10</v>
      </c>
      <c r="G5457" s="3" t="s">
        <v>2855</v>
      </c>
      <c r="H5457" s="4" t="s">
        <v>12</v>
      </c>
      <c r="I5457" s="5">
        <f>VLOOKUP(C5457, 'Linkedin Scrap'!$A$2:$B$3322, 2,FALSE)</f>
        <v>0</v>
      </c>
      <c r="J5457" s="3" t="str">
        <f>VLOOKUP(C5457, 'Linkedin Scrap'!$A$2:$C$3322, 3,FALSE)</f>
        <v>2K followers</v>
      </c>
      <c r="K5457" s="3" t="str">
        <f>VLOOKUP(C5457, 'Linkedin Scrap'!$A$2:$D$3322, 4,FALSE)</f>
        <v>500+ connections</v>
      </c>
      <c r="L5457" s="5" t="str">
        <f>VLOOKUP(C5457, 'Linkedin Scrap'!$A$2:$E$3322, 5,FALSE)</f>
        <v>Medicinska škola Beograd</v>
      </c>
      <c r="M5457" s="5" t="str">
        <f>VLOOKUP(C5457, 'Linkedin Scrap'!$A$2:$F$3322, 6,FALSE)</f>
        <v>ULTI Coin</v>
      </c>
      <c r="N5457" s="5" t="str">
        <f>VLOOKUP(C5457, 'Linkedin Scrap'!$A$2:$G$3322, 7,FALSE)</f>
        <v>Mining expert and blockchain entrepreneur. Innovator, researcher, decentralization enthusiast and a life hacker.</v>
      </c>
      <c r="O5457" s="5" t="str">
        <f>VLOOKUP(C5457, 'Linkedin Scrap'!$A$2:$H$3322, 8,FALSE)</f>
        <v>[{'course_details': 'Physiotherapist'}]</v>
      </c>
      <c r="P5457" s="5" t="str">
        <f>VLOOKUP(C5457, 'Linkedin Scrap'!$A$2:$I$3322, 9,FALSE)</f>
        <v>[{'experience': 'Princes Cruises Pno Inc', 'start_time': 'Mar 2011', 'end_time': 'Aug 2014', 'duration': None}, {'experience': 'Princes Cruises Pno Inc', 'start_time': 'Mar 2011', 'end_time': 'Aug 2014', 'duration': None}, {'experience': 'Princes Cruises Pno Inc', 'start_time': 'Mar 2011', 'end_time': 'Aug 2014', 'duration': None}]</v>
      </c>
    </row>
    <row r="5458" spans="1:16" ht="18.5" customHeight="1" x14ac:dyDescent="0.3">
      <c r="A5458" s="3" t="s">
        <v>2827</v>
      </c>
      <c r="B5458" s="4">
        <v>6</v>
      </c>
      <c r="C5458" s="3" t="s">
        <v>2856</v>
      </c>
      <c r="D5458" s="3" t="s">
        <v>2857</v>
      </c>
      <c r="E5458" s="3" t="s">
        <v>9</v>
      </c>
      <c r="F5458" s="3" t="s">
        <v>10</v>
      </c>
      <c r="G5458" s="3" t="s">
        <v>2858</v>
      </c>
      <c r="H5458" s="4" t="s">
        <v>12</v>
      </c>
      <c r="I5458" s="5" t="e">
        <f>VLOOKUP(C5458, 'Linkedin Scrap'!$A$2:$B$3322, 2,FALSE)</f>
        <v>#N/A</v>
      </c>
      <c r="J5458" s="3" t="e">
        <f>VLOOKUP(C5458, 'Linkedin Scrap'!$A$2:$C$3322, 3,FALSE)</f>
        <v>#N/A</v>
      </c>
      <c r="K5458" s="3" t="e">
        <f>VLOOKUP(C5458, 'Linkedin Scrap'!$A$2:$D$3322, 4,FALSE)</f>
        <v>#N/A</v>
      </c>
      <c r="L5458" s="5" t="e">
        <f>VLOOKUP(C5458, 'Linkedin Scrap'!$A$2:$E$3322, 5,FALSE)</f>
        <v>#N/A</v>
      </c>
      <c r="M5458" s="5" t="e">
        <f>VLOOKUP(C5458, 'Linkedin Scrap'!$A$2:$F$3322, 6,FALSE)</f>
        <v>#N/A</v>
      </c>
      <c r="N5458" s="5" t="e">
        <f>VLOOKUP(C5458, 'Linkedin Scrap'!$A$2:$G$3322, 7,FALSE)</f>
        <v>#N/A</v>
      </c>
      <c r="O5458" s="5" t="e">
        <f>VLOOKUP(C5458, 'Linkedin Scrap'!$A$2:$H$3322, 8,FALSE)</f>
        <v>#N/A</v>
      </c>
      <c r="P5458" s="5" t="e">
        <f>VLOOKUP(C5458, 'Linkedin Scrap'!$A$2:$I$3322, 9,FALSE)</f>
        <v>#N/A</v>
      </c>
    </row>
    <row r="5459" spans="1:16" ht="18.5" customHeight="1" x14ac:dyDescent="0.3">
      <c r="A5459" s="3" t="s">
        <v>2827</v>
      </c>
      <c r="B5459" s="4">
        <v>7</v>
      </c>
      <c r="C5459" s="3" t="s">
        <v>2859</v>
      </c>
      <c r="D5459" s="3" t="s">
        <v>2860</v>
      </c>
      <c r="E5459" s="3" t="s">
        <v>9</v>
      </c>
      <c r="F5459" s="3" t="s">
        <v>10</v>
      </c>
      <c r="G5459" s="3" t="s">
        <v>2861</v>
      </c>
      <c r="H5459" s="4" t="s">
        <v>12</v>
      </c>
      <c r="I5459" s="5">
        <f>VLOOKUP(C5459, 'Linkedin Scrap'!$A$2:$B$3322, 2,FALSE)</f>
        <v>0</v>
      </c>
      <c r="J5459" s="3" t="str">
        <f>VLOOKUP(C5459, 'Linkedin Scrap'!$A$2:$C$3322, 3,FALSE)</f>
        <v>629 followers</v>
      </c>
      <c r="K5459" s="3" t="str">
        <f>VLOOKUP(C5459, 'Linkedin Scrap'!$A$2:$D$3322, 4,FALSE)</f>
        <v>500+ connections</v>
      </c>
      <c r="L5459" s="5" t="str">
        <f>VLOOKUP(C5459, 'Linkedin Scrap'!$A$2:$E$3322, 5,FALSE)</f>
        <v>Masinski fakultet u Beogradu</v>
      </c>
      <c r="M5459" s="5" t="str">
        <f>VLOOKUP(C5459, 'Linkedin Scrap'!$A$2:$F$3322, 6,FALSE)</f>
        <v>ULTICoin.io</v>
      </c>
      <c r="N5459" s="5">
        <f>VLOOKUP(C5459, 'Linkedin Scrap'!$A$2:$G$3322, 7,FALSE)</f>
        <v>0</v>
      </c>
      <c r="O5459" s="5" t="str">
        <f>VLOOKUP(C5459, 'Linkedin Scrap'!$A$2:$H$3322, 8,FALSE)</f>
        <v>[{'course_details': ''}]</v>
      </c>
      <c r="P5459" s="5" t="str">
        <f>VLOOKUP(C5459, 'Linkedin Scrap'!$A$2:$I$3322, 9,FALSE)</f>
        <v>[{'experience': 'ULTICoin.io', 'start_time': 'Mar 2018', 'end_time': 'present', 'duration': None}]</v>
      </c>
    </row>
    <row r="5460" spans="1:16" ht="18.5" customHeight="1" x14ac:dyDescent="0.3">
      <c r="A5460" s="3" t="s">
        <v>6589</v>
      </c>
      <c r="B5460" s="4">
        <v>1</v>
      </c>
      <c r="C5460" s="3" t="s">
        <v>6590</v>
      </c>
      <c r="D5460" s="3" t="s">
        <v>98</v>
      </c>
      <c r="E5460" s="3" t="s">
        <v>136</v>
      </c>
      <c r="F5460" s="3" t="s">
        <v>10</v>
      </c>
      <c r="G5460" s="3" t="s">
        <v>6591</v>
      </c>
      <c r="H5460" s="4" t="s">
        <v>12</v>
      </c>
      <c r="I5460" s="5" t="e">
        <f>VLOOKUP(C5460, 'Linkedin Scrap'!$A$2:$B$3322, 2,FALSE)</f>
        <v>#N/A</v>
      </c>
      <c r="J5460" s="3" t="e">
        <f>VLOOKUP(C5460, 'Linkedin Scrap'!$A$2:$C$3322, 3,FALSE)</f>
        <v>#N/A</v>
      </c>
      <c r="K5460" s="3" t="e">
        <f>VLOOKUP(C5460, 'Linkedin Scrap'!$A$2:$D$3322, 4,FALSE)</f>
        <v>#N/A</v>
      </c>
      <c r="L5460" s="5" t="e">
        <f>VLOOKUP(C5460, 'Linkedin Scrap'!$A$2:$E$3322, 5,FALSE)</f>
        <v>#N/A</v>
      </c>
      <c r="M5460" s="5" t="e">
        <f>VLOOKUP(C5460, 'Linkedin Scrap'!$A$2:$F$3322, 6,FALSE)</f>
        <v>#N/A</v>
      </c>
      <c r="N5460" s="5" t="e">
        <f>VLOOKUP(C5460, 'Linkedin Scrap'!$A$2:$G$3322, 7,FALSE)</f>
        <v>#N/A</v>
      </c>
      <c r="O5460" s="5" t="e">
        <f>VLOOKUP(C5460, 'Linkedin Scrap'!$A$2:$H$3322, 8,FALSE)</f>
        <v>#N/A</v>
      </c>
      <c r="P5460" s="5" t="e">
        <f>VLOOKUP(C5460, 'Linkedin Scrap'!$A$2:$I$3322, 9,FALSE)</f>
        <v>#N/A</v>
      </c>
    </row>
    <row r="5461" spans="1:16" ht="18.5" customHeight="1" x14ac:dyDescent="0.3">
      <c r="A5461" s="3" t="s">
        <v>6589</v>
      </c>
      <c r="B5461" s="4">
        <v>2</v>
      </c>
      <c r="C5461" s="3" t="s">
        <v>6592</v>
      </c>
      <c r="D5461" s="3" t="s">
        <v>6593</v>
      </c>
      <c r="E5461" s="3" t="s">
        <v>136</v>
      </c>
      <c r="F5461" s="3" t="s">
        <v>10</v>
      </c>
      <c r="G5461" s="3" t="s">
        <v>6594</v>
      </c>
      <c r="H5461" s="4" t="s">
        <v>12</v>
      </c>
      <c r="I5461" s="5" t="e">
        <f>VLOOKUP(C5461, 'Linkedin Scrap'!$A$2:$B$3322, 2,FALSE)</f>
        <v>#N/A</v>
      </c>
      <c r="J5461" s="3" t="e">
        <f>VLOOKUP(C5461, 'Linkedin Scrap'!$A$2:$C$3322, 3,FALSE)</f>
        <v>#N/A</v>
      </c>
      <c r="K5461" s="3" t="e">
        <f>VLOOKUP(C5461, 'Linkedin Scrap'!$A$2:$D$3322, 4,FALSE)</f>
        <v>#N/A</v>
      </c>
      <c r="L5461" s="5" t="e">
        <f>VLOOKUP(C5461, 'Linkedin Scrap'!$A$2:$E$3322, 5,FALSE)</f>
        <v>#N/A</v>
      </c>
      <c r="M5461" s="5" t="e">
        <f>VLOOKUP(C5461, 'Linkedin Scrap'!$A$2:$F$3322, 6,FALSE)</f>
        <v>#N/A</v>
      </c>
      <c r="N5461" s="5" t="e">
        <f>VLOOKUP(C5461, 'Linkedin Scrap'!$A$2:$G$3322, 7,FALSE)</f>
        <v>#N/A</v>
      </c>
      <c r="O5461" s="5" t="e">
        <f>VLOOKUP(C5461, 'Linkedin Scrap'!$A$2:$H$3322, 8,FALSE)</f>
        <v>#N/A</v>
      </c>
      <c r="P5461" s="5" t="e">
        <f>VLOOKUP(C5461, 'Linkedin Scrap'!$A$2:$I$3322, 9,FALSE)</f>
        <v>#N/A</v>
      </c>
    </row>
    <row r="5462" spans="1:16" ht="18.5" customHeight="1" x14ac:dyDescent="0.3">
      <c r="A5462" s="3" t="s">
        <v>6589</v>
      </c>
      <c r="B5462" s="4">
        <v>3</v>
      </c>
      <c r="C5462" s="3" t="s">
        <v>6595</v>
      </c>
      <c r="D5462" s="3" t="s">
        <v>84</v>
      </c>
      <c r="E5462" s="3" t="s">
        <v>136</v>
      </c>
      <c r="F5462" s="3" t="s">
        <v>10</v>
      </c>
      <c r="G5462" s="3" t="s">
        <v>6596</v>
      </c>
      <c r="H5462" s="4" t="s">
        <v>12</v>
      </c>
      <c r="I5462" s="5">
        <f>VLOOKUP(C5462, 'Linkedin Scrap'!$A$2:$B$3322, 2,FALSE)</f>
        <v>0</v>
      </c>
      <c r="J5462" s="3" t="str">
        <f>VLOOKUP(C5462, 'Linkedin Scrap'!$A$2:$C$3322, 3,FALSE)</f>
        <v>83 followers</v>
      </c>
      <c r="K5462" s="3" t="str">
        <f>VLOOKUP(C5462, 'Linkedin Scrap'!$A$2:$D$3322, 4,FALSE)</f>
        <v>79 connections</v>
      </c>
      <c r="L5462" s="5">
        <f>VLOOKUP(C5462, 'Linkedin Scrap'!$A$2:$E$3322, 5,FALSE)</f>
        <v>0</v>
      </c>
      <c r="M5462" s="5">
        <f>VLOOKUP(C5462, 'Linkedin Scrap'!$A$2:$F$3322, 6,FALSE)</f>
        <v>0</v>
      </c>
      <c r="N5462" s="5">
        <f>VLOOKUP(C5462, 'Linkedin Scrap'!$A$2:$G$3322, 7,FALSE)</f>
        <v>0</v>
      </c>
      <c r="O5462" s="5">
        <f>VLOOKUP(C5462, 'Linkedin Scrap'!$A$2:$H$3322, 8,FALSE)</f>
        <v>0</v>
      </c>
      <c r="P5462" s="5">
        <f>VLOOKUP(C5462, 'Linkedin Scrap'!$A$2:$I$3322, 9,FALSE)</f>
        <v>0</v>
      </c>
    </row>
    <row r="5463" spans="1:16" ht="18.5" customHeight="1" x14ac:dyDescent="0.3">
      <c r="A5463" s="3" t="s">
        <v>6589</v>
      </c>
      <c r="B5463" s="4">
        <v>4</v>
      </c>
      <c r="C5463" s="3" t="s">
        <v>6597</v>
      </c>
      <c r="D5463" s="3" t="s">
        <v>443</v>
      </c>
      <c r="E5463" s="3" t="s">
        <v>136</v>
      </c>
      <c r="F5463" s="3" t="s">
        <v>10</v>
      </c>
      <c r="G5463" s="3" t="s">
        <v>6598</v>
      </c>
      <c r="H5463" s="4" t="s">
        <v>12</v>
      </c>
      <c r="I5463" s="5">
        <f>VLOOKUP(C5463, 'Linkedin Scrap'!$A$2:$B$3322, 2,FALSE)</f>
        <v>0</v>
      </c>
      <c r="J5463" s="3" t="str">
        <f>VLOOKUP(C5463, 'Linkedin Scrap'!$A$2:$C$3322, 3,FALSE)</f>
        <v>41 followers</v>
      </c>
      <c r="K5463" s="3" t="str">
        <f>VLOOKUP(C5463, 'Linkedin Scrap'!$A$2:$D$3322, 4,FALSE)</f>
        <v>41 connections</v>
      </c>
      <c r="L5463" s="5">
        <f>VLOOKUP(C5463, 'Linkedin Scrap'!$A$2:$E$3322, 5,FALSE)</f>
        <v>0</v>
      </c>
      <c r="M5463" s="5">
        <f>VLOOKUP(C5463, 'Linkedin Scrap'!$A$2:$F$3322, 6,FALSE)</f>
        <v>0</v>
      </c>
      <c r="N5463" s="5">
        <f>VLOOKUP(C5463, 'Linkedin Scrap'!$A$2:$G$3322, 7,FALSE)</f>
        <v>0</v>
      </c>
      <c r="O5463" s="5">
        <f>VLOOKUP(C5463, 'Linkedin Scrap'!$A$2:$H$3322, 8,FALSE)</f>
        <v>0</v>
      </c>
      <c r="P5463" s="5">
        <f>VLOOKUP(C5463, 'Linkedin Scrap'!$A$2:$I$3322, 9,FALSE)</f>
        <v>0</v>
      </c>
    </row>
    <row r="5464" spans="1:16" ht="18.5" customHeight="1" x14ac:dyDescent="0.3">
      <c r="A5464" s="3" t="s">
        <v>12000</v>
      </c>
      <c r="B5464" s="4">
        <v>1</v>
      </c>
      <c r="C5464" s="3" t="s">
        <v>12001</v>
      </c>
      <c r="D5464" s="3" t="s">
        <v>12002</v>
      </c>
      <c r="E5464" s="3" t="s">
        <v>9</v>
      </c>
      <c r="F5464" s="3" t="s">
        <v>10</v>
      </c>
      <c r="G5464" s="3" t="s">
        <v>12003</v>
      </c>
      <c r="H5464" s="4" t="s">
        <v>12</v>
      </c>
      <c r="I5464" s="5">
        <f>VLOOKUP(C5464, 'Linkedin Scrap'!$A$2:$B$3322, 2,FALSE)</f>
        <v>0</v>
      </c>
      <c r="J5464" s="3" t="str">
        <f>VLOOKUP(C5464, 'Linkedin Scrap'!$A$2:$C$3322, 3,FALSE)</f>
        <v>26K followers</v>
      </c>
      <c r="K5464" s="3" t="str">
        <f>VLOOKUP(C5464, 'Linkedin Scrap'!$A$2:$D$3322, 4,FALSE)</f>
        <v>500+ connections</v>
      </c>
      <c r="L5464" s="5" t="str">
        <f>VLOOKUP(C5464, 'Linkedin Scrap'!$A$2:$E$3322, 5,FALSE)</f>
        <v>FernUniversität in Hagen</v>
      </c>
      <c r="M5464" s="5" t="str">
        <f>VLOOKUP(C5464, 'Linkedin Scrap'!$A$2:$F$3322, 6,FALSE)</f>
        <v>Musical Bits GmbH</v>
      </c>
      <c r="N5464" s="5" t="str">
        <f>VLOOKUP(C5464, 'Linkedin Scrap'!$A$2:$G$3322, 7,FALSE)</f>
        <v>Master of Computer Science. 20+ years of experience in business modelling and software…</v>
      </c>
      <c r="O5464" s="5">
        <f>VLOOKUP(C5464, 'Linkedin Scrap'!$A$2:$H$3322, 8,FALSE)</f>
        <v>0</v>
      </c>
      <c r="P5464" s="5">
        <f>VLOOKUP(C5464, 'Linkedin Scrap'!$A$2:$I$3322, 9,FALSE)</f>
        <v>0</v>
      </c>
    </row>
    <row r="5465" spans="1:16" ht="18.5" customHeight="1" x14ac:dyDescent="0.3">
      <c r="A5465" s="3" t="s">
        <v>12000</v>
      </c>
      <c r="B5465" s="4">
        <v>2</v>
      </c>
      <c r="C5465" s="3" t="s">
        <v>12004</v>
      </c>
      <c r="D5465" s="3" t="s">
        <v>12005</v>
      </c>
      <c r="E5465" s="3" t="s">
        <v>9</v>
      </c>
      <c r="F5465" s="3" t="s">
        <v>10</v>
      </c>
      <c r="G5465" s="3" t="s">
        <v>12006</v>
      </c>
      <c r="H5465" s="4" t="s">
        <v>12</v>
      </c>
      <c r="I5465" s="5">
        <f>VLOOKUP(C5465, 'Linkedin Scrap'!$A$2:$B$3322, 2,FALSE)</f>
        <v>0</v>
      </c>
      <c r="J5465" s="3" t="str">
        <f>VLOOKUP(C5465, 'Linkedin Scrap'!$A$2:$C$3322, 3,FALSE)</f>
        <v>15K followers</v>
      </c>
      <c r="K5465" s="3" t="str">
        <f>VLOOKUP(C5465, 'Linkedin Scrap'!$A$2:$D$3322, 4,FALSE)</f>
        <v>500+ connections</v>
      </c>
      <c r="L5465" s="5" t="str">
        <f>VLOOKUP(C5465, 'Linkedin Scrap'!$A$2:$E$3322, 5,FALSE)</f>
        <v>FernUniversität in Hagen</v>
      </c>
      <c r="M5465" s="5" t="str">
        <f>VLOOKUP(C5465, 'Linkedin Scrap'!$A$2:$F$3322, 6,FALSE)</f>
        <v>Musical Bits GmbH</v>
      </c>
      <c r="N5465" s="5" t="str">
        <f>VLOOKUP(C5465, 'Linkedin Scrap'!$A$2:$G$3322, 7,FALSE)</f>
        <v>Unibright is a team of blockchain specialists, architects, developers and consultants…</v>
      </c>
      <c r="O5465" s="5">
        <f>VLOOKUP(C5465, 'Linkedin Scrap'!$A$2:$H$3322, 8,FALSE)</f>
        <v>0</v>
      </c>
      <c r="P5465" s="5">
        <f>VLOOKUP(C5465, 'Linkedin Scrap'!$A$2:$I$3322, 9,FALSE)</f>
        <v>0</v>
      </c>
    </row>
    <row r="5466" spans="1:16" ht="18.5" customHeight="1" x14ac:dyDescent="0.3">
      <c r="A5466" s="3" t="s">
        <v>5409</v>
      </c>
      <c r="B5466" s="4">
        <v>1</v>
      </c>
      <c r="C5466" s="3" t="s">
        <v>5410</v>
      </c>
      <c r="D5466" s="3" t="s">
        <v>3152</v>
      </c>
      <c r="E5466" s="3" t="s">
        <v>136</v>
      </c>
      <c r="F5466" s="3" t="s">
        <v>10</v>
      </c>
      <c r="G5466" s="3" t="s">
        <v>5411</v>
      </c>
      <c r="H5466" s="4" t="s">
        <v>12</v>
      </c>
      <c r="I5466" s="5">
        <f>VLOOKUP(C5466, 'Linkedin Scrap'!$A$2:$B$3322, 2,FALSE)</f>
        <v>0</v>
      </c>
      <c r="J5466" s="3" t="str">
        <f>VLOOKUP(C5466, 'Linkedin Scrap'!$A$2:$C$3322, 3,FALSE)</f>
        <v>731 followers</v>
      </c>
      <c r="K5466" s="3" t="str">
        <f>VLOOKUP(C5466, 'Linkedin Scrap'!$A$2:$D$3322, 4,FALSE)</f>
        <v>500+ connections</v>
      </c>
      <c r="L5466" s="5" t="str">
        <f>VLOOKUP(C5466, 'Linkedin Scrap'!$A$2:$E$3322, 5,FALSE)</f>
        <v>Gymnázim Elišky Krásnohorské</v>
      </c>
      <c r="M5466" s="5" t="str">
        <f>VLOOKUP(C5466, 'Linkedin Scrap'!$A$2:$F$3322, 6,FALSE)</f>
        <v>Stawe soft s.r.o.</v>
      </c>
      <c r="N5466" s="5">
        <f>VLOOKUP(C5466, 'Linkedin Scrap'!$A$2:$G$3322, 7,FALSE)</f>
        <v>0</v>
      </c>
      <c r="O5466" s="5" t="str">
        <f>VLOOKUP(C5466, 'Linkedin Scrap'!$A$2:$H$3322, 8,FALSE)</f>
        <v>[{'course_details': 'Všeobecné gymnázium', 'start_time': '2012', 'end_time': '2016'}, {'course_details': 'Globální podnikání a management'}]</v>
      </c>
      <c r="P5466" s="5" t="str">
        <f>VLOOKUP(C5466, 'Linkedin Scrap'!$A$2:$I$3322, 9,FALSE)</f>
        <v>[{'experience': 'Živnostník', 'start_time': '2014', 'end_time': '2015', 'duration': None}, {'experience': 'Živnostník', 'start_time': '2014', 'end_time': '2015', 'duration': None}]</v>
      </c>
    </row>
    <row r="5467" spans="1:16" ht="18.5" customHeight="1" x14ac:dyDescent="0.3">
      <c r="A5467" s="3" t="s">
        <v>8182</v>
      </c>
      <c r="B5467" s="4">
        <v>1</v>
      </c>
      <c r="C5467" s="3" t="s">
        <v>8183</v>
      </c>
      <c r="D5467" s="3" t="s">
        <v>8184</v>
      </c>
      <c r="E5467" s="3" t="s">
        <v>9</v>
      </c>
      <c r="F5467" s="3" t="s">
        <v>27</v>
      </c>
      <c r="G5467" s="3" t="s">
        <v>8185</v>
      </c>
      <c r="H5467" s="4" t="s">
        <v>12</v>
      </c>
      <c r="I5467" s="5" t="e">
        <f>VLOOKUP(C5467, 'Linkedin Scrap'!$A$2:$B$3322, 2,FALSE)</f>
        <v>#N/A</v>
      </c>
      <c r="J5467" s="3" t="e">
        <f>VLOOKUP(C5467, 'Linkedin Scrap'!$A$2:$C$3322, 3,FALSE)</f>
        <v>#N/A</v>
      </c>
      <c r="K5467" s="3" t="e">
        <f>VLOOKUP(C5467, 'Linkedin Scrap'!$A$2:$D$3322, 4,FALSE)</f>
        <v>#N/A</v>
      </c>
      <c r="L5467" s="5" t="e">
        <f>VLOOKUP(C5467, 'Linkedin Scrap'!$A$2:$E$3322, 5,FALSE)</f>
        <v>#N/A</v>
      </c>
      <c r="M5467" s="5" t="e">
        <f>VLOOKUP(C5467, 'Linkedin Scrap'!$A$2:$F$3322, 6,FALSE)</f>
        <v>#N/A</v>
      </c>
      <c r="N5467" s="5" t="e">
        <f>VLOOKUP(C5467, 'Linkedin Scrap'!$A$2:$G$3322, 7,FALSE)</f>
        <v>#N/A</v>
      </c>
      <c r="O5467" s="5" t="e">
        <f>VLOOKUP(C5467, 'Linkedin Scrap'!$A$2:$H$3322, 8,FALSE)</f>
        <v>#N/A</v>
      </c>
      <c r="P5467" s="5" t="e">
        <f>VLOOKUP(C5467, 'Linkedin Scrap'!$A$2:$I$3322, 9,FALSE)</f>
        <v>#N/A</v>
      </c>
    </row>
    <row r="5468" spans="1:16" ht="18.5" customHeight="1" x14ac:dyDescent="0.3">
      <c r="A5468" s="3" t="s">
        <v>8182</v>
      </c>
      <c r="B5468" s="4">
        <v>2</v>
      </c>
      <c r="C5468" s="3" t="s">
        <v>8186</v>
      </c>
      <c r="D5468" s="3" t="s">
        <v>8187</v>
      </c>
      <c r="E5468" s="3" t="s">
        <v>9</v>
      </c>
      <c r="F5468" s="3" t="s">
        <v>10</v>
      </c>
      <c r="G5468" s="3" t="s">
        <v>8188</v>
      </c>
      <c r="H5468" s="4" t="s">
        <v>12</v>
      </c>
      <c r="I5468" s="5">
        <f>VLOOKUP(C5468, 'Linkedin Scrap'!$A$2:$B$3322, 2,FALSE)</f>
        <v>0</v>
      </c>
      <c r="J5468" s="3" t="str">
        <f>VLOOKUP(C5468, 'Linkedin Scrap'!$A$2:$C$3322, 3,FALSE)</f>
        <v>4K followers</v>
      </c>
      <c r="K5468" s="3" t="str">
        <f>VLOOKUP(C5468, 'Linkedin Scrap'!$A$2:$D$3322, 4,FALSE)</f>
        <v>500+ connections</v>
      </c>
      <c r="L5468" s="5" t="str">
        <f>VLOOKUP(C5468, 'Linkedin Scrap'!$A$2:$E$3322, 5,FALSE)</f>
        <v>The Internet</v>
      </c>
      <c r="M5468" s="5" t="str">
        <f>VLOOKUP(C5468, 'Linkedin Scrap'!$A$2:$F$3322, 6,FALSE)</f>
        <v>0x18</v>
      </c>
      <c r="N5468" s="5" t="str">
        <f>VLOOKUP(C5468, 'Linkedin Scrap'!$A$2:$G$3322, 7,FALSE)</f>
        <v>Above all, I am a creator.I am a builder that will never cease.</v>
      </c>
      <c r="O5468" s="5">
        <f>VLOOKUP(C5468, 'Linkedin Scrap'!$A$2:$H$3322, 8,FALSE)</f>
        <v>0</v>
      </c>
      <c r="P5468" s="5">
        <f>VLOOKUP(C5468, 'Linkedin Scrap'!$A$2:$I$3322, 9,FALSE)</f>
        <v>0</v>
      </c>
    </row>
    <row r="5469" spans="1:16" ht="18.5" customHeight="1" x14ac:dyDescent="0.3">
      <c r="A5469" s="3" t="s">
        <v>8182</v>
      </c>
      <c r="B5469" s="4">
        <v>3</v>
      </c>
      <c r="C5469" s="3" t="s">
        <v>8189</v>
      </c>
      <c r="D5469" s="3" t="s">
        <v>8190</v>
      </c>
      <c r="E5469" s="3" t="s">
        <v>9</v>
      </c>
      <c r="F5469" s="3" t="s">
        <v>27</v>
      </c>
      <c r="G5469" s="3" t="s">
        <v>8191</v>
      </c>
      <c r="H5469" s="4" t="s">
        <v>12</v>
      </c>
      <c r="I5469" s="5" t="e">
        <f>VLOOKUP(C5469, 'Linkedin Scrap'!$A$2:$B$3322, 2,FALSE)</f>
        <v>#N/A</v>
      </c>
      <c r="J5469" s="3" t="e">
        <f>VLOOKUP(C5469, 'Linkedin Scrap'!$A$2:$C$3322, 3,FALSE)</f>
        <v>#N/A</v>
      </c>
      <c r="K5469" s="3" t="e">
        <f>VLOOKUP(C5469, 'Linkedin Scrap'!$A$2:$D$3322, 4,FALSE)</f>
        <v>#N/A</v>
      </c>
      <c r="L5469" s="5" t="e">
        <f>VLOOKUP(C5469, 'Linkedin Scrap'!$A$2:$E$3322, 5,FALSE)</f>
        <v>#N/A</v>
      </c>
      <c r="M5469" s="5" t="e">
        <f>VLOOKUP(C5469, 'Linkedin Scrap'!$A$2:$F$3322, 6,FALSE)</f>
        <v>#N/A</v>
      </c>
      <c r="N5469" s="5" t="e">
        <f>VLOOKUP(C5469, 'Linkedin Scrap'!$A$2:$G$3322, 7,FALSE)</f>
        <v>#N/A</v>
      </c>
      <c r="O5469" s="5" t="e">
        <f>VLOOKUP(C5469, 'Linkedin Scrap'!$A$2:$H$3322, 8,FALSE)</f>
        <v>#N/A</v>
      </c>
      <c r="P5469" s="5" t="e">
        <f>VLOOKUP(C5469, 'Linkedin Scrap'!$A$2:$I$3322, 9,FALSE)</f>
        <v>#N/A</v>
      </c>
    </row>
    <row r="5470" spans="1:16" ht="18.5" customHeight="1" x14ac:dyDescent="0.3">
      <c r="A5470" s="3" t="s">
        <v>8182</v>
      </c>
      <c r="B5470" s="4">
        <v>4</v>
      </c>
      <c r="C5470" s="3" t="s">
        <v>8192</v>
      </c>
      <c r="D5470" s="3" t="s">
        <v>130</v>
      </c>
      <c r="E5470" s="3" t="s">
        <v>513</v>
      </c>
      <c r="F5470" s="3" t="s">
        <v>27</v>
      </c>
      <c r="G5470" s="3" t="s">
        <v>8193</v>
      </c>
      <c r="H5470" s="4" t="s">
        <v>12</v>
      </c>
      <c r="I5470" s="5" t="e">
        <f>VLOOKUP(C5470, 'Linkedin Scrap'!$A$2:$B$3322, 2,FALSE)</f>
        <v>#N/A</v>
      </c>
      <c r="J5470" s="3" t="e">
        <f>VLOOKUP(C5470, 'Linkedin Scrap'!$A$2:$C$3322, 3,FALSE)</f>
        <v>#N/A</v>
      </c>
      <c r="K5470" s="3" t="e">
        <f>VLOOKUP(C5470, 'Linkedin Scrap'!$A$2:$D$3322, 4,FALSE)</f>
        <v>#N/A</v>
      </c>
      <c r="L5470" s="5" t="e">
        <f>VLOOKUP(C5470, 'Linkedin Scrap'!$A$2:$E$3322, 5,FALSE)</f>
        <v>#N/A</v>
      </c>
      <c r="M5470" s="5" t="e">
        <f>VLOOKUP(C5470, 'Linkedin Scrap'!$A$2:$F$3322, 6,FALSE)</f>
        <v>#N/A</v>
      </c>
      <c r="N5470" s="5" t="e">
        <f>VLOOKUP(C5470, 'Linkedin Scrap'!$A$2:$G$3322, 7,FALSE)</f>
        <v>#N/A</v>
      </c>
      <c r="O5470" s="5" t="e">
        <f>VLOOKUP(C5470, 'Linkedin Scrap'!$A$2:$H$3322, 8,FALSE)</f>
        <v>#N/A</v>
      </c>
      <c r="P5470" s="5" t="e">
        <f>VLOOKUP(C5470, 'Linkedin Scrap'!$A$2:$I$3322, 9,FALSE)</f>
        <v>#N/A</v>
      </c>
    </row>
    <row r="5471" spans="1:16" ht="18.5" customHeight="1" x14ac:dyDescent="0.3">
      <c r="A5471" s="3" t="s">
        <v>8182</v>
      </c>
      <c r="B5471" s="4">
        <v>5</v>
      </c>
      <c r="C5471" s="3" t="s">
        <v>579</v>
      </c>
      <c r="D5471" s="3" t="s">
        <v>8194</v>
      </c>
      <c r="E5471" s="3" t="s">
        <v>9</v>
      </c>
      <c r="F5471" s="3" t="s">
        <v>10</v>
      </c>
      <c r="G5471" s="3" t="s">
        <v>8195</v>
      </c>
      <c r="H5471" s="4" t="s">
        <v>22</v>
      </c>
      <c r="I5471" s="5" t="e">
        <f>VLOOKUP(C5471, 'Linkedin Scrap'!$A$2:$B$3322, 2,FALSE)</f>
        <v>#N/A</v>
      </c>
      <c r="J5471" s="3" t="e">
        <f>VLOOKUP(C5471, 'Linkedin Scrap'!$A$2:$C$3322, 3,FALSE)</f>
        <v>#N/A</v>
      </c>
      <c r="K5471" s="3" t="e">
        <f>VLOOKUP(C5471, 'Linkedin Scrap'!$A$2:$D$3322, 4,FALSE)</f>
        <v>#N/A</v>
      </c>
      <c r="L5471" s="5" t="e">
        <f>VLOOKUP(C5471, 'Linkedin Scrap'!$A$2:$E$3322, 5,FALSE)</f>
        <v>#N/A</v>
      </c>
      <c r="M5471" s="5" t="e">
        <f>VLOOKUP(C5471, 'Linkedin Scrap'!$A$2:$F$3322, 6,FALSE)</f>
        <v>#N/A</v>
      </c>
      <c r="N5471" s="5" t="e">
        <f>VLOOKUP(C5471, 'Linkedin Scrap'!$A$2:$G$3322, 7,FALSE)</f>
        <v>#N/A</v>
      </c>
      <c r="O5471" s="5" t="e">
        <f>VLOOKUP(C5471, 'Linkedin Scrap'!$A$2:$H$3322, 8,FALSE)</f>
        <v>#N/A</v>
      </c>
      <c r="P5471" s="5" t="e">
        <f>VLOOKUP(C5471, 'Linkedin Scrap'!$A$2:$I$3322, 9,FALSE)</f>
        <v>#N/A</v>
      </c>
    </row>
    <row r="5472" spans="1:16" ht="18.5" customHeight="1" x14ac:dyDescent="0.3">
      <c r="A5472" s="3" t="s">
        <v>8182</v>
      </c>
      <c r="B5472" s="4">
        <v>6</v>
      </c>
      <c r="C5472" s="3" t="s">
        <v>8196</v>
      </c>
      <c r="D5472" s="3" t="s">
        <v>8197</v>
      </c>
      <c r="E5472" s="3" t="s">
        <v>139</v>
      </c>
      <c r="F5472" s="3" t="s">
        <v>10</v>
      </c>
      <c r="G5472" s="3" t="s">
        <v>8198</v>
      </c>
      <c r="H5472" s="4" t="s">
        <v>22</v>
      </c>
      <c r="I5472" s="5">
        <f>VLOOKUP(C5472, 'Linkedin Scrap'!$A$2:$B$3322, 2,FALSE)</f>
        <v>0</v>
      </c>
      <c r="J5472" s="3" t="str">
        <f>VLOOKUP(C5472, 'Linkedin Scrap'!$A$2:$C$3322, 3,FALSE)</f>
        <v>23K followers</v>
      </c>
      <c r="K5472" s="3" t="str">
        <f>VLOOKUP(C5472, 'Linkedin Scrap'!$A$2:$D$3322, 4,FALSE)</f>
        <v>500+ connections</v>
      </c>
      <c r="L5472" s="5">
        <f>VLOOKUP(C5472, 'Linkedin Scrap'!$A$2:$E$3322, 5,FALSE)</f>
        <v>0</v>
      </c>
      <c r="M5472" s="5">
        <f>VLOOKUP(C5472, 'Linkedin Scrap'!$A$2:$F$3322, 6,FALSE)</f>
        <v>0</v>
      </c>
      <c r="N5472" s="5" t="str">
        <f>VLOOKUP(C5472, 'Linkedin Scrap'!$A$2:$G$3322, 7,FALSE)</f>
        <v>Ashton is a broadcaster on Reuters Insider &amp; Crypto Coin Show, heading the Blockchain and…</v>
      </c>
      <c r="O5472" s="5">
        <f>VLOOKUP(C5472, 'Linkedin Scrap'!$A$2:$H$3322, 8,FALSE)</f>
        <v>0</v>
      </c>
      <c r="P5472" s="5">
        <f>VLOOKUP(C5472, 'Linkedin Scrap'!$A$2:$I$3322, 9,FALSE)</f>
        <v>0</v>
      </c>
    </row>
    <row r="5473" spans="1:16" ht="18.5" customHeight="1" x14ac:dyDescent="0.3">
      <c r="A5473" s="3" t="s">
        <v>8182</v>
      </c>
      <c r="B5473" s="4">
        <v>7</v>
      </c>
      <c r="C5473" s="3" t="s">
        <v>8199</v>
      </c>
      <c r="D5473" s="3" t="s">
        <v>8200</v>
      </c>
      <c r="E5473" s="3" t="s">
        <v>513</v>
      </c>
      <c r="F5473" s="3" t="s">
        <v>27</v>
      </c>
      <c r="G5473" s="3" t="s">
        <v>8201</v>
      </c>
      <c r="H5473" s="4" t="s">
        <v>22</v>
      </c>
      <c r="I5473" s="5" t="e">
        <f>VLOOKUP(C5473, 'Linkedin Scrap'!$A$2:$B$3322, 2,FALSE)</f>
        <v>#N/A</v>
      </c>
      <c r="J5473" s="3" t="e">
        <f>VLOOKUP(C5473, 'Linkedin Scrap'!$A$2:$C$3322, 3,FALSE)</f>
        <v>#N/A</v>
      </c>
      <c r="K5473" s="3" t="e">
        <f>VLOOKUP(C5473, 'Linkedin Scrap'!$A$2:$D$3322, 4,FALSE)</f>
        <v>#N/A</v>
      </c>
      <c r="L5473" s="5" t="e">
        <f>VLOOKUP(C5473, 'Linkedin Scrap'!$A$2:$E$3322, 5,FALSE)</f>
        <v>#N/A</v>
      </c>
      <c r="M5473" s="5" t="e">
        <f>VLOOKUP(C5473, 'Linkedin Scrap'!$A$2:$F$3322, 6,FALSE)</f>
        <v>#N/A</v>
      </c>
      <c r="N5473" s="5" t="e">
        <f>VLOOKUP(C5473, 'Linkedin Scrap'!$A$2:$G$3322, 7,FALSE)</f>
        <v>#N/A</v>
      </c>
      <c r="O5473" s="5" t="e">
        <f>VLOOKUP(C5473, 'Linkedin Scrap'!$A$2:$H$3322, 8,FALSE)</f>
        <v>#N/A</v>
      </c>
      <c r="P5473" s="5" t="e">
        <f>VLOOKUP(C5473, 'Linkedin Scrap'!$A$2:$I$3322, 9,FALSE)</f>
        <v>#N/A</v>
      </c>
    </row>
    <row r="5474" spans="1:16" ht="18.5" customHeight="1" x14ac:dyDescent="0.3">
      <c r="A5474" s="3" t="s">
        <v>8182</v>
      </c>
      <c r="B5474" s="4">
        <v>8</v>
      </c>
      <c r="C5474" s="3" t="s">
        <v>8202</v>
      </c>
      <c r="D5474" s="3" t="s">
        <v>8203</v>
      </c>
      <c r="E5474" s="3" t="s">
        <v>513</v>
      </c>
      <c r="F5474" s="3" t="s">
        <v>94</v>
      </c>
      <c r="G5474" s="3" t="s">
        <v>8204</v>
      </c>
      <c r="H5474" s="4" t="s">
        <v>22</v>
      </c>
      <c r="I5474" s="5" t="e">
        <f>VLOOKUP(C5474, 'Linkedin Scrap'!$A$2:$B$3322, 2,FALSE)</f>
        <v>#N/A</v>
      </c>
      <c r="J5474" s="3" t="e">
        <f>VLOOKUP(C5474, 'Linkedin Scrap'!$A$2:$C$3322, 3,FALSE)</f>
        <v>#N/A</v>
      </c>
      <c r="K5474" s="3" t="e">
        <f>VLOOKUP(C5474, 'Linkedin Scrap'!$A$2:$D$3322, 4,FALSE)</f>
        <v>#N/A</v>
      </c>
      <c r="L5474" s="5" t="e">
        <f>VLOOKUP(C5474, 'Linkedin Scrap'!$A$2:$E$3322, 5,FALSE)</f>
        <v>#N/A</v>
      </c>
      <c r="M5474" s="5" t="e">
        <f>VLOOKUP(C5474, 'Linkedin Scrap'!$A$2:$F$3322, 6,FALSE)</f>
        <v>#N/A</v>
      </c>
      <c r="N5474" s="5" t="e">
        <f>VLOOKUP(C5474, 'Linkedin Scrap'!$A$2:$G$3322, 7,FALSE)</f>
        <v>#N/A</v>
      </c>
      <c r="O5474" s="5" t="e">
        <f>VLOOKUP(C5474, 'Linkedin Scrap'!$A$2:$H$3322, 8,FALSE)</f>
        <v>#N/A</v>
      </c>
      <c r="P5474" s="5" t="e">
        <f>VLOOKUP(C5474, 'Linkedin Scrap'!$A$2:$I$3322, 9,FALSE)</f>
        <v>#N/A</v>
      </c>
    </row>
    <row r="5475" spans="1:16" ht="18.5" customHeight="1" x14ac:dyDescent="0.3">
      <c r="A5475" s="3" t="s">
        <v>8182</v>
      </c>
      <c r="B5475" s="4">
        <v>9</v>
      </c>
      <c r="C5475" s="3" t="s">
        <v>8205</v>
      </c>
      <c r="D5475" s="3" t="s">
        <v>93</v>
      </c>
      <c r="E5475" s="3" t="s">
        <v>9</v>
      </c>
      <c r="F5475" s="3" t="s">
        <v>10</v>
      </c>
      <c r="G5475" s="3" t="s">
        <v>8206</v>
      </c>
      <c r="H5475" s="4" t="s">
        <v>22</v>
      </c>
      <c r="I5475" s="5" t="e">
        <f>VLOOKUP(C5475, 'Linkedin Scrap'!$A$2:$B$3322, 2,FALSE)</f>
        <v>#N/A</v>
      </c>
      <c r="J5475" s="3" t="e">
        <f>VLOOKUP(C5475, 'Linkedin Scrap'!$A$2:$C$3322, 3,FALSE)</f>
        <v>#N/A</v>
      </c>
      <c r="K5475" s="3" t="e">
        <f>VLOOKUP(C5475, 'Linkedin Scrap'!$A$2:$D$3322, 4,FALSE)</f>
        <v>#N/A</v>
      </c>
      <c r="L5475" s="5" t="e">
        <f>VLOOKUP(C5475, 'Linkedin Scrap'!$A$2:$E$3322, 5,FALSE)</f>
        <v>#N/A</v>
      </c>
      <c r="M5475" s="5" t="e">
        <f>VLOOKUP(C5475, 'Linkedin Scrap'!$A$2:$F$3322, 6,FALSE)</f>
        <v>#N/A</v>
      </c>
      <c r="N5475" s="5" t="e">
        <f>VLOOKUP(C5475, 'Linkedin Scrap'!$A$2:$G$3322, 7,FALSE)</f>
        <v>#N/A</v>
      </c>
      <c r="O5475" s="5" t="e">
        <f>VLOOKUP(C5475, 'Linkedin Scrap'!$A$2:$H$3322, 8,FALSE)</f>
        <v>#N/A</v>
      </c>
      <c r="P5475" s="5" t="e">
        <f>VLOOKUP(C5475, 'Linkedin Scrap'!$A$2:$I$3322, 9,FALSE)</f>
        <v>#N/A</v>
      </c>
    </row>
    <row r="5476" spans="1:16" ht="18.5" customHeight="1" x14ac:dyDescent="0.3">
      <c r="A5476" s="3" t="s">
        <v>4385</v>
      </c>
      <c r="B5476" s="4">
        <v>1</v>
      </c>
      <c r="C5476" s="3" t="s">
        <v>4386</v>
      </c>
      <c r="D5476" s="3" t="s">
        <v>4387</v>
      </c>
      <c r="E5476" s="3" t="s">
        <v>139</v>
      </c>
      <c r="F5476" s="3" t="s">
        <v>10</v>
      </c>
      <c r="G5476" s="3" t="s">
        <v>4388</v>
      </c>
      <c r="H5476" s="4" t="s">
        <v>12</v>
      </c>
      <c r="I5476" s="5">
        <f>VLOOKUP(C5476, 'Linkedin Scrap'!$A$2:$B$3322, 2,FALSE)</f>
        <v>0</v>
      </c>
      <c r="J5476" s="3" t="str">
        <f>VLOOKUP(C5476, 'Linkedin Scrap'!$A$2:$C$3322, 3,FALSE)</f>
        <v>116 followers</v>
      </c>
      <c r="K5476" s="3" t="str">
        <f>VLOOKUP(C5476, 'Linkedin Scrap'!$A$2:$D$3322, 4,FALSE)</f>
        <v>111 connections</v>
      </c>
      <c r="L5476" s="5">
        <f>VLOOKUP(C5476, 'Linkedin Scrap'!$A$2:$E$3322, 5,FALSE)</f>
        <v>0</v>
      </c>
      <c r="M5476" s="5">
        <f>VLOOKUP(C5476, 'Linkedin Scrap'!$A$2:$F$3322, 6,FALSE)</f>
        <v>0</v>
      </c>
      <c r="N5476" s="5" t="str">
        <f>VLOOKUP(C5476, 'Linkedin Scrap'!$A$2:$G$3322, 7,FALSE)</f>
        <v>Mr Peter Banjanin is the president and the founder of USAT Inc. An Honorary member of AIHEM and the Chair of the Business Development Sub-committee of the Academic Council of the Australian Institute of High Energetic Materials.  He is an expert in hydrodynamics and has a broad understanding in many fields including business development.  Mr Banjanin has a passion for property development and has accumulated 18 years of field work in the industry from private to commercial development.  Mr Banjanin has extensive connections in the Australian financial and agricultural sectors and he is well known for his devoted charity and community works.</v>
      </c>
      <c r="O5476" s="5">
        <f>VLOOKUP(C5476, 'Linkedin Scrap'!$A$2:$H$3322, 8,FALSE)</f>
        <v>0</v>
      </c>
      <c r="P5476" s="5" t="str">
        <f>VLOOKUP(C5476, 'Linkedin Scrap'!$A$2:$I$3322, 9,FALSE)</f>
        <v>[{'experience': 'USAT Inc.', 'start_time': 'Jan 2018', 'end_time': 'present', 'duration': None}, {'experience': 'USAT Inc.', 'start_time': 'Jan 2018', 'end_time': 'present', 'duration': None}]</v>
      </c>
    </row>
    <row r="5477" spans="1:16" ht="18.5" customHeight="1" x14ac:dyDescent="0.3">
      <c r="A5477" s="3" t="s">
        <v>4385</v>
      </c>
      <c r="B5477" s="4">
        <v>2</v>
      </c>
      <c r="C5477" s="3" t="s">
        <v>4389</v>
      </c>
      <c r="D5477" s="3" t="s">
        <v>4390</v>
      </c>
      <c r="E5477" s="3" t="s">
        <v>139</v>
      </c>
      <c r="F5477" s="3" t="s">
        <v>10</v>
      </c>
      <c r="G5477" s="3" t="s">
        <v>4391</v>
      </c>
      <c r="H5477" s="4" t="s">
        <v>12</v>
      </c>
      <c r="I5477" s="5" t="e">
        <f>VLOOKUP(C5477, 'Linkedin Scrap'!$A$2:$B$3322, 2,FALSE)</f>
        <v>#N/A</v>
      </c>
      <c r="J5477" s="3" t="e">
        <f>VLOOKUP(C5477, 'Linkedin Scrap'!$A$2:$C$3322, 3,FALSE)</f>
        <v>#N/A</v>
      </c>
      <c r="K5477" s="3" t="e">
        <f>VLOOKUP(C5477, 'Linkedin Scrap'!$A$2:$D$3322, 4,FALSE)</f>
        <v>#N/A</v>
      </c>
      <c r="L5477" s="5" t="e">
        <f>VLOOKUP(C5477, 'Linkedin Scrap'!$A$2:$E$3322, 5,FALSE)</f>
        <v>#N/A</v>
      </c>
      <c r="M5477" s="5" t="e">
        <f>VLOOKUP(C5477, 'Linkedin Scrap'!$A$2:$F$3322, 6,FALSE)</f>
        <v>#N/A</v>
      </c>
      <c r="N5477" s="5" t="e">
        <f>VLOOKUP(C5477, 'Linkedin Scrap'!$A$2:$G$3322, 7,FALSE)</f>
        <v>#N/A</v>
      </c>
      <c r="O5477" s="5" t="e">
        <f>VLOOKUP(C5477, 'Linkedin Scrap'!$A$2:$H$3322, 8,FALSE)</f>
        <v>#N/A</v>
      </c>
      <c r="P5477" s="5" t="e">
        <f>VLOOKUP(C5477, 'Linkedin Scrap'!$A$2:$I$3322, 9,FALSE)</f>
        <v>#N/A</v>
      </c>
    </row>
    <row r="5478" spans="1:16" ht="18.5" customHeight="1" x14ac:dyDescent="0.3">
      <c r="A5478" s="3" t="s">
        <v>4385</v>
      </c>
      <c r="B5478" s="4">
        <v>3</v>
      </c>
      <c r="C5478" s="3" t="s">
        <v>4392</v>
      </c>
      <c r="D5478" s="3" t="s">
        <v>4393</v>
      </c>
      <c r="E5478" s="3" t="s">
        <v>139</v>
      </c>
      <c r="F5478" s="3" t="s">
        <v>10</v>
      </c>
      <c r="G5478" s="3" t="s">
        <v>4394</v>
      </c>
      <c r="H5478" s="4" t="s">
        <v>12</v>
      </c>
      <c r="I5478" s="5">
        <f>VLOOKUP(C5478, 'Linkedin Scrap'!$A$2:$B$3322, 2,FALSE)</f>
        <v>0</v>
      </c>
      <c r="J5478" s="3" t="str">
        <f>VLOOKUP(C5478, 'Linkedin Scrap'!$A$2:$C$3322, 3,FALSE)</f>
        <v>116 followers</v>
      </c>
      <c r="K5478" s="3" t="str">
        <f>VLOOKUP(C5478, 'Linkedin Scrap'!$A$2:$D$3322, 4,FALSE)</f>
        <v>113 connections</v>
      </c>
      <c r="L5478" s="5" t="str">
        <f>VLOOKUP(C5478, 'Linkedin Scrap'!$A$2:$E$3322, 5,FALSE)</f>
        <v>University of the Sunshine Coast</v>
      </c>
      <c r="M5478" s="5" t="str">
        <f>VLOOKUP(C5478, 'Linkedin Scrap'!$A$2:$F$3322, 6,FALSE)</f>
        <v>Department of Environment, Land, Water and Planning</v>
      </c>
      <c r="N5478" s="5">
        <f>VLOOKUP(C5478, 'Linkedin Scrap'!$A$2:$G$3322, 7,FALSE)</f>
        <v>0</v>
      </c>
      <c r="O5478" s="5" t="str">
        <f>VLOOKUP(C5478, 'Linkedin Scrap'!$A$2:$H$3322, 8,FALSE)</f>
        <v>[{'course_details': 'Bachelor’s Degree Sustainability Studies', 'start_time': '2011', 'end_time': '2016'}, {'course_details': 'Bachelor’s Degree Public Relations, Advertising, and Applied Communication', 'start_time': '2011', 'end_time': '2016'}]</v>
      </c>
      <c r="P5478" s="5" t="str">
        <f>VLOOKUP(C5478, 'Linkedin Scrap'!$A$2:$I$3322, 9,FALSE)</f>
        <v>[{'experience': 'Freelance writer/editor/proofreader', 'start_time': 'Aug 2016', 'end_time': 'Jan 2019', 'duration': None}, {'experience': 'Freelance writer/editor/proofreader', 'start_time': 'Aug 2016', 'end_time': 'Jan 2019', 'duration': None}, {'experience': 'Freelance writer/editor/proofreader', 'start_time': 'Aug 2016', 'end_time': 'Jan 2019', 'duration': None}]</v>
      </c>
    </row>
    <row r="5479" spans="1:16" ht="18.5" customHeight="1" x14ac:dyDescent="0.3">
      <c r="A5479" s="3" t="s">
        <v>4385</v>
      </c>
      <c r="B5479" s="4">
        <v>4</v>
      </c>
      <c r="C5479" s="3" t="s">
        <v>4403</v>
      </c>
      <c r="D5479" s="3" t="s">
        <v>4404</v>
      </c>
      <c r="E5479" s="3" t="s">
        <v>139</v>
      </c>
      <c r="F5479" s="3" t="s">
        <v>10</v>
      </c>
      <c r="G5479" s="3" t="s">
        <v>4405</v>
      </c>
      <c r="H5479" s="4" t="s">
        <v>12</v>
      </c>
      <c r="I5479" s="5" t="e">
        <f>VLOOKUP(C5479, 'Linkedin Scrap'!$A$2:$B$3322, 2,FALSE)</f>
        <v>#N/A</v>
      </c>
      <c r="J5479" s="3" t="e">
        <f>VLOOKUP(C5479, 'Linkedin Scrap'!$A$2:$C$3322, 3,FALSE)</f>
        <v>#N/A</v>
      </c>
      <c r="K5479" s="3" t="e">
        <f>VLOOKUP(C5479, 'Linkedin Scrap'!$A$2:$D$3322, 4,FALSE)</f>
        <v>#N/A</v>
      </c>
      <c r="L5479" s="5" t="e">
        <f>VLOOKUP(C5479, 'Linkedin Scrap'!$A$2:$E$3322, 5,FALSE)</f>
        <v>#N/A</v>
      </c>
      <c r="M5479" s="5" t="e">
        <f>VLOOKUP(C5479, 'Linkedin Scrap'!$A$2:$F$3322, 6,FALSE)</f>
        <v>#N/A</v>
      </c>
      <c r="N5479" s="5" t="e">
        <f>VLOOKUP(C5479, 'Linkedin Scrap'!$A$2:$G$3322, 7,FALSE)</f>
        <v>#N/A</v>
      </c>
      <c r="O5479" s="5" t="e">
        <f>VLOOKUP(C5479, 'Linkedin Scrap'!$A$2:$H$3322, 8,FALSE)</f>
        <v>#N/A</v>
      </c>
      <c r="P5479" s="5" t="e">
        <f>VLOOKUP(C5479, 'Linkedin Scrap'!$A$2:$I$3322, 9,FALSE)</f>
        <v>#N/A</v>
      </c>
    </row>
    <row r="5480" spans="1:16" ht="18.5" customHeight="1" x14ac:dyDescent="0.3">
      <c r="A5480" s="3" t="s">
        <v>4385</v>
      </c>
      <c r="B5480" s="4">
        <v>5</v>
      </c>
      <c r="C5480" s="3" t="s">
        <v>4406</v>
      </c>
      <c r="D5480" s="3" t="s">
        <v>4407</v>
      </c>
      <c r="E5480" s="3" t="s">
        <v>139</v>
      </c>
      <c r="F5480" s="3" t="s">
        <v>10</v>
      </c>
      <c r="G5480" s="3" t="s">
        <v>4408</v>
      </c>
      <c r="H5480" s="4" t="s">
        <v>12</v>
      </c>
      <c r="I5480" s="5">
        <f>VLOOKUP(C5480, 'Linkedin Scrap'!$A$2:$B$3322, 2,FALSE)</f>
        <v>0</v>
      </c>
      <c r="J5480" s="3" t="str">
        <f>VLOOKUP(C5480, 'Linkedin Scrap'!$A$2:$C$3322, 3,FALSE)</f>
        <v>3K followers</v>
      </c>
      <c r="K5480" s="3" t="str">
        <f>VLOOKUP(C5480, 'Linkedin Scrap'!$A$2:$D$3322, 4,FALSE)</f>
        <v>500+ connections</v>
      </c>
      <c r="L5480" s="5" t="str">
        <f>VLOOKUP(C5480, 'Linkedin Scrap'!$A$2:$E$3322, 5,FALSE)</f>
        <v>United States Air Force Academy</v>
      </c>
      <c r="M5480" s="5" t="str">
        <f>VLOOKUP(C5480, 'Linkedin Scrap'!$A$2:$F$3322, 6,FALSE)</f>
        <v>Bank for International Settlements – BIS</v>
      </c>
      <c r="N5480" s="5" t="str">
        <f>VLOOKUP(C5480, 'Linkedin Scrap'!$A$2:$G$3322, 7,FALSE)</f>
        <v>Buulding the future of digital money.</v>
      </c>
      <c r="O5480" s="5">
        <f>VLOOKUP(C5480, 'Linkedin Scrap'!$A$2:$H$3322, 8,FALSE)</f>
        <v>0</v>
      </c>
      <c r="P5480" s="5">
        <f>VLOOKUP(C5480, 'Linkedin Scrap'!$A$2:$I$3322, 9,FALSE)</f>
        <v>0</v>
      </c>
    </row>
    <row r="5481" spans="1:16" ht="18.5" customHeight="1" x14ac:dyDescent="0.3">
      <c r="A5481" s="3" t="s">
        <v>4385</v>
      </c>
      <c r="B5481" s="4">
        <v>6</v>
      </c>
      <c r="C5481" s="3" t="s">
        <v>4409</v>
      </c>
      <c r="D5481" s="3" t="s">
        <v>4407</v>
      </c>
      <c r="E5481" s="3" t="s">
        <v>139</v>
      </c>
      <c r="F5481" s="3" t="s">
        <v>10</v>
      </c>
      <c r="G5481" s="3" t="s">
        <v>4410</v>
      </c>
      <c r="H5481" s="4" t="s">
        <v>12</v>
      </c>
      <c r="I5481" s="5">
        <f>VLOOKUP(C5481, 'Linkedin Scrap'!$A$2:$B$3322, 2,FALSE)</f>
        <v>0</v>
      </c>
      <c r="J5481" s="3" t="str">
        <f>VLOOKUP(C5481, 'Linkedin Scrap'!$A$2:$C$3322, 3,FALSE)</f>
        <v>1K followers</v>
      </c>
      <c r="K5481" s="3" t="str">
        <f>VLOOKUP(C5481, 'Linkedin Scrap'!$A$2:$D$3322, 4,FALSE)</f>
        <v>500+ connections</v>
      </c>
      <c r="L5481" s="5" t="str">
        <f>VLOOKUP(C5481, 'Linkedin Scrap'!$A$2:$E$3322, 5,FALSE)</f>
        <v>Midwestern State University</v>
      </c>
      <c r="M5481" s="5" t="str">
        <f>VLOOKUP(C5481, 'Linkedin Scrap'!$A$2:$F$3322, 6,FALSE)</f>
        <v>Upside</v>
      </c>
      <c r="N5481" s="5">
        <f>VLOOKUP(C5481, 'Linkedin Scrap'!$A$2:$G$3322, 7,FALSE)</f>
        <v>0</v>
      </c>
      <c r="O5481" s="5" t="str">
        <f>VLOOKUP(C5481, 'Linkedin Scrap'!$A$2:$H$3322, 8,FALSE)</f>
        <v>[{'course_details': 'Bachelor of Science (BS) Computer Science 3.48', 'start_time': '2009', 'end_time': '2013'}]</v>
      </c>
      <c r="P5481" s="5" t="str">
        <f>VLOOKUP(C5481, 'Linkedin Scrap'!$A$2:$I$3322, 9,FALSE)</f>
        <v>[{'experience': 'Pactum IO, LLC', 'start_time': 'Apr 2017', 'end_time': 'Dec 2021', 'duration': None}, {'experience': 'Pactum IO, LLC', 'start_time': 'Apr 2017', 'end_time': 'Dec 2021', 'duration': None}, {'experience': 'Pactum IO, LLC', 'start_time': 'Apr 2017', 'end_time': 'Dec 2021', 'duration': None}]</v>
      </c>
    </row>
    <row r="5482" spans="1:16" ht="18.5" customHeight="1" x14ac:dyDescent="0.3">
      <c r="A5482" s="3" t="s">
        <v>4385</v>
      </c>
      <c r="B5482" s="4">
        <v>7</v>
      </c>
      <c r="C5482" s="3" t="s">
        <v>4411</v>
      </c>
      <c r="D5482" s="3" t="s">
        <v>4412</v>
      </c>
      <c r="E5482" s="3" t="s">
        <v>9</v>
      </c>
      <c r="F5482" s="3" t="s">
        <v>10</v>
      </c>
      <c r="G5482" s="3" t="s">
        <v>4413</v>
      </c>
      <c r="H5482" s="4" t="s">
        <v>12</v>
      </c>
      <c r="I5482" s="5" t="e">
        <f>VLOOKUP(C5482, 'Linkedin Scrap'!$A$2:$B$3322, 2,FALSE)</f>
        <v>#N/A</v>
      </c>
      <c r="J5482" s="3" t="e">
        <f>VLOOKUP(C5482, 'Linkedin Scrap'!$A$2:$C$3322, 3,FALSE)</f>
        <v>#N/A</v>
      </c>
      <c r="K5482" s="3" t="e">
        <f>VLOOKUP(C5482, 'Linkedin Scrap'!$A$2:$D$3322, 4,FALSE)</f>
        <v>#N/A</v>
      </c>
      <c r="L5482" s="5" t="e">
        <f>VLOOKUP(C5482, 'Linkedin Scrap'!$A$2:$E$3322, 5,FALSE)</f>
        <v>#N/A</v>
      </c>
      <c r="M5482" s="5" t="e">
        <f>VLOOKUP(C5482, 'Linkedin Scrap'!$A$2:$F$3322, 6,FALSE)</f>
        <v>#N/A</v>
      </c>
      <c r="N5482" s="5" t="e">
        <f>VLOOKUP(C5482, 'Linkedin Scrap'!$A$2:$G$3322, 7,FALSE)</f>
        <v>#N/A</v>
      </c>
      <c r="O5482" s="5" t="e">
        <f>VLOOKUP(C5482, 'Linkedin Scrap'!$A$2:$H$3322, 8,FALSE)</f>
        <v>#N/A</v>
      </c>
      <c r="P5482" s="5" t="e">
        <f>VLOOKUP(C5482, 'Linkedin Scrap'!$A$2:$I$3322, 9,FALSE)</f>
        <v>#N/A</v>
      </c>
    </row>
    <row r="5483" spans="1:16" ht="18.5" customHeight="1" x14ac:dyDescent="0.3">
      <c r="A5483" s="3" t="s">
        <v>4385</v>
      </c>
      <c r="B5483" s="4">
        <v>8</v>
      </c>
      <c r="C5483" s="3" t="s">
        <v>4414</v>
      </c>
      <c r="D5483" s="3" t="s">
        <v>4407</v>
      </c>
      <c r="E5483" s="3" t="s">
        <v>9</v>
      </c>
      <c r="F5483" s="3" t="s">
        <v>10</v>
      </c>
      <c r="G5483" s="3" t="s">
        <v>4415</v>
      </c>
      <c r="H5483" s="4" t="s">
        <v>12</v>
      </c>
      <c r="I5483" s="5">
        <f>VLOOKUP(C5483, 'Linkedin Scrap'!$A$2:$B$3322, 2,FALSE)</f>
        <v>0</v>
      </c>
      <c r="J5483" s="3" t="str">
        <f>VLOOKUP(C5483, 'Linkedin Scrap'!$A$2:$C$3322, 3,FALSE)</f>
        <v>71 followers</v>
      </c>
      <c r="K5483" s="3" t="str">
        <f>VLOOKUP(C5483, 'Linkedin Scrap'!$A$2:$D$3322, 4,FALSE)</f>
        <v>70 connections</v>
      </c>
      <c r="L5483" s="5" t="str">
        <f>VLOOKUP(C5483, 'Linkedin Scrap'!$A$2:$E$3322, 5,FALSE)</f>
        <v>University of New Hampshire</v>
      </c>
      <c r="M5483" s="5" t="str">
        <f>VLOOKUP(C5483, 'Linkedin Scrap'!$A$2:$F$3322, 6,FALSE)</f>
        <v>BAE Systems</v>
      </c>
      <c r="N5483" s="5">
        <f>VLOOKUP(C5483, 'Linkedin Scrap'!$A$2:$G$3322, 7,FALSE)</f>
        <v>0</v>
      </c>
      <c r="O5483" s="5">
        <f>VLOOKUP(C5483, 'Linkedin Scrap'!$A$2:$H$3322, 8,FALSE)</f>
        <v>0</v>
      </c>
      <c r="P5483" s="5">
        <f>VLOOKUP(C5483, 'Linkedin Scrap'!$A$2:$I$3322, 9,FALSE)</f>
        <v>0</v>
      </c>
    </row>
    <row r="5484" spans="1:16" ht="18.5" customHeight="1" x14ac:dyDescent="0.3">
      <c r="A5484" s="3" t="s">
        <v>4385</v>
      </c>
      <c r="B5484" s="4">
        <v>9</v>
      </c>
      <c r="C5484" s="3" t="s">
        <v>4427</v>
      </c>
      <c r="D5484" s="3" t="s">
        <v>4407</v>
      </c>
      <c r="E5484" s="3" t="s">
        <v>9</v>
      </c>
      <c r="F5484" s="3" t="s">
        <v>10</v>
      </c>
      <c r="G5484" s="3" t="s">
        <v>4428</v>
      </c>
      <c r="H5484" s="4" t="s">
        <v>12</v>
      </c>
      <c r="I5484" s="5">
        <f>VLOOKUP(C5484, 'Linkedin Scrap'!$A$2:$B$3322, 2,FALSE)</f>
        <v>0</v>
      </c>
      <c r="J5484" s="3" t="str">
        <f>VLOOKUP(C5484, 'Linkedin Scrap'!$A$2:$C$3322, 3,FALSE)</f>
        <v>407 followers</v>
      </c>
      <c r="K5484" s="3" t="str">
        <f>VLOOKUP(C5484, 'Linkedin Scrap'!$A$2:$D$3322, 4,FALSE)</f>
        <v>395 connections</v>
      </c>
      <c r="L5484" s="5" t="str">
        <f>VLOOKUP(C5484, 'Linkedin Scrap'!$A$2:$E$3322, 5,FALSE)</f>
        <v>University of Rhode Island</v>
      </c>
      <c r="M5484" s="5" t="str">
        <f>VLOOKUP(C5484, 'Linkedin Scrap'!$A$2:$F$3322, 6,FALSE)</f>
        <v>Source 360 Group, Inc.</v>
      </c>
      <c r="N5484" s="5" t="str">
        <f>VLOOKUP(C5484, 'Linkedin Scrap'!$A$2:$G$3322, 7,FALSE)</f>
        <v>With a career spanning more than a decade, I have excelled as both a technical leader and…</v>
      </c>
      <c r="O5484" s="5">
        <f>VLOOKUP(C5484, 'Linkedin Scrap'!$A$2:$H$3322, 8,FALSE)</f>
        <v>0</v>
      </c>
      <c r="P5484" s="5">
        <f>VLOOKUP(C5484, 'Linkedin Scrap'!$A$2:$I$3322, 9,FALSE)</f>
        <v>0</v>
      </c>
    </row>
    <row r="5485" spans="1:16" ht="18.5" customHeight="1" x14ac:dyDescent="0.3">
      <c r="A5485" s="3" t="s">
        <v>4385</v>
      </c>
      <c r="B5485" s="4">
        <v>10</v>
      </c>
      <c r="C5485" s="3" t="s">
        <v>1890</v>
      </c>
      <c r="D5485" s="3" t="s">
        <v>17</v>
      </c>
      <c r="E5485" s="3" t="s">
        <v>26</v>
      </c>
      <c r="F5485" s="3" t="s">
        <v>10</v>
      </c>
      <c r="G5485" s="3" t="s">
        <v>2133</v>
      </c>
      <c r="H5485" s="4" t="s">
        <v>12</v>
      </c>
      <c r="I5485" s="5" t="e">
        <f>VLOOKUP(C5485, 'Linkedin Scrap'!$A$2:$B$3322, 2,FALSE)</f>
        <v>#N/A</v>
      </c>
      <c r="J5485" s="3" t="e">
        <f>VLOOKUP(C5485, 'Linkedin Scrap'!$A$2:$C$3322, 3,FALSE)</f>
        <v>#N/A</v>
      </c>
      <c r="K5485" s="3" t="e">
        <f>VLOOKUP(C5485, 'Linkedin Scrap'!$A$2:$D$3322, 4,FALSE)</f>
        <v>#N/A</v>
      </c>
      <c r="L5485" s="5" t="e">
        <f>VLOOKUP(C5485, 'Linkedin Scrap'!$A$2:$E$3322, 5,FALSE)</f>
        <v>#N/A</v>
      </c>
      <c r="M5485" s="5" t="e">
        <f>VLOOKUP(C5485, 'Linkedin Scrap'!$A$2:$F$3322, 6,FALSE)</f>
        <v>#N/A</v>
      </c>
      <c r="N5485" s="5" t="e">
        <f>VLOOKUP(C5485, 'Linkedin Scrap'!$A$2:$G$3322, 7,FALSE)</f>
        <v>#N/A</v>
      </c>
      <c r="O5485" s="5" t="e">
        <f>VLOOKUP(C5485, 'Linkedin Scrap'!$A$2:$H$3322, 8,FALSE)</f>
        <v>#N/A</v>
      </c>
      <c r="P5485" s="5" t="e">
        <f>VLOOKUP(C5485, 'Linkedin Scrap'!$A$2:$I$3322, 9,FALSE)</f>
        <v>#N/A</v>
      </c>
    </row>
    <row r="5486" spans="1:16" ht="18.5" customHeight="1" x14ac:dyDescent="0.3">
      <c r="A5486" s="3" t="s">
        <v>4385</v>
      </c>
      <c r="B5486" s="4">
        <v>11</v>
      </c>
      <c r="C5486" s="3" t="s">
        <v>4429</v>
      </c>
      <c r="D5486" s="3" t="s">
        <v>84</v>
      </c>
      <c r="E5486" s="3" t="s">
        <v>9</v>
      </c>
      <c r="F5486" s="3" t="s">
        <v>10</v>
      </c>
      <c r="G5486" s="3" t="s">
        <v>4430</v>
      </c>
      <c r="H5486" s="4" t="s">
        <v>12</v>
      </c>
      <c r="I5486" s="5" t="e">
        <f>VLOOKUP(C5486, 'Linkedin Scrap'!$A$2:$B$3322, 2,FALSE)</f>
        <v>#N/A</v>
      </c>
      <c r="J5486" s="3" t="e">
        <f>VLOOKUP(C5486, 'Linkedin Scrap'!$A$2:$C$3322, 3,FALSE)</f>
        <v>#N/A</v>
      </c>
      <c r="K5486" s="3" t="e">
        <f>VLOOKUP(C5486, 'Linkedin Scrap'!$A$2:$D$3322, 4,FALSE)</f>
        <v>#N/A</v>
      </c>
      <c r="L5486" s="5" t="e">
        <f>VLOOKUP(C5486, 'Linkedin Scrap'!$A$2:$E$3322, 5,FALSE)</f>
        <v>#N/A</v>
      </c>
      <c r="M5486" s="5" t="e">
        <f>VLOOKUP(C5486, 'Linkedin Scrap'!$A$2:$F$3322, 6,FALSE)</f>
        <v>#N/A</v>
      </c>
      <c r="N5486" s="5" t="e">
        <f>VLOOKUP(C5486, 'Linkedin Scrap'!$A$2:$G$3322, 7,FALSE)</f>
        <v>#N/A</v>
      </c>
      <c r="O5486" s="5" t="e">
        <f>VLOOKUP(C5486, 'Linkedin Scrap'!$A$2:$H$3322, 8,FALSE)</f>
        <v>#N/A</v>
      </c>
      <c r="P5486" s="5" t="e">
        <f>VLOOKUP(C5486, 'Linkedin Scrap'!$A$2:$I$3322, 9,FALSE)</f>
        <v>#N/A</v>
      </c>
    </row>
    <row r="5487" spans="1:16" ht="18.5" customHeight="1" x14ac:dyDescent="0.3">
      <c r="A5487" s="3" t="s">
        <v>4385</v>
      </c>
      <c r="B5487" s="4">
        <v>12</v>
      </c>
      <c r="C5487" s="3" t="s">
        <v>4431</v>
      </c>
      <c r="D5487" s="3" t="s">
        <v>98</v>
      </c>
      <c r="E5487" s="3" t="s">
        <v>9</v>
      </c>
      <c r="F5487" s="3" t="s">
        <v>10</v>
      </c>
      <c r="G5487" s="3" t="s">
        <v>4432</v>
      </c>
      <c r="H5487" s="4" t="s">
        <v>12</v>
      </c>
      <c r="I5487" s="5" t="e">
        <f>VLOOKUP(C5487, 'Linkedin Scrap'!$A$2:$B$3322, 2,FALSE)</f>
        <v>#N/A</v>
      </c>
      <c r="J5487" s="3" t="e">
        <f>VLOOKUP(C5487, 'Linkedin Scrap'!$A$2:$C$3322, 3,FALSE)</f>
        <v>#N/A</v>
      </c>
      <c r="K5487" s="3" t="e">
        <f>VLOOKUP(C5487, 'Linkedin Scrap'!$A$2:$D$3322, 4,FALSE)</f>
        <v>#N/A</v>
      </c>
      <c r="L5487" s="5" t="e">
        <f>VLOOKUP(C5487, 'Linkedin Scrap'!$A$2:$E$3322, 5,FALSE)</f>
        <v>#N/A</v>
      </c>
      <c r="M5487" s="5" t="e">
        <f>VLOOKUP(C5487, 'Linkedin Scrap'!$A$2:$F$3322, 6,FALSE)</f>
        <v>#N/A</v>
      </c>
      <c r="N5487" s="5" t="e">
        <f>VLOOKUP(C5487, 'Linkedin Scrap'!$A$2:$G$3322, 7,FALSE)</f>
        <v>#N/A</v>
      </c>
      <c r="O5487" s="5" t="e">
        <f>VLOOKUP(C5487, 'Linkedin Scrap'!$A$2:$H$3322, 8,FALSE)</f>
        <v>#N/A</v>
      </c>
      <c r="P5487" s="5" t="e">
        <f>VLOOKUP(C5487, 'Linkedin Scrap'!$A$2:$I$3322, 9,FALSE)</f>
        <v>#N/A</v>
      </c>
    </row>
    <row r="5488" spans="1:16" ht="18.5" customHeight="1" x14ac:dyDescent="0.3">
      <c r="A5488" s="3" t="s">
        <v>4385</v>
      </c>
      <c r="B5488" s="4">
        <v>13</v>
      </c>
      <c r="C5488" s="3" t="s">
        <v>4433</v>
      </c>
      <c r="D5488" s="3" t="s">
        <v>4434</v>
      </c>
      <c r="E5488" s="3" t="s">
        <v>139</v>
      </c>
      <c r="F5488" s="3" t="s">
        <v>10</v>
      </c>
      <c r="G5488" s="3" t="s">
        <v>4435</v>
      </c>
      <c r="H5488" s="4" t="s">
        <v>22</v>
      </c>
      <c r="I5488" s="5" t="e">
        <f>VLOOKUP(C5488, 'Linkedin Scrap'!$A$2:$B$3322, 2,FALSE)</f>
        <v>#N/A</v>
      </c>
      <c r="J5488" s="3" t="e">
        <f>VLOOKUP(C5488, 'Linkedin Scrap'!$A$2:$C$3322, 3,FALSE)</f>
        <v>#N/A</v>
      </c>
      <c r="K5488" s="3" t="e">
        <f>VLOOKUP(C5488, 'Linkedin Scrap'!$A$2:$D$3322, 4,FALSE)</f>
        <v>#N/A</v>
      </c>
      <c r="L5488" s="5" t="e">
        <f>VLOOKUP(C5488, 'Linkedin Scrap'!$A$2:$E$3322, 5,FALSE)</f>
        <v>#N/A</v>
      </c>
      <c r="M5488" s="5" t="e">
        <f>VLOOKUP(C5488, 'Linkedin Scrap'!$A$2:$F$3322, 6,FALSE)</f>
        <v>#N/A</v>
      </c>
      <c r="N5488" s="5" t="e">
        <f>VLOOKUP(C5488, 'Linkedin Scrap'!$A$2:$G$3322, 7,FALSE)</f>
        <v>#N/A</v>
      </c>
      <c r="O5488" s="5" t="e">
        <f>VLOOKUP(C5488, 'Linkedin Scrap'!$A$2:$H$3322, 8,FALSE)</f>
        <v>#N/A</v>
      </c>
      <c r="P5488" s="5" t="e">
        <f>VLOOKUP(C5488, 'Linkedin Scrap'!$A$2:$I$3322, 9,FALSE)</f>
        <v>#N/A</v>
      </c>
    </row>
    <row r="5489" spans="1:16" ht="18.5" customHeight="1" x14ac:dyDescent="0.3">
      <c r="A5489" s="3" t="s">
        <v>4385</v>
      </c>
      <c r="B5489" s="4">
        <v>14</v>
      </c>
      <c r="C5489" s="3" t="s">
        <v>4436</v>
      </c>
      <c r="D5489" s="3" t="s">
        <v>4437</v>
      </c>
      <c r="E5489" s="3" t="s">
        <v>26</v>
      </c>
      <c r="F5489" s="3" t="s">
        <v>10</v>
      </c>
      <c r="G5489" s="3" t="s">
        <v>4438</v>
      </c>
      <c r="H5489" s="4" t="s">
        <v>22</v>
      </c>
      <c r="I5489" s="5" t="str">
        <f>VLOOKUP(C5489, 'Linkedin Scrap'!$A$2:$B$3322, 2,FALSE)</f>
        <v>Greater London, England, United Kingdom</v>
      </c>
      <c r="J5489" s="3" t="str">
        <f>VLOOKUP(C5489, 'Linkedin Scrap'!$A$2:$C$3322, 3,FALSE)</f>
        <v>38K followers</v>
      </c>
      <c r="K5489" s="3" t="str">
        <f>VLOOKUP(C5489, 'Linkedin Scrap'!$A$2:$D$3322, 4,FALSE)</f>
        <v>500+ connections</v>
      </c>
      <c r="L5489" s="5" t="str">
        <f>VLOOKUP(C5489, 'Linkedin Scrap'!$A$2:$E$3322, 5,FALSE)</f>
        <v>Cambridge Judge Business School</v>
      </c>
      <c r="M5489" s="5" t="str">
        <f>VLOOKUP(C5489, 'Linkedin Scrap'!$A$2:$F$3322, 6,FALSE)</f>
        <v>Center for a New American Security (CNAS)</v>
      </c>
      <c r="N5489" s="5" t="str">
        <f>VLOOKUP(C5489, 'Linkedin Scrap'!$A$2:$G$3322, 7,FALSE)</f>
        <v xml:space="preserve">
              or
            </v>
      </c>
      <c r="O5489" s="5">
        <f>VLOOKUP(C5489, 'Linkedin Scrap'!$A$2:$H$3322, 8,FALSE)</f>
        <v>0</v>
      </c>
      <c r="P5489" s="5">
        <f>VLOOKUP(C5489, 'Linkedin Scrap'!$A$2:$I$3322, 9,FALSE)</f>
        <v>0</v>
      </c>
    </row>
    <row r="5490" spans="1:16" ht="18.5" customHeight="1" x14ac:dyDescent="0.3">
      <c r="A5490" s="3" t="s">
        <v>4385</v>
      </c>
      <c r="B5490" s="4">
        <v>15</v>
      </c>
      <c r="C5490" s="3" t="s">
        <v>4216</v>
      </c>
      <c r="D5490" s="3" t="s">
        <v>4449</v>
      </c>
      <c r="E5490" s="3" t="s">
        <v>26</v>
      </c>
      <c r="F5490" s="3" t="s">
        <v>10</v>
      </c>
      <c r="G5490" s="3" t="s">
        <v>4450</v>
      </c>
      <c r="H5490" s="4" t="s">
        <v>22</v>
      </c>
      <c r="I5490" s="5">
        <f>VLOOKUP(C5490, 'Linkedin Scrap'!$A$2:$B$3322, 2,FALSE)</f>
        <v>0</v>
      </c>
      <c r="J5490" s="3" t="str">
        <f>VLOOKUP(C5490, 'Linkedin Scrap'!$A$2:$C$3322, 3,FALSE)</f>
        <v>11K followers</v>
      </c>
      <c r="K5490" s="3" t="str">
        <f>VLOOKUP(C5490, 'Linkedin Scrap'!$A$2:$D$3322, 4,FALSE)</f>
        <v>500+ connections</v>
      </c>
      <c r="L5490" s="5" t="str">
        <f>VLOOKUP(C5490, 'Linkedin Scrap'!$A$2:$E$3322, 5,FALSE)</f>
        <v>National Chiao Tung University</v>
      </c>
      <c r="M5490" s="5" t="str">
        <f>VLOOKUP(C5490, 'Linkedin Scrap'!$A$2:$F$3322, 6,FALSE)</f>
        <v>星醫美學股份有限公司</v>
      </c>
      <c r="N5490" s="5" t="str">
        <f>VLOOKUP(C5490, 'Linkedin Scrap'!$A$2:$G$3322, 7,FALSE)</f>
        <v>Jason Hung is a serial entrepreneur, 1-exit, CXO and consultant with more than 25 years…</v>
      </c>
      <c r="O5490" s="5">
        <f>VLOOKUP(C5490, 'Linkedin Scrap'!$A$2:$H$3322, 8,FALSE)</f>
        <v>0</v>
      </c>
      <c r="P5490" s="5">
        <f>VLOOKUP(C5490, 'Linkedin Scrap'!$A$2:$I$3322, 9,FALSE)</f>
        <v>0</v>
      </c>
    </row>
    <row r="5491" spans="1:16" ht="18.5" customHeight="1" x14ac:dyDescent="0.3">
      <c r="A5491" s="3" t="s">
        <v>4385</v>
      </c>
      <c r="B5491" s="4">
        <v>16</v>
      </c>
      <c r="C5491" s="3" t="s">
        <v>2533</v>
      </c>
      <c r="D5491" s="3" t="s">
        <v>4451</v>
      </c>
      <c r="E5491" s="3" t="s">
        <v>26</v>
      </c>
      <c r="F5491" s="3" t="s">
        <v>10</v>
      </c>
      <c r="G5491" s="3" t="s">
        <v>2535</v>
      </c>
      <c r="H5491" s="4" t="s">
        <v>22</v>
      </c>
      <c r="I5491" s="5" t="str">
        <f>VLOOKUP(C5491, 'Linkedin Scrap'!$A$2:$B$3322, 2,FALSE)</f>
        <v>Cyprus</v>
      </c>
      <c r="J5491" s="3" t="str">
        <f>VLOOKUP(C5491, 'Linkedin Scrap'!$A$2:$C$3322, 3,FALSE)</f>
        <v>13K followers</v>
      </c>
      <c r="K5491" s="3" t="str">
        <f>VLOOKUP(C5491, 'Linkedin Scrap'!$A$2:$D$3322, 4,FALSE)</f>
        <v>500+ connections</v>
      </c>
      <c r="L5491" s="5" t="str">
        <f>VLOOKUP(C5491, 'Linkedin Scrap'!$A$2:$E$3322, 5,FALSE)</f>
        <v>ESIG</v>
      </c>
      <c r="M5491" s="5" t="str">
        <f>VLOOKUP(C5491, 'Linkedin Scrap'!$A$2:$F$3322, 6,FALSE)</f>
        <v>BVR system</v>
      </c>
      <c r="N5491" s="5" t="str">
        <f>VLOOKUP(C5491, 'Linkedin Scrap'!$A$2:$G$3322, 7,FALSE)</f>
        <v xml:space="preserve">
              or
            </v>
      </c>
      <c r="O5491" s="5">
        <f>VLOOKUP(C5491, 'Linkedin Scrap'!$A$2:$H$3322, 8,FALSE)</f>
        <v>0</v>
      </c>
      <c r="P5491" s="5">
        <f>VLOOKUP(C5491, 'Linkedin Scrap'!$A$2:$I$3322, 9,FALSE)</f>
        <v>0</v>
      </c>
    </row>
    <row r="5492" spans="1:16" ht="18.5" customHeight="1" x14ac:dyDescent="0.3">
      <c r="A5492" s="3" t="s">
        <v>4385</v>
      </c>
      <c r="B5492" s="4">
        <v>17</v>
      </c>
      <c r="C5492" s="3" t="s">
        <v>4452</v>
      </c>
      <c r="D5492" s="3" t="s">
        <v>4453</v>
      </c>
      <c r="E5492" s="3" t="s">
        <v>139</v>
      </c>
      <c r="F5492" s="3" t="s">
        <v>10</v>
      </c>
      <c r="G5492" s="3" t="s">
        <v>4454</v>
      </c>
      <c r="H5492" s="4" t="s">
        <v>22</v>
      </c>
      <c r="I5492" s="5">
        <f>VLOOKUP(C5492, 'Linkedin Scrap'!$A$2:$B$3322, 2,FALSE)</f>
        <v>0</v>
      </c>
      <c r="J5492" s="3" t="str">
        <f>VLOOKUP(C5492, 'Linkedin Scrap'!$A$2:$C$3322, 3,FALSE)</f>
        <v>24K followers</v>
      </c>
      <c r="K5492" s="3" t="str">
        <f>VLOOKUP(C5492, 'Linkedin Scrap'!$A$2:$D$3322, 4,FALSE)</f>
        <v>500+ connections</v>
      </c>
      <c r="L5492" s="5" t="str">
        <f>VLOOKUP(C5492, 'Linkedin Scrap'!$A$2:$E$3322, 5,FALSE)</f>
        <v>Websites</v>
      </c>
      <c r="M5492" s="5" t="str">
        <f>VLOOKUP(C5492, 'Linkedin Scrap'!$A$2:$F$3322, 6,FALSE)</f>
        <v>Ocean Integrity Caribbean</v>
      </c>
      <c r="N5492" s="5" t="str">
        <f>VLOOKUP(C5492, 'Linkedin Scrap'!$A$2:$G$3322, 7,FALSE)</f>
        <v>Jason is a dynamic and influential figure known for his extensive contributions as a…</v>
      </c>
      <c r="O5492" s="5">
        <f>VLOOKUP(C5492, 'Linkedin Scrap'!$A$2:$H$3322, 8,FALSE)</f>
        <v>0</v>
      </c>
      <c r="P5492" s="5">
        <f>VLOOKUP(C5492, 'Linkedin Scrap'!$A$2:$I$3322, 9,FALSE)</f>
        <v>0</v>
      </c>
    </row>
    <row r="5493" spans="1:16" ht="18.5" customHeight="1" x14ac:dyDescent="0.3">
      <c r="A5493" s="3" t="s">
        <v>9277</v>
      </c>
      <c r="B5493" s="4">
        <v>1</v>
      </c>
      <c r="C5493" s="3" t="s">
        <v>9278</v>
      </c>
      <c r="D5493" s="3" t="s">
        <v>1062</v>
      </c>
      <c r="E5493" s="3" t="s">
        <v>9</v>
      </c>
      <c r="F5493" s="3" t="s">
        <v>10</v>
      </c>
      <c r="G5493" s="3" t="s">
        <v>9279</v>
      </c>
      <c r="H5493" s="4" t="s">
        <v>12</v>
      </c>
      <c r="I5493" s="5" t="e">
        <f>VLOOKUP(C5493, 'Linkedin Scrap'!$A$2:$B$3322, 2,FALSE)</f>
        <v>#N/A</v>
      </c>
      <c r="J5493" s="3" t="e">
        <f>VLOOKUP(C5493, 'Linkedin Scrap'!$A$2:$C$3322, 3,FALSE)</f>
        <v>#N/A</v>
      </c>
      <c r="K5493" s="3" t="e">
        <f>VLOOKUP(C5493, 'Linkedin Scrap'!$A$2:$D$3322, 4,FALSE)</f>
        <v>#N/A</v>
      </c>
      <c r="L5493" s="5" t="e">
        <f>VLOOKUP(C5493, 'Linkedin Scrap'!$A$2:$E$3322, 5,FALSE)</f>
        <v>#N/A</v>
      </c>
      <c r="M5493" s="5" t="e">
        <f>VLOOKUP(C5493, 'Linkedin Scrap'!$A$2:$F$3322, 6,FALSE)</f>
        <v>#N/A</v>
      </c>
      <c r="N5493" s="5" t="e">
        <f>VLOOKUP(C5493, 'Linkedin Scrap'!$A$2:$G$3322, 7,FALSE)</f>
        <v>#N/A</v>
      </c>
      <c r="O5493" s="5" t="e">
        <f>VLOOKUP(C5493, 'Linkedin Scrap'!$A$2:$H$3322, 8,FALSE)</f>
        <v>#N/A</v>
      </c>
      <c r="P5493" s="5" t="e">
        <f>VLOOKUP(C5493, 'Linkedin Scrap'!$A$2:$I$3322, 9,FALSE)</f>
        <v>#N/A</v>
      </c>
    </row>
    <row r="5494" spans="1:16" ht="18.5" customHeight="1" x14ac:dyDescent="0.3">
      <c r="A5494" s="3" t="s">
        <v>9277</v>
      </c>
      <c r="B5494" s="4">
        <v>2</v>
      </c>
      <c r="C5494" s="3" t="s">
        <v>9280</v>
      </c>
      <c r="D5494" s="3" t="s">
        <v>9281</v>
      </c>
      <c r="E5494" s="3" t="s">
        <v>9</v>
      </c>
      <c r="F5494" s="3" t="s">
        <v>10</v>
      </c>
      <c r="G5494" s="3" t="s">
        <v>9282</v>
      </c>
      <c r="H5494" s="4" t="s">
        <v>12</v>
      </c>
      <c r="I5494" s="5" t="e">
        <f>VLOOKUP(C5494, 'Linkedin Scrap'!$A$2:$B$3322, 2,FALSE)</f>
        <v>#N/A</v>
      </c>
      <c r="J5494" s="3" t="e">
        <f>VLOOKUP(C5494, 'Linkedin Scrap'!$A$2:$C$3322, 3,FALSE)</f>
        <v>#N/A</v>
      </c>
      <c r="K5494" s="3" t="e">
        <f>VLOOKUP(C5494, 'Linkedin Scrap'!$A$2:$D$3322, 4,FALSE)</f>
        <v>#N/A</v>
      </c>
      <c r="L5494" s="5" t="e">
        <f>VLOOKUP(C5494, 'Linkedin Scrap'!$A$2:$E$3322, 5,FALSE)</f>
        <v>#N/A</v>
      </c>
      <c r="M5494" s="5" t="e">
        <f>VLOOKUP(C5494, 'Linkedin Scrap'!$A$2:$F$3322, 6,FALSE)</f>
        <v>#N/A</v>
      </c>
      <c r="N5494" s="5" t="e">
        <f>VLOOKUP(C5494, 'Linkedin Scrap'!$A$2:$G$3322, 7,FALSE)</f>
        <v>#N/A</v>
      </c>
      <c r="O5494" s="5" t="e">
        <f>VLOOKUP(C5494, 'Linkedin Scrap'!$A$2:$H$3322, 8,FALSE)</f>
        <v>#N/A</v>
      </c>
      <c r="P5494" s="5" t="e">
        <f>VLOOKUP(C5494, 'Linkedin Scrap'!$A$2:$I$3322, 9,FALSE)</f>
        <v>#N/A</v>
      </c>
    </row>
    <row r="5495" spans="1:16" ht="18.5" customHeight="1" x14ac:dyDescent="0.3">
      <c r="A5495" s="3" t="s">
        <v>9277</v>
      </c>
      <c r="B5495" s="4">
        <v>3</v>
      </c>
      <c r="C5495" s="3" t="s">
        <v>9283</v>
      </c>
      <c r="D5495" s="3" t="s">
        <v>9284</v>
      </c>
      <c r="E5495" s="3" t="s">
        <v>9</v>
      </c>
      <c r="F5495" s="3" t="s">
        <v>10</v>
      </c>
      <c r="G5495" s="3" t="s">
        <v>9285</v>
      </c>
      <c r="H5495" s="4" t="s">
        <v>12</v>
      </c>
      <c r="I5495" s="5">
        <f>VLOOKUP(C5495, 'Linkedin Scrap'!$A$2:$B$3322, 2,FALSE)</f>
        <v>0</v>
      </c>
      <c r="J5495" s="3" t="str">
        <f>VLOOKUP(C5495, 'Linkedin Scrap'!$A$2:$C$3322, 3,FALSE)</f>
        <v>1K followers</v>
      </c>
      <c r="K5495" s="3" t="str">
        <f>VLOOKUP(C5495, 'Linkedin Scrap'!$A$2:$D$3322, 4,FALSE)</f>
        <v>500+ connections</v>
      </c>
      <c r="L5495" s="5" t="str">
        <f>VLOOKUP(C5495, 'Linkedin Scrap'!$A$2:$E$3322, 5,FALSE)</f>
        <v>The Chinese University of Hong Kong</v>
      </c>
      <c r="M5495" s="5" t="str">
        <f>VLOOKUP(C5495, 'Linkedin Scrap'!$A$2:$F$3322, 6,FALSE)</f>
        <v>Macquarie University</v>
      </c>
      <c r="N5495" s="5" t="str">
        <f>VLOOKUP(C5495, 'Linkedin Scrap'!$A$2:$G$3322, 7,FALSE)</f>
        <v>1. Blockchain scientist, analyze asymptotic capacity of blockchain, propose a real…</v>
      </c>
      <c r="O5495" s="5">
        <f>VLOOKUP(C5495, 'Linkedin Scrap'!$A$2:$H$3322, 8,FALSE)</f>
        <v>0</v>
      </c>
      <c r="P5495" s="5">
        <f>VLOOKUP(C5495, 'Linkedin Scrap'!$A$2:$I$3322, 9,FALSE)</f>
        <v>0</v>
      </c>
    </row>
    <row r="5496" spans="1:16" ht="18.5" customHeight="1" x14ac:dyDescent="0.3">
      <c r="A5496" s="3" t="s">
        <v>9277</v>
      </c>
      <c r="B5496" s="4">
        <v>4</v>
      </c>
      <c r="C5496" s="3" t="s">
        <v>9286</v>
      </c>
      <c r="D5496" s="3" t="s">
        <v>9287</v>
      </c>
      <c r="E5496" s="3" t="s">
        <v>9</v>
      </c>
      <c r="F5496" s="3" t="s">
        <v>10</v>
      </c>
      <c r="G5496" s="3" t="s">
        <v>9288</v>
      </c>
      <c r="H5496" s="4" t="s">
        <v>12</v>
      </c>
      <c r="I5496" s="5" t="e">
        <f>VLOOKUP(C5496, 'Linkedin Scrap'!$A$2:$B$3322, 2,FALSE)</f>
        <v>#N/A</v>
      </c>
      <c r="J5496" s="3" t="e">
        <f>VLOOKUP(C5496, 'Linkedin Scrap'!$A$2:$C$3322, 3,FALSE)</f>
        <v>#N/A</v>
      </c>
      <c r="K5496" s="3" t="e">
        <f>VLOOKUP(C5496, 'Linkedin Scrap'!$A$2:$D$3322, 4,FALSE)</f>
        <v>#N/A</v>
      </c>
      <c r="L5496" s="5" t="e">
        <f>VLOOKUP(C5496, 'Linkedin Scrap'!$A$2:$E$3322, 5,FALSE)</f>
        <v>#N/A</v>
      </c>
      <c r="M5496" s="5" t="e">
        <f>VLOOKUP(C5496, 'Linkedin Scrap'!$A$2:$F$3322, 6,FALSE)</f>
        <v>#N/A</v>
      </c>
      <c r="N5496" s="5" t="e">
        <f>VLOOKUP(C5496, 'Linkedin Scrap'!$A$2:$G$3322, 7,FALSE)</f>
        <v>#N/A</v>
      </c>
      <c r="O5496" s="5" t="e">
        <f>VLOOKUP(C5496, 'Linkedin Scrap'!$A$2:$H$3322, 8,FALSE)</f>
        <v>#N/A</v>
      </c>
      <c r="P5496" s="5" t="e">
        <f>VLOOKUP(C5496, 'Linkedin Scrap'!$A$2:$I$3322, 9,FALSE)</f>
        <v>#N/A</v>
      </c>
    </row>
    <row r="5497" spans="1:16" ht="18.5" customHeight="1" x14ac:dyDescent="0.3">
      <c r="A5497" s="3" t="s">
        <v>9277</v>
      </c>
      <c r="B5497" s="4">
        <v>5</v>
      </c>
      <c r="C5497" s="3" t="s">
        <v>9289</v>
      </c>
      <c r="D5497" s="3" t="s">
        <v>87</v>
      </c>
      <c r="E5497" s="3" t="s">
        <v>9</v>
      </c>
      <c r="F5497" s="3" t="s">
        <v>10</v>
      </c>
      <c r="G5497" s="3" t="s">
        <v>9290</v>
      </c>
      <c r="H5497" s="4" t="s">
        <v>12</v>
      </c>
      <c r="I5497" s="5">
        <f>VLOOKUP(C5497, 'Linkedin Scrap'!$A$2:$B$3322, 2,FALSE)</f>
        <v>0</v>
      </c>
      <c r="J5497" s="3" t="str">
        <f>VLOOKUP(C5497, 'Linkedin Scrap'!$A$2:$C$3322, 3,FALSE)</f>
        <v>169 followers</v>
      </c>
      <c r="K5497" s="3" t="str">
        <f>VLOOKUP(C5497, 'Linkedin Scrap'!$A$2:$D$3322, 4,FALSE)</f>
        <v>169 connections</v>
      </c>
      <c r="L5497" s="5" t="str">
        <f>VLOOKUP(C5497, 'Linkedin Scrap'!$A$2:$E$3322, 5,FALSE)</f>
        <v>Cheung Kong Graduate School of Business</v>
      </c>
      <c r="M5497" s="5" t="str">
        <f>VLOOKUP(C5497, 'Linkedin Scrap'!$A$2:$F$3322, 6,FALSE)</f>
        <v>Beijing Yun Jiang Technology Co. Ltd.</v>
      </c>
      <c r="N5497" s="5">
        <f>VLOOKUP(C5497, 'Linkedin Scrap'!$A$2:$G$3322, 7,FALSE)</f>
        <v>0</v>
      </c>
      <c r="O5497" s="5" t="str">
        <f>VLOOKUP(C5497, 'Linkedin Scrap'!$A$2:$H$3322, 8,FALSE)</f>
        <v>[{'course_details': 'Master of Business Administration (M.B.A.)', 'start_time': '2014', 'end_time': '2015'}]</v>
      </c>
      <c r="P5497" s="5" t="str">
        <f>VLOOKUP(C5497, 'Linkedin Scrap'!$A$2:$I$3322, 9,FALSE)</f>
        <v>[{'experience': 'National Information Security Engineering Center', 'start_time': 'Jul 2009', 'end_time': 'Apr 2013', 'duration': None}, {'experience': 'National Information Security Engineering Center', 'start_time': 'Jul 2009', 'end_time': 'Apr 2013', 'duration': None}, {'experience': 'National Information Security Engineering Center', 'start_time': 'Jul 2009', 'end_time': 'Apr 2013', 'duration': None}]</v>
      </c>
    </row>
    <row r="5498" spans="1:16" ht="18.5" customHeight="1" x14ac:dyDescent="0.3">
      <c r="A5498" s="3" t="s">
        <v>9277</v>
      </c>
      <c r="B5498" s="4">
        <v>6</v>
      </c>
      <c r="C5498" s="3" t="s">
        <v>9291</v>
      </c>
      <c r="D5498" s="3" t="s">
        <v>84</v>
      </c>
      <c r="E5498" s="3" t="s">
        <v>9</v>
      </c>
      <c r="F5498" s="3" t="s">
        <v>10</v>
      </c>
      <c r="G5498" s="3" t="s">
        <v>9292</v>
      </c>
      <c r="H5498" s="4" t="s">
        <v>12</v>
      </c>
      <c r="I5498" s="5" t="e">
        <f>VLOOKUP(C5498, 'Linkedin Scrap'!$A$2:$B$3322, 2,FALSE)</f>
        <v>#N/A</v>
      </c>
      <c r="J5498" s="3" t="e">
        <f>VLOOKUP(C5498, 'Linkedin Scrap'!$A$2:$C$3322, 3,FALSE)</f>
        <v>#N/A</v>
      </c>
      <c r="K5498" s="3" t="e">
        <f>VLOOKUP(C5498, 'Linkedin Scrap'!$A$2:$D$3322, 4,FALSE)</f>
        <v>#N/A</v>
      </c>
      <c r="L5498" s="5" t="e">
        <f>VLOOKUP(C5498, 'Linkedin Scrap'!$A$2:$E$3322, 5,FALSE)</f>
        <v>#N/A</v>
      </c>
      <c r="M5498" s="5" t="e">
        <f>VLOOKUP(C5498, 'Linkedin Scrap'!$A$2:$F$3322, 6,FALSE)</f>
        <v>#N/A</v>
      </c>
      <c r="N5498" s="5" t="e">
        <f>VLOOKUP(C5498, 'Linkedin Scrap'!$A$2:$G$3322, 7,FALSE)</f>
        <v>#N/A</v>
      </c>
      <c r="O5498" s="5" t="e">
        <f>VLOOKUP(C5498, 'Linkedin Scrap'!$A$2:$H$3322, 8,FALSE)</f>
        <v>#N/A</v>
      </c>
      <c r="P5498" s="5" t="e">
        <f>VLOOKUP(C5498, 'Linkedin Scrap'!$A$2:$I$3322, 9,FALSE)</f>
        <v>#N/A</v>
      </c>
    </row>
    <row r="5499" spans="1:16" ht="18.5" customHeight="1" x14ac:dyDescent="0.3">
      <c r="A5499" s="3" t="s">
        <v>9277</v>
      </c>
      <c r="B5499" s="4">
        <v>7</v>
      </c>
      <c r="C5499" s="3" t="s">
        <v>9293</v>
      </c>
      <c r="D5499" s="3" t="s">
        <v>375</v>
      </c>
      <c r="E5499" s="3" t="s">
        <v>9</v>
      </c>
      <c r="F5499" s="3" t="s">
        <v>10</v>
      </c>
      <c r="G5499" s="3" t="s">
        <v>9294</v>
      </c>
      <c r="H5499" s="4" t="s">
        <v>12</v>
      </c>
      <c r="I5499" s="5" t="e">
        <f>VLOOKUP(C5499, 'Linkedin Scrap'!$A$2:$B$3322, 2,FALSE)</f>
        <v>#N/A</v>
      </c>
      <c r="J5499" s="3" t="e">
        <f>VLOOKUP(C5499, 'Linkedin Scrap'!$A$2:$C$3322, 3,FALSE)</f>
        <v>#N/A</v>
      </c>
      <c r="K5499" s="3" t="e">
        <f>VLOOKUP(C5499, 'Linkedin Scrap'!$A$2:$D$3322, 4,FALSE)</f>
        <v>#N/A</v>
      </c>
      <c r="L5499" s="5" t="e">
        <f>VLOOKUP(C5499, 'Linkedin Scrap'!$A$2:$E$3322, 5,FALSE)</f>
        <v>#N/A</v>
      </c>
      <c r="M5499" s="5" t="e">
        <f>VLOOKUP(C5499, 'Linkedin Scrap'!$A$2:$F$3322, 6,FALSE)</f>
        <v>#N/A</v>
      </c>
      <c r="N5499" s="5" t="e">
        <f>VLOOKUP(C5499, 'Linkedin Scrap'!$A$2:$G$3322, 7,FALSE)</f>
        <v>#N/A</v>
      </c>
      <c r="O5499" s="5" t="e">
        <f>VLOOKUP(C5499, 'Linkedin Scrap'!$A$2:$H$3322, 8,FALSE)</f>
        <v>#N/A</v>
      </c>
      <c r="P5499" s="5" t="e">
        <f>VLOOKUP(C5499, 'Linkedin Scrap'!$A$2:$I$3322, 9,FALSE)</f>
        <v>#N/A</v>
      </c>
    </row>
    <row r="5500" spans="1:16" ht="18.5" customHeight="1" x14ac:dyDescent="0.3">
      <c r="A5500" s="3" t="s">
        <v>9277</v>
      </c>
      <c r="B5500" s="4">
        <v>8</v>
      </c>
      <c r="C5500" s="3" t="s">
        <v>9295</v>
      </c>
      <c r="D5500" s="3" t="s">
        <v>17</v>
      </c>
      <c r="E5500" s="3" t="s">
        <v>9</v>
      </c>
      <c r="F5500" s="3" t="s">
        <v>10</v>
      </c>
      <c r="G5500" s="3" t="s">
        <v>9296</v>
      </c>
      <c r="H5500" s="4" t="s">
        <v>12</v>
      </c>
      <c r="I5500" s="5">
        <f>VLOOKUP(C5500, 'Linkedin Scrap'!$A$2:$B$3322, 2,FALSE)</f>
        <v>0</v>
      </c>
      <c r="J5500" s="3" t="str">
        <f>VLOOKUP(C5500, 'Linkedin Scrap'!$A$2:$C$3322, 3,FALSE)</f>
        <v>42 followers</v>
      </c>
      <c r="K5500" s="3" t="str">
        <f>VLOOKUP(C5500, 'Linkedin Scrap'!$A$2:$D$3322, 4,FALSE)</f>
        <v>42 connections</v>
      </c>
      <c r="L5500" s="5" t="str">
        <f>VLOOKUP(C5500, 'Linkedin Scrap'!$A$2:$E$3322, 5,FALSE)</f>
        <v>Cheung Kong Graduate School of Business</v>
      </c>
      <c r="M5500" s="5" t="str">
        <f>VLOOKUP(C5500, 'Linkedin Scrap'!$A$2:$F$3322, 6,FALSE)</f>
        <v>Usechain Technology Asia Foundation Ltd.</v>
      </c>
      <c r="N5500" s="5">
        <f>VLOOKUP(C5500, 'Linkedin Scrap'!$A$2:$G$3322, 7,FALSE)</f>
        <v>0</v>
      </c>
      <c r="O5500" s="5" t="str">
        <f>VLOOKUP(C5500, 'Linkedin Scrap'!$A$2:$H$3322, 8,FALSE)</f>
        <v>[{'course_details': 'Master of Business Administration - MBA MBA', 'start_time': '2009', 'end_time': '2011'}, {'course_details': '', 'start_time': '2001', 'end_time': '2005'}]</v>
      </c>
      <c r="P5500" s="5" t="str">
        <f>VLOOKUP(C5500, 'Linkedin Scrap'!$A$2:$I$3322, 9,FALSE)</f>
        <v>[{'experience': 'Usechain Technology Asia Foundation Ltd.', 'start_time': 'Jun 2005', 'end_time': 'Sep 2009', 'duration': None}, {'experience': 'Usechain Technology Asia Foundation Ltd.', 'start_time': 'Jun 2005', 'end_time': 'Sep 2009', 'duration': None}]</v>
      </c>
    </row>
    <row r="5501" spans="1:16" ht="18.5" customHeight="1" x14ac:dyDescent="0.3">
      <c r="A5501" s="3" t="s">
        <v>10597</v>
      </c>
      <c r="B5501" s="4">
        <v>1</v>
      </c>
      <c r="C5501" s="3" t="s">
        <v>10598</v>
      </c>
      <c r="D5501" s="3" t="s">
        <v>10599</v>
      </c>
      <c r="E5501" s="3" t="s">
        <v>9</v>
      </c>
      <c r="F5501" s="3" t="s">
        <v>10</v>
      </c>
      <c r="G5501" s="3" t="s">
        <v>10600</v>
      </c>
      <c r="H5501" s="4" t="s">
        <v>12</v>
      </c>
      <c r="I5501" s="5">
        <f>VLOOKUP(C5501, 'Linkedin Scrap'!$A$2:$B$3322, 2,FALSE)</f>
        <v>0</v>
      </c>
      <c r="J5501" s="3" t="str">
        <f>VLOOKUP(C5501, 'Linkedin Scrap'!$A$2:$C$3322, 3,FALSE)</f>
        <v>749 followers</v>
      </c>
      <c r="K5501" s="3" t="str">
        <f>VLOOKUP(C5501, 'Linkedin Scrap'!$A$2:$D$3322, 4,FALSE)</f>
        <v>500+ connections</v>
      </c>
      <c r="L5501" s="5" t="str">
        <f>VLOOKUP(C5501, 'Linkedin Scrap'!$A$2:$E$3322, 5,FALSE)</f>
        <v>Osmania University</v>
      </c>
      <c r="M5501" s="5" t="str">
        <f>VLOOKUP(C5501, 'Linkedin Scrap'!$A$2:$F$3322, 6,FALSE)</f>
        <v>Online Guards</v>
      </c>
      <c r="N5501" s="5" t="str">
        <f>VLOOKUP(C5501, 'Linkedin Scrap'!$A$2:$G$3322, 7,FALSE)</f>
        <v>Seasoned information technology and business executive with years of experience in all aspects of Identity Protection and Cyber Threat Intelligence.Established new business lines, including a managed service offering. Responsible for the continued growth of the business and establishing new and innovative product offerings.</v>
      </c>
      <c r="O5501" s="5" t="str">
        <f>VLOOKUP(C5501, 'Linkedin Scrap'!$A$2:$H$3322, 8,FALSE)</f>
        <v>[{'course_details': 'Bachelor of Commerce (B.Com.) Computer Science'}]</v>
      </c>
      <c r="P5501" s="5" t="str">
        <f>VLOOKUP(C5501, 'Linkedin Scrap'!$A$2:$I$3322, 9,FALSE)</f>
        <v>[{'experience': 'Ally Infokey Solutions', 'start_time': 'Oct 2005', 'end_time': 'Sep 2007', 'duration': None}, {'experience': 'Ally Infokey Solutions', 'start_time': 'Oct 2005', 'end_time': 'Sep 2007', 'duration': None}, {'experience': 'Ally Infokey Solutions', 'start_time': 'Oct 2005', 'end_time': 'Sep 2007', 'duration': None}]</v>
      </c>
    </row>
    <row r="5502" spans="1:16" ht="18.5" customHeight="1" x14ac:dyDescent="0.3">
      <c r="A5502" s="3" t="s">
        <v>10597</v>
      </c>
      <c r="B5502" s="4">
        <v>2</v>
      </c>
      <c r="C5502" s="3" t="s">
        <v>10601</v>
      </c>
      <c r="D5502" s="3" t="s">
        <v>10602</v>
      </c>
      <c r="E5502" s="3" t="s">
        <v>9</v>
      </c>
      <c r="F5502" s="3" t="s">
        <v>27</v>
      </c>
      <c r="G5502" s="3" t="s">
        <v>10603</v>
      </c>
      <c r="H5502" s="4" t="s">
        <v>12</v>
      </c>
      <c r="I5502" s="5" t="e">
        <f>VLOOKUP(C5502, 'Linkedin Scrap'!$A$2:$B$3322, 2,FALSE)</f>
        <v>#N/A</v>
      </c>
      <c r="J5502" s="3" t="e">
        <f>VLOOKUP(C5502, 'Linkedin Scrap'!$A$2:$C$3322, 3,FALSE)</f>
        <v>#N/A</v>
      </c>
      <c r="K5502" s="3" t="e">
        <f>VLOOKUP(C5502, 'Linkedin Scrap'!$A$2:$D$3322, 4,FALSE)</f>
        <v>#N/A</v>
      </c>
      <c r="L5502" s="5" t="e">
        <f>VLOOKUP(C5502, 'Linkedin Scrap'!$A$2:$E$3322, 5,FALSE)</f>
        <v>#N/A</v>
      </c>
      <c r="M5502" s="5" t="e">
        <f>VLOOKUP(C5502, 'Linkedin Scrap'!$A$2:$F$3322, 6,FALSE)</f>
        <v>#N/A</v>
      </c>
      <c r="N5502" s="5" t="e">
        <f>VLOOKUP(C5502, 'Linkedin Scrap'!$A$2:$G$3322, 7,FALSE)</f>
        <v>#N/A</v>
      </c>
      <c r="O5502" s="5" t="e">
        <f>VLOOKUP(C5502, 'Linkedin Scrap'!$A$2:$H$3322, 8,FALSE)</f>
        <v>#N/A</v>
      </c>
      <c r="P5502" s="5" t="e">
        <f>VLOOKUP(C5502, 'Linkedin Scrap'!$A$2:$I$3322, 9,FALSE)</f>
        <v>#N/A</v>
      </c>
    </row>
    <row r="5503" spans="1:16" ht="18.5" customHeight="1" x14ac:dyDescent="0.3">
      <c r="A5503" s="3" t="s">
        <v>10597</v>
      </c>
      <c r="B5503" s="4">
        <v>3</v>
      </c>
      <c r="C5503" s="3" t="s">
        <v>10604</v>
      </c>
      <c r="D5503" s="3" t="s">
        <v>2596</v>
      </c>
      <c r="E5503" s="3" t="s">
        <v>9</v>
      </c>
      <c r="F5503" s="3" t="s">
        <v>10</v>
      </c>
      <c r="G5503" s="3" t="s">
        <v>10605</v>
      </c>
      <c r="H5503" s="4" t="s">
        <v>12</v>
      </c>
      <c r="I5503" s="5" t="e">
        <f>VLOOKUP(C5503, 'Linkedin Scrap'!$A$2:$B$3322, 2,FALSE)</f>
        <v>#N/A</v>
      </c>
      <c r="J5503" s="3" t="e">
        <f>VLOOKUP(C5503, 'Linkedin Scrap'!$A$2:$C$3322, 3,FALSE)</f>
        <v>#N/A</v>
      </c>
      <c r="K5503" s="3" t="e">
        <f>VLOOKUP(C5503, 'Linkedin Scrap'!$A$2:$D$3322, 4,FALSE)</f>
        <v>#N/A</v>
      </c>
      <c r="L5503" s="5" t="e">
        <f>VLOOKUP(C5503, 'Linkedin Scrap'!$A$2:$E$3322, 5,FALSE)</f>
        <v>#N/A</v>
      </c>
      <c r="M5503" s="5" t="e">
        <f>VLOOKUP(C5503, 'Linkedin Scrap'!$A$2:$F$3322, 6,FALSE)</f>
        <v>#N/A</v>
      </c>
      <c r="N5503" s="5" t="e">
        <f>VLOOKUP(C5503, 'Linkedin Scrap'!$A$2:$G$3322, 7,FALSE)</f>
        <v>#N/A</v>
      </c>
      <c r="O5503" s="5" t="e">
        <f>VLOOKUP(C5503, 'Linkedin Scrap'!$A$2:$H$3322, 8,FALSE)</f>
        <v>#N/A</v>
      </c>
      <c r="P5503" s="5" t="e">
        <f>VLOOKUP(C5503, 'Linkedin Scrap'!$A$2:$I$3322, 9,FALSE)</f>
        <v>#N/A</v>
      </c>
    </row>
    <row r="5504" spans="1:16" ht="18.5" customHeight="1" x14ac:dyDescent="0.3">
      <c r="A5504" s="3" t="s">
        <v>10597</v>
      </c>
      <c r="B5504" s="4">
        <v>4</v>
      </c>
      <c r="C5504" s="3" t="s">
        <v>10606</v>
      </c>
      <c r="D5504" s="3" t="s">
        <v>384</v>
      </c>
      <c r="E5504" s="3" t="s">
        <v>9</v>
      </c>
      <c r="F5504" s="3" t="s">
        <v>10</v>
      </c>
      <c r="G5504" s="3" t="s">
        <v>10607</v>
      </c>
      <c r="H5504" s="4" t="s">
        <v>12</v>
      </c>
      <c r="I5504" s="5">
        <f>VLOOKUP(C5504, 'Linkedin Scrap'!$A$2:$B$3322, 2,FALSE)</f>
        <v>0</v>
      </c>
      <c r="J5504" s="3" t="str">
        <f>VLOOKUP(C5504, 'Linkedin Scrap'!$A$2:$C$3322, 3,FALSE)</f>
        <v>56 followers</v>
      </c>
      <c r="K5504" s="3" t="str">
        <f>VLOOKUP(C5504, 'Linkedin Scrap'!$A$2:$D$3322, 4,FALSE)</f>
        <v>53 connections</v>
      </c>
      <c r="L5504" s="5" t="str">
        <f>VLOOKUP(C5504, 'Linkedin Scrap'!$A$2:$E$3322, 5,FALSE)</f>
        <v>KNURE</v>
      </c>
      <c r="M5504" s="5" t="str">
        <f>VLOOKUP(C5504, 'Linkedin Scrap'!$A$2:$F$3322, 6,FALSE)</f>
        <v>[NDA] Company</v>
      </c>
      <c r="N5504" s="5" t="str">
        <f>VLOOKUP(C5504, 'Linkedin Scrap'!$A$2:$G$3322, 7,FALSE)</f>
        <v>I'm working as an individual person or a part of a team, developing several SPA projects…</v>
      </c>
      <c r="O5504" s="5">
        <f>VLOOKUP(C5504, 'Linkedin Scrap'!$A$2:$H$3322, 8,FALSE)</f>
        <v>0</v>
      </c>
      <c r="P5504" s="5">
        <f>VLOOKUP(C5504, 'Linkedin Scrap'!$A$2:$I$3322, 9,FALSE)</f>
        <v>0</v>
      </c>
    </row>
    <row r="5505" spans="1:16" ht="18.5" customHeight="1" x14ac:dyDescent="0.3">
      <c r="A5505" s="3" t="s">
        <v>10597</v>
      </c>
      <c r="B5505" s="4">
        <v>5</v>
      </c>
      <c r="C5505" s="3" t="s">
        <v>10608</v>
      </c>
      <c r="D5505" s="3" t="s">
        <v>2968</v>
      </c>
      <c r="E5505" s="3" t="s">
        <v>9</v>
      </c>
      <c r="F5505" s="3" t="s">
        <v>10</v>
      </c>
      <c r="G5505" s="3" t="s">
        <v>10609</v>
      </c>
      <c r="H5505" s="4" t="s">
        <v>12</v>
      </c>
      <c r="I5505" s="5" t="e">
        <f>VLOOKUP(C5505, 'Linkedin Scrap'!$A$2:$B$3322, 2,FALSE)</f>
        <v>#N/A</v>
      </c>
      <c r="J5505" s="3" t="e">
        <f>VLOOKUP(C5505, 'Linkedin Scrap'!$A$2:$C$3322, 3,FALSE)</f>
        <v>#N/A</v>
      </c>
      <c r="K5505" s="3" t="e">
        <f>VLOOKUP(C5505, 'Linkedin Scrap'!$A$2:$D$3322, 4,FALSE)</f>
        <v>#N/A</v>
      </c>
      <c r="L5505" s="5" t="e">
        <f>VLOOKUP(C5505, 'Linkedin Scrap'!$A$2:$E$3322, 5,FALSE)</f>
        <v>#N/A</v>
      </c>
      <c r="M5505" s="5" t="e">
        <f>VLOOKUP(C5505, 'Linkedin Scrap'!$A$2:$F$3322, 6,FALSE)</f>
        <v>#N/A</v>
      </c>
      <c r="N5505" s="5" t="e">
        <f>VLOOKUP(C5505, 'Linkedin Scrap'!$A$2:$G$3322, 7,FALSE)</f>
        <v>#N/A</v>
      </c>
      <c r="O5505" s="5" t="e">
        <f>VLOOKUP(C5505, 'Linkedin Scrap'!$A$2:$H$3322, 8,FALSE)</f>
        <v>#N/A</v>
      </c>
      <c r="P5505" s="5" t="e">
        <f>VLOOKUP(C5505, 'Linkedin Scrap'!$A$2:$I$3322, 9,FALSE)</f>
        <v>#N/A</v>
      </c>
    </row>
    <row r="5506" spans="1:16" ht="18.5" customHeight="1" x14ac:dyDescent="0.3">
      <c r="A5506" s="3" t="s">
        <v>15181</v>
      </c>
      <c r="B5506" s="4">
        <v>1</v>
      </c>
      <c r="C5506" s="3" t="s">
        <v>15182</v>
      </c>
      <c r="D5506" s="3" t="s">
        <v>15183</v>
      </c>
      <c r="E5506" s="3" t="s">
        <v>139</v>
      </c>
      <c r="F5506" s="3" t="s">
        <v>27</v>
      </c>
      <c r="G5506" s="3" t="s">
        <v>15184</v>
      </c>
      <c r="H5506" s="4" t="s">
        <v>12</v>
      </c>
      <c r="I5506" s="5" t="e">
        <f>VLOOKUP(C5506, 'Linkedin Scrap'!$A$2:$B$3322, 2,FALSE)</f>
        <v>#N/A</v>
      </c>
      <c r="J5506" s="3" t="e">
        <f>VLOOKUP(C5506, 'Linkedin Scrap'!$A$2:$C$3322, 3,FALSE)</f>
        <v>#N/A</v>
      </c>
      <c r="K5506" s="3" t="e">
        <f>VLOOKUP(C5506, 'Linkedin Scrap'!$A$2:$D$3322, 4,FALSE)</f>
        <v>#N/A</v>
      </c>
      <c r="L5506" s="5" t="e">
        <f>VLOOKUP(C5506, 'Linkedin Scrap'!$A$2:$E$3322, 5,FALSE)</f>
        <v>#N/A</v>
      </c>
      <c r="M5506" s="5" t="e">
        <f>VLOOKUP(C5506, 'Linkedin Scrap'!$A$2:$F$3322, 6,FALSE)</f>
        <v>#N/A</v>
      </c>
      <c r="N5506" s="5" t="e">
        <f>VLOOKUP(C5506, 'Linkedin Scrap'!$A$2:$G$3322, 7,FALSE)</f>
        <v>#N/A</v>
      </c>
      <c r="O5506" s="5" t="e">
        <f>VLOOKUP(C5506, 'Linkedin Scrap'!$A$2:$H$3322, 8,FALSE)</f>
        <v>#N/A</v>
      </c>
      <c r="P5506" s="5" t="e">
        <f>VLOOKUP(C5506, 'Linkedin Scrap'!$A$2:$I$3322, 9,FALSE)</f>
        <v>#N/A</v>
      </c>
    </row>
    <row r="5507" spans="1:16" ht="18.5" customHeight="1" x14ac:dyDescent="0.3">
      <c r="A5507" s="3" t="s">
        <v>15181</v>
      </c>
      <c r="B5507" s="4">
        <v>2</v>
      </c>
      <c r="C5507" s="3" t="s">
        <v>15185</v>
      </c>
      <c r="D5507" s="3" t="s">
        <v>856</v>
      </c>
      <c r="E5507" s="3" t="s">
        <v>9</v>
      </c>
      <c r="F5507" s="3" t="s">
        <v>27</v>
      </c>
      <c r="G5507" s="3" t="s">
        <v>15186</v>
      </c>
      <c r="H5507" s="4" t="s">
        <v>12</v>
      </c>
      <c r="I5507" s="5" t="e">
        <f>VLOOKUP(C5507, 'Linkedin Scrap'!$A$2:$B$3322, 2,FALSE)</f>
        <v>#N/A</v>
      </c>
      <c r="J5507" s="3" t="e">
        <f>VLOOKUP(C5507, 'Linkedin Scrap'!$A$2:$C$3322, 3,FALSE)</f>
        <v>#N/A</v>
      </c>
      <c r="K5507" s="3" t="e">
        <f>VLOOKUP(C5507, 'Linkedin Scrap'!$A$2:$D$3322, 4,FALSE)</f>
        <v>#N/A</v>
      </c>
      <c r="L5507" s="5" t="e">
        <f>VLOOKUP(C5507, 'Linkedin Scrap'!$A$2:$E$3322, 5,FALSE)</f>
        <v>#N/A</v>
      </c>
      <c r="M5507" s="5" t="e">
        <f>VLOOKUP(C5507, 'Linkedin Scrap'!$A$2:$F$3322, 6,FALSE)</f>
        <v>#N/A</v>
      </c>
      <c r="N5507" s="5" t="e">
        <f>VLOOKUP(C5507, 'Linkedin Scrap'!$A$2:$G$3322, 7,FALSE)</f>
        <v>#N/A</v>
      </c>
      <c r="O5507" s="5" t="e">
        <f>VLOOKUP(C5507, 'Linkedin Scrap'!$A$2:$H$3322, 8,FALSE)</f>
        <v>#N/A</v>
      </c>
      <c r="P5507" s="5" t="e">
        <f>VLOOKUP(C5507, 'Linkedin Scrap'!$A$2:$I$3322, 9,FALSE)</f>
        <v>#N/A</v>
      </c>
    </row>
    <row r="5508" spans="1:16" ht="18.5" customHeight="1" x14ac:dyDescent="0.3">
      <c r="A5508" s="3" t="s">
        <v>15181</v>
      </c>
      <c r="B5508" s="4">
        <v>3</v>
      </c>
      <c r="C5508" s="3" t="s">
        <v>15187</v>
      </c>
      <c r="D5508" s="3" t="s">
        <v>15188</v>
      </c>
      <c r="E5508" s="3" t="s">
        <v>9</v>
      </c>
      <c r="F5508" s="3" t="s">
        <v>27</v>
      </c>
      <c r="G5508" s="3" t="s">
        <v>15189</v>
      </c>
      <c r="H5508" s="4" t="s">
        <v>12</v>
      </c>
      <c r="I5508" s="5" t="e">
        <f>VLOOKUP(C5508, 'Linkedin Scrap'!$A$2:$B$3322, 2,FALSE)</f>
        <v>#N/A</v>
      </c>
      <c r="J5508" s="3" t="e">
        <f>VLOOKUP(C5508, 'Linkedin Scrap'!$A$2:$C$3322, 3,FALSE)</f>
        <v>#N/A</v>
      </c>
      <c r="K5508" s="3" t="e">
        <f>VLOOKUP(C5508, 'Linkedin Scrap'!$A$2:$D$3322, 4,FALSE)</f>
        <v>#N/A</v>
      </c>
      <c r="L5508" s="5" t="e">
        <f>VLOOKUP(C5508, 'Linkedin Scrap'!$A$2:$E$3322, 5,FALSE)</f>
        <v>#N/A</v>
      </c>
      <c r="M5508" s="5" t="e">
        <f>VLOOKUP(C5508, 'Linkedin Scrap'!$A$2:$F$3322, 6,FALSE)</f>
        <v>#N/A</v>
      </c>
      <c r="N5508" s="5" t="e">
        <f>VLOOKUP(C5508, 'Linkedin Scrap'!$A$2:$G$3322, 7,FALSE)</f>
        <v>#N/A</v>
      </c>
      <c r="O5508" s="5" t="e">
        <f>VLOOKUP(C5508, 'Linkedin Scrap'!$A$2:$H$3322, 8,FALSE)</f>
        <v>#N/A</v>
      </c>
      <c r="P5508" s="5" t="e">
        <f>VLOOKUP(C5508, 'Linkedin Scrap'!$A$2:$I$3322, 9,FALSE)</f>
        <v>#N/A</v>
      </c>
    </row>
    <row r="5509" spans="1:16" ht="18.5" customHeight="1" x14ac:dyDescent="0.3">
      <c r="A5509" s="3" t="s">
        <v>3148</v>
      </c>
      <c r="B5509" s="4">
        <v>1</v>
      </c>
      <c r="C5509" s="3" t="s">
        <v>3149</v>
      </c>
      <c r="D5509" s="3" t="s">
        <v>1062</v>
      </c>
      <c r="E5509" s="3" t="s">
        <v>9</v>
      </c>
      <c r="F5509" s="3" t="s">
        <v>10</v>
      </c>
      <c r="G5509" s="3" t="s">
        <v>3150</v>
      </c>
      <c r="H5509" s="4" t="s">
        <v>12</v>
      </c>
      <c r="I5509" s="5" t="e">
        <f>VLOOKUP(C5509, 'Linkedin Scrap'!$A$2:$B$3322, 2,FALSE)</f>
        <v>#N/A</v>
      </c>
      <c r="J5509" s="3" t="e">
        <f>VLOOKUP(C5509, 'Linkedin Scrap'!$A$2:$C$3322, 3,FALSE)</f>
        <v>#N/A</v>
      </c>
      <c r="K5509" s="3" t="e">
        <f>VLOOKUP(C5509, 'Linkedin Scrap'!$A$2:$D$3322, 4,FALSE)</f>
        <v>#N/A</v>
      </c>
      <c r="L5509" s="5" t="e">
        <f>VLOOKUP(C5509, 'Linkedin Scrap'!$A$2:$E$3322, 5,FALSE)</f>
        <v>#N/A</v>
      </c>
      <c r="M5509" s="5" t="e">
        <f>VLOOKUP(C5509, 'Linkedin Scrap'!$A$2:$F$3322, 6,FALSE)</f>
        <v>#N/A</v>
      </c>
      <c r="N5509" s="5" t="e">
        <f>VLOOKUP(C5509, 'Linkedin Scrap'!$A$2:$G$3322, 7,FALSE)</f>
        <v>#N/A</v>
      </c>
      <c r="O5509" s="5" t="e">
        <f>VLOOKUP(C5509, 'Linkedin Scrap'!$A$2:$H$3322, 8,FALSE)</f>
        <v>#N/A</v>
      </c>
      <c r="P5509" s="5" t="e">
        <f>VLOOKUP(C5509, 'Linkedin Scrap'!$A$2:$I$3322, 9,FALSE)</f>
        <v>#N/A</v>
      </c>
    </row>
    <row r="5510" spans="1:16" ht="18.5" customHeight="1" x14ac:dyDescent="0.3">
      <c r="A5510" s="3" t="s">
        <v>3148</v>
      </c>
      <c r="B5510" s="4">
        <v>2</v>
      </c>
      <c r="C5510" s="3" t="s">
        <v>3151</v>
      </c>
      <c r="D5510" s="3" t="s">
        <v>3152</v>
      </c>
      <c r="E5510" s="3" t="s">
        <v>9</v>
      </c>
      <c r="F5510" s="3" t="s">
        <v>10</v>
      </c>
      <c r="G5510" s="3" t="s">
        <v>3153</v>
      </c>
      <c r="H5510" s="4" t="s">
        <v>12</v>
      </c>
      <c r="I5510" s="5" t="e">
        <f>VLOOKUP(C5510, 'Linkedin Scrap'!$A$2:$B$3322, 2,FALSE)</f>
        <v>#N/A</v>
      </c>
      <c r="J5510" s="3" t="e">
        <f>VLOOKUP(C5510, 'Linkedin Scrap'!$A$2:$C$3322, 3,FALSE)</f>
        <v>#N/A</v>
      </c>
      <c r="K5510" s="3" t="e">
        <f>VLOOKUP(C5510, 'Linkedin Scrap'!$A$2:$D$3322, 4,FALSE)</f>
        <v>#N/A</v>
      </c>
      <c r="L5510" s="5" t="e">
        <f>VLOOKUP(C5510, 'Linkedin Scrap'!$A$2:$E$3322, 5,FALSE)</f>
        <v>#N/A</v>
      </c>
      <c r="M5510" s="5" t="e">
        <f>VLOOKUP(C5510, 'Linkedin Scrap'!$A$2:$F$3322, 6,FALSE)</f>
        <v>#N/A</v>
      </c>
      <c r="N5510" s="5" t="e">
        <f>VLOOKUP(C5510, 'Linkedin Scrap'!$A$2:$G$3322, 7,FALSE)</f>
        <v>#N/A</v>
      </c>
      <c r="O5510" s="5" t="e">
        <f>VLOOKUP(C5510, 'Linkedin Scrap'!$A$2:$H$3322, 8,FALSE)</f>
        <v>#N/A</v>
      </c>
      <c r="P5510" s="5" t="e">
        <f>VLOOKUP(C5510, 'Linkedin Scrap'!$A$2:$I$3322, 9,FALSE)</f>
        <v>#N/A</v>
      </c>
    </row>
    <row r="5511" spans="1:16" ht="18.5" customHeight="1" x14ac:dyDescent="0.3">
      <c r="A5511" s="3" t="s">
        <v>3148</v>
      </c>
      <c r="B5511" s="4">
        <v>3</v>
      </c>
      <c r="C5511" s="3" t="s">
        <v>3154</v>
      </c>
      <c r="D5511" s="3" t="s">
        <v>9</v>
      </c>
      <c r="E5511" s="3" t="s">
        <v>136</v>
      </c>
      <c r="F5511" s="3" t="s">
        <v>10</v>
      </c>
      <c r="G5511" s="3" t="s">
        <v>3155</v>
      </c>
      <c r="H5511" s="4" t="s">
        <v>12</v>
      </c>
      <c r="I5511" s="5" t="e">
        <f>VLOOKUP(C5511, 'Linkedin Scrap'!$A$2:$B$3322, 2,FALSE)</f>
        <v>#N/A</v>
      </c>
      <c r="J5511" s="3" t="e">
        <f>VLOOKUP(C5511, 'Linkedin Scrap'!$A$2:$C$3322, 3,FALSE)</f>
        <v>#N/A</v>
      </c>
      <c r="K5511" s="3" t="e">
        <f>VLOOKUP(C5511, 'Linkedin Scrap'!$A$2:$D$3322, 4,FALSE)</f>
        <v>#N/A</v>
      </c>
      <c r="L5511" s="5" t="e">
        <f>VLOOKUP(C5511, 'Linkedin Scrap'!$A$2:$E$3322, 5,FALSE)</f>
        <v>#N/A</v>
      </c>
      <c r="M5511" s="5" t="e">
        <f>VLOOKUP(C5511, 'Linkedin Scrap'!$A$2:$F$3322, 6,FALSE)</f>
        <v>#N/A</v>
      </c>
      <c r="N5511" s="5" t="e">
        <f>VLOOKUP(C5511, 'Linkedin Scrap'!$A$2:$G$3322, 7,FALSE)</f>
        <v>#N/A</v>
      </c>
      <c r="O5511" s="5" t="e">
        <f>VLOOKUP(C5511, 'Linkedin Scrap'!$A$2:$H$3322, 8,FALSE)</f>
        <v>#N/A</v>
      </c>
      <c r="P5511" s="5" t="e">
        <f>VLOOKUP(C5511, 'Linkedin Scrap'!$A$2:$I$3322, 9,FALSE)</f>
        <v>#N/A</v>
      </c>
    </row>
    <row r="5512" spans="1:16" ht="18.5" customHeight="1" x14ac:dyDescent="0.3">
      <c r="A5512" s="3" t="s">
        <v>3148</v>
      </c>
      <c r="B5512" s="4">
        <v>4</v>
      </c>
      <c r="C5512" s="3" t="s">
        <v>3156</v>
      </c>
      <c r="D5512" s="3" t="s">
        <v>9</v>
      </c>
      <c r="E5512" s="3" t="s">
        <v>136</v>
      </c>
      <c r="F5512" s="3" t="s">
        <v>10</v>
      </c>
      <c r="G5512" s="3" t="s">
        <v>3157</v>
      </c>
      <c r="H5512" s="4" t="s">
        <v>12</v>
      </c>
      <c r="I5512" s="5">
        <f>VLOOKUP(C5512, 'Linkedin Scrap'!$A$2:$B$3322, 2,FALSE)</f>
        <v>0</v>
      </c>
      <c r="J5512" s="3" t="str">
        <f>VLOOKUP(C5512, 'Linkedin Scrap'!$A$2:$C$3322, 3,FALSE)</f>
        <v>234 followers</v>
      </c>
      <c r="K5512" s="3" t="str">
        <f>VLOOKUP(C5512, 'Linkedin Scrap'!$A$2:$D$3322, 4,FALSE)</f>
        <v>233 connections</v>
      </c>
      <c r="L5512" s="5" t="str">
        <f>VLOOKUP(C5512, 'Linkedin Scrap'!$A$2:$E$3322, 5,FALSE)</f>
        <v>Hochschule für Technik und Wirtschaft Berlin</v>
      </c>
      <c r="M5512" s="5" t="str">
        <f>VLOOKUP(C5512, 'Linkedin Scrap'!$A$2:$F$3322, 6,FALSE)</f>
        <v>Bosnar GmbH</v>
      </c>
      <c r="N5512" s="5" t="str">
        <f>VLOOKUP(C5512, 'Linkedin Scrap'!$A$2:$G$3322, 7,FALSE)</f>
        <v>I am a (senior) full-stack developer with about ten years of experience in developing…</v>
      </c>
      <c r="O5512" s="5">
        <f>VLOOKUP(C5512, 'Linkedin Scrap'!$A$2:$H$3322, 8,FALSE)</f>
        <v>0</v>
      </c>
      <c r="P5512" s="5">
        <f>VLOOKUP(C5512, 'Linkedin Scrap'!$A$2:$I$3322, 9,FALSE)</f>
        <v>0</v>
      </c>
    </row>
    <row r="5513" spans="1:16" ht="18.5" customHeight="1" x14ac:dyDescent="0.3">
      <c r="A5513" s="3" t="s">
        <v>3148</v>
      </c>
      <c r="B5513" s="4">
        <v>5</v>
      </c>
      <c r="C5513" s="3" t="s">
        <v>3158</v>
      </c>
      <c r="D5513" s="3" t="s">
        <v>9</v>
      </c>
      <c r="E5513" s="3" t="s">
        <v>136</v>
      </c>
      <c r="F5513" s="3" t="s">
        <v>10</v>
      </c>
      <c r="G5513" s="3" t="s">
        <v>3159</v>
      </c>
      <c r="H5513" s="4" t="s">
        <v>12</v>
      </c>
      <c r="I5513" s="5">
        <f>VLOOKUP(C5513, 'Linkedin Scrap'!$A$2:$B$3322, 2,FALSE)</f>
        <v>0</v>
      </c>
      <c r="J5513" s="3" t="str">
        <f>VLOOKUP(C5513, 'Linkedin Scrap'!$A$2:$C$3322, 3,FALSE)</f>
        <v>181 followers</v>
      </c>
      <c r="K5513" s="3" t="str">
        <f>VLOOKUP(C5513, 'Linkedin Scrap'!$A$2:$D$3322, 4,FALSE)</f>
        <v>175 connections</v>
      </c>
      <c r="L5513" s="5" t="str">
        <f>VLOOKUP(C5513, 'Linkedin Scrap'!$A$2:$E$3322, 5,FALSE)</f>
        <v>Hochschule für Technik Stuttgart</v>
      </c>
      <c r="M5513" s="5" t="str">
        <f>VLOOKUP(C5513, 'Linkedin Scrap'!$A$2:$F$3322, 6,FALSE)</f>
        <v>Schwarz IT KG</v>
      </c>
      <c r="N5513" s="5" t="str">
        <f>VLOOKUP(C5513, 'Linkedin Scrap'!$A$2:$G$3322, 7,FALSE)</f>
        <v>In love with the eternity ♾</v>
      </c>
      <c r="O5513" s="5">
        <f>VLOOKUP(C5513, 'Linkedin Scrap'!$A$2:$H$3322, 8,FALSE)</f>
        <v>0</v>
      </c>
      <c r="P5513" s="5">
        <f>VLOOKUP(C5513, 'Linkedin Scrap'!$A$2:$I$3322, 9,FALSE)</f>
        <v>0</v>
      </c>
    </row>
    <row r="5514" spans="1:16" ht="18.5" customHeight="1" x14ac:dyDescent="0.3">
      <c r="A5514" s="3" t="s">
        <v>1409</v>
      </c>
      <c r="B5514" s="4">
        <v>1</v>
      </c>
      <c r="C5514" s="3" t="s">
        <v>1410</v>
      </c>
      <c r="D5514" s="3" t="s">
        <v>8</v>
      </c>
      <c r="E5514" s="3" t="s">
        <v>139</v>
      </c>
      <c r="F5514" s="3" t="s">
        <v>10</v>
      </c>
      <c r="G5514" s="3" t="s">
        <v>1411</v>
      </c>
      <c r="H5514" s="4" t="s">
        <v>12</v>
      </c>
      <c r="I5514" s="5">
        <f>VLOOKUP(C5514, 'Linkedin Scrap'!$A$2:$B$3322, 2,FALSE)</f>
        <v>0</v>
      </c>
      <c r="J5514" s="3" t="str">
        <f>VLOOKUP(C5514, 'Linkedin Scrap'!$A$2:$C$3322, 3,FALSE)</f>
        <v>4K followers</v>
      </c>
      <c r="K5514" s="3" t="str">
        <f>VLOOKUP(C5514, 'Linkedin Scrap'!$A$2:$D$3322, 4,FALSE)</f>
        <v>500+ connections</v>
      </c>
      <c r="L5514" s="5" t="str">
        <f>VLOOKUP(C5514, 'Linkedin Scrap'!$A$2:$E$3322, 5,FALSE)</f>
        <v>Université Paris Descartes</v>
      </c>
      <c r="M5514" s="5" t="str">
        <f>VLOOKUP(C5514, 'Linkedin Scrap'!$A$2:$F$3322, 6,FALSE)</f>
        <v>Vectorium</v>
      </c>
      <c r="N5514" s="5" t="str">
        <f>VLOOKUP(C5514, 'Linkedin Scrap'!$A$2:$G$3322, 7,FALSE)</f>
        <v>In God We Trust; In CryptoEnergy We Trust;</v>
      </c>
      <c r="O5514" s="5">
        <f>VLOOKUP(C5514, 'Linkedin Scrap'!$A$2:$H$3322, 8,FALSE)</f>
        <v>0</v>
      </c>
      <c r="P5514" s="5">
        <f>VLOOKUP(C5514, 'Linkedin Scrap'!$A$2:$I$3322, 9,FALSE)</f>
        <v>0</v>
      </c>
    </row>
    <row r="5515" spans="1:16" ht="18.5" customHeight="1" x14ac:dyDescent="0.3">
      <c r="A5515" s="3" t="s">
        <v>1409</v>
      </c>
      <c r="B5515" s="4">
        <v>2</v>
      </c>
      <c r="C5515" s="3" t="s">
        <v>1412</v>
      </c>
      <c r="D5515" s="3" t="s">
        <v>1413</v>
      </c>
      <c r="E5515" s="3" t="s">
        <v>139</v>
      </c>
      <c r="F5515" s="3" t="s">
        <v>10</v>
      </c>
      <c r="G5515" s="3" t="s">
        <v>1414</v>
      </c>
      <c r="H5515" s="4" t="s">
        <v>12</v>
      </c>
      <c r="I5515" s="5">
        <f>VLOOKUP(C5515, 'Linkedin Scrap'!$A$2:$B$3322, 2,FALSE)</f>
        <v>0</v>
      </c>
      <c r="J5515" s="3" t="str">
        <f>VLOOKUP(C5515, 'Linkedin Scrap'!$A$2:$C$3322, 3,FALSE)</f>
        <v>3K followers</v>
      </c>
      <c r="K5515" s="3" t="str">
        <f>VLOOKUP(C5515, 'Linkedin Scrap'!$A$2:$D$3322, 4,FALSE)</f>
        <v>500+ connections</v>
      </c>
      <c r="L5515" s="5">
        <f>VLOOKUP(C5515, 'Linkedin Scrap'!$A$2:$E$3322, 5,FALSE)</f>
        <v>0</v>
      </c>
      <c r="M5515" s="5">
        <f>VLOOKUP(C5515, 'Linkedin Scrap'!$A$2:$F$3322, 6,FALSE)</f>
        <v>0</v>
      </c>
      <c r="N5515" s="5">
        <f>VLOOKUP(C5515, 'Linkedin Scrap'!$A$2:$G$3322, 7,FALSE)</f>
        <v>0</v>
      </c>
      <c r="O5515" s="5">
        <f>VLOOKUP(C5515, 'Linkedin Scrap'!$A$2:$H$3322, 8,FALSE)</f>
        <v>0</v>
      </c>
      <c r="P5515" s="5">
        <f>VLOOKUP(C5515, 'Linkedin Scrap'!$A$2:$I$3322, 9,FALSE)</f>
        <v>0</v>
      </c>
    </row>
    <row r="5516" spans="1:16" ht="18.5" customHeight="1" x14ac:dyDescent="0.3">
      <c r="A5516" s="3" t="s">
        <v>1409</v>
      </c>
      <c r="B5516" s="4">
        <v>3</v>
      </c>
      <c r="C5516" s="3" t="s">
        <v>1415</v>
      </c>
      <c r="D5516" s="3" t="s">
        <v>1080</v>
      </c>
      <c r="E5516" s="3" t="s">
        <v>139</v>
      </c>
      <c r="F5516" s="3" t="s">
        <v>10</v>
      </c>
      <c r="G5516" s="3" t="s">
        <v>1416</v>
      </c>
      <c r="H5516" s="4" t="s">
        <v>12</v>
      </c>
      <c r="I5516" s="5">
        <f>VLOOKUP(C5516, 'Linkedin Scrap'!$A$2:$B$3322, 2,FALSE)</f>
        <v>0</v>
      </c>
      <c r="J5516" s="3" t="str">
        <f>VLOOKUP(C5516, 'Linkedin Scrap'!$A$2:$C$3322, 3,FALSE)</f>
        <v>484 followers</v>
      </c>
      <c r="K5516" s="3" t="str">
        <f>VLOOKUP(C5516, 'Linkedin Scrap'!$A$2:$D$3322, 4,FALSE)</f>
        <v>482 connections</v>
      </c>
      <c r="L5516" s="5" t="str">
        <f>VLOOKUP(C5516, 'Linkedin Scrap'!$A$2:$E$3322, 5,FALSE)</f>
        <v>Università degli Studi di Trieste</v>
      </c>
      <c r="M5516" s="5" t="str">
        <f>VLOOKUP(C5516, 'Linkedin Scrap'!$A$2:$F$3322, 6,FALSE)</f>
        <v>AIR - CONNECTING THINGS</v>
      </c>
      <c r="N5516" s="5">
        <f>VLOOKUP(C5516, 'Linkedin Scrap'!$A$2:$G$3322, 7,FALSE)</f>
        <v>0</v>
      </c>
      <c r="O5516" s="5" t="str">
        <f>VLOOKUP(C5516, 'Linkedin Scrap'!$A$2:$H$3322, 8,FALSE)</f>
        <v>[{'course_details': 'Master’s Degree in Management and Industrial engineering 102/110', 'start_time': '2006', 'end_time': '2009'}, {'course_details': 'Bachelor Engineer Industrial and management engineering', 'start_time': '2003', 'end_time': '2006'}, {'course_details': 'Master’s Degree in French Horn', 'start_time': '2002', 'end_time': '2008'}]</v>
      </c>
      <c r="P5516" s="5" t="str">
        <f>VLOOKUP(C5516, 'Linkedin Scrap'!$A$2:$I$3322, 9,FALSE)</f>
        <v>[{'experience': 'Cygnet Infotech', 'start_time': 'Jun 2019', 'end_time': 'Dec 2020', 'duration': None}, {'experience': 'Cygnet Infotech', 'start_time': 'Jun 2019', 'end_time': 'Dec 2020', 'duration': None}, {'experience': 'Cygnet Infotech', 'start_time': 'Jun 2019', 'end_time': 'Dec 2020', 'duration': None}]</v>
      </c>
    </row>
    <row r="5517" spans="1:16" ht="18.5" customHeight="1" x14ac:dyDescent="0.3">
      <c r="A5517" s="3" t="s">
        <v>1409</v>
      </c>
      <c r="B5517" s="4">
        <v>4</v>
      </c>
      <c r="C5517" s="3" t="s">
        <v>1417</v>
      </c>
      <c r="D5517" s="3" t="s">
        <v>1418</v>
      </c>
      <c r="E5517" s="3" t="s">
        <v>139</v>
      </c>
      <c r="F5517" s="3" t="s">
        <v>10</v>
      </c>
      <c r="G5517" s="3" t="s">
        <v>1419</v>
      </c>
      <c r="H5517" s="4" t="s">
        <v>12</v>
      </c>
      <c r="I5517" s="5" t="e">
        <f>VLOOKUP(C5517, 'Linkedin Scrap'!$A$2:$B$3322, 2,FALSE)</f>
        <v>#N/A</v>
      </c>
      <c r="J5517" s="3" t="e">
        <f>VLOOKUP(C5517, 'Linkedin Scrap'!$A$2:$C$3322, 3,FALSE)</f>
        <v>#N/A</v>
      </c>
      <c r="K5517" s="3" t="e">
        <f>VLOOKUP(C5517, 'Linkedin Scrap'!$A$2:$D$3322, 4,FALSE)</f>
        <v>#N/A</v>
      </c>
      <c r="L5517" s="5" t="e">
        <f>VLOOKUP(C5517, 'Linkedin Scrap'!$A$2:$E$3322, 5,FALSE)</f>
        <v>#N/A</v>
      </c>
      <c r="M5517" s="5" t="e">
        <f>VLOOKUP(C5517, 'Linkedin Scrap'!$A$2:$F$3322, 6,FALSE)</f>
        <v>#N/A</v>
      </c>
      <c r="N5517" s="5" t="e">
        <f>VLOOKUP(C5517, 'Linkedin Scrap'!$A$2:$G$3322, 7,FALSE)</f>
        <v>#N/A</v>
      </c>
      <c r="O5517" s="5" t="e">
        <f>VLOOKUP(C5517, 'Linkedin Scrap'!$A$2:$H$3322, 8,FALSE)</f>
        <v>#N/A</v>
      </c>
      <c r="P5517" s="5" t="e">
        <f>VLOOKUP(C5517, 'Linkedin Scrap'!$A$2:$I$3322, 9,FALSE)</f>
        <v>#N/A</v>
      </c>
    </row>
    <row r="5518" spans="1:16" ht="18.5" customHeight="1" x14ac:dyDescent="0.3">
      <c r="A5518" s="3" t="s">
        <v>1409</v>
      </c>
      <c r="B5518" s="4">
        <v>5</v>
      </c>
      <c r="C5518" s="3" t="s">
        <v>1420</v>
      </c>
      <c r="D5518" s="3" t="s">
        <v>443</v>
      </c>
      <c r="E5518" s="3" t="s">
        <v>139</v>
      </c>
      <c r="F5518" s="3" t="s">
        <v>10</v>
      </c>
      <c r="G5518" s="3" t="s">
        <v>1421</v>
      </c>
      <c r="H5518" s="4" t="s">
        <v>12</v>
      </c>
      <c r="I5518" s="5" t="e">
        <f>VLOOKUP(C5518, 'Linkedin Scrap'!$A$2:$B$3322, 2,FALSE)</f>
        <v>#N/A</v>
      </c>
      <c r="J5518" s="3" t="e">
        <f>VLOOKUP(C5518, 'Linkedin Scrap'!$A$2:$C$3322, 3,FALSE)</f>
        <v>#N/A</v>
      </c>
      <c r="K5518" s="3" t="e">
        <f>VLOOKUP(C5518, 'Linkedin Scrap'!$A$2:$D$3322, 4,FALSE)</f>
        <v>#N/A</v>
      </c>
      <c r="L5518" s="5" t="e">
        <f>VLOOKUP(C5518, 'Linkedin Scrap'!$A$2:$E$3322, 5,FALSE)</f>
        <v>#N/A</v>
      </c>
      <c r="M5518" s="5" t="e">
        <f>VLOOKUP(C5518, 'Linkedin Scrap'!$A$2:$F$3322, 6,FALSE)</f>
        <v>#N/A</v>
      </c>
      <c r="N5518" s="5" t="e">
        <f>VLOOKUP(C5518, 'Linkedin Scrap'!$A$2:$G$3322, 7,FALSE)</f>
        <v>#N/A</v>
      </c>
      <c r="O5518" s="5" t="e">
        <f>VLOOKUP(C5518, 'Linkedin Scrap'!$A$2:$H$3322, 8,FALSE)</f>
        <v>#N/A</v>
      </c>
      <c r="P5518" s="5" t="e">
        <f>VLOOKUP(C5518, 'Linkedin Scrap'!$A$2:$I$3322, 9,FALSE)</f>
        <v>#N/A</v>
      </c>
    </row>
    <row r="5519" spans="1:16" ht="18.5" customHeight="1" x14ac:dyDescent="0.3">
      <c r="A5519" s="3" t="s">
        <v>1409</v>
      </c>
      <c r="B5519" s="4">
        <v>6</v>
      </c>
      <c r="C5519" s="3" t="s">
        <v>1422</v>
      </c>
      <c r="D5519" s="3" t="s">
        <v>1423</v>
      </c>
      <c r="E5519" s="3" t="s">
        <v>139</v>
      </c>
      <c r="F5519" s="3" t="s">
        <v>10</v>
      </c>
      <c r="G5519" s="3" t="s">
        <v>1424</v>
      </c>
      <c r="H5519" s="4" t="s">
        <v>12</v>
      </c>
      <c r="I5519" s="5">
        <f>VLOOKUP(C5519, 'Linkedin Scrap'!$A$2:$B$3322, 2,FALSE)</f>
        <v>0</v>
      </c>
      <c r="J5519" s="3" t="str">
        <f>VLOOKUP(C5519, 'Linkedin Scrap'!$A$2:$C$3322, 3,FALSE)</f>
        <v>86 followers</v>
      </c>
      <c r="K5519" s="3" t="str">
        <f>VLOOKUP(C5519, 'Linkedin Scrap'!$A$2:$D$3322, 4,FALSE)</f>
        <v>87 connections</v>
      </c>
      <c r="L5519" s="5" t="str">
        <f>VLOOKUP(C5519, 'Linkedin Scrap'!$A$2:$E$3322, 5,FALSE)</f>
        <v>Graduate School of Education, University of Bristol</v>
      </c>
      <c r="M5519" s="5" t="str">
        <f>VLOOKUP(C5519, 'Linkedin Scrap'!$A$2:$F$3322, 6,FALSE)</f>
        <v>University of Bristol</v>
      </c>
      <c r="N5519" s="5" t="str">
        <f>VLOOKUP(C5519, 'Linkedin Scrap'!$A$2:$G$3322, 7,FALSE)</f>
        <v>With over 20 years of experience in education technology, I specialize in enhancing digital education through innovative solutions. Currently, as a Senior Digital Education Developer at the University of Bristol, I lead key initiatives including the transition to Blackboard Ultra for the VLE. My responsibilities encompass staff engagement, SIT-Blackboard integrations, and coordinating student developers. Passionate about leveraging technology for effective learning, I excel in project management, digital education, and stakeholder engagement, continuously driving improvements in educational environments.</v>
      </c>
      <c r="O5519" s="5" t="str">
        <f>VLOOKUP(C5519, 'Linkedin Scrap'!$A$2:$H$3322, 8,FALSE)</f>
        <v>[{'course_details': 'MSc in Education, Technology and Society - Distinction eLearning/Digital Education', 'start_time': '2005', 'end_time': '2007'}, {'course_details': 'Postgraduate Certificate of Education in FE (PGCE in FE)', 'start_time': '2005', 'end_time': '2007'}, {'course_details': 'Bachelor of Science - BS Modern European Studies and Languages'}]</v>
      </c>
      <c r="P5519" s="5" t="str">
        <f>VLOOKUP(C5519, 'Linkedin Scrap'!$A$2:$I$3322, 9,FALSE)</f>
        <v>[{'experience': 'University of Bristol', 'start_time': 'Jul 2002', 'end_time': 'Sep 2019', 'duration': None}, {'experience': 'University of Bristol', 'start_time': 'Jul 2002', 'end_time': 'Sep 2019', 'duration': None}]</v>
      </c>
    </row>
    <row r="5520" spans="1:16" ht="18.5" customHeight="1" x14ac:dyDescent="0.3">
      <c r="A5520" s="3" t="s">
        <v>1409</v>
      </c>
      <c r="B5520" s="4">
        <v>7</v>
      </c>
      <c r="C5520" s="3" t="s">
        <v>1425</v>
      </c>
      <c r="D5520" s="3" t="s">
        <v>831</v>
      </c>
      <c r="E5520" s="3" t="s">
        <v>139</v>
      </c>
      <c r="F5520" s="3" t="s">
        <v>10</v>
      </c>
      <c r="G5520" s="3" t="s">
        <v>1426</v>
      </c>
      <c r="H5520" s="4" t="s">
        <v>12</v>
      </c>
      <c r="I5520" s="5">
        <f>VLOOKUP(C5520, 'Linkedin Scrap'!$A$2:$B$3322, 2,FALSE)</f>
        <v>0</v>
      </c>
      <c r="J5520" s="3" t="str">
        <f>VLOOKUP(C5520, 'Linkedin Scrap'!$A$2:$C$3322, 3,FALSE)</f>
        <v>115 followers</v>
      </c>
      <c r="K5520" s="3" t="str">
        <f>VLOOKUP(C5520, 'Linkedin Scrap'!$A$2:$D$3322, 4,FALSE)</f>
        <v>116 connections</v>
      </c>
      <c r="L5520" s="5" t="str">
        <f>VLOOKUP(C5520, 'Linkedin Scrap'!$A$2:$E$3322, 5,FALSE)</f>
        <v>Istituto Istruzione Superiore "Giuseppe Peano"</v>
      </c>
      <c r="M5520" s="5" t="str">
        <f>VLOOKUP(C5520, 'Linkedin Scrap'!$A$2:$F$3322, 6,FALSE)</f>
        <v>Present S.p.A.</v>
      </c>
      <c r="N5520" s="5">
        <f>VLOOKUP(C5520, 'Linkedin Scrap'!$A$2:$G$3322, 7,FALSE)</f>
        <v>0</v>
      </c>
      <c r="O5520" s="5" t="str">
        <f>VLOOKUP(C5520, 'Linkedin Scrap'!$A$2:$H$3322, 8,FALSE)</f>
        <v>[{'course_details': 'Diploma Istituto Tecnico e Professionale Informatica e Telecomunicazioni', 'start_time': '2015', 'end_time': '2021'}]</v>
      </c>
      <c r="P5520" s="5" t="str">
        <f>VLOOKUP(C5520, 'Linkedin Scrap'!$A$2:$I$3322, 9,FALSE)</f>
        <v>[{'experience': 'Sistemi S.p.A.', 'start_time': 'Sep 2021', 'end_time': 'Nov 2021', 'duration': None}, {'experience': 'Sistemi S.p.A.', 'start_time': 'Sep 2021', 'end_time': 'Nov 2021', 'duration': None}, {'experience': 'Sistemi S.p.A.', 'start_time': 'Sep 2021', 'end_time': 'Nov 2021', 'duration': None}]</v>
      </c>
    </row>
    <row r="5521" spans="1:16" ht="18.5" customHeight="1" x14ac:dyDescent="0.3">
      <c r="A5521" s="3" t="s">
        <v>1409</v>
      </c>
      <c r="B5521" s="4">
        <v>8</v>
      </c>
      <c r="C5521" s="3" t="s">
        <v>1427</v>
      </c>
      <c r="D5521" s="3" t="s">
        <v>1428</v>
      </c>
      <c r="E5521" s="3" t="s">
        <v>139</v>
      </c>
      <c r="F5521" s="3" t="s">
        <v>10</v>
      </c>
      <c r="G5521" s="3" t="s">
        <v>1429</v>
      </c>
      <c r="H5521" s="4" t="s">
        <v>12</v>
      </c>
      <c r="I5521" s="5">
        <f>VLOOKUP(C5521, 'Linkedin Scrap'!$A$2:$B$3322, 2,FALSE)</f>
        <v>0</v>
      </c>
      <c r="J5521" s="3" t="str">
        <f>VLOOKUP(C5521, 'Linkedin Scrap'!$A$2:$C$3322, 3,FALSE)</f>
        <v>273 followers</v>
      </c>
      <c r="K5521" s="3" t="str">
        <f>VLOOKUP(C5521, 'Linkedin Scrap'!$A$2:$D$3322, 4,FALSE)</f>
        <v>275 connections</v>
      </c>
      <c r="L5521" s="5" t="str">
        <f>VLOOKUP(C5521, 'Linkedin Scrap'!$A$2:$E$3322, 5,FALSE)</f>
        <v>ISIS Zenale e Butinone</v>
      </c>
      <c r="M5521" s="5" t="str">
        <f>VLOOKUP(C5521, 'Linkedin Scrap'!$A$2:$F$3322, 6,FALSE)</f>
        <v>ICOboosterteam</v>
      </c>
      <c r="N5521" s="5" t="str">
        <f>VLOOKUP(C5521, 'Linkedin Scrap'!$A$2:$G$3322, 7,FALSE)</f>
        <v>Specializzazioni, Graphic Design w/ Adobe Illustrator, Indesign, Photoshop, PowerPoint, Word.</v>
      </c>
      <c r="O5521" s="5" t="str">
        <f>VLOOKUP(C5521, 'Linkedin Scrap'!$A$2:$H$3322, 8,FALSE)</f>
        <v>[{'course_details': 'Operatore Grafico Multimedia Graphic Design'}]</v>
      </c>
      <c r="P5521" s="5" t="str">
        <f>VLOOKUP(C5521, 'Linkedin Scrap'!$A$2:$I$3322, 9,FALSE)</f>
        <v>[{'experience': 'Print Office Zingonia', 'start_time': '2018', 'end_time': '2019', 'duration': None}, {'experience': 'Print Office Zingonia', 'start_time': '2018', 'end_time': '2019', 'duration': None}, {'experience': 'Print Office Zingonia', 'start_time': '2018', 'end_time': '2019', 'duration': None}]</v>
      </c>
    </row>
    <row r="5522" spans="1:16" ht="18.5" customHeight="1" x14ac:dyDescent="0.3">
      <c r="A5522" s="3" t="s">
        <v>1409</v>
      </c>
      <c r="B5522" s="4">
        <v>9</v>
      </c>
      <c r="C5522" s="3" t="s">
        <v>1430</v>
      </c>
      <c r="D5522" s="3" t="s">
        <v>139</v>
      </c>
      <c r="E5522" s="3" t="s">
        <v>136</v>
      </c>
      <c r="F5522" s="3" t="s">
        <v>10</v>
      </c>
      <c r="G5522" s="3" t="s">
        <v>1431</v>
      </c>
      <c r="H5522" s="4" t="s">
        <v>22</v>
      </c>
      <c r="I5522" s="5">
        <f>VLOOKUP(C5522, 'Linkedin Scrap'!$A$2:$B$3322, 2,FALSE)</f>
        <v>0</v>
      </c>
      <c r="J5522" s="3" t="str">
        <f>VLOOKUP(C5522, 'Linkedin Scrap'!$A$2:$C$3322, 3,FALSE)</f>
        <v>8 followers</v>
      </c>
      <c r="K5522" s="3" t="str">
        <f>VLOOKUP(C5522, 'Linkedin Scrap'!$A$2:$D$3322, 4,FALSE)</f>
        <v>7 connections</v>
      </c>
      <c r="L5522" s="5">
        <f>VLOOKUP(C5522, 'Linkedin Scrap'!$A$2:$E$3322, 5,FALSE)</f>
        <v>0</v>
      </c>
      <c r="M5522" s="5">
        <f>VLOOKUP(C5522, 'Linkedin Scrap'!$A$2:$F$3322, 6,FALSE)</f>
        <v>0</v>
      </c>
      <c r="N5522" s="5">
        <f>VLOOKUP(C5522, 'Linkedin Scrap'!$A$2:$G$3322, 7,FALSE)</f>
        <v>0</v>
      </c>
      <c r="O5522" s="5" t="str">
        <f>VLOOKUP(C5522, 'Linkedin Scrap'!$A$2:$H$3322, 8,FALSE)</f>
        <v>[{'course_details': 'laurea GIURISPRUDENZA', 'start_time': '1976', 'end_time': '1984'}]</v>
      </c>
      <c r="P5522" s="5">
        <f>VLOOKUP(C5522, 'Linkedin Scrap'!$A$2:$I$3322, 9,FALSE)</f>
        <v>0</v>
      </c>
    </row>
    <row r="5523" spans="1:16" ht="18.5" customHeight="1" x14ac:dyDescent="0.3">
      <c r="A5523" s="3" t="s">
        <v>1409</v>
      </c>
      <c r="B5523" s="4">
        <v>10</v>
      </c>
      <c r="C5523" s="3" t="s">
        <v>1432</v>
      </c>
      <c r="D5523" s="3" t="s">
        <v>139</v>
      </c>
      <c r="E5523" s="3" t="s">
        <v>136</v>
      </c>
      <c r="F5523" s="3" t="s">
        <v>10</v>
      </c>
      <c r="G5523" s="3" t="s">
        <v>1433</v>
      </c>
      <c r="H5523" s="4" t="s">
        <v>22</v>
      </c>
      <c r="I5523" s="5" t="e">
        <f>VLOOKUP(C5523, 'Linkedin Scrap'!$A$2:$B$3322, 2,FALSE)</f>
        <v>#N/A</v>
      </c>
      <c r="J5523" s="3" t="e">
        <f>VLOOKUP(C5523, 'Linkedin Scrap'!$A$2:$C$3322, 3,FALSE)</f>
        <v>#N/A</v>
      </c>
      <c r="K5523" s="3" t="e">
        <f>VLOOKUP(C5523, 'Linkedin Scrap'!$A$2:$D$3322, 4,FALSE)</f>
        <v>#N/A</v>
      </c>
      <c r="L5523" s="5" t="e">
        <f>VLOOKUP(C5523, 'Linkedin Scrap'!$A$2:$E$3322, 5,FALSE)</f>
        <v>#N/A</v>
      </c>
      <c r="M5523" s="5" t="e">
        <f>VLOOKUP(C5523, 'Linkedin Scrap'!$A$2:$F$3322, 6,FALSE)</f>
        <v>#N/A</v>
      </c>
      <c r="N5523" s="5" t="e">
        <f>VLOOKUP(C5523, 'Linkedin Scrap'!$A$2:$G$3322, 7,FALSE)</f>
        <v>#N/A</v>
      </c>
      <c r="O5523" s="5" t="e">
        <f>VLOOKUP(C5523, 'Linkedin Scrap'!$A$2:$H$3322, 8,FALSE)</f>
        <v>#N/A</v>
      </c>
      <c r="P5523" s="5" t="e">
        <f>VLOOKUP(C5523, 'Linkedin Scrap'!$A$2:$I$3322, 9,FALSE)</f>
        <v>#N/A</v>
      </c>
    </row>
    <row r="5524" spans="1:16" ht="18.5" customHeight="1" x14ac:dyDescent="0.3">
      <c r="A5524" s="3" t="s">
        <v>1409</v>
      </c>
      <c r="B5524" s="4">
        <v>11</v>
      </c>
      <c r="C5524" s="3" t="s">
        <v>1434</v>
      </c>
      <c r="D5524" s="3" t="s">
        <v>139</v>
      </c>
      <c r="E5524" s="3" t="s">
        <v>136</v>
      </c>
      <c r="F5524" s="3" t="s">
        <v>10</v>
      </c>
      <c r="G5524" s="3" t="s">
        <v>1435</v>
      </c>
      <c r="H5524" s="4" t="s">
        <v>22</v>
      </c>
      <c r="I5524" s="5">
        <f>VLOOKUP(C5524, 'Linkedin Scrap'!$A$2:$B$3322, 2,FALSE)</f>
        <v>0</v>
      </c>
      <c r="J5524" s="3" t="str">
        <f>VLOOKUP(C5524, 'Linkedin Scrap'!$A$2:$C$3322, 3,FALSE)</f>
        <v>1K followers</v>
      </c>
      <c r="K5524" s="3" t="str">
        <f>VLOOKUP(C5524, 'Linkedin Scrap'!$A$2:$D$3322, 4,FALSE)</f>
        <v>500+ connections</v>
      </c>
      <c r="L5524" s="5" t="str">
        <f>VLOOKUP(C5524, 'Linkedin Scrap'!$A$2:$E$3322, 5,FALSE)</f>
        <v>Rosenheim Technical University of Applied Sciences</v>
      </c>
      <c r="M5524" s="5" t="str">
        <f>VLOOKUP(C5524, 'Linkedin Scrap'!$A$2:$F$3322, 6,FALSE)</f>
        <v>CRS Carbon Revenue Services</v>
      </c>
      <c r="N5524" s="5" t="str">
        <f>VLOOKUP(C5524, 'Linkedin Scrap'!$A$2:$G$3322, 7,FALSE)</f>
        <v>International experience in project management and implementation. Extensive knowledge in the tropical forestry sector, particularly in wood products processing and marketing. A good mix of technical know-how with diplomatic skills in dealing with government representatives, civil society, financial institutions and development partners.</v>
      </c>
      <c r="O5524" s="5" t="str">
        <f>VLOOKUP(C5524, 'Linkedin Scrap'!$A$2:$H$3322, 8,FALSE)</f>
        <v>[{'course_details': 'Bachelor of Science (BS) Woodworking engineering', 'start_time': '1978', 'end_time': '1982'}]</v>
      </c>
      <c r="P5524" s="5" t="str">
        <f>VLOOKUP(C5524, 'Linkedin Scrap'!$A$2:$I$3322, 9,FALSE)</f>
        <v>[{'experience': 'FAO Food and Agriculture Organization of the United Nations', 'start_time': 'Jun 1982', 'end_time': 'Aug 1994', 'duration': None}, {'experience': 'FAO Food and Agriculture Organization of the United Nations', 'start_time': 'Jun 1982', 'end_time': 'Aug 1994', 'duration': None}, {'experience': 'FAO Food and Agriculture Organization of the United Nations', 'start_time': 'Jun 1982', 'end_time': 'Aug 1994', 'duration': None}]</v>
      </c>
    </row>
    <row r="5525" spans="1:16" ht="18.5" customHeight="1" x14ac:dyDescent="0.3">
      <c r="A5525" s="3" t="s">
        <v>6546</v>
      </c>
      <c r="B5525" s="4">
        <v>1</v>
      </c>
      <c r="C5525" s="3" t="s">
        <v>6547</v>
      </c>
      <c r="D5525" s="3" t="s">
        <v>6548</v>
      </c>
      <c r="E5525" s="3" t="s">
        <v>9</v>
      </c>
      <c r="F5525" s="3" t="s">
        <v>10</v>
      </c>
      <c r="G5525" s="3" t="s">
        <v>6549</v>
      </c>
      <c r="H5525" s="4" t="s">
        <v>12</v>
      </c>
      <c r="I5525" s="5">
        <f>VLOOKUP(C5525, 'Linkedin Scrap'!$A$2:$B$3322, 2,FALSE)</f>
        <v>0</v>
      </c>
      <c r="J5525" s="3" t="str">
        <f>VLOOKUP(C5525, 'Linkedin Scrap'!$A$2:$C$3322, 3,FALSE)</f>
        <v>3K followers</v>
      </c>
      <c r="K5525" s="3" t="str">
        <f>VLOOKUP(C5525, 'Linkedin Scrap'!$A$2:$D$3322, 4,FALSE)</f>
        <v>500+ connections</v>
      </c>
      <c r="L5525" s="5" t="str">
        <f>VLOOKUP(C5525, 'Linkedin Scrap'!$A$2:$E$3322, 5,FALSE)</f>
        <v>Manchester Business School</v>
      </c>
      <c r="M5525" s="5" t="str">
        <f>VLOOKUP(C5525, 'Linkedin Scrap'!$A$2:$F$3322, 6,FALSE)</f>
        <v>AscellaHealth</v>
      </c>
      <c r="N5525" s="5" t="str">
        <f>VLOOKUP(C5525, 'Linkedin Scrap'!$A$2:$G$3322, 7,FALSE)</f>
        <v>With a wealth of experience spanning over three decades, Bill has been a steadfast…</v>
      </c>
      <c r="O5525" s="5">
        <f>VLOOKUP(C5525, 'Linkedin Scrap'!$A$2:$H$3322, 8,FALSE)</f>
        <v>0</v>
      </c>
      <c r="P5525" s="5">
        <f>VLOOKUP(C5525, 'Linkedin Scrap'!$A$2:$I$3322, 9,FALSE)</f>
        <v>0</v>
      </c>
    </row>
    <row r="5526" spans="1:16" ht="18.5" customHeight="1" x14ac:dyDescent="0.3">
      <c r="A5526" s="3" t="s">
        <v>6546</v>
      </c>
      <c r="B5526" s="4">
        <v>2</v>
      </c>
      <c r="C5526" s="3" t="s">
        <v>6550</v>
      </c>
      <c r="D5526" s="3" t="s">
        <v>6551</v>
      </c>
      <c r="E5526" s="3" t="s">
        <v>9</v>
      </c>
      <c r="F5526" s="3" t="s">
        <v>10</v>
      </c>
      <c r="G5526" s="3" t="s">
        <v>6552</v>
      </c>
      <c r="H5526" s="4" t="s">
        <v>12</v>
      </c>
      <c r="I5526" s="5">
        <f>VLOOKUP(C5526, 'Linkedin Scrap'!$A$2:$B$3322, 2,FALSE)</f>
        <v>0</v>
      </c>
      <c r="J5526" s="3" t="str">
        <f>VLOOKUP(C5526, 'Linkedin Scrap'!$A$2:$C$3322, 3,FALSE)</f>
        <v>3K followers</v>
      </c>
      <c r="K5526" s="3" t="str">
        <f>VLOOKUP(C5526, 'Linkedin Scrap'!$A$2:$D$3322, 4,FALSE)</f>
        <v>500+ connections</v>
      </c>
      <c r="L5526" s="5" t="str">
        <f>VLOOKUP(C5526, 'Linkedin Scrap'!$A$2:$E$3322, 5,FALSE)</f>
        <v>The Johns Hopkins University</v>
      </c>
      <c r="M5526" s="5" t="str">
        <f>VLOOKUP(C5526, 'Linkedin Scrap'!$A$2:$F$3322, 6,FALSE)</f>
        <v>AscellaHealth</v>
      </c>
      <c r="N5526" s="5" t="str">
        <f>VLOOKUP(C5526, 'Linkedin Scrap'!$A$2:$G$3322, 7,FALSE)</f>
        <v>For over a decade, Dea Belazi has led the development and management of AscellaHealth, a…</v>
      </c>
      <c r="O5526" s="5">
        <f>VLOOKUP(C5526, 'Linkedin Scrap'!$A$2:$H$3322, 8,FALSE)</f>
        <v>0</v>
      </c>
      <c r="P5526" s="5">
        <f>VLOOKUP(C5526, 'Linkedin Scrap'!$A$2:$I$3322, 9,FALSE)</f>
        <v>0</v>
      </c>
    </row>
    <row r="5527" spans="1:16" ht="18.5" customHeight="1" x14ac:dyDescent="0.3">
      <c r="A5527" s="3" t="s">
        <v>6546</v>
      </c>
      <c r="B5527" s="4">
        <v>3</v>
      </c>
      <c r="C5527" s="3" t="s">
        <v>6553</v>
      </c>
      <c r="D5527" s="3" t="s">
        <v>6554</v>
      </c>
      <c r="E5527" s="3" t="s">
        <v>9</v>
      </c>
      <c r="F5527" s="3" t="s">
        <v>10</v>
      </c>
      <c r="G5527" s="3" t="s">
        <v>6555</v>
      </c>
      <c r="H5527" s="4" t="s">
        <v>12</v>
      </c>
      <c r="I5527" s="5">
        <f>VLOOKUP(C5527, 'Linkedin Scrap'!$A$2:$B$3322, 2,FALSE)</f>
        <v>0</v>
      </c>
      <c r="J5527" s="3" t="str">
        <f>VLOOKUP(C5527, 'Linkedin Scrap'!$A$2:$C$3322, 3,FALSE)</f>
        <v>316 followers</v>
      </c>
      <c r="K5527" s="3" t="str">
        <f>VLOOKUP(C5527, 'Linkedin Scrap'!$A$2:$D$3322, 4,FALSE)</f>
        <v>316 connections</v>
      </c>
      <c r="L5527" s="5" t="str">
        <f>VLOOKUP(C5527, 'Linkedin Scrap'!$A$2:$E$3322, 5,FALSE)</f>
        <v>Kutztown University of Pennsylvania</v>
      </c>
      <c r="M5527" s="5" t="str">
        <f>VLOOKUP(C5527, 'Linkedin Scrap'!$A$2:$F$3322, 6,FALSE)</f>
        <v>Applied Video Technology</v>
      </c>
      <c r="N5527" s="5">
        <f>VLOOKUP(C5527, 'Linkedin Scrap'!$A$2:$G$3322, 7,FALSE)</f>
        <v>0</v>
      </c>
      <c r="O5527" s="5" t="str">
        <f>VLOOKUP(C5527, 'Linkedin Scrap'!$A$2:$H$3322, 8,FALSE)</f>
        <v>[{'course_details': 'Bachelor’s Degree Digital Media with a BS in Electronic Media', 'start_time': '2010', 'end_time': '2015'}]</v>
      </c>
      <c r="P5527" s="5" t="str">
        <f>VLOOKUP(C5527, 'Linkedin Scrap'!$A$2:$I$3322, 9,FALSE)</f>
        <v>[{'experience': 'Kutztown University', 'start_time': 'Oct 2013', 'end_time': 'May 2014', 'duration': None}, {'experience': 'Kutztown University', 'start_time': 'Oct 2013', 'end_time': 'May 2014', 'duration': None}, {'experience': 'Kutztown University', 'start_time': 'Oct 2013', 'end_time': 'May 2014', 'duration': None}]</v>
      </c>
    </row>
    <row r="5528" spans="1:16" ht="18.5" customHeight="1" x14ac:dyDescent="0.3">
      <c r="A5528" s="3" t="s">
        <v>6546</v>
      </c>
      <c r="B5528" s="4">
        <v>4</v>
      </c>
      <c r="C5528" s="3" t="s">
        <v>6556</v>
      </c>
      <c r="D5528" s="3" t="s">
        <v>6557</v>
      </c>
      <c r="E5528" s="3" t="s">
        <v>9</v>
      </c>
      <c r="F5528" s="3" t="s">
        <v>10</v>
      </c>
      <c r="G5528" s="3" t="s">
        <v>6558</v>
      </c>
      <c r="H5528" s="4" t="s">
        <v>12</v>
      </c>
      <c r="I5528" s="5">
        <f>VLOOKUP(C5528, 'Linkedin Scrap'!$A$2:$B$3322, 2,FALSE)</f>
        <v>0</v>
      </c>
      <c r="J5528" s="3" t="str">
        <f>VLOOKUP(C5528, 'Linkedin Scrap'!$A$2:$C$3322, 3,FALSE)</f>
        <v>62 followers</v>
      </c>
      <c r="K5528" s="3" t="str">
        <f>VLOOKUP(C5528, 'Linkedin Scrap'!$A$2:$D$3322, 4,FALSE)</f>
        <v>61 connections</v>
      </c>
      <c r="L5528" s="5">
        <f>VLOOKUP(C5528, 'Linkedin Scrap'!$A$2:$E$3322, 5,FALSE)</f>
        <v>0</v>
      </c>
      <c r="M5528" s="5">
        <f>VLOOKUP(C5528, 'Linkedin Scrap'!$A$2:$F$3322, 6,FALSE)</f>
        <v>0</v>
      </c>
      <c r="N5528" s="5">
        <f>VLOOKUP(C5528, 'Linkedin Scrap'!$A$2:$G$3322, 7,FALSE)</f>
        <v>0</v>
      </c>
      <c r="O5528" s="5">
        <f>VLOOKUP(C5528, 'Linkedin Scrap'!$A$2:$H$3322, 8,FALSE)</f>
        <v>0</v>
      </c>
      <c r="P5528" s="5">
        <f>VLOOKUP(C5528, 'Linkedin Scrap'!$A$2:$I$3322, 9,FALSE)</f>
        <v>0</v>
      </c>
    </row>
    <row r="5529" spans="1:16" ht="18.5" customHeight="1" x14ac:dyDescent="0.3">
      <c r="A5529" s="3" t="s">
        <v>11659</v>
      </c>
      <c r="B5529" s="4">
        <v>1</v>
      </c>
      <c r="C5529" s="3" t="s">
        <v>11660</v>
      </c>
      <c r="D5529" s="3" t="s">
        <v>5617</v>
      </c>
      <c r="E5529" s="3" t="s">
        <v>9</v>
      </c>
      <c r="F5529" s="3" t="s">
        <v>10</v>
      </c>
      <c r="G5529" s="3" t="s">
        <v>11661</v>
      </c>
      <c r="H5529" s="4" t="s">
        <v>12</v>
      </c>
      <c r="I5529" s="5">
        <f>VLOOKUP(C5529, 'Linkedin Scrap'!$A$2:$B$3322, 2,FALSE)</f>
        <v>0</v>
      </c>
      <c r="J5529" s="3" t="str">
        <f>VLOOKUP(C5529, 'Linkedin Scrap'!$A$2:$C$3322, 3,FALSE)</f>
        <v>10K followers</v>
      </c>
      <c r="K5529" s="3" t="str">
        <f>VLOOKUP(C5529, 'Linkedin Scrap'!$A$2:$D$3322, 4,FALSE)</f>
        <v>500+ connections</v>
      </c>
      <c r="L5529" s="5" t="str">
        <f>VLOOKUP(C5529, 'Linkedin Scrap'!$A$2:$E$3322, 5,FALSE)</f>
        <v>Institute of Management Technology, Ghaziabad</v>
      </c>
      <c r="M5529" s="5" t="str">
        <f>VLOOKUP(C5529, 'Linkedin Scrap'!$A$2:$F$3322, 6,FALSE)</f>
        <v>Blockchain Foundation Of India</v>
      </c>
      <c r="N5529" s="5" t="str">
        <f>VLOOKUP(C5529, 'Linkedin Scrap'!$A$2:$G$3322, 7,FALSE)</f>
        <v>Manav has 13+ years of experience in entrepreneurship &amp; leadership in a wide variety of sectors—technology, e-commerce, luxury consulting, insurance and marketing. He is an Executive Board Member at Blockchain Foundation of India, and has been one of the earliest pioneers of Blockchain Technology in India.</v>
      </c>
      <c r="O5529" s="5" t="str">
        <f>VLOOKUP(C5529, 'Linkedin Scrap'!$A$2:$H$3322, 8,FALSE)</f>
        <v>[{'course_details': 'Master of Business Administration - MBA Marketing/Marketing Management, General', 'start_time': '2010', 'end_time': '2012'}, {'course_details': 'BCA Computers', 'start_time': '2005', 'end_time': '2008'}, {'course_details': 'High School', 'start_time': '2005', 'end_time': '2008'}]</v>
      </c>
      <c r="P5529" s="5" t="str">
        <f>VLOOKUP(C5529, 'Linkedin Scrap'!$A$2:$I$3322, 9,FALSE)</f>
        <v>[{'experience': 'Velix ID', 'start_time': 'May 2017', 'end_time': 'Jan 2019', 'duration': None}, {'experience': 'Velix ID', 'start_time': 'May 2017', 'end_time': 'Jan 2019', 'duration': None}, {'experience': 'Velix ID', 'start_time': 'May 2017', 'end_time': 'Jan 2019', 'duration': None}]</v>
      </c>
    </row>
    <row r="5530" spans="1:16" ht="18.5" customHeight="1" x14ac:dyDescent="0.3">
      <c r="A5530" s="3" t="s">
        <v>11659</v>
      </c>
      <c r="B5530" s="4">
        <v>2</v>
      </c>
      <c r="C5530" s="3" t="s">
        <v>11662</v>
      </c>
      <c r="D5530" s="3" t="s">
        <v>2313</v>
      </c>
      <c r="E5530" s="3" t="s">
        <v>9</v>
      </c>
      <c r="F5530" s="3" t="s">
        <v>10</v>
      </c>
      <c r="G5530" s="3" t="s">
        <v>11663</v>
      </c>
      <c r="H5530" s="4" t="s">
        <v>12</v>
      </c>
      <c r="I5530" s="5">
        <f>VLOOKUP(C5530, 'Linkedin Scrap'!$A$2:$B$3322, 2,FALSE)</f>
        <v>0</v>
      </c>
      <c r="J5530" s="3" t="str">
        <f>VLOOKUP(C5530, 'Linkedin Scrap'!$A$2:$C$3322, 3,FALSE)</f>
        <v>2K followers</v>
      </c>
      <c r="K5530" s="3" t="str">
        <f>VLOOKUP(C5530, 'Linkedin Scrap'!$A$2:$D$3322, 4,FALSE)</f>
        <v>500+ connections</v>
      </c>
      <c r="L5530" s="5" t="str">
        <f>VLOOKUP(C5530, 'Linkedin Scrap'!$A$2:$E$3322, 5,FALSE)</f>
        <v>Guru Gobind Singh Indraprastha University</v>
      </c>
      <c r="M5530" s="5" t="str">
        <f>VLOOKUP(C5530, 'Linkedin Scrap'!$A$2:$F$3322, 6,FALSE)</f>
        <v>Bureau of Meteorology</v>
      </c>
      <c r="N5530" s="5" t="str">
        <f>VLOOKUP(C5530, 'Linkedin Scrap'!$A$2:$G$3322, 7,FALSE)</f>
        <v>With over 15 years of professional software development experience, I am a full stack…</v>
      </c>
      <c r="O5530" s="5">
        <f>VLOOKUP(C5530, 'Linkedin Scrap'!$A$2:$H$3322, 8,FALSE)</f>
        <v>0</v>
      </c>
      <c r="P5530" s="5">
        <f>VLOOKUP(C5530, 'Linkedin Scrap'!$A$2:$I$3322, 9,FALSE)</f>
        <v>0</v>
      </c>
    </row>
    <row r="5531" spans="1:16" ht="18.5" customHeight="1" x14ac:dyDescent="0.3">
      <c r="A5531" s="3" t="s">
        <v>11659</v>
      </c>
      <c r="B5531" s="4">
        <v>3</v>
      </c>
      <c r="C5531" s="3" t="s">
        <v>11664</v>
      </c>
      <c r="D5531" s="3" t="s">
        <v>11665</v>
      </c>
      <c r="E5531" s="3" t="s">
        <v>9</v>
      </c>
      <c r="F5531" s="3" t="s">
        <v>10</v>
      </c>
      <c r="G5531" s="3" t="s">
        <v>11666</v>
      </c>
      <c r="H5531" s="4" t="s">
        <v>12</v>
      </c>
      <c r="I5531" s="5">
        <f>VLOOKUP(C5531, 'Linkedin Scrap'!$A$2:$B$3322, 2,FALSE)</f>
        <v>0</v>
      </c>
      <c r="J5531" s="3" t="str">
        <f>VLOOKUP(C5531, 'Linkedin Scrap'!$A$2:$C$3322, 3,FALSE)</f>
        <v>2K followers</v>
      </c>
      <c r="K5531" s="3" t="str">
        <f>VLOOKUP(C5531, 'Linkedin Scrap'!$A$2:$D$3322, 4,FALSE)</f>
        <v>500+ connections</v>
      </c>
      <c r="L5531" s="5">
        <f>VLOOKUP(C5531, 'Linkedin Scrap'!$A$2:$E$3322, 5,FALSE)</f>
        <v>0</v>
      </c>
      <c r="M5531" s="5">
        <f>VLOOKUP(C5531, 'Linkedin Scrap'!$A$2:$F$3322, 6,FALSE)</f>
        <v>0</v>
      </c>
      <c r="N5531" s="5">
        <f>VLOOKUP(C5531, 'Linkedin Scrap'!$A$2:$G$3322, 7,FALSE)</f>
        <v>0</v>
      </c>
      <c r="O5531" s="5">
        <f>VLOOKUP(C5531, 'Linkedin Scrap'!$A$2:$H$3322, 8,FALSE)</f>
        <v>0</v>
      </c>
      <c r="P5531" s="5" t="str">
        <f>VLOOKUP(C5531, 'Linkedin Scrap'!$A$2:$I$3322, 9,FALSE)</f>
        <v>[{'experience': 'TNW', 'start_time': 'Dec 2014', 'end_time': 'Oct 2017', 'duration': None}, {'experience': 'TNW', 'start_time': 'Dec 2014', 'end_time': 'Oct 2017', 'duration': None}, {'experience': 'TNW', 'start_time': 'Dec 2014', 'end_time': 'Oct 2017', 'duration': None}]</v>
      </c>
    </row>
    <row r="5532" spans="1:16" ht="18.5" customHeight="1" x14ac:dyDescent="0.3">
      <c r="A5532" s="3" t="s">
        <v>11659</v>
      </c>
      <c r="B5532" s="4">
        <v>4</v>
      </c>
      <c r="C5532" s="3" t="s">
        <v>11676</v>
      </c>
      <c r="D5532" s="3" t="s">
        <v>11677</v>
      </c>
      <c r="E5532" s="3" t="s">
        <v>9</v>
      </c>
      <c r="F5532" s="3" t="s">
        <v>10</v>
      </c>
      <c r="G5532" s="3" t="s">
        <v>11678</v>
      </c>
      <c r="H5532" s="4" t="s">
        <v>12</v>
      </c>
      <c r="I5532" s="5">
        <f>VLOOKUP(C5532, 'Linkedin Scrap'!$A$2:$B$3322, 2,FALSE)</f>
        <v>0</v>
      </c>
      <c r="J5532" s="3" t="str">
        <f>VLOOKUP(C5532, 'Linkedin Scrap'!$A$2:$C$3322, 3,FALSE)</f>
        <v>3K followers</v>
      </c>
      <c r="K5532" s="3" t="str">
        <f>VLOOKUP(C5532, 'Linkedin Scrap'!$A$2:$D$3322, 4,FALSE)</f>
        <v>500+ connections</v>
      </c>
      <c r="L5532" s="5" t="str">
        <f>VLOOKUP(C5532, 'Linkedin Scrap'!$A$2:$E$3322, 5,FALSE)</f>
        <v>Delhi University</v>
      </c>
      <c r="M5532" s="5" t="str">
        <f>VLOOKUP(C5532, 'Linkedin Scrap'!$A$2:$F$3322, 6,FALSE)</f>
        <v>SquadX</v>
      </c>
      <c r="N5532" s="5">
        <f>VLOOKUP(C5532, 'Linkedin Scrap'!$A$2:$G$3322, 7,FALSE)</f>
        <v>0</v>
      </c>
      <c r="O5532" s="5" t="str">
        <f>VLOOKUP(C5532, 'Linkedin Scrap'!$A$2:$H$3322, 8,FALSE)</f>
        <v>[{'course_details': 'Bachelor of Commerce - BCom Business/Commerce, General', 'start_time': '2010', 'end_time': '2013'}, {'course_details': 'High School Diploma Business/Commerce, General', 'start_time': '2003', 'end_time': '2010'}]</v>
      </c>
      <c r="P5532" s="5" t="str">
        <f>VLOOKUP(C5532, 'Linkedin Scrap'!$A$2:$I$3322, 9,FALSE)</f>
        <v>[{'experience': 'Advanced Hair Studio India', 'start_time': 'May 2016', 'end_time': 'Jun 2017', 'duration': None}, {'experience': 'Advanced Hair Studio India', 'start_time': 'May 2016', 'end_time': 'Jun 2017', 'duration': None}, {'experience': 'Advanced Hair Studio India', 'start_time': 'May 2016', 'end_time': 'Jun 2017', 'duration': None}]</v>
      </c>
    </row>
    <row r="5533" spans="1:16" ht="18.5" customHeight="1" x14ac:dyDescent="0.3">
      <c r="A5533" s="3" t="s">
        <v>11659</v>
      </c>
      <c r="B5533" s="4">
        <v>5</v>
      </c>
      <c r="C5533" s="3" t="s">
        <v>11679</v>
      </c>
      <c r="D5533" s="3" t="s">
        <v>443</v>
      </c>
      <c r="E5533" s="3" t="s">
        <v>9</v>
      </c>
      <c r="F5533" s="3" t="s">
        <v>10</v>
      </c>
      <c r="G5533" s="3" t="s">
        <v>11680</v>
      </c>
      <c r="H5533" s="4" t="s">
        <v>12</v>
      </c>
      <c r="I5533" s="5">
        <f>VLOOKUP(C5533, 'Linkedin Scrap'!$A$2:$B$3322, 2,FALSE)</f>
        <v>0</v>
      </c>
      <c r="J5533" s="3" t="str">
        <f>VLOOKUP(C5533, 'Linkedin Scrap'!$A$2:$C$3322, 3,FALSE)</f>
        <v>160 followers</v>
      </c>
      <c r="K5533" s="3" t="str">
        <f>VLOOKUP(C5533, 'Linkedin Scrap'!$A$2:$D$3322, 4,FALSE)</f>
        <v>157 connections</v>
      </c>
      <c r="L5533" s="5" t="str">
        <f>VLOOKUP(C5533, 'Linkedin Scrap'!$A$2:$E$3322, 5,FALSE)</f>
        <v>University of Melbourne</v>
      </c>
      <c r="M5533" s="5" t="str">
        <f>VLOOKUP(C5533, 'Linkedin Scrap'!$A$2:$F$3322, 6,FALSE)</f>
        <v>Allume Energy</v>
      </c>
      <c r="N5533" s="5" t="str">
        <f>VLOOKUP(C5533, 'Linkedin Scrap'!$A$2:$G$3322, 7,FALSE)</f>
        <v>Author of the distributed framework GoCollaborate…</v>
      </c>
      <c r="O5533" s="5">
        <f>VLOOKUP(C5533, 'Linkedin Scrap'!$A$2:$H$3322, 8,FALSE)</f>
        <v>0</v>
      </c>
      <c r="P5533" s="5">
        <f>VLOOKUP(C5533, 'Linkedin Scrap'!$A$2:$I$3322, 9,FALSE)</f>
        <v>0</v>
      </c>
    </row>
    <row r="5534" spans="1:16" ht="18.5" customHeight="1" x14ac:dyDescent="0.3">
      <c r="A5534" s="3" t="s">
        <v>11659</v>
      </c>
      <c r="B5534" s="4">
        <v>6</v>
      </c>
      <c r="C5534" s="3" t="s">
        <v>11681</v>
      </c>
      <c r="D5534" s="3" t="s">
        <v>11682</v>
      </c>
      <c r="E5534" s="3" t="s">
        <v>9</v>
      </c>
      <c r="F5534" s="3" t="s">
        <v>10</v>
      </c>
      <c r="G5534" s="3" t="s">
        <v>11683</v>
      </c>
      <c r="H5534" s="4" t="s">
        <v>12</v>
      </c>
      <c r="I5534" s="5">
        <f>VLOOKUP(C5534, 'Linkedin Scrap'!$A$2:$B$3322, 2,FALSE)</f>
        <v>0</v>
      </c>
      <c r="J5534" s="3" t="str">
        <f>VLOOKUP(C5534, 'Linkedin Scrap'!$A$2:$C$3322, 3,FALSE)</f>
        <v>26K followers</v>
      </c>
      <c r="K5534" s="3" t="str">
        <f>VLOOKUP(C5534, 'Linkedin Scrap'!$A$2:$D$3322, 4,FALSE)</f>
        <v>500+ connections</v>
      </c>
      <c r="L5534" s="5" t="str">
        <f>VLOOKUP(C5534, 'Linkedin Scrap'!$A$2:$E$3322, 5,FALSE)</f>
        <v>Seth Godin's altMBA</v>
      </c>
      <c r="M5534" s="5" t="str">
        <f>VLOOKUP(C5534, 'Linkedin Scrap'!$A$2:$F$3322, 6,FALSE)</f>
        <v>nDeva Recruitment</v>
      </c>
      <c r="N5534" s="5" t="str">
        <f>VLOOKUP(C5534, 'Linkedin Scrap'!$A$2:$G$3322, 7,FALSE)</f>
        <v>A Kiwi who is living, working and loving Melbourne.I am one of the Co Founders of…</v>
      </c>
      <c r="O5534" s="5">
        <f>VLOOKUP(C5534, 'Linkedin Scrap'!$A$2:$H$3322, 8,FALSE)</f>
        <v>0</v>
      </c>
      <c r="P5534" s="5">
        <f>VLOOKUP(C5534, 'Linkedin Scrap'!$A$2:$I$3322, 9,FALSE)</f>
        <v>0</v>
      </c>
    </row>
    <row r="5535" spans="1:16" ht="18.5" customHeight="1" x14ac:dyDescent="0.3">
      <c r="A5535" s="3" t="s">
        <v>11659</v>
      </c>
      <c r="B5535" s="4">
        <v>7</v>
      </c>
      <c r="C5535" s="3" t="s">
        <v>11684</v>
      </c>
      <c r="D5535" s="3" t="s">
        <v>11685</v>
      </c>
      <c r="E5535" s="3" t="s">
        <v>9</v>
      </c>
      <c r="F5535" s="3" t="s">
        <v>10</v>
      </c>
      <c r="G5535" s="3" t="s">
        <v>11686</v>
      </c>
      <c r="H5535" s="4" t="s">
        <v>12</v>
      </c>
      <c r="I5535" s="5" t="e">
        <f>VLOOKUP(C5535, 'Linkedin Scrap'!$A$2:$B$3322, 2,FALSE)</f>
        <v>#N/A</v>
      </c>
      <c r="J5535" s="3" t="e">
        <f>VLOOKUP(C5535, 'Linkedin Scrap'!$A$2:$C$3322, 3,FALSE)</f>
        <v>#N/A</v>
      </c>
      <c r="K5535" s="3" t="e">
        <f>VLOOKUP(C5535, 'Linkedin Scrap'!$A$2:$D$3322, 4,FALSE)</f>
        <v>#N/A</v>
      </c>
      <c r="L5535" s="5" t="e">
        <f>VLOOKUP(C5535, 'Linkedin Scrap'!$A$2:$E$3322, 5,FALSE)</f>
        <v>#N/A</v>
      </c>
      <c r="M5535" s="5" t="e">
        <f>VLOOKUP(C5535, 'Linkedin Scrap'!$A$2:$F$3322, 6,FALSE)</f>
        <v>#N/A</v>
      </c>
      <c r="N5535" s="5" t="e">
        <f>VLOOKUP(C5535, 'Linkedin Scrap'!$A$2:$G$3322, 7,FALSE)</f>
        <v>#N/A</v>
      </c>
      <c r="O5535" s="5" t="e">
        <f>VLOOKUP(C5535, 'Linkedin Scrap'!$A$2:$H$3322, 8,FALSE)</f>
        <v>#N/A</v>
      </c>
      <c r="P5535" s="5" t="e">
        <f>VLOOKUP(C5535, 'Linkedin Scrap'!$A$2:$I$3322, 9,FALSE)</f>
        <v>#N/A</v>
      </c>
    </row>
    <row r="5536" spans="1:16" ht="18.5" customHeight="1" x14ac:dyDescent="0.3">
      <c r="A5536" s="3" t="s">
        <v>11659</v>
      </c>
      <c r="B5536" s="4">
        <v>8</v>
      </c>
      <c r="C5536" s="3" t="s">
        <v>11687</v>
      </c>
      <c r="D5536" s="3" t="s">
        <v>11688</v>
      </c>
      <c r="E5536" s="3" t="s">
        <v>9</v>
      </c>
      <c r="F5536" s="3" t="s">
        <v>10</v>
      </c>
      <c r="G5536" s="3" t="s">
        <v>11689</v>
      </c>
      <c r="H5536" s="4" t="s">
        <v>12</v>
      </c>
      <c r="I5536" s="5" t="e">
        <f>VLOOKUP(C5536, 'Linkedin Scrap'!$A$2:$B$3322, 2,FALSE)</f>
        <v>#N/A</v>
      </c>
      <c r="J5536" s="3" t="e">
        <f>VLOOKUP(C5536, 'Linkedin Scrap'!$A$2:$C$3322, 3,FALSE)</f>
        <v>#N/A</v>
      </c>
      <c r="K5536" s="3" t="e">
        <f>VLOOKUP(C5536, 'Linkedin Scrap'!$A$2:$D$3322, 4,FALSE)</f>
        <v>#N/A</v>
      </c>
      <c r="L5536" s="5" t="e">
        <f>VLOOKUP(C5536, 'Linkedin Scrap'!$A$2:$E$3322, 5,FALSE)</f>
        <v>#N/A</v>
      </c>
      <c r="M5536" s="5" t="e">
        <f>VLOOKUP(C5536, 'Linkedin Scrap'!$A$2:$F$3322, 6,FALSE)</f>
        <v>#N/A</v>
      </c>
      <c r="N5536" s="5" t="e">
        <f>VLOOKUP(C5536, 'Linkedin Scrap'!$A$2:$G$3322, 7,FALSE)</f>
        <v>#N/A</v>
      </c>
      <c r="O5536" s="5" t="e">
        <f>VLOOKUP(C5536, 'Linkedin Scrap'!$A$2:$H$3322, 8,FALSE)</f>
        <v>#N/A</v>
      </c>
      <c r="P5536" s="5" t="e">
        <f>VLOOKUP(C5536, 'Linkedin Scrap'!$A$2:$I$3322, 9,FALSE)</f>
        <v>#N/A</v>
      </c>
    </row>
    <row r="5537" spans="1:16" ht="18.5" customHeight="1" x14ac:dyDescent="0.3">
      <c r="A5537" s="3" t="s">
        <v>11659</v>
      </c>
      <c r="B5537" s="4">
        <v>9</v>
      </c>
      <c r="C5537" s="3" t="s">
        <v>11699</v>
      </c>
      <c r="D5537" s="3" t="s">
        <v>11700</v>
      </c>
      <c r="E5537" s="3" t="s">
        <v>139</v>
      </c>
      <c r="F5537" s="3" t="s">
        <v>10</v>
      </c>
      <c r="G5537" s="3" t="s">
        <v>11701</v>
      </c>
      <c r="H5537" s="4" t="s">
        <v>12</v>
      </c>
      <c r="I5537" s="5" t="e">
        <f>VLOOKUP(C5537, 'Linkedin Scrap'!$A$2:$B$3322, 2,FALSE)</f>
        <v>#N/A</v>
      </c>
      <c r="J5537" s="3" t="e">
        <f>VLOOKUP(C5537, 'Linkedin Scrap'!$A$2:$C$3322, 3,FALSE)</f>
        <v>#N/A</v>
      </c>
      <c r="K5537" s="3" t="e">
        <f>VLOOKUP(C5537, 'Linkedin Scrap'!$A$2:$D$3322, 4,FALSE)</f>
        <v>#N/A</v>
      </c>
      <c r="L5537" s="5" t="e">
        <f>VLOOKUP(C5537, 'Linkedin Scrap'!$A$2:$E$3322, 5,FALSE)</f>
        <v>#N/A</v>
      </c>
      <c r="M5537" s="5" t="e">
        <f>VLOOKUP(C5537, 'Linkedin Scrap'!$A$2:$F$3322, 6,FALSE)</f>
        <v>#N/A</v>
      </c>
      <c r="N5537" s="5" t="e">
        <f>VLOOKUP(C5537, 'Linkedin Scrap'!$A$2:$G$3322, 7,FALSE)</f>
        <v>#N/A</v>
      </c>
      <c r="O5537" s="5" t="e">
        <f>VLOOKUP(C5537, 'Linkedin Scrap'!$A$2:$H$3322, 8,FALSE)</f>
        <v>#N/A</v>
      </c>
      <c r="P5537" s="5" t="e">
        <f>VLOOKUP(C5537, 'Linkedin Scrap'!$A$2:$I$3322, 9,FALSE)</f>
        <v>#N/A</v>
      </c>
    </row>
    <row r="5538" spans="1:16" ht="18.5" customHeight="1" x14ac:dyDescent="0.3">
      <c r="A5538" s="3" t="s">
        <v>11659</v>
      </c>
      <c r="B5538" s="4">
        <v>10</v>
      </c>
      <c r="C5538" s="3" t="s">
        <v>11702</v>
      </c>
      <c r="D5538" s="3" t="s">
        <v>11703</v>
      </c>
      <c r="E5538" s="3" t="s">
        <v>9</v>
      </c>
      <c r="F5538" s="3" t="s">
        <v>10</v>
      </c>
      <c r="G5538" s="3" t="s">
        <v>11704</v>
      </c>
      <c r="H5538" s="4" t="s">
        <v>12</v>
      </c>
      <c r="I5538" s="5">
        <f>VLOOKUP(C5538, 'Linkedin Scrap'!$A$2:$B$3322, 2,FALSE)</f>
        <v>0</v>
      </c>
      <c r="J5538" s="3" t="str">
        <f>VLOOKUP(C5538, 'Linkedin Scrap'!$A$2:$C$3322, 3,FALSE)</f>
        <v>981 followers</v>
      </c>
      <c r="K5538" s="3" t="str">
        <f>VLOOKUP(C5538, 'Linkedin Scrap'!$A$2:$D$3322, 4,FALSE)</f>
        <v>500+ connections</v>
      </c>
      <c r="L5538" s="5" t="str">
        <f>VLOOKUP(C5538, 'Linkedin Scrap'!$A$2:$E$3322, 5,FALSE)</f>
        <v>Banasthali Vidyapith</v>
      </c>
      <c r="M5538" s="5" t="str">
        <f>VLOOKUP(C5538, 'Linkedin Scrap'!$A$2:$F$3322, 6,FALSE)</f>
        <v>Everest Group</v>
      </c>
      <c r="N5538" s="5" t="str">
        <f>VLOOKUP(C5538, 'Linkedin Scrap'!$A$2:$G$3322, 7,FALSE)</f>
        <v>An engineering graduate from Banasthali University. I completed B.Tech in the year 2015…</v>
      </c>
      <c r="O5538" s="5">
        <f>VLOOKUP(C5538, 'Linkedin Scrap'!$A$2:$H$3322, 8,FALSE)</f>
        <v>0</v>
      </c>
      <c r="P5538" s="5">
        <f>VLOOKUP(C5538, 'Linkedin Scrap'!$A$2:$I$3322, 9,FALSE)</f>
        <v>0</v>
      </c>
    </row>
    <row r="5539" spans="1:16" ht="18.5" customHeight="1" x14ac:dyDescent="0.3">
      <c r="A5539" s="3" t="s">
        <v>11659</v>
      </c>
      <c r="B5539" s="4">
        <v>11</v>
      </c>
      <c r="C5539" s="3" t="s">
        <v>11705</v>
      </c>
      <c r="D5539" s="3" t="s">
        <v>11706</v>
      </c>
      <c r="E5539" s="3" t="s">
        <v>9</v>
      </c>
      <c r="F5539" s="3" t="s">
        <v>10</v>
      </c>
      <c r="G5539" s="3" t="s">
        <v>11707</v>
      </c>
      <c r="H5539" s="4" t="s">
        <v>12</v>
      </c>
      <c r="I5539" s="5">
        <f>VLOOKUP(C5539, 'Linkedin Scrap'!$A$2:$B$3322, 2,FALSE)</f>
        <v>0</v>
      </c>
      <c r="J5539" s="3" t="str">
        <f>VLOOKUP(C5539, 'Linkedin Scrap'!$A$2:$C$3322, 3,FALSE)</f>
        <v>4K followers</v>
      </c>
      <c r="K5539" s="3" t="str">
        <f>VLOOKUP(C5539, 'Linkedin Scrap'!$A$2:$D$3322, 4,FALSE)</f>
        <v>500+ connections</v>
      </c>
      <c r="L5539" s="5" t="str">
        <f>VLOOKUP(C5539, 'Linkedin Scrap'!$A$2:$E$3322, 5,FALSE)</f>
        <v>Indian Institute of Technology, Delhi</v>
      </c>
      <c r="M5539" s="5" t="str">
        <f>VLOOKUP(C5539, 'Linkedin Scrap'!$A$2:$F$3322, 6,FALSE)</f>
        <v>Picnic Technologies</v>
      </c>
      <c r="N5539" s="5" t="str">
        <f>VLOOKUP(C5539, 'Linkedin Scrap'!$A$2:$G$3322, 7,FALSE)</f>
        <v>A  creative problem solver, with keen interest in Blockchain Technology, management consulting, Strategic management &amp; new process orientation. Experience in verticals like Sales &amp; Marketing, Project Management, Strategy Management and horizontals like Healthcare Technology, Financial Services &amp; Political Campaigns</v>
      </c>
      <c r="O5539" s="5" t="str">
        <f>VLOOKUP(C5539, 'Linkedin Scrap'!$A$2:$H$3322, 8,FALSE)</f>
        <v>[{'course_details': 'Master of Business Administration (MBA) Business Administration, Management and Operations', 'start_time': '2013', 'end_time': '2015'}, {'course_details': 'Bachelor of Technology (BTech) Mechanical Engineering', 'start_time': '2007', 'end_time': '2011'}, {'course_details': ''}]</v>
      </c>
      <c r="P5539" s="5" t="str">
        <f>VLOOKUP(C5539, 'Linkedin Scrap'!$A$2:$I$3322, 9,FALSE)</f>
        <v>[{'experience': 'Honeywell Technology Solutions, Inc.', 'start_time': 'May 2015', 'end_time': 'Nov 2015', 'duration': None}, {'experience': 'Honeywell Technology Solutions, Inc.', 'start_time': 'May 2015', 'end_time': 'Nov 2015', 'duration': None}, {'experience': 'Honeywell Technology Solutions, Inc.', 'start_time': 'May 2015', 'end_time': 'Nov 2015', 'duration': None}]</v>
      </c>
    </row>
    <row r="5540" spans="1:16" ht="18.5" customHeight="1" x14ac:dyDescent="0.3">
      <c r="A5540" s="3" t="s">
        <v>11659</v>
      </c>
      <c r="B5540" s="4">
        <v>12</v>
      </c>
      <c r="C5540" s="3" t="s">
        <v>11708</v>
      </c>
      <c r="D5540" s="3" t="s">
        <v>11709</v>
      </c>
      <c r="E5540" s="3" t="s">
        <v>9</v>
      </c>
      <c r="F5540" s="3" t="s">
        <v>10</v>
      </c>
      <c r="G5540" s="3" t="s">
        <v>11710</v>
      </c>
      <c r="H5540" s="4" t="s">
        <v>12</v>
      </c>
      <c r="I5540" s="5">
        <f>VLOOKUP(C5540, 'Linkedin Scrap'!$A$2:$B$3322, 2,FALSE)</f>
        <v>0</v>
      </c>
      <c r="J5540" s="3" t="str">
        <f>VLOOKUP(C5540, 'Linkedin Scrap'!$A$2:$C$3322, 3,FALSE)</f>
        <v>217 followers</v>
      </c>
      <c r="K5540" s="3" t="str">
        <f>VLOOKUP(C5540, 'Linkedin Scrap'!$A$2:$D$3322, 4,FALSE)</f>
        <v>217 connections</v>
      </c>
      <c r="L5540" s="5">
        <f>VLOOKUP(C5540, 'Linkedin Scrap'!$A$2:$E$3322, 5,FALSE)</f>
        <v>0</v>
      </c>
      <c r="M5540" s="5">
        <f>VLOOKUP(C5540, 'Linkedin Scrap'!$A$2:$F$3322, 6,FALSE)</f>
        <v>0</v>
      </c>
      <c r="N5540" s="5">
        <f>VLOOKUP(C5540, 'Linkedin Scrap'!$A$2:$G$3322, 7,FALSE)</f>
        <v>0</v>
      </c>
      <c r="O5540" s="5">
        <f>VLOOKUP(C5540, 'Linkedin Scrap'!$A$2:$H$3322, 8,FALSE)</f>
        <v>0</v>
      </c>
      <c r="P5540" s="5">
        <f>VLOOKUP(C5540, 'Linkedin Scrap'!$A$2:$I$3322, 9,FALSE)</f>
        <v>0</v>
      </c>
    </row>
    <row r="5541" spans="1:16" ht="18.5" customHeight="1" x14ac:dyDescent="0.3">
      <c r="A5541" s="3" t="s">
        <v>11659</v>
      </c>
      <c r="B5541" s="4">
        <v>13</v>
      </c>
      <c r="C5541" s="3" t="s">
        <v>11711</v>
      </c>
      <c r="D5541" s="3" t="s">
        <v>11712</v>
      </c>
      <c r="E5541" s="3" t="s">
        <v>9</v>
      </c>
      <c r="F5541" s="3" t="s">
        <v>10</v>
      </c>
      <c r="G5541" s="3" t="s">
        <v>11713</v>
      </c>
      <c r="H5541" s="4" t="s">
        <v>12</v>
      </c>
      <c r="I5541" s="5">
        <f>VLOOKUP(C5541, 'Linkedin Scrap'!$A$2:$B$3322, 2,FALSE)</f>
        <v>0</v>
      </c>
      <c r="J5541" s="3" t="str">
        <f>VLOOKUP(C5541, 'Linkedin Scrap'!$A$2:$C$3322, 3,FALSE)</f>
        <v>3K followers</v>
      </c>
      <c r="K5541" s="3" t="str">
        <f>VLOOKUP(C5541, 'Linkedin Scrap'!$A$2:$D$3322, 4,FALSE)</f>
        <v>500+ connections</v>
      </c>
      <c r="L5541" s="5" t="str">
        <f>VLOOKUP(C5541, 'Linkedin Scrap'!$A$2:$E$3322, 5,FALSE)</f>
        <v>Dr. Zakir Hussain High School + 2</v>
      </c>
      <c r="M5541" s="5" t="str">
        <f>VLOOKUP(C5541, 'Linkedin Scrap'!$A$2:$F$3322, 6,FALSE)</f>
        <v>Aimstorms Advertising India Pvt. Ltd.,  Zion Exhibitions India LLP</v>
      </c>
      <c r="N5541" s="5" t="str">
        <f>VLOOKUP(C5541, 'Linkedin Scrap'!$A$2:$G$3322, 7,FALSE)</f>
        <v>Graduate in Commerce, I have a 7+ years experience in Graphic designing. With solid…</v>
      </c>
      <c r="O5541" s="5">
        <f>VLOOKUP(C5541, 'Linkedin Scrap'!$A$2:$H$3322, 8,FALSE)</f>
        <v>0</v>
      </c>
      <c r="P5541" s="5">
        <f>VLOOKUP(C5541, 'Linkedin Scrap'!$A$2:$I$3322, 9,FALSE)</f>
        <v>0</v>
      </c>
    </row>
    <row r="5542" spans="1:16" ht="18.5" customHeight="1" x14ac:dyDescent="0.3">
      <c r="A5542" s="3" t="s">
        <v>11659</v>
      </c>
      <c r="B5542" s="4">
        <v>14</v>
      </c>
      <c r="C5542" s="3" t="s">
        <v>11721</v>
      </c>
      <c r="D5542" s="3" t="s">
        <v>11722</v>
      </c>
      <c r="E5542" s="3" t="s">
        <v>9</v>
      </c>
      <c r="F5542" s="3" t="s">
        <v>10</v>
      </c>
      <c r="G5542" s="3" t="s">
        <v>11723</v>
      </c>
      <c r="H5542" s="4" t="s">
        <v>12</v>
      </c>
      <c r="I5542" s="5">
        <f>VLOOKUP(C5542, 'Linkedin Scrap'!$A$2:$B$3322, 2,FALSE)</f>
        <v>0</v>
      </c>
      <c r="J5542" s="3" t="str">
        <f>VLOOKUP(C5542, 'Linkedin Scrap'!$A$2:$C$3322, 3,FALSE)</f>
        <v>30K followers</v>
      </c>
      <c r="K5542" s="3" t="str">
        <f>VLOOKUP(C5542, 'Linkedin Scrap'!$A$2:$D$3322, 4,FALSE)</f>
        <v>500+ connections</v>
      </c>
      <c r="L5542" s="5" t="str">
        <f>VLOOKUP(C5542, 'Linkedin Scrap'!$A$2:$E$3322, 5,FALSE)</f>
        <v>Sikkim Manipal University - Distance Education</v>
      </c>
      <c r="M5542" s="5" t="str">
        <f>VLOOKUP(C5542, 'Linkedin Scrap'!$A$2:$F$3322, 6,FALSE)</f>
        <v>GlobalTechTalks</v>
      </c>
      <c r="N5542" s="5" t="str">
        <f>VLOOKUP(C5542, 'Linkedin Scrap'!$A$2:$G$3322, 7,FALSE)</f>
        <v>Experienced Associate with a demonstrated history of working in the information technology and services industry. Skilled in Penetration Testing, Digital Forensics, Application Security, Web Application Security, and Computer Security. Strong professional with a Bachelor’s Degree focused in Bachelor of Computer Application from Sikkim Manipal University - Distance Education.</v>
      </c>
      <c r="O5542" s="5" t="str">
        <f>VLOOKUP(C5542, 'Linkedin Scrap'!$A$2:$H$3322, 8,FALSE)</f>
        <v>[{'course_details': 'Bachelor’s Degree Bachelor of Computer Application', 'start_time': '2010', 'end_time': '2013'}]</v>
      </c>
      <c r="P5542" s="5" t="str">
        <f>VLOOKUP(C5542, 'Linkedin Scrap'!$A$2:$I$3322, 9,FALSE)</f>
        <v>[{'experience': 'Amazon', 'start_time': 'Jan 2020', 'end_time': 'Nov 2022', 'duration': None}, {'experience': 'Amazon', 'start_time': 'Jan 2020', 'end_time': 'Nov 2022', 'duration': None}, {'experience': 'Amazon', 'start_time': 'Jan 2020', 'end_time': 'Nov 2022', 'duration': None}]</v>
      </c>
    </row>
    <row r="5543" spans="1:16" ht="18.5" customHeight="1" x14ac:dyDescent="0.3">
      <c r="A5543" s="3" t="s">
        <v>11659</v>
      </c>
      <c r="B5543" s="4">
        <v>15</v>
      </c>
      <c r="C5543" s="3" t="s">
        <v>11724</v>
      </c>
      <c r="D5543" s="3" t="s">
        <v>899</v>
      </c>
      <c r="E5543" s="3" t="s">
        <v>9</v>
      </c>
      <c r="F5543" s="3" t="s">
        <v>10</v>
      </c>
      <c r="G5543" s="3" t="s">
        <v>11725</v>
      </c>
      <c r="H5543" s="4" t="s">
        <v>12</v>
      </c>
      <c r="I5543" s="5">
        <f>VLOOKUP(C5543, 'Linkedin Scrap'!$A$2:$B$3322, 2,FALSE)</f>
        <v>0</v>
      </c>
      <c r="J5543" s="3" t="str">
        <f>VLOOKUP(C5543, 'Linkedin Scrap'!$A$2:$C$3322, 3,FALSE)</f>
        <v>820 followers</v>
      </c>
      <c r="K5543" s="3" t="str">
        <f>VLOOKUP(C5543, 'Linkedin Scrap'!$A$2:$D$3322, 4,FALSE)</f>
        <v>500+ connections</v>
      </c>
      <c r="L5543" s="5" t="str">
        <f>VLOOKUP(C5543, 'Linkedin Scrap'!$A$2:$E$3322, 5,FALSE)</f>
        <v>New Delhi Institute Of Management</v>
      </c>
      <c r="M5543" s="5" t="str">
        <f>VLOOKUP(C5543, 'Linkedin Scrap'!$A$2:$F$3322, 6,FALSE)</f>
        <v>Mumukshu Resorts &amp; Hotels</v>
      </c>
      <c r="N5543" s="5" t="str">
        <f>VLOOKUP(C5543, 'Linkedin Scrap'!$A$2:$G$3322, 7,FALSE)</f>
        <v>Experienced Director with a demonstrated history of working in the information technology and services industry. Skilled in Partnerships, Microsoft Excel, Customer Service, Public Speaking, and Microsoft Office. Strong professional with a Bachelor of Business Administration (BBA) focused in Business Administration and Management, General from New Delhi Institute Of Management.</v>
      </c>
      <c r="O5543" s="5" t="str">
        <f>VLOOKUP(C5543, 'Linkedin Scrap'!$A$2:$H$3322, 8,FALSE)</f>
        <v>[{'course_details': 'Bachelor of Business Administration (BBA) Business Administration and Management, General', 'start_time': '2013', 'end_time': '2016'}, {'course_details': 'Business/Commerce, General'}]</v>
      </c>
      <c r="P5543" s="5" t="str">
        <f>VLOOKUP(C5543, 'Linkedin Scrap'!$A$2:$I$3322, 9,FALSE)</f>
        <v>[{'experience': 'Micato Safaris', 'start_time': 'Apr 2019', 'end_time': 'Dec 2020', 'duration': None}, {'experience': 'Micato Safaris', 'start_time': 'Apr 2019', 'end_time': 'Dec 2020', 'duration': None}, {'experience': 'Micato Safaris', 'start_time': 'Apr 2019', 'end_time': 'Dec 2020', 'duration': None}]</v>
      </c>
    </row>
    <row r="5544" spans="1:16" ht="18.5" customHeight="1" x14ac:dyDescent="0.3">
      <c r="A5544" s="3" t="s">
        <v>11659</v>
      </c>
      <c r="B5544" s="4">
        <v>16</v>
      </c>
      <c r="C5544" s="3" t="s">
        <v>11726</v>
      </c>
      <c r="D5544" s="3" t="s">
        <v>11727</v>
      </c>
      <c r="E5544" s="3" t="s">
        <v>9</v>
      </c>
      <c r="F5544" s="3" t="s">
        <v>10</v>
      </c>
      <c r="G5544" s="3" t="s">
        <v>11728</v>
      </c>
      <c r="H5544" s="4" t="s">
        <v>22</v>
      </c>
      <c r="I5544" s="5">
        <f>VLOOKUP(C5544, 'Linkedin Scrap'!$A$2:$B$3322, 2,FALSE)</f>
        <v>0</v>
      </c>
      <c r="J5544" s="3" t="str">
        <f>VLOOKUP(C5544, 'Linkedin Scrap'!$A$2:$C$3322, 3,FALSE)</f>
        <v>5K followers</v>
      </c>
      <c r="K5544" s="3" t="str">
        <f>VLOOKUP(C5544, 'Linkedin Scrap'!$A$2:$D$3322, 4,FALSE)</f>
        <v>500+ connections</v>
      </c>
      <c r="L5544" s="5">
        <f>VLOOKUP(C5544, 'Linkedin Scrap'!$A$2:$E$3322, 5,FALSE)</f>
        <v>0</v>
      </c>
      <c r="M5544" s="5">
        <f>VLOOKUP(C5544, 'Linkedin Scrap'!$A$2:$F$3322, 6,FALSE)</f>
        <v>0</v>
      </c>
      <c r="N5544" s="5">
        <f>VLOOKUP(C5544, 'Linkedin Scrap'!$A$2:$G$3322, 7,FALSE)</f>
        <v>0</v>
      </c>
      <c r="O5544" s="5">
        <f>VLOOKUP(C5544, 'Linkedin Scrap'!$A$2:$H$3322, 8,FALSE)</f>
        <v>0</v>
      </c>
      <c r="P5544" s="5" t="str">
        <f>VLOOKUP(C5544, 'Linkedin Scrap'!$A$2:$I$3322, 9,FALSE)</f>
        <v>[{'experience': 'Coinsecure.in', 'start_time': 'Jul 2014', 'end_time': 'Mar 2018', 'duration': None}, {'experience': 'Coinsecure.in', 'start_time': 'Jul 2014', 'end_time': 'Mar 2018', 'duration': None}, {'experience': 'Coinsecure.in', 'start_time': 'Jul 2014', 'end_time': 'Mar 2018', 'duration': None}]</v>
      </c>
    </row>
    <row r="5545" spans="1:16" ht="18.5" customHeight="1" x14ac:dyDescent="0.3">
      <c r="A5545" s="3" t="s">
        <v>11659</v>
      </c>
      <c r="B5545" s="4">
        <v>17</v>
      </c>
      <c r="C5545" s="3" t="s">
        <v>11729</v>
      </c>
      <c r="D5545" s="3" t="s">
        <v>11730</v>
      </c>
      <c r="E5545" s="3" t="s">
        <v>9</v>
      </c>
      <c r="F5545" s="3" t="s">
        <v>10</v>
      </c>
      <c r="G5545" s="3" t="s">
        <v>11731</v>
      </c>
      <c r="H5545" s="4" t="s">
        <v>22</v>
      </c>
      <c r="I5545" s="5">
        <f>VLOOKUP(C5545, 'Linkedin Scrap'!$A$2:$B$3322, 2,FALSE)</f>
        <v>0</v>
      </c>
      <c r="J5545" s="3" t="str">
        <f>VLOOKUP(C5545, 'Linkedin Scrap'!$A$2:$C$3322, 3,FALSE)</f>
        <v>4K followers</v>
      </c>
      <c r="K5545" s="3" t="str">
        <f>VLOOKUP(C5545, 'Linkedin Scrap'!$A$2:$D$3322, 4,FALSE)</f>
        <v>500+ connections</v>
      </c>
      <c r="L5545" s="5" t="str">
        <f>VLOOKUP(C5545, 'Linkedin Scrap'!$A$2:$E$3322, 5,FALSE)</f>
        <v>INSEAD</v>
      </c>
      <c r="M5545" s="5" t="str">
        <f>VLOOKUP(C5545, 'Linkedin Scrap'!$A$2:$F$3322, 6,FALSE)</f>
        <v>MYOB</v>
      </c>
      <c r="N5545" s="5" t="str">
        <f>VLOOKUP(C5545, 'Linkedin Scrap'!$A$2:$G$3322, 7,FALSE)</f>
        <v>I’ve made a career from changing the perception of technology. Gone are the days where…</v>
      </c>
      <c r="O5545" s="5">
        <f>VLOOKUP(C5545, 'Linkedin Scrap'!$A$2:$H$3322, 8,FALSE)</f>
        <v>0</v>
      </c>
      <c r="P5545" s="5">
        <f>VLOOKUP(C5545, 'Linkedin Scrap'!$A$2:$I$3322, 9,FALSE)</f>
        <v>0</v>
      </c>
    </row>
    <row r="5546" spans="1:16" ht="18.5" customHeight="1" x14ac:dyDescent="0.3">
      <c r="A5546" s="3" t="s">
        <v>11659</v>
      </c>
      <c r="B5546" s="4">
        <v>18</v>
      </c>
      <c r="C5546" s="3" t="s">
        <v>11732</v>
      </c>
      <c r="D5546" s="3" t="s">
        <v>6761</v>
      </c>
      <c r="E5546" s="3" t="s">
        <v>26</v>
      </c>
      <c r="F5546" s="3" t="s">
        <v>10</v>
      </c>
      <c r="G5546" s="3" t="s">
        <v>11733</v>
      </c>
      <c r="H5546" s="4" t="s">
        <v>22</v>
      </c>
      <c r="I5546" s="5">
        <f>VLOOKUP(C5546, 'Linkedin Scrap'!$A$2:$B$3322, 2,FALSE)</f>
        <v>0</v>
      </c>
      <c r="J5546" s="3" t="str">
        <f>VLOOKUP(C5546, 'Linkedin Scrap'!$A$2:$C$3322, 3,FALSE)</f>
        <v>18K followers</v>
      </c>
      <c r="K5546" s="3" t="str">
        <f>VLOOKUP(C5546, 'Linkedin Scrap'!$A$2:$D$3322, 4,FALSE)</f>
        <v>500+ connections</v>
      </c>
      <c r="L5546" s="5">
        <f>VLOOKUP(C5546, 'Linkedin Scrap'!$A$2:$E$3322, 5,FALSE)</f>
        <v>0</v>
      </c>
      <c r="M5546" s="5">
        <f>VLOOKUP(C5546, 'Linkedin Scrap'!$A$2:$F$3322, 6,FALSE)</f>
        <v>0</v>
      </c>
      <c r="N5546" s="5" t="str">
        <f>VLOOKUP(C5546, 'Linkedin Scrap'!$A$2:$G$3322, 7,FALSE)</f>
        <v>During my 20-year career, I developed websites in the very early internet, founded and…</v>
      </c>
      <c r="O5546" s="5">
        <f>VLOOKUP(C5546, 'Linkedin Scrap'!$A$2:$H$3322, 8,FALSE)</f>
        <v>0</v>
      </c>
      <c r="P5546" s="5">
        <f>VLOOKUP(C5546, 'Linkedin Scrap'!$A$2:$I$3322, 9,FALSE)</f>
        <v>0</v>
      </c>
    </row>
    <row r="5547" spans="1:16" ht="18.5" customHeight="1" x14ac:dyDescent="0.3">
      <c r="A5547" s="3" t="s">
        <v>11659</v>
      </c>
      <c r="B5547" s="4">
        <v>19</v>
      </c>
      <c r="C5547" s="3" t="s">
        <v>11734</v>
      </c>
      <c r="D5547" s="3" t="s">
        <v>3273</v>
      </c>
      <c r="E5547" s="3" t="s">
        <v>139</v>
      </c>
      <c r="F5547" s="3" t="s">
        <v>10</v>
      </c>
      <c r="G5547" s="3" t="s">
        <v>11735</v>
      </c>
      <c r="H5547" s="4" t="s">
        <v>22</v>
      </c>
      <c r="I5547" s="5">
        <f>VLOOKUP(C5547, 'Linkedin Scrap'!$A$2:$B$3322, 2,FALSE)</f>
        <v>0</v>
      </c>
      <c r="J5547" s="3" t="str">
        <f>VLOOKUP(C5547, 'Linkedin Scrap'!$A$2:$C$3322, 3,FALSE)</f>
        <v>12K followers</v>
      </c>
      <c r="K5547" s="3" t="str">
        <f>VLOOKUP(C5547, 'Linkedin Scrap'!$A$2:$D$3322, 4,FALSE)</f>
        <v>500+ connections</v>
      </c>
      <c r="L5547" s="5" t="str">
        <f>VLOOKUP(C5547, 'Linkedin Scrap'!$A$2:$E$3322, 5,FALSE)</f>
        <v>International University of Monaco</v>
      </c>
      <c r="M5547" s="5" t="str">
        <f>VLOOKUP(C5547, 'Linkedin Scrap'!$A$2:$F$3322, 6,FALSE)</f>
        <v>Nirvana Labs</v>
      </c>
      <c r="N5547" s="5" t="str">
        <f>VLOOKUP(C5547, 'Linkedin Scrap'!$A$2:$G$3322, 7,FALSE)</f>
        <v>Life Focus: Mind managementIndustry Focus: Blockchain - Subscription Economy -…</v>
      </c>
      <c r="O5547" s="5">
        <f>VLOOKUP(C5547, 'Linkedin Scrap'!$A$2:$H$3322, 8,FALSE)</f>
        <v>0</v>
      </c>
      <c r="P5547" s="5">
        <f>VLOOKUP(C5547, 'Linkedin Scrap'!$A$2:$I$3322, 9,FALSE)</f>
        <v>0</v>
      </c>
    </row>
    <row r="5548" spans="1:16" ht="18.5" customHeight="1" x14ac:dyDescent="0.3">
      <c r="A5548" s="3" t="s">
        <v>11659</v>
      </c>
      <c r="B5548" s="4">
        <v>20</v>
      </c>
      <c r="C5548" s="3" t="s">
        <v>7428</v>
      </c>
      <c r="D5548" s="3" t="s">
        <v>2743</v>
      </c>
      <c r="E5548" s="3" t="s">
        <v>26</v>
      </c>
      <c r="F5548" s="3" t="s">
        <v>10</v>
      </c>
      <c r="G5548" s="3" t="s">
        <v>7430</v>
      </c>
      <c r="H5548" s="4" t="s">
        <v>22</v>
      </c>
      <c r="I5548" s="5" t="e">
        <f>VLOOKUP(C5548, 'Linkedin Scrap'!$A$2:$B$3322, 2,FALSE)</f>
        <v>#N/A</v>
      </c>
      <c r="J5548" s="3" t="e">
        <f>VLOOKUP(C5548, 'Linkedin Scrap'!$A$2:$C$3322, 3,FALSE)</f>
        <v>#N/A</v>
      </c>
      <c r="K5548" s="3" t="e">
        <f>VLOOKUP(C5548, 'Linkedin Scrap'!$A$2:$D$3322, 4,FALSE)</f>
        <v>#N/A</v>
      </c>
      <c r="L5548" s="5" t="e">
        <f>VLOOKUP(C5548, 'Linkedin Scrap'!$A$2:$E$3322, 5,FALSE)</f>
        <v>#N/A</v>
      </c>
      <c r="M5548" s="5" t="e">
        <f>VLOOKUP(C5548, 'Linkedin Scrap'!$A$2:$F$3322, 6,FALSE)</f>
        <v>#N/A</v>
      </c>
      <c r="N5548" s="5" t="e">
        <f>VLOOKUP(C5548, 'Linkedin Scrap'!$A$2:$G$3322, 7,FALSE)</f>
        <v>#N/A</v>
      </c>
      <c r="O5548" s="5" t="e">
        <f>VLOOKUP(C5548, 'Linkedin Scrap'!$A$2:$H$3322, 8,FALSE)</f>
        <v>#N/A</v>
      </c>
      <c r="P5548" s="5" t="e">
        <f>VLOOKUP(C5548, 'Linkedin Scrap'!$A$2:$I$3322, 9,FALSE)</f>
        <v>#N/A</v>
      </c>
    </row>
    <row r="5549" spans="1:16" ht="18.5" customHeight="1" x14ac:dyDescent="0.3">
      <c r="A5549" s="3" t="s">
        <v>11659</v>
      </c>
      <c r="B5549" s="4">
        <v>21</v>
      </c>
      <c r="C5549" s="3" t="s">
        <v>11746</v>
      </c>
      <c r="D5549" s="3" t="s">
        <v>11747</v>
      </c>
      <c r="E5549" s="3" t="s">
        <v>9</v>
      </c>
      <c r="F5549" s="3" t="s">
        <v>10</v>
      </c>
      <c r="G5549" s="3" t="s">
        <v>11748</v>
      </c>
      <c r="H5549" s="4" t="s">
        <v>22</v>
      </c>
      <c r="I5549" s="5">
        <f>VLOOKUP(C5549, 'Linkedin Scrap'!$A$2:$B$3322, 2,FALSE)</f>
        <v>0</v>
      </c>
      <c r="J5549" s="3" t="str">
        <f>VLOOKUP(C5549, 'Linkedin Scrap'!$A$2:$C$3322, 3,FALSE)</f>
        <v>5K followers</v>
      </c>
      <c r="K5549" s="3" t="str">
        <f>VLOOKUP(C5549, 'Linkedin Scrap'!$A$2:$D$3322, 4,FALSE)</f>
        <v>500+ connections</v>
      </c>
      <c r="L5549" s="5" t="str">
        <f>VLOOKUP(C5549, 'Linkedin Scrap'!$A$2:$E$3322, 5,FALSE)</f>
        <v>University of Toronto</v>
      </c>
      <c r="M5549" s="5" t="str">
        <f>VLOOKUP(C5549, 'Linkedin Scrap'!$A$2:$F$3322, 6,FALSE)</f>
        <v>Self-employed</v>
      </c>
      <c r="N5549" s="5" t="str">
        <f>VLOOKUP(C5549, 'Linkedin Scrap'!$A$2:$G$3322, 7,FALSE)</f>
        <v>Founder and President of FindBiometrics.com and MobileIDWorld.com, two of the internet's leading B2B IT security sites. While I work with my team to ensure our sites cover the latest developments in the worlds of biometric technology and digital authentication on a daily basis, I also frequently take on high-profile speaking engagements with influential industry partners, moderating expert panel discussions at events like:- ISC West 2019</v>
      </c>
      <c r="O5549" s="5" t="str">
        <f>VLOOKUP(C5549, 'Linkedin Scrap'!$A$2:$H$3322, 8,FALSE)</f>
        <v>[{'course_details': ''}]</v>
      </c>
      <c r="P5549" s="5" t="str">
        <f>VLOOKUP(C5549, 'Linkedin Scrap'!$A$2:$I$3322, 9,FALSE)</f>
        <v>[{'experience': 'Mobile ID World', 'start_time': '2013', 'end_time': 'Nov 2021', 'duration': None}, {'experience': 'Mobile ID World', 'start_time': '2013', 'end_time': 'Nov 2021', 'duration': None}, {'experience': 'Mobile ID World', 'start_time': '2013', 'end_time': 'Nov 2021', 'duration': None}]</v>
      </c>
    </row>
    <row r="5550" spans="1:16" ht="18.5" customHeight="1" x14ac:dyDescent="0.3">
      <c r="A5550" s="3" t="s">
        <v>11659</v>
      </c>
      <c r="B5550" s="4">
        <v>22</v>
      </c>
      <c r="C5550" s="3" t="s">
        <v>11749</v>
      </c>
      <c r="D5550" s="3" t="s">
        <v>11750</v>
      </c>
      <c r="E5550" s="3" t="s">
        <v>9</v>
      </c>
      <c r="F5550" s="3" t="s">
        <v>10</v>
      </c>
      <c r="G5550" s="3" t="s">
        <v>11751</v>
      </c>
      <c r="H5550" s="4" t="s">
        <v>22</v>
      </c>
      <c r="I5550" s="5">
        <f>VLOOKUP(C5550, 'Linkedin Scrap'!$A$2:$B$3322, 2,FALSE)</f>
        <v>0</v>
      </c>
      <c r="J5550" s="3" t="str">
        <f>VLOOKUP(C5550, 'Linkedin Scrap'!$A$2:$C$3322, 3,FALSE)</f>
        <v>2K followers</v>
      </c>
      <c r="K5550" s="3" t="str">
        <f>VLOOKUP(C5550, 'Linkedin Scrap'!$A$2:$D$3322, 4,FALSE)</f>
        <v>500+ connections</v>
      </c>
      <c r="L5550" s="5" t="str">
        <f>VLOOKUP(C5550, 'Linkedin Scrap'!$A$2:$E$3322, 5,FALSE)</f>
        <v>Chalmers tekniska högskola</v>
      </c>
      <c r="M5550" s="5" t="str">
        <f>VLOOKUP(C5550, 'Linkedin Scrap'!$A$2:$F$3322, 6,FALSE)</f>
        <v>Cubit Studios</v>
      </c>
      <c r="N5550" s="5" t="str">
        <f>VLOOKUP(C5550, 'Linkedin Scrap'!$A$2:$G$3322, 7,FALSE)</f>
        <v>A passionate entrepreneur with a strong background in R&amp;D, productization, and technology.I have led multidisciplinary teams from concept to successful products generating 10B$+ in revenues.</v>
      </c>
      <c r="O5550" s="5" t="str">
        <f>VLOOKUP(C5550, 'Linkedin Scrap'!$A$2:$H$3322, 8,FALSE)</f>
        <v>[{'course_details': "Master's degree - Computer science Computer Science", 'start_time': '2015', 'end_time': 'present'}, {'course_details': "Master's degree Computer science", 'start_time': '2013', 'end_time': '2014'}, {'course_details': "Bachelor's degree Computer Sciences", 'start_time': '2012', 'end_time': '2013'}, {'course_details': 'DEUG Physique', 'start_time': '2009', 'end_time': '2011'}, {'course_details': 'Swiss matura Mathematics', 'start_time': '2007', 'end_time': '2008'}, {'course_details': "Baccalauréat Scientifique; Science de l'ingénieur", 'start_time': '2005', 'end_time': '2007'}]</v>
      </c>
      <c r="P5550" s="5" t="str">
        <f>VLOOKUP(C5550, 'Linkedin Scrap'!$A$2:$I$3322, 9,FALSE)</f>
        <v>[{'experience': 'PrimaBlock', 'start_time': 'May 2020', 'end_time': 'Jul 2020', 'duration': None}, {'experience': 'PrimaBlock', 'start_time': 'May 2020', 'end_time': 'Jul 2020', 'duration': None}, {'experience': 'PrimaBlock', 'start_time': 'May 2020', 'end_time': 'Jul 2020', 'duration': None}]</v>
      </c>
    </row>
    <row r="5551" spans="1:16" ht="18.5" customHeight="1" x14ac:dyDescent="0.3">
      <c r="A5551" s="3" t="s">
        <v>4575</v>
      </c>
      <c r="B5551" s="4">
        <v>1</v>
      </c>
      <c r="C5551" s="3" t="s">
        <v>1977</v>
      </c>
      <c r="D5551" s="3" t="s">
        <v>4576</v>
      </c>
      <c r="E5551" s="3" t="s">
        <v>136</v>
      </c>
      <c r="F5551" s="3" t="s">
        <v>10</v>
      </c>
      <c r="G5551" s="3" t="s">
        <v>1978</v>
      </c>
      <c r="H5551" s="4" t="s">
        <v>12</v>
      </c>
      <c r="I5551" s="5" t="e">
        <f>VLOOKUP(C5551, 'Linkedin Scrap'!$A$2:$B$3322, 2,FALSE)</f>
        <v>#N/A</v>
      </c>
      <c r="J5551" s="3" t="e">
        <f>VLOOKUP(C5551, 'Linkedin Scrap'!$A$2:$C$3322, 3,FALSE)</f>
        <v>#N/A</v>
      </c>
      <c r="K5551" s="3" t="e">
        <f>VLOOKUP(C5551, 'Linkedin Scrap'!$A$2:$D$3322, 4,FALSE)</f>
        <v>#N/A</v>
      </c>
      <c r="L5551" s="5" t="e">
        <f>VLOOKUP(C5551, 'Linkedin Scrap'!$A$2:$E$3322, 5,FALSE)</f>
        <v>#N/A</v>
      </c>
      <c r="M5551" s="5" t="e">
        <f>VLOOKUP(C5551, 'Linkedin Scrap'!$A$2:$F$3322, 6,FALSE)</f>
        <v>#N/A</v>
      </c>
      <c r="N5551" s="5" t="e">
        <f>VLOOKUP(C5551, 'Linkedin Scrap'!$A$2:$G$3322, 7,FALSE)</f>
        <v>#N/A</v>
      </c>
      <c r="O5551" s="5" t="e">
        <f>VLOOKUP(C5551, 'Linkedin Scrap'!$A$2:$H$3322, 8,FALSE)</f>
        <v>#N/A</v>
      </c>
      <c r="P5551" s="5" t="e">
        <f>VLOOKUP(C5551, 'Linkedin Scrap'!$A$2:$I$3322, 9,FALSE)</f>
        <v>#N/A</v>
      </c>
    </row>
    <row r="5552" spans="1:16" ht="18.5" customHeight="1" x14ac:dyDescent="0.3">
      <c r="A5552" s="3" t="s">
        <v>4575</v>
      </c>
      <c r="B5552" s="4">
        <v>2</v>
      </c>
      <c r="C5552" s="3" t="s">
        <v>4577</v>
      </c>
      <c r="D5552" s="3" t="s">
        <v>4578</v>
      </c>
      <c r="E5552" s="3" t="s">
        <v>136</v>
      </c>
      <c r="F5552" s="3" t="s">
        <v>10</v>
      </c>
      <c r="G5552" s="3" t="s">
        <v>4579</v>
      </c>
      <c r="H5552" s="4" t="s">
        <v>12</v>
      </c>
      <c r="I5552" s="5" t="e">
        <f>VLOOKUP(C5552, 'Linkedin Scrap'!$A$2:$B$3322, 2,FALSE)</f>
        <v>#N/A</v>
      </c>
      <c r="J5552" s="3" t="e">
        <f>VLOOKUP(C5552, 'Linkedin Scrap'!$A$2:$C$3322, 3,FALSE)</f>
        <v>#N/A</v>
      </c>
      <c r="K5552" s="3" t="e">
        <f>VLOOKUP(C5552, 'Linkedin Scrap'!$A$2:$D$3322, 4,FALSE)</f>
        <v>#N/A</v>
      </c>
      <c r="L5552" s="5" t="e">
        <f>VLOOKUP(C5552, 'Linkedin Scrap'!$A$2:$E$3322, 5,FALSE)</f>
        <v>#N/A</v>
      </c>
      <c r="M5552" s="5" t="e">
        <f>VLOOKUP(C5552, 'Linkedin Scrap'!$A$2:$F$3322, 6,FALSE)</f>
        <v>#N/A</v>
      </c>
      <c r="N5552" s="5" t="e">
        <f>VLOOKUP(C5552, 'Linkedin Scrap'!$A$2:$G$3322, 7,FALSE)</f>
        <v>#N/A</v>
      </c>
      <c r="O5552" s="5" t="e">
        <f>VLOOKUP(C5552, 'Linkedin Scrap'!$A$2:$H$3322, 8,FALSE)</f>
        <v>#N/A</v>
      </c>
      <c r="P5552" s="5" t="e">
        <f>VLOOKUP(C5552, 'Linkedin Scrap'!$A$2:$I$3322, 9,FALSE)</f>
        <v>#N/A</v>
      </c>
    </row>
    <row r="5553" spans="1:16" ht="18.5" customHeight="1" x14ac:dyDescent="0.3">
      <c r="A5553" s="3" t="s">
        <v>4575</v>
      </c>
      <c r="B5553" s="4">
        <v>3</v>
      </c>
      <c r="C5553" s="3" t="s">
        <v>4580</v>
      </c>
      <c r="D5553" s="3" t="s">
        <v>52</v>
      </c>
      <c r="E5553" s="3" t="s">
        <v>136</v>
      </c>
      <c r="F5553" s="3" t="s">
        <v>10</v>
      </c>
      <c r="G5553" s="3" t="s">
        <v>4581</v>
      </c>
      <c r="H5553" s="4" t="s">
        <v>12</v>
      </c>
      <c r="I5553" s="5">
        <f>VLOOKUP(C5553, 'Linkedin Scrap'!$A$2:$B$3322, 2,FALSE)</f>
        <v>0</v>
      </c>
      <c r="J5553" s="3" t="str">
        <f>VLOOKUP(C5553, 'Linkedin Scrap'!$A$2:$C$3322, 3,FALSE)</f>
        <v>8 followers</v>
      </c>
      <c r="K5553" s="3" t="str">
        <f>VLOOKUP(C5553, 'Linkedin Scrap'!$A$2:$D$3322, 4,FALSE)</f>
        <v>3 connections</v>
      </c>
      <c r="L5553" s="5">
        <f>VLOOKUP(C5553, 'Linkedin Scrap'!$A$2:$E$3322, 5,FALSE)</f>
        <v>0</v>
      </c>
      <c r="M5553" s="5">
        <f>VLOOKUP(C5553, 'Linkedin Scrap'!$A$2:$F$3322, 6,FALSE)</f>
        <v>0</v>
      </c>
      <c r="N5553" s="5">
        <f>VLOOKUP(C5553, 'Linkedin Scrap'!$A$2:$G$3322, 7,FALSE)</f>
        <v>0</v>
      </c>
      <c r="O5553" s="5">
        <f>VLOOKUP(C5553, 'Linkedin Scrap'!$A$2:$H$3322, 8,FALSE)</f>
        <v>0</v>
      </c>
      <c r="P5553" s="5" t="str">
        <f>VLOOKUP(C5553, 'Linkedin Scrap'!$A$2:$I$3322, 9,FALSE)</f>
        <v>[{'experience': 'CT Genesis Corporation'}]</v>
      </c>
    </row>
    <row r="5554" spans="1:16" ht="18.5" customHeight="1" x14ac:dyDescent="0.3">
      <c r="A5554" s="3" t="s">
        <v>4575</v>
      </c>
      <c r="B5554" s="4">
        <v>4</v>
      </c>
      <c r="C5554" s="3" t="s">
        <v>4582</v>
      </c>
      <c r="D5554" s="3" t="s">
        <v>4583</v>
      </c>
      <c r="E5554" s="3" t="s">
        <v>136</v>
      </c>
      <c r="F5554" s="3" t="s">
        <v>10</v>
      </c>
      <c r="G5554" s="3" t="s">
        <v>4584</v>
      </c>
      <c r="H5554" s="4" t="s">
        <v>12</v>
      </c>
      <c r="I5554" s="5" t="e">
        <f>VLOOKUP(C5554, 'Linkedin Scrap'!$A$2:$B$3322, 2,FALSE)</f>
        <v>#N/A</v>
      </c>
      <c r="J5554" s="3" t="e">
        <f>VLOOKUP(C5554, 'Linkedin Scrap'!$A$2:$C$3322, 3,FALSE)</f>
        <v>#N/A</v>
      </c>
      <c r="K5554" s="3" t="e">
        <f>VLOOKUP(C5554, 'Linkedin Scrap'!$A$2:$D$3322, 4,FALSE)</f>
        <v>#N/A</v>
      </c>
      <c r="L5554" s="5" t="e">
        <f>VLOOKUP(C5554, 'Linkedin Scrap'!$A$2:$E$3322, 5,FALSE)</f>
        <v>#N/A</v>
      </c>
      <c r="M5554" s="5" t="e">
        <f>VLOOKUP(C5554, 'Linkedin Scrap'!$A$2:$F$3322, 6,FALSE)</f>
        <v>#N/A</v>
      </c>
      <c r="N5554" s="5" t="e">
        <f>VLOOKUP(C5554, 'Linkedin Scrap'!$A$2:$G$3322, 7,FALSE)</f>
        <v>#N/A</v>
      </c>
      <c r="O5554" s="5" t="e">
        <f>VLOOKUP(C5554, 'Linkedin Scrap'!$A$2:$H$3322, 8,FALSE)</f>
        <v>#N/A</v>
      </c>
      <c r="P5554" s="5" t="e">
        <f>VLOOKUP(C5554, 'Linkedin Scrap'!$A$2:$I$3322, 9,FALSE)</f>
        <v>#N/A</v>
      </c>
    </row>
    <row r="5555" spans="1:16" ht="18.5" customHeight="1" x14ac:dyDescent="0.3">
      <c r="A5555" s="3" t="s">
        <v>4575</v>
      </c>
      <c r="B5555" s="4">
        <v>5</v>
      </c>
      <c r="C5555" s="3" t="s">
        <v>4585</v>
      </c>
      <c r="D5555" s="3" t="s">
        <v>4586</v>
      </c>
      <c r="E5555" s="3" t="s">
        <v>136</v>
      </c>
      <c r="F5555" s="3" t="s">
        <v>27</v>
      </c>
      <c r="G5555" s="3" t="s">
        <v>4587</v>
      </c>
      <c r="H5555" s="4" t="s">
        <v>12</v>
      </c>
      <c r="I5555" s="5" t="e">
        <f>VLOOKUP(C5555, 'Linkedin Scrap'!$A$2:$B$3322, 2,FALSE)</f>
        <v>#N/A</v>
      </c>
      <c r="J5555" s="3" t="e">
        <f>VLOOKUP(C5555, 'Linkedin Scrap'!$A$2:$C$3322, 3,FALSE)</f>
        <v>#N/A</v>
      </c>
      <c r="K5555" s="3" t="e">
        <f>VLOOKUP(C5555, 'Linkedin Scrap'!$A$2:$D$3322, 4,FALSE)</f>
        <v>#N/A</v>
      </c>
      <c r="L5555" s="5" t="e">
        <f>VLOOKUP(C5555, 'Linkedin Scrap'!$A$2:$E$3322, 5,FALSE)</f>
        <v>#N/A</v>
      </c>
      <c r="M5555" s="5" t="e">
        <f>VLOOKUP(C5555, 'Linkedin Scrap'!$A$2:$F$3322, 6,FALSE)</f>
        <v>#N/A</v>
      </c>
      <c r="N5555" s="5" t="e">
        <f>VLOOKUP(C5555, 'Linkedin Scrap'!$A$2:$G$3322, 7,FALSE)</f>
        <v>#N/A</v>
      </c>
      <c r="O5555" s="5" t="e">
        <f>VLOOKUP(C5555, 'Linkedin Scrap'!$A$2:$H$3322, 8,FALSE)</f>
        <v>#N/A</v>
      </c>
      <c r="P5555" s="5" t="e">
        <f>VLOOKUP(C5555, 'Linkedin Scrap'!$A$2:$I$3322, 9,FALSE)</f>
        <v>#N/A</v>
      </c>
    </row>
    <row r="5556" spans="1:16" ht="18.5" customHeight="1" x14ac:dyDescent="0.3">
      <c r="A5556" s="3" t="s">
        <v>4575</v>
      </c>
      <c r="B5556" s="4">
        <v>6</v>
      </c>
      <c r="C5556" s="3" t="s">
        <v>4588</v>
      </c>
      <c r="D5556" s="3" t="s">
        <v>4589</v>
      </c>
      <c r="E5556" s="3" t="s">
        <v>136</v>
      </c>
      <c r="F5556" s="3" t="s">
        <v>10</v>
      </c>
      <c r="G5556" s="3" t="s">
        <v>4590</v>
      </c>
      <c r="H5556" s="4" t="s">
        <v>12</v>
      </c>
      <c r="I5556" s="5">
        <f>VLOOKUP(C5556, 'Linkedin Scrap'!$A$2:$B$3322, 2,FALSE)</f>
        <v>0</v>
      </c>
      <c r="J5556" s="3" t="str">
        <f>VLOOKUP(C5556, 'Linkedin Scrap'!$A$2:$C$3322, 3,FALSE)</f>
        <v>2K followers</v>
      </c>
      <c r="K5556" s="3" t="str">
        <f>VLOOKUP(C5556, 'Linkedin Scrap'!$A$2:$D$3322, 4,FALSE)</f>
        <v>500+ connections</v>
      </c>
      <c r="L5556" s="5" t="str">
        <f>VLOOKUP(C5556, 'Linkedin Scrap'!$A$2:$E$3322, 5,FALSE)</f>
        <v>CFA Institute</v>
      </c>
      <c r="M5556" s="5" t="str">
        <f>VLOOKUP(C5556, 'Linkedin Scrap'!$A$2:$F$3322, 6,FALSE)</f>
        <v>Bawdic Soft</v>
      </c>
      <c r="N5556" s="5" t="str">
        <f>VLOOKUP(C5556, 'Linkedin Scrap'!$A$2:$G$3322, 7,FALSE)</f>
        <v>To work with large reputed organization having sound foundation &amp; co-operative working environment, where challenging opportunities exist with good compensation, benefits &amp; future prospects and to serve community for their better life.</v>
      </c>
      <c r="O5556" s="5" t="str">
        <f>VLOOKUP(C5556, 'Linkedin Scrap'!$A$2:$H$3322, 8,FALSE)</f>
        <v>[{'course_details': 'Certification Finance and Financial Management Services Level-I in-process', 'start_time': '2019', 'end_time': '2022'}, {'course_details': 'Blockchain specialist Blockchain', 'start_time': '2019', 'end_time': '2020'}, {'course_details': 'Master of Business Administration - MBA Business Administration and Management, General', 'start_time': '2015', 'end_time': '2018'}, {'course_details': 'Master of Business Administration (MBA) Accounting and Finance, 2.7', 'start_time': '2015', 'end_time': '2018'}, {'course_details': 'Bachelor of Arts (BA) Economics B', 'start_time': '2010', 'end_time': '2013'}, {'course_details': 'intermediate Pre-Engineering C', 'start_time': '2007', 'end_time': '2010'}]</v>
      </c>
      <c r="P5556" s="5" t="str">
        <f>VLOOKUP(C5556, 'Linkedin Scrap'!$A$2:$I$3322, 9,FALSE)</f>
        <v>[{'experience': 'CT Genesis Corporation', 'start_time': 'Jan 2018', 'end_time': 'Apr 2019', 'duration': None}, {'experience': 'CT Genesis Corporation', 'start_time': 'Jan 2018', 'end_time': 'Apr 2019', 'duration': None}]</v>
      </c>
    </row>
    <row r="5557" spans="1:16" ht="18.5" customHeight="1" x14ac:dyDescent="0.3">
      <c r="A5557" s="3" t="s">
        <v>9991</v>
      </c>
      <c r="B5557" s="4">
        <v>1</v>
      </c>
      <c r="C5557" s="3" t="s">
        <v>9992</v>
      </c>
      <c r="D5557" s="3" t="s">
        <v>4350</v>
      </c>
      <c r="E5557" s="3" t="s">
        <v>9</v>
      </c>
      <c r="F5557" s="3" t="s">
        <v>10</v>
      </c>
      <c r="G5557" s="3" t="s">
        <v>9993</v>
      </c>
      <c r="H5557" s="4" t="s">
        <v>12</v>
      </c>
      <c r="I5557" s="5">
        <f>VLOOKUP(C5557, 'Linkedin Scrap'!$A$2:$B$3322, 2,FALSE)</f>
        <v>0</v>
      </c>
      <c r="J5557" s="3" t="str">
        <f>VLOOKUP(C5557, 'Linkedin Scrap'!$A$2:$C$3322, 3,FALSE)</f>
        <v>720 followers</v>
      </c>
      <c r="K5557" s="3" t="str">
        <f>VLOOKUP(C5557, 'Linkedin Scrap'!$A$2:$D$3322, 4,FALSE)</f>
        <v>500+ connections</v>
      </c>
      <c r="L5557" s="5">
        <f>VLOOKUP(C5557, 'Linkedin Scrap'!$A$2:$E$3322, 5,FALSE)</f>
        <v>0</v>
      </c>
      <c r="M5557" s="5">
        <f>VLOOKUP(C5557, 'Linkedin Scrap'!$A$2:$F$3322, 6,FALSE)</f>
        <v>0</v>
      </c>
      <c r="N5557" s="5">
        <f>VLOOKUP(C5557, 'Linkedin Scrap'!$A$2:$G$3322, 7,FALSE)</f>
        <v>0</v>
      </c>
      <c r="O5557" s="5">
        <f>VLOOKUP(C5557, 'Linkedin Scrap'!$A$2:$H$3322, 8,FALSE)</f>
        <v>0</v>
      </c>
      <c r="P5557" s="5">
        <f>VLOOKUP(C5557, 'Linkedin Scrap'!$A$2:$I$3322, 9,FALSE)</f>
        <v>0</v>
      </c>
    </row>
    <row r="5558" spans="1:16" ht="18.5" customHeight="1" x14ac:dyDescent="0.3">
      <c r="A5558" s="3" t="s">
        <v>9991</v>
      </c>
      <c r="B5558" s="4">
        <v>2</v>
      </c>
      <c r="C5558" s="3" t="s">
        <v>9994</v>
      </c>
      <c r="D5558" s="3" t="s">
        <v>9995</v>
      </c>
      <c r="E5558" s="3" t="s">
        <v>9</v>
      </c>
      <c r="F5558" s="3" t="s">
        <v>10</v>
      </c>
      <c r="G5558" s="3" t="s">
        <v>9996</v>
      </c>
      <c r="H5558" s="4" t="s">
        <v>12</v>
      </c>
      <c r="I5558" s="5">
        <f>VLOOKUP(C5558, 'Linkedin Scrap'!$A$2:$B$3322, 2,FALSE)</f>
        <v>0</v>
      </c>
      <c r="J5558" s="3" t="str">
        <f>VLOOKUP(C5558, 'Linkedin Scrap'!$A$2:$C$3322, 3,FALSE)</f>
        <v>11K followers</v>
      </c>
      <c r="K5558" s="3" t="str">
        <f>VLOOKUP(C5558, 'Linkedin Scrap'!$A$2:$D$3322, 4,FALSE)</f>
        <v>500+ connections</v>
      </c>
      <c r="L5558" s="5" t="str">
        <f>VLOOKUP(C5558, 'Linkedin Scrap'!$A$2:$E$3322, 5,FALSE)</f>
        <v>University of Bristol</v>
      </c>
      <c r="M5558" s="5" t="str">
        <f>VLOOKUP(C5558, 'Linkedin Scrap'!$A$2:$F$3322, 6,FALSE)</f>
        <v>PlayEmber</v>
      </c>
      <c r="N5558" s="5" t="str">
        <f>VLOOKUP(C5558, 'Linkedin Scrap'!$A$2:$G$3322, 7,FALSE)</f>
        <v>A gaming exec and entrepreneur, experienced in launching, building and running gaming…</v>
      </c>
      <c r="O5558" s="5">
        <f>VLOOKUP(C5558, 'Linkedin Scrap'!$A$2:$H$3322, 8,FALSE)</f>
        <v>0</v>
      </c>
      <c r="P5558" s="5">
        <f>VLOOKUP(C5558, 'Linkedin Scrap'!$A$2:$I$3322, 9,FALSE)</f>
        <v>0</v>
      </c>
    </row>
    <row r="5559" spans="1:16" ht="18.5" customHeight="1" x14ac:dyDescent="0.3">
      <c r="A5559" s="3" t="s">
        <v>9991</v>
      </c>
      <c r="B5559" s="4">
        <v>3</v>
      </c>
      <c r="C5559" s="3" t="s">
        <v>9997</v>
      </c>
      <c r="D5559" s="3" t="s">
        <v>9998</v>
      </c>
      <c r="E5559" s="3" t="s">
        <v>9</v>
      </c>
      <c r="F5559" s="3" t="s">
        <v>10</v>
      </c>
      <c r="G5559" s="3" t="s">
        <v>9999</v>
      </c>
      <c r="H5559" s="4" t="s">
        <v>12</v>
      </c>
      <c r="I5559" s="5" t="e">
        <f>VLOOKUP(C5559, 'Linkedin Scrap'!$A$2:$B$3322, 2,FALSE)</f>
        <v>#N/A</v>
      </c>
      <c r="J5559" s="3" t="e">
        <f>VLOOKUP(C5559, 'Linkedin Scrap'!$A$2:$C$3322, 3,FALSE)</f>
        <v>#N/A</v>
      </c>
      <c r="K5559" s="3" t="e">
        <f>VLOOKUP(C5559, 'Linkedin Scrap'!$A$2:$D$3322, 4,FALSE)</f>
        <v>#N/A</v>
      </c>
      <c r="L5559" s="5" t="e">
        <f>VLOOKUP(C5559, 'Linkedin Scrap'!$A$2:$E$3322, 5,FALSE)</f>
        <v>#N/A</v>
      </c>
      <c r="M5559" s="5" t="e">
        <f>VLOOKUP(C5559, 'Linkedin Scrap'!$A$2:$F$3322, 6,FALSE)</f>
        <v>#N/A</v>
      </c>
      <c r="N5559" s="5" t="e">
        <f>VLOOKUP(C5559, 'Linkedin Scrap'!$A$2:$G$3322, 7,FALSE)</f>
        <v>#N/A</v>
      </c>
      <c r="O5559" s="5" t="e">
        <f>VLOOKUP(C5559, 'Linkedin Scrap'!$A$2:$H$3322, 8,FALSE)</f>
        <v>#N/A</v>
      </c>
      <c r="P5559" s="5" t="e">
        <f>VLOOKUP(C5559, 'Linkedin Scrap'!$A$2:$I$3322, 9,FALSE)</f>
        <v>#N/A</v>
      </c>
    </row>
    <row r="5560" spans="1:16" ht="18.5" customHeight="1" x14ac:dyDescent="0.3">
      <c r="A5560" s="3" t="s">
        <v>9991</v>
      </c>
      <c r="B5560" s="4">
        <v>4</v>
      </c>
      <c r="C5560" s="3" t="s">
        <v>10000</v>
      </c>
      <c r="D5560" s="3" t="s">
        <v>443</v>
      </c>
      <c r="E5560" s="3" t="s">
        <v>9</v>
      </c>
      <c r="F5560" s="3" t="s">
        <v>10</v>
      </c>
      <c r="G5560" s="3" t="s">
        <v>10001</v>
      </c>
      <c r="H5560" s="4" t="s">
        <v>12</v>
      </c>
      <c r="I5560" s="5">
        <f>VLOOKUP(C5560, 'Linkedin Scrap'!$A$2:$B$3322, 2,FALSE)</f>
        <v>0</v>
      </c>
      <c r="J5560" s="3" t="str">
        <f>VLOOKUP(C5560, 'Linkedin Scrap'!$A$2:$C$3322, 3,FALSE)</f>
        <v>247 followers</v>
      </c>
      <c r="K5560" s="3" t="str">
        <f>VLOOKUP(C5560, 'Linkedin Scrap'!$A$2:$D$3322, 4,FALSE)</f>
        <v>245 connections</v>
      </c>
      <c r="L5560" s="5">
        <f>VLOOKUP(C5560, 'Linkedin Scrap'!$A$2:$E$3322, 5,FALSE)</f>
        <v>0</v>
      </c>
      <c r="M5560" s="5">
        <f>VLOOKUP(C5560, 'Linkedin Scrap'!$A$2:$F$3322, 6,FALSE)</f>
        <v>0</v>
      </c>
      <c r="N5560" s="5" t="str">
        <f>VLOOKUP(C5560, 'Linkedin Scrap'!$A$2:$G$3322, 7,FALSE)</f>
        <v>.</v>
      </c>
      <c r="O5560" s="5">
        <f>VLOOKUP(C5560, 'Linkedin Scrap'!$A$2:$H$3322, 8,FALSE)</f>
        <v>0</v>
      </c>
      <c r="P5560" s="5">
        <f>VLOOKUP(C5560, 'Linkedin Scrap'!$A$2:$I$3322, 9,FALSE)</f>
        <v>0</v>
      </c>
    </row>
    <row r="5561" spans="1:16" ht="18.5" customHeight="1" x14ac:dyDescent="0.3">
      <c r="A5561" s="3" t="s">
        <v>9991</v>
      </c>
      <c r="B5561" s="4">
        <v>5</v>
      </c>
      <c r="C5561" s="3" t="s">
        <v>10002</v>
      </c>
      <c r="D5561" s="3" t="s">
        <v>697</v>
      </c>
      <c r="E5561" s="3" t="s">
        <v>9</v>
      </c>
      <c r="F5561" s="3" t="s">
        <v>10</v>
      </c>
      <c r="G5561" s="3" t="s">
        <v>10003</v>
      </c>
      <c r="H5561" s="4" t="s">
        <v>12</v>
      </c>
      <c r="I5561" s="5" t="e">
        <f>VLOOKUP(C5561, 'Linkedin Scrap'!$A$2:$B$3322, 2,FALSE)</f>
        <v>#N/A</v>
      </c>
      <c r="J5561" s="3" t="e">
        <f>VLOOKUP(C5561, 'Linkedin Scrap'!$A$2:$C$3322, 3,FALSE)</f>
        <v>#N/A</v>
      </c>
      <c r="K5561" s="3" t="e">
        <f>VLOOKUP(C5561, 'Linkedin Scrap'!$A$2:$D$3322, 4,FALSE)</f>
        <v>#N/A</v>
      </c>
      <c r="L5561" s="5" t="e">
        <f>VLOOKUP(C5561, 'Linkedin Scrap'!$A$2:$E$3322, 5,FALSE)</f>
        <v>#N/A</v>
      </c>
      <c r="M5561" s="5" t="e">
        <f>VLOOKUP(C5561, 'Linkedin Scrap'!$A$2:$F$3322, 6,FALSE)</f>
        <v>#N/A</v>
      </c>
      <c r="N5561" s="5" t="e">
        <f>VLOOKUP(C5561, 'Linkedin Scrap'!$A$2:$G$3322, 7,FALSE)</f>
        <v>#N/A</v>
      </c>
      <c r="O5561" s="5" t="e">
        <f>VLOOKUP(C5561, 'Linkedin Scrap'!$A$2:$H$3322, 8,FALSE)</f>
        <v>#N/A</v>
      </c>
      <c r="P5561" s="5" t="e">
        <f>VLOOKUP(C5561, 'Linkedin Scrap'!$A$2:$I$3322, 9,FALSE)</f>
        <v>#N/A</v>
      </c>
    </row>
    <row r="5562" spans="1:16" ht="18.5" customHeight="1" x14ac:dyDescent="0.3">
      <c r="A5562" s="3" t="s">
        <v>9991</v>
      </c>
      <c r="B5562" s="4">
        <v>6</v>
      </c>
      <c r="C5562" s="3" t="s">
        <v>10004</v>
      </c>
      <c r="D5562" s="3" t="s">
        <v>10005</v>
      </c>
      <c r="E5562" s="3" t="s">
        <v>139</v>
      </c>
      <c r="F5562" s="3" t="s">
        <v>10</v>
      </c>
      <c r="G5562" s="3" t="s">
        <v>10006</v>
      </c>
      <c r="H5562" s="4" t="s">
        <v>12</v>
      </c>
      <c r="I5562" s="5" t="e">
        <f>VLOOKUP(C5562, 'Linkedin Scrap'!$A$2:$B$3322, 2,FALSE)</f>
        <v>#N/A</v>
      </c>
      <c r="J5562" s="3" t="e">
        <f>VLOOKUP(C5562, 'Linkedin Scrap'!$A$2:$C$3322, 3,FALSE)</f>
        <v>#N/A</v>
      </c>
      <c r="K5562" s="3" t="e">
        <f>VLOOKUP(C5562, 'Linkedin Scrap'!$A$2:$D$3322, 4,FALSE)</f>
        <v>#N/A</v>
      </c>
      <c r="L5562" s="5" t="e">
        <f>VLOOKUP(C5562, 'Linkedin Scrap'!$A$2:$E$3322, 5,FALSE)</f>
        <v>#N/A</v>
      </c>
      <c r="M5562" s="5" t="e">
        <f>VLOOKUP(C5562, 'Linkedin Scrap'!$A$2:$F$3322, 6,FALSE)</f>
        <v>#N/A</v>
      </c>
      <c r="N5562" s="5" t="e">
        <f>VLOOKUP(C5562, 'Linkedin Scrap'!$A$2:$G$3322, 7,FALSE)</f>
        <v>#N/A</v>
      </c>
      <c r="O5562" s="5" t="e">
        <f>VLOOKUP(C5562, 'Linkedin Scrap'!$A$2:$H$3322, 8,FALSE)</f>
        <v>#N/A</v>
      </c>
      <c r="P5562" s="5" t="e">
        <f>VLOOKUP(C5562, 'Linkedin Scrap'!$A$2:$I$3322, 9,FALSE)</f>
        <v>#N/A</v>
      </c>
    </row>
    <row r="5563" spans="1:16" ht="18.5" customHeight="1" x14ac:dyDescent="0.3">
      <c r="A5563" s="3" t="s">
        <v>9991</v>
      </c>
      <c r="B5563" s="4">
        <v>7</v>
      </c>
      <c r="C5563" s="3" t="s">
        <v>10007</v>
      </c>
      <c r="D5563" s="3" t="s">
        <v>10008</v>
      </c>
      <c r="E5563" s="3" t="s">
        <v>9</v>
      </c>
      <c r="F5563" s="3" t="s">
        <v>10</v>
      </c>
      <c r="G5563" s="3" t="s">
        <v>10009</v>
      </c>
      <c r="H5563" s="4" t="s">
        <v>12</v>
      </c>
      <c r="I5563" s="5">
        <f>VLOOKUP(C5563, 'Linkedin Scrap'!$A$2:$B$3322, 2,FALSE)</f>
        <v>0</v>
      </c>
      <c r="J5563" s="3" t="str">
        <f>VLOOKUP(C5563, 'Linkedin Scrap'!$A$2:$C$3322, 3,FALSE)</f>
        <v>3K followers</v>
      </c>
      <c r="K5563" s="3" t="str">
        <f>VLOOKUP(C5563, 'Linkedin Scrap'!$A$2:$D$3322, 4,FALSE)</f>
        <v>500+ connections</v>
      </c>
      <c r="L5563" s="5">
        <f>VLOOKUP(C5563, 'Linkedin Scrap'!$A$2:$E$3322, 5,FALSE)</f>
        <v>0</v>
      </c>
      <c r="M5563" s="5">
        <f>VLOOKUP(C5563, 'Linkedin Scrap'!$A$2:$F$3322, 6,FALSE)</f>
        <v>0</v>
      </c>
      <c r="N5563" s="5">
        <f>VLOOKUP(C5563, 'Linkedin Scrap'!$A$2:$G$3322, 7,FALSE)</f>
        <v>0</v>
      </c>
      <c r="O5563" s="5">
        <f>VLOOKUP(C5563, 'Linkedin Scrap'!$A$2:$H$3322, 8,FALSE)</f>
        <v>0</v>
      </c>
      <c r="P5563" s="5">
        <f>VLOOKUP(C5563, 'Linkedin Scrap'!$A$2:$I$3322, 9,FALSE)</f>
        <v>0</v>
      </c>
    </row>
    <row r="5564" spans="1:16" ht="18.5" customHeight="1" x14ac:dyDescent="0.3">
      <c r="A5564" s="3" t="s">
        <v>9991</v>
      </c>
      <c r="B5564" s="4">
        <v>8</v>
      </c>
      <c r="C5564" s="3" t="s">
        <v>10010</v>
      </c>
      <c r="D5564" s="3" t="s">
        <v>98</v>
      </c>
      <c r="E5564" s="3" t="s">
        <v>139</v>
      </c>
      <c r="F5564" s="3" t="s">
        <v>10</v>
      </c>
      <c r="G5564" s="3" t="s">
        <v>10011</v>
      </c>
      <c r="H5564" s="4" t="s">
        <v>12</v>
      </c>
      <c r="I5564" s="5">
        <f>VLOOKUP(C5564, 'Linkedin Scrap'!$A$2:$B$3322, 2,FALSE)</f>
        <v>0</v>
      </c>
      <c r="J5564" s="3" t="str">
        <f>VLOOKUP(C5564, 'Linkedin Scrap'!$A$2:$C$3322, 3,FALSE)</f>
        <v>5K followers</v>
      </c>
      <c r="K5564" s="3" t="str">
        <f>VLOOKUP(C5564, 'Linkedin Scrap'!$A$2:$D$3322, 4,FALSE)</f>
        <v>500+ connections</v>
      </c>
      <c r="L5564" s="5">
        <f>VLOOKUP(C5564, 'Linkedin Scrap'!$A$2:$E$3322, 5,FALSE)</f>
        <v>0</v>
      </c>
      <c r="M5564" s="5">
        <f>VLOOKUP(C5564, 'Linkedin Scrap'!$A$2:$F$3322, 6,FALSE)</f>
        <v>0</v>
      </c>
      <c r="N5564" s="5" t="str">
        <f>VLOOKUP(C5564, 'Linkedin Scrap'!$A$2:$G$3322, 7,FALSE)</f>
        <v>David has a unique background across the worlds of venture capital, marketing, digital…</v>
      </c>
      <c r="O5564" s="5">
        <f>VLOOKUP(C5564, 'Linkedin Scrap'!$A$2:$H$3322, 8,FALSE)</f>
        <v>0</v>
      </c>
      <c r="P5564" s="5">
        <f>VLOOKUP(C5564, 'Linkedin Scrap'!$A$2:$I$3322, 9,FALSE)</f>
        <v>0</v>
      </c>
    </row>
    <row r="5565" spans="1:16" ht="18.5" customHeight="1" x14ac:dyDescent="0.3">
      <c r="A5565" s="3" t="s">
        <v>9991</v>
      </c>
      <c r="B5565" s="4">
        <v>9</v>
      </c>
      <c r="C5565" s="3" t="s">
        <v>10012</v>
      </c>
      <c r="D5565" s="3" t="s">
        <v>10013</v>
      </c>
      <c r="E5565" s="3" t="s">
        <v>9</v>
      </c>
      <c r="F5565" s="3" t="s">
        <v>10</v>
      </c>
      <c r="G5565" s="3" t="s">
        <v>10014</v>
      </c>
      <c r="H5565" s="4" t="s">
        <v>12</v>
      </c>
      <c r="I5565" s="5">
        <f>VLOOKUP(C5565, 'Linkedin Scrap'!$A$2:$B$3322, 2,FALSE)</f>
        <v>0</v>
      </c>
      <c r="J5565" s="3" t="str">
        <f>VLOOKUP(C5565, 'Linkedin Scrap'!$A$2:$C$3322, 3,FALSE)</f>
        <v>4 followers</v>
      </c>
      <c r="K5565" s="3" t="str">
        <f>VLOOKUP(C5565, 'Linkedin Scrap'!$A$2:$D$3322, 4,FALSE)</f>
        <v>4 connections</v>
      </c>
      <c r="L5565" s="5">
        <f>VLOOKUP(C5565, 'Linkedin Scrap'!$A$2:$E$3322, 5,FALSE)</f>
        <v>0</v>
      </c>
      <c r="M5565" s="5">
        <f>VLOOKUP(C5565, 'Linkedin Scrap'!$A$2:$F$3322, 6,FALSE)</f>
        <v>0</v>
      </c>
      <c r="N5565" s="5">
        <f>VLOOKUP(C5565, 'Linkedin Scrap'!$A$2:$G$3322, 7,FALSE)</f>
        <v>0</v>
      </c>
      <c r="O5565" s="5">
        <f>VLOOKUP(C5565, 'Linkedin Scrap'!$A$2:$H$3322, 8,FALSE)</f>
        <v>0</v>
      </c>
      <c r="P5565" s="5" t="str">
        <f>VLOOKUP(C5565, 'Linkedin Scrap'!$A$2:$I$3322, 9,FALSE)</f>
        <v>[{'experience': 'Freelance', 'start_time': 'Sep 2007', 'end_time': 'Mar 2014', 'duration': None}, {'experience': 'Freelance', 'start_time': 'Sep 2007', 'end_time': 'Mar 2014', 'duration': None}, {'experience': 'Freelance', 'start_time': 'Sep 2007', 'end_time': 'Mar 2014', 'duration': None}]</v>
      </c>
    </row>
    <row r="5566" spans="1:16" ht="18.5" customHeight="1" x14ac:dyDescent="0.3">
      <c r="A5566" s="3" t="s">
        <v>9991</v>
      </c>
      <c r="B5566" s="4">
        <v>10</v>
      </c>
      <c r="C5566" s="3" t="s">
        <v>10015</v>
      </c>
      <c r="D5566" s="3" t="s">
        <v>1893</v>
      </c>
      <c r="E5566" s="3" t="s">
        <v>9</v>
      </c>
      <c r="F5566" s="3" t="s">
        <v>10</v>
      </c>
      <c r="G5566" s="3" t="s">
        <v>10016</v>
      </c>
      <c r="H5566" s="4" t="s">
        <v>12</v>
      </c>
      <c r="I5566" s="5">
        <f>VLOOKUP(C5566, 'Linkedin Scrap'!$A$2:$B$3322, 2,FALSE)</f>
        <v>0</v>
      </c>
      <c r="J5566" s="3" t="str">
        <f>VLOOKUP(C5566, 'Linkedin Scrap'!$A$2:$C$3322, 3,FALSE)</f>
        <v>3K followers</v>
      </c>
      <c r="K5566" s="3" t="str">
        <f>VLOOKUP(C5566, 'Linkedin Scrap'!$A$2:$D$3322, 4,FALSE)</f>
        <v>500+ connections</v>
      </c>
      <c r="L5566" s="5" t="str">
        <f>VLOOKUP(C5566, 'Linkedin Scrap'!$A$2:$E$3322, 5,FALSE)</f>
        <v>The London School of Economics and Political Science (LSE)</v>
      </c>
      <c r="M5566" s="5" t="str">
        <f>VLOOKUP(C5566, 'Linkedin Scrap'!$A$2:$F$3322, 6,FALSE)</f>
        <v>Archer, Evrard &amp; Sigurdsson</v>
      </c>
      <c r="N5566" s="5" t="str">
        <f>VLOOKUP(C5566, 'Linkedin Scrap'!$A$2:$G$3322, 7,FALSE)</f>
        <v>Qualified as a Solicitor with Norton Rose in 1985, worked for Baker &amp; McKenzie Australia, qualifying as a Solicitor and Barrister in New South Wales, Victoria and the High Court of Australia,  Solicitor with Clifford Chance before becoming a partner of Pitmans in 1992 then BDB Pitmans and director of PTL Governance Limited in 1994.Specialties: litigation,  asset recovery, fraud and professional negligence claims, business sales, pensions restructuring and independent trusteeship, crime and shareholder disputes.</v>
      </c>
      <c r="O5566" s="5" t="str">
        <f>VLOOKUP(C5566, 'Linkedin Scrap'!$A$2:$H$3322, 8,FALSE)</f>
        <v>[{'course_details': '', 'start_time': '1978', 'end_time': '1981'}]</v>
      </c>
      <c r="P5566" s="5" t="str">
        <f>VLOOKUP(C5566, 'Linkedin Scrap'!$A$2:$I$3322, 9,FALSE)</f>
        <v>[{'experience': 'BDB Pitmans LLP', 'start_time': 'Nov 1992', 'end_time': '2021', 'duration': None}, {'experience': 'BDB Pitmans LLP', 'start_time': 'Nov 1992', 'end_time': '2021', 'duration': None}, {'experience': 'BDB Pitmans LLP', 'start_time': 'Nov 1992', 'end_time': '2021', 'duration': None}]</v>
      </c>
    </row>
    <row r="5567" spans="1:16" ht="18.5" customHeight="1" x14ac:dyDescent="0.3">
      <c r="A5567" s="3" t="s">
        <v>9991</v>
      </c>
      <c r="B5567" s="4">
        <v>11</v>
      </c>
      <c r="C5567" s="3" t="s">
        <v>10017</v>
      </c>
      <c r="D5567" s="3" t="s">
        <v>10018</v>
      </c>
      <c r="E5567" s="3" t="s">
        <v>9</v>
      </c>
      <c r="F5567" s="3" t="s">
        <v>10</v>
      </c>
      <c r="G5567" s="3" t="s">
        <v>10019</v>
      </c>
      <c r="H5567" s="4" t="s">
        <v>12</v>
      </c>
      <c r="I5567" s="5" t="e">
        <f>VLOOKUP(C5567, 'Linkedin Scrap'!$A$2:$B$3322, 2,FALSE)</f>
        <v>#N/A</v>
      </c>
      <c r="J5567" s="3" t="e">
        <f>VLOOKUP(C5567, 'Linkedin Scrap'!$A$2:$C$3322, 3,FALSE)</f>
        <v>#N/A</v>
      </c>
      <c r="K5567" s="3" t="e">
        <f>VLOOKUP(C5567, 'Linkedin Scrap'!$A$2:$D$3322, 4,FALSE)</f>
        <v>#N/A</v>
      </c>
      <c r="L5567" s="5" t="e">
        <f>VLOOKUP(C5567, 'Linkedin Scrap'!$A$2:$E$3322, 5,FALSE)</f>
        <v>#N/A</v>
      </c>
      <c r="M5567" s="5" t="e">
        <f>VLOOKUP(C5567, 'Linkedin Scrap'!$A$2:$F$3322, 6,FALSE)</f>
        <v>#N/A</v>
      </c>
      <c r="N5567" s="5" t="e">
        <f>VLOOKUP(C5567, 'Linkedin Scrap'!$A$2:$G$3322, 7,FALSE)</f>
        <v>#N/A</v>
      </c>
      <c r="O5567" s="5" t="e">
        <f>VLOOKUP(C5567, 'Linkedin Scrap'!$A$2:$H$3322, 8,FALSE)</f>
        <v>#N/A</v>
      </c>
      <c r="P5567" s="5" t="e">
        <f>VLOOKUP(C5567, 'Linkedin Scrap'!$A$2:$I$3322, 9,FALSE)</f>
        <v>#N/A</v>
      </c>
    </row>
    <row r="5568" spans="1:16" ht="18.5" customHeight="1" x14ac:dyDescent="0.3">
      <c r="A5568" s="3" t="s">
        <v>9991</v>
      </c>
      <c r="B5568" s="4">
        <v>12</v>
      </c>
      <c r="C5568" s="3" t="s">
        <v>10020</v>
      </c>
      <c r="D5568" s="3" t="s">
        <v>1902</v>
      </c>
      <c r="E5568" s="3" t="s">
        <v>9</v>
      </c>
      <c r="F5568" s="3" t="s">
        <v>10</v>
      </c>
      <c r="G5568" s="3" t="s">
        <v>10021</v>
      </c>
      <c r="H5568" s="4" t="s">
        <v>12</v>
      </c>
      <c r="I5568" s="5" t="e">
        <f>VLOOKUP(C5568, 'Linkedin Scrap'!$A$2:$B$3322, 2,FALSE)</f>
        <v>#N/A</v>
      </c>
      <c r="J5568" s="3" t="e">
        <f>VLOOKUP(C5568, 'Linkedin Scrap'!$A$2:$C$3322, 3,FALSE)</f>
        <v>#N/A</v>
      </c>
      <c r="K5568" s="3" t="e">
        <f>VLOOKUP(C5568, 'Linkedin Scrap'!$A$2:$D$3322, 4,FALSE)</f>
        <v>#N/A</v>
      </c>
      <c r="L5568" s="5" t="e">
        <f>VLOOKUP(C5568, 'Linkedin Scrap'!$A$2:$E$3322, 5,FALSE)</f>
        <v>#N/A</v>
      </c>
      <c r="M5568" s="5" t="e">
        <f>VLOOKUP(C5568, 'Linkedin Scrap'!$A$2:$F$3322, 6,FALSE)</f>
        <v>#N/A</v>
      </c>
      <c r="N5568" s="5" t="e">
        <f>VLOOKUP(C5568, 'Linkedin Scrap'!$A$2:$G$3322, 7,FALSE)</f>
        <v>#N/A</v>
      </c>
      <c r="O5568" s="5" t="e">
        <f>VLOOKUP(C5568, 'Linkedin Scrap'!$A$2:$H$3322, 8,FALSE)</f>
        <v>#N/A</v>
      </c>
      <c r="P5568" s="5" t="e">
        <f>VLOOKUP(C5568, 'Linkedin Scrap'!$A$2:$I$3322, 9,FALSE)</f>
        <v>#N/A</v>
      </c>
    </row>
    <row r="5569" spans="1:16" ht="18.5" customHeight="1" x14ac:dyDescent="0.3">
      <c r="A5569" s="3" t="s">
        <v>9991</v>
      </c>
      <c r="B5569" s="4">
        <v>13</v>
      </c>
      <c r="C5569" s="3" t="s">
        <v>10022</v>
      </c>
      <c r="D5569" s="3" t="s">
        <v>10023</v>
      </c>
      <c r="E5569" s="3" t="s">
        <v>9</v>
      </c>
      <c r="F5569" s="3" t="s">
        <v>10</v>
      </c>
      <c r="G5569" s="3" t="s">
        <v>10024</v>
      </c>
      <c r="H5569" s="4" t="s">
        <v>12</v>
      </c>
      <c r="I5569" s="5">
        <f>VLOOKUP(C5569, 'Linkedin Scrap'!$A$2:$B$3322, 2,FALSE)</f>
        <v>0</v>
      </c>
      <c r="J5569" s="3" t="str">
        <f>VLOOKUP(C5569, 'Linkedin Scrap'!$A$2:$C$3322, 3,FALSE)</f>
        <v>3K followers</v>
      </c>
      <c r="K5569" s="3" t="str">
        <f>VLOOKUP(C5569, 'Linkedin Scrap'!$A$2:$D$3322, 4,FALSE)</f>
        <v>500+ connections</v>
      </c>
      <c r="L5569" s="5">
        <f>VLOOKUP(C5569, 'Linkedin Scrap'!$A$2:$E$3322, 5,FALSE)</f>
        <v>0</v>
      </c>
      <c r="M5569" s="5">
        <f>VLOOKUP(C5569, 'Linkedin Scrap'!$A$2:$F$3322, 6,FALSE)</f>
        <v>0</v>
      </c>
      <c r="N5569" s="5" t="str">
        <f>VLOOKUP(C5569, 'Linkedin Scrap'!$A$2:$G$3322, 7,FALSE)</f>
        <v>I'm an entrepreneurial digital marketing expert with over 12 years of experience building…</v>
      </c>
      <c r="O5569" s="5">
        <f>VLOOKUP(C5569, 'Linkedin Scrap'!$A$2:$H$3322, 8,FALSE)</f>
        <v>0</v>
      </c>
      <c r="P5569" s="5">
        <f>VLOOKUP(C5569, 'Linkedin Scrap'!$A$2:$I$3322, 9,FALSE)</f>
        <v>0</v>
      </c>
    </row>
    <row r="5570" spans="1:16" ht="18.5" customHeight="1" x14ac:dyDescent="0.3">
      <c r="A5570" s="3" t="s">
        <v>9991</v>
      </c>
      <c r="B5570" s="4">
        <v>14</v>
      </c>
      <c r="C5570" s="3" t="s">
        <v>10025</v>
      </c>
      <c r="D5570" s="3" t="s">
        <v>10026</v>
      </c>
      <c r="E5570" s="3" t="s">
        <v>9</v>
      </c>
      <c r="F5570" s="3" t="s">
        <v>10</v>
      </c>
      <c r="G5570" s="3" t="s">
        <v>10027</v>
      </c>
      <c r="H5570" s="4" t="s">
        <v>12</v>
      </c>
      <c r="I5570" s="5" t="e">
        <f>VLOOKUP(C5570, 'Linkedin Scrap'!$A$2:$B$3322, 2,FALSE)</f>
        <v>#N/A</v>
      </c>
      <c r="J5570" s="3" t="e">
        <f>VLOOKUP(C5570, 'Linkedin Scrap'!$A$2:$C$3322, 3,FALSE)</f>
        <v>#N/A</v>
      </c>
      <c r="K5570" s="3" t="e">
        <f>VLOOKUP(C5570, 'Linkedin Scrap'!$A$2:$D$3322, 4,FALSE)</f>
        <v>#N/A</v>
      </c>
      <c r="L5570" s="5" t="e">
        <f>VLOOKUP(C5570, 'Linkedin Scrap'!$A$2:$E$3322, 5,FALSE)</f>
        <v>#N/A</v>
      </c>
      <c r="M5570" s="5" t="e">
        <f>VLOOKUP(C5570, 'Linkedin Scrap'!$A$2:$F$3322, 6,FALSE)</f>
        <v>#N/A</v>
      </c>
      <c r="N5570" s="5" t="e">
        <f>VLOOKUP(C5570, 'Linkedin Scrap'!$A$2:$G$3322, 7,FALSE)</f>
        <v>#N/A</v>
      </c>
      <c r="O5570" s="5" t="e">
        <f>VLOOKUP(C5570, 'Linkedin Scrap'!$A$2:$H$3322, 8,FALSE)</f>
        <v>#N/A</v>
      </c>
      <c r="P5570" s="5" t="e">
        <f>VLOOKUP(C5570, 'Linkedin Scrap'!$A$2:$I$3322, 9,FALSE)</f>
        <v>#N/A</v>
      </c>
    </row>
    <row r="5571" spans="1:16" ht="18.5" customHeight="1" x14ac:dyDescent="0.3">
      <c r="A5571" s="3" t="s">
        <v>9991</v>
      </c>
      <c r="B5571" s="4">
        <v>15</v>
      </c>
      <c r="C5571" s="3" t="s">
        <v>10028</v>
      </c>
      <c r="D5571" s="3" t="s">
        <v>10023</v>
      </c>
      <c r="E5571" s="3" t="s">
        <v>9</v>
      </c>
      <c r="F5571" s="3" t="s">
        <v>10</v>
      </c>
      <c r="G5571" s="3" t="s">
        <v>10029</v>
      </c>
      <c r="H5571" s="4" t="s">
        <v>12</v>
      </c>
      <c r="I5571" s="5">
        <f>VLOOKUP(C5571, 'Linkedin Scrap'!$A$2:$B$3322, 2,FALSE)</f>
        <v>0</v>
      </c>
      <c r="J5571" s="3" t="str">
        <f>VLOOKUP(C5571, 'Linkedin Scrap'!$A$2:$C$3322, 3,FALSE)</f>
        <v>948 followers</v>
      </c>
      <c r="K5571" s="3" t="str">
        <f>VLOOKUP(C5571, 'Linkedin Scrap'!$A$2:$D$3322, 4,FALSE)</f>
        <v>500+ connections</v>
      </c>
      <c r="L5571" s="5">
        <f>VLOOKUP(C5571, 'Linkedin Scrap'!$A$2:$E$3322, 5,FALSE)</f>
        <v>0</v>
      </c>
      <c r="M5571" s="5">
        <f>VLOOKUP(C5571, 'Linkedin Scrap'!$A$2:$F$3322, 6,FALSE)</f>
        <v>0</v>
      </c>
      <c r="N5571" s="5">
        <f>VLOOKUP(C5571, 'Linkedin Scrap'!$A$2:$G$3322, 7,FALSE)</f>
        <v>0</v>
      </c>
      <c r="O5571" s="5">
        <f>VLOOKUP(C5571, 'Linkedin Scrap'!$A$2:$H$3322, 8,FALSE)</f>
        <v>0</v>
      </c>
      <c r="P5571" s="5">
        <f>VLOOKUP(C5571, 'Linkedin Scrap'!$A$2:$I$3322, 9,FALSE)</f>
        <v>0</v>
      </c>
    </row>
    <row r="5572" spans="1:16" ht="18.5" customHeight="1" x14ac:dyDescent="0.3">
      <c r="A5572" s="3" t="s">
        <v>9991</v>
      </c>
      <c r="B5572" s="4">
        <v>16</v>
      </c>
      <c r="C5572" s="3" t="s">
        <v>10030</v>
      </c>
      <c r="D5572" s="3" t="s">
        <v>264</v>
      </c>
      <c r="E5572" s="3" t="s">
        <v>139</v>
      </c>
      <c r="F5572" s="3" t="s">
        <v>10</v>
      </c>
      <c r="G5572" s="3" t="s">
        <v>10031</v>
      </c>
      <c r="H5572" s="4" t="s">
        <v>12</v>
      </c>
      <c r="I5572" s="5">
        <f>VLOOKUP(C5572, 'Linkedin Scrap'!$A$2:$B$3322, 2,FALSE)</f>
        <v>0</v>
      </c>
      <c r="J5572" s="3" t="str">
        <f>VLOOKUP(C5572, 'Linkedin Scrap'!$A$2:$C$3322, 3,FALSE)</f>
        <v>8K followers</v>
      </c>
      <c r="K5572" s="3" t="str">
        <f>VLOOKUP(C5572, 'Linkedin Scrap'!$A$2:$D$3322, 4,FALSE)</f>
        <v>500+ connections</v>
      </c>
      <c r="L5572" s="5" t="str">
        <f>VLOOKUP(C5572, 'Linkedin Scrap'!$A$2:$E$3322, 5,FALSE)</f>
        <v>Company Website</v>
      </c>
      <c r="M5572" s="5" t="str">
        <f>VLOOKUP(C5572, 'Linkedin Scrap'!$A$2:$F$3322, 6,FALSE)</f>
        <v>ViewFi</v>
      </c>
      <c r="N5572" s="5" t="str">
        <f>VLOOKUP(C5572, 'Linkedin Scrap'!$A$2:$G$3322, 7,FALSE)</f>
        <v>Chris is a serial entrepreneur with a passion for digital and advertising technologies…</v>
      </c>
      <c r="O5572" s="5">
        <f>VLOOKUP(C5572, 'Linkedin Scrap'!$A$2:$H$3322, 8,FALSE)</f>
        <v>0</v>
      </c>
      <c r="P5572" s="5">
        <f>VLOOKUP(C5572, 'Linkedin Scrap'!$A$2:$I$3322, 9,FALSE)</f>
        <v>0</v>
      </c>
    </row>
    <row r="5573" spans="1:16" ht="18.5" customHeight="1" x14ac:dyDescent="0.3">
      <c r="A5573" s="3" t="s">
        <v>9991</v>
      </c>
      <c r="B5573" s="4">
        <v>17</v>
      </c>
      <c r="C5573" s="3" t="s">
        <v>10032</v>
      </c>
      <c r="D5573" s="3" t="s">
        <v>10033</v>
      </c>
      <c r="E5573" s="3" t="s">
        <v>9</v>
      </c>
      <c r="F5573" s="3" t="s">
        <v>10</v>
      </c>
      <c r="G5573" s="3" t="s">
        <v>10034</v>
      </c>
      <c r="H5573" s="4" t="s">
        <v>12</v>
      </c>
      <c r="I5573" s="5">
        <f>VLOOKUP(C5573, 'Linkedin Scrap'!$A$2:$B$3322, 2,FALSE)</f>
        <v>0</v>
      </c>
      <c r="J5573" s="3" t="str">
        <f>VLOOKUP(C5573, 'Linkedin Scrap'!$A$2:$C$3322, 3,FALSE)</f>
        <v>3K followers</v>
      </c>
      <c r="K5573" s="3" t="str">
        <f>VLOOKUP(C5573, 'Linkedin Scrap'!$A$2:$D$3322, 4,FALSE)</f>
        <v>500+ connections</v>
      </c>
      <c r="L5573" s="5" t="str">
        <f>VLOOKUP(C5573, 'Linkedin Scrap'!$A$2:$E$3322, 5,FALSE)</f>
        <v>University of Washington</v>
      </c>
      <c r="M5573" s="5" t="str">
        <f>VLOOKUP(C5573, 'Linkedin Scrap'!$A$2:$F$3322, 6,FALSE)</f>
        <v>Warner Bros. Discovery</v>
      </c>
      <c r="N5573" s="5" t="str">
        <f>VLOOKUP(C5573, 'Linkedin Scrap'!$A$2:$G$3322, 7,FALSE)</f>
        <v>As a seasoned executive with extensive experience in the technology and media industries,…</v>
      </c>
      <c r="O5573" s="5">
        <f>VLOOKUP(C5573, 'Linkedin Scrap'!$A$2:$H$3322, 8,FALSE)</f>
        <v>0</v>
      </c>
      <c r="P5573" s="5">
        <f>VLOOKUP(C5573, 'Linkedin Scrap'!$A$2:$I$3322, 9,FALSE)</f>
        <v>0</v>
      </c>
    </row>
    <row r="5574" spans="1:16" ht="18.5" customHeight="1" x14ac:dyDescent="0.3">
      <c r="A5574" s="3" t="s">
        <v>9991</v>
      </c>
      <c r="B5574" s="4">
        <v>18</v>
      </c>
      <c r="C5574" s="3" t="s">
        <v>10035</v>
      </c>
      <c r="D5574" s="3" t="s">
        <v>2968</v>
      </c>
      <c r="E5574" s="3" t="s">
        <v>9</v>
      </c>
      <c r="F5574" s="3" t="s">
        <v>10</v>
      </c>
      <c r="G5574" s="3" t="s">
        <v>10036</v>
      </c>
      <c r="H5574" s="4" t="s">
        <v>12</v>
      </c>
      <c r="I5574" s="5">
        <f>VLOOKUP(C5574, 'Linkedin Scrap'!$A$2:$B$3322, 2,FALSE)</f>
        <v>0</v>
      </c>
      <c r="J5574" s="3" t="str">
        <f>VLOOKUP(C5574, 'Linkedin Scrap'!$A$2:$C$3322, 3,FALSE)</f>
        <v>13K followers</v>
      </c>
      <c r="K5574" s="3" t="str">
        <f>VLOOKUP(C5574, 'Linkedin Scrap'!$A$2:$D$3322, 4,FALSE)</f>
        <v>500+ connections</v>
      </c>
      <c r="L5574" s="5" t="str">
        <f>VLOOKUP(C5574, 'Linkedin Scrap'!$A$2:$E$3322, 5,FALSE)</f>
        <v>Henley Management College</v>
      </c>
      <c r="M5574" s="5" t="str">
        <f>VLOOKUP(C5574, 'Linkedin Scrap'!$A$2:$F$3322, 6,FALSE)</f>
        <v>AdInMo</v>
      </c>
      <c r="N5574" s="5" t="str">
        <f>VLOOKUP(C5574, 'Linkedin Scrap'!$A$2:$G$3322, 7,FALSE)</f>
        <v>Serial international entrepreneur, with over 20 years of success stories in start-up and…</v>
      </c>
      <c r="O5574" s="5">
        <f>VLOOKUP(C5574, 'Linkedin Scrap'!$A$2:$H$3322, 8,FALSE)</f>
        <v>0</v>
      </c>
      <c r="P5574" s="5">
        <f>VLOOKUP(C5574, 'Linkedin Scrap'!$A$2:$I$3322, 9,FALSE)</f>
        <v>0</v>
      </c>
    </row>
    <row r="5575" spans="1:16" ht="18.5" customHeight="1" x14ac:dyDescent="0.3">
      <c r="A5575" s="3" t="s">
        <v>9991</v>
      </c>
      <c r="B5575" s="4">
        <v>19</v>
      </c>
      <c r="C5575" s="3" t="s">
        <v>10037</v>
      </c>
      <c r="D5575" s="3" t="s">
        <v>10038</v>
      </c>
      <c r="E5575" s="3" t="s">
        <v>9</v>
      </c>
      <c r="F5575" s="3" t="s">
        <v>10</v>
      </c>
      <c r="G5575" s="3" t="s">
        <v>10039</v>
      </c>
      <c r="H5575" s="4" t="s">
        <v>22</v>
      </c>
      <c r="I5575" s="5" t="e">
        <f>VLOOKUP(C5575, 'Linkedin Scrap'!$A$2:$B$3322, 2,FALSE)</f>
        <v>#N/A</v>
      </c>
      <c r="J5575" s="3" t="e">
        <f>VLOOKUP(C5575, 'Linkedin Scrap'!$A$2:$C$3322, 3,FALSE)</f>
        <v>#N/A</v>
      </c>
      <c r="K5575" s="3" t="e">
        <f>VLOOKUP(C5575, 'Linkedin Scrap'!$A$2:$D$3322, 4,FALSE)</f>
        <v>#N/A</v>
      </c>
      <c r="L5575" s="5" t="e">
        <f>VLOOKUP(C5575, 'Linkedin Scrap'!$A$2:$E$3322, 5,FALSE)</f>
        <v>#N/A</v>
      </c>
      <c r="M5575" s="5" t="e">
        <f>VLOOKUP(C5575, 'Linkedin Scrap'!$A$2:$F$3322, 6,FALSE)</f>
        <v>#N/A</v>
      </c>
      <c r="N5575" s="5" t="e">
        <f>VLOOKUP(C5575, 'Linkedin Scrap'!$A$2:$G$3322, 7,FALSE)</f>
        <v>#N/A</v>
      </c>
      <c r="O5575" s="5" t="e">
        <f>VLOOKUP(C5575, 'Linkedin Scrap'!$A$2:$H$3322, 8,FALSE)</f>
        <v>#N/A</v>
      </c>
      <c r="P5575" s="5" t="e">
        <f>VLOOKUP(C5575, 'Linkedin Scrap'!$A$2:$I$3322, 9,FALSE)</f>
        <v>#N/A</v>
      </c>
    </row>
    <row r="5576" spans="1:16" ht="18.5" customHeight="1" x14ac:dyDescent="0.3">
      <c r="A5576" s="3" t="s">
        <v>9991</v>
      </c>
      <c r="B5576" s="4">
        <v>20</v>
      </c>
      <c r="C5576" s="3" t="s">
        <v>10040</v>
      </c>
      <c r="D5576" s="3" t="s">
        <v>10041</v>
      </c>
      <c r="E5576" s="3" t="s">
        <v>139</v>
      </c>
      <c r="F5576" s="3" t="s">
        <v>10</v>
      </c>
      <c r="G5576" s="3" t="s">
        <v>10042</v>
      </c>
      <c r="H5576" s="4" t="s">
        <v>22</v>
      </c>
      <c r="I5576" s="5">
        <f>VLOOKUP(C5576, 'Linkedin Scrap'!$A$2:$B$3322, 2,FALSE)</f>
        <v>0</v>
      </c>
      <c r="J5576" s="3" t="str">
        <f>VLOOKUP(C5576, 'Linkedin Scrap'!$A$2:$C$3322, 3,FALSE)</f>
        <v>31K followers</v>
      </c>
      <c r="K5576" s="3" t="str">
        <f>VLOOKUP(C5576, 'Linkedin Scrap'!$A$2:$D$3322, 4,FALSE)</f>
        <v>500+ connections</v>
      </c>
      <c r="L5576" s="5" t="str">
        <f>VLOOKUP(C5576, 'Linkedin Scrap'!$A$2:$E$3322, 5,FALSE)</f>
        <v>Queen Elizabeths Boys' School</v>
      </c>
      <c r="M5576" s="5" t="str">
        <f>VLOOKUP(C5576, 'Linkedin Scrap'!$A$2:$F$3322, 6,FALSE)</f>
        <v>Techcom</v>
      </c>
      <c r="N5576" s="5" t="str">
        <f>VLOOKUP(C5576, 'Linkedin Scrap'!$A$2:$G$3322, 7,FALSE)</f>
        <v>Simon is an entrepreneur with a stellar track record in founding pioneering global…</v>
      </c>
      <c r="O5576" s="5">
        <f>VLOOKUP(C5576, 'Linkedin Scrap'!$A$2:$H$3322, 8,FALSE)</f>
        <v>0</v>
      </c>
      <c r="P5576" s="5">
        <f>VLOOKUP(C5576, 'Linkedin Scrap'!$A$2:$I$3322, 9,FALSE)</f>
        <v>0</v>
      </c>
    </row>
    <row r="5577" spans="1:16" ht="18.5" customHeight="1" x14ac:dyDescent="0.3">
      <c r="A5577" s="3" t="s">
        <v>9991</v>
      </c>
      <c r="B5577" s="4">
        <v>21</v>
      </c>
      <c r="C5577" s="3" t="s">
        <v>10043</v>
      </c>
      <c r="D5577" s="3" t="s">
        <v>93</v>
      </c>
      <c r="E5577" s="3" t="s">
        <v>9</v>
      </c>
      <c r="F5577" s="3" t="s">
        <v>10</v>
      </c>
      <c r="G5577" s="3" t="s">
        <v>10044</v>
      </c>
      <c r="H5577" s="4" t="s">
        <v>22</v>
      </c>
      <c r="I5577" s="5" t="e">
        <f>VLOOKUP(C5577, 'Linkedin Scrap'!$A$2:$B$3322, 2,FALSE)</f>
        <v>#N/A</v>
      </c>
      <c r="J5577" s="3" t="e">
        <f>VLOOKUP(C5577, 'Linkedin Scrap'!$A$2:$C$3322, 3,FALSE)</f>
        <v>#N/A</v>
      </c>
      <c r="K5577" s="3" t="e">
        <f>VLOOKUP(C5577, 'Linkedin Scrap'!$A$2:$D$3322, 4,FALSE)</f>
        <v>#N/A</v>
      </c>
      <c r="L5577" s="5" t="e">
        <f>VLOOKUP(C5577, 'Linkedin Scrap'!$A$2:$E$3322, 5,FALSE)</f>
        <v>#N/A</v>
      </c>
      <c r="M5577" s="5" t="e">
        <f>VLOOKUP(C5577, 'Linkedin Scrap'!$A$2:$F$3322, 6,FALSE)</f>
        <v>#N/A</v>
      </c>
      <c r="N5577" s="5" t="e">
        <f>VLOOKUP(C5577, 'Linkedin Scrap'!$A$2:$G$3322, 7,FALSE)</f>
        <v>#N/A</v>
      </c>
      <c r="O5577" s="5" t="e">
        <f>VLOOKUP(C5577, 'Linkedin Scrap'!$A$2:$H$3322, 8,FALSE)</f>
        <v>#N/A</v>
      </c>
      <c r="P5577" s="5" t="e">
        <f>VLOOKUP(C5577, 'Linkedin Scrap'!$A$2:$I$3322, 9,FALSE)</f>
        <v>#N/A</v>
      </c>
    </row>
    <row r="5578" spans="1:16" ht="18.5" customHeight="1" x14ac:dyDescent="0.3">
      <c r="A5578" s="3" t="s">
        <v>8368</v>
      </c>
      <c r="B5578" s="4">
        <v>1</v>
      </c>
      <c r="C5578" s="3" t="s">
        <v>8369</v>
      </c>
      <c r="D5578" s="3" t="s">
        <v>8370</v>
      </c>
      <c r="E5578" s="3" t="s">
        <v>9</v>
      </c>
      <c r="F5578" s="3" t="s">
        <v>10</v>
      </c>
      <c r="G5578" s="3" t="s">
        <v>8371</v>
      </c>
      <c r="H5578" s="4" t="s">
        <v>12</v>
      </c>
      <c r="I5578" s="5" t="e">
        <f>VLOOKUP(C5578, 'Linkedin Scrap'!$A$2:$B$3322, 2,FALSE)</f>
        <v>#N/A</v>
      </c>
      <c r="J5578" s="3" t="e">
        <f>VLOOKUP(C5578, 'Linkedin Scrap'!$A$2:$C$3322, 3,FALSE)</f>
        <v>#N/A</v>
      </c>
      <c r="K5578" s="3" t="e">
        <f>VLOOKUP(C5578, 'Linkedin Scrap'!$A$2:$D$3322, 4,FALSE)</f>
        <v>#N/A</v>
      </c>
      <c r="L5578" s="5" t="e">
        <f>VLOOKUP(C5578, 'Linkedin Scrap'!$A$2:$E$3322, 5,FALSE)</f>
        <v>#N/A</v>
      </c>
      <c r="M5578" s="5" t="e">
        <f>VLOOKUP(C5578, 'Linkedin Scrap'!$A$2:$F$3322, 6,FALSE)</f>
        <v>#N/A</v>
      </c>
      <c r="N5578" s="5" t="e">
        <f>VLOOKUP(C5578, 'Linkedin Scrap'!$A$2:$G$3322, 7,FALSE)</f>
        <v>#N/A</v>
      </c>
      <c r="O5578" s="5" t="e">
        <f>VLOOKUP(C5578, 'Linkedin Scrap'!$A$2:$H$3322, 8,FALSE)</f>
        <v>#N/A</v>
      </c>
      <c r="P5578" s="5" t="e">
        <f>VLOOKUP(C5578, 'Linkedin Scrap'!$A$2:$I$3322, 9,FALSE)</f>
        <v>#N/A</v>
      </c>
    </row>
    <row r="5579" spans="1:16" ht="18.5" customHeight="1" x14ac:dyDescent="0.3">
      <c r="A5579" s="3" t="s">
        <v>8368</v>
      </c>
      <c r="B5579" s="4">
        <v>2</v>
      </c>
      <c r="C5579" s="3" t="s">
        <v>8372</v>
      </c>
      <c r="D5579" s="3" t="s">
        <v>240</v>
      </c>
      <c r="E5579" s="3" t="s">
        <v>9</v>
      </c>
      <c r="F5579" s="3" t="s">
        <v>10</v>
      </c>
      <c r="G5579" s="3" t="s">
        <v>8373</v>
      </c>
      <c r="H5579" s="4" t="s">
        <v>12</v>
      </c>
      <c r="I5579" s="5" t="e">
        <f>VLOOKUP(C5579, 'Linkedin Scrap'!$A$2:$B$3322, 2,FALSE)</f>
        <v>#N/A</v>
      </c>
      <c r="J5579" s="3" t="e">
        <f>VLOOKUP(C5579, 'Linkedin Scrap'!$A$2:$C$3322, 3,FALSE)</f>
        <v>#N/A</v>
      </c>
      <c r="K5579" s="3" t="e">
        <f>VLOOKUP(C5579, 'Linkedin Scrap'!$A$2:$D$3322, 4,FALSE)</f>
        <v>#N/A</v>
      </c>
      <c r="L5579" s="5" t="e">
        <f>VLOOKUP(C5579, 'Linkedin Scrap'!$A$2:$E$3322, 5,FALSE)</f>
        <v>#N/A</v>
      </c>
      <c r="M5579" s="5" t="e">
        <f>VLOOKUP(C5579, 'Linkedin Scrap'!$A$2:$F$3322, 6,FALSE)</f>
        <v>#N/A</v>
      </c>
      <c r="N5579" s="5" t="e">
        <f>VLOOKUP(C5579, 'Linkedin Scrap'!$A$2:$G$3322, 7,FALSE)</f>
        <v>#N/A</v>
      </c>
      <c r="O5579" s="5" t="e">
        <f>VLOOKUP(C5579, 'Linkedin Scrap'!$A$2:$H$3322, 8,FALSE)</f>
        <v>#N/A</v>
      </c>
      <c r="P5579" s="5" t="e">
        <f>VLOOKUP(C5579, 'Linkedin Scrap'!$A$2:$I$3322, 9,FALSE)</f>
        <v>#N/A</v>
      </c>
    </row>
    <row r="5580" spans="1:16" ht="18.5" customHeight="1" x14ac:dyDescent="0.3">
      <c r="A5580" s="3" t="s">
        <v>8368</v>
      </c>
      <c r="B5580" s="4">
        <v>3</v>
      </c>
      <c r="C5580" s="3" t="s">
        <v>8374</v>
      </c>
      <c r="D5580" s="3" t="s">
        <v>240</v>
      </c>
      <c r="E5580" s="3" t="s">
        <v>9</v>
      </c>
      <c r="F5580" s="3" t="s">
        <v>10</v>
      </c>
      <c r="G5580" s="3" t="s">
        <v>8375</v>
      </c>
      <c r="H5580" s="4" t="s">
        <v>12</v>
      </c>
      <c r="I5580" s="5" t="e">
        <f>VLOOKUP(C5580, 'Linkedin Scrap'!$A$2:$B$3322, 2,FALSE)</f>
        <v>#N/A</v>
      </c>
      <c r="J5580" s="3" t="e">
        <f>VLOOKUP(C5580, 'Linkedin Scrap'!$A$2:$C$3322, 3,FALSE)</f>
        <v>#N/A</v>
      </c>
      <c r="K5580" s="3" t="e">
        <f>VLOOKUP(C5580, 'Linkedin Scrap'!$A$2:$D$3322, 4,FALSE)</f>
        <v>#N/A</v>
      </c>
      <c r="L5580" s="5" t="e">
        <f>VLOOKUP(C5580, 'Linkedin Scrap'!$A$2:$E$3322, 5,FALSE)</f>
        <v>#N/A</v>
      </c>
      <c r="M5580" s="5" t="e">
        <f>VLOOKUP(C5580, 'Linkedin Scrap'!$A$2:$F$3322, 6,FALSE)</f>
        <v>#N/A</v>
      </c>
      <c r="N5580" s="5" t="e">
        <f>VLOOKUP(C5580, 'Linkedin Scrap'!$A$2:$G$3322, 7,FALSE)</f>
        <v>#N/A</v>
      </c>
      <c r="O5580" s="5" t="e">
        <f>VLOOKUP(C5580, 'Linkedin Scrap'!$A$2:$H$3322, 8,FALSE)</f>
        <v>#N/A</v>
      </c>
      <c r="P5580" s="5" t="e">
        <f>VLOOKUP(C5580, 'Linkedin Scrap'!$A$2:$I$3322, 9,FALSE)</f>
        <v>#N/A</v>
      </c>
    </row>
    <row r="5581" spans="1:16" ht="18.5" customHeight="1" x14ac:dyDescent="0.3">
      <c r="A5581" s="3" t="s">
        <v>8368</v>
      </c>
      <c r="B5581" s="4">
        <v>4</v>
      </c>
      <c r="C5581" s="3" t="s">
        <v>8376</v>
      </c>
      <c r="D5581" s="3" t="s">
        <v>732</v>
      </c>
      <c r="E5581" s="3" t="s">
        <v>9</v>
      </c>
      <c r="F5581" s="3" t="s">
        <v>10</v>
      </c>
      <c r="G5581" s="3" t="s">
        <v>8377</v>
      </c>
      <c r="H5581" s="4" t="s">
        <v>12</v>
      </c>
      <c r="I5581" s="5" t="e">
        <f>VLOOKUP(C5581, 'Linkedin Scrap'!$A$2:$B$3322, 2,FALSE)</f>
        <v>#N/A</v>
      </c>
      <c r="J5581" s="3" t="e">
        <f>VLOOKUP(C5581, 'Linkedin Scrap'!$A$2:$C$3322, 3,FALSE)</f>
        <v>#N/A</v>
      </c>
      <c r="K5581" s="3" t="e">
        <f>VLOOKUP(C5581, 'Linkedin Scrap'!$A$2:$D$3322, 4,FALSE)</f>
        <v>#N/A</v>
      </c>
      <c r="L5581" s="5" t="e">
        <f>VLOOKUP(C5581, 'Linkedin Scrap'!$A$2:$E$3322, 5,FALSE)</f>
        <v>#N/A</v>
      </c>
      <c r="M5581" s="5" t="e">
        <f>VLOOKUP(C5581, 'Linkedin Scrap'!$A$2:$F$3322, 6,FALSE)</f>
        <v>#N/A</v>
      </c>
      <c r="N5581" s="5" t="e">
        <f>VLOOKUP(C5581, 'Linkedin Scrap'!$A$2:$G$3322, 7,FALSE)</f>
        <v>#N/A</v>
      </c>
      <c r="O5581" s="5" t="e">
        <f>VLOOKUP(C5581, 'Linkedin Scrap'!$A$2:$H$3322, 8,FALSE)</f>
        <v>#N/A</v>
      </c>
      <c r="P5581" s="5" t="e">
        <f>VLOOKUP(C5581, 'Linkedin Scrap'!$A$2:$I$3322, 9,FALSE)</f>
        <v>#N/A</v>
      </c>
    </row>
    <row r="5582" spans="1:16" ht="18.5" customHeight="1" x14ac:dyDescent="0.3">
      <c r="A5582" s="3" t="s">
        <v>8368</v>
      </c>
      <c r="B5582" s="4">
        <v>5</v>
      </c>
      <c r="C5582" s="3" t="s">
        <v>8378</v>
      </c>
      <c r="D5582" s="3" t="s">
        <v>8379</v>
      </c>
      <c r="E5582" s="3" t="s">
        <v>9</v>
      </c>
      <c r="F5582" s="3" t="s">
        <v>10</v>
      </c>
      <c r="G5582" s="3" t="s">
        <v>8380</v>
      </c>
      <c r="H5582" s="4" t="s">
        <v>12</v>
      </c>
      <c r="I5582" s="5" t="e">
        <f>VLOOKUP(C5582, 'Linkedin Scrap'!$A$2:$B$3322, 2,FALSE)</f>
        <v>#N/A</v>
      </c>
      <c r="J5582" s="3" t="e">
        <f>VLOOKUP(C5582, 'Linkedin Scrap'!$A$2:$C$3322, 3,FALSE)</f>
        <v>#N/A</v>
      </c>
      <c r="K5582" s="3" t="e">
        <f>VLOOKUP(C5582, 'Linkedin Scrap'!$A$2:$D$3322, 4,FALSE)</f>
        <v>#N/A</v>
      </c>
      <c r="L5582" s="5" t="e">
        <f>VLOOKUP(C5582, 'Linkedin Scrap'!$A$2:$E$3322, 5,FALSE)</f>
        <v>#N/A</v>
      </c>
      <c r="M5582" s="5" t="e">
        <f>VLOOKUP(C5582, 'Linkedin Scrap'!$A$2:$F$3322, 6,FALSE)</f>
        <v>#N/A</v>
      </c>
      <c r="N5582" s="5" t="e">
        <f>VLOOKUP(C5582, 'Linkedin Scrap'!$A$2:$G$3322, 7,FALSE)</f>
        <v>#N/A</v>
      </c>
      <c r="O5582" s="5" t="e">
        <f>VLOOKUP(C5582, 'Linkedin Scrap'!$A$2:$H$3322, 8,FALSE)</f>
        <v>#N/A</v>
      </c>
      <c r="P5582" s="5" t="e">
        <f>VLOOKUP(C5582, 'Linkedin Scrap'!$A$2:$I$3322, 9,FALSE)</f>
        <v>#N/A</v>
      </c>
    </row>
    <row r="5583" spans="1:16" ht="18.5" customHeight="1" x14ac:dyDescent="0.3">
      <c r="A5583" s="3" t="s">
        <v>8368</v>
      </c>
      <c r="B5583" s="4">
        <v>6</v>
      </c>
      <c r="C5583" s="3" t="s">
        <v>8381</v>
      </c>
      <c r="D5583" s="3" t="s">
        <v>8382</v>
      </c>
      <c r="E5583" s="3" t="s">
        <v>9</v>
      </c>
      <c r="F5583" s="3" t="s">
        <v>10</v>
      </c>
      <c r="G5583" s="3" t="s">
        <v>8383</v>
      </c>
      <c r="H5583" s="4" t="s">
        <v>12</v>
      </c>
      <c r="I5583" s="5" t="e">
        <f>VLOOKUP(C5583, 'Linkedin Scrap'!$A$2:$B$3322, 2,FALSE)</f>
        <v>#N/A</v>
      </c>
      <c r="J5583" s="3" t="e">
        <f>VLOOKUP(C5583, 'Linkedin Scrap'!$A$2:$C$3322, 3,FALSE)</f>
        <v>#N/A</v>
      </c>
      <c r="K5583" s="3" t="e">
        <f>VLOOKUP(C5583, 'Linkedin Scrap'!$A$2:$D$3322, 4,FALSE)</f>
        <v>#N/A</v>
      </c>
      <c r="L5583" s="5" t="e">
        <f>VLOOKUP(C5583, 'Linkedin Scrap'!$A$2:$E$3322, 5,FALSE)</f>
        <v>#N/A</v>
      </c>
      <c r="M5583" s="5" t="e">
        <f>VLOOKUP(C5583, 'Linkedin Scrap'!$A$2:$F$3322, 6,FALSE)</f>
        <v>#N/A</v>
      </c>
      <c r="N5583" s="5" t="e">
        <f>VLOOKUP(C5583, 'Linkedin Scrap'!$A$2:$G$3322, 7,FALSE)</f>
        <v>#N/A</v>
      </c>
      <c r="O5583" s="5" t="e">
        <f>VLOOKUP(C5583, 'Linkedin Scrap'!$A$2:$H$3322, 8,FALSE)</f>
        <v>#N/A</v>
      </c>
      <c r="P5583" s="5" t="e">
        <f>VLOOKUP(C5583, 'Linkedin Scrap'!$A$2:$I$3322, 9,FALSE)</f>
        <v>#N/A</v>
      </c>
    </row>
    <row r="5584" spans="1:16" ht="18.5" customHeight="1" x14ac:dyDescent="0.3">
      <c r="A5584" s="3" t="s">
        <v>4161</v>
      </c>
      <c r="B5584" s="4">
        <v>1</v>
      </c>
      <c r="C5584" s="3" t="s">
        <v>4162</v>
      </c>
      <c r="D5584" s="3" t="s">
        <v>98</v>
      </c>
      <c r="E5584" s="3" t="s">
        <v>9</v>
      </c>
      <c r="F5584" s="3" t="s">
        <v>10</v>
      </c>
      <c r="G5584" s="3" t="s">
        <v>4163</v>
      </c>
      <c r="H5584" s="4" t="s">
        <v>12</v>
      </c>
      <c r="I5584" s="5" t="e">
        <f>VLOOKUP(C5584, 'Linkedin Scrap'!$A$2:$B$3322, 2,FALSE)</f>
        <v>#N/A</v>
      </c>
      <c r="J5584" s="3" t="e">
        <f>VLOOKUP(C5584, 'Linkedin Scrap'!$A$2:$C$3322, 3,FALSE)</f>
        <v>#N/A</v>
      </c>
      <c r="K5584" s="3" t="e">
        <f>VLOOKUP(C5584, 'Linkedin Scrap'!$A$2:$D$3322, 4,FALSE)</f>
        <v>#N/A</v>
      </c>
      <c r="L5584" s="5" t="e">
        <f>VLOOKUP(C5584, 'Linkedin Scrap'!$A$2:$E$3322, 5,FALSE)</f>
        <v>#N/A</v>
      </c>
      <c r="M5584" s="5" t="e">
        <f>VLOOKUP(C5584, 'Linkedin Scrap'!$A$2:$F$3322, 6,FALSE)</f>
        <v>#N/A</v>
      </c>
      <c r="N5584" s="5" t="e">
        <f>VLOOKUP(C5584, 'Linkedin Scrap'!$A$2:$G$3322, 7,FALSE)</f>
        <v>#N/A</v>
      </c>
      <c r="O5584" s="5" t="e">
        <f>VLOOKUP(C5584, 'Linkedin Scrap'!$A$2:$H$3322, 8,FALSE)</f>
        <v>#N/A</v>
      </c>
      <c r="P5584" s="5" t="e">
        <f>VLOOKUP(C5584, 'Linkedin Scrap'!$A$2:$I$3322, 9,FALSE)</f>
        <v>#N/A</v>
      </c>
    </row>
    <row r="5585" spans="1:16" ht="18.5" customHeight="1" x14ac:dyDescent="0.3">
      <c r="A5585" s="3" t="s">
        <v>4161</v>
      </c>
      <c r="B5585" s="4">
        <v>2</v>
      </c>
      <c r="C5585" s="3" t="s">
        <v>4164</v>
      </c>
      <c r="D5585" s="3" t="s">
        <v>1293</v>
      </c>
      <c r="E5585" s="3" t="s">
        <v>9</v>
      </c>
      <c r="F5585" s="3" t="s">
        <v>10</v>
      </c>
      <c r="G5585" s="3" t="s">
        <v>4165</v>
      </c>
      <c r="H5585" s="4" t="s">
        <v>12</v>
      </c>
      <c r="I5585" s="5" t="e">
        <f>VLOOKUP(C5585, 'Linkedin Scrap'!$A$2:$B$3322, 2,FALSE)</f>
        <v>#N/A</v>
      </c>
      <c r="J5585" s="3" t="e">
        <f>VLOOKUP(C5585, 'Linkedin Scrap'!$A$2:$C$3322, 3,FALSE)</f>
        <v>#N/A</v>
      </c>
      <c r="K5585" s="3" t="e">
        <f>VLOOKUP(C5585, 'Linkedin Scrap'!$A$2:$D$3322, 4,FALSE)</f>
        <v>#N/A</v>
      </c>
      <c r="L5585" s="5" t="e">
        <f>VLOOKUP(C5585, 'Linkedin Scrap'!$A$2:$E$3322, 5,FALSE)</f>
        <v>#N/A</v>
      </c>
      <c r="M5585" s="5" t="e">
        <f>VLOOKUP(C5585, 'Linkedin Scrap'!$A$2:$F$3322, 6,FALSE)</f>
        <v>#N/A</v>
      </c>
      <c r="N5585" s="5" t="e">
        <f>VLOOKUP(C5585, 'Linkedin Scrap'!$A$2:$G$3322, 7,FALSE)</f>
        <v>#N/A</v>
      </c>
      <c r="O5585" s="5" t="e">
        <f>VLOOKUP(C5585, 'Linkedin Scrap'!$A$2:$H$3322, 8,FALSE)</f>
        <v>#N/A</v>
      </c>
      <c r="P5585" s="5" t="e">
        <f>VLOOKUP(C5585, 'Linkedin Scrap'!$A$2:$I$3322, 9,FALSE)</f>
        <v>#N/A</v>
      </c>
    </row>
    <row r="5586" spans="1:16" ht="18.5" customHeight="1" x14ac:dyDescent="0.3">
      <c r="A5586" s="3" t="s">
        <v>4161</v>
      </c>
      <c r="B5586" s="4">
        <v>3</v>
      </c>
      <c r="C5586" s="3" t="s">
        <v>4166</v>
      </c>
      <c r="D5586" s="3" t="s">
        <v>1306</v>
      </c>
      <c r="E5586" s="3" t="s">
        <v>9</v>
      </c>
      <c r="F5586" s="3" t="s">
        <v>10</v>
      </c>
      <c r="G5586" s="3" t="s">
        <v>4167</v>
      </c>
      <c r="H5586" s="4" t="s">
        <v>12</v>
      </c>
      <c r="I5586" s="5">
        <f>VLOOKUP(C5586, 'Linkedin Scrap'!$A$2:$B$3322, 2,FALSE)</f>
        <v>0</v>
      </c>
      <c r="J5586" s="3" t="str">
        <f>VLOOKUP(C5586, 'Linkedin Scrap'!$A$2:$C$3322, 3,FALSE)</f>
        <v>13K followers</v>
      </c>
      <c r="K5586" s="3" t="str">
        <f>VLOOKUP(C5586, 'Linkedin Scrap'!$A$2:$D$3322, 4,FALSE)</f>
        <v>500+ connections</v>
      </c>
      <c r="L5586" s="5" t="str">
        <f>VLOOKUP(C5586, 'Linkedin Scrap'!$A$2:$E$3322, 5,FALSE)</f>
        <v>Griffith University</v>
      </c>
      <c r="M5586" s="5" t="str">
        <f>VLOOKUP(C5586, 'Linkedin Scrap'!$A$2:$F$3322, 6,FALSE)</f>
        <v>Fahad Al Rajhi</v>
      </c>
      <c r="N5586" s="5" t="str">
        <f>VLOOKUP(C5586, 'Linkedin Scrap'!$A$2:$G$3322, 7,FALSE)</f>
        <v>Fahad Al Rajhi is a Saudi entrepreneur and business owner with extensive experience in…</v>
      </c>
      <c r="O5586" s="5">
        <f>VLOOKUP(C5586, 'Linkedin Scrap'!$A$2:$H$3322, 8,FALSE)</f>
        <v>0</v>
      </c>
      <c r="P5586" s="5">
        <f>VLOOKUP(C5586, 'Linkedin Scrap'!$A$2:$I$3322, 9,FALSE)</f>
        <v>0</v>
      </c>
    </row>
    <row r="5587" spans="1:16" ht="18.5" customHeight="1" x14ac:dyDescent="0.3">
      <c r="A5587" s="3" t="s">
        <v>4161</v>
      </c>
      <c r="B5587" s="4">
        <v>4</v>
      </c>
      <c r="C5587" s="3" t="s">
        <v>4188</v>
      </c>
      <c r="D5587" s="3" t="s">
        <v>1080</v>
      </c>
      <c r="E5587" s="3" t="s">
        <v>9</v>
      </c>
      <c r="F5587" s="3" t="s">
        <v>10</v>
      </c>
      <c r="G5587" s="3" t="s">
        <v>4189</v>
      </c>
      <c r="H5587" s="4" t="s">
        <v>12</v>
      </c>
      <c r="I5587" s="5" t="e">
        <f>VLOOKUP(C5587, 'Linkedin Scrap'!$A$2:$B$3322, 2,FALSE)</f>
        <v>#N/A</v>
      </c>
      <c r="J5587" s="3" t="e">
        <f>VLOOKUP(C5587, 'Linkedin Scrap'!$A$2:$C$3322, 3,FALSE)</f>
        <v>#N/A</v>
      </c>
      <c r="K5587" s="3" t="e">
        <f>VLOOKUP(C5587, 'Linkedin Scrap'!$A$2:$D$3322, 4,FALSE)</f>
        <v>#N/A</v>
      </c>
      <c r="L5587" s="5" t="e">
        <f>VLOOKUP(C5587, 'Linkedin Scrap'!$A$2:$E$3322, 5,FALSE)</f>
        <v>#N/A</v>
      </c>
      <c r="M5587" s="5" t="e">
        <f>VLOOKUP(C5587, 'Linkedin Scrap'!$A$2:$F$3322, 6,FALSE)</f>
        <v>#N/A</v>
      </c>
      <c r="N5587" s="5" t="e">
        <f>VLOOKUP(C5587, 'Linkedin Scrap'!$A$2:$G$3322, 7,FALSE)</f>
        <v>#N/A</v>
      </c>
      <c r="O5587" s="5" t="e">
        <f>VLOOKUP(C5587, 'Linkedin Scrap'!$A$2:$H$3322, 8,FALSE)</f>
        <v>#N/A</v>
      </c>
      <c r="P5587" s="5" t="e">
        <f>VLOOKUP(C5587, 'Linkedin Scrap'!$A$2:$I$3322, 9,FALSE)</f>
        <v>#N/A</v>
      </c>
    </row>
    <row r="5588" spans="1:16" ht="18.5" customHeight="1" x14ac:dyDescent="0.3">
      <c r="A5588" s="3" t="s">
        <v>4161</v>
      </c>
      <c r="B5588" s="4">
        <v>5</v>
      </c>
      <c r="C5588" s="3" t="s">
        <v>4190</v>
      </c>
      <c r="D5588" s="3" t="s">
        <v>4191</v>
      </c>
      <c r="E5588" s="3" t="s">
        <v>9</v>
      </c>
      <c r="F5588" s="3" t="s">
        <v>10</v>
      </c>
      <c r="G5588" s="3" t="s">
        <v>4192</v>
      </c>
      <c r="H5588" s="4" t="s">
        <v>12</v>
      </c>
      <c r="I5588" s="5" t="e">
        <f>VLOOKUP(C5588, 'Linkedin Scrap'!$A$2:$B$3322, 2,FALSE)</f>
        <v>#N/A</v>
      </c>
      <c r="J5588" s="3" t="e">
        <f>VLOOKUP(C5588, 'Linkedin Scrap'!$A$2:$C$3322, 3,FALSE)</f>
        <v>#N/A</v>
      </c>
      <c r="K5588" s="3" t="e">
        <f>VLOOKUP(C5588, 'Linkedin Scrap'!$A$2:$D$3322, 4,FALSE)</f>
        <v>#N/A</v>
      </c>
      <c r="L5588" s="5" t="e">
        <f>VLOOKUP(C5588, 'Linkedin Scrap'!$A$2:$E$3322, 5,FALSE)</f>
        <v>#N/A</v>
      </c>
      <c r="M5588" s="5" t="e">
        <f>VLOOKUP(C5588, 'Linkedin Scrap'!$A$2:$F$3322, 6,FALSE)</f>
        <v>#N/A</v>
      </c>
      <c r="N5588" s="5" t="e">
        <f>VLOOKUP(C5588, 'Linkedin Scrap'!$A$2:$G$3322, 7,FALSE)</f>
        <v>#N/A</v>
      </c>
      <c r="O5588" s="5" t="e">
        <f>VLOOKUP(C5588, 'Linkedin Scrap'!$A$2:$H$3322, 8,FALSE)</f>
        <v>#N/A</v>
      </c>
      <c r="P5588" s="5" t="e">
        <f>VLOOKUP(C5588, 'Linkedin Scrap'!$A$2:$I$3322, 9,FALSE)</f>
        <v>#N/A</v>
      </c>
    </row>
    <row r="5589" spans="1:16" ht="18.5" customHeight="1" x14ac:dyDescent="0.3">
      <c r="A5589" s="3" t="s">
        <v>4161</v>
      </c>
      <c r="B5589" s="4">
        <v>6</v>
      </c>
      <c r="C5589" s="3" t="s">
        <v>4193</v>
      </c>
      <c r="D5589" s="3" t="s">
        <v>534</v>
      </c>
      <c r="E5589" s="3" t="s">
        <v>9</v>
      </c>
      <c r="F5589" s="3" t="s">
        <v>10</v>
      </c>
      <c r="G5589" s="3" t="s">
        <v>4194</v>
      </c>
      <c r="H5589" s="4" t="s">
        <v>12</v>
      </c>
      <c r="I5589" s="5">
        <f>VLOOKUP(C5589, 'Linkedin Scrap'!$A$2:$B$3322, 2,FALSE)</f>
        <v>0</v>
      </c>
      <c r="J5589" s="3" t="str">
        <f>VLOOKUP(C5589, 'Linkedin Scrap'!$A$2:$C$3322, 3,FALSE)</f>
        <v>2K followers</v>
      </c>
      <c r="K5589" s="3" t="str">
        <f>VLOOKUP(C5589, 'Linkedin Scrap'!$A$2:$D$3322, 4,FALSE)</f>
        <v>500+ connections</v>
      </c>
      <c r="L5589" s="5">
        <f>VLOOKUP(C5589, 'Linkedin Scrap'!$A$2:$E$3322, 5,FALSE)</f>
        <v>0</v>
      </c>
      <c r="M5589" s="5">
        <f>VLOOKUP(C5589, 'Linkedin Scrap'!$A$2:$F$3322, 6,FALSE)</f>
        <v>0</v>
      </c>
      <c r="N5589" s="5">
        <f>VLOOKUP(C5589, 'Linkedin Scrap'!$A$2:$G$3322, 7,FALSE)</f>
        <v>0</v>
      </c>
      <c r="O5589" s="5">
        <f>VLOOKUP(C5589, 'Linkedin Scrap'!$A$2:$H$3322, 8,FALSE)</f>
        <v>0</v>
      </c>
      <c r="P5589" s="5">
        <f>VLOOKUP(C5589, 'Linkedin Scrap'!$A$2:$I$3322, 9,FALSE)</f>
        <v>0</v>
      </c>
    </row>
    <row r="5590" spans="1:16" ht="18.5" customHeight="1" x14ac:dyDescent="0.3">
      <c r="A5590" s="3" t="s">
        <v>4161</v>
      </c>
      <c r="B5590" s="4">
        <v>7</v>
      </c>
      <c r="C5590" s="3" t="s">
        <v>4195</v>
      </c>
      <c r="D5590" s="3" t="s">
        <v>4196</v>
      </c>
      <c r="E5590" s="3" t="s">
        <v>9</v>
      </c>
      <c r="F5590" s="3" t="s">
        <v>10</v>
      </c>
      <c r="G5590" s="3" t="s">
        <v>4197</v>
      </c>
      <c r="H5590" s="4" t="s">
        <v>12</v>
      </c>
      <c r="I5590" s="5" t="e">
        <f>VLOOKUP(C5590, 'Linkedin Scrap'!$A$2:$B$3322, 2,FALSE)</f>
        <v>#N/A</v>
      </c>
      <c r="J5590" s="3" t="e">
        <f>VLOOKUP(C5590, 'Linkedin Scrap'!$A$2:$C$3322, 3,FALSE)</f>
        <v>#N/A</v>
      </c>
      <c r="K5590" s="3" t="e">
        <f>VLOOKUP(C5590, 'Linkedin Scrap'!$A$2:$D$3322, 4,FALSE)</f>
        <v>#N/A</v>
      </c>
      <c r="L5590" s="5" t="e">
        <f>VLOOKUP(C5590, 'Linkedin Scrap'!$A$2:$E$3322, 5,FALSE)</f>
        <v>#N/A</v>
      </c>
      <c r="M5590" s="5" t="e">
        <f>VLOOKUP(C5590, 'Linkedin Scrap'!$A$2:$F$3322, 6,FALSE)</f>
        <v>#N/A</v>
      </c>
      <c r="N5590" s="5" t="e">
        <f>VLOOKUP(C5590, 'Linkedin Scrap'!$A$2:$G$3322, 7,FALSE)</f>
        <v>#N/A</v>
      </c>
      <c r="O5590" s="5" t="e">
        <f>VLOOKUP(C5590, 'Linkedin Scrap'!$A$2:$H$3322, 8,FALSE)</f>
        <v>#N/A</v>
      </c>
      <c r="P5590" s="5" t="e">
        <f>VLOOKUP(C5590, 'Linkedin Scrap'!$A$2:$I$3322, 9,FALSE)</f>
        <v>#N/A</v>
      </c>
    </row>
    <row r="5591" spans="1:16" ht="18.5" customHeight="1" x14ac:dyDescent="0.3">
      <c r="A5591" s="3" t="s">
        <v>4161</v>
      </c>
      <c r="B5591" s="4">
        <v>8</v>
      </c>
      <c r="C5591" s="3" t="s">
        <v>4198</v>
      </c>
      <c r="D5591" s="3" t="s">
        <v>4196</v>
      </c>
      <c r="E5591" s="3" t="s">
        <v>9</v>
      </c>
      <c r="F5591" s="3" t="s">
        <v>10</v>
      </c>
      <c r="G5591" s="3" t="s">
        <v>4199</v>
      </c>
      <c r="H5591" s="4" t="s">
        <v>12</v>
      </c>
      <c r="I5591" s="5">
        <f>VLOOKUP(C5591, 'Linkedin Scrap'!$A$2:$B$3322, 2,FALSE)</f>
        <v>0</v>
      </c>
      <c r="J5591" s="3" t="str">
        <f>VLOOKUP(C5591, 'Linkedin Scrap'!$A$2:$C$3322, 3,FALSE)</f>
        <v>1K followers</v>
      </c>
      <c r="K5591" s="3" t="str">
        <f>VLOOKUP(C5591, 'Linkedin Scrap'!$A$2:$D$3322, 4,FALSE)</f>
        <v>500+ connections</v>
      </c>
      <c r="L5591" s="5" t="str">
        <f>VLOOKUP(C5591, 'Linkedin Scrap'!$A$2:$E$3322, 5,FALSE)</f>
        <v>Centrul de excelenta in Informatica si Tehnologi Informationale</v>
      </c>
      <c r="M5591" s="5" t="str">
        <f>VLOOKUP(C5591, 'Linkedin Scrap'!$A$2:$F$3322, 6,FALSE)</f>
        <v>Swiss Crypto Advisors</v>
      </c>
      <c r="N5591" s="5">
        <f>VLOOKUP(C5591, 'Linkedin Scrap'!$A$2:$G$3322, 7,FALSE)</f>
        <v>0</v>
      </c>
      <c r="O5591" s="5" t="str">
        <f>VLOOKUP(C5591, 'Linkedin Scrap'!$A$2:$H$3322, 8,FALSE)</f>
        <v>[{'course_details': ''}]</v>
      </c>
      <c r="P5591" s="5" t="str">
        <f>VLOOKUP(C5591, 'Linkedin Scrap'!$A$2:$I$3322, 9,FALSE)</f>
        <v>[{'experience': 'Decrypto Sarl', 'start_time': 'Sep 2017', 'end_time': 'Mar 2018', 'duration': None}, {'experience': 'Decrypto Sarl', 'start_time': 'Sep 2017', 'end_time': 'Mar 2018', 'duration': None}, {'experience': 'Decrypto Sarl', 'start_time': 'Sep 2017', 'end_time': 'Mar 2018', 'duration': None}]</v>
      </c>
    </row>
    <row r="5592" spans="1:16" ht="18.5" customHeight="1" x14ac:dyDescent="0.3">
      <c r="A5592" s="3" t="s">
        <v>8327</v>
      </c>
      <c r="B5592" s="4">
        <v>1</v>
      </c>
      <c r="C5592" s="3" t="s">
        <v>8328</v>
      </c>
      <c r="D5592" s="3" t="s">
        <v>98</v>
      </c>
      <c r="E5592" s="3" t="s">
        <v>139</v>
      </c>
      <c r="F5592" s="3" t="s">
        <v>10</v>
      </c>
      <c r="G5592" s="3" t="s">
        <v>8329</v>
      </c>
      <c r="H5592" s="4" t="s">
        <v>12</v>
      </c>
      <c r="I5592" s="5">
        <f>VLOOKUP(C5592, 'Linkedin Scrap'!$A$2:$B$3322, 2,FALSE)</f>
        <v>0</v>
      </c>
      <c r="J5592" s="3" t="str">
        <f>VLOOKUP(C5592, 'Linkedin Scrap'!$A$2:$C$3322, 3,FALSE)</f>
        <v>100 followers</v>
      </c>
      <c r="K5592" s="3" t="str">
        <f>VLOOKUP(C5592, 'Linkedin Scrap'!$A$2:$D$3322, 4,FALSE)</f>
        <v>96 connections</v>
      </c>
      <c r="L5592" s="5" t="str">
        <f>VLOOKUP(C5592, 'Linkedin Scrap'!$A$2:$E$3322, 5,FALSE)</f>
        <v>České vysoké učení technické v Praze</v>
      </c>
      <c r="M5592" s="5" t="str">
        <f>VLOOKUP(C5592, 'Linkedin Scrap'!$A$2:$F$3322, 6,FALSE)</f>
        <v>Vertix</v>
      </c>
      <c r="N5592" s="5" t="str">
        <f>VLOOKUP(C5592, 'Linkedin Scrap'!$A$2:$G$3322, 7,FALSE)</f>
        <v>Java and Python developer, entrepreneur, investor, blockchain expert</v>
      </c>
      <c r="O5592" s="5" t="str">
        <f>VLOOKUP(C5592, 'Linkedin Scrap'!$A$2:$H$3322, 8,FALSE)</f>
        <v>[{'course_details': 'Magister (Mgr) Computer Science', 'start_time': '2007', 'end_time': '2012'}, {'course_details': 'Inżynier (Inż.) Computer Software Engineering'}]</v>
      </c>
      <c r="P5592" s="5" t="str">
        <f>VLOOKUP(C5592, 'Linkedin Scrap'!$A$2:$I$3322, 9,FALSE)</f>
        <v>[{'experience': 'TECHNIC BUSINESS SOLUTIONS', 'start_time': 'Feb 2013', 'end_time': '2015', 'duration': None}, {'experience': 'TECHNIC BUSINESS SOLUTIONS', 'start_time': 'Feb 2013', 'end_time': '2015', 'duration': None}, {'experience': 'TECHNIC BUSINESS SOLUTIONS', 'start_time': 'Feb 2013', 'end_time': '2015', 'duration': None}]</v>
      </c>
    </row>
    <row r="5593" spans="1:16" ht="18.5" customHeight="1" x14ac:dyDescent="0.3">
      <c r="A5593" s="3" t="s">
        <v>13125</v>
      </c>
      <c r="B5593" s="4">
        <v>1</v>
      </c>
      <c r="C5593" s="3" t="s">
        <v>13126</v>
      </c>
      <c r="D5593" s="3" t="s">
        <v>261</v>
      </c>
      <c r="E5593" s="3" t="s">
        <v>139</v>
      </c>
      <c r="F5593" s="3" t="s">
        <v>10</v>
      </c>
      <c r="G5593" s="3" t="s">
        <v>13127</v>
      </c>
      <c r="H5593" s="4" t="s">
        <v>12</v>
      </c>
      <c r="I5593" s="5">
        <f>VLOOKUP(C5593, 'Linkedin Scrap'!$A$2:$B$3322, 2,FALSE)</f>
        <v>0</v>
      </c>
      <c r="J5593" s="3" t="str">
        <f>VLOOKUP(C5593, 'Linkedin Scrap'!$A$2:$C$3322, 3,FALSE)</f>
        <v>11K followers</v>
      </c>
      <c r="K5593" s="3" t="str">
        <f>VLOOKUP(C5593, 'Linkedin Scrap'!$A$2:$D$3322, 4,FALSE)</f>
        <v>500+ connections</v>
      </c>
      <c r="L5593" s="5">
        <f>VLOOKUP(C5593, 'Linkedin Scrap'!$A$2:$E$3322, 5,FALSE)</f>
        <v>0</v>
      </c>
      <c r="M5593" s="5">
        <f>VLOOKUP(C5593, 'Linkedin Scrap'!$A$2:$F$3322, 6,FALSE)</f>
        <v>0</v>
      </c>
      <c r="N5593" s="5">
        <f>VLOOKUP(C5593, 'Linkedin Scrap'!$A$2:$G$3322, 7,FALSE)</f>
        <v>0</v>
      </c>
      <c r="O5593" s="5">
        <f>VLOOKUP(C5593, 'Linkedin Scrap'!$A$2:$H$3322, 8,FALSE)</f>
        <v>0</v>
      </c>
      <c r="P5593" s="5">
        <f>VLOOKUP(C5593, 'Linkedin Scrap'!$A$2:$I$3322, 9,FALSE)</f>
        <v>0</v>
      </c>
    </row>
    <row r="5594" spans="1:16" ht="18.5" customHeight="1" x14ac:dyDescent="0.3">
      <c r="A5594" s="3" t="s">
        <v>13125</v>
      </c>
      <c r="B5594" s="4">
        <v>2</v>
      </c>
      <c r="C5594" s="3" t="s">
        <v>13128</v>
      </c>
      <c r="D5594" s="3" t="s">
        <v>13129</v>
      </c>
      <c r="E5594" s="3" t="s">
        <v>139</v>
      </c>
      <c r="F5594" s="3" t="s">
        <v>10</v>
      </c>
      <c r="G5594" s="3" t="s">
        <v>13130</v>
      </c>
      <c r="H5594" s="4" t="s">
        <v>12</v>
      </c>
      <c r="I5594" s="5">
        <f>VLOOKUP(C5594, 'Linkedin Scrap'!$A$2:$B$3322, 2,FALSE)</f>
        <v>0</v>
      </c>
      <c r="J5594" s="3" t="str">
        <f>VLOOKUP(C5594, 'Linkedin Scrap'!$A$2:$C$3322, 3,FALSE)</f>
        <v>647 followers</v>
      </c>
      <c r="K5594" s="3" t="str">
        <f>VLOOKUP(C5594, 'Linkedin Scrap'!$A$2:$D$3322, 4,FALSE)</f>
        <v>500+ connections</v>
      </c>
      <c r="L5594" s="5" t="str">
        <f>VLOOKUP(C5594, 'Linkedin Scrap'!$A$2:$E$3322, 5,FALSE)</f>
        <v>Kozminski University</v>
      </c>
      <c r="M5594" s="5" t="str">
        <f>VLOOKUP(C5594, 'Linkedin Scrap'!$A$2:$F$3322, 6,FALSE)</f>
        <v>Julius Baer</v>
      </c>
      <c r="N5594" s="5">
        <f>VLOOKUP(C5594, 'Linkedin Scrap'!$A$2:$G$3322, 7,FALSE)</f>
        <v>0</v>
      </c>
      <c r="O5594" s="5" t="str">
        <f>VLOOKUP(C5594, 'Linkedin Scrap'!$A$2:$H$3322, 8,FALSE)</f>
        <v>[{'course_details': 'Doctor of Law', 'start_time': '2020', 'end_time': '2022'}, {'course_details': 'Master of Laws - LLM Banking, Corporate, Finance, and Securities Law Summa Cum Laude', 'start_time': '2017', 'end_time': '2018'}, {'course_details': 'Master of Laws - LLM Banking, Corporate, Finance, and Securities Law', 'start_time': '2016', 'end_time': '2017'}, {'course_details': "Bachelor's degree Banking, Corporate, Finance, and Securities Law", 'start_time': '2015', 'end_time': '2016'}, {'course_details': 'Bachelor of Laws - LLB Law', 'start_time': '2013', 'end_time': '2016'}]</v>
      </c>
      <c r="P5594" s="5" t="str">
        <f>VLOOKUP(C5594, 'Linkedin Scrap'!$A$2:$I$3322, 9,FALSE)</f>
        <v>[{'experience': 'Verum Capital AG', 'start_time': 'Mar 2018', 'end_time': 'Jun 2020', 'duration': None}, {'experience': 'Verum Capital AG', 'start_time': 'Mar 2018', 'end_time': 'Jun 2020', 'duration': None}, {'experience': 'Verum Capital AG', 'start_time': 'Mar 2018', 'end_time': 'Jun 2020', 'duration': None}]</v>
      </c>
    </row>
    <row r="5595" spans="1:16" ht="18.5" customHeight="1" x14ac:dyDescent="0.3">
      <c r="A5595" s="3" t="s">
        <v>13125</v>
      </c>
      <c r="B5595" s="4">
        <v>3</v>
      </c>
      <c r="C5595" s="3" t="s">
        <v>13131</v>
      </c>
      <c r="D5595" s="3" t="s">
        <v>1306</v>
      </c>
      <c r="E5595" s="3" t="s">
        <v>139</v>
      </c>
      <c r="F5595" s="3" t="s">
        <v>10</v>
      </c>
      <c r="G5595" s="3" t="s">
        <v>13132</v>
      </c>
      <c r="H5595" s="4" t="s">
        <v>12</v>
      </c>
      <c r="I5595" s="5" t="e">
        <f>VLOOKUP(C5595, 'Linkedin Scrap'!$A$2:$B$3322, 2,FALSE)</f>
        <v>#N/A</v>
      </c>
      <c r="J5595" s="3" t="e">
        <f>VLOOKUP(C5595, 'Linkedin Scrap'!$A$2:$C$3322, 3,FALSE)</f>
        <v>#N/A</v>
      </c>
      <c r="K5595" s="3" t="e">
        <f>VLOOKUP(C5595, 'Linkedin Scrap'!$A$2:$D$3322, 4,FALSE)</f>
        <v>#N/A</v>
      </c>
      <c r="L5595" s="5" t="e">
        <f>VLOOKUP(C5595, 'Linkedin Scrap'!$A$2:$E$3322, 5,FALSE)</f>
        <v>#N/A</v>
      </c>
      <c r="M5595" s="5" t="e">
        <f>VLOOKUP(C5595, 'Linkedin Scrap'!$A$2:$F$3322, 6,FALSE)</f>
        <v>#N/A</v>
      </c>
      <c r="N5595" s="5" t="e">
        <f>VLOOKUP(C5595, 'Linkedin Scrap'!$A$2:$G$3322, 7,FALSE)</f>
        <v>#N/A</v>
      </c>
      <c r="O5595" s="5" t="e">
        <f>VLOOKUP(C5595, 'Linkedin Scrap'!$A$2:$H$3322, 8,FALSE)</f>
        <v>#N/A</v>
      </c>
      <c r="P5595" s="5" t="e">
        <f>VLOOKUP(C5595, 'Linkedin Scrap'!$A$2:$I$3322, 9,FALSE)</f>
        <v>#N/A</v>
      </c>
    </row>
    <row r="5596" spans="1:16" ht="18.5" customHeight="1" x14ac:dyDescent="0.3">
      <c r="A5596" s="3" t="s">
        <v>13125</v>
      </c>
      <c r="B5596" s="4">
        <v>4</v>
      </c>
      <c r="C5596" s="3" t="s">
        <v>13133</v>
      </c>
      <c r="D5596" s="3" t="s">
        <v>1558</v>
      </c>
      <c r="E5596" s="3" t="s">
        <v>139</v>
      </c>
      <c r="F5596" s="3" t="s">
        <v>10</v>
      </c>
      <c r="G5596" s="3" t="s">
        <v>13134</v>
      </c>
      <c r="H5596" s="4" t="s">
        <v>12</v>
      </c>
      <c r="I5596" s="5" t="e">
        <f>VLOOKUP(C5596, 'Linkedin Scrap'!$A$2:$B$3322, 2,FALSE)</f>
        <v>#N/A</v>
      </c>
      <c r="J5596" s="3" t="e">
        <f>VLOOKUP(C5596, 'Linkedin Scrap'!$A$2:$C$3322, 3,FALSE)</f>
        <v>#N/A</v>
      </c>
      <c r="K5596" s="3" t="e">
        <f>VLOOKUP(C5596, 'Linkedin Scrap'!$A$2:$D$3322, 4,FALSE)</f>
        <v>#N/A</v>
      </c>
      <c r="L5596" s="5" t="e">
        <f>VLOOKUP(C5596, 'Linkedin Scrap'!$A$2:$E$3322, 5,FALSE)</f>
        <v>#N/A</v>
      </c>
      <c r="M5596" s="5" t="e">
        <f>VLOOKUP(C5596, 'Linkedin Scrap'!$A$2:$F$3322, 6,FALSE)</f>
        <v>#N/A</v>
      </c>
      <c r="N5596" s="5" t="e">
        <f>VLOOKUP(C5596, 'Linkedin Scrap'!$A$2:$G$3322, 7,FALSE)</f>
        <v>#N/A</v>
      </c>
      <c r="O5596" s="5" t="e">
        <f>VLOOKUP(C5596, 'Linkedin Scrap'!$A$2:$H$3322, 8,FALSE)</f>
        <v>#N/A</v>
      </c>
      <c r="P5596" s="5" t="e">
        <f>VLOOKUP(C5596, 'Linkedin Scrap'!$A$2:$I$3322, 9,FALSE)</f>
        <v>#N/A</v>
      </c>
    </row>
    <row r="5597" spans="1:16" ht="18.5" customHeight="1" x14ac:dyDescent="0.3">
      <c r="A5597" s="3" t="s">
        <v>13125</v>
      </c>
      <c r="B5597" s="4">
        <v>5</v>
      </c>
      <c r="C5597" s="3" t="s">
        <v>13135</v>
      </c>
      <c r="D5597" s="3" t="s">
        <v>130</v>
      </c>
      <c r="E5597" s="3" t="s">
        <v>139</v>
      </c>
      <c r="F5597" s="3" t="s">
        <v>10</v>
      </c>
      <c r="G5597" s="3" t="s">
        <v>13136</v>
      </c>
      <c r="H5597" s="4" t="s">
        <v>12</v>
      </c>
      <c r="I5597" s="5" t="e">
        <f>VLOOKUP(C5597, 'Linkedin Scrap'!$A$2:$B$3322, 2,FALSE)</f>
        <v>#N/A</v>
      </c>
      <c r="J5597" s="3" t="e">
        <f>VLOOKUP(C5597, 'Linkedin Scrap'!$A$2:$C$3322, 3,FALSE)</f>
        <v>#N/A</v>
      </c>
      <c r="K5597" s="3" t="e">
        <f>VLOOKUP(C5597, 'Linkedin Scrap'!$A$2:$D$3322, 4,FALSE)</f>
        <v>#N/A</v>
      </c>
      <c r="L5597" s="5" t="e">
        <f>VLOOKUP(C5597, 'Linkedin Scrap'!$A$2:$E$3322, 5,FALSE)</f>
        <v>#N/A</v>
      </c>
      <c r="M5597" s="5" t="e">
        <f>VLOOKUP(C5597, 'Linkedin Scrap'!$A$2:$F$3322, 6,FALSE)</f>
        <v>#N/A</v>
      </c>
      <c r="N5597" s="5" t="e">
        <f>VLOOKUP(C5597, 'Linkedin Scrap'!$A$2:$G$3322, 7,FALSE)</f>
        <v>#N/A</v>
      </c>
      <c r="O5597" s="5" t="e">
        <f>VLOOKUP(C5597, 'Linkedin Scrap'!$A$2:$H$3322, 8,FALSE)</f>
        <v>#N/A</v>
      </c>
      <c r="P5597" s="5" t="e">
        <f>VLOOKUP(C5597, 'Linkedin Scrap'!$A$2:$I$3322, 9,FALSE)</f>
        <v>#N/A</v>
      </c>
    </row>
    <row r="5598" spans="1:16" ht="18.5" customHeight="1" x14ac:dyDescent="0.3">
      <c r="A5598" s="3" t="s">
        <v>13125</v>
      </c>
      <c r="B5598" s="4">
        <v>6</v>
      </c>
      <c r="C5598" s="3" t="s">
        <v>13137</v>
      </c>
      <c r="D5598" s="3" t="s">
        <v>1826</v>
      </c>
      <c r="E5598" s="3" t="s">
        <v>139</v>
      </c>
      <c r="F5598" s="3" t="s">
        <v>10</v>
      </c>
      <c r="G5598" s="3" t="s">
        <v>13138</v>
      </c>
      <c r="H5598" s="4" t="s">
        <v>12</v>
      </c>
      <c r="I5598" s="5">
        <f>VLOOKUP(C5598, 'Linkedin Scrap'!$A$2:$B$3322, 2,FALSE)</f>
        <v>0</v>
      </c>
      <c r="J5598" s="3" t="str">
        <f>VLOOKUP(C5598, 'Linkedin Scrap'!$A$2:$C$3322, 3,FALSE)</f>
        <v>8K followers</v>
      </c>
      <c r="K5598" s="3" t="str">
        <f>VLOOKUP(C5598, 'Linkedin Scrap'!$A$2:$D$3322, 4,FALSE)</f>
        <v>500+ connections</v>
      </c>
      <c r="L5598" s="5" t="str">
        <f>VLOOKUP(C5598, 'Linkedin Scrap'!$A$2:$E$3322, 5,FALSE)</f>
        <v>UCLA</v>
      </c>
      <c r="M5598" s="5" t="str">
        <f>VLOOKUP(C5598, 'Linkedin Scrap'!$A$2:$F$3322, 6,FALSE)</f>
        <v>VETRI Foundation</v>
      </c>
      <c r="N5598" s="5">
        <f>VLOOKUP(C5598, 'Linkedin Scrap'!$A$2:$G$3322, 7,FALSE)</f>
        <v>0</v>
      </c>
      <c r="O5598" s="5">
        <f>VLOOKUP(C5598, 'Linkedin Scrap'!$A$2:$H$3322, 8,FALSE)</f>
        <v>0</v>
      </c>
      <c r="P5598" s="5">
        <f>VLOOKUP(C5598, 'Linkedin Scrap'!$A$2:$I$3322, 9,FALSE)</f>
        <v>0</v>
      </c>
    </row>
    <row r="5599" spans="1:16" ht="18.5" customHeight="1" x14ac:dyDescent="0.3">
      <c r="A5599" s="3" t="s">
        <v>13125</v>
      </c>
      <c r="B5599" s="4">
        <v>7</v>
      </c>
      <c r="C5599" s="3" t="s">
        <v>13139</v>
      </c>
      <c r="D5599" s="3" t="s">
        <v>1283</v>
      </c>
      <c r="E5599" s="3" t="s">
        <v>139</v>
      </c>
      <c r="F5599" s="3" t="s">
        <v>10</v>
      </c>
      <c r="G5599" s="3" t="s">
        <v>13140</v>
      </c>
      <c r="H5599" s="4" t="s">
        <v>12</v>
      </c>
      <c r="I5599" s="5">
        <f>VLOOKUP(C5599, 'Linkedin Scrap'!$A$2:$B$3322, 2,FALSE)</f>
        <v>0</v>
      </c>
      <c r="J5599" s="3" t="str">
        <f>VLOOKUP(C5599, 'Linkedin Scrap'!$A$2:$C$3322, 3,FALSE)</f>
        <v>731 followers</v>
      </c>
      <c r="K5599" s="3" t="str">
        <f>VLOOKUP(C5599, 'Linkedin Scrap'!$A$2:$D$3322, 4,FALSE)</f>
        <v>500+ connections</v>
      </c>
      <c r="L5599" s="5" t="str">
        <f>VLOOKUP(C5599, 'Linkedin Scrap'!$A$2:$E$3322, 5,FALSE)</f>
        <v>Eidgenössische Technische Hochschule Zürich</v>
      </c>
      <c r="M5599" s="5" t="str">
        <f>VLOOKUP(C5599, 'Linkedin Scrap'!$A$2:$F$3322, 6,FALSE)</f>
        <v>Procivis AG</v>
      </c>
      <c r="N5599" s="5">
        <f>VLOOKUP(C5599, 'Linkedin Scrap'!$A$2:$G$3322, 7,FALSE)</f>
        <v>0</v>
      </c>
      <c r="O5599" s="5" t="str">
        <f>VLOOKUP(C5599, 'Linkedin Scrap'!$A$2:$H$3322, 8,FALSE)</f>
        <v>[{'course_details': 'Master’s Degree Information Technology and Electrical Engineering', 'start_time': '2010', 'end_time': '2016'}]</v>
      </c>
      <c r="P5599" s="5" t="str">
        <f>VLOOKUP(C5599, 'Linkedin Scrap'!$A$2:$I$3322, 9,FALSE)</f>
        <v>[{'experience': 'PROCIVIS AG', 'start_time': 'Oct 2017', 'end_time': 'Jan 2020', 'duration': None}, {'experience': 'PROCIVIS AG', 'start_time': 'Oct 2017', 'end_time': 'Jan 2020', 'duration': None}, {'experience': 'PROCIVIS AG', 'start_time': 'Oct 2017', 'end_time': 'Jan 2020', 'duration': None}]</v>
      </c>
    </row>
    <row r="5600" spans="1:16" ht="18.5" customHeight="1" x14ac:dyDescent="0.3">
      <c r="A5600" s="3" t="s">
        <v>13125</v>
      </c>
      <c r="B5600" s="4">
        <v>8</v>
      </c>
      <c r="C5600" s="3" t="s">
        <v>13141</v>
      </c>
      <c r="D5600" s="3" t="s">
        <v>13142</v>
      </c>
      <c r="E5600" s="3" t="s">
        <v>139</v>
      </c>
      <c r="F5600" s="3" t="s">
        <v>10</v>
      </c>
      <c r="G5600" s="3" t="s">
        <v>13143</v>
      </c>
      <c r="H5600" s="4" t="s">
        <v>12</v>
      </c>
      <c r="I5600" s="5">
        <f>VLOOKUP(C5600, 'Linkedin Scrap'!$A$2:$B$3322, 2,FALSE)</f>
        <v>0</v>
      </c>
      <c r="J5600" s="3" t="str">
        <f>VLOOKUP(C5600, 'Linkedin Scrap'!$A$2:$C$3322, 3,FALSE)</f>
        <v>9K followers</v>
      </c>
      <c r="K5600" s="3" t="str">
        <f>VLOOKUP(C5600, 'Linkedin Scrap'!$A$2:$D$3322, 4,FALSE)</f>
        <v>500+ connections</v>
      </c>
      <c r="L5600" s="5">
        <f>VLOOKUP(C5600, 'Linkedin Scrap'!$A$2:$E$3322, 5,FALSE)</f>
        <v>0</v>
      </c>
      <c r="M5600" s="5">
        <f>VLOOKUP(C5600, 'Linkedin Scrap'!$A$2:$F$3322, 6,FALSE)</f>
        <v>0</v>
      </c>
      <c r="N5600" s="5">
        <f>VLOOKUP(C5600, 'Linkedin Scrap'!$A$2:$G$3322, 7,FALSE)</f>
        <v>0</v>
      </c>
      <c r="O5600" s="5">
        <f>VLOOKUP(C5600, 'Linkedin Scrap'!$A$2:$H$3322, 8,FALSE)</f>
        <v>0</v>
      </c>
      <c r="P5600" s="5">
        <f>VLOOKUP(C5600, 'Linkedin Scrap'!$A$2:$I$3322, 9,FALSE)</f>
        <v>0</v>
      </c>
    </row>
    <row r="5601" spans="1:16" ht="18.5" customHeight="1" x14ac:dyDescent="0.3">
      <c r="A5601" s="3" t="s">
        <v>13125</v>
      </c>
      <c r="B5601" s="4">
        <v>9</v>
      </c>
      <c r="C5601" s="3" t="s">
        <v>13144</v>
      </c>
      <c r="D5601" s="3" t="s">
        <v>84</v>
      </c>
      <c r="E5601" s="3" t="s">
        <v>139</v>
      </c>
      <c r="F5601" s="3" t="s">
        <v>10</v>
      </c>
      <c r="G5601" s="3" t="s">
        <v>13145</v>
      </c>
      <c r="H5601" s="4" t="s">
        <v>12</v>
      </c>
      <c r="I5601" s="5">
        <f>VLOOKUP(C5601, 'Linkedin Scrap'!$A$2:$B$3322, 2,FALSE)</f>
        <v>0</v>
      </c>
      <c r="J5601" s="3" t="str">
        <f>VLOOKUP(C5601, 'Linkedin Scrap'!$A$2:$C$3322, 3,FALSE)</f>
        <v>6K followers</v>
      </c>
      <c r="K5601" s="3" t="str">
        <f>VLOOKUP(C5601, 'Linkedin Scrap'!$A$2:$D$3322, 4,FALSE)</f>
        <v>500+ connections</v>
      </c>
      <c r="L5601" s="5" t="str">
        <f>VLOOKUP(C5601, 'Linkedin Scrap'!$A$2:$E$3322, 5,FALSE)</f>
        <v>Politecnico di Milano</v>
      </c>
      <c r="M5601" s="5" t="str">
        <f>VLOOKUP(C5601, 'Linkedin Scrap'!$A$2:$F$3322, 6,FALSE)</f>
        <v>Cardano Foundation</v>
      </c>
      <c r="N5601" s="5" t="str">
        <f>VLOOKUP(C5601, 'Linkedin Scrap'!$A$2:$G$3322, 7,FALSE)</f>
        <v>🍕🧗‍♂️ Hi, I'm Giorgio! Passionate about tech and an avid climber, I'm also into chess…</v>
      </c>
      <c r="O5601" s="5">
        <f>VLOOKUP(C5601, 'Linkedin Scrap'!$A$2:$H$3322, 8,FALSE)</f>
        <v>0</v>
      </c>
      <c r="P5601" s="5">
        <f>VLOOKUP(C5601, 'Linkedin Scrap'!$A$2:$I$3322, 9,FALSE)</f>
        <v>0</v>
      </c>
    </row>
    <row r="5602" spans="1:16" ht="18.5" customHeight="1" x14ac:dyDescent="0.3">
      <c r="A5602" s="3" t="s">
        <v>13125</v>
      </c>
      <c r="B5602" s="4">
        <v>10</v>
      </c>
      <c r="C5602" s="3" t="s">
        <v>13146</v>
      </c>
      <c r="D5602" s="3" t="s">
        <v>13147</v>
      </c>
      <c r="E5602" s="3" t="s">
        <v>139</v>
      </c>
      <c r="F5602" s="3" t="s">
        <v>10</v>
      </c>
      <c r="G5602" s="3" t="s">
        <v>13148</v>
      </c>
      <c r="H5602" s="4" t="s">
        <v>12</v>
      </c>
      <c r="I5602" s="5">
        <f>VLOOKUP(C5602, 'Linkedin Scrap'!$A$2:$B$3322, 2,FALSE)</f>
        <v>0</v>
      </c>
      <c r="J5602" s="3" t="str">
        <f>VLOOKUP(C5602, 'Linkedin Scrap'!$A$2:$C$3322, 3,FALSE)</f>
        <v>8K followers</v>
      </c>
      <c r="K5602" s="3" t="str">
        <f>VLOOKUP(C5602, 'Linkedin Scrap'!$A$2:$D$3322, 4,FALSE)</f>
        <v>500+ connections</v>
      </c>
      <c r="L5602" s="5">
        <f>VLOOKUP(C5602, 'Linkedin Scrap'!$A$2:$E$3322, 5,FALSE)</f>
        <v>0</v>
      </c>
      <c r="M5602" s="5">
        <f>VLOOKUP(C5602, 'Linkedin Scrap'!$A$2:$F$3322, 6,FALSE)</f>
        <v>0</v>
      </c>
      <c r="N5602" s="5" t="str">
        <f>VLOOKUP(C5602, 'Linkedin Scrap'!$A$2:$G$3322, 7,FALSE)</f>
        <v>In Bitcoin since spring 2013.Interested in combining compliance and privacy in…</v>
      </c>
      <c r="O5602" s="5">
        <f>VLOOKUP(C5602, 'Linkedin Scrap'!$A$2:$H$3322, 8,FALSE)</f>
        <v>0</v>
      </c>
      <c r="P5602" s="5">
        <f>VLOOKUP(C5602, 'Linkedin Scrap'!$A$2:$I$3322, 9,FALSE)</f>
        <v>0</v>
      </c>
    </row>
    <row r="5603" spans="1:16" ht="18.5" customHeight="1" x14ac:dyDescent="0.3">
      <c r="A5603" s="3" t="s">
        <v>13125</v>
      </c>
      <c r="B5603" s="4">
        <v>11</v>
      </c>
      <c r="C5603" s="3" t="s">
        <v>13149</v>
      </c>
      <c r="D5603" s="3" t="s">
        <v>13150</v>
      </c>
      <c r="E5603" s="3" t="s">
        <v>26</v>
      </c>
      <c r="F5603" s="3" t="s">
        <v>10</v>
      </c>
      <c r="G5603" s="3" t="s">
        <v>13151</v>
      </c>
      <c r="H5603" s="4" t="s">
        <v>12</v>
      </c>
      <c r="I5603" s="5" t="e">
        <f>VLOOKUP(C5603, 'Linkedin Scrap'!$A$2:$B$3322, 2,FALSE)</f>
        <v>#N/A</v>
      </c>
      <c r="J5603" s="3" t="e">
        <f>VLOOKUP(C5603, 'Linkedin Scrap'!$A$2:$C$3322, 3,FALSE)</f>
        <v>#N/A</v>
      </c>
      <c r="K5603" s="3" t="e">
        <f>VLOOKUP(C5603, 'Linkedin Scrap'!$A$2:$D$3322, 4,FALSE)</f>
        <v>#N/A</v>
      </c>
      <c r="L5603" s="5" t="e">
        <f>VLOOKUP(C5603, 'Linkedin Scrap'!$A$2:$E$3322, 5,FALSE)</f>
        <v>#N/A</v>
      </c>
      <c r="M5603" s="5" t="e">
        <f>VLOOKUP(C5603, 'Linkedin Scrap'!$A$2:$F$3322, 6,FALSE)</f>
        <v>#N/A</v>
      </c>
      <c r="N5603" s="5" t="e">
        <f>VLOOKUP(C5603, 'Linkedin Scrap'!$A$2:$G$3322, 7,FALSE)</f>
        <v>#N/A</v>
      </c>
      <c r="O5603" s="5" t="e">
        <f>VLOOKUP(C5603, 'Linkedin Scrap'!$A$2:$H$3322, 8,FALSE)</f>
        <v>#N/A</v>
      </c>
      <c r="P5603" s="5" t="e">
        <f>VLOOKUP(C5603, 'Linkedin Scrap'!$A$2:$I$3322, 9,FALSE)</f>
        <v>#N/A</v>
      </c>
    </row>
    <row r="5604" spans="1:16" ht="18.5" customHeight="1" x14ac:dyDescent="0.3">
      <c r="A5604" s="3" t="s">
        <v>13125</v>
      </c>
      <c r="B5604" s="4">
        <v>12</v>
      </c>
      <c r="C5604" s="3" t="s">
        <v>13152</v>
      </c>
      <c r="D5604" s="3" t="s">
        <v>13153</v>
      </c>
      <c r="E5604" s="3" t="s">
        <v>139</v>
      </c>
      <c r="F5604" s="3" t="s">
        <v>10</v>
      </c>
      <c r="G5604" s="3" t="s">
        <v>13154</v>
      </c>
      <c r="H5604" s="4" t="s">
        <v>12</v>
      </c>
      <c r="I5604" s="5">
        <f>VLOOKUP(C5604, 'Linkedin Scrap'!$A$2:$B$3322, 2,FALSE)</f>
        <v>0</v>
      </c>
      <c r="J5604" s="3" t="str">
        <f>VLOOKUP(C5604, 'Linkedin Scrap'!$A$2:$C$3322, 3,FALSE)</f>
        <v>3K followers</v>
      </c>
      <c r="K5604" s="3" t="str">
        <f>VLOOKUP(C5604, 'Linkedin Scrap'!$A$2:$D$3322, 4,FALSE)</f>
        <v>500+ connections</v>
      </c>
      <c r="L5604" s="5" t="str">
        <f>VLOOKUP(C5604, 'Linkedin Scrap'!$A$2:$E$3322, 5,FALSE)</f>
        <v>Eidgenössische Technische Hochschule Zürich</v>
      </c>
      <c r="M5604" s="5" t="str">
        <f>VLOOKUP(C5604, 'Linkedin Scrap'!$A$2:$F$3322, 6,FALSE)</f>
        <v>Dezentrum</v>
      </c>
      <c r="N5604" s="5" t="str">
        <f>VLOOKUP(C5604, 'Linkedin Scrap'!$A$2:$G$3322, 7,FALSE)</f>
        <v>One love for building great products together with smart people!</v>
      </c>
      <c r="O5604" s="5" t="str">
        <f>VLOOKUP(C5604, 'Linkedin Scrap'!$A$2:$H$3322, 8,FALSE)</f>
        <v>[{'course_details': 'Bachelor of Science (BSc) Interdisziplinäre Naturwissenschaften', 'start_time': '2007', 'end_time': '2010'}]</v>
      </c>
      <c r="P5604" s="5" t="str">
        <f>VLOOKUP(C5604, 'Linkedin Scrap'!$A$2:$I$3322, 9,FALSE)</f>
        <v>[{'experience': 'Flatastic', 'start_time': 'Apr 2014', 'end_time': 'present', 'duration': None}, {'experience': 'Flatastic', 'start_time': 'Apr 2014', 'end_time': 'present', 'duration': None}, {'experience': 'Flatastic', 'start_time': 'Apr 2014', 'end_time': 'present', 'duration': None}]</v>
      </c>
    </row>
    <row r="5605" spans="1:16" ht="18.5" customHeight="1" x14ac:dyDescent="0.3">
      <c r="A5605" s="3" t="s">
        <v>13125</v>
      </c>
      <c r="B5605" s="4">
        <v>13</v>
      </c>
      <c r="C5605" s="3" t="s">
        <v>13155</v>
      </c>
      <c r="D5605" s="3" t="s">
        <v>13156</v>
      </c>
      <c r="E5605" s="3" t="s">
        <v>139</v>
      </c>
      <c r="F5605" s="3" t="s">
        <v>10</v>
      </c>
      <c r="G5605" s="3" t="s">
        <v>13157</v>
      </c>
      <c r="H5605" s="4" t="s">
        <v>12</v>
      </c>
      <c r="I5605" s="5">
        <f>VLOOKUP(C5605, 'Linkedin Scrap'!$A$2:$B$3322, 2,FALSE)</f>
        <v>0</v>
      </c>
      <c r="J5605" s="3" t="str">
        <f>VLOOKUP(C5605, 'Linkedin Scrap'!$A$2:$C$3322, 3,FALSE)</f>
        <v>7K followers</v>
      </c>
      <c r="K5605" s="3" t="str">
        <f>VLOOKUP(C5605, 'Linkedin Scrap'!$A$2:$D$3322, 4,FALSE)</f>
        <v>500+ connections</v>
      </c>
      <c r="L5605" s="5">
        <f>VLOOKUP(C5605, 'Linkedin Scrap'!$A$2:$E$3322, 5,FALSE)</f>
        <v>0</v>
      </c>
      <c r="M5605" s="5">
        <f>VLOOKUP(C5605, 'Linkedin Scrap'!$A$2:$F$3322, 6,FALSE)</f>
        <v>0</v>
      </c>
      <c r="N5605" s="5">
        <f>VLOOKUP(C5605, 'Linkedin Scrap'!$A$2:$G$3322, 7,FALSE)</f>
        <v>0</v>
      </c>
      <c r="O5605" s="5">
        <f>VLOOKUP(C5605, 'Linkedin Scrap'!$A$2:$H$3322, 8,FALSE)</f>
        <v>0</v>
      </c>
      <c r="P5605" s="5">
        <f>VLOOKUP(C5605, 'Linkedin Scrap'!$A$2:$I$3322, 9,FALSE)</f>
        <v>0</v>
      </c>
    </row>
    <row r="5606" spans="1:16" ht="18.5" customHeight="1" x14ac:dyDescent="0.3">
      <c r="A5606" s="3" t="s">
        <v>13125</v>
      </c>
      <c r="B5606" s="4">
        <v>14</v>
      </c>
      <c r="C5606" s="3" t="s">
        <v>13158</v>
      </c>
      <c r="D5606" s="3" t="s">
        <v>13159</v>
      </c>
      <c r="E5606" s="3" t="s">
        <v>139</v>
      </c>
      <c r="F5606" s="3" t="s">
        <v>10</v>
      </c>
      <c r="G5606" s="3" t="s">
        <v>13160</v>
      </c>
      <c r="H5606" s="4" t="s">
        <v>12</v>
      </c>
      <c r="I5606" s="5" t="e">
        <f>VLOOKUP(C5606, 'Linkedin Scrap'!$A$2:$B$3322, 2,FALSE)</f>
        <v>#N/A</v>
      </c>
      <c r="J5606" s="3" t="e">
        <f>VLOOKUP(C5606, 'Linkedin Scrap'!$A$2:$C$3322, 3,FALSE)</f>
        <v>#N/A</v>
      </c>
      <c r="K5606" s="3" t="e">
        <f>VLOOKUP(C5606, 'Linkedin Scrap'!$A$2:$D$3322, 4,FALSE)</f>
        <v>#N/A</v>
      </c>
      <c r="L5606" s="5" t="e">
        <f>VLOOKUP(C5606, 'Linkedin Scrap'!$A$2:$E$3322, 5,FALSE)</f>
        <v>#N/A</v>
      </c>
      <c r="M5606" s="5" t="e">
        <f>VLOOKUP(C5606, 'Linkedin Scrap'!$A$2:$F$3322, 6,FALSE)</f>
        <v>#N/A</v>
      </c>
      <c r="N5606" s="5" t="e">
        <f>VLOOKUP(C5606, 'Linkedin Scrap'!$A$2:$G$3322, 7,FALSE)</f>
        <v>#N/A</v>
      </c>
      <c r="O5606" s="5" t="e">
        <f>VLOOKUP(C5606, 'Linkedin Scrap'!$A$2:$H$3322, 8,FALSE)</f>
        <v>#N/A</v>
      </c>
      <c r="P5606" s="5" t="e">
        <f>VLOOKUP(C5606, 'Linkedin Scrap'!$A$2:$I$3322, 9,FALSE)</f>
        <v>#N/A</v>
      </c>
    </row>
    <row r="5607" spans="1:16" ht="18.5" customHeight="1" x14ac:dyDescent="0.3">
      <c r="A5607" s="3" t="s">
        <v>13125</v>
      </c>
      <c r="B5607" s="4">
        <v>15</v>
      </c>
      <c r="C5607" s="3" t="s">
        <v>13161</v>
      </c>
      <c r="D5607" s="3" t="s">
        <v>13162</v>
      </c>
      <c r="E5607" s="3" t="s">
        <v>139</v>
      </c>
      <c r="F5607" s="3" t="s">
        <v>10</v>
      </c>
      <c r="G5607" s="3" t="s">
        <v>13163</v>
      </c>
      <c r="H5607" s="4" t="s">
        <v>12</v>
      </c>
      <c r="I5607" s="5">
        <f>VLOOKUP(C5607, 'Linkedin Scrap'!$A$2:$B$3322, 2,FALSE)</f>
        <v>0</v>
      </c>
      <c r="J5607" s="3" t="str">
        <f>VLOOKUP(C5607, 'Linkedin Scrap'!$A$2:$C$3322, 3,FALSE)</f>
        <v>3K followers</v>
      </c>
      <c r="K5607" s="3" t="str">
        <f>VLOOKUP(C5607, 'Linkedin Scrap'!$A$2:$D$3322, 4,FALSE)</f>
        <v>500+ connections</v>
      </c>
      <c r="L5607" s="5">
        <f>VLOOKUP(C5607, 'Linkedin Scrap'!$A$2:$E$3322, 5,FALSE)</f>
        <v>0</v>
      </c>
      <c r="M5607" s="5">
        <f>VLOOKUP(C5607, 'Linkedin Scrap'!$A$2:$F$3322, 6,FALSE)</f>
        <v>0</v>
      </c>
      <c r="N5607" s="5" t="str">
        <f>VLOOKUP(C5607, 'Linkedin Scrap'!$A$2:$G$3322, 7,FALSE)</f>
        <v>Specialized in tech/fintech law, contract law, VC-financing and financial market law with…</v>
      </c>
      <c r="O5607" s="5">
        <f>VLOOKUP(C5607, 'Linkedin Scrap'!$A$2:$H$3322, 8,FALSE)</f>
        <v>0</v>
      </c>
      <c r="P5607" s="5">
        <f>VLOOKUP(C5607, 'Linkedin Scrap'!$A$2:$I$3322, 9,FALSE)</f>
        <v>0</v>
      </c>
    </row>
    <row r="5608" spans="1:16" ht="18.5" customHeight="1" x14ac:dyDescent="0.3">
      <c r="A5608" s="3" t="s">
        <v>13125</v>
      </c>
      <c r="B5608" s="4">
        <v>16</v>
      </c>
      <c r="C5608" s="3" t="s">
        <v>13164</v>
      </c>
      <c r="D5608" s="3" t="s">
        <v>13165</v>
      </c>
      <c r="E5608" s="3" t="s">
        <v>139</v>
      </c>
      <c r="F5608" s="3" t="s">
        <v>10</v>
      </c>
      <c r="G5608" s="3" t="s">
        <v>13166</v>
      </c>
      <c r="H5608" s="4" t="s">
        <v>12</v>
      </c>
      <c r="I5608" s="5">
        <f>VLOOKUP(C5608, 'Linkedin Scrap'!$A$2:$B$3322, 2,FALSE)</f>
        <v>0</v>
      </c>
      <c r="J5608" s="3" t="str">
        <f>VLOOKUP(C5608, 'Linkedin Scrap'!$A$2:$C$3322, 3,FALSE)</f>
        <v>2K followers</v>
      </c>
      <c r="K5608" s="3" t="str">
        <f>VLOOKUP(C5608, 'Linkedin Scrap'!$A$2:$D$3322, 4,FALSE)</f>
        <v>500+ connections</v>
      </c>
      <c r="L5608" s="5" t="str">
        <f>VLOOKUP(C5608, 'Linkedin Scrap'!$A$2:$E$3322, 5,FALSE)</f>
        <v>University of Zurich</v>
      </c>
      <c r="M5608" s="5" t="str">
        <f>VLOOKUP(C5608, 'Linkedin Scrap'!$A$2:$F$3322, 6,FALSE)</f>
        <v>AxLabs</v>
      </c>
      <c r="N5608" s="5">
        <f>VLOOKUP(C5608, 'Linkedin Scrap'!$A$2:$G$3322, 7,FALSE)</f>
        <v>0</v>
      </c>
      <c r="O5608" s="5" t="str">
        <f>VLOOKUP(C5608, 'Linkedin Scrap'!$A$2:$H$3322, 8,FALSE)</f>
        <v>[{'course_details': 'Ph.D.', 'start_time': '2009', 'end_time': '2015'}, {'course_details': 'MSc.', 'start_time': '2007', 'end_time': '2008'}, {'course_details': 'B.Sc.', 'start_time': '2002', 'end_time': '2006'}]</v>
      </c>
      <c r="P5608" s="5" t="str">
        <f>VLOOKUP(C5608, 'Linkedin Scrap'!$A$2:$I$3322, 9,FALSE)</f>
        <v>[{'experience': 'HyperFusion', 'start_time': 'May 2023', 'end_time': 'present', 'duration': None}, {'experience': 'HyperFusion', 'start_time': 'May 2023', 'end_time': 'present', 'duration': None}, {'experience': 'HyperFusion', 'start_time': 'May 2023', 'end_time': 'present', 'duration': None}]</v>
      </c>
    </row>
    <row r="5609" spans="1:16" ht="18.5" customHeight="1" x14ac:dyDescent="0.3">
      <c r="A5609" s="3" t="s">
        <v>13125</v>
      </c>
      <c r="B5609" s="4">
        <v>17</v>
      </c>
      <c r="C5609" s="3" t="s">
        <v>13167</v>
      </c>
      <c r="D5609" s="3" t="s">
        <v>13168</v>
      </c>
      <c r="E5609" s="3" t="s">
        <v>139</v>
      </c>
      <c r="F5609" s="3" t="s">
        <v>10</v>
      </c>
      <c r="G5609" s="3" t="s">
        <v>13169</v>
      </c>
      <c r="H5609" s="4" t="s">
        <v>12</v>
      </c>
      <c r="I5609" s="5" t="e">
        <f>VLOOKUP(C5609, 'Linkedin Scrap'!$A$2:$B$3322, 2,FALSE)</f>
        <v>#N/A</v>
      </c>
      <c r="J5609" s="3" t="e">
        <f>VLOOKUP(C5609, 'Linkedin Scrap'!$A$2:$C$3322, 3,FALSE)</f>
        <v>#N/A</v>
      </c>
      <c r="K5609" s="3" t="e">
        <f>VLOOKUP(C5609, 'Linkedin Scrap'!$A$2:$D$3322, 4,FALSE)</f>
        <v>#N/A</v>
      </c>
      <c r="L5609" s="5" t="e">
        <f>VLOOKUP(C5609, 'Linkedin Scrap'!$A$2:$E$3322, 5,FALSE)</f>
        <v>#N/A</v>
      </c>
      <c r="M5609" s="5" t="e">
        <f>VLOOKUP(C5609, 'Linkedin Scrap'!$A$2:$F$3322, 6,FALSE)</f>
        <v>#N/A</v>
      </c>
      <c r="N5609" s="5" t="e">
        <f>VLOOKUP(C5609, 'Linkedin Scrap'!$A$2:$G$3322, 7,FALSE)</f>
        <v>#N/A</v>
      </c>
      <c r="O5609" s="5" t="e">
        <f>VLOOKUP(C5609, 'Linkedin Scrap'!$A$2:$H$3322, 8,FALSE)</f>
        <v>#N/A</v>
      </c>
      <c r="P5609" s="5" t="e">
        <f>VLOOKUP(C5609, 'Linkedin Scrap'!$A$2:$I$3322, 9,FALSE)</f>
        <v>#N/A</v>
      </c>
    </row>
    <row r="5610" spans="1:16" ht="18.5" customHeight="1" x14ac:dyDescent="0.3">
      <c r="A5610" s="3" t="s">
        <v>13125</v>
      </c>
      <c r="B5610" s="4">
        <v>18</v>
      </c>
      <c r="C5610" s="3" t="s">
        <v>13170</v>
      </c>
      <c r="D5610" s="3" t="s">
        <v>13171</v>
      </c>
      <c r="E5610" s="3" t="s">
        <v>139</v>
      </c>
      <c r="F5610" s="3" t="s">
        <v>10</v>
      </c>
      <c r="G5610" s="3" t="s">
        <v>13172</v>
      </c>
      <c r="H5610" s="4" t="s">
        <v>12</v>
      </c>
      <c r="I5610" s="5" t="e">
        <f>VLOOKUP(C5610, 'Linkedin Scrap'!$A$2:$B$3322, 2,FALSE)</f>
        <v>#N/A</v>
      </c>
      <c r="J5610" s="3" t="e">
        <f>VLOOKUP(C5610, 'Linkedin Scrap'!$A$2:$C$3322, 3,FALSE)</f>
        <v>#N/A</v>
      </c>
      <c r="K5610" s="3" t="e">
        <f>VLOOKUP(C5610, 'Linkedin Scrap'!$A$2:$D$3322, 4,FALSE)</f>
        <v>#N/A</v>
      </c>
      <c r="L5610" s="5" t="e">
        <f>VLOOKUP(C5610, 'Linkedin Scrap'!$A$2:$E$3322, 5,FALSE)</f>
        <v>#N/A</v>
      </c>
      <c r="M5610" s="5" t="e">
        <f>VLOOKUP(C5610, 'Linkedin Scrap'!$A$2:$F$3322, 6,FALSE)</f>
        <v>#N/A</v>
      </c>
      <c r="N5610" s="5" t="e">
        <f>VLOOKUP(C5610, 'Linkedin Scrap'!$A$2:$G$3322, 7,FALSE)</f>
        <v>#N/A</v>
      </c>
      <c r="O5610" s="5" t="e">
        <f>VLOOKUP(C5610, 'Linkedin Scrap'!$A$2:$H$3322, 8,FALSE)</f>
        <v>#N/A</v>
      </c>
      <c r="P5610" s="5" t="e">
        <f>VLOOKUP(C5610, 'Linkedin Scrap'!$A$2:$I$3322, 9,FALSE)</f>
        <v>#N/A</v>
      </c>
    </row>
    <row r="5611" spans="1:16" ht="18.5" customHeight="1" x14ac:dyDescent="0.3">
      <c r="A5611" s="3" t="s">
        <v>13125</v>
      </c>
      <c r="B5611" s="4">
        <v>19</v>
      </c>
      <c r="C5611" s="3" t="s">
        <v>13173</v>
      </c>
      <c r="D5611" s="3" t="s">
        <v>13174</v>
      </c>
      <c r="E5611" s="3" t="s">
        <v>139</v>
      </c>
      <c r="F5611" s="3" t="s">
        <v>10</v>
      </c>
      <c r="G5611" s="3" t="s">
        <v>13175</v>
      </c>
      <c r="H5611" s="4" t="s">
        <v>12</v>
      </c>
      <c r="I5611" s="5">
        <f>VLOOKUP(C5611, 'Linkedin Scrap'!$A$2:$B$3322, 2,FALSE)</f>
        <v>0</v>
      </c>
      <c r="J5611" s="3" t="str">
        <f>VLOOKUP(C5611, 'Linkedin Scrap'!$A$2:$C$3322, 3,FALSE)</f>
        <v>2K followers</v>
      </c>
      <c r="K5611" s="3" t="str">
        <f>VLOOKUP(C5611, 'Linkedin Scrap'!$A$2:$D$3322, 4,FALSE)</f>
        <v>500+ connections</v>
      </c>
      <c r="L5611" s="5" t="str">
        <f>VLOOKUP(C5611, 'Linkedin Scrap'!$A$2:$E$3322, 5,FALSE)</f>
        <v>University of St.Gallen</v>
      </c>
      <c r="M5611" s="5" t="str">
        <f>VLOOKUP(C5611, 'Linkedin Scrap'!$A$2:$F$3322, 6,FALSE)</f>
        <v>Dialectic</v>
      </c>
      <c r="N5611" s="5">
        <f>VLOOKUP(C5611, 'Linkedin Scrap'!$A$2:$G$3322, 7,FALSE)</f>
        <v>0</v>
      </c>
      <c r="O5611" s="5">
        <f>VLOOKUP(C5611, 'Linkedin Scrap'!$A$2:$H$3322, 8,FALSE)</f>
        <v>0</v>
      </c>
      <c r="P5611" s="5">
        <f>VLOOKUP(C5611, 'Linkedin Scrap'!$A$2:$I$3322, 9,FALSE)</f>
        <v>0</v>
      </c>
    </row>
    <row r="5612" spans="1:16" ht="18.5" customHeight="1" x14ac:dyDescent="0.3">
      <c r="A5612" s="3" t="s">
        <v>13125</v>
      </c>
      <c r="B5612" s="4">
        <v>20</v>
      </c>
      <c r="C5612" s="3" t="s">
        <v>13176</v>
      </c>
      <c r="D5612" s="3" t="s">
        <v>13177</v>
      </c>
      <c r="E5612" s="3" t="s">
        <v>139</v>
      </c>
      <c r="F5612" s="3" t="s">
        <v>10</v>
      </c>
      <c r="G5612" s="3" t="s">
        <v>13178</v>
      </c>
      <c r="H5612" s="4" t="s">
        <v>12</v>
      </c>
      <c r="I5612" s="5">
        <f>VLOOKUP(C5612, 'Linkedin Scrap'!$A$2:$B$3322, 2,FALSE)</f>
        <v>0</v>
      </c>
      <c r="J5612" s="3" t="str">
        <f>VLOOKUP(C5612, 'Linkedin Scrap'!$A$2:$C$3322, 3,FALSE)</f>
        <v>3K followers</v>
      </c>
      <c r="K5612" s="3" t="str">
        <f>VLOOKUP(C5612, 'Linkedin Scrap'!$A$2:$D$3322, 4,FALSE)</f>
        <v>500+ connections</v>
      </c>
      <c r="L5612" s="5" t="str">
        <f>VLOOKUP(C5612, 'Linkedin Scrap'!$A$2:$E$3322, 5,FALSE)</f>
        <v>University of St.Gallen</v>
      </c>
      <c r="M5612" s="5" t="str">
        <f>VLOOKUP(C5612, 'Linkedin Scrap'!$A$2:$F$3322, 6,FALSE)</f>
        <v>Bundesamt für Justiz BJ</v>
      </c>
      <c r="N5612" s="5" t="str">
        <f>VLOOKUP(C5612, 'Linkedin Scrap'!$A$2:$G$3322, 7,FALSE)</f>
        <v>Strategist and political scientist, caring about the federal, democratic and digital…</v>
      </c>
      <c r="O5612" s="5">
        <f>VLOOKUP(C5612, 'Linkedin Scrap'!$A$2:$H$3322, 8,FALSE)</f>
        <v>0</v>
      </c>
      <c r="P5612" s="5">
        <f>VLOOKUP(C5612, 'Linkedin Scrap'!$A$2:$I$3322, 9,FALSE)</f>
        <v>0</v>
      </c>
    </row>
    <row r="5613" spans="1:16" ht="18.5" customHeight="1" x14ac:dyDescent="0.3">
      <c r="A5613" s="3" t="s">
        <v>11151</v>
      </c>
      <c r="B5613" s="4">
        <v>1</v>
      </c>
      <c r="C5613" s="3" t="s">
        <v>11152</v>
      </c>
      <c r="D5613" s="3" t="s">
        <v>1782</v>
      </c>
      <c r="E5613" s="3" t="s">
        <v>9</v>
      </c>
      <c r="F5613" s="3" t="s">
        <v>27</v>
      </c>
      <c r="G5613" s="3" t="s">
        <v>11153</v>
      </c>
      <c r="H5613" s="4" t="s">
        <v>12</v>
      </c>
      <c r="I5613" s="5" t="e">
        <f>VLOOKUP(C5613, 'Linkedin Scrap'!$A$2:$B$3322, 2,FALSE)</f>
        <v>#N/A</v>
      </c>
      <c r="J5613" s="3" t="e">
        <f>VLOOKUP(C5613, 'Linkedin Scrap'!$A$2:$C$3322, 3,FALSE)</f>
        <v>#N/A</v>
      </c>
      <c r="K5613" s="3" t="e">
        <f>VLOOKUP(C5613, 'Linkedin Scrap'!$A$2:$D$3322, 4,FALSE)</f>
        <v>#N/A</v>
      </c>
      <c r="L5613" s="5" t="e">
        <f>VLOOKUP(C5613, 'Linkedin Scrap'!$A$2:$E$3322, 5,FALSE)</f>
        <v>#N/A</v>
      </c>
      <c r="M5613" s="5" t="e">
        <f>VLOOKUP(C5613, 'Linkedin Scrap'!$A$2:$F$3322, 6,FALSE)</f>
        <v>#N/A</v>
      </c>
      <c r="N5613" s="5" t="e">
        <f>VLOOKUP(C5613, 'Linkedin Scrap'!$A$2:$G$3322, 7,FALSE)</f>
        <v>#N/A</v>
      </c>
      <c r="O5613" s="5" t="e">
        <f>VLOOKUP(C5613, 'Linkedin Scrap'!$A$2:$H$3322, 8,FALSE)</f>
        <v>#N/A</v>
      </c>
      <c r="P5613" s="5" t="e">
        <f>VLOOKUP(C5613, 'Linkedin Scrap'!$A$2:$I$3322, 9,FALSE)</f>
        <v>#N/A</v>
      </c>
    </row>
    <row r="5614" spans="1:16" ht="18.5" customHeight="1" x14ac:dyDescent="0.3">
      <c r="A5614" s="3" t="s">
        <v>11151</v>
      </c>
      <c r="B5614" s="4">
        <v>2</v>
      </c>
      <c r="C5614" s="3" t="s">
        <v>11154</v>
      </c>
      <c r="D5614" s="3" t="s">
        <v>98</v>
      </c>
      <c r="E5614" s="3" t="s">
        <v>513</v>
      </c>
      <c r="F5614" s="3" t="s">
        <v>94</v>
      </c>
      <c r="G5614" s="3" t="s">
        <v>11155</v>
      </c>
      <c r="H5614" s="4" t="s">
        <v>12</v>
      </c>
      <c r="I5614" s="5" t="e">
        <f>VLOOKUP(C5614, 'Linkedin Scrap'!$A$2:$B$3322, 2,FALSE)</f>
        <v>#N/A</v>
      </c>
      <c r="J5614" s="3" t="e">
        <f>VLOOKUP(C5614, 'Linkedin Scrap'!$A$2:$C$3322, 3,FALSE)</f>
        <v>#N/A</v>
      </c>
      <c r="K5614" s="3" t="e">
        <f>VLOOKUP(C5614, 'Linkedin Scrap'!$A$2:$D$3322, 4,FALSE)</f>
        <v>#N/A</v>
      </c>
      <c r="L5614" s="5" t="e">
        <f>VLOOKUP(C5614, 'Linkedin Scrap'!$A$2:$E$3322, 5,FALSE)</f>
        <v>#N/A</v>
      </c>
      <c r="M5614" s="5" t="e">
        <f>VLOOKUP(C5614, 'Linkedin Scrap'!$A$2:$F$3322, 6,FALSE)</f>
        <v>#N/A</v>
      </c>
      <c r="N5614" s="5" t="e">
        <f>VLOOKUP(C5614, 'Linkedin Scrap'!$A$2:$G$3322, 7,FALSE)</f>
        <v>#N/A</v>
      </c>
      <c r="O5614" s="5" t="e">
        <f>VLOOKUP(C5614, 'Linkedin Scrap'!$A$2:$H$3322, 8,FALSE)</f>
        <v>#N/A</v>
      </c>
      <c r="P5614" s="5" t="e">
        <f>VLOOKUP(C5614, 'Linkedin Scrap'!$A$2:$I$3322, 9,FALSE)</f>
        <v>#N/A</v>
      </c>
    </row>
    <row r="5615" spans="1:16" ht="18.5" customHeight="1" x14ac:dyDescent="0.3">
      <c r="A5615" s="3" t="s">
        <v>11151</v>
      </c>
      <c r="B5615" s="4">
        <v>3</v>
      </c>
      <c r="C5615" s="3" t="s">
        <v>11156</v>
      </c>
      <c r="D5615" s="3" t="s">
        <v>84</v>
      </c>
      <c r="E5615" s="3" t="s">
        <v>9</v>
      </c>
      <c r="F5615" s="3" t="s">
        <v>10</v>
      </c>
      <c r="G5615" s="3" t="s">
        <v>11157</v>
      </c>
      <c r="H5615" s="4" t="s">
        <v>12</v>
      </c>
      <c r="I5615" s="5">
        <f>VLOOKUP(C5615, 'Linkedin Scrap'!$A$2:$B$3322, 2,FALSE)</f>
        <v>0</v>
      </c>
      <c r="J5615" s="3" t="str">
        <f>VLOOKUP(C5615, 'Linkedin Scrap'!$A$2:$C$3322, 3,FALSE)</f>
        <v>3 followers</v>
      </c>
      <c r="K5615" s="3" t="str">
        <f>VLOOKUP(C5615, 'Linkedin Scrap'!$A$2:$D$3322, 4,FALSE)</f>
        <v>3 connections</v>
      </c>
      <c r="L5615" s="5">
        <f>VLOOKUP(C5615, 'Linkedin Scrap'!$A$2:$E$3322, 5,FALSE)</f>
        <v>0</v>
      </c>
      <c r="M5615" s="5">
        <f>VLOOKUP(C5615, 'Linkedin Scrap'!$A$2:$F$3322, 6,FALSE)</f>
        <v>0</v>
      </c>
      <c r="N5615" s="5">
        <f>VLOOKUP(C5615, 'Linkedin Scrap'!$A$2:$G$3322, 7,FALSE)</f>
        <v>0</v>
      </c>
      <c r="O5615" s="5">
        <f>VLOOKUP(C5615, 'Linkedin Scrap'!$A$2:$H$3322, 8,FALSE)</f>
        <v>0</v>
      </c>
      <c r="P5615" s="5" t="str">
        <f>VLOOKUP(C5615, 'Linkedin Scrap'!$A$2:$I$3322, 9,FALSE)</f>
        <v>[{'experience': 'Viarium', 'start_time': 'Jan 2017', 'end_time': 'present', 'duration': None}]</v>
      </c>
    </row>
    <row r="5616" spans="1:16" ht="18.5" customHeight="1" x14ac:dyDescent="0.3">
      <c r="A5616" s="3" t="s">
        <v>11151</v>
      </c>
      <c r="B5616" s="4">
        <v>4</v>
      </c>
      <c r="C5616" s="3" t="s">
        <v>11158</v>
      </c>
      <c r="D5616" s="3" t="s">
        <v>11159</v>
      </c>
      <c r="E5616" s="3" t="s">
        <v>9</v>
      </c>
      <c r="F5616" s="3" t="s">
        <v>27</v>
      </c>
      <c r="G5616" s="3" t="s">
        <v>11160</v>
      </c>
      <c r="H5616" s="4" t="s">
        <v>12</v>
      </c>
      <c r="I5616" s="5" t="e">
        <f>VLOOKUP(C5616, 'Linkedin Scrap'!$A$2:$B$3322, 2,FALSE)</f>
        <v>#N/A</v>
      </c>
      <c r="J5616" s="3" t="e">
        <f>VLOOKUP(C5616, 'Linkedin Scrap'!$A$2:$C$3322, 3,FALSE)</f>
        <v>#N/A</v>
      </c>
      <c r="K5616" s="3" t="e">
        <f>VLOOKUP(C5616, 'Linkedin Scrap'!$A$2:$D$3322, 4,FALSE)</f>
        <v>#N/A</v>
      </c>
      <c r="L5616" s="5" t="e">
        <f>VLOOKUP(C5616, 'Linkedin Scrap'!$A$2:$E$3322, 5,FALSE)</f>
        <v>#N/A</v>
      </c>
      <c r="M5616" s="5" t="e">
        <f>VLOOKUP(C5616, 'Linkedin Scrap'!$A$2:$F$3322, 6,FALSE)</f>
        <v>#N/A</v>
      </c>
      <c r="N5616" s="5" t="e">
        <f>VLOOKUP(C5616, 'Linkedin Scrap'!$A$2:$G$3322, 7,FALSE)</f>
        <v>#N/A</v>
      </c>
      <c r="O5616" s="5" t="e">
        <f>VLOOKUP(C5616, 'Linkedin Scrap'!$A$2:$H$3322, 8,FALSE)</f>
        <v>#N/A</v>
      </c>
      <c r="P5616" s="5" t="e">
        <f>VLOOKUP(C5616, 'Linkedin Scrap'!$A$2:$I$3322, 9,FALSE)</f>
        <v>#N/A</v>
      </c>
    </row>
    <row r="5617" spans="1:16" ht="18.5" customHeight="1" x14ac:dyDescent="0.3">
      <c r="A5617" s="3" t="s">
        <v>11151</v>
      </c>
      <c r="B5617" s="4">
        <v>5</v>
      </c>
      <c r="C5617" s="3" t="s">
        <v>11161</v>
      </c>
      <c r="D5617" s="3" t="s">
        <v>11162</v>
      </c>
      <c r="E5617" s="3" t="s">
        <v>513</v>
      </c>
      <c r="F5617" s="3" t="s">
        <v>94</v>
      </c>
      <c r="G5617" s="3" t="s">
        <v>11163</v>
      </c>
      <c r="H5617" s="4" t="s">
        <v>12</v>
      </c>
      <c r="I5617" s="5" t="e">
        <f>VLOOKUP(C5617, 'Linkedin Scrap'!$A$2:$B$3322, 2,FALSE)</f>
        <v>#N/A</v>
      </c>
      <c r="J5617" s="3" t="e">
        <f>VLOOKUP(C5617, 'Linkedin Scrap'!$A$2:$C$3322, 3,FALSE)</f>
        <v>#N/A</v>
      </c>
      <c r="K5617" s="3" t="e">
        <f>VLOOKUP(C5617, 'Linkedin Scrap'!$A$2:$D$3322, 4,FALSE)</f>
        <v>#N/A</v>
      </c>
      <c r="L5617" s="5" t="e">
        <f>VLOOKUP(C5617, 'Linkedin Scrap'!$A$2:$E$3322, 5,FALSE)</f>
        <v>#N/A</v>
      </c>
      <c r="M5617" s="5" t="e">
        <f>VLOOKUP(C5617, 'Linkedin Scrap'!$A$2:$F$3322, 6,FALSE)</f>
        <v>#N/A</v>
      </c>
      <c r="N5617" s="5" t="e">
        <f>VLOOKUP(C5617, 'Linkedin Scrap'!$A$2:$G$3322, 7,FALSE)</f>
        <v>#N/A</v>
      </c>
      <c r="O5617" s="5" t="e">
        <f>VLOOKUP(C5617, 'Linkedin Scrap'!$A$2:$H$3322, 8,FALSE)</f>
        <v>#N/A</v>
      </c>
      <c r="P5617" s="5" t="e">
        <f>VLOOKUP(C5617, 'Linkedin Scrap'!$A$2:$I$3322, 9,FALSE)</f>
        <v>#N/A</v>
      </c>
    </row>
    <row r="5618" spans="1:16" ht="18.5" customHeight="1" x14ac:dyDescent="0.3">
      <c r="A5618" s="3" t="s">
        <v>11151</v>
      </c>
      <c r="B5618" s="4">
        <v>6</v>
      </c>
      <c r="C5618" s="3" t="s">
        <v>11164</v>
      </c>
      <c r="D5618" s="3" t="s">
        <v>17</v>
      </c>
      <c r="E5618" s="3" t="s">
        <v>139</v>
      </c>
      <c r="F5618" s="3" t="s">
        <v>10</v>
      </c>
      <c r="G5618" s="3" t="s">
        <v>11165</v>
      </c>
      <c r="H5618" s="4" t="s">
        <v>12</v>
      </c>
      <c r="I5618" s="5">
        <f>VLOOKUP(C5618, 'Linkedin Scrap'!$A$2:$B$3322, 2,FALSE)</f>
        <v>0</v>
      </c>
      <c r="J5618" s="3" t="str">
        <f>VLOOKUP(C5618, 'Linkedin Scrap'!$A$2:$C$3322, 3,FALSE)</f>
        <v>2K followers</v>
      </c>
      <c r="K5618" s="3" t="str">
        <f>VLOOKUP(C5618, 'Linkedin Scrap'!$A$2:$D$3322, 4,FALSE)</f>
        <v>500+ connections</v>
      </c>
      <c r="L5618" s="5" t="str">
        <f>VLOOKUP(C5618, 'Linkedin Scrap'!$A$2:$E$3322, 5,FALSE)</f>
        <v>Erasmus Universiteit Rotterdam</v>
      </c>
      <c r="M5618" s="5" t="str">
        <f>VLOOKUP(C5618, 'Linkedin Scrap'!$A$2:$F$3322, 6,FALSE)</f>
        <v>SaaS Telecom, LegalTech startup, Ecommerce</v>
      </c>
      <c r="N5618" s="5" t="str">
        <f>VLOOKUP(C5618, 'Linkedin Scrap'!$A$2:$G$3322, 7,FALSE)</f>
        <v>Гульнара Галеева🇫🇷 помогла адаптироваться во Франции 152 семьям</v>
      </c>
      <c r="O5618" s="5">
        <f>VLOOKUP(C5618, 'Linkedin Scrap'!$A$2:$H$3322, 8,FALSE)</f>
        <v>0</v>
      </c>
      <c r="P5618" s="5">
        <f>VLOOKUP(C5618, 'Linkedin Scrap'!$A$2:$I$3322, 9,FALSE)</f>
        <v>0</v>
      </c>
    </row>
    <row r="5619" spans="1:16" ht="18.5" customHeight="1" x14ac:dyDescent="0.3">
      <c r="A5619" s="3" t="s">
        <v>11151</v>
      </c>
      <c r="B5619" s="4">
        <v>7</v>
      </c>
      <c r="C5619" s="3" t="s">
        <v>11166</v>
      </c>
      <c r="D5619" s="3" t="s">
        <v>11159</v>
      </c>
      <c r="E5619" s="3" t="s">
        <v>513</v>
      </c>
      <c r="F5619" s="3" t="s">
        <v>94</v>
      </c>
      <c r="G5619" s="3" t="s">
        <v>11167</v>
      </c>
      <c r="H5619" s="4" t="s">
        <v>12</v>
      </c>
      <c r="I5619" s="5" t="e">
        <f>VLOOKUP(C5619, 'Linkedin Scrap'!$A$2:$B$3322, 2,FALSE)</f>
        <v>#N/A</v>
      </c>
      <c r="J5619" s="3" t="e">
        <f>VLOOKUP(C5619, 'Linkedin Scrap'!$A$2:$C$3322, 3,FALSE)</f>
        <v>#N/A</v>
      </c>
      <c r="K5619" s="3" t="e">
        <f>VLOOKUP(C5619, 'Linkedin Scrap'!$A$2:$D$3322, 4,FALSE)</f>
        <v>#N/A</v>
      </c>
      <c r="L5619" s="5" t="e">
        <f>VLOOKUP(C5619, 'Linkedin Scrap'!$A$2:$E$3322, 5,FALSE)</f>
        <v>#N/A</v>
      </c>
      <c r="M5619" s="5" t="e">
        <f>VLOOKUP(C5619, 'Linkedin Scrap'!$A$2:$F$3322, 6,FALSE)</f>
        <v>#N/A</v>
      </c>
      <c r="N5619" s="5" t="e">
        <f>VLOOKUP(C5619, 'Linkedin Scrap'!$A$2:$G$3322, 7,FALSE)</f>
        <v>#N/A</v>
      </c>
      <c r="O5619" s="5" t="e">
        <f>VLOOKUP(C5619, 'Linkedin Scrap'!$A$2:$H$3322, 8,FALSE)</f>
        <v>#N/A</v>
      </c>
      <c r="P5619" s="5" t="e">
        <f>VLOOKUP(C5619, 'Linkedin Scrap'!$A$2:$I$3322, 9,FALSE)</f>
        <v>#N/A</v>
      </c>
    </row>
    <row r="5620" spans="1:16" ht="18.5" customHeight="1" x14ac:dyDescent="0.3">
      <c r="A5620" s="3" t="s">
        <v>11151</v>
      </c>
      <c r="B5620" s="4">
        <v>8</v>
      </c>
      <c r="C5620" s="3" t="s">
        <v>11168</v>
      </c>
      <c r="D5620" s="3" t="s">
        <v>11169</v>
      </c>
      <c r="E5620" s="3" t="s">
        <v>513</v>
      </c>
      <c r="F5620" s="3" t="s">
        <v>94</v>
      </c>
      <c r="G5620" s="3" t="s">
        <v>11170</v>
      </c>
      <c r="H5620" s="4" t="s">
        <v>12</v>
      </c>
      <c r="I5620" s="5" t="e">
        <f>VLOOKUP(C5620, 'Linkedin Scrap'!$A$2:$B$3322, 2,FALSE)</f>
        <v>#N/A</v>
      </c>
      <c r="J5620" s="3" t="e">
        <f>VLOOKUP(C5620, 'Linkedin Scrap'!$A$2:$C$3322, 3,FALSE)</f>
        <v>#N/A</v>
      </c>
      <c r="K5620" s="3" t="e">
        <f>VLOOKUP(C5620, 'Linkedin Scrap'!$A$2:$D$3322, 4,FALSE)</f>
        <v>#N/A</v>
      </c>
      <c r="L5620" s="5" t="e">
        <f>VLOOKUP(C5620, 'Linkedin Scrap'!$A$2:$E$3322, 5,FALSE)</f>
        <v>#N/A</v>
      </c>
      <c r="M5620" s="5" t="e">
        <f>VLOOKUP(C5620, 'Linkedin Scrap'!$A$2:$F$3322, 6,FALSE)</f>
        <v>#N/A</v>
      </c>
      <c r="N5620" s="5" t="e">
        <f>VLOOKUP(C5620, 'Linkedin Scrap'!$A$2:$G$3322, 7,FALSE)</f>
        <v>#N/A</v>
      </c>
      <c r="O5620" s="5" t="e">
        <f>VLOOKUP(C5620, 'Linkedin Scrap'!$A$2:$H$3322, 8,FALSE)</f>
        <v>#N/A</v>
      </c>
      <c r="P5620" s="5" t="e">
        <f>VLOOKUP(C5620, 'Linkedin Scrap'!$A$2:$I$3322, 9,FALSE)</f>
        <v>#N/A</v>
      </c>
    </row>
    <row r="5621" spans="1:16" ht="18.5" customHeight="1" x14ac:dyDescent="0.3">
      <c r="A5621" s="3" t="s">
        <v>11151</v>
      </c>
      <c r="B5621" s="4">
        <v>9</v>
      </c>
      <c r="C5621" s="3" t="s">
        <v>11171</v>
      </c>
      <c r="D5621" s="3" t="s">
        <v>9170</v>
      </c>
      <c r="E5621" s="3" t="s">
        <v>513</v>
      </c>
      <c r="F5621" s="3" t="s">
        <v>94</v>
      </c>
      <c r="G5621" s="3" t="s">
        <v>11172</v>
      </c>
      <c r="H5621" s="4" t="s">
        <v>12</v>
      </c>
      <c r="I5621" s="5" t="e">
        <f>VLOOKUP(C5621, 'Linkedin Scrap'!$A$2:$B$3322, 2,FALSE)</f>
        <v>#N/A</v>
      </c>
      <c r="J5621" s="3" t="e">
        <f>VLOOKUP(C5621, 'Linkedin Scrap'!$A$2:$C$3322, 3,FALSE)</f>
        <v>#N/A</v>
      </c>
      <c r="K5621" s="3" t="e">
        <f>VLOOKUP(C5621, 'Linkedin Scrap'!$A$2:$D$3322, 4,FALSE)</f>
        <v>#N/A</v>
      </c>
      <c r="L5621" s="5" t="e">
        <f>VLOOKUP(C5621, 'Linkedin Scrap'!$A$2:$E$3322, 5,FALSE)</f>
        <v>#N/A</v>
      </c>
      <c r="M5621" s="5" t="e">
        <f>VLOOKUP(C5621, 'Linkedin Scrap'!$A$2:$F$3322, 6,FALSE)</f>
        <v>#N/A</v>
      </c>
      <c r="N5621" s="5" t="e">
        <f>VLOOKUP(C5621, 'Linkedin Scrap'!$A$2:$G$3322, 7,FALSE)</f>
        <v>#N/A</v>
      </c>
      <c r="O5621" s="5" t="e">
        <f>VLOOKUP(C5621, 'Linkedin Scrap'!$A$2:$H$3322, 8,FALSE)</f>
        <v>#N/A</v>
      </c>
      <c r="P5621" s="5" t="e">
        <f>VLOOKUP(C5621, 'Linkedin Scrap'!$A$2:$I$3322, 9,FALSE)</f>
        <v>#N/A</v>
      </c>
    </row>
    <row r="5622" spans="1:16" ht="18.5" customHeight="1" x14ac:dyDescent="0.3">
      <c r="A5622" s="3" t="s">
        <v>11151</v>
      </c>
      <c r="B5622" s="4">
        <v>10</v>
      </c>
      <c r="C5622" s="3" t="s">
        <v>11173</v>
      </c>
      <c r="D5622" s="3" t="s">
        <v>9</v>
      </c>
      <c r="E5622" s="3" t="s">
        <v>136</v>
      </c>
      <c r="F5622" s="3" t="s">
        <v>10</v>
      </c>
      <c r="G5622" s="3" t="s">
        <v>11174</v>
      </c>
      <c r="H5622" s="4" t="s">
        <v>22</v>
      </c>
      <c r="I5622" s="5" t="e">
        <f>VLOOKUP(C5622, 'Linkedin Scrap'!$A$2:$B$3322, 2,FALSE)</f>
        <v>#N/A</v>
      </c>
      <c r="J5622" s="3" t="e">
        <f>VLOOKUP(C5622, 'Linkedin Scrap'!$A$2:$C$3322, 3,FALSE)</f>
        <v>#N/A</v>
      </c>
      <c r="K5622" s="3" t="e">
        <f>VLOOKUP(C5622, 'Linkedin Scrap'!$A$2:$D$3322, 4,FALSE)</f>
        <v>#N/A</v>
      </c>
      <c r="L5622" s="5" t="e">
        <f>VLOOKUP(C5622, 'Linkedin Scrap'!$A$2:$E$3322, 5,FALSE)</f>
        <v>#N/A</v>
      </c>
      <c r="M5622" s="5" t="e">
        <f>VLOOKUP(C5622, 'Linkedin Scrap'!$A$2:$F$3322, 6,FALSE)</f>
        <v>#N/A</v>
      </c>
      <c r="N5622" s="5" t="e">
        <f>VLOOKUP(C5622, 'Linkedin Scrap'!$A$2:$G$3322, 7,FALSE)</f>
        <v>#N/A</v>
      </c>
      <c r="O5622" s="5" t="e">
        <f>VLOOKUP(C5622, 'Linkedin Scrap'!$A$2:$H$3322, 8,FALSE)</f>
        <v>#N/A</v>
      </c>
      <c r="P5622" s="5" t="e">
        <f>VLOOKUP(C5622, 'Linkedin Scrap'!$A$2:$I$3322, 9,FALSE)</f>
        <v>#N/A</v>
      </c>
    </row>
    <row r="5623" spans="1:16" ht="18.5" customHeight="1" x14ac:dyDescent="0.3">
      <c r="A5623" s="3" t="s">
        <v>11151</v>
      </c>
      <c r="B5623" s="4">
        <v>11</v>
      </c>
      <c r="C5623" s="3" t="s">
        <v>11175</v>
      </c>
      <c r="D5623" s="3" t="s">
        <v>9</v>
      </c>
      <c r="E5623" s="3" t="s">
        <v>136</v>
      </c>
      <c r="F5623" s="3" t="s">
        <v>10</v>
      </c>
      <c r="G5623" s="3" t="s">
        <v>11176</v>
      </c>
      <c r="H5623" s="4" t="s">
        <v>22</v>
      </c>
      <c r="I5623" s="5">
        <f>VLOOKUP(C5623, 'Linkedin Scrap'!$A$2:$B$3322, 2,FALSE)</f>
        <v>0</v>
      </c>
      <c r="J5623" s="3" t="str">
        <f>VLOOKUP(C5623, 'Linkedin Scrap'!$A$2:$C$3322, 3,FALSE)</f>
        <v>35 followers</v>
      </c>
      <c r="K5623" s="3" t="str">
        <f>VLOOKUP(C5623, 'Linkedin Scrap'!$A$2:$D$3322, 4,FALSE)</f>
        <v>32 connections</v>
      </c>
      <c r="L5623" s="5" t="str">
        <f>VLOOKUP(C5623, 'Linkedin Scrap'!$A$2:$E$3322, 5,FALSE)</f>
        <v>大川カイロプラクティック専門学院</v>
      </c>
      <c r="M5623" s="5" t="str">
        <f>VLOOKUP(C5623, 'Linkedin Scrap'!$A$2:$F$3322, 6,FALSE)</f>
        <v>河田ｶｲﾛﾌﾟﾗｸﾃｨｯｸゆりがおか整体院</v>
      </c>
      <c r="N5623" s="5">
        <f>VLOOKUP(C5623, 'Linkedin Scrap'!$A$2:$G$3322, 7,FALSE)</f>
        <v>0</v>
      </c>
      <c r="O5623" s="5" t="str">
        <f>VLOOKUP(C5623, 'Linkedin Scrap'!$A$2:$H$3322, 8,FALSE)</f>
        <v>[{'course_details': '', 'start_time': '2009', 'end_time': '2011'}, {'course_details': '商学部 商学部', 'start_time': '1984', 'end_time': '1988'}]</v>
      </c>
      <c r="P5623" s="5" t="str">
        <f>VLOOKUP(C5623, 'Linkedin Scrap'!$A$2:$I$3322, 9,FALSE)</f>
        <v>[{'experience': '大川ｶｲﾛﾌﾟﾗｸﾃｨｯｸなかのぶ整体院', 'start_time': 'Aug 2008', 'end_time': 'Sep 2011', 'duration': None}, {'experience': '大川ｶｲﾛﾌﾟﾗｸﾃｨｯｸなかのぶ整体院', 'start_time': 'Aug 2008', 'end_time': 'Sep 2011', 'duration': None}]</v>
      </c>
    </row>
    <row r="5624" spans="1:16" ht="18.5" customHeight="1" x14ac:dyDescent="0.3">
      <c r="A5624" s="3" t="s">
        <v>11151</v>
      </c>
      <c r="B5624" s="4">
        <v>12</v>
      </c>
      <c r="C5624" s="3" t="s">
        <v>11177</v>
      </c>
      <c r="D5624" s="3" t="s">
        <v>9</v>
      </c>
      <c r="E5624" s="3" t="s">
        <v>136</v>
      </c>
      <c r="F5624" s="3" t="s">
        <v>10</v>
      </c>
      <c r="G5624" s="3" t="s">
        <v>11178</v>
      </c>
      <c r="H5624" s="4" t="s">
        <v>22</v>
      </c>
      <c r="I5624" s="5" t="e">
        <f>VLOOKUP(C5624, 'Linkedin Scrap'!$A$2:$B$3322, 2,FALSE)</f>
        <v>#N/A</v>
      </c>
      <c r="J5624" s="3" t="e">
        <f>VLOOKUP(C5624, 'Linkedin Scrap'!$A$2:$C$3322, 3,FALSE)</f>
        <v>#N/A</v>
      </c>
      <c r="K5624" s="3" t="e">
        <f>VLOOKUP(C5624, 'Linkedin Scrap'!$A$2:$D$3322, 4,FALSE)</f>
        <v>#N/A</v>
      </c>
      <c r="L5624" s="5" t="e">
        <f>VLOOKUP(C5624, 'Linkedin Scrap'!$A$2:$E$3322, 5,FALSE)</f>
        <v>#N/A</v>
      </c>
      <c r="M5624" s="5" t="e">
        <f>VLOOKUP(C5624, 'Linkedin Scrap'!$A$2:$F$3322, 6,FALSE)</f>
        <v>#N/A</v>
      </c>
      <c r="N5624" s="5" t="e">
        <f>VLOOKUP(C5624, 'Linkedin Scrap'!$A$2:$G$3322, 7,FALSE)</f>
        <v>#N/A</v>
      </c>
      <c r="O5624" s="5" t="e">
        <f>VLOOKUP(C5624, 'Linkedin Scrap'!$A$2:$H$3322, 8,FALSE)</f>
        <v>#N/A</v>
      </c>
      <c r="P5624" s="5" t="e">
        <f>VLOOKUP(C5624, 'Linkedin Scrap'!$A$2:$I$3322, 9,FALSE)</f>
        <v>#N/A</v>
      </c>
    </row>
    <row r="5625" spans="1:16" ht="18.5" customHeight="1" x14ac:dyDescent="0.3">
      <c r="A5625" s="3" t="s">
        <v>15330</v>
      </c>
      <c r="B5625" s="4">
        <v>1</v>
      </c>
      <c r="C5625" s="3" t="s">
        <v>14482</v>
      </c>
      <c r="D5625" s="3" t="s">
        <v>5526</v>
      </c>
      <c r="E5625" s="3" t="s">
        <v>9</v>
      </c>
      <c r="F5625" s="3" t="s">
        <v>10</v>
      </c>
      <c r="G5625" s="3" t="s">
        <v>15331</v>
      </c>
      <c r="H5625" s="4" t="s">
        <v>12</v>
      </c>
      <c r="I5625" s="5" t="e">
        <f>VLOOKUP(C5625, 'Linkedin Scrap'!$A$2:$B$3322, 2,FALSE)</f>
        <v>#N/A</v>
      </c>
      <c r="J5625" s="3" t="e">
        <f>VLOOKUP(C5625, 'Linkedin Scrap'!$A$2:$C$3322, 3,FALSE)</f>
        <v>#N/A</v>
      </c>
      <c r="K5625" s="3" t="e">
        <f>VLOOKUP(C5625, 'Linkedin Scrap'!$A$2:$D$3322, 4,FALSE)</f>
        <v>#N/A</v>
      </c>
      <c r="L5625" s="5" t="e">
        <f>VLOOKUP(C5625, 'Linkedin Scrap'!$A$2:$E$3322, 5,FALSE)</f>
        <v>#N/A</v>
      </c>
      <c r="M5625" s="5" t="e">
        <f>VLOOKUP(C5625, 'Linkedin Scrap'!$A$2:$F$3322, 6,FALSE)</f>
        <v>#N/A</v>
      </c>
      <c r="N5625" s="5" t="e">
        <f>VLOOKUP(C5625, 'Linkedin Scrap'!$A$2:$G$3322, 7,FALSE)</f>
        <v>#N/A</v>
      </c>
      <c r="O5625" s="5" t="e">
        <f>VLOOKUP(C5625, 'Linkedin Scrap'!$A$2:$H$3322, 8,FALSE)</f>
        <v>#N/A</v>
      </c>
      <c r="P5625" s="5" t="e">
        <f>VLOOKUP(C5625, 'Linkedin Scrap'!$A$2:$I$3322, 9,FALSE)</f>
        <v>#N/A</v>
      </c>
    </row>
    <row r="5626" spans="1:16" ht="18.5" customHeight="1" x14ac:dyDescent="0.3">
      <c r="A5626" s="3" t="s">
        <v>15330</v>
      </c>
      <c r="B5626" s="4">
        <v>2</v>
      </c>
      <c r="C5626" s="3" t="s">
        <v>15332</v>
      </c>
      <c r="D5626" s="3" t="s">
        <v>15333</v>
      </c>
      <c r="E5626" s="3" t="s">
        <v>9</v>
      </c>
      <c r="F5626" s="3" t="s">
        <v>10</v>
      </c>
      <c r="G5626" s="3" t="s">
        <v>15334</v>
      </c>
      <c r="H5626" s="4" t="s">
        <v>12</v>
      </c>
      <c r="I5626" s="5">
        <f>VLOOKUP(C5626, 'Linkedin Scrap'!$A$2:$B$3322, 2,FALSE)</f>
        <v>0</v>
      </c>
      <c r="J5626" s="3" t="str">
        <f>VLOOKUP(C5626, 'Linkedin Scrap'!$A$2:$C$3322, 3,FALSE)</f>
        <v>447 followers</v>
      </c>
      <c r="K5626" s="3" t="str">
        <f>VLOOKUP(C5626, 'Linkedin Scrap'!$A$2:$D$3322, 4,FALSE)</f>
        <v>448 connections</v>
      </c>
      <c r="L5626" s="5" t="str">
        <f>VLOOKUP(C5626, 'Linkedin Scrap'!$A$2:$E$3322, 5,FALSE)</f>
        <v>University of Ljubljana</v>
      </c>
      <c r="M5626" s="5" t="str">
        <f>VLOOKUP(C5626, 'Linkedin Scrap'!$A$2:$F$3322, 6,FALSE)</f>
        <v>OUTFIT7</v>
      </c>
      <c r="N5626" s="5" t="str">
        <f>VLOOKUP(C5626, 'Linkedin Scrap'!$A$2:$G$3322, 7,FALSE)</f>
        <v>A young creative, with a passion for web design, typography and branding.</v>
      </c>
      <c r="O5626" s="5" t="str">
        <f>VLOOKUP(C5626, 'Linkedin Scrap'!$A$2:$H$3322, 8,FALSE)</f>
        <v>[{'course_details': "Master's Degree (unfinished) Graphic Communications", 'start_time': '2014', 'end_time': '2017'}, {'course_details': "Bachelor's degree Graphic Communications", 'start_time': '2010', 'end_time': '2014'}, {'course_details': 'Matura General Studies', 'start_time': '2005', 'end_time': '2009'}]</v>
      </c>
      <c r="P5626" s="5" t="str">
        <f>VLOOKUP(C5626, 'Linkedin Scrap'!$A$2:$I$3322, 9,FALSE)</f>
        <v>[{'experience': 'arnoldvuga', 'start_time': 'Mar 2019', 'end_time': 'Sep 2019', 'duration': None}, {'experience': 'arnoldvuga', 'start_time': 'Mar 2019', 'end_time': 'Sep 2019', 'duration': None}, {'experience': 'arnoldvuga', 'start_time': 'Mar 2019', 'end_time': 'Sep 2019', 'duration': None}]</v>
      </c>
    </row>
    <row r="5627" spans="1:16" ht="18.5" customHeight="1" x14ac:dyDescent="0.3">
      <c r="A5627" s="3" t="s">
        <v>15330</v>
      </c>
      <c r="B5627" s="4">
        <v>3</v>
      </c>
      <c r="C5627" s="3" t="s">
        <v>15335</v>
      </c>
      <c r="D5627" s="3" t="s">
        <v>3705</v>
      </c>
      <c r="E5627" s="3" t="s">
        <v>9</v>
      </c>
      <c r="F5627" s="3" t="s">
        <v>10</v>
      </c>
      <c r="G5627" s="3" t="s">
        <v>15336</v>
      </c>
      <c r="H5627" s="4" t="s">
        <v>12</v>
      </c>
      <c r="I5627" s="5" t="e">
        <f>VLOOKUP(C5627, 'Linkedin Scrap'!$A$2:$B$3322, 2,FALSE)</f>
        <v>#N/A</v>
      </c>
      <c r="J5627" s="3" t="e">
        <f>VLOOKUP(C5627, 'Linkedin Scrap'!$A$2:$C$3322, 3,FALSE)</f>
        <v>#N/A</v>
      </c>
      <c r="K5627" s="3" t="e">
        <f>VLOOKUP(C5627, 'Linkedin Scrap'!$A$2:$D$3322, 4,FALSE)</f>
        <v>#N/A</v>
      </c>
      <c r="L5627" s="5" t="e">
        <f>VLOOKUP(C5627, 'Linkedin Scrap'!$A$2:$E$3322, 5,FALSE)</f>
        <v>#N/A</v>
      </c>
      <c r="M5627" s="5" t="e">
        <f>VLOOKUP(C5627, 'Linkedin Scrap'!$A$2:$F$3322, 6,FALSE)</f>
        <v>#N/A</v>
      </c>
      <c r="N5627" s="5" t="e">
        <f>VLOOKUP(C5627, 'Linkedin Scrap'!$A$2:$G$3322, 7,FALSE)</f>
        <v>#N/A</v>
      </c>
      <c r="O5627" s="5" t="e">
        <f>VLOOKUP(C5627, 'Linkedin Scrap'!$A$2:$H$3322, 8,FALSE)</f>
        <v>#N/A</v>
      </c>
      <c r="P5627" s="5" t="e">
        <f>VLOOKUP(C5627, 'Linkedin Scrap'!$A$2:$I$3322, 9,FALSE)</f>
        <v>#N/A</v>
      </c>
    </row>
    <row r="5628" spans="1:16" ht="18.5" customHeight="1" x14ac:dyDescent="0.3">
      <c r="A5628" s="3" t="s">
        <v>15330</v>
      </c>
      <c r="B5628" s="4">
        <v>4</v>
      </c>
      <c r="C5628" s="3" t="s">
        <v>15337</v>
      </c>
      <c r="D5628" s="3" t="s">
        <v>15338</v>
      </c>
      <c r="E5628" s="3" t="s">
        <v>9</v>
      </c>
      <c r="F5628" s="3" t="s">
        <v>10</v>
      </c>
      <c r="G5628" s="3" t="s">
        <v>15339</v>
      </c>
      <c r="H5628" s="4" t="s">
        <v>12</v>
      </c>
      <c r="I5628" s="5" t="e">
        <f>VLOOKUP(C5628, 'Linkedin Scrap'!$A$2:$B$3322, 2,FALSE)</f>
        <v>#N/A</v>
      </c>
      <c r="J5628" s="3" t="e">
        <f>VLOOKUP(C5628, 'Linkedin Scrap'!$A$2:$C$3322, 3,FALSE)</f>
        <v>#N/A</v>
      </c>
      <c r="K5628" s="3" t="e">
        <f>VLOOKUP(C5628, 'Linkedin Scrap'!$A$2:$D$3322, 4,FALSE)</f>
        <v>#N/A</v>
      </c>
      <c r="L5628" s="5" t="e">
        <f>VLOOKUP(C5628, 'Linkedin Scrap'!$A$2:$E$3322, 5,FALSE)</f>
        <v>#N/A</v>
      </c>
      <c r="M5628" s="5" t="e">
        <f>VLOOKUP(C5628, 'Linkedin Scrap'!$A$2:$F$3322, 6,FALSE)</f>
        <v>#N/A</v>
      </c>
      <c r="N5628" s="5" t="e">
        <f>VLOOKUP(C5628, 'Linkedin Scrap'!$A$2:$G$3322, 7,FALSE)</f>
        <v>#N/A</v>
      </c>
      <c r="O5628" s="5" t="e">
        <f>VLOOKUP(C5628, 'Linkedin Scrap'!$A$2:$H$3322, 8,FALSE)</f>
        <v>#N/A</v>
      </c>
      <c r="P5628" s="5" t="e">
        <f>VLOOKUP(C5628, 'Linkedin Scrap'!$A$2:$I$3322, 9,FALSE)</f>
        <v>#N/A</v>
      </c>
    </row>
    <row r="5629" spans="1:16" ht="18.5" customHeight="1" x14ac:dyDescent="0.3">
      <c r="A5629" s="3" t="s">
        <v>15330</v>
      </c>
      <c r="B5629" s="4">
        <v>5</v>
      </c>
      <c r="C5629" s="3" t="s">
        <v>10141</v>
      </c>
      <c r="D5629" s="3" t="s">
        <v>15340</v>
      </c>
      <c r="E5629" s="3" t="s">
        <v>26</v>
      </c>
      <c r="F5629" s="3" t="s">
        <v>10</v>
      </c>
      <c r="G5629" s="3" t="s">
        <v>10143</v>
      </c>
      <c r="H5629" s="4" t="s">
        <v>12</v>
      </c>
      <c r="I5629" s="5" t="str">
        <f>VLOOKUP(C5629, 'Linkedin Scrap'!$A$2:$B$3322, 2,FALSE)</f>
        <v>Sarasota, Florida, United States</v>
      </c>
      <c r="J5629" s="3" t="str">
        <f>VLOOKUP(C5629, 'Linkedin Scrap'!$A$2:$C$3322, 3,FALSE)</f>
        <v>10K followers</v>
      </c>
      <c r="K5629" s="3" t="str">
        <f>VLOOKUP(C5629, 'Linkedin Scrap'!$A$2:$D$3322, 4,FALSE)</f>
        <v>500+ connections</v>
      </c>
      <c r="L5629" s="5">
        <f>VLOOKUP(C5629, 'Linkedin Scrap'!$A$2:$E$3322, 5,FALSE)</f>
        <v>0</v>
      </c>
      <c r="M5629" s="5">
        <f>VLOOKUP(C5629, 'Linkedin Scrap'!$A$2:$F$3322, 6,FALSE)</f>
        <v>0</v>
      </c>
      <c r="N5629" s="5" t="str">
        <f>VLOOKUP(C5629, 'Linkedin Scrap'!$A$2:$G$3322, 7,FALSE)</f>
        <v xml:space="preserve">
              or
            </v>
      </c>
      <c r="O5629" s="5">
        <f>VLOOKUP(C5629, 'Linkedin Scrap'!$A$2:$H$3322, 8,FALSE)</f>
        <v>0</v>
      </c>
      <c r="P5629" s="5">
        <f>VLOOKUP(C5629, 'Linkedin Scrap'!$A$2:$I$3322, 9,FALSE)</f>
        <v>0</v>
      </c>
    </row>
    <row r="5630" spans="1:16" ht="18.5" customHeight="1" x14ac:dyDescent="0.3">
      <c r="A5630" s="3" t="s">
        <v>15330</v>
      </c>
      <c r="B5630" s="4">
        <v>6</v>
      </c>
      <c r="C5630" s="3" t="s">
        <v>15341</v>
      </c>
      <c r="D5630" s="3" t="s">
        <v>15342</v>
      </c>
      <c r="E5630" s="3" t="s">
        <v>139</v>
      </c>
      <c r="F5630" s="3" t="s">
        <v>10</v>
      </c>
      <c r="G5630" s="3" t="s">
        <v>15343</v>
      </c>
      <c r="H5630" s="4" t="s">
        <v>12</v>
      </c>
      <c r="I5630" s="5" t="e">
        <f>VLOOKUP(C5630, 'Linkedin Scrap'!$A$2:$B$3322, 2,FALSE)</f>
        <v>#N/A</v>
      </c>
      <c r="J5630" s="3" t="e">
        <f>VLOOKUP(C5630, 'Linkedin Scrap'!$A$2:$C$3322, 3,FALSE)</f>
        <v>#N/A</v>
      </c>
      <c r="K5630" s="3" t="e">
        <f>VLOOKUP(C5630, 'Linkedin Scrap'!$A$2:$D$3322, 4,FALSE)</f>
        <v>#N/A</v>
      </c>
      <c r="L5630" s="5" t="e">
        <f>VLOOKUP(C5630, 'Linkedin Scrap'!$A$2:$E$3322, 5,FALSE)</f>
        <v>#N/A</v>
      </c>
      <c r="M5630" s="5" t="e">
        <f>VLOOKUP(C5630, 'Linkedin Scrap'!$A$2:$F$3322, 6,FALSE)</f>
        <v>#N/A</v>
      </c>
      <c r="N5630" s="5" t="e">
        <f>VLOOKUP(C5630, 'Linkedin Scrap'!$A$2:$G$3322, 7,FALSE)</f>
        <v>#N/A</v>
      </c>
      <c r="O5630" s="5" t="e">
        <f>VLOOKUP(C5630, 'Linkedin Scrap'!$A$2:$H$3322, 8,FALSE)</f>
        <v>#N/A</v>
      </c>
      <c r="P5630" s="5" t="e">
        <f>VLOOKUP(C5630, 'Linkedin Scrap'!$A$2:$I$3322, 9,FALSE)</f>
        <v>#N/A</v>
      </c>
    </row>
    <row r="5631" spans="1:16" ht="18.5" customHeight="1" x14ac:dyDescent="0.3">
      <c r="A5631" s="3" t="s">
        <v>15330</v>
      </c>
      <c r="B5631" s="4">
        <v>7</v>
      </c>
      <c r="C5631" s="3" t="s">
        <v>15344</v>
      </c>
      <c r="D5631" s="3" t="s">
        <v>15345</v>
      </c>
      <c r="E5631" s="3" t="s">
        <v>139</v>
      </c>
      <c r="F5631" s="3" t="s">
        <v>10</v>
      </c>
      <c r="G5631" s="3" t="s">
        <v>15346</v>
      </c>
      <c r="H5631" s="4" t="s">
        <v>12</v>
      </c>
      <c r="I5631" s="5" t="e">
        <f>VLOOKUP(C5631, 'Linkedin Scrap'!$A$2:$B$3322, 2,FALSE)</f>
        <v>#N/A</v>
      </c>
      <c r="J5631" s="3" t="e">
        <f>VLOOKUP(C5631, 'Linkedin Scrap'!$A$2:$C$3322, 3,FALSE)</f>
        <v>#N/A</v>
      </c>
      <c r="K5631" s="3" t="e">
        <f>VLOOKUP(C5631, 'Linkedin Scrap'!$A$2:$D$3322, 4,FALSE)</f>
        <v>#N/A</v>
      </c>
      <c r="L5631" s="5" t="e">
        <f>VLOOKUP(C5631, 'Linkedin Scrap'!$A$2:$E$3322, 5,FALSE)</f>
        <v>#N/A</v>
      </c>
      <c r="M5631" s="5" t="e">
        <f>VLOOKUP(C5631, 'Linkedin Scrap'!$A$2:$F$3322, 6,FALSE)</f>
        <v>#N/A</v>
      </c>
      <c r="N5631" s="5" t="e">
        <f>VLOOKUP(C5631, 'Linkedin Scrap'!$A$2:$G$3322, 7,FALSE)</f>
        <v>#N/A</v>
      </c>
      <c r="O5631" s="5" t="e">
        <f>VLOOKUP(C5631, 'Linkedin Scrap'!$A$2:$H$3322, 8,FALSE)</f>
        <v>#N/A</v>
      </c>
      <c r="P5631" s="5" t="e">
        <f>VLOOKUP(C5631, 'Linkedin Scrap'!$A$2:$I$3322, 9,FALSE)</f>
        <v>#N/A</v>
      </c>
    </row>
    <row r="5632" spans="1:16" ht="18.5" customHeight="1" x14ac:dyDescent="0.3">
      <c r="A5632" s="3" t="s">
        <v>15330</v>
      </c>
      <c r="B5632" s="4">
        <v>8</v>
      </c>
      <c r="C5632" s="3" t="s">
        <v>15347</v>
      </c>
      <c r="D5632" s="3" t="s">
        <v>15348</v>
      </c>
      <c r="E5632" s="3" t="s">
        <v>139</v>
      </c>
      <c r="F5632" s="3" t="s">
        <v>10</v>
      </c>
      <c r="G5632" s="3" t="s">
        <v>10146</v>
      </c>
      <c r="H5632" s="4" t="s">
        <v>12</v>
      </c>
      <c r="I5632" s="5" t="e">
        <f>VLOOKUP(C5632, 'Linkedin Scrap'!$A$2:$B$3322, 2,FALSE)</f>
        <v>#N/A</v>
      </c>
      <c r="J5632" s="3" t="e">
        <f>VLOOKUP(C5632, 'Linkedin Scrap'!$A$2:$C$3322, 3,FALSE)</f>
        <v>#N/A</v>
      </c>
      <c r="K5632" s="3" t="e">
        <f>VLOOKUP(C5632, 'Linkedin Scrap'!$A$2:$D$3322, 4,FALSE)</f>
        <v>#N/A</v>
      </c>
      <c r="L5632" s="5" t="e">
        <f>VLOOKUP(C5632, 'Linkedin Scrap'!$A$2:$E$3322, 5,FALSE)</f>
        <v>#N/A</v>
      </c>
      <c r="M5632" s="5" t="e">
        <f>VLOOKUP(C5632, 'Linkedin Scrap'!$A$2:$F$3322, 6,FALSE)</f>
        <v>#N/A</v>
      </c>
      <c r="N5632" s="5" t="e">
        <f>VLOOKUP(C5632, 'Linkedin Scrap'!$A$2:$G$3322, 7,FALSE)</f>
        <v>#N/A</v>
      </c>
      <c r="O5632" s="5" t="e">
        <f>VLOOKUP(C5632, 'Linkedin Scrap'!$A$2:$H$3322, 8,FALSE)</f>
        <v>#N/A</v>
      </c>
      <c r="P5632" s="5" t="e">
        <f>VLOOKUP(C5632, 'Linkedin Scrap'!$A$2:$I$3322, 9,FALSE)</f>
        <v>#N/A</v>
      </c>
    </row>
    <row r="5633" spans="1:16" ht="18.5" customHeight="1" x14ac:dyDescent="0.3">
      <c r="A5633" s="3" t="s">
        <v>15330</v>
      </c>
      <c r="B5633" s="4">
        <v>9</v>
      </c>
      <c r="C5633" s="3" t="s">
        <v>15349</v>
      </c>
      <c r="D5633" s="3" t="s">
        <v>15350</v>
      </c>
      <c r="E5633" s="3" t="s">
        <v>139</v>
      </c>
      <c r="F5633" s="3" t="s">
        <v>10</v>
      </c>
      <c r="G5633" s="3" t="s">
        <v>15351</v>
      </c>
      <c r="H5633" s="4" t="s">
        <v>12</v>
      </c>
      <c r="I5633" s="5" t="e">
        <f>VLOOKUP(C5633, 'Linkedin Scrap'!$A$2:$B$3322, 2,FALSE)</f>
        <v>#N/A</v>
      </c>
      <c r="J5633" s="3" t="e">
        <f>VLOOKUP(C5633, 'Linkedin Scrap'!$A$2:$C$3322, 3,FALSE)</f>
        <v>#N/A</v>
      </c>
      <c r="K5633" s="3" t="e">
        <f>VLOOKUP(C5633, 'Linkedin Scrap'!$A$2:$D$3322, 4,FALSE)</f>
        <v>#N/A</v>
      </c>
      <c r="L5633" s="5" t="e">
        <f>VLOOKUP(C5633, 'Linkedin Scrap'!$A$2:$E$3322, 5,FALSE)</f>
        <v>#N/A</v>
      </c>
      <c r="M5633" s="5" t="e">
        <f>VLOOKUP(C5633, 'Linkedin Scrap'!$A$2:$F$3322, 6,FALSE)</f>
        <v>#N/A</v>
      </c>
      <c r="N5633" s="5" t="e">
        <f>VLOOKUP(C5633, 'Linkedin Scrap'!$A$2:$G$3322, 7,FALSE)</f>
        <v>#N/A</v>
      </c>
      <c r="O5633" s="5" t="e">
        <f>VLOOKUP(C5633, 'Linkedin Scrap'!$A$2:$H$3322, 8,FALSE)</f>
        <v>#N/A</v>
      </c>
      <c r="P5633" s="5" t="e">
        <f>VLOOKUP(C5633, 'Linkedin Scrap'!$A$2:$I$3322, 9,FALSE)</f>
        <v>#N/A</v>
      </c>
    </row>
    <row r="5634" spans="1:16" ht="18.5" customHeight="1" x14ac:dyDescent="0.3">
      <c r="A5634" s="3" t="s">
        <v>15330</v>
      </c>
      <c r="B5634" s="4">
        <v>10</v>
      </c>
      <c r="C5634" s="3" t="s">
        <v>15352</v>
      </c>
      <c r="D5634" s="3" t="s">
        <v>15353</v>
      </c>
      <c r="E5634" s="3" t="s">
        <v>26</v>
      </c>
      <c r="F5634" s="3" t="s">
        <v>94</v>
      </c>
      <c r="G5634" s="3" t="s">
        <v>15354</v>
      </c>
      <c r="H5634" s="4" t="s">
        <v>12</v>
      </c>
      <c r="I5634" s="5" t="e">
        <f>VLOOKUP(C5634, 'Linkedin Scrap'!$A$2:$B$3322, 2,FALSE)</f>
        <v>#N/A</v>
      </c>
      <c r="J5634" s="3" t="e">
        <f>VLOOKUP(C5634, 'Linkedin Scrap'!$A$2:$C$3322, 3,FALSE)</f>
        <v>#N/A</v>
      </c>
      <c r="K5634" s="3" t="e">
        <f>VLOOKUP(C5634, 'Linkedin Scrap'!$A$2:$D$3322, 4,FALSE)</f>
        <v>#N/A</v>
      </c>
      <c r="L5634" s="5" t="e">
        <f>VLOOKUP(C5634, 'Linkedin Scrap'!$A$2:$E$3322, 5,FALSE)</f>
        <v>#N/A</v>
      </c>
      <c r="M5634" s="5" t="e">
        <f>VLOOKUP(C5634, 'Linkedin Scrap'!$A$2:$F$3322, 6,FALSE)</f>
        <v>#N/A</v>
      </c>
      <c r="N5634" s="5" t="e">
        <f>VLOOKUP(C5634, 'Linkedin Scrap'!$A$2:$G$3322, 7,FALSE)</f>
        <v>#N/A</v>
      </c>
      <c r="O5634" s="5" t="e">
        <f>VLOOKUP(C5634, 'Linkedin Scrap'!$A$2:$H$3322, 8,FALSE)</f>
        <v>#N/A</v>
      </c>
      <c r="P5634" s="5" t="e">
        <f>VLOOKUP(C5634, 'Linkedin Scrap'!$A$2:$I$3322, 9,FALSE)</f>
        <v>#N/A</v>
      </c>
    </row>
    <row r="5635" spans="1:16" ht="18.5" customHeight="1" x14ac:dyDescent="0.3">
      <c r="A5635" s="3" t="s">
        <v>15330</v>
      </c>
      <c r="B5635" s="4">
        <v>11</v>
      </c>
      <c r="C5635" s="3" t="s">
        <v>15355</v>
      </c>
      <c r="D5635" s="3" t="s">
        <v>15356</v>
      </c>
      <c r="E5635" s="3" t="s">
        <v>26</v>
      </c>
      <c r="F5635" s="3" t="s">
        <v>10</v>
      </c>
      <c r="G5635" s="3" t="s">
        <v>15357</v>
      </c>
      <c r="H5635" s="4" t="s">
        <v>12</v>
      </c>
      <c r="I5635" s="5" t="e">
        <f>VLOOKUP(C5635, 'Linkedin Scrap'!$A$2:$B$3322, 2,FALSE)</f>
        <v>#N/A</v>
      </c>
      <c r="J5635" s="3" t="e">
        <f>VLOOKUP(C5635, 'Linkedin Scrap'!$A$2:$C$3322, 3,FALSE)</f>
        <v>#N/A</v>
      </c>
      <c r="K5635" s="3" t="e">
        <f>VLOOKUP(C5635, 'Linkedin Scrap'!$A$2:$D$3322, 4,FALSE)</f>
        <v>#N/A</v>
      </c>
      <c r="L5635" s="5" t="e">
        <f>VLOOKUP(C5635, 'Linkedin Scrap'!$A$2:$E$3322, 5,FALSE)</f>
        <v>#N/A</v>
      </c>
      <c r="M5635" s="5" t="e">
        <f>VLOOKUP(C5635, 'Linkedin Scrap'!$A$2:$F$3322, 6,FALSE)</f>
        <v>#N/A</v>
      </c>
      <c r="N5635" s="5" t="e">
        <f>VLOOKUP(C5635, 'Linkedin Scrap'!$A$2:$G$3322, 7,FALSE)</f>
        <v>#N/A</v>
      </c>
      <c r="O5635" s="5" t="e">
        <f>VLOOKUP(C5635, 'Linkedin Scrap'!$A$2:$H$3322, 8,FALSE)</f>
        <v>#N/A</v>
      </c>
      <c r="P5635" s="5" t="e">
        <f>VLOOKUP(C5635, 'Linkedin Scrap'!$A$2:$I$3322, 9,FALSE)</f>
        <v>#N/A</v>
      </c>
    </row>
    <row r="5636" spans="1:16" ht="18.5" customHeight="1" x14ac:dyDescent="0.3">
      <c r="A5636" s="3" t="s">
        <v>15330</v>
      </c>
      <c r="B5636" s="4">
        <v>12</v>
      </c>
      <c r="C5636" s="3" t="s">
        <v>15358</v>
      </c>
      <c r="D5636" s="3" t="s">
        <v>8244</v>
      </c>
      <c r="E5636" s="3" t="s">
        <v>9</v>
      </c>
      <c r="F5636" s="3" t="s">
        <v>10</v>
      </c>
      <c r="G5636" s="3" t="s">
        <v>15359</v>
      </c>
      <c r="H5636" s="4" t="s">
        <v>12</v>
      </c>
      <c r="I5636" s="5">
        <f>VLOOKUP(C5636, 'Linkedin Scrap'!$A$2:$B$3322, 2,FALSE)</f>
        <v>0</v>
      </c>
      <c r="J5636" s="3" t="str">
        <f>VLOOKUP(C5636, 'Linkedin Scrap'!$A$2:$C$3322, 3,FALSE)</f>
        <v>4K followers</v>
      </c>
      <c r="K5636" s="3" t="str">
        <f>VLOOKUP(C5636, 'Linkedin Scrap'!$A$2:$D$3322, 4,FALSE)</f>
        <v>500+ connections</v>
      </c>
      <c r="L5636" s="5" t="str">
        <f>VLOOKUP(C5636, 'Linkedin Scrap'!$A$2:$E$3322, 5,FALSE)</f>
        <v>University of Ljubljana, Faculty of Economics</v>
      </c>
      <c r="M5636" s="5" t="str">
        <f>VLOOKUP(C5636, 'Linkedin Scrap'!$A$2:$F$3322, 6,FALSE)</f>
        <v>Viberate</v>
      </c>
      <c r="N5636" s="5" t="str">
        <f>VLOOKUP(C5636, 'Linkedin Scrap'!$A$2:$G$3322, 7,FALSE)</f>
        <v>I'm an experienced music business professional with a background in marketing. For 12…</v>
      </c>
      <c r="O5636" s="5">
        <f>VLOOKUP(C5636, 'Linkedin Scrap'!$A$2:$H$3322, 8,FALSE)</f>
        <v>0</v>
      </c>
      <c r="P5636" s="5">
        <f>VLOOKUP(C5636, 'Linkedin Scrap'!$A$2:$I$3322, 9,FALSE)</f>
        <v>0</v>
      </c>
    </row>
    <row r="5637" spans="1:16" ht="18.5" customHeight="1" x14ac:dyDescent="0.3">
      <c r="A5637" s="3" t="s">
        <v>15330</v>
      </c>
      <c r="B5637" s="4">
        <v>13</v>
      </c>
      <c r="C5637" s="3" t="s">
        <v>15360</v>
      </c>
      <c r="D5637" s="3" t="s">
        <v>8</v>
      </c>
      <c r="E5637" s="3" t="s">
        <v>26</v>
      </c>
      <c r="F5637" s="3" t="s">
        <v>10</v>
      </c>
      <c r="G5637" s="3" t="s">
        <v>15361</v>
      </c>
      <c r="H5637" s="4" t="s">
        <v>12</v>
      </c>
      <c r="I5637" s="5" t="e">
        <f>VLOOKUP(C5637, 'Linkedin Scrap'!$A$2:$B$3322, 2,FALSE)</f>
        <v>#N/A</v>
      </c>
      <c r="J5637" s="3" t="e">
        <f>VLOOKUP(C5637, 'Linkedin Scrap'!$A$2:$C$3322, 3,FALSE)</f>
        <v>#N/A</v>
      </c>
      <c r="K5637" s="3" t="e">
        <f>VLOOKUP(C5637, 'Linkedin Scrap'!$A$2:$D$3322, 4,FALSE)</f>
        <v>#N/A</v>
      </c>
      <c r="L5637" s="5" t="e">
        <f>VLOOKUP(C5637, 'Linkedin Scrap'!$A$2:$E$3322, 5,FALSE)</f>
        <v>#N/A</v>
      </c>
      <c r="M5637" s="5" t="e">
        <f>VLOOKUP(C5637, 'Linkedin Scrap'!$A$2:$F$3322, 6,FALSE)</f>
        <v>#N/A</v>
      </c>
      <c r="N5637" s="5" t="e">
        <f>VLOOKUP(C5637, 'Linkedin Scrap'!$A$2:$G$3322, 7,FALSE)</f>
        <v>#N/A</v>
      </c>
      <c r="O5637" s="5" t="e">
        <f>VLOOKUP(C5637, 'Linkedin Scrap'!$A$2:$H$3322, 8,FALSE)</f>
        <v>#N/A</v>
      </c>
      <c r="P5637" s="5" t="e">
        <f>VLOOKUP(C5637, 'Linkedin Scrap'!$A$2:$I$3322, 9,FALSE)</f>
        <v>#N/A</v>
      </c>
    </row>
    <row r="5638" spans="1:16" ht="18.5" customHeight="1" x14ac:dyDescent="0.3">
      <c r="A5638" s="3" t="s">
        <v>15330</v>
      </c>
      <c r="B5638" s="4">
        <v>14</v>
      </c>
      <c r="C5638" s="3" t="s">
        <v>15362</v>
      </c>
      <c r="D5638" s="3" t="s">
        <v>84</v>
      </c>
      <c r="E5638" s="3" t="s">
        <v>9</v>
      </c>
      <c r="F5638" s="3" t="s">
        <v>10</v>
      </c>
      <c r="G5638" s="3" t="s">
        <v>15363</v>
      </c>
      <c r="H5638" s="4" t="s">
        <v>12</v>
      </c>
      <c r="I5638" s="5" t="e">
        <f>VLOOKUP(C5638, 'Linkedin Scrap'!$A$2:$B$3322, 2,FALSE)</f>
        <v>#N/A</v>
      </c>
      <c r="J5638" s="3" t="e">
        <f>VLOOKUP(C5638, 'Linkedin Scrap'!$A$2:$C$3322, 3,FALSE)</f>
        <v>#N/A</v>
      </c>
      <c r="K5638" s="3" t="e">
        <f>VLOOKUP(C5638, 'Linkedin Scrap'!$A$2:$D$3322, 4,FALSE)</f>
        <v>#N/A</v>
      </c>
      <c r="L5638" s="5" t="e">
        <f>VLOOKUP(C5638, 'Linkedin Scrap'!$A$2:$E$3322, 5,FALSE)</f>
        <v>#N/A</v>
      </c>
      <c r="M5638" s="5" t="e">
        <f>VLOOKUP(C5638, 'Linkedin Scrap'!$A$2:$F$3322, 6,FALSE)</f>
        <v>#N/A</v>
      </c>
      <c r="N5638" s="5" t="e">
        <f>VLOOKUP(C5638, 'Linkedin Scrap'!$A$2:$G$3322, 7,FALSE)</f>
        <v>#N/A</v>
      </c>
      <c r="O5638" s="5" t="e">
        <f>VLOOKUP(C5638, 'Linkedin Scrap'!$A$2:$H$3322, 8,FALSE)</f>
        <v>#N/A</v>
      </c>
      <c r="P5638" s="5" t="e">
        <f>VLOOKUP(C5638, 'Linkedin Scrap'!$A$2:$I$3322, 9,FALSE)</f>
        <v>#N/A</v>
      </c>
    </row>
    <row r="5639" spans="1:16" ht="18.5" customHeight="1" x14ac:dyDescent="0.3">
      <c r="A5639" s="3" t="s">
        <v>15330</v>
      </c>
      <c r="B5639" s="4">
        <v>15</v>
      </c>
      <c r="C5639" s="3" t="s">
        <v>15364</v>
      </c>
      <c r="D5639" s="3" t="s">
        <v>17</v>
      </c>
      <c r="E5639" s="3" t="s">
        <v>9</v>
      </c>
      <c r="F5639" s="3" t="s">
        <v>10</v>
      </c>
      <c r="G5639" s="3" t="s">
        <v>15365</v>
      </c>
      <c r="H5639" s="4" t="s">
        <v>12</v>
      </c>
      <c r="I5639" s="5">
        <f>VLOOKUP(C5639, 'Linkedin Scrap'!$A$2:$B$3322, 2,FALSE)</f>
        <v>0</v>
      </c>
      <c r="J5639" s="3" t="str">
        <f>VLOOKUP(C5639, 'Linkedin Scrap'!$A$2:$C$3322, 3,FALSE)</f>
        <v>1K followers</v>
      </c>
      <c r="K5639" s="3" t="str">
        <f>VLOOKUP(C5639, 'Linkedin Scrap'!$A$2:$D$3322, 4,FALSE)</f>
        <v>500+ connections</v>
      </c>
      <c r="L5639" s="5" t="str">
        <f>VLOOKUP(C5639, 'Linkedin Scrap'!$A$2:$E$3322, 5,FALSE)</f>
        <v>Univerza v Ljubljani</v>
      </c>
      <c r="M5639" s="5" t="str">
        <f>VLOOKUP(C5639, 'Linkedin Scrap'!$A$2:$F$3322, 6,FALSE)</f>
        <v>Viberate</v>
      </c>
      <c r="N5639" s="5" t="str">
        <f>VLOOKUP(C5639, 'Linkedin Scrap'!$A$2:$G$3322, 7,FALSE)</f>
        <v>With over a decade of experience in the advertising industry as a project manager and later as the brand manager for DJ Umek and his record label 1605, Kristian also worked as a skilled event organizer, where he arranged various clubbing events (Ambasada Gavioli, K4,...) and festivals (Žur z razlogom, Dan Elektronike,...) in the region. Transitioning to Viberate, Kristian excelled as a product manager, steering the development of various digital products.Currently, Kristian's passion and foremost expertise lie in AI prompt engineering. In this field, he crafts the unimaginable with lightning speed, enhancing productivity and creativity for himself and others. His proficiency extends to being a specialist in the fast-evolving realms of Web3 and blockchain technologies, where he integrates these cutting-edge trends with AI innovations to pioneer new digital frontiers.</v>
      </c>
      <c r="O5639" s="5" t="str">
        <f>VLOOKUP(C5639, 'Linkedin Scrap'!$A$2:$H$3322, 8,FALSE)</f>
        <v>[{'course_details': 'Univ. dipl. ekon. Economics', 'start_time': '2002', 'end_time': '2008'}]</v>
      </c>
      <c r="P5639" s="5" t="str">
        <f>VLOOKUP(C5639, 'Linkedin Scrap'!$A$2:$I$3322, 9,FALSE)</f>
        <v>[{'experience': 'FM Musick (UMEK Management)', 'start_time': 'Jun 2003', 'end_time': 'Oct 2009', 'duration': None}, {'experience': 'FM Musick (UMEK Management)', 'start_time': 'Jun 2003', 'end_time': 'Oct 2009', 'duration': None}, {'experience': 'FM Musick (UMEK Management)', 'start_time': 'Jun 2003', 'end_time': 'Oct 2009', 'duration': None}]</v>
      </c>
    </row>
    <row r="5640" spans="1:16" ht="18.5" customHeight="1" x14ac:dyDescent="0.3">
      <c r="A5640" s="3" t="s">
        <v>15330</v>
      </c>
      <c r="B5640" s="4">
        <v>16</v>
      </c>
      <c r="C5640" s="3" t="s">
        <v>14476</v>
      </c>
      <c r="D5640" s="3" t="s">
        <v>440</v>
      </c>
      <c r="E5640" s="3" t="s">
        <v>26</v>
      </c>
      <c r="F5640" s="3" t="s">
        <v>10</v>
      </c>
      <c r="G5640" s="3" t="s">
        <v>14478</v>
      </c>
      <c r="H5640" s="4" t="s">
        <v>12</v>
      </c>
      <c r="I5640" s="5" t="e">
        <f>VLOOKUP(C5640, 'Linkedin Scrap'!$A$2:$B$3322, 2,FALSE)</f>
        <v>#N/A</v>
      </c>
      <c r="J5640" s="3" t="e">
        <f>VLOOKUP(C5640, 'Linkedin Scrap'!$A$2:$C$3322, 3,FALSE)</f>
        <v>#N/A</v>
      </c>
      <c r="K5640" s="3" t="e">
        <f>VLOOKUP(C5640, 'Linkedin Scrap'!$A$2:$D$3322, 4,FALSE)</f>
        <v>#N/A</v>
      </c>
      <c r="L5640" s="5" t="e">
        <f>VLOOKUP(C5640, 'Linkedin Scrap'!$A$2:$E$3322, 5,FALSE)</f>
        <v>#N/A</v>
      </c>
      <c r="M5640" s="5" t="e">
        <f>VLOOKUP(C5640, 'Linkedin Scrap'!$A$2:$F$3322, 6,FALSE)</f>
        <v>#N/A</v>
      </c>
      <c r="N5640" s="5" t="e">
        <f>VLOOKUP(C5640, 'Linkedin Scrap'!$A$2:$G$3322, 7,FALSE)</f>
        <v>#N/A</v>
      </c>
      <c r="O5640" s="5" t="e">
        <f>VLOOKUP(C5640, 'Linkedin Scrap'!$A$2:$H$3322, 8,FALSE)</f>
        <v>#N/A</v>
      </c>
      <c r="P5640" s="5" t="e">
        <f>VLOOKUP(C5640, 'Linkedin Scrap'!$A$2:$I$3322, 9,FALSE)</f>
        <v>#N/A</v>
      </c>
    </row>
    <row r="5641" spans="1:16" ht="18.5" customHeight="1" x14ac:dyDescent="0.3">
      <c r="A5641" s="3" t="s">
        <v>15330</v>
      </c>
      <c r="B5641" s="4">
        <v>17</v>
      </c>
      <c r="C5641" s="3" t="s">
        <v>14465</v>
      </c>
      <c r="D5641" s="3" t="s">
        <v>3302</v>
      </c>
      <c r="E5641" s="3" t="s">
        <v>26</v>
      </c>
      <c r="F5641" s="3" t="s">
        <v>10</v>
      </c>
      <c r="G5641" s="3" t="s">
        <v>15366</v>
      </c>
      <c r="H5641" s="4" t="s">
        <v>12</v>
      </c>
      <c r="I5641" s="5" t="e">
        <f>VLOOKUP(C5641, 'Linkedin Scrap'!$A$2:$B$3322, 2,FALSE)</f>
        <v>#N/A</v>
      </c>
      <c r="J5641" s="3" t="e">
        <f>VLOOKUP(C5641, 'Linkedin Scrap'!$A$2:$C$3322, 3,FALSE)</f>
        <v>#N/A</v>
      </c>
      <c r="K5641" s="3" t="e">
        <f>VLOOKUP(C5641, 'Linkedin Scrap'!$A$2:$D$3322, 4,FALSE)</f>
        <v>#N/A</v>
      </c>
      <c r="L5641" s="5" t="e">
        <f>VLOOKUP(C5641, 'Linkedin Scrap'!$A$2:$E$3322, 5,FALSE)</f>
        <v>#N/A</v>
      </c>
      <c r="M5641" s="5" t="e">
        <f>VLOOKUP(C5641, 'Linkedin Scrap'!$A$2:$F$3322, 6,FALSE)</f>
        <v>#N/A</v>
      </c>
      <c r="N5641" s="5" t="e">
        <f>VLOOKUP(C5641, 'Linkedin Scrap'!$A$2:$G$3322, 7,FALSE)</f>
        <v>#N/A</v>
      </c>
      <c r="O5641" s="5" t="e">
        <f>VLOOKUP(C5641, 'Linkedin Scrap'!$A$2:$H$3322, 8,FALSE)</f>
        <v>#N/A</v>
      </c>
      <c r="P5641" s="5" t="e">
        <f>VLOOKUP(C5641, 'Linkedin Scrap'!$A$2:$I$3322, 9,FALSE)</f>
        <v>#N/A</v>
      </c>
    </row>
    <row r="5642" spans="1:16" ht="18.5" customHeight="1" x14ac:dyDescent="0.3">
      <c r="A5642" s="3" t="s">
        <v>15330</v>
      </c>
      <c r="B5642" s="4">
        <v>18</v>
      </c>
      <c r="C5642" s="3" t="s">
        <v>15367</v>
      </c>
      <c r="D5642" s="3" t="s">
        <v>697</v>
      </c>
      <c r="E5642" s="3" t="s">
        <v>139</v>
      </c>
      <c r="F5642" s="3" t="s">
        <v>10</v>
      </c>
      <c r="G5642" s="3" t="s">
        <v>15368</v>
      </c>
      <c r="H5642" s="4" t="s">
        <v>12</v>
      </c>
      <c r="I5642" s="5">
        <f>VLOOKUP(C5642, 'Linkedin Scrap'!$A$2:$B$3322, 2,FALSE)</f>
        <v>0</v>
      </c>
      <c r="J5642" s="3" t="str">
        <f>VLOOKUP(C5642, 'Linkedin Scrap'!$A$2:$C$3322, 3,FALSE)</f>
        <v>889 followers</v>
      </c>
      <c r="K5642" s="3" t="str">
        <f>VLOOKUP(C5642, 'Linkedin Scrap'!$A$2:$D$3322, 4,FALSE)</f>
        <v>500+ connections</v>
      </c>
      <c r="L5642" s="5" t="str">
        <f>VLOOKUP(C5642, 'Linkedin Scrap'!$A$2:$E$3322, 5,FALSE)</f>
        <v>Univerza v Ljubljani</v>
      </c>
      <c r="M5642" s="5" t="str">
        <f>VLOOKUP(C5642, 'Linkedin Scrap'!$A$2:$F$3322, 6,FALSE)</f>
        <v>Spartan Solutions d.o.o.</v>
      </c>
      <c r="N5642" s="5">
        <f>VLOOKUP(C5642, 'Linkedin Scrap'!$A$2:$G$3322, 7,FALSE)</f>
        <v>0</v>
      </c>
      <c r="O5642" s="5" t="str">
        <f>VLOOKUP(C5642, 'Linkedin Scrap'!$A$2:$H$3322, 8,FALSE)</f>
        <v>[{'course_details': '', 'start_time': '2008', 'end_time': '2014'}, {'course_details': '', 'start_time': '2004', 'end_time': '2008'}]</v>
      </c>
      <c r="P5642" s="5" t="str">
        <f>VLOOKUP(C5642, 'Linkedin Scrap'!$A$2:$I$3322, 9,FALSE)</f>
        <v>[{'experience': 'Spartan Solutions d.o.o.', 'start_time': 'Jun 2016', 'end_time': 'present', 'duration': None}]</v>
      </c>
    </row>
    <row r="5643" spans="1:16" ht="18.5" customHeight="1" x14ac:dyDescent="0.3">
      <c r="A5643" s="3" t="s">
        <v>15330</v>
      </c>
      <c r="B5643" s="4">
        <v>19</v>
      </c>
      <c r="C5643" s="3" t="s">
        <v>15369</v>
      </c>
      <c r="D5643" s="3" t="s">
        <v>15370</v>
      </c>
      <c r="E5643" s="3" t="s">
        <v>9</v>
      </c>
      <c r="F5643" s="3" t="s">
        <v>10</v>
      </c>
      <c r="G5643" s="3" t="s">
        <v>15371</v>
      </c>
      <c r="H5643" s="4" t="s">
        <v>12</v>
      </c>
      <c r="I5643" s="5">
        <f>VLOOKUP(C5643, 'Linkedin Scrap'!$A$2:$B$3322, 2,FALSE)</f>
        <v>0</v>
      </c>
      <c r="J5643" s="3" t="str">
        <f>VLOOKUP(C5643, 'Linkedin Scrap'!$A$2:$C$3322, 3,FALSE)</f>
        <v>296 followers</v>
      </c>
      <c r="K5643" s="3" t="str">
        <f>VLOOKUP(C5643, 'Linkedin Scrap'!$A$2:$D$3322, 4,FALSE)</f>
        <v>299 connections</v>
      </c>
      <c r="L5643" s="5" t="str">
        <f>VLOOKUP(C5643, 'Linkedin Scrap'!$A$2:$E$3322, 5,FALSE)</f>
        <v>Faculty of Mathematics and Physics</v>
      </c>
      <c r="M5643" s="5" t="str">
        <f>VLOOKUP(C5643, 'Linkedin Scrap'!$A$2:$F$3322, 6,FALSE)</f>
        <v>Viberate</v>
      </c>
      <c r="N5643" s="5">
        <f>VLOOKUP(C5643, 'Linkedin Scrap'!$A$2:$G$3322, 7,FALSE)</f>
        <v>0</v>
      </c>
      <c r="O5643" s="5">
        <f>VLOOKUP(C5643, 'Linkedin Scrap'!$A$2:$H$3322, 8,FALSE)</f>
        <v>0</v>
      </c>
      <c r="P5643" s="5">
        <f>VLOOKUP(C5643, 'Linkedin Scrap'!$A$2:$I$3322, 9,FALSE)</f>
        <v>0</v>
      </c>
    </row>
    <row r="5644" spans="1:16" ht="18.5" customHeight="1" x14ac:dyDescent="0.3">
      <c r="A5644" s="3" t="s">
        <v>4699</v>
      </c>
      <c r="B5644" s="4">
        <v>1</v>
      </c>
      <c r="C5644" s="3" t="s">
        <v>4700</v>
      </c>
      <c r="D5644" s="3" t="s">
        <v>4701</v>
      </c>
      <c r="E5644" s="3" t="s">
        <v>136</v>
      </c>
      <c r="F5644" s="3" t="s">
        <v>10</v>
      </c>
      <c r="G5644" s="3" t="s">
        <v>4702</v>
      </c>
      <c r="H5644" s="4" t="s">
        <v>12</v>
      </c>
      <c r="I5644" s="5" t="e">
        <f>VLOOKUP(C5644, 'Linkedin Scrap'!$A$2:$B$3322, 2,FALSE)</f>
        <v>#N/A</v>
      </c>
      <c r="J5644" s="3" t="e">
        <f>VLOOKUP(C5644, 'Linkedin Scrap'!$A$2:$C$3322, 3,FALSE)</f>
        <v>#N/A</v>
      </c>
      <c r="K5644" s="3" t="e">
        <f>VLOOKUP(C5644, 'Linkedin Scrap'!$A$2:$D$3322, 4,FALSE)</f>
        <v>#N/A</v>
      </c>
      <c r="L5644" s="5" t="e">
        <f>VLOOKUP(C5644, 'Linkedin Scrap'!$A$2:$E$3322, 5,FALSE)</f>
        <v>#N/A</v>
      </c>
      <c r="M5644" s="5" t="e">
        <f>VLOOKUP(C5644, 'Linkedin Scrap'!$A$2:$F$3322, 6,FALSE)</f>
        <v>#N/A</v>
      </c>
      <c r="N5644" s="5" t="e">
        <f>VLOOKUP(C5644, 'Linkedin Scrap'!$A$2:$G$3322, 7,FALSE)</f>
        <v>#N/A</v>
      </c>
      <c r="O5644" s="5" t="e">
        <f>VLOOKUP(C5644, 'Linkedin Scrap'!$A$2:$H$3322, 8,FALSE)</f>
        <v>#N/A</v>
      </c>
      <c r="P5644" s="5" t="e">
        <f>VLOOKUP(C5644, 'Linkedin Scrap'!$A$2:$I$3322, 9,FALSE)</f>
        <v>#N/A</v>
      </c>
    </row>
    <row r="5645" spans="1:16" ht="18.5" customHeight="1" x14ac:dyDescent="0.3">
      <c r="A5645" s="3" t="s">
        <v>4699</v>
      </c>
      <c r="B5645" s="4">
        <v>2</v>
      </c>
      <c r="C5645" s="3" t="s">
        <v>4703</v>
      </c>
      <c r="D5645" s="3" t="s">
        <v>4704</v>
      </c>
      <c r="E5645" s="3" t="s">
        <v>136</v>
      </c>
      <c r="F5645" s="3" t="s">
        <v>10</v>
      </c>
      <c r="G5645" s="3" t="s">
        <v>4705</v>
      </c>
      <c r="H5645" s="4" t="s">
        <v>12</v>
      </c>
      <c r="I5645" s="5" t="e">
        <f>VLOOKUP(C5645, 'Linkedin Scrap'!$A$2:$B$3322, 2,FALSE)</f>
        <v>#N/A</v>
      </c>
      <c r="J5645" s="3" t="e">
        <f>VLOOKUP(C5645, 'Linkedin Scrap'!$A$2:$C$3322, 3,FALSE)</f>
        <v>#N/A</v>
      </c>
      <c r="K5645" s="3" t="e">
        <f>VLOOKUP(C5645, 'Linkedin Scrap'!$A$2:$D$3322, 4,FALSE)</f>
        <v>#N/A</v>
      </c>
      <c r="L5645" s="5" t="e">
        <f>VLOOKUP(C5645, 'Linkedin Scrap'!$A$2:$E$3322, 5,FALSE)</f>
        <v>#N/A</v>
      </c>
      <c r="M5645" s="5" t="e">
        <f>VLOOKUP(C5645, 'Linkedin Scrap'!$A$2:$F$3322, 6,FALSE)</f>
        <v>#N/A</v>
      </c>
      <c r="N5645" s="5" t="e">
        <f>VLOOKUP(C5645, 'Linkedin Scrap'!$A$2:$G$3322, 7,FALSE)</f>
        <v>#N/A</v>
      </c>
      <c r="O5645" s="5" t="e">
        <f>VLOOKUP(C5645, 'Linkedin Scrap'!$A$2:$H$3322, 8,FALSE)</f>
        <v>#N/A</v>
      </c>
      <c r="P5645" s="5" t="e">
        <f>VLOOKUP(C5645, 'Linkedin Scrap'!$A$2:$I$3322, 9,FALSE)</f>
        <v>#N/A</v>
      </c>
    </row>
    <row r="5646" spans="1:16" ht="18.5" customHeight="1" x14ac:dyDescent="0.3">
      <c r="A5646" s="3" t="s">
        <v>4699</v>
      </c>
      <c r="B5646" s="4">
        <v>3</v>
      </c>
      <c r="C5646" s="3" t="s">
        <v>4706</v>
      </c>
      <c r="D5646" s="3" t="s">
        <v>4707</v>
      </c>
      <c r="E5646" s="3" t="s">
        <v>136</v>
      </c>
      <c r="F5646" s="3" t="s">
        <v>10</v>
      </c>
      <c r="G5646" s="3" t="s">
        <v>4708</v>
      </c>
      <c r="H5646" s="4" t="s">
        <v>12</v>
      </c>
      <c r="I5646" s="5" t="e">
        <f>VLOOKUP(C5646, 'Linkedin Scrap'!$A$2:$B$3322, 2,FALSE)</f>
        <v>#N/A</v>
      </c>
      <c r="J5646" s="3" t="e">
        <f>VLOOKUP(C5646, 'Linkedin Scrap'!$A$2:$C$3322, 3,FALSE)</f>
        <v>#N/A</v>
      </c>
      <c r="K5646" s="3" t="e">
        <f>VLOOKUP(C5646, 'Linkedin Scrap'!$A$2:$D$3322, 4,FALSE)</f>
        <v>#N/A</v>
      </c>
      <c r="L5646" s="5" t="e">
        <f>VLOOKUP(C5646, 'Linkedin Scrap'!$A$2:$E$3322, 5,FALSE)</f>
        <v>#N/A</v>
      </c>
      <c r="M5646" s="5" t="e">
        <f>VLOOKUP(C5646, 'Linkedin Scrap'!$A$2:$F$3322, 6,FALSE)</f>
        <v>#N/A</v>
      </c>
      <c r="N5646" s="5" t="e">
        <f>VLOOKUP(C5646, 'Linkedin Scrap'!$A$2:$G$3322, 7,FALSE)</f>
        <v>#N/A</v>
      </c>
      <c r="O5646" s="5" t="e">
        <f>VLOOKUP(C5646, 'Linkedin Scrap'!$A$2:$H$3322, 8,FALSE)</f>
        <v>#N/A</v>
      </c>
      <c r="P5646" s="5" t="e">
        <f>VLOOKUP(C5646, 'Linkedin Scrap'!$A$2:$I$3322, 9,FALSE)</f>
        <v>#N/A</v>
      </c>
    </row>
    <row r="5647" spans="1:16" ht="18.5" customHeight="1" x14ac:dyDescent="0.3">
      <c r="A5647" s="3" t="s">
        <v>4699</v>
      </c>
      <c r="B5647" s="4">
        <v>4</v>
      </c>
      <c r="C5647" s="3" t="s">
        <v>4709</v>
      </c>
      <c r="D5647" s="3" t="s">
        <v>896</v>
      </c>
      <c r="E5647" s="3" t="s">
        <v>136</v>
      </c>
      <c r="F5647" s="3" t="s">
        <v>10</v>
      </c>
      <c r="G5647" s="3" t="s">
        <v>4710</v>
      </c>
      <c r="H5647" s="4" t="s">
        <v>12</v>
      </c>
      <c r="I5647" s="5">
        <f>VLOOKUP(C5647, 'Linkedin Scrap'!$A$2:$B$3322, 2,FALSE)</f>
        <v>0</v>
      </c>
      <c r="J5647" s="3" t="str">
        <f>VLOOKUP(C5647, 'Linkedin Scrap'!$A$2:$C$3322, 3,FALSE)</f>
        <v>2K followers</v>
      </c>
      <c r="K5647" s="3" t="str">
        <f>VLOOKUP(C5647, 'Linkedin Scrap'!$A$2:$D$3322, 4,FALSE)</f>
        <v>500+ connections</v>
      </c>
      <c r="L5647" s="5" t="str">
        <f>VLOOKUP(C5647, 'Linkedin Scrap'!$A$2:$E$3322, 5,FALSE)</f>
        <v>Московский Государственный Университет им. М.В. Ломоносова (МГУ)</v>
      </c>
      <c r="M5647" s="5" t="str">
        <f>VLOOKUP(C5647, 'Linkedin Scrap'!$A$2:$F$3322, 6,FALSE)</f>
        <v>Игра в жизнь</v>
      </c>
      <c r="N5647" s="5" t="str">
        <f>VLOOKUP(C5647, 'Linkedin Scrap'!$A$2:$G$3322, 7,FALSE)</f>
        <v>В IT сфере с 2011 года. Есть опыт запуска 4 стартапов и 2 традиционных бизнесов.Как менеджер собственно запустил около 100 web и 20 маркетинг проектов.</v>
      </c>
      <c r="O5647" s="5" t="str">
        <f>VLOOKUP(C5647, 'Linkedin Scrap'!$A$2:$H$3322, 8,FALSE)</f>
        <v>[{'course_details': 'Специалист Политолог. Специалист по связям с общественностью и политический менеджер.', 'start_time': '2008', 'end_time': '2013'}, {'course_details': 'Предпренимательство', 'start_time': '2017', 'end_time': '2017'}, {'course_details': 'Креативный продюсер', 'start_time': '2013', 'end_time': '2014'}, {'course_details': 'Project manager', 'start_time': '2012', 'end_time': '2013'}]</v>
      </c>
      <c r="P5647" s="5" t="str">
        <f>VLOOKUP(C5647, 'Linkedin Scrap'!$A$2:$I$3322, 9,FALSE)</f>
        <v>[{'experience': 'Blockchain.ru', 'start_time': 'Jun 2018', 'end_time': 'Oct 2018', 'duration': None}, {'experience': 'Blockchain.ru', 'start_time': 'Jun 2018', 'end_time': 'Oct 2018', 'duration': None}, {'experience': 'Blockchain.ru', 'start_time': 'Jun 2018', 'end_time': 'Oct 2018', 'duration': None}]</v>
      </c>
    </row>
    <row r="5648" spans="1:16" ht="18.5" customHeight="1" x14ac:dyDescent="0.3">
      <c r="A5648" s="3" t="s">
        <v>4699</v>
      </c>
      <c r="B5648" s="4">
        <v>5</v>
      </c>
      <c r="C5648" s="3" t="s">
        <v>4711</v>
      </c>
      <c r="D5648" s="3" t="s">
        <v>4712</v>
      </c>
      <c r="E5648" s="3" t="s">
        <v>136</v>
      </c>
      <c r="F5648" s="3" t="s">
        <v>10</v>
      </c>
      <c r="G5648" s="3" t="s">
        <v>4713</v>
      </c>
      <c r="H5648" s="4" t="s">
        <v>12</v>
      </c>
      <c r="I5648" s="5">
        <f>VLOOKUP(C5648, 'Linkedin Scrap'!$A$2:$B$3322, 2,FALSE)</f>
        <v>0</v>
      </c>
      <c r="J5648" s="3" t="str">
        <f>VLOOKUP(C5648, 'Linkedin Scrap'!$A$2:$C$3322, 3,FALSE)</f>
        <v>7K followers</v>
      </c>
      <c r="K5648" s="3" t="str">
        <f>VLOOKUP(C5648, 'Linkedin Scrap'!$A$2:$D$3322, 4,FALSE)</f>
        <v>500+ connections</v>
      </c>
      <c r="L5648" s="5" t="str">
        <f>VLOOKUP(C5648, 'Linkedin Scrap'!$A$2:$E$3322, 5,FALSE)</f>
        <v>BSUIR</v>
      </c>
      <c r="M5648" s="5" t="str">
        <f>VLOOKUP(C5648, 'Linkedin Scrap'!$A$2:$F$3322, 6,FALSE)</f>
        <v>Stanum LLC</v>
      </c>
      <c r="N5648" s="5" t="str">
        <f>VLOOKUP(C5648, 'Linkedin Scrap'!$A$2:$G$3322, 7,FALSE)</f>
        <v>Founder of several companies specializing in Web and Mobile development, the COO at IT TOP Group, a leading Blockchain expert, was at the beginning of launching several successful ICO projects, 10+ years' experience in the IT industry.My mission is to create an effective business for customers.</v>
      </c>
      <c r="O5648" s="5" t="str">
        <f>VLOOKUP(C5648, 'Linkedin Scrap'!$A$2:$H$3322, 8,FALSE)</f>
        <v>[{'course_details': 'bachelor Remote Polling of SNMP agents', 'start_time': '2004', 'end_time': '2009'}, {'course_details': ''}]</v>
      </c>
      <c r="P5648" s="5" t="str">
        <f>VLOOKUP(C5648, 'Linkedin Scrap'!$A$2:$I$3322, 9,FALSE)</f>
        <v>[{'experience': 'SociumTrade', 'start_time': 'Apr 2017', 'end_time': 'Dec 2019', 'duration': None}, {'experience': 'SociumTrade', 'start_time': 'Apr 2017', 'end_time': 'Dec 2019', 'duration': None}, {'experience': 'SociumTrade', 'start_time': 'Apr 2017', 'end_time': 'Dec 2019', 'duration': None}]</v>
      </c>
    </row>
    <row r="5649" spans="1:16" ht="18.5" customHeight="1" x14ac:dyDescent="0.3">
      <c r="A5649" s="3" t="s">
        <v>4699</v>
      </c>
      <c r="B5649" s="4">
        <v>6</v>
      </c>
      <c r="C5649" s="3" t="s">
        <v>4714</v>
      </c>
      <c r="D5649" s="3" t="s">
        <v>4715</v>
      </c>
      <c r="E5649" s="3" t="s">
        <v>136</v>
      </c>
      <c r="F5649" s="3" t="s">
        <v>10</v>
      </c>
      <c r="G5649" s="3" t="s">
        <v>4716</v>
      </c>
      <c r="H5649" s="4" t="s">
        <v>12</v>
      </c>
      <c r="I5649" s="5" t="e">
        <f>VLOOKUP(C5649, 'Linkedin Scrap'!$A$2:$B$3322, 2,FALSE)</f>
        <v>#N/A</v>
      </c>
      <c r="J5649" s="3" t="e">
        <f>VLOOKUP(C5649, 'Linkedin Scrap'!$A$2:$C$3322, 3,FALSE)</f>
        <v>#N/A</v>
      </c>
      <c r="K5649" s="3" t="e">
        <f>VLOOKUP(C5649, 'Linkedin Scrap'!$A$2:$D$3322, 4,FALSE)</f>
        <v>#N/A</v>
      </c>
      <c r="L5649" s="5" t="e">
        <f>VLOOKUP(C5649, 'Linkedin Scrap'!$A$2:$E$3322, 5,FALSE)</f>
        <v>#N/A</v>
      </c>
      <c r="M5649" s="5" t="e">
        <f>VLOOKUP(C5649, 'Linkedin Scrap'!$A$2:$F$3322, 6,FALSE)</f>
        <v>#N/A</v>
      </c>
      <c r="N5649" s="5" t="e">
        <f>VLOOKUP(C5649, 'Linkedin Scrap'!$A$2:$G$3322, 7,FALSE)</f>
        <v>#N/A</v>
      </c>
      <c r="O5649" s="5" t="e">
        <f>VLOOKUP(C5649, 'Linkedin Scrap'!$A$2:$H$3322, 8,FALSE)</f>
        <v>#N/A</v>
      </c>
      <c r="P5649" s="5" t="e">
        <f>VLOOKUP(C5649, 'Linkedin Scrap'!$A$2:$I$3322, 9,FALSE)</f>
        <v>#N/A</v>
      </c>
    </row>
    <row r="5650" spans="1:16" ht="18.5" customHeight="1" x14ac:dyDescent="0.3">
      <c r="A5650" s="3" t="s">
        <v>4699</v>
      </c>
      <c r="B5650" s="4">
        <v>7</v>
      </c>
      <c r="C5650" s="3" t="s">
        <v>4717</v>
      </c>
      <c r="D5650" s="3" t="s">
        <v>4718</v>
      </c>
      <c r="E5650" s="3" t="s">
        <v>136</v>
      </c>
      <c r="F5650" s="3" t="s">
        <v>10</v>
      </c>
      <c r="G5650" s="3" t="s">
        <v>4719</v>
      </c>
      <c r="H5650" s="4" t="s">
        <v>12</v>
      </c>
      <c r="I5650" s="5" t="e">
        <f>VLOOKUP(C5650, 'Linkedin Scrap'!$A$2:$B$3322, 2,FALSE)</f>
        <v>#N/A</v>
      </c>
      <c r="J5650" s="3" t="e">
        <f>VLOOKUP(C5650, 'Linkedin Scrap'!$A$2:$C$3322, 3,FALSE)</f>
        <v>#N/A</v>
      </c>
      <c r="K5650" s="3" t="e">
        <f>VLOOKUP(C5650, 'Linkedin Scrap'!$A$2:$D$3322, 4,FALSE)</f>
        <v>#N/A</v>
      </c>
      <c r="L5650" s="5" t="e">
        <f>VLOOKUP(C5650, 'Linkedin Scrap'!$A$2:$E$3322, 5,FALSE)</f>
        <v>#N/A</v>
      </c>
      <c r="M5650" s="5" t="e">
        <f>VLOOKUP(C5650, 'Linkedin Scrap'!$A$2:$F$3322, 6,FALSE)</f>
        <v>#N/A</v>
      </c>
      <c r="N5650" s="5" t="e">
        <f>VLOOKUP(C5650, 'Linkedin Scrap'!$A$2:$G$3322, 7,FALSE)</f>
        <v>#N/A</v>
      </c>
      <c r="O5650" s="5" t="e">
        <f>VLOOKUP(C5650, 'Linkedin Scrap'!$A$2:$H$3322, 8,FALSE)</f>
        <v>#N/A</v>
      </c>
      <c r="P5650" s="5" t="e">
        <f>VLOOKUP(C5650, 'Linkedin Scrap'!$A$2:$I$3322, 9,FALSE)</f>
        <v>#N/A</v>
      </c>
    </row>
    <row r="5651" spans="1:16" ht="18.5" customHeight="1" x14ac:dyDescent="0.3">
      <c r="A5651" s="3" t="s">
        <v>4699</v>
      </c>
      <c r="B5651" s="4">
        <v>8</v>
      </c>
      <c r="C5651" s="3" t="s">
        <v>4720</v>
      </c>
      <c r="D5651" s="3" t="s">
        <v>4721</v>
      </c>
      <c r="E5651" s="3" t="s">
        <v>136</v>
      </c>
      <c r="F5651" s="3" t="s">
        <v>10</v>
      </c>
      <c r="G5651" s="3" t="s">
        <v>4722</v>
      </c>
      <c r="H5651" s="4" t="s">
        <v>12</v>
      </c>
      <c r="I5651" s="5" t="e">
        <f>VLOOKUP(C5651, 'Linkedin Scrap'!$A$2:$B$3322, 2,FALSE)</f>
        <v>#N/A</v>
      </c>
      <c r="J5651" s="3" t="e">
        <f>VLOOKUP(C5651, 'Linkedin Scrap'!$A$2:$C$3322, 3,FALSE)</f>
        <v>#N/A</v>
      </c>
      <c r="K5651" s="3" t="e">
        <f>VLOOKUP(C5651, 'Linkedin Scrap'!$A$2:$D$3322, 4,FALSE)</f>
        <v>#N/A</v>
      </c>
      <c r="L5651" s="5" t="e">
        <f>VLOOKUP(C5651, 'Linkedin Scrap'!$A$2:$E$3322, 5,FALSE)</f>
        <v>#N/A</v>
      </c>
      <c r="M5651" s="5" t="e">
        <f>VLOOKUP(C5651, 'Linkedin Scrap'!$A$2:$F$3322, 6,FALSE)</f>
        <v>#N/A</v>
      </c>
      <c r="N5651" s="5" t="e">
        <f>VLOOKUP(C5651, 'Linkedin Scrap'!$A$2:$G$3322, 7,FALSE)</f>
        <v>#N/A</v>
      </c>
      <c r="O5651" s="5" t="e">
        <f>VLOOKUP(C5651, 'Linkedin Scrap'!$A$2:$H$3322, 8,FALSE)</f>
        <v>#N/A</v>
      </c>
      <c r="P5651" s="5" t="e">
        <f>VLOOKUP(C5651, 'Linkedin Scrap'!$A$2:$I$3322, 9,FALSE)</f>
        <v>#N/A</v>
      </c>
    </row>
    <row r="5652" spans="1:16" ht="18.5" customHeight="1" x14ac:dyDescent="0.3">
      <c r="A5652" s="3" t="s">
        <v>4699</v>
      </c>
      <c r="B5652" s="4">
        <v>9</v>
      </c>
      <c r="C5652" s="3" t="s">
        <v>4723</v>
      </c>
      <c r="D5652" s="3" t="s">
        <v>4724</v>
      </c>
      <c r="E5652" s="3" t="s">
        <v>136</v>
      </c>
      <c r="F5652" s="3" t="s">
        <v>10</v>
      </c>
      <c r="G5652" s="3" t="s">
        <v>4725</v>
      </c>
      <c r="H5652" s="4" t="s">
        <v>12</v>
      </c>
      <c r="I5652" s="5" t="e">
        <f>VLOOKUP(C5652, 'Linkedin Scrap'!$A$2:$B$3322, 2,FALSE)</f>
        <v>#N/A</v>
      </c>
      <c r="J5652" s="3" t="e">
        <f>VLOOKUP(C5652, 'Linkedin Scrap'!$A$2:$C$3322, 3,FALSE)</f>
        <v>#N/A</v>
      </c>
      <c r="K5652" s="3" t="e">
        <f>VLOOKUP(C5652, 'Linkedin Scrap'!$A$2:$D$3322, 4,FALSE)</f>
        <v>#N/A</v>
      </c>
      <c r="L5652" s="5" t="e">
        <f>VLOOKUP(C5652, 'Linkedin Scrap'!$A$2:$E$3322, 5,FALSE)</f>
        <v>#N/A</v>
      </c>
      <c r="M5652" s="5" t="e">
        <f>VLOOKUP(C5652, 'Linkedin Scrap'!$A$2:$F$3322, 6,FALSE)</f>
        <v>#N/A</v>
      </c>
      <c r="N5652" s="5" t="e">
        <f>VLOOKUP(C5652, 'Linkedin Scrap'!$A$2:$G$3322, 7,FALSE)</f>
        <v>#N/A</v>
      </c>
      <c r="O5652" s="5" t="e">
        <f>VLOOKUP(C5652, 'Linkedin Scrap'!$A$2:$H$3322, 8,FALSE)</f>
        <v>#N/A</v>
      </c>
      <c r="P5652" s="5" t="e">
        <f>VLOOKUP(C5652, 'Linkedin Scrap'!$A$2:$I$3322, 9,FALSE)</f>
        <v>#N/A</v>
      </c>
    </row>
    <row r="5653" spans="1:16" ht="18.5" customHeight="1" x14ac:dyDescent="0.3">
      <c r="A5653" s="3" t="s">
        <v>4699</v>
      </c>
      <c r="B5653" s="4">
        <v>10</v>
      </c>
      <c r="C5653" s="3" t="s">
        <v>4726</v>
      </c>
      <c r="D5653" s="3" t="s">
        <v>4727</v>
      </c>
      <c r="E5653" s="3" t="s">
        <v>136</v>
      </c>
      <c r="F5653" s="3" t="s">
        <v>10</v>
      </c>
      <c r="G5653" s="3" t="s">
        <v>4728</v>
      </c>
      <c r="H5653" s="4" t="s">
        <v>12</v>
      </c>
      <c r="I5653" s="5">
        <f>VLOOKUP(C5653, 'Linkedin Scrap'!$A$2:$B$3322, 2,FALSE)</f>
        <v>0</v>
      </c>
      <c r="J5653" s="3" t="str">
        <f>VLOOKUP(C5653, 'Linkedin Scrap'!$A$2:$C$3322, 3,FALSE)</f>
        <v>426 followers</v>
      </c>
      <c r="K5653" s="3" t="str">
        <f>VLOOKUP(C5653, 'Linkedin Scrap'!$A$2:$D$3322, 4,FALSE)</f>
        <v>429 connections</v>
      </c>
      <c r="L5653" s="5" t="str">
        <f>VLOOKUP(C5653, 'Linkedin Scrap'!$A$2:$E$3322, 5,FALSE)</f>
        <v>Raj Kumar Goel Institute of Technology, Ghaziabad</v>
      </c>
      <c r="M5653" s="5" t="str">
        <f>VLOOKUP(C5653, 'Linkedin Scrap'!$A$2:$F$3322, 6,FALSE)</f>
        <v>Motherson Technology Services</v>
      </c>
      <c r="N5653" s="5" t="str">
        <f>VLOOKUP(C5653, 'Linkedin Scrap'!$A$2:$G$3322, 7,FALSE)</f>
        <v>❖	Over 10+ years of IT experience which includes 6+ years of Extensive experience as…</v>
      </c>
      <c r="O5653" s="5">
        <f>VLOOKUP(C5653, 'Linkedin Scrap'!$A$2:$H$3322, 8,FALSE)</f>
        <v>0</v>
      </c>
      <c r="P5653" s="5">
        <f>VLOOKUP(C5653, 'Linkedin Scrap'!$A$2:$I$3322, 9,FALSE)</f>
        <v>0</v>
      </c>
    </row>
    <row r="5654" spans="1:16" ht="18.5" customHeight="1" x14ac:dyDescent="0.3">
      <c r="A5654" s="3" t="s">
        <v>4699</v>
      </c>
      <c r="B5654" s="4">
        <v>11</v>
      </c>
      <c r="C5654" s="3" t="s">
        <v>4729</v>
      </c>
      <c r="D5654" s="3" t="s">
        <v>4730</v>
      </c>
      <c r="E5654" s="3" t="s">
        <v>136</v>
      </c>
      <c r="F5654" s="3" t="s">
        <v>10</v>
      </c>
      <c r="G5654" s="3" t="s">
        <v>4731</v>
      </c>
      <c r="H5654" s="4" t="s">
        <v>22</v>
      </c>
      <c r="I5654" s="5">
        <f>VLOOKUP(C5654, 'Linkedin Scrap'!$A$2:$B$3322, 2,FALSE)</f>
        <v>0</v>
      </c>
      <c r="J5654" s="3" t="str">
        <f>VLOOKUP(C5654, 'Linkedin Scrap'!$A$2:$C$3322, 3,FALSE)</f>
        <v>14K followers</v>
      </c>
      <c r="K5654" s="3" t="str">
        <f>VLOOKUP(C5654, 'Linkedin Scrap'!$A$2:$D$3322, 4,FALSE)</f>
        <v>500+ connections</v>
      </c>
      <c r="L5654" s="5" t="str">
        <f>VLOOKUP(C5654, 'Linkedin Scrap'!$A$2:$E$3322, 5,FALSE)</f>
        <v>Université de Montréal - Ecole polytechnique de Montréal</v>
      </c>
      <c r="M5654" s="5" t="str">
        <f>VLOOKUP(C5654, 'Linkedin Scrap'!$A$2:$F$3322, 6,FALSE)</f>
        <v>Broadcast Solutions Group</v>
      </c>
      <c r="N5654" s="5" t="str">
        <f>VLOOKUP(C5654, 'Linkedin Scrap'!$A$2:$G$3322, 7,FALSE)</f>
        <v>In my role as Director of Business Development for Broadcast Solutions, I specialize in…</v>
      </c>
      <c r="O5654" s="5">
        <f>VLOOKUP(C5654, 'Linkedin Scrap'!$A$2:$H$3322, 8,FALSE)</f>
        <v>0</v>
      </c>
      <c r="P5654" s="5">
        <f>VLOOKUP(C5654, 'Linkedin Scrap'!$A$2:$I$3322, 9,FALSE)</f>
        <v>0</v>
      </c>
    </row>
    <row r="5655" spans="1:16" ht="18.5" customHeight="1" x14ac:dyDescent="0.3">
      <c r="A5655" s="3" t="s">
        <v>4699</v>
      </c>
      <c r="B5655" s="4">
        <v>12</v>
      </c>
      <c r="C5655" s="3" t="s">
        <v>4732</v>
      </c>
      <c r="D5655" s="3" t="s">
        <v>4733</v>
      </c>
      <c r="E5655" s="3" t="s">
        <v>136</v>
      </c>
      <c r="F5655" s="3" t="s">
        <v>10</v>
      </c>
      <c r="G5655" s="3" t="s">
        <v>4734</v>
      </c>
      <c r="H5655" s="4" t="s">
        <v>22</v>
      </c>
      <c r="I5655" s="5" t="e">
        <f>VLOOKUP(C5655, 'Linkedin Scrap'!$A$2:$B$3322, 2,FALSE)</f>
        <v>#N/A</v>
      </c>
      <c r="J5655" s="3" t="e">
        <f>VLOOKUP(C5655, 'Linkedin Scrap'!$A$2:$C$3322, 3,FALSE)</f>
        <v>#N/A</v>
      </c>
      <c r="K5655" s="3" t="e">
        <f>VLOOKUP(C5655, 'Linkedin Scrap'!$A$2:$D$3322, 4,FALSE)</f>
        <v>#N/A</v>
      </c>
      <c r="L5655" s="5" t="e">
        <f>VLOOKUP(C5655, 'Linkedin Scrap'!$A$2:$E$3322, 5,FALSE)</f>
        <v>#N/A</v>
      </c>
      <c r="M5655" s="5" t="e">
        <f>VLOOKUP(C5655, 'Linkedin Scrap'!$A$2:$F$3322, 6,FALSE)</f>
        <v>#N/A</v>
      </c>
      <c r="N5655" s="5" t="e">
        <f>VLOOKUP(C5655, 'Linkedin Scrap'!$A$2:$G$3322, 7,FALSE)</f>
        <v>#N/A</v>
      </c>
      <c r="O5655" s="5" t="e">
        <f>VLOOKUP(C5655, 'Linkedin Scrap'!$A$2:$H$3322, 8,FALSE)</f>
        <v>#N/A</v>
      </c>
      <c r="P5655" s="5" t="e">
        <f>VLOOKUP(C5655, 'Linkedin Scrap'!$A$2:$I$3322, 9,FALSE)</f>
        <v>#N/A</v>
      </c>
    </row>
    <row r="5656" spans="1:16" ht="18.5" customHeight="1" x14ac:dyDescent="0.3">
      <c r="A5656" s="3" t="s">
        <v>4699</v>
      </c>
      <c r="B5656" s="4">
        <v>13</v>
      </c>
      <c r="C5656" s="3" t="s">
        <v>2845</v>
      </c>
      <c r="D5656" s="3" t="s">
        <v>4735</v>
      </c>
      <c r="E5656" s="3" t="s">
        <v>136</v>
      </c>
      <c r="F5656" s="3" t="s">
        <v>10</v>
      </c>
      <c r="G5656" s="3" t="s">
        <v>2847</v>
      </c>
      <c r="H5656" s="4" t="s">
        <v>22</v>
      </c>
      <c r="I5656" s="5" t="e">
        <f>VLOOKUP(C5656, 'Linkedin Scrap'!$A$2:$B$3322, 2,FALSE)</f>
        <v>#N/A</v>
      </c>
      <c r="J5656" s="3" t="e">
        <f>VLOOKUP(C5656, 'Linkedin Scrap'!$A$2:$C$3322, 3,FALSE)</f>
        <v>#N/A</v>
      </c>
      <c r="K5656" s="3" t="e">
        <f>VLOOKUP(C5656, 'Linkedin Scrap'!$A$2:$D$3322, 4,FALSE)</f>
        <v>#N/A</v>
      </c>
      <c r="L5656" s="5" t="e">
        <f>VLOOKUP(C5656, 'Linkedin Scrap'!$A$2:$E$3322, 5,FALSE)</f>
        <v>#N/A</v>
      </c>
      <c r="M5656" s="5" t="e">
        <f>VLOOKUP(C5656, 'Linkedin Scrap'!$A$2:$F$3322, 6,FALSE)</f>
        <v>#N/A</v>
      </c>
      <c r="N5656" s="5" t="e">
        <f>VLOOKUP(C5656, 'Linkedin Scrap'!$A$2:$G$3322, 7,FALSE)</f>
        <v>#N/A</v>
      </c>
      <c r="O5656" s="5" t="e">
        <f>VLOOKUP(C5656, 'Linkedin Scrap'!$A$2:$H$3322, 8,FALSE)</f>
        <v>#N/A</v>
      </c>
      <c r="P5656" s="5" t="e">
        <f>VLOOKUP(C5656, 'Linkedin Scrap'!$A$2:$I$3322, 9,FALSE)</f>
        <v>#N/A</v>
      </c>
    </row>
    <row r="5657" spans="1:16" ht="18.5" customHeight="1" x14ac:dyDescent="0.3">
      <c r="A5657" s="3" t="s">
        <v>4699</v>
      </c>
      <c r="B5657" s="4">
        <v>14</v>
      </c>
      <c r="C5657" s="3" t="s">
        <v>348</v>
      </c>
      <c r="D5657" s="3" t="s">
        <v>4736</v>
      </c>
      <c r="E5657" s="3" t="s">
        <v>136</v>
      </c>
      <c r="F5657" s="3" t="s">
        <v>10</v>
      </c>
      <c r="G5657" s="3" t="s">
        <v>350</v>
      </c>
      <c r="H5657" s="4" t="s">
        <v>22</v>
      </c>
      <c r="I5657" s="5" t="e">
        <f>VLOOKUP(C5657, 'Linkedin Scrap'!$A$2:$B$3322, 2,FALSE)</f>
        <v>#N/A</v>
      </c>
      <c r="J5657" s="3" t="e">
        <f>VLOOKUP(C5657, 'Linkedin Scrap'!$A$2:$C$3322, 3,FALSE)</f>
        <v>#N/A</v>
      </c>
      <c r="K5657" s="3" t="e">
        <f>VLOOKUP(C5657, 'Linkedin Scrap'!$A$2:$D$3322, 4,FALSE)</f>
        <v>#N/A</v>
      </c>
      <c r="L5657" s="5" t="e">
        <f>VLOOKUP(C5657, 'Linkedin Scrap'!$A$2:$E$3322, 5,FALSE)</f>
        <v>#N/A</v>
      </c>
      <c r="M5657" s="5" t="e">
        <f>VLOOKUP(C5657, 'Linkedin Scrap'!$A$2:$F$3322, 6,FALSE)</f>
        <v>#N/A</v>
      </c>
      <c r="N5657" s="5" t="e">
        <f>VLOOKUP(C5657, 'Linkedin Scrap'!$A$2:$G$3322, 7,FALSE)</f>
        <v>#N/A</v>
      </c>
      <c r="O5657" s="5" t="e">
        <f>VLOOKUP(C5657, 'Linkedin Scrap'!$A$2:$H$3322, 8,FALSE)</f>
        <v>#N/A</v>
      </c>
      <c r="P5657" s="5" t="e">
        <f>VLOOKUP(C5657, 'Linkedin Scrap'!$A$2:$I$3322, 9,FALSE)</f>
        <v>#N/A</v>
      </c>
    </row>
    <row r="5658" spans="1:16" ht="18.5" customHeight="1" x14ac:dyDescent="0.3">
      <c r="A5658" s="3" t="s">
        <v>4699</v>
      </c>
      <c r="B5658" s="4">
        <v>15</v>
      </c>
      <c r="C5658" s="3" t="s">
        <v>4737</v>
      </c>
      <c r="D5658" s="3" t="s">
        <v>4736</v>
      </c>
      <c r="E5658" s="3" t="s">
        <v>136</v>
      </c>
      <c r="F5658" s="3" t="s">
        <v>10</v>
      </c>
      <c r="G5658" s="3" t="s">
        <v>2322</v>
      </c>
      <c r="H5658" s="4" t="s">
        <v>22</v>
      </c>
      <c r="I5658" s="5" t="str">
        <f>VLOOKUP(C5658, 'Linkedin Scrap'!$A$2:$B$3322, 2,FALSE)</f>
        <v>United Arab Emirates</v>
      </c>
      <c r="J5658" s="3" t="str">
        <f>VLOOKUP(C5658, 'Linkedin Scrap'!$A$2:$C$3322, 3,FALSE)</f>
        <v>19K followers</v>
      </c>
      <c r="K5658" s="3" t="str">
        <f>VLOOKUP(C5658, 'Linkedin Scrap'!$A$2:$D$3322, 4,FALSE)</f>
        <v>500+ connections</v>
      </c>
      <c r="L5658" s="5" t="str">
        <f>VLOOKUP(C5658, 'Linkedin Scrap'!$A$2:$E$3322, 5,FALSE)</f>
        <v>University of Atlanta</v>
      </c>
      <c r="M5658" s="5" t="str">
        <f>VLOOKUP(C5658, 'Linkedin Scrap'!$A$2:$F$3322, 6,FALSE)</f>
        <v>Abu Dhabi Commercial Bank</v>
      </c>
      <c r="N5658" s="5" t="str">
        <f>VLOOKUP(C5658, 'Linkedin Scrap'!$A$2:$G$3322, 7,FALSE)</f>
        <v xml:space="preserve">
              or
            </v>
      </c>
      <c r="O5658" s="5">
        <f>VLOOKUP(C5658, 'Linkedin Scrap'!$A$2:$H$3322, 8,FALSE)</f>
        <v>0</v>
      </c>
      <c r="P5658" s="5">
        <f>VLOOKUP(C5658, 'Linkedin Scrap'!$A$2:$I$3322, 9,FALSE)</f>
        <v>0</v>
      </c>
    </row>
    <row r="5659" spans="1:16" ht="18.5" customHeight="1" x14ac:dyDescent="0.3">
      <c r="A5659" s="3" t="s">
        <v>4699</v>
      </c>
      <c r="B5659" s="4">
        <v>16</v>
      </c>
      <c r="C5659" s="3" t="s">
        <v>2601</v>
      </c>
      <c r="D5659" s="3" t="s">
        <v>4738</v>
      </c>
      <c r="E5659" s="3" t="s">
        <v>136</v>
      </c>
      <c r="F5659" s="3" t="s">
        <v>10</v>
      </c>
      <c r="G5659" s="3" t="s">
        <v>2602</v>
      </c>
      <c r="H5659" s="4" t="s">
        <v>22</v>
      </c>
      <c r="I5659" s="5" t="e">
        <f>VLOOKUP(C5659, 'Linkedin Scrap'!$A$2:$B$3322, 2,FALSE)</f>
        <v>#N/A</v>
      </c>
      <c r="J5659" s="3" t="e">
        <f>VLOOKUP(C5659, 'Linkedin Scrap'!$A$2:$C$3322, 3,FALSE)</f>
        <v>#N/A</v>
      </c>
      <c r="K5659" s="3" t="e">
        <f>VLOOKUP(C5659, 'Linkedin Scrap'!$A$2:$D$3322, 4,FALSE)</f>
        <v>#N/A</v>
      </c>
      <c r="L5659" s="5" t="e">
        <f>VLOOKUP(C5659, 'Linkedin Scrap'!$A$2:$E$3322, 5,FALSE)</f>
        <v>#N/A</v>
      </c>
      <c r="M5659" s="5" t="e">
        <f>VLOOKUP(C5659, 'Linkedin Scrap'!$A$2:$F$3322, 6,FALSE)</f>
        <v>#N/A</v>
      </c>
      <c r="N5659" s="5" t="e">
        <f>VLOOKUP(C5659, 'Linkedin Scrap'!$A$2:$G$3322, 7,FALSE)</f>
        <v>#N/A</v>
      </c>
      <c r="O5659" s="5" t="e">
        <f>VLOOKUP(C5659, 'Linkedin Scrap'!$A$2:$H$3322, 8,FALSE)</f>
        <v>#N/A</v>
      </c>
      <c r="P5659" s="5" t="e">
        <f>VLOOKUP(C5659, 'Linkedin Scrap'!$A$2:$I$3322, 9,FALSE)</f>
        <v>#N/A</v>
      </c>
    </row>
    <row r="5660" spans="1:16" ht="18.5" customHeight="1" x14ac:dyDescent="0.3">
      <c r="A5660" s="3" t="s">
        <v>4699</v>
      </c>
      <c r="B5660" s="4">
        <v>17</v>
      </c>
      <c r="C5660" s="3" t="s">
        <v>3136</v>
      </c>
      <c r="D5660" s="3" t="s">
        <v>4739</v>
      </c>
      <c r="E5660" s="3" t="s">
        <v>136</v>
      </c>
      <c r="F5660" s="3" t="s">
        <v>10</v>
      </c>
      <c r="G5660" s="3" t="s">
        <v>3137</v>
      </c>
      <c r="H5660" s="4" t="s">
        <v>22</v>
      </c>
      <c r="I5660" s="5" t="e">
        <f>VLOOKUP(C5660, 'Linkedin Scrap'!$A$2:$B$3322, 2,FALSE)</f>
        <v>#N/A</v>
      </c>
      <c r="J5660" s="3" t="e">
        <f>VLOOKUP(C5660, 'Linkedin Scrap'!$A$2:$C$3322, 3,FALSE)</f>
        <v>#N/A</v>
      </c>
      <c r="K5660" s="3" t="e">
        <f>VLOOKUP(C5660, 'Linkedin Scrap'!$A$2:$D$3322, 4,FALSE)</f>
        <v>#N/A</v>
      </c>
      <c r="L5660" s="5" t="e">
        <f>VLOOKUP(C5660, 'Linkedin Scrap'!$A$2:$E$3322, 5,FALSE)</f>
        <v>#N/A</v>
      </c>
      <c r="M5660" s="5" t="e">
        <f>VLOOKUP(C5660, 'Linkedin Scrap'!$A$2:$F$3322, 6,FALSE)</f>
        <v>#N/A</v>
      </c>
      <c r="N5660" s="5" t="e">
        <f>VLOOKUP(C5660, 'Linkedin Scrap'!$A$2:$G$3322, 7,FALSE)</f>
        <v>#N/A</v>
      </c>
      <c r="O5660" s="5" t="e">
        <f>VLOOKUP(C5660, 'Linkedin Scrap'!$A$2:$H$3322, 8,FALSE)</f>
        <v>#N/A</v>
      </c>
      <c r="P5660" s="5" t="e">
        <f>VLOOKUP(C5660, 'Linkedin Scrap'!$A$2:$I$3322, 9,FALSE)</f>
        <v>#N/A</v>
      </c>
    </row>
    <row r="5661" spans="1:16" ht="18.5" customHeight="1" x14ac:dyDescent="0.3">
      <c r="A5661" s="3" t="s">
        <v>4699</v>
      </c>
      <c r="B5661" s="4">
        <v>18</v>
      </c>
      <c r="C5661" s="3" t="s">
        <v>4740</v>
      </c>
      <c r="D5661" s="3" t="s">
        <v>4739</v>
      </c>
      <c r="E5661" s="3" t="s">
        <v>136</v>
      </c>
      <c r="F5661" s="3" t="s">
        <v>10</v>
      </c>
      <c r="G5661" s="3" t="s">
        <v>4741</v>
      </c>
      <c r="H5661" s="4" t="s">
        <v>22</v>
      </c>
      <c r="I5661" s="5" t="e">
        <f>VLOOKUP(C5661, 'Linkedin Scrap'!$A$2:$B$3322, 2,FALSE)</f>
        <v>#N/A</v>
      </c>
      <c r="J5661" s="3" t="e">
        <f>VLOOKUP(C5661, 'Linkedin Scrap'!$A$2:$C$3322, 3,FALSE)</f>
        <v>#N/A</v>
      </c>
      <c r="K5661" s="3" t="e">
        <f>VLOOKUP(C5661, 'Linkedin Scrap'!$A$2:$D$3322, 4,FALSE)</f>
        <v>#N/A</v>
      </c>
      <c r="L5661" s="5" t="e">
        <f>VLOOKUP(C5661, 'Linkedin Scrap'!$A$2:$E$3322, 5,FALSE)</f>
        <v>#N/A</v>
      </c>
      <c r="M5661" s="5" t="e">
        <f>VLOOKUP(C5661, 'Linkedin Scrap'!$A$2:$F$3322, 6,FALSE)</f>
        <v>#N/A</v>
      </c>
      <c r="N5661" s="5" t="e">
        <f>VLOOKUP(C5661, 'Linkedin Scrap'!$A$2:$G$3322, 7,FALSE)</f>
        <v>#N/A</v>
      </c>
      <c r="O5661" s="5" t="e">
        <f>VLOOKUP(C5661, 'Linkedin Scrap'!$A$2:$H$3322, 8,FALSE)</f>
        <v>#N/A</v>
      </c>
      <c r="P5661" s="5" t="e">
        <f>VLOOKUP(C5661, 'Linkedin Scrap'!$A$2:$I$3322, 9,FALSE)</f>
        <v>#N/A</v>
      </c>
    </row>
    <row r="5662" spans="1:16" ht="18.5" customHeight="1" x14ac:dyDescent="0.3">
      <c r="A5662" s="3" t="s">
        <v>4699</v>
      </c>
      <c r="B5662" s="4">
        <v>19</v>
      </c>
      <c r="C5662" s="3" t="s">
        <v>4742</v>
      </c>
      <c r="D5662" s="3" t="s">
        <v>4739</v>
      </c>
      <c r="E5662" s="3" t="s">
        <v>136</v>
      </c>
      <c r="F5662" s="3" t="s">
        <v>10</v>
      </c>
      <c r="G5662" s="3" t="s">
        <v>4743</v>
      </c>
      <c r="H5662" s="4" t="s">
        <v>22</v>
      </c>
      <c r="I5662" s="5" t="str">
        <f>VLOOKUP(C5662, 'Linkedin Scrap'!$A$2:$B$3322, 2,FALSE)</f>
        <v>Tallinn, Harjumaa, Estonia</v>
      </c>
      <c r="J5662" s="3" t="str">
        <f>VLOOKUP(C5662, 'Linkedin Scrap'!$A$2:$C$3322, 3,FALSE)</f>
        <v>5K followers</v>
      </c>
      <c r="K5662" s="3" t="str">
        <f>VLOOKUP(C5662, 'Linkedin Scrap'!$A$2:$D$3322, 4,FALSE)</f>
        <v>500+ connections</v>
      </c>
      <c r="L5662" s="5" t="str">
        <f>VLOOKUP(C5662, 'Linkedin Scrap'!$A$2:$E$3322, 5,FALSE)</f>
        <v>Helsingin kauppakorkeakoulu</v>
      </c>
      <c r="M5662" s="5" t="str">
        <f>VLOOKUP(C5662, 'Linkedin Scrap'!$A$2:$F$3322, 6,FALSE)</f>
        <v>OPP Open WiFi</v>
      </c>
      <c r="N5662" s="5" t="str">
        <f>VLOOKUP(C5662, 'Linkedin Scrap'!$A$2:$G$3322, 7,FALSE)</f>
        <v xml:space="preserve">
              or
            </v>
      </c>
      <c r="O5662" s="5">
        <f>VLOOKUP(C5662, 'Linkedin Scrap'!$A$2:$H$3322, 8,FALSE)</f>
        <v>0</v>
      </c>
      <c r="P5662" s="5">
        <f>VLOOKUP(C5662, 'Linkedin Scrap'!$A$2:$I$3322, 9,FALSE)</f>
        <v>0</v>
      </c>
    </row>
    <row r="5663" spans="1:16" ht="18.5" customHeight="1" x14ac:dyDescent="0.3">
      <c r="A5663" s="3" t="s">
        <v>6364</v>
      </c>
      <c r="B5663" s="4">
        <v>1</v>
      </c>
      <c r="C5663" s="3" t="s">
        <v>6365</v>
      </c>
      <c r="D5663" s="3" t="s">
        <v>98</v>
      </c>
      <c r="E5663" s="3" t="s">
        <v>9</v>
      </c>
      <c r="F5663" s="3" t="s">
        <v>10</v>
      </c>
      <c r="G5663" s="3" t="s">
        <v>6366</v>
      </c>
      <c r="H5663" s="4" t="s">
        <v>12</v>
      </c>
      <c r="I5663" s="5">
        <f>VLOOKUP(C5663, 'Linkedin Scrap'!$A$2:$B$3322, 2,FALSE)</f>
        <v>0</v>
      </c>
      <c r="J5663" s="3" t="str">
        <f>VLOOKUP(C5663, 'Linkedin Scrap'!$A$2:$C$3322, 3,FALSE)</f>
        <v>5K followers</v>
      </c>
      <c r="K5663" s="3" t="str">
        <f>VLOOKUP(C5663, 'Linkedin Scrap'!$A$2:$D$3322, 4,FALSE)</f>
        <v>500+ connections</v>
      </c>
      <c r="L5663" s="5">
        <f>VLOOKUP(C5663, 'Linkedin Scrap'!$A$2:$E$3322, 5,FALSE)</f>
        <v>0</v>
      </c>
      <c r="M5663" s="5">
        <f>VLOOKUP(C5663, 'Linkedin Scrap'!$A$2:$F$3322, 6,FALSE)</f>
        <v>0</v>
      </c>
      <c r="N5663" s="5">
        <f>VLOOKUP(C5663, 'Linkedin Scrap'!$A$2:$G$3322, 7,FALSE)</f>
        <v>0</v>
      </c>
      <c r="O5663" s="5">
        <f>VLOOKUP(C5663, 'Linkedin Scrap'!$A$2:$H$3322, 8,FALSE)</f>
        <v>0</v>
      </c>
      <c r="P5663" s="5">
        <f>VLOOKUP(C5663, 'Linkedin Scrap'!$A$2:$I$3322, 9,FALSE)</f>
        <v>0</v>
      </c>
    </row>
    <row r="5664" spans="1:16" ht="18.5" customHeight="1" x14ac:dyDescent="0.3">
      <c r="A5664" s="3" t="s">
        <v>6364</v>
      </c>
      <c r="B5664" s="4">
        <v>2</v>
      </c>
      <c r="C5664" s="3" t="s">
        <v>6367</v>
      </c>
      <c r="D5664" s="3" t="s">
        <v>6368</v>
      </c>
      <c r="E5664" s="3" t="s">
        <v>9</v>
      </c>
      <c r="F5664" s="3" t="s">
        <v>10</v>
      </c>
      <c r="G5664" s="3" t="s">
        <v>6369</v>
      </c>
      <c r="H5664" s="4" t="s">
        <v>12</v>
      </c>
      <c r="I5664" s="5" t="e">
        <f>VLOOKUP(C5664, 'Linkedin Scrap'!$A$2:$B$3322, 2,FALSE)</f>
        <v>#N/A</v>
      </c>
      <c r="J5664" s="3" t="e">
        <f>VLOOKUP(C5664, 'Linkedin Scrap'!$A$2:$C$3322, 3,FALSE)</f>
        <v>#N/A</v>
      </c>
      <c r="K5664" s="3" t="e">
        <f>VLOOKUP(C5664, 'Linkedin Scrap'!$A$2:$D$3322, 4,FALSE)</f>
        <v>#N/A</v>
      </c>
      <c r="L5664" s="5" t="e">
        <f>VLOOKUP(C5664, 'Linkedin Scrap'!$A$2:$E$3322, 5,FALSE)</f>
        <v>#N/A</v>
      </c>
      <c r="M5664" s="5" t="e">
        <f>VLOOKUP(C5664, 'Linkedin Scrap'!$A$2:$F$3322, 6,FALSE)</f>
        <v>#N/A</v>
      </c>
      <c r="N5664" s="5" t="e">
        <f>VLOOKUP(C5664, 'Linkedin Scrap'!$A$2:$G$3322, 7,FALSE)</f>
        <v>#N/A</v>
      </c>
      <c r="O5664" s="5" t="e">
        <f>VLOOKUP(C5664, 'Linkedin Scrap'!$A$2:$H$3322, 8,FALSE)</f>
        <v>#N/A</v>
      </c>
      <c r="P5664" s="5" t="e">
        <f>VLOOKUP(C5664, 'Linkedin Scrap'!$A$2:$I$3322, 9,FALSE)</f>
        <v>#N/A</v>
      </c>
    </row>
    <row r="5665" spans="1:16" ht="18.5" customHeight="1" x14ac:dyDescent="0.3">
      <c r="A5665" s="3" t="s">
        <v>6364</v>
      </c>
      <c r="B5665" s="4">
        <v>3</v>
      </c>
      <c r="C5665" s="3" t="s">
        <v>6370</v>
      </c>
      <c r="D5665" s="3" t="s">
        <v>6371</v>
      </c>
      <c r="E5665" s="3" t="s">
        <v>9</v>
      </c>
      <c r="F5665" s="3" t="s">
        <v>10</v>
      </c>
      <c r="G5665" s="3" t="s">
        <v>6372</v>
      </c>
      <c r="H5665" s="4" t="s">
        <v>12</v>
      </c>
      <c r="I5665" s="5" t="e">
        <f>VLOOKUP(C5665, 'Linkedin Scrap'!$A$2:$B$3322, 2,FALSE)</f>
        <v>#N/A</v>
      </c>
      <c r="J5665" s="3" t="e">
        <f>VLOOKUP(C5665, 'Linkedin Scrap'!$A$2:$C$3322, 3,FALSE)</f>
        <v>#N/A</v>
      </c>
      <c r="K5665" s="3" t="e">
        <f>VLOOKUP(C5665, 'Linkedin Scrap'!$A$2:$D$3322, 4,FALSE)</f>
        <v>#N/A</v>
      </c>
      <c r="L5665" s="5" t="e">
        <f>VLOOKUP(C5665, 'Linkedin Scrap'!$A$2:$E$3322, 5,FALSE)</f>
        <v>#N/A</v>
      </c>
      <c r="M5665" s="5" t="e">
        <f>VLOOKUP(C5665, 'Linkedin Scrap'!$A$2:$F$3322, 6,FALSE)</f>
        <v>#N/A</v>
      </c>
      <c r="N5665" s="5" t="e">
        <f>VLOOKUP(C5665, 'Linkedin Scrap'!$A$2:$G$3322, 7,FALSE)</f>
        <v>#N/A</v>
      </c>
      <c r="O5665" s="5" t="e">
        <f>VLOOKUP(C5665, 'Linkedin Scrap'!$A$2:$H$3322, 8,FALSE)</f>
        <v>#N/A</v>
      </c>
      <c r="P5665" s="5" t="e">
        <f>VLOOKUP(C5665, 'Linkedin Scrap'!$A$2:$I$3322, 9,FALSE)</f>
        <v>#N/A</v>
      </c>
    </row>
    <row r="5666" spans="1:16" ht="18.5" customHeight="1" x14ac:dyDescent="0.3">
      <c r="A5666" s="3" t="s">
        <v>6364</v>
      </c>
      <c r="B5666" s="4">
        <v>4</v>
      </c>
      <c r="C5666" s="3" t="s">
        <v>6373</v>
      </c>
      <c r="D5666" s="3" t="s">
        <v>6374</v>
      </c>
      <c r="E5666" s="3" t="s">
        <v>9</v>
      </c>
      <c r="F5666" s="3" t="s">
        <v>10</v>
      </c>
      <c r="G5666" s="3" t="s">
        <v>6375</v>
      </c>
      <c r="H5666" s="4" t="s">
        <v>12</v>
      </c>
      <c r="I5666" s="5">
        <f>VLOOKUP(C5666, 'Linkedin Scrap'!$A$2:$B$3322, 2,FALSE)</f>
        <v>0</v>
      </c>
      <c r="J5666" s="3" t="str">
        <f>VLOOKUP(C5666, 'Linkedin Scrap'!$A$2:$C$3322, 3,FALSE)</f>
        <v>122 followers</v>
      </c>
      <c r="K5666" s="3" t="str">
        <f>VLOOKUP(C5666, 'Linkedin Scrap'!$A$2:$D$3322, 4,FALSE)</f>
        <v>121 connections</v>
      </c>
      <c r="L5666" s="5">
        <f>VLOOKUP(C5666, 'Linkedin Scrap'!$A$2:$E$3322, 5,FALSE)</f>
        <v>0</v>
      </c>
      <c r="M5666" s="5">
        <f>VLOOKUP(C5666, 'Linkedin Scrap'!$A$2:$F$3322, 6,FALSE)</f>
        <v>0</v>
      </c>
      <c r="N5666" s="5">
        <f>VLOOKUP(C5666, 'Linkedin Scrap'!$A$2:$G$3322, 7,FALSE)</f>
        <v>0</v>
      </c>
      <c r="O5666" s="5">
        <f>VLOOKUP(C5666, 'Linkedin Scrap'!$A$2:$H$3322, 8,FALSE)</f>
        <v>0</v>
      </c>
      <c r="P5666" s="5">
        <f>VLOOKUP(C5666, 'Linkedin Scrap'!$A$2:$I$3322, 9,FALSE)</f>
        <v>0</v>
      </c>
    </row>
    <row r="5667" spans="1:16" ht="18.5" customHeight="1" x14ac:dyDescent="0.3">
      <c r="A5667" s="3" t="s">
        <v>6364</v>
      </c>
      <c r="B5667" s="4">
        <v>5</v>
      </c>
      <c r="C5667" s="3" t="s">
        <v>6376</v>
      </c>
      <c r="D5667" s="3" t="s">
        <v>6377</v>
      </c>
      <c r="E5667" s="3" t="s">
        <v>9</v>
      </c>
      <c r="F5667" s="3" t="s">
        <v>10</v>
      </c>
      <c r="G5667" s="3" t="s">
        <v>6378</v>
      </c>
      <c r="H5667" s="4" t="s">
        <v>12</v>
      </c>
      <c r="I5667" s="5">
        <f>VLOOKUP(C5667, 'Linkedin Scrap'!$A$2:$B$3322, 2,FALSE)</f>
        <v>0</v>
      </c>
      <c r="J5667" s="3" t="str">
        <f>VLOOKUP(C5667, 'Linkedin Scrap'!$A$2:$C$3322, 3,FALSE)</f>
        <v>377 followers</v>
      </c>
      <c r="K5667" s="3" t="str">
        <f>VLOOKUP(C5667, 'Linkedin Scrap'!$A$2:$D$3322, 4,FALSE)</f>
        <v>376 connections</v>
      </c>
      <c r="L5667" s="5" t="str">
        <f>VLOOKUP(C5667, 'Linkedin Scrap'!$A$2:$E$3322, 5,FALSE)</f>
        <v>Grafisch Lyceum Rotterdam</v>
      </c>
      <c r="M5667" s="5" t="str">
        <f>VLOOKUP(C5667, 'Linkedin Scrap'!$A$2:$F$3322, 6,FALSE)</f>
        <v>2CREATE DESIGN</v>
      </c>
      <c r="N5667" s="5" t="str">
        <f>VLOOKUP(C5667, 'Linkedin Scrap'!$A$2:$G$3322, 7,FALSE)</f>
        <v>Experienced Senior Multimedia Designer with a demonstrated history of working in the…</v>
      </c>
      <c r="O5667" s="5">
        <f>VLOOKUP(C5667, 'Linkedin Scrap'!$A$2:$H$3322, 8,FALSE)</f>
        <v>0</v>
      </c>
      <c r="P5667" s="5">
        <f>VLOOKUP(C5667, 'Linkedin Scrap'!$A$2:$I$3322, 9,FALSE)</f>
        <v>0</v>
      </c>
    </row>
    <row r="5668" spans="1:16" ht="18.5" customHeight="1" x14ac:dyDescent="0.3">
      <c r="A5668" s="3" t="s">
        <v>6364</v>
      </c>
      <c r="B5668" s="4">
        <v>6</v>
      </c>
      <c r="C5668" s="3" t="s">
        <v>6379</v>
      </c>
      <c r="D5668" s="3" t="s">
        <v>6380</v>
      </c>
      <c r="E5668" s="3" t="s">
        <v>9</v>
      </c>
      <c r="F5668" s="3" t="s">
        <v>10</v>
      </c>
      <c r="G5668" s="3" t="s">
        <v>6381</v>
      </c>
      <c r="H5668" s="4" t="s">
        <v>12</v>
      </c>
      <c r="I5668" s="5">
        <f>VLOOKUP(C5668, 'Linkedin Scrap'!$A$2:$B$3322, 2,FALSE)</f>
        <v>0</v>
      </c>
      <c r="J5668" s="3" t="str">
        <f>VLOOKUP(C5668, 'Linkedin Scrap'!$A$2:$C$3322, 3,FALSE)</f>
        <v>4K followers</v>
      </c>
      <c r="K5668" s="3" t="str">
        <f>VLOOKUP(C5668, 'Linkedin Scrap'!$A$2:$D$3322, 4,FALSE)</f>
        <v>500+ connections</v>
      </c>
      <c r="L5668" s="5" t="str">
        <f>VLOOKUP(C5668, 'Linkedin Scrap'!$A$2:$E$3322, 5,FALSE)</f>
        <v>Maastricht University</v>
      </c>
      <c r="M5668" s="5" t="str">
        <f>VLOOKUP(C5668, 'Linkedin Scrap'!$A$2:$F$3322, 6,FALSE)</f>
        <v>Watson Law</v>
      </c>
      <c r="N5668" s="5" t="str">
        <f>VLOOKUP(C5668, 'Linkedin Scrap'!$A$2:$G$3322, 7,FALSE)</f>
        <v>Experienced lawyer with demonstrated experience in new technology as well as finance and…</v>
      </c>
      <c r="O5668" s="5">
        <f>VLOOKUP(C5668, 'Linkedin Scrap'!$A$2:$H$3322, 8,FALSE)</f>
        <v>0</v>
      </c>
      <c r="P5668" s="5">
        <f>VLOOKUP(C5668, 'Linkedin Scrap'!$A$2:$I$3322, 9,FALSE)</f>
        <v>0</v>
      </c>
    </row>
    <row r="5669" spans="1:16" ht="18.5" customHeight="1" x14ac:dyDescent="0.3">
      <c r="A5669" s="3" t="s">
        <v>6364</v>
      </c>
      <c r="B5669" s="4">
        <v>7</v>
      </c>
      <c r="C5669" s="3" t="s">
        <v>6382</v>
      </c>
      <c r="D5669" s="3" t="s">
        <v>6383</v>
      </c>
      <c r="E5669" s="3" t="s">
        <v>139</v>
      </c>
      <c r="F5669" s="3" t="s">
        <v>10</v>
      </c>
      <c r="G5669" s="3" t="s">
        <v>6384</v>
      </c>
      <c r="H5669" s="4" t="s">
        <v>12</v>
      </c>
      <c r="I5669" s="5">
        <f>VLOOKUP(C5669, 'Linkedin Scrap'!$A$2:$B$3322, 2,FALSE)</f>
        <v>0</v>
      </c>
      <c r="J5669" s="3" t="str">
        <f>VLOOKUP(C5669, 'Linkedin Scrap'!$A$2:$C$3322, 3,FALSE)</f>
        <v>2K followers</v>
      </c>
      <c r="K5669" s="3" t="str">
        <f>VLOOKUP(C5669, 'Linkedin Scrap'!$A$2:$D$3322, 4,FALSE)</f>
        <v>500+ connections</v>
      </c>
      <c r="L5669" s="5">
        <f>VLOOKUP(C5669, 'Linkedin Scrap'!$A$2:$E$3322, 5,FALSE)</f>
        <v>0</v>
      </c>
      <c r="M5669" s="5">
        <f>VLOOKUP(C5669, 'Linkedin Scrap'!$A$2:$F$3322, 6,FALSE)</f>
        <v>0</v>
      </c>
      <c r="N5669" s="5">
        <f>VLOOKUP(C5669, 'Linkedin Scrap'!$A$2:$G$3322, 7,FALSE)</f>
        <v>0</v>
      </c>
      <c r="O5669" s="5">
        <f>VLOOKUP(C5669, 'Linkedin Scrap'!$A$2:$H$3322, 8,FALSE)</f>
        <v>0</v>
      </c>
      <c r="P5669" s="5">
        <f>VLOOKUP(C5669, 'Linkedin Scrap'!$A$2:$I$3322, 9,FALSE)</f>
        <v>0</v>
      </c>
    </row>
    <row r="5670" spans="1:16" ht="18.5" customHeight="1" x14ac:dyDescent="0.3">
      <c r="A5670" s="3" t="s">
        <v>6364</v>
      </c>
      <c r="B5670" s="4">
        <v>8</v>
      </c>
      <c r="C5670" s="3" t="s">
        <v>6385</v>
      </c>
      <c r="D5670" s="3" t="s">
        <v>6386</v>
      </c>
      <c r="E5670" s="3" t="s">
        <v>9</v>
      </c>
      <c r="F5670" s="3" t="s">
        <v>10</v>
      </c>
      <c r="G5670" s="3" t="s">
        <v>6387</v>
      </c>
      <c r="H5670" s="4" t="s">
        <v>12</v>
      </c>
      <c r="I5670" s="5">
        <f>VLOOKUP(C5670, 'Linkedin Scrap'!$A$2:$B$3322, 2,FALSE)</f>
        <v>0</v>
      </c>
      <c r="J5670" s="3" t="str">
        <f>VLOOKUP(C5670, 'Linkedin Scrap'!$A$2:$C$3322, 3,FALSE)</f>
        <v>344 followers</v>
      </c>
      <c r="K5670" s="3" t="str">
        <f>VLOOKUP(C5670, 'Linkedin Scrap'!$A$2:$D$3322, 4,FALSE)</f>
        <v>344 connections</v>
      </c>
      <c r="L5670" s="5" t="str">
        <f>VLOOKUP(C5670, 'Linkedin Scrap'!$A$2:$E$3322, 5,FALSE)</f>
        <v>Avans Hogeschool</v>
      </c>
      <c r="M5670" s="5" t="str">
        <f>VLOOKUP(C5670, 'Linkedin Scrap'!$A$2:$F$3322, 6,FALSE)</f>
        <v>WIDIDI</v>
      </c>
      <c r="N5670" s="5" t="str">
        <f>VLOOKUP(C5670, 'Linkedin Scrap'!$A$2:$G$3322, 7,FALSE)</f>
        <v>Not “just” a developer.When, for the first time, I saw someone smile after using…</v>
      </c>
      <c r="O5670" s="5">
        <f>VLOOKUP(C5670, 'Linkedin Scrap'!$A$2:$H$3322, 8,FALSE)</f>
        <v>0</v>
      </c>
      <c r="P5670" s="5">
        <f>VLOOKUP(C5670, 'Linkedin Scrap'!$A$2:$I$3322, 9,FALSE)</f>
        <v>0</v>
      </c>
    </row>
    <row r="5671" spans="1:16" ht="18.5" customHeight="1" x14ac:dyDescent="0.3">
      <c r="A5671" s="3" t="s">
        <v>6364</v>
      </c>
      <c r="B5671" s="4">
        <v>9</v>
      </c>
      <c r="C5671" s="3" t="s">
        <v>6388</v>
      </c>
      <c r="D5671" s="3" t="s">
        <v>6380</v>
      </c>
      <c r="E5671" s="3" t="s">
        <v>9</v>
      </c>
      <c r="F5671" s="3" t="s">
        <v>10</v>
      </c>
      <c r="G5671" s="3" t="s">
        <v>6389</v>
      </c>
      <c r="H5671" s="4" t="s">
        <v>12</v>
      </c>
      <c r="I5671" s="5">
        <f>VLOOKUP(C5671, 'Linkedin Scrap'!$A$2:$B$3322, 2,FALSE)</f>
        <v>0</v>
      </c>
      <c r="J5671" s="3" t="str">
        <f>VLOOKUP(C5671, 'Linkedin Scrap'!$A$2:$C$3322, 3,FALSE)</f>
        <v>710 followers</v>
      </c>
      <c r="K5671" s="3" t="str">
        <f>VLOOKUP(C5671, 'Linkedin Scrap'!$A$2:$D$3322, 4,FALSE)</f>
        <v>500+ connections</v>
      </c>
      <c r="L5671" s="5" t="str">
        <f>VLOOKUP(C5671, 'Linkedin Scrap'!$A$2:$E$3322, 5,FALSE)</f>
        <v>Grotius Academie</v>
      </c>
      <c r="M5671" s="5" t="str">
        <f>VLOOKUP(C5671, 'Linkedin Scrap'!$A$2:$F$3322, 6,FALSE)</f>
        <v>Watsonlaw.</v>
      </c>
      <c r="N5671" s="5">
        <f>VLOOKUP(C5671, 'Linkedin Scrap'!$A$2:$G$3322, 7,FALSE)</f>
        <v>0</v>
      </c>
      <c r="O5671" s="5">
        <f>VLOOKUP(C5671, 'Linkedin Scrap'!$A$2:$H$3322, 8,FALSE)</f>
        <v>0</v>
      </c>
      <c r="P5671" s="5">
        <f>VLOOKUP(C5671, 'Linkedin Scrap'!$A$2:$I$3322, 9,FALSE)</f>
        <v>0</v>
      </c>
    </row>
    <row r="5672" spans="1:16" ht="18.5" customHeight="1" x14ac:dyDescent="0.3">
      <c r="A5672" s="3" t="s">
        <v>6364</v>
      </c>
      <c r="B5672" s="4">
        <v>10</v>
      </c>
      <c r="C5672" s="3" t="s">
        <v>6390</v>
      </c>
      <c r="D5672" s="3" t="s">
        <v>6391</v>
      </c>
      <c r="E5672" s="3" t="s">
        <v>9</v>
      </c>
      <c r="F5672" s="3" t="s">
        <v>10</v>
      </c>
      <c r="G5672" s="3" t="s">
        <v>6392</v>
      </c>
      <c r="H5672" s="4" t="s">
        <v>12</v>
      </c>
      <c r="I5672" s="5" t="e">
        <f>VLOOKUP(C5672, 'Linkedin Scrap'!$A$2:$B$3322, 2,FALSE)</f>
        <v>#N/A</v>
      </c>
      <c r="J5672" s="3" t="e">
        <f>VLOOKUP(C5672, 'Linkedin Scrap'!$A$2:$C$3322, 3,FALSE)</f>
        <v>#N/A</v>
      </c>
      <c r="K5672" s="3" t="e">
        <f>VLOOKUP(C5672, 'Linkedin Scrap'!$A$2:$D$3322, 4,FALSE)</f>
        <v>#N/A</v>
      </c>
      <c r="L5672" s="5" t="e">
        <f>VLOOKUP(C5672, 'Linkedin Scrap'!$A$2:$E$3322, 5,FALSE)</f>
        <v>#N/A</v>
      </c>
      <c r="M5672" s="5" t="e">
        <f>VLOOKUP(C5672, 'Linkedin Scrap'!$A$2:$F$3322, 6,FALSE)</f>
        <v>#N/A</v>
      </c>
      <c r="N5672" s="5" t="e">
        <f>VLOOKUP(C5672, 'Linkedin Scrap'!$A$2:$G$3322, 7,FALSE)</f>
        <v>#N/A</v>
      </c>
      <c r="O5672" s="5" t="e">
        <f>VLOOKUP(C5672, 'Linkedin Scrap'!$A$2:$H$3322, 8,FALSE)</f>
        <v>#N/A</v>
      </c>
      <c r="P5672" s="5" t="e">
        <f>VLOOKUP(C5672, 'Linkedin Scrap'!$A$2:$I$3322, 9,FALSE)</f>
        <v>#N/A</v>
      </c>
    </row>
    <row r="5673" spans="1:16" ht="18.5" customHeight="1" x14ac:dyDescent="0.3">
      <c r="A5673" s="3" t="s">
        <v>6364</v>
      </c>
      <c r="B5673" s="4">
        <v>11</v>
      </c>
      <c r="C5673" s="3" t="s">
        <v>6393</v>
      </c>
      <c r="D5673" s="3" t="s">
        <v>6394</v>
      </c>
      <c r="E5673" s="3" t="s">
        <v>9</v>
      </c>
      <c r="F5673" s="3" t="s">
        <v>10</v>
      </c>
      <c r="G5673" s="3" t="s">
        <v>6395</v>
      </c>
      <c r="H5673" s="4" t="s">
        <v>22</v>
      </c>
      <c r="I5673" s="5">
        <f>VLOOKUP(C5673, 'Linkedin Scrap'!$A$2:$B$3322, 2,FALSE)</f>
        <v>0</v>
      </c>
      <c r="J5673" s="3" t="str">
        <f>VLOOKUP(C5673, 'Linkedin Scrap'!$A$2:$C$3322, 3,FALSE)</f>
        <v>5K followers</v>
      </c>
      <c r="K5673" s="3" t="str">
        <f>VLOOKUP(C5673, 'Linkedin Scrap'!$A$2:$D$3322, 4,FALSE)</f>
        <v>500+ connections</v>
      </c>
      <c r="L5673" s="5" t="str">
        <f>VLOOKUP(C5673, 'Linkedin Scrap'!$A$2:$E$3322, 5,FALSE)</f>
        <v>University of Amsterdam</v>
      </c>
      <c r="M5673" s="5" t="str">
        <f>VLOOKUP(C5673, 'Linkedin Scrap'!$A$2:$F$3322, 6,FALSE)</f>
        <v>Willicroft</v>
      </c>
      <c r="N5673" s="5">
        <f>VLOOKUP(C5673, 'Linkedin Scrap'!$A$2:$G$3322, 7,FALSE)</f>
        <v>0</v>
      </c>
      <c r="O5673" s="5">
        <f>VLOOKUP(C5673, 'Linkedin Scrap'!$A$2:$H$3322, 8,FALSE)</f>
        <v>0</v>
      </c>
      <c r="P5673" s="5">
        <f>VLOOKUP(C5673, 'Linkedin Scrap'!$A$2:$I$3322, 9,FALSE)</f>
        <v>0</v>
      </c>
    </row>
    <row r="5674" spans="1:16" ht="18.5" customHeight="1" x14ac:dyDescent="0.3">
      <c r="A5674" s="3" t="s">
        <v>6364</v>
      </c>
      <c r="B5674" s="4">
        <v>12</v>
      </c>
      <c r="C5674" s="3" t="s">
        <v>6396</v>
      </c>
      <c r="D5674" s="3" t="s">
        <v>6397</v>
      </c>
      <c r="E5674" s="3" t="s">
        <v>9</v>
      </c>
      <c r="F5674" s="3" t="s">
        <v>10</v>
      </c>
      <c r="G5674" s="3" t="s">
        <v>6398</v>
      </c>
      <c r="H5674" s="4" t="s">
        <v>22</v>
      </c>
      <c r="I5674" s="5">
        <f>VLOOKUP(C5674, 'Linkedin Scrap'!$A$2:$B$3322, 2,FALSE)</f>
        <v>0</v>
      </c>
      <c r="J5674" s="3" t="str">
        <f>VLOOKUP(C5674, 'Linkedin Scrap'!$A$2:$C$3322, 3,FALSE)</f>
        <v>588 followers</v>
      </c>
      <c r="K5674" s="3" t="str">
        <f>VLOOKUP(C5674, 'Linkedin Scrap'!$A$2:$D$3322, 4,FALSE)</f>
        <v>500+ connections</v>
      </c>
      <c r="L5674" s="5" t="str">
        <f>VLOOKUP(C5674, 'Linkedin Scrap'!$A$2:$E$3322, 5,FALSE)</f>
        <v>Durham University</v>
      </c>
      <c r="M5674" s="5" t="str">
        <f>VLOOKUP(C5674, 'Linkedin Scrap'!$A$2:$F$3322, 6,FALSE)</f>
        <v>Congruis Limited</v>
      </c>
      <c r="N5674" s="5" t="str">
        <f>VLOOKUP(C5674, 'Linkedin Scrap'!$A$2:$G$3322, 7,FALSE)</f>
        <v>Alan has worked successfully at all levels of management, including main Board, in UK Central Government, large commercial organisations and academia. Over many years and several generations of technology, he has used and developed ICT systems to significantly improve mission critical government and business processes, enabling breakthrough national change initiatives. He  has also converted several original concepts into innovative products and services through new ventures and partnerships.Over the past 18 years, Alan has made major contributions to some of the largest Programmes in UK Government, with budgets in excess of £1bn, including at HM Revenue and Customs and the Ministry of Defence. This has included extensive work defining, designing and implementing large scale citizen facing web systems that also interface with business critical systems in the private sector. Alan has also led multi-£bn ICT outsourcing procurements including those at HMRC and the Home Office. He has managed teams of project managers, architects, designers, developers, integrators, testers and service managers in successfully delivering some of the UK’s most complex and demanding programmes and projects.</v>
      </c>
      <c r="O5674" s="5" t="str">
        <f>VLOOKUP(C5674, 'Linkedin Scrap'!$A$2:$H$3322, 8,FALSE)</f>
        <v>[{'course_details': 'BSc Mathematics First Class Honours', 'start_time': '1973', 'end_time': '1976'}, {'course_details': 'PhD Control Engineering', 'start_time': '1976', 'end_time': '1979'}]</v>
      </c>
      <c r="P5674" s="5" t="str">
        <f>VLOOKUP(C5674, 'Linkedin Scrap'!$A$2:$I$3322, 9,FALSE)</f>
        <v>[{'experience': 'Wididi B.V.', 'start_time': 'Jan 2010', 'end_time': 'Jan 2021', 'duration': None}, {'experience': 'Wididi B.V.', 'start_time': 'Jan 2010', 'end_time': 'Jan 2021', 'duration': None}, {'experience': 'Wididi B.V.', 'start_time': 'Jan 2010', 'end_time': 'Jan 2021', 'duration': None}]</v>
      </c>
    </row>
    <row r="5675" spans="1:16" ht="18.5" customHeight="1" x14ac:dyDescent="0.3">
      <c r="A5675" s="3" t="s">
        <v>11828</v>
      </c>
      <c r="B5675" s="4">
        <v>1</v>
      </c>
      <c r="C5675" s="3" t="s">
        <v>11829</v>
      </c>
      <c r="D5675" s="3" t="s">
        <v>11830</v>
      </c>
      <c r="E5675" s="3" t="s">
        <v>9</v>
      </c>
      <c r="F5675" s="3" t="s">
        <v>10</v>
      </c>
      <c r="G5675" s="3" t="s">
        <v>11831</v>
      </c>
      <c r="H5675" s="4" t="s">
        <v>12</v>
      </c>
      <c r="I5675" s="5">
        <f>VLOOKUP(C5675, 'Linkedin Scrap'!$A$2:$B$3322, 2,FALSE)</f>
        <v>0</v>
      </c>
      <c r="J5675" s="3" t="str">
        <f>VLOOKUP(C5675, 'Linkedin Scrap'!$A$2:$C$3322, 3,FALSE)</f>
        <v>273 followers</v>
      </c>
      <c r="K5675" s="3" t="str">
        <f>VLOOKUP(C5675, 'Linkedin Scrap'!$A$2:$D$3322, 4,FALSE)</f>
        <v>254 connections</v>
      </c>
      <c r="L5675" s="5" t="str">
        <f>VLOOKUP(C5675, 'Linkedin Scrap'!$A$2:$E$3322, 5,FALSE)</f>
        <v>University of Virginia</v>
      </c>
      <c r="M5675" s="5" t="str">
        <f>VLOOKUP(C5675, 'Linkedin Scrap'!$A$2:$F$3322, 6,FALSE)</f>
        <v>Self-Employed</v>
      </c>
      <c r="N5675" s="5" t="str">
        <f>VLOOKUP(C5675, 'Linkedin Scrap'!$A$2:$G$3322, 7,FALSE)</f>
        <v>I am a software developer: a computer programmer. In the course of my career I have taken on other, more “important” roles - team lead, project head, evangelist - but when push comes to shove I am at my best when I am taking a technical problem that is causing trouble and turning it into practical code.And I do mean technical problems: math, physics, cryptography, graphics, simulation and control - I enjoy foreign function interfaces and embedded assembly and get a real kick out of it when the target platform has wires sticking out of it.</v>
      </c>
      <c r="O5675" s="5" t="str">
        <f>VLOOKUP(C5675, 'Linkedin Scrap'!$A$2:$H$3322, 8,FALSE)</f>
        <v>[{'course_details': "Bachelor's Astronomy/Physics", 'start_time': '1981', 'end_time': '1985'}]</v>
      </c>
      <c r="P5675" s="5" t="str">
        <f>VLOOKUP(C5675, 'Linkedin Scrap'!$A$2:$I$3322, 9,FALSE)</f>
        <v>[{'experience': 'Consensys Mesh', 'start_time': '1999', 'end_time': 'Jan 2015', 'duration': None}, {'experience': 'Consensys Mesh', 'start_time': '1999', 'end_time': 'Jan 2015', 'duration': None}, {'experience': 'Consensys Mesh', 'start_time': '1999', 'end_time': 'Jan 2015', 'duration': None}]</v>
      </c>
    </row>
    <row r="5676" spans="1:16" ht="18.5" customHeight="1" x14ac:dyDescent="0.3">
      <c r="A5676" s="3" t="s">
        <v>11828</v>
      </c>
      <c r="B5676" s="4">
        <v>2</v>
      </c>
      <c r="C5676" s="3" t="s">
        <v>11832</v>
      </c>
      <c r="D5676" s="3" t="s">
        <v>11833</v>
      </c>
      <c r="E5676" s="3" t="s">
        <v>9</v>
      </c>
      <c r="F5676" s="3" t="s">
        <v>10</v>
      </c>
      <c r="G5676" s="3" t="s">
        <v>11834</v>
      </c>
      <c r="H5676" s="4" t="s">
        <v>12</v>
      </c>
      <c r="I5676" s="5">
        <f>VLOOKUP(C5676, 'Linkedin Scrap'!$A$2:$B$3322, 2,FALSE)</f>
        <v>0</v>
      </c>
      <c r="J5676" s="3" t="str">
        <f>VLOOKUP(C5676, 'Linkedin Scrap'!$A$2:$C$3322, 3,FALSE)</f>
        <v>1K followers</v>
      </c>
      <c r="K5676" s="3" t="str">
        <f>VLOOKUP(C5676, 'Linkedin Scrap'!$A$2:$D$3322, 4,FALSE)</f>
        <v>500+ connections</v>
      </c>
      <c r="L5676" s="5" t="str">
        <f>VLOOKUP(C5676, 'Linkedin Scrap'!$A$2:$E$3322, 5,FALSE)</f>
        <v>University of Pennsylvania</v>
      </c>
      <c r="M5676" s="5" t="str">
        <f>VLOOKUP(C5676, 'Linkedin Scrap'!$A$2:$F$3322, 6,FALSE)</f>
        <v>Virtue Poker</v>
      </c>
      <c r="N5676" s="5" t="str">
        <f>VLOOKUP(C5676, 'Linkedin Scrap'!$A$2:$G$3322, 7,FALSE)</f>
        <v>Co-Founder of ConsenSys-incubated Virtue Poker, a P2P decentralized poker application…</v>
      </c>
      <c r="O5676" s="5">
        <f>VLOOKUP(C5676, 'Linkedin Scrap'!$A$2:$H$3322, 8,FALSE)</f>
        <v>0</v>
      </c>
      <c r="P5676" s="5">
        <f>VLOOKUP(C5676, 'Linkedin Scrap'!$A$2:$I$3322, 9,FALSE)</f>
        <v>0</v>
      </c>
    </row>
    <row r="5677" spans="1:16" ht="18.5" customHeight="1" x14ac:dyDescent="0.3">
      <c r="A5677" s="3" t="s">
        <v>11828</v>
      </c>
      <c r="B5677" s="4">
        <v>3</v>
      </c>
      <c r="C5677" s="3" t="s">
        <v>11835</v>
      </c>
      <c r="D5677" s="3" t="s">
        <v>17</v>
      </c>
      <c r="E5677" s="3" t="s">
        <v>9</v>
      </c>
      <c r="F5677" s="3" t="s">
        <v>10</v>
      </c>
      <c r="G5677" s="3" t="s">
        <v>11836</v>
      </c>
      <c r="H5677" s="4" t="s">
        <v>12</v>
      </c>
      <c r="I5677" s="5">
        <f>VLOOKUP(C5677, 'Linkedin Scrap'!$A$2:$B$3322, 2,FALSE)</f>
        <v>0</v>
      </c>
      <c r="J5677" s="3" t="str">
        <f>VLOOKUP(C5677, 'Linkedin Scrap'!$A$2:$C$3322, 3,FALSE)</f>
        <v>1K followers</v>
      </c>
      <c r="K5677" s="3" t="str">
        <f>VLOOKUP(C5677, 'Linkedin Scrap'!$A$2:$D$3322, 4,FALSE)</f>
        <v>500+ connections</v>
      </c>
      <c r="L5677" s="5" t="str">
        <f>VLOOKUP(C5677, 'Linkedin Scrap'!$A$2:$E$3322, 5,FALSE)</f>
        <v>Michigan State University</v>
      </c>
      <c r="M5677" s="5" t="str">
        <f>VLOOKUP(C5677, 'Linkedin Scrap'!$A$2:$F$3322, 6,FALSE)</f>
        <v>Fleet Street LLC</v>
      </c>
      <c r="N5677" s="5" t="str">
        <f>VLOOKUP(C5677, 'Linkedin Scrap'!$A$2:$G$3322, 7,FALSE)</f>
        <v>30+ years of marketing experience, including 25 at executive level. 26 years of Internet marketing with startups, two of which have become major brand forces. 20 years of Internet gaming experience, including building a startup brand, PokerStars, to #1 position in the market as their first CMO.Specialties: Branding and identity, particularly in the gaming market.</v>
      </c>
      <c r="O5677" s="5" t="str">
        <f>VLOOKUP(C5677, 'Linkedin Scrap'!$A$2:$H$3322, 8,FALSE)</f>
        <v>[{'course_details': ''}]</v>
      </c>
      <c r="P5677" s="5" t="str">
        <f>VLOOKUP(C5677, 'Linkedin Scrap'!$A$2:$I$3322, 9,FALSE)</f>
        <v>[{'experience': 'VCAT LLC', 'start_time': 'Aug 2009', 'end_time': 'Aug 2015', 'duration': None}, {'experience': 'VCAT LLC', 'start_time': 'Aug 2009', 'end_time': 'Aug 2015', 'duration': None}, {'experience': 'VCAT LLC', 'start_time': 'Aug 2009', 'end_time': 'Aug 2015', 'duration': None}]</v>
      </c>
    </row>
    <row r="5678" spans="1:16" ht="18.5" customHeight="1" x14ac:dyDescent="0.3">
      <c r="A5678" s="3" t="s">
        <v>10229</v>
      </c>
      <c r="B5678" s="4">
        <v>1</v>
      </c>
      <c r="C5678" s="3" t="s">
        <v>10230</v>
      </c>
      <c r="D5678" s="3" t="s">
        <v>9</v>
      </c>
      <c r="E5678" s="3" t="s">
        <v>136</v>
      </c>
      <c r="F5678" s="3" t="s">
        <v>10</v>
      </c>
      <c r="G5678" s="3" t="s">
        <v>10231</v>
      </c>
      <c r="H5678" s="4" t="s">
        <v>12</v>
      </c>
      <c r="I5678" s="5" t="e">
        <f>VLOOKUP(C5678, 'Linkedin Scrap'!$A$2:$B$3322, 2,FALSE)</f>
        <v>#N/A</v>
      </c>
      <c r="J5678" s="3" t="e">
        <f>VLOOKUP(C5678, 'Linkedin Scrap'!$A$2:$C$3322, 3,FALSE)</f>
        <v>#N/A</v>
      </c>
      <c r="K5678" s="3" t="e">
        <f>VLOOKUP(C5678, 'Linkedin Scrap'!$A$2:$D$3322, 4,FALSE)</f>
        <v>#N/A</v>
      </c>
      <c r="L5678" s="5" t="e">
        <f>VLOOKUP(C5678, 'Linkedin Scrap'!$A$2:$E$3322, 5,FALSE)</f>
        <v>#N/A</v>
      </c>
      <c r="M5678" s="5" t="e">
        <f>VLOOKUP(C5678, 'Linkedin Scrap'!$A$2:$F$3322, 6,FALSE)</f>
        <v>#N/A</v>
      </c>
      <c r="N5678" s="5" t="e">
        <f>VLOOKUP(C5678, 'Linkedin Scrap'!$A$2:$G$3322, 7,FALSE)</f>
        <v>#N/A</v>
      </c>
      <c r="O5678" s="5" t="e">
        <f>VLOOKUP(C5678, 'Linkedin Scrap'!$A$2:$H$3322, 8,FALSE)</f>
        <v>#N/A</v>
      </c>
      <c r="P5678" s="5" t="e">
        <f>VLOOKUP(C5678, 'Linkedin Scrap'!$A$2:$I$3322, 9,FALSE)</f>
        <v>#N/A</v>
      </c>
    </row>
    <row r="5679" spans="1:16" ht="18.5" customHeight="1" x14ac:dyDescent="0.3">
      <c r="A5679" s="3" t="s">
        <v>10229</v>
      </c>
      <c r="B5679" s="4">
        <v>2</v>
      </c>
      <c r="C5679" s="3" t="s">
        <v>10232</v>
      </c>
      <c r="D5679" s="3" t="s">
        <v>9</v>
      </c>
      <c r="E5679" s="3" t="s">
        <v>136</v>
      </c>
      <c r="F5679" s="3" t="s">
        <v>10</v>
      </c>
      <c r="G5679" s="3" t="s">
        <v>10233</v>
      </c>
      <c r="H5679" s="4" t="s">
        <v>12</v>
      </c>
      <c r="I5679" s="5">
        <f>VLOOKUP(C5679, 'Linkedin Scrap'!$A$2:$B$3322, 2,FALSE)</f>
        <v>0</v>
      </c>
      <c r="J5679" s="3" t="str">
        <f>VLOOKUP(C5679, 'Linkedin Scrap'!$A$2:$C$3322, 3,FALSE)</f>
        <v>938 followers</v>
      </c>
      <c r="K5679" s="3" t="str">
        <f>VLOOKUP(C5679, 'Linkedin Scrap'!$A$2:$D$3322, 4,FALSE)</f>
        <v>500+ connections</v>
      </c>
      <c r="L5679" s="5" t="str">
        <f>VLOOKUP(C5679, 'Linkedin Scrap'!$A$2:$E$3322, 5,FALSE)</f>
        <v>Moscow Power Engineering Institute (Technical University)</v>
      </c>
      <c r="M5679" s="5" t="str">
        <f>VLOOKUP(C5679, 'Linkedin Scrap'!$A$2:$F$3322, 6,FALSE)</f>
        <v>Center of corporate technologies</v>
      </c>
      <c r="N5679" s="5" t="str">
        <f>VLOOKUP(C5679, 'Linkedin Scrap'!$A$2:$G$3322, 7,FALSE)</f>
        <v>Computer science engineer by education, FinTech entrepreneur in life. Started from the outsourcing software developing company in 2004, and received a great experience in various kinds of IT projects, for example: CRM, WebDev, GameDev and MobileAppDev working on various positions from developer to CEO.In 2011 was involved in mobile POS software development including UI/UX and card processing integration. I founded m4bank.com company with the partners, and just in 4 years the company became a number 1 mobile POS solution supplier in CIS countries.</v>
      </c>
      <c r="O5679" s="5" t="str">
        <f>VLOOKUP(C5679, 'Linkedin Scrap'!$A$2:$H$3322, 8,FALSE)</f>
        <v>[{'course_details': "Engineer's degree Computer Science", 'start_time': '2002', 'end_time': '2008'}]</v>
      </c>
      <c r="P5679" s="5" t="str">
        <f>VLOOKUP(C5679, 'Linkedin Scrap'!$A$2:$I$3322, 9,FALSE)</f>
        <v>[{'experience': 'Art Of Web', 'start_time': 'Mar 2012', 'end_time': 'Sep 2021', 'duration': None}, {'experience': 'Art Of Web', 'start_time': 'Mar 2012', 'end_time': 'Sep 2021', 'duration': None}, {'experience': 'Art Of Web', 'start_time': 'Mar 2012', 'end_time': 'Sep 2021', 'duration': None}]</v>
      </c>
    </row>
    <row r="5680" spans="1:16" ht="18.5" customHeight="1" x14ac:dyDescent="0.3">
      <c r="A5680" s="3" t="s">
        <v>10229</v>
      </c>
      <c r="B5680" s="4">
        <v>3</v>
      </c>
      <c r="C5680" s="3" t="s">
        <v>10234</v>
      </c>
      <c r="D5680" s="3" t="s">
        <v>9</v>
      </c>
      <c r="E5680" s="3" t="s">
        <v>136</v>
      </c>
      <c r="F5680" s="3" t="s">
        <v>10</v>
      </c>
      <c r="G5680" s="3" t="s">
        <v>10235</v>
      </c>
      <c r="H5680" s="4" t="s">
        <v>12</v>
      </c>
      <c r="I5680" s="5">
        <f>VLOOKUP(C5680, 'Linkedin Scrap'!$A$2:$B$3322, 2,FALSE)</f>
        <v>0</v>
      </c>
      <c r="J5680" s="3" t="str">
        <f>VLOOKUP(C5680, 'Linkedin Scrap'!$A$2:$C$3322, 3,FALSE)</f>
        <v>2K followers</v>
      </c>
      <c r="K5680" s="3" t="str">
        <f>VLOOKUP(C5680, 'Linkedin Scrap'!$A$2:$D$3322, 4,FALSE)</f>
        <v>500+ connections</v>
      </c>
      <c r="L5680" s="5" t="str">
        <f>VLOOKUP(C5680, 'Linkedin Scrap'!$A$2:$E$3322, 5,FALSE)</f>
        <v>Moscow Aviation Institute (State Technical University) (MAI)</v>
      </c>
      <c r="M5680" s="5" t="str">
        <f>VLOOKUP(C5680, 'Linkedin Scrap'!$A$2:$F$3322, 6,FALSE)</f>
        <v>CCT</v>
      </c>
      <c r="N5680" s="5">
        <f>VLOOKUP(C5680, 'Linkedin Scrap'!$A$2:$G$3322, 7,FALSE)</f>
        <v>0</v>
      </c>
      <c r="O5680" s="5" t="str">
        <f>VLOOKUP(C5680, 'Linkedin Scrap'!$A$2:$H$3322, 8,FALSE)</f>
        <v>[{'course_details': ''}]</v>
      </c>
      <c r="P5680" s="5" t="str">
        <f>VLOOKUP(C5680, 'Linkedin Scrap'!$A$2:$I$3322, 9,FALSE)</f>
        <v>[{'experience': 'CB Transinvestbank', 'start_time': '2008', 'end_time': '2010', 'duration': None}, {'experience': 'CB Transinvestbank', 'start_time': '2008', 'end_time': '2010', 'duration': None}, {'experience': 'CB Transinvestbank', 'start_time': '2008', 'end_time': '2010', 'duration': None}]</v>
      </c>
    </row>
    <row r="5681" spans="1:16" ht="18.5" customHeight="1" x14ac:dyDescent="0.3">
      <c r="A5681" s="3" t="s">
        <v>10229</v>
      </c>
      <c r="B5681" s="4">
        <v>4</v>
      </c>
      <c r="C5681" s="3" t="s">
        <v>10236</v>
      </c>
      <c r="D5681" s="3" t="s">
        <v>9</v>
      </c>
      <c r="E5681" s="3" t="s">
        <v>136</v>
      </c>
      <c r="F5681" s="3" t="s">
        <v>10</v>
      </c>
      <c r="G5681" s="3" t="s">
        <v>10237</v>
      </c>
      <c r="H5681" s="4" t="s">
        <v>12</v>
      </c>
      <c r="I5681" s="5">
        <f>VLOOKUP(C5681, 'Linkedin Scrap'!$A$2:$B$3322, 2,FALSE)</f>
        <v>0</v>
      </c>
      <c r="J5681" s="3" t="str">
        <f>VLOOKUP(C5681, 'Linkedin Scrap'!$A$2:$C$3322, 3,FALSE)</f>
        <v>242 followers</v>
      </c>
      <c r="K5681" s="3" t="str">
        <f>VLOOKUP(C5681, 'Linkedin Scrap'!$A$2:$D$3322, 4,FALSE)</f>
        <v>242 connections</v>
      </c>
      <c r="L5681" s="5" t="str">
        <f>VLOOKUP(C5681, 'Linkedin Scrap'!$A$2:$E$3322, 5,FALSE)</f>
        <v>ACCA</v>
      </c>
      <c r="M5681" s="5" t="str">
        <f>VLOOKUP(C5681, 'Linkedin Scrap'!$A$2:$F$3322, 6,FALSE)</f>
        <v>REDIX GROUP LLC</v>
      </c>
      <c r="N5681" s="5">
        <f>VLOOKUP(C5681, 'Linkedin Scrap'!$A$2:$G$3322, 7,FALSE)</f>
        <v>0</v>
      </c>
      <c r="O5681" s="5" t="str">
        <f>VLOOKUP(C5681, 'Linkedin Scrap'!$A$2:$H$3322, 8,FALSE)</f>
        <v>[{'course_details': 'Accounting and Finance', 'start_time': '2011', 'end_time': '2013'}, {'course_details': 'Bachelor’s Degree Business administration', 'start_time': '2006', 'end_time': '2011'}, {'course_details': 'High School', 'start_time': '1996', 'end_time': '2006'}]</v>
      </c>
      <c r="P5681" s="5" t="str">
        <f>VLOOKUP(C5681, 'Linkedin Scrap'!$A$2:$I$3322, 9,FALSE)</f>
        <v>[{'experience': 'SOLO LLC', 'start_time': 'Aug 2021', 'end_time': 'present', 'duration': None}, {'experience': 'SOLO LLC', 'start_time': 'Aug 2021', 'end_time': 'present', 'duration': None}, {'experience': 'SOLO LLC', 'start_time': 'Aug 2021', 'end_time': 'present', 'duration': None}]</v>
      </c>
    </row>
    <row r="5682" spans="1:16" ht="18.5" customHeight="1" x14ac:dyDescent="0.3">
      <c r="A5682" s="3" t="s">
        <v>10229</v>
      </c>
      <c r="B5682" s="4">
        <v>5</v>
      </c>
      <c r="C5682" s="3" t="s">
        <v>10238</v>
      </c>
      <c r="D5682" s="3" t="s">
        <v>9</v>
      </c>
      <c r="E5682" s="3" t="s">
        <v>136</v>
      </c>
      <c r="F5682" s="3" t="s">
        <v>10</v>
      </c>
      <c r="G5682" s="3" t="s">
        <v>10239</v>
      </c>
      <c r="H5682" s="4" t="s">
        <v>12</v>
      </c>
      <c r="I5682" s="5">
        <f>VLOOKUP(C5682, 'Linkedin Scrap'!$A$2:$B$3322, 2,FALSE)</f>
        <v>0</v>
      </c>
      <c r="J5682" s="3" t="str">
        <f>VLOOKUP(C5682, 'Linkedin Scrap'!$A$2:$C$3322, 3,FALSE)</f>
        <v>546 followers</v>
      </c>
      <c r="K5682" s="3" t="str">
        <f>VLOOKUP(C5682, 'Linkedin Scrap'!$A$2:$D$3322, 4,FALSE)</f>
        <v>500+ connections</v>
      </c>
      <c r="L5682" s="5" t="str">
        <f>VLOOKUP(C5682, 'Linkedin Scrap'!$A$2:$E$3322, 5,FALSE)</f>
        <v>Techstars</v>
      </c>
      <c r="M5682" s="5" t="str">
        <f>VLOOKUP(C5682, 'Linkedin Scrap'!$A$2:$F$3322, 6,FALSE)</f>
        <v>Kaiko Systems</v>
      </c>
      <c r="N5682" s="5" t="str">
        <f>VLOOKUP(C5682, 'Linkedin Scrap'!$A$2:$G$3322, 7,FALSE)</f>
        <v>Husband. Dad. Progressor. Product Manager at Kaiko Systems</v>
      </c>
      <c r="O5682" s="5" t="str">
        <f>VLOOKUP(C5682, 'Linkedin Scrap'!$A$2:$H$3322, 8,FALSE)</f>
        <v>[{'course_details': 'Startups', 'start_time': '2021', 'end_time': '2021'}, {'course_details': "Incomplete Bachelor's degree Historian", 'start_time': '2007', 'end_time': '2013'}, {'course_details': "Bachelor's degree Computer Science in Economics Informatics in economics", 'start_time': '2004', 'end_time': '2009'}]</v>
      </c>
      <c r="P5682" s="5" t="str">
        <f>VLOOKUP(C5682, 'Linkedin Scrap'!$A$2:$I$3322, 9,FALSE)</f>
        <v>[{'experience': 'Dapio', 'start_time': 'Oct 2019', 'end_time': 'Dec 2020', 'duration': None}, {'experience': 'Dapio', 'start_time': 'Oct 2019', 'end_time': 'Dec 2020', 'duration': None}, {'experience': 'Dapio', 'start_time': 'Oct 2019', 'end_time': 'Dec 2020', 'duration': None}]</v>
      </c>
    </row>
    <row r="5683" spans="1:16" ht="18.5" customHeight="1" x14ac:dyDescent="0.3">
      <c r="A5683" s="3" t="s">
        <v>10229</v>
      </c>
      <c r="B5683" s="4">
        <v>6</v>
      </c>
      <c r="C5683" s="3" t="s">
        <v>10240</v>
      </c>
      <c r="D5683" s="3" t="s">
        <v>9</v>
      </c>
      <c r="E5683" s="3" t="s">
        <v>136</v>
      </c>
      <c r="F5683" s="3" t="s">
        <v>10</v>
      </c>
      <c r="G5683" s="3" t="s">
        <v>10241</v>
      </c>
      <c r="H5683" s="4" t="s">
        <v>12</v>
      </c>
      <c r="I5683" s="5">
        <f>VLOOKUP(C5683, 'Linkedin Scrap'!$A$2:$B$3322, 2,FALSE)</f>
        <v>0</v>
      </c>
      <c r="J5683" s="3" t="str">
        <f>VLOOKUP(C5683, 'Linkedin Scrap'!$A$2:$C$3322, 3,FALSE)</f>
        <v>2K followers</v>
      </c>
      <c r="K5683" s="3" t="str">
        <f>VLOOKUP(C5683, 'Linkedin Scrap'!$A$2:$D$3322, 4,FALSE)</f>
        <v>500+ connections</v>
      </c>
      <c r="L5683" s="5" t="str">
        <f>VLOOKUP(C5683, 'Linkedin Scrap'!$A$2:$E$3322, 5,FALSE)</f>
        <v>Duke of York's Royal Military School</v>
      </c>
      <c r="M5683" s="5" t="str">
        <f>VLOOKUP(C5683, 'Linkedin Scrap'!$A$2:$F$3322, 6,FALSE)</f>
        <v>N3ON</v>
      </c>
      <c r="N5683" s="5" t="str">
        <f>VLOOKUP(C5683, 'Linkedin Scrap'!$A$2:$G$3322, 7,FALSE)</f>
        <v>A Senior Executive, specialising in managing business critical operations, with a proven…</v>
      </c>
      <c r="O5683" s="5">
        <f>VLOOKUP(C5683, 'Linkedin Scrap'!$A$2:$H$3322, 8,FALSE)</f>
        <v>0</v>
      </c>
      <c r="P5683" s="5">
        <f>VLOOKUP(C5683, 'Linkedin Scrap'!$A$2:$I$3322, 9,FALSE)</f>
        <v>0</v>
      </c>
    </row>
    <row r="5684" spans="1:16" ht="18.5" customHeight="1" x14ac:dyDescent="0.3">
      <c r="A5684" s="3" t="s">
        <v>10229</v>
      </c>
      <c r="B5684" s="4">
        <v>7</v>
      </c>
      <c r="C5684" s="3" t="s">
        <v>10242</v>
      </c>
      <c r="D5684" s="3" t="s">
        <v>10243</v>
      </c>
      <c r="E5684" s="3" t="s">
        <v>139</v>
      </c>
      <c r="F5684" s="3" t="s">
        <v>10</v>
      </c>
      <c r="G5684" s="3" t="s">
        <v>10244</v>
      </c>
      <c r="H5684" s="4" t="s">
        <v>12</v>
      </c>
      <c r="I5684" s="5">
        <f>VLOOKUP(C5684, 'Linkedin Scrap'!$A$2:$B$3322, 2,FALSE)</f>
        <v>0</v>
      </c>
      <c r="J5684" s="3" t="str">
        <f>VLOOKUP(C5684, 'Linkedin Scrap'!$A$2:$C$3322, 3,FALSE)</f>
        <v>4K followers</v>
      </c>
      <c r="K5684" s="3" t="str">
        <f>VLOOKUP(C5684, 'Linkedin Scrap'!$A$2:$D$3322, 4,FALSE)</f>
        <v>500+ connections</v>
      </c>
      <c r="L5684" s="5">
        <f>VLOOKUP(C5684, 'Linkedin Scrap'!$A$2:$E$3322, 5,FALSE)</f>
        <v>0</v>
      </c>
      <c r="M5684" s="5">
        <f>VLOOKUP(C5684, 'Linkedin Scrap'!$A$2:$F$3322, 6,FALSE)</f>
        <v>0</v>
      </c>
      <c r="N5684" s="5" t="str">
        <f>VLOOKUP(C5684, 'Linkedin Scrap'!$A$2:$G$3322, 7,FALSE)</f>
        <v>The Proud Founder of Visit Ventures &amp; Visit Guide®</v>
      </c>
      <c r="O5684" s="5">
        <f>VLOOKUP(C5684, 'Linkedin Scrap'!$A$2:$H$3322, 8,FALSE)</f>
        <v>0</v>
      </c>
      <c r="P5684" s="5" t="str">
        <f>VLOOKUP(C5684, 'Linkedin Scrap'!$A$2:$I$3322, 9,FALSE)</f>
        <v>[{'experience': 'Visit Ventures', 'start_time': 'Jun 2019', 'end_time': 'present', 'duration': None}, {'experience': 'Visit Ventures', 'start_time': 'Jun 2019', 'end_time': 'present', 'duration': None}, {'experience': 'Visit Ventures', 'start_time': 'Jun 2019', 'end_time': 'present', 'duration': None}]</v>
      </c>
    </row>
    <row r="5685" spans="1:16" ht="18.5" customHeight="1" x14ac:dyDescent="0.3">
      <c r="A5685" s="3" t="s">
        <v>10229</v>
      </c>
      <c r="B5685" s="4">
        <v>8</v>
      </c>
      <c r="C5685" s="3" t="s">
        <v>10245</v>
      </c>
      <c r="D5685" s="3" t="s">
        <v>9</v>
      </c>
      <c r="E5685" s="3" t="s">
        <v>136</v>
      </c>
      <c r="F5685" s="3" t="s">
        <v>10</v>
      </c>
      <c r="G5685" s="3" t="s">
        <v>10246</v>
      </c>
      <c r="H5685" s="4" t="s">
        <v>22</v>
      </c>
      <c r="I5685" s="5" t="e">
        <f>VLOOKUP(C5685, 'Linkedin Scrap'!$A$2:$B$3322, 2,FALSE)</f>
        <v>#N/A</v>
      </c>
      <c r="J5685" s="3" t="e">
        <f>VLOOKUP(C5685, 'Linkedin Scrap'!$A$2:$C$3322, 3,FALSE)</f>
        <v>#N/A</v>
      </c>
      <c r="K5685" s="3" t="e">
        <f>VLOOKUP(C5685, 'Linkedin Scrap'!$A$2:$D$3322, 4,FALSE)</f>
        <v>#N/A</v>
      </c>
      <c r="L5685" s="5" t="e">
        <f>VLOOKUP(C5685, 'Linkedin Scrap'!$A$2:$E$3322, 5,FALSE)</f>
        <v>#N/A</v>
      </c>
      <c r="M5685" s="5" t="e">
        <f>VLOOKUP(C5685, 'Linkedin Scrap'!$A$2:$F$3322, 6,FALSE)</f>
        <v>#N/A</v>
      </c>
      <c r="N5685" s="5" t="e">
        <f>VLOOKUP(C5685, 'Linkedin Scrap'!$A$2:$G$3322, 7,FALSE)</f>
        <v>#N/A</v>
      </c>
      <c r="O5685" s="5" t="e">
        <f>VLOOKUP(C5685, 'Linkedin Scrap'!$A$2:$H$3322, 8,FALSE)</f>
        <v>#N/A</v>
      </c>
      <c r="P5685" s="5" t="e">
        <f>VLOOKUP(C5685, 'Linkedin Scrap'!$A$2:$I$3322, 9,FALSE)</f>
        <v>#N/A</v>
      </c>
    </row>
    <row r="5686" spans="1:16" ht="18.5" customHeight="1" x14ac:dyDescent="0.3">
      <c r="A5686" s="3" t="s">
        <v>2660</v>
      </c>
      <c r="B5686" s="4">
        <v>1</v>
      </c>
      <c r="C5686" s="3" t="s">
        <v>2661</v>
      </c>
      <c r="D5686" s="3" t="s">
        <v>8</v>
      </c>
      <c r="E5686" s="3" t="s">
        <v>9</v>
      </c>
      <c r="F5686" s="3" t="s">
        <v>10</v>
      </c>
      <c r="G5686" s="3" t="s">
        <v>2662</v>
      </c>
      <c r="H5686" s="4" t="s">
        <v>12</v>
      </c>
      <c r="I5686" s="5">
        <f>VLOOKUP(C5686, 'Linkedin Scrap'!$A$2:$B$3322, 2,FALSE)</f>
        <v>0</v>
      </c>
      <c r="J5686" s="3" t="str">
        <f>VLOOKUP(C5686, 'Linkedin Scrap'!$A$2:$C$3322, 3,FALSE)</f>
        <v>2K followers</v>
      </c>
      <c r="K5686" s="3" t="str">
        <f>VLOOKUP(C5686, 'Linkedin Scrap'!$A$2:$D$3322, 4,FALSE)</f>
        <v>500+ connections</v>
      </c>
      <c r="L5686" s="5" t="str">
        <f>VLOOKUP(C5686, 'Linkedin Scrap'!$A$2:$E$3322, 5,FALSE)</f>
        <v>Harvard University</v>
      </c>
      <c r="M5686" s="5" t="str">
        <f>VLOOKUP(C5686, 'Linkedin Scrap'!$A$2:$F$3322, 6,FALSE)</f>
        <v>Vodi App</v>
      </c>
      <c r="N5686" s="5" t="str">
        <f>VLOOKUP(C5686, 'Linkedin Scrap'!$A$2:$G$3322, 7,FALSE)</f>
        <v>Darren Lu is an accomplished CEO with a strong background in the telecommunications…</v>
      </c>
      <c r="O5686" s="5">
        <f>VLOOKUP(C5686, 'Linkedin Scrap'!$A$2:$H$3322, 8,FALSE)</f>
        <v>0</v>
      </c>
      <c r="P5686" s="5">
        <f>VLOOKUP(C5686, 'Linkedin Scrap'!$A$2:$I$3322, 9,FALSE)</f>
        <v>0</v>
      </c>
    </row>
    <row r="5687" spans="1:16" ht="18.5" customHeight="1" x14ac:dyDescent="0.3">
      <c r="A5687" s="3" t="s">
        <v>2660</v>
      </c>
      <c r="B5687" s="4">
        <v>2</v>
      </c>
      <c r="C5687" s="3" t="s">
        <v>2663</v>
      </c>
      <c r="D5687" s="3" t="s">
        <v>2664</v>
      </c>
      <c r="E5687" s="3" t="s">
        <v>9</v>
      </c>
      <c r="F5687" s="3" t="s">
        <v>10</v>
      </c>
      <c r="G5687" s="3" t="s">
        <v>2665</v>
      </c>
      <c r="H5687" s="4" t="s">
        <v>12</v>
      </c>
      <c r="I5687" s="5">
        <f>VLOOKUP(C5687, 'Linkedin Scrap'!$A$2:$B$3322, 2,FALSE)</f>
        <v>0</v>
      </c>
      <c r="J5687" s="3" t="str">
        <f>VLOOKUP(C5687, 'Linkedin Scrap'!$A$2:$C$3322, 3,FALSE)</f>
        <v>774 followers</v>
      </c>
      <c r="K5687" s="3" t="str">
        <f>VLOOKUP(C5687, 'Linkedin Scrap'!$A$2:$D$3322, 4,FALSE)</f>
        <v>500+ connections</v>
      </c>
      <c r="L5687" s="5">
        <f>VLOOKUP(C5687, 'Linkedin Scrap'!$A$2:$E$3322, 5,FALSE)</f>
        <v>0</v>
      </c>
      <c r="M5687" s="5">
        <f>VLOOKUP(C5687, 'Linkedin Scrap'!$A$2:$F$3322, 6,FALSE)</f>
        <v>0</v>
      </c>
      <c r="N5687" s="5">
        <f>VLOOKUP(C5687, 'Linkedin Scrap'!$A$2:$G$3322, 7,FALSE)</f>
        <v>0</v>
      </c>
      <c r="O5687" s="5">
        <f>VLOOKUP(C5687, 'Linkedin Scrap'!$A$2:$H$3322, 8,FALSE)</f>
        <v>0</v>
      </c>
      <c r="P5687" s="5">
        <f>VLOOKUP(C5687, 'Linkedin Scrap'!$A$2:$I$3322, 9,FALSE)</f>
        <v>0</v>
      </c>
    </row>
    <row r="5688" spans="1:16" ht="18.5" customHeight="1" x14ac:dyDescent="0.3">
      <c r="A5688" s="3" t="s">
        <v>2660</v>
      </c>
      <c r="B5688" s="4">
        <v>3</v>
      </c>
      <c r="C5688" s="3" t="s">
        <v>2666</v>
      </c>
      <c r="D5688" s="3" t="s">
        <v>2667</v>
      </c>
      <c r="E5688" s="3" t="s">
        <v>9</v>
      </c>
      <c r="F5688" s="3" t="s">
        <v>10</v>
      </c>
      <c r="G5688" s="3" t="s">
        <v>2668</v>
      </c>
      <c r="H5688" s="4" t="s">
        <v>12</v>
      </c>
      <c r="I5688" s="5">
        <f>VLOOKUP(C5688, 'Linkedin Scrap'!$A$2:$B$3322, 2,FALSE)</f>
        <v>0</v>
      </c>
      <c r="J5688" s="3" t="str">
        <f>VLOOKUP(C5688, 'Linkedin Scrap'!$A$2:$C$3322, 3,FALSE)</f>
        <v>320 followers</v>
      </c>
      <c r="K5688" s="3" t="str">
        <f>VLOOKUP(C5688, 'Linkedin Scrap'!$A$2:$D$3322, 4,FALSE)</f>
        <v>309 connections</v>
      </c>
      <c r="L5688" s="5" t="str">
        <f>VLOOKUP(C5688, 'Linkedin Scrap'!$A$2:$E$3322, 5,FALSE)</f>
        <v>Georgia Institute of Technology</v>
      </c>
      <c r="M5688" s="5" t="str">
        <f>VLOOKUP(C5688, 'Linkedin Scrap'!$A$2:$F$3322, 6,FALSE)</f>
        <v>Corelight, Inc</v>
      </c>
      <c r="N5688" s="5">
        <f>VLOOKUP(C5688, 'Linkedin Scrap'!$A$2:$G$3322, 7,FALSE)</f>
        <v>0</v>
      </c>
      <c r="O5688" s="5" t="str">
        <f>VLOOKUP(C5688, 'Linkedin Scrap'!$A$2:$H$3322, 8,FALSE)</f>
        <v>[{'course_details': 'Computer Science'}]</v>
      </c>
      <c r="P5688" s="5" t="str">
        <f>VLOOKUP(C5688, 'Linkedin Scrap'!$A$2:$I$3322, 9,FALSE)</f>
        <v>[{'experience': 'Raytheon Technologies', 'start_time': 'Oct 2020', 'end_time': 'Jan 2022', 'duration': None}, {'experience': 'Raytheon Technologies', 'start_time': 'Oct 2020', 'end_time': 'Jan 2022', 'duration': None}, {'experience': 'Raytheon Technologies', 'start_time': 'Oct 2020', 'end_time': 'Jan 2022', 'duration': None}]</v>
      </c>
    </row>
    <row r="5689" spans="1:16" ht="18.5" customHeight="1" x14ac:dyDescent="0.3">
      <c r="A5689" s="3" t="s">
        <v>2660</v>
      </c>
      <c r="B5689" s="4">
        <v>4</v>
      </c>
      <c r="C5689" s="3" t="s">
        <v>2669</v>
      </c>
      <c r="D5689" s="3" t="s">
        <v>2670</v>
      </c>
      <c r="E5689" s="3" t="s">
        <v>9</v>
      </c>
      <c r="F5689" s="3" t="s">
        <v>10</v>
      </c>
      <c r="G5689" s="3" t="s">
        <v>2671</v>
      </c>
      <c r="H5689" s="4" t="s">
        <v>12</v>
      </c>
      <c r="I5689" s="5">
        <f>VLOOKUP(C5689, 'Linkedin Scrap'!$A$2:$B$3322, 2,FALSE)</f>
        <v>0</v>
      </c>
      <c r="J5689" s="3" t="str">
        <f>VLOOKUP(C5689, 'Linkedin Scrap'!$A$2:$C$3322, 3,FALSE)</f>
        <v>473 followers</v>
      </c>
      <c r="K5689" s="3" t="str">
        <f>VLOOKUP(C5689, 'Linkedin Scrap'!$A$2:$D$3322, 4,FALSE)</f>
        <v>471 connections</v>
      </c>
      <c r="L5689" s="5" t="str">
        <f>VLOOKUP(C5689, 'Linkedin Scrap'!$A$2:$E$3322, 5,FALSE)</f>
        <v>Vietnam National University, HCMC - University of Technology</v>
      </c>
      <c r="M5689" s="5" t="str">
        <f>VLOOKUP(C5689, 'Linkedin Scrap'!$A$2:$F$3322, 6,FALSE)</f>
        <v>Self-employed</v>
      </c>
      <c r="N5689" s="5" t="str">
        <f>VLOOKUP(C5689, 'Linkedin Scrap'!$A$2:$G$3322, 7,FALSE)</f>
        <v>Experienced Product Manager and consultant with a robust background in FinTech, Payment…</v>
      </c>
      <c r="O5689" s="5">
        <f>VLOOKUP(C5689, 'Linkedin Scrap'!$A$2:$H$3322, 8,FALSE)</f>
        <v>0</v>
      </c>
      <c r="P5689" s="5">
        <f>VLOOKUP(C5689, 'Linkedin Scrap'!$A$2:$I$3322, 9,FALSE)</f>
        <v>0</v>
      </c>
    </row>
    <row r="5690" spans="1:16" ht="18.5" customHeight="1" x14ac:dyDescent="0.3">
      <c r="A5690" s="3" t="s">
        <v>2660</v>
      </c>
      <c r="B5690" s="4">
        <v>5</v>
      </c>
      <c r="C5690" s="3" t="s">
        <v>2672</v>
      </c>
      <c r="D5690" s="3" t="s">
        <v>534</v>
      </c>
      <c r="E5690" s="3" t="s">
        <v>9</v>
      </c>
      <c r="F5690" s="3" t="s">
        <v>10</v>
      </c>
      <c r="G5690" s="3" t="s">
        <v>2673</v>
      </c>
      <c r="H5690" s="4" t="s">
        <v>12</v>
      </c>
      <c r="I5690" s="5">
        <f>VLOOKUP(C5690, 'Linkedin Scrap'!$A$2:$B$3322, 2,FALSE)</f>
        <v>0</v>
      </c>
      <c r="J5690" s="3" t="str">
        <f>VLOOKUP(C5690, 'Linkedin Scrap'!$A$2:$C$3322, 3,FALSE)</f>
        <v>464 followers</v>
      </c>
      <c r="K5690" s="3" t="str">
        <f>VLOOKUP(C5690, 'Linkedin Scrap'!$A$2:$D$3322, 4,FALSE)</f>
        <v>437 connections</v>
      </c>
      <c r="L5690" s="5" t="str">
        <f>VLOOKUP(C5690, 'Linkedin Scrap'!$A$2:$E$3322, 5,FALSE)</f>
        <v>Kennesaw State University</v>
      </c>
      <c r="M5690" s="5" t="str">
        <f>VLOOKUP(C5690, 'Linkedin Scrap'!$A$2:$F$3322, 6,FALSE)</f>
        <v>Optimized Payments</v>
      </c>
      <c r="N5690" s="5" t="str">
        <f>VLOOKUP(C5690, 'Linkedin Scrap'!$A$2:$G$3322, 7,FALSE)</f>
        <v>Accomplished payments industry expert specializing in end-to-endimplementation and…</v>
      </c>
      <c r="O5690" s="5">
        <f>VLOOKUP(C5690, 'Linkedin Scrap'!$A$2:$H$3322, 8,FALSE)</f>
        <v>0</v>
      </c>
      <c r="P5690" s="5">
        <f>VLOOKUP(C5690, 'Linkedin Scrap'!$A$2:$I$3322, 9,FALSE)</f>
        <v>0</v>
      </c>
    </row>
    <row r="5691" spans="1:16" ht="18.5" customHeight="1" x14ac:dyDescent="0.3">
      <c r="A5691" s="3" t="s">
        <v>2660</v>
      </c>
      <c r="B5691" s="4">
        <v>6</v>
      </c>
      <c r="C5691" s="3" t="s">
        <v>2674</v>
      </c>
      <c r="D5691" s="3" t="s">
        <v>2675</v>
      </c>
      <c r="E5691" s="3" t="s">
        <v>9</v>
      </c>
      <c r="F5691" s="3" t="s">
        <v>10</v>
      </c>
      <c r="G5691" s="3" t="s">
        <v>2676</v>
      </c>
      <c r="H5691" s="4" t="s">
        <v>12</v>
      </c>
      <c r="I5691" s="5" t="e">
        <f>VLOOKUP(C5691, 'Linkedin Scrap'!$A$2:$B$3322, 2,FALSE)</f>
        <v>#N/A</v>
      </c>
      <c r="J5691" s="3" t="e">
        <f>VLOOKUP(C5691, 'Linkedin Scrap'!$A$2:$C$3322, 3,FALSE)</f>
        <v>#N/A</v>
      </c>
      <c r="K5691" s="3" t="e">
        <f>VLOOKUP(C5691, 'Linkedin Scrap'!$A$2:$D$3322, 4,FALSE)</f>
        <v>#N/A</v>
      </c>
      <c r="L5691" s="5" t="e">
        <f>VLOOKUP(C5691, 'Linkedin Scrap'!$A$2:$E$3322, 5,FALSE)</f>
        <v>#N/A</v>
      </c>
      <c r="M5691" s="5" t="e">
        <f>VLOOKUP(C5691, 'Linkedin Scrap'!$A$2:$F$3322, 6,FALSE)</f>
        <v>#N/A</v>
      </c>
      <c r="N5691" s="5" t="e">
        <f>VLOOKUP(C5691, 'Linkedin Scrap'!$A$2:$G$3322, 7,FALSE)</f>
        <v>#N/A</v>
      </c>
      <c r="O5691" s="5" t="e">
        <f>VLOOKUP(C5691, 'Linkedin Scrap'!$A$2:$H$3322, 8,FALSE)</f>
        <v>#N/A</v>
      </c>
      <c r="P5691" s="5" t="e">
        <f>VLOOKUP(C5691, 'Linkedin Scrap'!$A$2:$I$3322, 9,FALSE)</f>
        <v>#N/A</v>
      </c>
    </row>
    <row r="5692" spans="1:16" ht="18.5" customHeight="1" x14ac:dyDescent="0.3">
      <c r="A5692" s="3" t="s">
        <v>2898</v>
      </c>
      <c r="B5692" s="4">
        <v>1</v>
      </c>
      <c r="C5692" s="3" t="s">
        <v>2899</v>
      </c>
      <c r="D5692" s="3" t="s">
        <v>2900</v>
      </c>
      <c r="E5692" s="3" t="s">
        <v>9</v>
      </c>
      <c r="F5692" s="3" t="s">
        <v>10</v>
      </c>
      <c r="G5692" s="3" t="s">
        <v>2901</v>
      </c>
      <c r="H5692" s="4" t="s">
        <v>12</v>
      </c>
      <c r="I5692" s="5">
        <f>VLOOKUP(C5692, 'Linkedin Scrap'!$A$2:$B$3322, 2,FALSE)</f>
        <v>0</v>
      </c>
      <c r="J5692" s="3" t="str">
        <f>VLOOKUP(C5692, 'Linkedin Scrap'!$A$2:$C$3322, 3,FALSE)</f>
        <v>4K followers</v>
      </c>
      <c r="K5692" s="3" t="str">
        <f>VLOOKUP(C5692, 'Linkedin Scrap'!$A$2:$D$3322, 4,FALSE)</f>
        <v>500+ connections</v>
      </c>
      <c r="L5692" s="5" t="str">
        <f>VLOOKUP(C5692, 'Linkedin Scrap'!$A$2:$E$3322, 5,FALSE)</f>
        <v>Institut Hotelier Cesar Ritz</v>
      </c>
      <c r="M5692" s="5" t="str">
        <f>VLOOKUP(C5692, 'Linkedin Scrap'!$A$2:$F$3322, 6,FALSE)</f>
        <v>Volentix Labs (VLabs)</v>
      </c>
      <c r="N5692" s="5">
        <f>VLOOKUP(C5692, 'Linkedin Scrap'!$A$2:$G$3322, 7,FALSE)</f>
        <v>0</v>
      </c>
      <c r="O5692" s="5" t="str">
        <f>VLOOKUP(C5692, 'Linkedin Scrap'!$A$2:$H$3322, 8,FALSE)</f>
        <v>[{'course_details': 'Hotel Management', 'start_time': '1989', 'end_time': '1992'}]</v>
      </c>
      <c r="P5692" s="5" t="str">
        <f>VLOOKUP(C5692, 'Linkedin Scrap'!$A$2:$I$3322, 9,FALSE)</f>
        <v>[{'experience': 'Klipp Middle East', 'start_time': 'Jan 2010', 'end_time': 'Jan 2018', 'duration': None}, {'experience': 'Klipp Middle East', 'start_time': 'Jan 2010', 'end_time': 'Jan 2018', 'duration': None}, {'experience': 'Klipp Middle East', 'start_time': 'Jan 2010', 'end_time': 'Jan 2018', 'duration': None}]</v>
      </c>
    </row>
    <row r="5693" spans="1:16" ht="18.5" customHeight="1" x14ac:dyDescent="0.3">
      <c r="A5693" s="3" t="s">
        <v>2898</v>
      </c>
      <c r="B5693" s="4">
        <v>2</v>
      </c>
      <c r="C5693" s="3" t="s">
        <v>2902</v>
      </c>
      <c r="D5693" s="3" t="s">
        <v>2903</v>
      </c>
      <c r="E5693" s="3" t="s">
        <v>9</v>
      </c>
      <c r="F5693" s="3" t="s">
        <v>10</v>
      </c>
      <c r="G5693" s="3" t="s">
        <v>2904</v>
      </c>
      <c r="H5693" s="4" t="s">
        <v>12</v>
      </c>
      <c r="I5693" s="5">
        <f>VLOOKUP(C5693, 'Linkedin Scrap'!$A$2:$B$3322, 2,FALSE)</f>
        <v>0</v>
      </c>
      <c r="J5693" s="3" t="str">
        <f>VLOOKUP(C5693, 'Linkedin Scrap'!$A$2:$C$3322, 3,FALSE)</f>
        <v>2K followers</v>
      </c>
      <c r="K5693" s="3" t="str">
        <f>VLOOKUP(C5693, 'Linkedin Scrap'!$A$2:$D$3322, 4,FALSE)</f>
        <v>500+ connections</v>
      </c>
      <c r="L5693" s="5">
        <f>VLOOKUP(C5693, 'Linkedin Scrap'!$A$2:$E$3322, 5,FALSE)</f>
        <v>0</v>
      </c>
      <c r="M5693" s="5">
        <f>VLOOKUP(C5693, 'Linkedin Scrap'!$A$2:$F$3322, 6,FALSE)</f>
        <v>0</v>
      </c>
      <c r="N5693" s="5" t="str">
        <f>VLOOKUP(C5693, 'Linkedin Scrap'!$A$2:$G$3322, 7,FALSE)</f>
        <v>• A proven track record in leading digital architecture and cloud solutions at an…</v>
      </c>
      <c r="O5693" s="5">
        <f>VLOOKUP(C5693, 'Linkedin Scrap'!$A$2:$H$3322, 8,FALSE)</f>
        <v>0</v>
      </c>
      <c r="P5693" s="5">
        <f>VLOOKUP(C5693, 'Linkedin Scrap'!$A$2:$I$3322, 9,FALSE)</f>
        <v>0</v>
      </c>
    </row>
    <row r="5694" spans="1:16" ht="18.5" customHeight="1" x14ac:dyDescent="0.3">
      <c r="A5694" s="3" t="s">
        <v>2898</v>
      </c>
      <c r="B5694" s="4">
        <v>3</v>
      </c>
      <c r="C5694" s="3" t="s">
        <v>2905</v>
      </c>
      <c r="D5694" s="3" t="s">
        <v>2906</v>
      </c>
      <c r="E5694" s="3" t="s">
        <v>9</v>
      </c>
      <c r="F5694" s="3" t="s">
        <v>10</v>
      </c>
      <c r="G5694" s="3" t="s">
        <v>2907</v>
      </c>
      <c r="H5694" s="4" t="s">
        <v>12</v>
      </c>
      <c r="I5694" s="5" t="e">
        <f>VLOOKUP(C5694, 'Linkedin Scrap'!$A$2:$B$3322, 2,FALSE)</f>
        <v>#N/A</v>
      </c>
      <c r="J5694" s="3" t="e">
        <f>VLOOKUP(C5694, 'Linkedin Scrap'!$A$2:$C$3322, 3,FALSE)</f>
        <v>#N/A</v>
      </c>
      <c r="K5694" s="3" t="e">
        <f>VLOOKUP(C5694, 'Linkedin Scrap'!$A$2:$D$3322, 4,FALSE)</f>
        <v>#N/A</v>
      </c>
      <c r="L5694" s="5" t="e">
        <f>VLOOKUP(C5694, 'Linkedin Scrap'!$A$2:$E$3322, 5,FALSE)</f>
        <v>#N/A</v>
      </c>
      <c r="M5694" s="5" t="e">
        <f>VLOOKUP(C5694, 'Linkedin Scrap'!$A$2:$F$3322, 6,FALSE)</f>
        <v>#N/A</v>
      </c>
      <c r="N5694" s="5" t="e">
        <f>VLOOKUP(C5694, 'Linkedin Scrap'!$A$2:$G$3322, 7,FALSE)</f>
        <v>#N/A</v>
      </c>
      <c r="O5694" s="5" t="e">
        <f>VLOOKUP(C5694, 'Linkedin Scrap'!$A$2:$H$3322, 8,FALSE)</f>
        <v>#N/A</v>
      </c>
      <c r="P5694" s="5" t="e">
        <f>VLOOKUP(C5694, 'Linkedin Scrap'!$A$2:$I$3322, 9,FALSE)</f>
        <v>#N/A</v>
      </c>
    </row>
    <row r="5695" spans="1:16" ht="18.5" customHeight="1" x14ac:dyDescent="0.3">
      <c r="A5695" s="3" t="s">
        <v>2898</v>
      </c>
      <c r="B5695" s="4">
        <v>4</v>
      </c>
      <c r="C5695" s="3" t="s">
        <v>2908</v>
      </c>
      <c r="D5695" s="3" t="s">
        <v>2909</v>
      </c>
      <c r="E5695" s="3" t="s">
        <v>9</v>
      </c>
      <c r="F5695" s="3" t="s">
        <v>10</v>
      </c>
      <c r="G5695" s="3" t="s">
        <v>2910</v>
      </c>
      <c r="H5695" s="4" t="s">
        <v>12</v>
      </c>
      <c r="I5695" s="5">
        <f>VLOOKUP(C5695, 'Linkedin Scrap'!$A$2:$B$3322, 2,FALSE)</f>
        <v>0</v>
      </c>
      <c r="J5695" s="3" t="str">
        <f>VLOOKUP(C5695, 'Linkedin Scrap'!$A$2:$C$3322, 3,FALSE)</f>
        <v>3K followers</v>
      </c>
      <c r="K5695" s="3" t="str">
        <f>VLOOKUP(C5695, 'Linkedin Scrap'!$A$2:$D$3322, 4,FALSE)</f>
        <v>500+ connections</v>
      </c>
      <c r="L5695" s="5" t="str">
        <f>VLOOKUP(C5695, 'Linkedin Scrap'!$A$2:$E$3322, 5,FALSE)</f>
        <v>The internet</v>
      </c>
      <c r="M5695" s="5" t="str">
        <f>VLOOKUP(C5695, 'Linkedin Scrap'!$A$2:$F$3322, 6,FALSE)</f>
        <v>Volentix Labs (VLabs)</v>
      </c>
      <c r="N5695" s="5" t="str">
        <f>VLOOKUP(C5695, 'Linkedin Scrap'!$A$2:$G$3322, 7,FALSE)</f>
        <v>Leading the development of the Volentix Network.keeping up (as much as possible) with the amazing projects that are popping up everyday and loving the entire crypto space. Making best efforts daily to add value to this amazing industry to help strategic long term growth.</v>
      </c>
      <c r="O5695" s="5" t="str">
        <f>VLOOKUP(C5695, 'Linkedin Scrap'!$A$2:$H$3322, 8,FALSE)</f>
        <v>[{'course_details': 'Quantum imagination, serial entrepreneur Everything decentralized, blockchains, Dags, cryptocurrency, 747635526378363663737883877590202763692020464728927', 'start_time': '1999', 'end_time': '2024'}, {'course_details': 'philosophy, fintech, computer science, water, energy learning Computer and Information Sciences and Support Services Wizard', 'start_time': '1981', 'end_time': '2024'}, {'course_details': 'International business International Business', 'start_time': '1997', 'end_time': '1999'}, {'course_details': 'Baccalaureate baccalaureate', 'start_time': '1994', 'end_time': '1997'}]</v>
      </c>
      <c r="P5695" s="5" t="str">
        <f>VLOOKUP(C5695, 'Linkedin Scrap'!$A$2:$I$3322, 9,FALSE)</f>
        <v>[{'experience': 'Volentix Labs (VLabs)', 'start_time': '2006', 'end_time': '2018', 'duration': None}, {'experience': 'Volentix Labs (VLabs)', 'start_time': '2006', 'end_time': '2018', 'duration': None}]</v>
      </c>
    </row>
    <row r="5696" spans="1:16" ht="18.5" customHeight="1" x14ac:dyDescent="0.3">
      <c r="A5696" s="3" t="s">
        <v>13303</v>
      </c>
      <c r="B5696" s="4">
        <v>1</v>
      </c>
      <c r="C5696" s="3" t="s">
        <v>13304</v>
      </c>
      <c r="D5696" s="3" t="s">
        <v>13305</v>
      </c>
      <c r="E5696" s="3" t="s">
        <v>9</v>
      </c>
      <c r="F5696" s="3" t="s">
        <v>10</v>
      </c>
      <c r="G5696" s="3" t="s">
        <v>13306</v>
      </c>
      <c r="H5696" s="4" t="s">
        <v>12</v>
      </c>
      <c r="I5696" s="5" t="e">
        <f>VLOOKUP(C5696, 'Linkedin Scrap'!$A$2:$B$3322, 2,FALSE)</f>
        <v>#N/A</v>
      </c>
      <c r="J5696" s="3" t="e">
        <f>VLOOKUP(C5696, 'Linkedin Scrap'!$A$2:$C$3322, 3,FALSE)</f>
        <v>#N/A</v>
      </c>
      <c r="K5696" s="3" t="e">
        <f>VLOOKUP(C5696, 'Linkedin Scrap'!$A$2:$D$3322, 4,FALSE)</f>
        <v>#N/A</v>
      </c>
      <c r="L5696" s="5" t="e">
        <f>VLOOKUP(C5696, 'Linkedin Scrap'!$A$2:$E$3322, 5,FALSE)</f>
        <v>#N/A</v>
      </c>
      <c r="M5696" s="5" t="e">
        <f>VLOOKUP(C5696, 'Linkedin Scrap'!$A$2:$F$3322, 6,FALSE)</f>
        <v>#N/A</v>
      </c>
      <c r="N5696" s="5" t="e">
        <f>VLOOKUP(C5696, 'Linkedin Scrap'!$A$2:$G$3322, 7,FALSE)</f>
        <v>#N/A</v>
      </c>
      <c r="O5696" s="5" t="e">
        <f>VLOOKUP(C5696, 'Linkedin Scrap'!$A$2:$H$3322, 8,FALSE)</f>
        <v>#N/A</v>
      </c>
      <c r="P5696" s="5" t="e">
        <f>VLOOKUP(C5696, 'Linkedin Scrap'!$A$2:$I$3322, 9,FALSE)</f>
        <v>#N/A</v>
      </c>
    </row>
    <row r="5697" spans="1:16" ht="18.5" customHeight="1" x14ac:dyDescent="0.3">
      <c r="A5697" s="3" t="s">
        <v>13303</v>
      </c>
      <c r="B5697" s="4">
        <v>2</v>
      </c>
      <c r="C5697" s="3" t="s">
        <v>13307</v>
      </c>
      <c r="D5697" s="3" t="s">
        <v>13308</v>
      </c>
      <c r="E5697" s="3" t="s">
        <v>9</v>
      </c>
      <c r="F5697" s="3" t="s">
        <v>10</v>
      </c>
      <c r="G5697" s="3" t="s">
        <v>13309</v>
      </c>
      <c r="H5697" s="4" t="s">
        <v>12</v>
      </c>
      <c r="I5697" s="5">
        <f>VLOOKUP(C5697, 'Linkedin Scrap'!$A$2:$B$3322, 2,FALSE)</f>
        <v>0</v>
      </c>
      <c r="J5697" s="3" t="str">
        <f>VLOOKUP(C5697, 'Linkedin Scrap'!$A$2:$C$3322, 3,FALSE)</f>
        <v>5K followers</v>
      </c>
      <c r="K5697" s="3" t="str">
        <f>VLOOKUP(C5697, 'Linkedin Scrap'!$A$2:$D$3322, 4,FALSE)</f>
        <v>500+ connections</v>
      </c>
      <c r="L5697" s="5" t="str">
        <f>VLOOKUP(C5697, 'Linkedin Scrap'!$A$2:$E$3322, 5,FALSE)</f>
        <v>Anadolu University</v>
      </c>
      <c r="M5697" s="5" t="str">
        <f>VLOOKUP(C5697, 'Linkedin Scrap'!$A$2:$F$3322, 6,FALSE)</f>
        <v>Renkli Çalışmalar</v>
      </c>
      <c r="N5697" s="5" t="str">
        <f>VLOOKUP(C5697, 'Linkedin Scrap'!$A$2:$G$3322, 7,FALSE)</f>
        <v>KISA ÖZ GEÇMİŞRenkli Çalışmalar - Digital Branding - Halkla İlişkiler - İletişim -Kurucu Ortak</v>
      </c>
      <c r="O5697" s="5" t="str">
        <f>VLOOKUP(C5697, 'Linkedin Scrap'!$A$2:$H$3322, 8,FALSE)</f>
        <v>[{'course_details': 'İşletme Fakültesi Mezunu Business Administration and Management, General'}]</v>
      </c>
      <c r="P5697" s="5" t="str">
        <f>VLOOKUP(C5697, 'Linkedin Scrap'!$A$2:$I$3322, 9,FALSE)</f>
        <v>[{'experience': 'Renkli Çalışmalar', 'start_time': 'Mar 2011', 'end_time': 'present', 'duration': None}]</v>
      </c>
    </row>
    <row r="5698" spans="1:16" ht="18.5" customHeight="1" x14ac:dyDescent="0.3">
      <c r="A5698" s="3" t="s">
        <v>11295</v>
      </c>
      <c r="B5698" s="4">
        <v>1</v>
      </c>
      <c r="C5698" s="3" t="s">
        <v>11296</v>
      </c>
      <c r="D5698" s="3" t="s">
        <v>2968</v>
      </c>
      <c r="E5698" s="3" t="s">
        <v>9</v>
      </c>
      <c r="F5698" s="3" t="s">
        <v>10</v>
      </c>
      <c r="G5698" s="3" t="s">
        <v>11297</v>
      </c>
      <c r="H5698" s="4" t="s">
        <v>12</v>
      </c>
      <c r="I5698" s="5" t="e">
        <f>VLOOKUP(C5698, 'Linkedin Scrap'!$A$2:$B$3322, 2,FALSE)</f>
        <v>#N/A</v>
      </c>
      <c r="J5698" s="3" t="e">
        <f>VLOOKUP(C5698, 'Linkedin Scrap'!$A$2:$C$3322, 3,FALSE)</f>
        <v>#N/A</v>
      </c>
      <c r="K5698" s="3" t="e">
        <f>VLOOKUP(C5698, 'Linkedin Scrap'!$A$2:$D$3322, 4,FALSE)</f>
        <v>#N/A</v>
      </c>
      <c r="L5698" s="5" t="e">
        <f>VLOOKUP(C5698, 'Linkedin Scrap'!$A$2:$E$3322, 5,FALSE)</f>
        <v>#N/A</v>
      </c>
      <c r="M5698" s="5" t="e">
        <f>VLOOKUP(C5698, 'Linkedin Scrap'!$A$2:$F$3322, 6,FALSE)</f>
        <v>#N/A</v>
      </c>
      <c r="N5698" s="5" t="e">
        <f>VLOOKUP(C5698, 'Linkedin Scrap'!$A$2:$G$3322, 7,FALSE)</f>
        <v>#N/A</v>
      </c>
      <c r="O5698" s="5" t="e">
        <f>VLOOKUP(C5698, 'Linkedin Scrap'!$A$2:$H$3322, 8,FALSE)</f>
        <v>#N/A</v>
      </c>
      <c r="P5698" s="5" t="e">
        <f>VLOOKUP(C5698, 'Linkedin Scrap'!$A$2:$I$3322, 9,FALSE)</f>
        <v>#N/A</v>
      </c>
    </row>
    <row r="5699" spans="1:16" ht="18.5" customHeight="1" x14ac:dyDescent="0.3">
      <c r="A5699" s="3" t="s">
        <v>11295</v>
      </c>
      <c r="B5699" s="4">
        <v>2</v>
      </c>
      <c r="C5699" s="3" t="s">
        <v>11298</v>
      </c>
      <c r="D5699" s="3" t="s">
        <v>98</v>
      </c>
      <c r="E5699" s="3" t="s">
        <v>9</v>
      </c>
      <c r="F5699" s="3" t="s">
        <v>10</v>
      </c>
      <c r="G5699" s="3" t="s">
        <v>11299</v>
      </c>
      <c r="H5699" s="4" t="s">
        <v>12</v>
      </c>
      <c r="I5699" s="5">
        <f>VLOOKUP(C5699, 'Linkedin Scrap'!$A$2:$B$3322, 2,FALSE)</f>
        <v>0</v>
      </c>
      <c r="J5699" s="3" t="str">
        <f>VLOOKUP(C5699, 'Linkedin Scrap'!$A$2:$C$3322, 3,FALSE)</f>
        <v>1K followers</v>
      </c>
      <c r="K5699" s="3" t="str">
        <f>VLOOKUP(C5699, 'Linkedin Scrap'!$A$2:$D$3322, 4,FALSE)</f>
        <v>500+ connections</v>
      </c>
      <c r="L5699" s="5" t="str">
        <f>VLOOKUP(C5699, 'Linkedin Scrap'!$A$2:$E$3322, 5,FALSE)</f>
        <v>Finance University under the Government of the Russian Federation</v>
      </c>
      <c r="M5699" s="5" t="str">
        <f>VLOOKUP(C5699, 'Linkedin Scrap'!$A$2:$F$3322, 6,FALSE)</f>
        <v>Evo Meta</v>
      </c>
      <c r="N5699" s="5" t="str">
        <f>VLOOKUP(C5699, 'Linkedin Scrap'!$A$2:$G$3322, 7,FALSE)</f>
        <v>Expert in digital transformation, immersive technologies (blockchain, metaverses, digital twins, virtual, augmented reality, 3D modeling). Engaged in general consulting and evaluation of IT projects.One of founders and COO at VRT llc, Erevan, Armenia - IT company focused on the development of XR projects.</v>
      </c>
      <c r="O5699" s="5" t="str">
        <f>VLOOKUP(C5699, 'Linkedin Scrap'!$A$2:$H$3322, 8,FALSE)</f>
        <v>[{'course_details': "Master's degree Tax Law/Taxation", 'start_time': '2008', 'end_time': '2013'}, {'course_details': 'IT technologies and law', 'start_time': '2004', 'end_time': '2008'}]</v>
      </c>
      <c r="P5699" s="5" t="str">
        <f>VLOOKUP(C5699, 'Linkedin Scrap'!$A$2:$I$3322, 9,FALSE)</f>
        <v>[{'experience': 'Z8VR', 'start_time': 'Feb 2018', 'end_time': 'present', 'duration': None}, {'experience': 'Z8VR', 'start_time': 'Feb 2018', 'end_time': 'present', 'duration': None}, {'experience': 'Z8VR', 'start_time': 'Feb 2018', 'end_time': 'present', 'duration': None}]</v>
      </c>
    </row>
    <row r="5700" spans="1:16" ht="18.5" customHeight="1" x14ac:dyDescent="0.3">
      <c r="A5700" s="3" t="s">
        <v>11295</v>
      </c>
      <c r="B5700" s="4">
        <v>3</v>
      </c>
      <c r="C5700" s="3" t="s">
        <v>11300</v>
      </c>
      <c r="D5700" s="3" t="s">
        <v>11301</v>
      </c>
      <c r="E5700" s="3" t="s">
        <v>9</v>
      </c>
      <c r="F5700" s="3" t="s">
        <v>10</v>
      </c>
      <c r="G5700" s="3" t="s">
        <v>11302</v>
      </c>
      <c r="H5700" s="4" t="s">
        <v>12</v>
      </c>
      <c r="I5700" s="5" t="e">
        <f>VLOOKUP(C5700, 'Linkedin Scrap'!$A$2:$B$3322, 2,FALSE)</f>
        <v>#N/A</v>
      </c>
      <c r="J5700" s="3" t="e">
        <f>VLOOKUP(C5700, 'Linkedin Scrap'!$A$2:$C$3322, 3,FALSE)</f>
        <v>#N/A</v>
      </c>
      <c r="K5700" s="3" t="e">
        <f>VLOOKUP(C5700, 'Linkedin Scrap'!$A$2:$D$3322, 4,FALSE)</f>
        <v>#N/A</v>
      </c>
      <c r="L5700" s="5" t="e">
        <f>VLOOKUP(C5700, 'Linkedin Scrap'!$A$2:$E$3322, 5,FALSE)</f>
        <v>#N/A</v>
      </c>
      <c r="M5700" s="5" t="e">
        <f>VLOOKUP(C5700, 'Linkedin Scrap'!$A$2:$F$3322, 6,FALSE)</f>
        <v>#N/A</v>
      </c>
      <c r="N5700" s="5" t="e">
        <f>VLOOKUP(C5700, 'Linkedin Scrap'!$A$2:$G$3322, 7,FALSE)</f>
        <v>#N/A</v>
      </c>
      <c r="O5700" s="5" t="e">
        <f>VLOOKUP(C5700, 'Linkedin Scrap'!$A$2:$H$3322, 8,FALSE)</f>
        <v>#N/A</v>
      </c>
      <c r="P5700" s="5" t="e">
        <f>VLOOKUP(C5700, 'Linkedin Scrap'!$A$2:$I$3322, 9,FALSE)</f>
        <v>#N/A</v>
      </c>
    </row>
    <row r="5701" spans="1:16" ht="18.5" customHeight="1" x14ac:dyDescent="0.3">
      <c r="A5701" s="3" t="s">
        <v>11295</v>
      </c>
      <c r="B5701" s="4">
        <v>4</v>
      </c>
      <c r="C5701" s="3" t="s">
        <v>11303</v>
      </c>
      <c r="D5701" s="3" t="s">
        <v>1080</v>
      </c>
      <c r="E5701" s="3" t="s">
        <v>9</v>
      </c>
      <c r="F5701" s="3" t="s">
        <v>10</v>
      </c>
      <c r="G5701" s="3" t="s">
        <v>11304</v>
      </c>
      <c r="H5701" s="4" t="s">
        <v>12</v>
      </c>
      <c r="I5701" s="5" t="e">
        <f>VLOOKUP(C5701, 'Linkedin Scrap'!$A$2:$B$3322, 2,FALSE)</f>
        <v>#N/A</v>
      </c>
      <c r="J5701" s="3" t="e">
        <f>VLOOKUP(C5701, 'Linkedin Scrap'!$A$2:$C$3322, 3,FALSE)</f>
        <v>#N/A</v>
      </c>
      <c r="K5701" s="3" t="e">
        <f>VLOOKUP(C5701, 'Linkedin Scrap'!$A$2:$D$3322, 4,FALSE)</f>
        <v>#N/A</v>
      </c>
      <c r="L5701" s="5" t="e">
        <f>VLOOKUP(C5701, 'Linkedin Scrap'!$A$2:$E$3322, 5,FALSE)</f>
        <v>#N/A</v>
      </c>
      <c r="M5701" s="5" t="e">
        <f>VLOOKUP(C5701, 'Linkedin Scrap'!$A$2:$F$3322, 6,FALSE)</f>
        <v>#N/A</v>
      </c>
      <c r="N5701" s="5" t="e">
        <f>VLOOKUP(C5701, 'Linkedin Scrap'!$A$2:$G$3322, 7,FALSE)</f>
        <v>#N/A</v>
      </c>
      <c r="O5701" s="5" t="e">
        <f>VLOOKUP(C5701, 'Linkedin Scrap'!$A$2:$H$3322, 8,FALSE)</f>
        <v>#N/A</v>
      </c>
      <c r="P5701" s="5" t="e">
        <f>VLOOKUP(C5701, 'Linkedin Scrap'!$A$2:$I$3322, 9,FALSE)</f>
        <v>#N/A</v>
      </c>
    </row>
    <row r="5702" spans="1:16" ht="18.5" customHeight="1" x14ac:dyDescent="0.3">
      <c r="A5702" s="3" t="s">
        <v>11295</v>
      </c>
      <c r="B5702" s="4">
        <v>5</v>
      </c>
      <c r="C5702" s="3" t="s">
        <v>11305</v>
      </c>
      <c r="D5702" s="3" t="s">
        <v>11306</v>
      </c>
      <c r="E5702" s="3" t="s">
        <v>9</v>
      </c>
      <c r="F5702" s="3" t="s">
        <v>10</v>
      </c>
      <c r="G5702" s="3" t="s">
        <v>11307</v>
      </c>
      <c r="H5702" s="4" t="s">
        <v>12</v>
      </c>
      <c r="I5702" s="5" t="e">
        <f>VLOOKUP(C5702, 'Linkedin Scrap'!$A$2:$B$3322, 2,FALSE)</f>
        <v>#N/A</v>
      </c>
      <c r="J5702" s="3" t="e">
        <f>VLOOKUP(C5702, 'Linkedin Scrap'!$A$2:$C$3322, 3,FALSE)</f>
        <v>#N/A</v>
      </c>
      <c r="K5702" s="3" t="e">
        <f>VLOOKUP(C5702, 'Linkedin Scrap'!$A$2:$D$3322, 4,FALSE)</f>
        <v>#N/A</v>
      </c>
      <c r="L5702" s="5" t="e">
        <f>VLOOKUP(C5702, 'Linkedin Scrap'!$A$2:$E$3322, 5,FALSE)</f>
        <v>#N/A</v>
      </c>
      <c r="M5702" s="5" t="e">
        <f>VLOOKUP(C5702, 'Linkedin Scrap'!$A$2:$F$3322, 6,FALSE)</f>
        <v>#N/A</v>
      </c>
      <c r="N5702" s="5" t="e">
        <f>VLOOKUP(C5702, 'Linkedin Scrap'!$A$2:$G$3322, 7,FALSE)</f>
        <v>#N/A</v>
      </c>
      <c r="O5702" s="5" t="e">
        <f>VLOOKUP(C5702, 'Linkedin Scrap'!$A$2:$H$3322, 8,FALSE)</f>
        <v>#N/A</v>
      </c>
      <c r="P5702" s="5" t="e">
        <f>VLOOKUP(C5702, 'Linkedin Scrap'!$A$2:$I$3322, 9,FALSE)</f>
        <v>#N/A</v>
      </c>
    </row>
    <row r="5703" spans="1:16" ht="18.5" customHeight="1" x14ac:dyDescent="0.3">
      <c r="A5703" s="3" t="s">
        <v>11295</v>
      </c>
      <c r="B5703" s="4">
        <v>6</v>
      </c>
      <c r="C5703" s="3" t="s">
        <v>7031</v>
      </c>
      <c r="D5703" s="3" t="s">
        <v>6830</v>
      </c>
      <c r="E5703" s="3" t="s">
        <v>139</v>
      </c>
      <c r="F5703" s="3" t="s">
        <v>10</v>
      </c>
      <c r="G5703" s="3" t="s">
        <v>7033</v>
      </c>
      <c r="H5703" s="4" t="s">
        <v>12</v>
      </c>
      <c r="I5703" s="5" t="str">
        <f>VLOOKUP(C5703, 'Linkedin Scrap'!$A$2:$B$3322, 2,FALSE)</f>
        <v>London, England, United Kingdom</v>
      </c>
      <c r="J5703" s="3" t="str">
        <f>VLOOKUP(C5703, 'Linkedin Scrap'!$A$2:$C$3322, 3,FALSE)</f>
        <v>4K followers</v>
      </c>
      <c r="K5703" s="3" t="str">
        <f>VLOOKUP(C5703, 'Linkedin Scrap'!$A$2:$D$3322, 4,FALSE)</f>
        <v>500+ connections</v>
      </c>
      <c r="L5703" s="5" t="str">
        <f>VLOOKUP(C5703, 'Linkedin Scrap'!$A$2:$E$3322, 5,FALSE)</f>
        <v>University of East Anglia</v>
      </c>
      <c r="M5703" s="5" t="str">
        <f>VLOOKUP(C5703, 'Linkedin Scrap'!$A$2:$F$3322, 6,FALSE)</f>
        <v>Whiteoaks International</v>
      </c>
      <c r="N5703" s="5">
        <f>VLOOKUP(C5703, 'Linkedin Scrap'!$A$2:$G$3322, 7,FALSE)</f>
        <v>0</v>
      </c>
      <c r="O5703" s="5" t="str">
        <f>VLOOKUP(C5703, 'Linkedin Scrap'!$A$2:$H$3322, 8,FALSE)</f>
        <v>[{'experience': 'Social Discovery Ventures', 'start_time': 'Jan 1999', 'end_time': 'Dec 2003', 'duration': None}, {'experience': 'Social Discovery Ventures', 'start_time': 'Jan 1999', 'end_time': 'Dec 2003', 'duration': None}, {'experience': 'Social Discovery Ventures', 'start_time': 'Jan 1999', 'end_time': 'Dec 2003', 'duration': None}]</v>
      </c>
      <c r="P5703" s="5" t="str">
        <f>VLOOKUP(C5703, 'Linkedin Scrap'!$A$2:$I$3322, 9,FALSE)</f>
        <v>[{'course_details': 'BA (Econ) Hons Economics'}]</v>
      </c>
    </row>
    <row r="5704" spans="1:16" ht="18.5" customHeight="1" x14ac:dyDescent="0.3">
      <c r="A5704" s="3" t="s">
        <v>11295</v>
      </c>
      <c r="B5704" s="4">
        <v>7</v>
      </c>
      <c r="C5704" s="3" t="s">
        <v>11308</v>
      </c>
      <c r="D5704" s="3" t="s">
        <v>11309</v>
      </c>
      <c r="E5704" s="3" t="s">
        <v>9</v>
      </c>
      <c r="F5704" s="3" t="s">
        <v>10</v>
      </c>
      <c r="G5704" s="3" t="s">
        <v>11310</v>
      </c>
      <c r="H5704" s="4" t="s">
        <v>12</v>
      </c>
      <c r="I5704" s="5" t="e">
        <f>VLOOKUP(C5704, 'Linkedin Scrap'!$A$2:$B$3322, 2,FALSE)</f>
        <v>#N/A</v>
      </c>
      <c r="J5704" s="3" t="e">
        <f>VLOOKUP(C5704, 'Linkedin Scrap'!$A$2:$C$3322, 3,FALSE)</f>
        <v>#N/A</v>
      </c>
      <c r="K5704" s="3" t="e">
        <f>VLOOKUP(C5704, 'Linkedin Scrap'!$A$2:$D$3322, 4,FALSE)</f>
        <v>#N/A</v>
      </c>
      <c r="L5704" s="5" t="e">
        <f>VLOOKUP(C5704, 'Linkedin Scrap'!$A$2:$E$3322, 5,FALSE)</f>
        <v>#N/A</v>
      </c>
      <c r="M5704" s="5" t="e">
        <f>VLOOKUP(C5704, 'Linkedin Scrap'!$A$2:$F$3322, 6,FALSE)</f>
        <v>#N/A</v>
      </c>
      <c r="N5704" s="5" t="e">
        <f>VLOOKUP(C5704, 'Linkedin Scrap'!$A$2:$G$3322, 7,FALSE)</f>
        <v>#N/A</v>
      </c>
      <c r="O5704" s="5" t="e">
        <f>VLOOKUP(C5704, 'Linkedin Scrap'!$A$2:$H$3322, 8,FALSE)</f>
        <v>#N/A</v>
      </c>
      <c r="P5704" s="5" t="e">
        <f>VLOOKUP(C5704, 'Linkedin Scrap'!$A$2:$I$3322, 9,FALSE)</f>
        <v>#N/A</v>
      </c>
    </row>
    <row r="5705" spans="1:16" ht="18.5" customHeight="1" x14ac:dyDescent="0.3">
      <c r="A5705" s="3" t="s">
        <v>11295</v>
      </c>
      <c r="B5705" s="4">
        <v>8</v>
      </c>
      <c r="C5705" s="3" t="s">
        <v>11311</v>
      </c>
      <c r="D5705" s="3" t="s">
        <v>7007</v>
      </c>
      <c r="E5705" s="3" t="s">
        <v>9</v>
      </c>
      <c r="F5705" s="3" t="s">
        <v>10</v>
      </c>
      <c r="G5705" s="3" t="s">
        <v>11312</v>
      </c>
      <c r="H5705" s="4" t="s">
        <v>12</v>
      </c>
      <c r="I5705" s="5">
        <f>VLOOKUP(C5705, 'Linkedin Scrap'!$A$2:$B$3322, 2,FALSE)</f>
        <v>0</v>
      </c>
      <c r="J5705" s="3" t="str">
        <f>VLOOKUP(C5705, 'Linkedin Scrap'!$A$2:$C$3322, 3,FALSE)</f>
        <v>248 followers</v>
      </c>
      <c r="K5705" s="3" t="str">
        <f>VLOOKUP(C5705, 'Linkedin Scrap'!$A$2:$D$3322, 4,FALSE)</f>
        <v>248 connections</v>
      </c>
      <c r="L5705" s="5" t="str">
        <f>VLOOKUP(C5705, 'Linkedin Scrap'!$A$2:$E$3322, 5,FALSE)</f>
        <v>179 Moscow</v>
      </c>
      <c r="M5705" s="5" t="str">
        <f>VLOOKUP(C5705, 'Linkedin Scrap'!$A$2:$F$3322, 6,FALSE)</f>
        <v>NewspaperDirect</v>
      </c>
      <c r="N5705" s="5">
        <f>VLOOKUP(C5705, 'Linkedin Scrap'!$A$2:$G$3322, 7,FALSE)</f>
        <v>0</v>
      </c>
      <c r="O5705" s="5" t="str">
        <f>VLOOKUP(C5705, 'Linkedin Scrap'!$A$2:$H$3322, 8,FALSE)</f>
        <v>[{'course_details': ''}]</v>
      </c>
      <c r="P5705" s="5" t="str">
        <f>VLOOKUP(C5705, 'Linkedin Scrap'!$A$2:$I$3322, 9,FALSE)</f>
        <v>[{'experience': 'IPI AN', 'start_time': 'Apr 1988', 'end_time': 'Jan 1992', 'duration': None}, {'experience': 'IPI AN', 'start_time': 'Apr 1988', 'end_time': 'Jan 1992', 'duration': None}]</v>
      </c>
    </row>
    <row r="5706" spans="1:16" ht="18.5" customHeight="1" x14ac:dyDescent="0.3">
      <c r="A5706" s="3" t="s">
        <v>11295</v>
      </c>
      <c r="B5706" s="4">
        <v>9</v>
      </c>
      <c r="C5706" s="3" t="s">
        <v>11313</v>
      </c>
      <c r="D5706" s="3" t="s">
        <v>11314</v>
      </c>
      <c r="E5706" s="3" t="s">
        <v>9</v>
      </c>
      <c r="F5706" s="3" t="s">
        <v>10</v>
      </c>
      <c r="G5706" s="3" t="s">
        <v>11315</v>
      </c>
      <c r="H5706" s="4" t="s">
        <v>12</v>
      </c>
      <c r="I5706" s="5" t="e">
        <f>VLOOKUP(C5706, 'Linkedin Scrap'!$A$2:$B$3322, 2,FALSE)</f>
        <v>#N/A</v>
      </c>
      <c r="J5706" s="3" t="e">
        <f>VLOOKUP(C5706, 'Linkedin Scrap'!$A$2:$C$3322, 3,FALSE)</f>
        <v>#N/A</v>
      </c>
      <c r="K5706" s="3" t="e">
        <f>VLOOKUP(C5706, 'Linkedin Scrap'!$A$2:$D$3322, 4,FALSE)</f>
        <v>#N/A</v>
      </c>
      <c r="L5706" s="5" t="e">
        <f>VLOOKUP(C5706, 'Linkedin Scrap'!$A$2:$E$3322, 5,FALSE)</f>
        <v>#N/A</v>
      </c>
      <c r="M5706" s="5" t="e">
        <f>VLOOKUP(C5706, 'Linkedin Scrap'!$A$2:$F$3322, 6,FALSE)</f>
        <v>#N/A</v>
      </c>
      <c r="N5706" s="5" t="e">
        <f>VLOOKUP(C5706, 'Linkedin Scrap'!$A$2:$G$3322, 7,FALSE)</f>
        <v>#N/A</v>
      </c>
      <c r="O5706" s="5" t="e">
        <f>VLOOKUP(C5706, 'Linkedin Scrap'!$A$2:$H$3322, 8,FALSE)</f>
        <v>#N/A</v>
      </c>
      <c r="P5706" s="5" t="e">
        <f>VLOOKUP(C5706, 'Linkedin Scrap'!$A$2:$I$3322, 9,FALSE)</f>
        <v>#N/A</v>
      </c>
    </row>
    <row r="5707" spans="1:16" ht="18.5" customHeight="1" x14ac:dyDescent="0.3">
      <c r="A5707" s="3" t="s">
        <v>11295</v>
      </c>
      <c r="B5707" s="4">
        <v>10</v>
      </c>
      <c r="C5707" s="3" t="s">
        <v>11316</v>
      </c>
      <c r="D5707" s="3" t="s">
        <v>11317</v>
      </c>
      <c r="E5707" s="3" t="s">
        <v>9</v>
      </c>
      <c r="F5707" s="3" t="s">
        <v>10</v>
      </c>
      <c r="G5707" s="3" t="s">
        <v>11318</v>
      </c>
      <c r="H5707" s="4" t="s">
        <v>12</v>
      </c>
      <c r="I5707" s="5">
        <f>VLOOKUP(C5707, 'Linkedin Scrap'!$A$2:$B$3322, 2,FALSE)</f>
        <v>0</v>
      </c>
      <c r="J5707" s="3" t="str">
        <f>VLOOKUP(C5707, 'Linkedin Scrap'!$A$2:$C$3322, 3,FALSE)</f>
        <v>460 followers</v>
      </c>
      <c r="K5707" s="3" t="str">
        <f>VLOOKUP(C5707, 'Linkedin Scrap'!$A$2:$D$3322, 4,FALSE)</f>
        <v>462 connections</v>
      </c>
      <c r="L5707" s="5" t="str">
        <f>VLOOKUP(C5707, 'Linkedin Scrap'!$A$2:$E$3322, 5,FALSE)</f>
        <v>The University of British Columbia</v>
      </c>
      <c r="M5707" s="5" t="str">
        <f>VLOOKUP(C5707, 'Linkedin Scrap'!$A$2:$F$3322, 6,FALSE)</f>
        <v>Piranha Games</v>
      </c>
      <c r="N5707" s="5" t="str">
        <f>VLOOKUP(C5707, 'Linkedin Scrap'!$A$2:$G$3322, 7,FALSE)</f>
        <v>Neema Teymory is a Principal Software Engineer at Piranha Games with a passion for games.…</v>
      </c>
      <c r="O5707" s="5">
        <f>VLOOKUP(C5707, 'Linkedin Scrap'!$A$2:$H$3322, 8,FALSE)</f>
        <v>0</v>
      </c>
      <c r="P5707" s="5">
        <f>VLOOKUP(C5707, 'Linkedin Scrap'!$A$2:$I$3322, 9,FALSE)</f>
        <v>0</v>
      </c>
    </row>
    <row r="5708" spans="1:16" ht="18.5" customHeight="1" x14ac:dyDescent="0.3">
      <c r="A5708" s="3" t="s">
        <v>11295</v>
      </c>
      <c r="B5708" s="4">
        <v>11</v>
      </c>
      <c r="C5708" s="3" t="s">
        <v>11319</v>
      </c>
      <c r="D5708" s="3" t="s">
        <v>7530</v>
      </c>
      <c r="E5708" s="3" t="s">
        <v>9</v>
      </c>
      <c r="F5708" s="3" t="s">
        <v>10</v>
      </c>
      <c r="G5708" s="3" t="s">
        <v>11320</v>
      </c>
      <c r="H5708" s="4" t="s">
        <v>12</v>
      </c>
      <c r="I5708" s="5">
        <f>VLOOKUP(C5708, 'Linkedin Scrap'!$A$2:$B$3322, 2,FALSE)</f>
        <v>0</v>
      </c>
      <c r="J5708" s="3" t="str">
        <f>VLOOKUP(C5708, 'Linkedin Scrap'!$A$2:$C$3322, 3,FALSE)</f>
        <v>986 followers</v>
      </c>
      <c r="K5708" s="3" t="str">
        <f>VLOOKUP(C5708, 'Linkedin Scrap'!$A$2:$D$3322, 4,FALSE)</f>
        <v>500+ connections</v>
      </c>
      <c r="L5708" s="5" t="str">
        <f>VLOOKUP(C5708, 'Linkedin Scrap'!$A$2:$E$3322, 5,FALSE)</f>
        <v>Russian Foreign Trade Academy</v>
      </c>
      <c r="M5708" s="5" t="str">
        <f>VLOOKUP(C5708, 'Linkedin Scrap'!$A$2:$F$3322, 6,FALSE)</f>
        <v>ICObench</v>
      </c>
      <c r="N5708" s="5">
        <f>VLOOKUP(C5708, 'Linkedin Scrap'!$A$2:$G$3322, 7,FALSE)</f>
        <v>0</v>
      </c>
      <c r="O5708" s="5" t="str">
        <f>VLOOKUP(C5708, 'Linkedin Scrap'!$A$2:$H$3322, 8,FALSE)</f>
        <v>[{'course_details': '', 'start_time': '2012', 'end_time': '2016'}]</v>
      </c>
      <c r="P5708" s="5" t="str">
        <f>VLOOKUP(C5708, 'Linkedin Scrap'!$A$2:$I$3322, 9,FALSE)</f>
        <v>[{'experience': 'VRT World', 'start_time': 'Aug 2017', 'end_time': 'May 2018', 'duration': None}, {'experience': 'VRT World', 'start_time': 'Aug 2017', 'end_time': 'May 2018', 'duration': None}, {'experience': 'VRT World', 'start_time': 'Aug 2017', 'end_time': 'May 2018', 'duration': None}]</v>
      </c>
    </row>
    <row r="5709" spans="1:16" ht="18.5" customHeight="1" x14ac:dyDescent="0.3">
      <c r="A5709" s="3" t="s">
        <v>11295</v>
      </c>
      <c r="B5709" s="4">
        <v>12</v>
      </c>
      <c r="C5709" s="3" t="s">
        <v>11321</v>
      </c>
      <c r="D5709" s="3" t="s">
        <v>11322</v>
      </c>
      <c r="E5709" s="3" t="s">
        <v>9</v>
      </c>
      <c r="F5709" s="3" t="s">
        <v>10</v>
      </c>
      <c r="G5709" s="3" t="s">
        <v>11323</v>
      </c>
      <c r="H5709" s="4" t="s">
        <v>12</v>
      </c>
      <c r="I5709" s="5">
        <f>VLOOKUP(C5709, 'Linkedin Scrap'!$A$2:$B$3322, 2,FALSE)</f>
        <v>0</v>
      </c>
      <c r="J5709" s="3" t="str">
        <f>VLOOKUP(C5709, 'Linkedin Scrap'!$A$2:$C$3322, 3,FALSE)</f>
        <v>174 followers</v>
      </c>
      <c r="K5709" s="3" t="str">
        <f>VLOOKUP(C5709, 'Linkedin Scrap'!$A$2:$D$3322, 4,FALSE)</f>
        <v>172 connections</v>
      </c>
      <c r="L5709" s="5">
        <f>VLOOKUP(C5709, 'Linkedin Scrap'!$A$2:$E$3322, 5,FALSE)</f>
        <v>0</v>
      </c>
      <c r="M5709" s="5">
        <f>VLOOKUP(C5709, 'Linkedin Scrap'!$A$2:$F$3322, 6,FALSE)</f>
        <v>0</v>
      </c>
      <c r="N5709" s="5">
        <f>VLOOKUP(C5709, 'Linkedin Scrap'!$A$2:$G$3322, 7,FALSE)</f>
        <v>0</v>
      </c>
      <c r="O5709" s="5">
        <f>VLOOKUP(C5709, 'Linkedin Scrap'!$A$2:$H$3322, 8,FALSE)</f>
        <v>0</v>
      </c>
      <c r="P5709" s="5">
        <f>VLOOKUP(C5709, 'Linkedin Scrap'!$A$2:$I$3322, 9,FALSE)</f>
        <v>0</v>
      </c>
    </row>
    <row r="5710" spans="1:16" ht="18.5" customHeight="1" x14ac:dyDescent="0.3">
      <c r="A5710" s="3" t="s">
        <v>11295</v>
      </c>
      <c r="B5710" s="4">
        <v>13</v>
      </c>
      <c r="C5710" s="3" t="s">
        <v>11324</v>
      </c>
      <c r="D5710" s="3" t="s">
        <v>11325</v>
      </c>
      <c r="E5710" s="3" t="s">
        <v>9</v>
      </c>
      <c r="F5710" s="3" t="s">
        <v>10</v>
      </c>
      <c r="G5710" s="3" t="s">
        <v>11326</v>
      </c>
      <c r="H5710" s="4" t="s">
        <v>12</v>
      </c>
      <c r="I5710" s="5">
        <f>VLOOKUP(C5710, 'Linkedin Scrap'!$A$2:$B$3322, 2,FALSE)</f>
        <v>0</v>
      </c>
      <c r="J5710" s="3" t="str">
        <f>VLOOKUP(C5710, 'Linkedin Scrap'!$A$2:$C$3322, 3,FALSE)</f>
        <v>2K followers</v>
      </c>
      <c r="K5710" s="3" t="str">
        <f>VLOOKUP(C5710, 'Linkedin Scrap'!$A$2:$D$3322, 4,FALSE)</f>
        <v>500+ connections</v>
      </c>
      <c r="L5710" s="5" t="str">
        <f>VLOOKUP(C5710, 'Linkedin Scrap'!$A$2:$E$3322, 5,FALSE)</f>
        <v>Lomonosov Moscow State University (MSU)</v>
      </c>
      <c r="M5710" s="5" t="str">
        <f>VLOOKUP(C5710, 'Linkedin Scrap'!$A$2:$F$3322, 6,FALSE)</f>
        <v>RBS Crypto Labs</v>
      </c>
      <c r="N5710" s="5" t="str">
        <f>VLOOKUP(C5710, 'Linkedin Scrap'!$A$2:$G$3322, 7,FALSE)</f>
        <v>A professional journalist, editor and filmmaker, has managed communications and PR at several startups and founded an interactive publishing agency, an innovative book platform and complex technical projects in pharmaceutics, IT, and entertainment. Also worked with the Russian government fund for the development of interpersonal communications.</v>
      </c>
      <c r="O5710" s="5" t="str">
        <f>VLOOKUP(C5710, 'Linkedin Scrap'!$A$2:$H$3322, 8,FALSE)</f>
        <v>[{'course_details': 'specialist Journalism', 'start_time': '2007', 'end_time': '2013'}, {'course_details': 'Master of Arts - MA Art History, Criticism and Conservation', 'start_time': '2017', 'end_time': '2019'}, {'course_details': 'Journalism'}]</v>
      </c>
      <c r="P5710" s="5" t="str">
        <f>VLOOKUP(C5710, 'Linkedin Scrap'!$A$2:$I$3322, 9,FALSE)</f>
        <v>[{'experience': 'Корпорация развития Дальнего Востока и Арктики', 'start_time': 'Jun 2021', 'end_time': 'Sep 2021', 'duration': None}, {'experience': 'Корпорация развития Дальнего Востока и Арктики', 'start_time': 'Jun 2021', 'end_time': 'Sep 2021', 'duration': None}, {'experience': 'Корпорация развития Дальнего Востока и Арктики', 'start_time': 'Jun 2021', 'end_time': 'Sep 2021', 'duration': None}]</v>
      </c>
    </row>
    <row r="5711" spans="1:16" ht="18.5" customHeight="1" x14ac:dyDescent="0.3">
      <c r="A5711" s="3" t="s">
        <v>11295</v>
      </c>
      <c r="B5711" s="4">
        <v>14</v>
      </c>
      <c r="C5711" s="3" t="s">
        <v>11327</v>
      </c>
      <c r="D5711" s="3" t="s">
        <v>11328</v>
      </c>
      <c r="E5711" s="3" t="s">
        <v>139</v>
      </c>
      <c r="F5711" s="3" t="s">
        <v>10</v>
      </c>
      <c r="G5711" s="3" t="s">
        <v>11329</v>
      </c>
      <c r="H5711" s="4" t="s">
        <v>12</v>
      </c>
      <c r="I5711" s="5">
        <f>VLOOKUP(C5711, 'Linkedin Scrap'!$A$2:$B$3322, 2,FALSE)</f>
        <v>0</v>
      </c>
      <c r="J5711" s="3" t="str">
        <f>VLOOKUP(C5711, 'Linkedin Scrap'!$A$2:$C$3322, 3,FALSE)</f>
        <v>2K followers</v>
      </c>
      <c r="K5711" s="3" t="str">
        <f>VLOOKUP(C5711, 'Linkedin Scrap'!$A$2:$D$3322, 4,FALSE)</f>
        <v>500+ connections</v>
      </c>
      <c r="L5711" s="5" t="str">
        <f>VLOOKUP(C5711, 'Linkedin Scrap'!$A$2:$E$3322, 5,FALSE)</f>
        <v>411 школа гармония</v>
      </c>
      <c r="M5711" s="5" t="str">
        <f>VLOOKUP(C5711, 'Linkedin Scrap'!$A$2:$F$3322, 6,FALSE)</f>
        <v>WinWin Solutions</v>
      </c>
      <c r="N5711" s="5" t="str">
        <f>VLOOKUP(C5711, 'Linkedin Scrap'!$A$2:$G$3322, 7,FALSE)</f>
        <v>We are internet marketers who build your community and bring you REAL PAYING users for…</v>
      </c>
      <c r="O5711" s="5">
        <f>VLOOKUP(C5711, 'Linkedin Scrap'!$A$2:$H$3322, 8,FALSE)</f>
        <v>0</v>
      </c>
      <c r="P5711" s="5">
        <f>VLOOKUP(C5711, 'Linkedin Scrap'!$A$2:$I$3322, 9,FALSE)</f>
        <v>0</v>
      </c>
    </row>
    <row r="5712" spans="1:16" ht="18.5" customHeight="1" x14ac:dyDescent="0.3">
      <c r="A5712" s="3" t="s">
        <v>11295</v>
      </c>
      <c r="B5712" s="4">
        <v>15</v>
      </c>
      <c r="C5712" s="3" t="s">
        <v>11330</v>
      </c>
      <c r="D5712" s="3" t="s">
        <v>11331</v>
      </c>
      <c r="E5712" s="3" t="s">
        <v>139</v>
      </c>
      <c r="F5712" s="3" t="s">
        <v>10</v>
      </c>
      <c r="G5712" s="3" t="s">
        <v>11332</v>
      </c>
      <c r="H5712" s="4" t="s">
        <v>12</v>
      </c>
      <c r="I5712" s="5">
        <f>VLOOKUP(C5712, 'Linkedin Scrap'!$A$2:$B$3322, 2,FALSE)</f>
        <v>0</v>
      </c>
      <c r="J5712" s="3" t="str">
        <f>VLOOKUP(C5712, 'Linkedin Scrap'!$A$2:$C$3322, 3,FALSE)</f>
        <v>68 followers</v>
      </c>
      <c r="K5712" s="3" t="str">
        <f>VLOOKUP(C5712, 'Linkedin Scrap'!$A$2:$D$3322, 4,FALSE)</f>
        <v>60 connections</v>
      </c>
      <c r="L5712" s="5" t="str">
        <f>VLOOKUP(C5712, 'Linkedin Scrap'!$A$2:$E$3322, 5,FALSE)</f>
        <v>Московский Институт Иностранных Языков</v>
      </c>
      <c r="M5712" s="5" t="str">
        <f>VLOOKUP(C5712, 'Linkedin Scrap'!$A$2:$F$3322, 6,FALSE)</f>
        <v>Minex.io</v>
      </c>
      <c r="N5712" s="5">
        <f>VLOOKUP(C5712, 'Linkedin Scrap'!$A$2:$G$3322, 7,FALSE)</f>
        <v>0</v>
      </c>
      <c r="O5712" s="5" t="str">
        <f>VLOOKUP(C5712, 'Linkedin Scrap'!$A$2:$H$3322, 8,FALSE)</f>
        <v>[{'course_details': '', 'start_time': '2006', 'end_time': '2012'}]</v>
      </c>
      <c r="P5712" s="5" t="str">
        <f>VLOOKUP(C5712, 'Linkedin Scrap'!$A$2:$I$3322, 9,FALSE)</f>
        <v>[{'experience': 'iBank', 'start_time': 'Oct 2015', 'end_time': 'May 2016', 'duration': None}, {'experience': 'iBank', 'start_time': 'Oct 2015', 'end_time': 'May 2016', 'duration': None}, {'experience': 'iBank', 'start_time': 'Oct 2015', 'end_time': 'May 2016', 'duration': None}]</v>
      </c>
    </row>
    <row r="5713" spans="1:16" ht="18.5" customHeight="1" x14ac:dyDescent="0.3">
      <c r="A5713" s="3" t="s">
        <v>11295</v>
      </c>
      <c r="B5713" s="4">
        <v>16</v>
      </c>
      <c r="C5713" s="3" t="s">
        <v>11333</v>
      </c>
      <c r="D5713" s="3" t="s">
        <v>11334</v>
      </c>
      <c r="E5713" s="3" t="s">
        <v>9</v>
      </c>
      <c r="F5713" s="3" t="s">
        <v>10</v>
      </c>
      <c r="G5713" s="3" t="s">
        <v>11335</v>
      </c>
      <c r="H5713" s="4" t="s">
        <v>12</v>
      </c>
      <c r="I5713" s="5" t="e">
        <f>VLOOKUP(C5713, 'Linkedin Scrap'!$A$2:$B$3322, 2,FALSE)</f>
        <v>#N/A</v>
      </c>
      <c r="J5713" s="3" t="e">
        <f>VLOOKUP(C5713, 'Linkedin Scrap'!$A$2:$C$3322, 3,FALSE)</f>
        <v>#N/A</v>
      </c>
      <c r="K5713" s="3" t="e">
        <f>VLOOKUP(C5713, 'Linkedin Scrap'!$A$2:$D$3322, 4,FALSE)</f>
        <v>#N/A</v>
      </c>
      <c r="L5713" s="5" t="e">
        <f>VLOOKUP(C5713, 'Linkedin Scrap'!$A$2:$E$3322, 5,FALSE)</f>
        <v>#N/A</v>
      </c>
      <c r="M5713" s="5" t="e">
        <f>VLOOKUP(C5713, 'Linkedin Scrap'!$A$2:$F$3322, 6,FALSE)</f>
        <v>#N/A</v>
      </c>
      <c r="N5713" s="5" t="e">
        <f>VLOOKUP(C5713, 'Linkedin Scrap'!$A$2:$G$3322, 7,FALSE)</f>
        <v>#N/A</v>
      </c>
      <c r="O5713" s="5" t="e">
        <f>VLOOKUP(C5713, 'Linkedin Scrap'!$A$2:$H$3322, 8,FALSE)</f>
        <v>#N/A</v>
      </c>
      <c r="P5713" s="5" t="e">
        <f>VLOOKUP(C5713, 'Linkedin Scrap'!$A$2:$I$3322, 9,FALSE)</f>
        <v>#N/A</v>
      </c>
    </row>
    <row r="5714" spans="1:16" ht="18.5" customHeight="1" x14ac:dyDescent="0.3">
      <c r="A5714" s="3" t="s">
        <v>11295</v>
      </c>
      <c r="B5714" s="4">
        <v>17</v>
      </c>
      <c r="C5714" s="3" t="s">
        <v>11336</v>
      </c>
      <c r="D5714" s="3" t="s">
        <v>11337</v>
      </c>
      <c r="E5714" s="3" t="s">
        <v>26</v>
      </c>
      <c r="F5714" s="3" t="s">
        <v>10</v>
      </c>
      <c r="G5714" s="3" t="s">
        <v>1803</v>
      </c>
      <c r="H5714" s="4" t="s">
        <v>12</v>
      </c>
      <c r="I5714" s="5" t="str">
        <f>VLOOKUP(C5714, 'Linkedin Scrap'!$A$2:$B$3322, 2,FALSE)</f>
        <v>Tel Aviv District, Israel</v>
      </c>
      <c r="J5714" s="3" t="str">
        <f>VLOOKUP(C5714, 'Linkedin Scrap'!$A$2:$C$3322, 3,FALSE)</f>
        <v>5K followers</v>
      </c>
      <c r="K5714" s="3" t="str">
        <f>VLOOKUP(C5714, 'Linkedin Scrap'!$A$2:$D$3322, 4,FALSE)</f>
        <v>500+ connections</v>
      </c>
      <c r="L5714" s="5" t="str">
        <f>VLOOKUP(C5714, 'Linkedin Scrap'!$A$2:$E$3322, 5,FALSE)</f>
        <v>National University of Singapore</v>
      </c>
      <c r="M5714" s="5" t="str">
        <f>VLOOKUP(C5714, 'Linkedin Scrap'!$A$2:$F$3322, 6,FALSE)</f>
        <v>BitOK</v>
      </c>
      <c r="N5714" s="5" t="str">
        <f>VLOOKUP(C5714, 'Linkedin Scrap'!$A$2:$G$3322, 7,FALSE)</f>
        <v xml:space="preserve">
              or
            </v>
      </c>
      <c r="O5714" s="5">
        <f>VLOOKUP(C5714, 'Linkedin Scrap'!$A$2:$H$3322, 8,FALSE)</f>
        <v>0</v>
      </c>
      <c r="P5714" s="5">
        <f>VLOOKUP(C5714, 'Linkedin Scrap'!$A$2:$I$3322, 9,FALSE)</f>
        <v>0</v>
      </c>
    </row>
    <row r="5715" spans="1:16" ht="18.5" customHeight="1" x14ac:dyDescent="0.3">
      <c r="A5715" s="3" t="s">
        <v>11295</v>
      </c>
      <c r="B5715" s="4">
        <v>18</v>
      </c>
      <c r="C5715" s="3" t="s">
        <v>5790</v>
      </c>
      <c r="D5715" s="3" t="s">
        <v>11338</v>
      </c>
      <c r="E5715" s="3" t="s">
        <v>139</v>
      </c>
      <c r="F5715" s="3" t="s">
        <v>10</v>
      </c>
      <c r="G5715" s="3" t="s">
        <v>5792</v>
      </c>
      <c r="H5715" s="4" t="s">
        <v>12</v>
      </c>
      <c r="I5715" s="5" t="e">
        <f>VLOOKUP(C5715, 'Linkedin Scrap'!$A$2:$B$3322, 2,FALSE)</f>
        <v>#N/A</v>
      </c>
      <c r="J5715" s="3" t="e">
        <f>VLOOKUP(C5715, 'Linkedin Scrap'!$A$2:$C$3322, 3,FALSE)</f>
        <v>#N/A</v>
      </c>
      <c r="K5715" s="3" t="e">
        <f>VLOOKUP(C5715, 'Linkedin Scrap'!$A$2:$D$3322, 4,FALSE)</f>
        <v>#N/A</v>
      </c>
      <c r="L5715" s="5" t="e">
        <f>VLOOKUP(C5715, 'Linkedin Scrap'!$A$2:$E$3322, 5,FALSE)</f>
        <v>#N/A</v>
      </c>
      <c r="M5715" s="5" t="e">
        <f>VLOOKUP(C5715, 'Linkedin Scrap'!$A$2:$F$3322, 6,FALSE)</f>
        <v>#N/A</v>
      </c>
      <c r="N5715" s="5" t="e">
        <f>VLOOKUP(C5715, 'Linkedin Scrap'!$A$2:$G$3322, 7,FALSE)</f>
        <v>#N/A</v>
      </c>
      <c r="O5715" s="5" t="e">
        <f>VLOOKUP(C5715, 'Linkedin Scrap'!$A$2:$H$3322, 8,FALSE)</f>
        <v>#N/A</v>
      </c>
      <c r="P5715" s="5" t="e">
        <f>VLOOKUP(C5715, 'Linkedin Scrap'!$A$2:$I$3322, 9,FALSE)</f>
        <v>#N/A</v>
      </c>
    </row>
    <row r="5716" spans="1:16" ht="18.5" customHeight="1" x14ac:dyDescent="0.3">
      <c r="A5716" s="3" t="s">
        <v>11295</v>
      </c>
      <c r="B5716" s="4">
        <v>19</v>
      </c>
      <c r="C5716" s="3" t="s">
        <v>11339</v>
      </c>
      <c r="D5716" s="3" t="s">
        <v>11340</v>
      </c>
      <c r="E5716" s="3" t="s">
        <v>9</v>
      </c>
      <c r="F5716" s="3" t="s">
        <v>10</v>
      </c>
      <c r="G5716" s="3" t="s">
        <v>11341</v>
      </c>
      <c r="H5716" s="4" t="s">
        <v>12</v>
      </c>
      <c r="I5716" s="5">
        <f>VLOOKUP(C5716, 'Linkedin Scrap'!$A$2:$B$3322, 2,FALSE)</f>
        <v>0</v>
      </c>
      <c r="J5716" s="3" t="str">
        <f>VLOOKUP(C5716, 'Linkedin Scrap'!$A$2:$C$3322, 3,FALSE)</f>
        <v>298 followers</v>
      </c>
      <c r="K5716" s="3" t="str">
        <f>VLOOKUP(C5716, 'Linkedin Scrap'!$A$2:$D$3322, 4,FALSE)</f>
        <v>299 connections</v>
      </c>
      <c r="L5716" s="5" t="str">
        <f>VLOOKUP(C5716, 'Linkedin Scrap'!$A$2:$E$3322, 5,FALSE)</f>
        <v>Bauman Moscow State Technical University</v>
      </c>
      <c r="M5716" s="5" t="str">
        <f>VLOOKUP(C5716, 'Linkedin Scrap'!$A$2:$F$3322, 6,FALSE)</f>
        <v>Igor Vasiliadis Freelance photographer</v>
      </c>
      <c r="N5716" s="5">
        <f>VLOOKUP(C5716, 'Linkedin Scrap'!$A$2:$G$3322, 7,FALSE)</f>
        <v>0</v>
      </c>
      <c r="O5716" s="5" t="str">
        <f>VLOOKUP(C5716, 'Linkedin Scrap'!$A$2:$H$3322, 8,FALSE)</f>
        <v>[{'course_details': ''}]</v>
      </c>
      <c r="P5716" s="5" t="str">
        <f>VLOOKUP(C5716, 'Linkedin Scrap'!$A$2:$I$3322, 9,FALSE)</f>
        <v>[{'experience': 'Igor Vasiliadis Freelance photographer', 'start_time': 'Jan 2001', 'end_time': 'present', 'duration': None}]</v>
      </c>
    </row>
    <row r="5717" spans="1:16" ht="18.5" customHeight="1" x14ac:dyDescent="0.3">
      <c r="A5717" s="3" t="s">
        <v>11295</v>
      </c>
      <c r="B5717" s="4">
        <v>20</v>
      </c>
      <c r="C5717" s="3" t="s">
        <v>11342</v>
      </c>
      <c r="D5717" s="3" t="s">
        <v>11343</v>
      </c>
      <c r="E5717" s="3" t="s">
        <v>139</v>
      </c>
      <c r="F5717" s="3" t="s">
        <v>10</v>
      </c>
      <c r="G5717" s="3" t="s">
        <v>6501</v>
      </c>
      <c r="H5717" s="4" t="s">
        <v>12</v>
      </c>
      <c r="I5717" s="5" t="e">
        <f>VLOOKUP(C5717, 'Linkedin Scrap'!$A$2:$B$3322, 2,FALSE)</f>
        <v>#N/A</v>
      </c>
      <c r="J5717" s="3" t="e">
        <f>VLOOKUP(C5717, 'Linkedin Scrap'!$A$2:$C$3322, 3,FALSE)</f>
        <v>#N/A</v>
      </c>
      <c r="K5717" s="3" t="e">
        <f>VLOOKUP(C5717, 'Linkedin Scrap'!$A$2:$D$3322, 4,FALSE)</f>
        <v>#N/A</v>
      </c>
      <c r="L5717" s="5" t="e">
        <f>VLOOKUP(C5717, 'Linkedin Scrap'!$A$2:$E$3322, 5,FALSE)</f>
        <v>#N/A</v>
      </c>
      <c r="M5717" s="5" t="e">
        <f>VLOOKUP(C5717, 'Linkedin Scrap'!$A$2:$F$3322, 6,FALSE)</f>
        <v>#N/A</v>
      </c>
      <c r="N5717" s="5" t="e">
        <f>VLOOKUP(C5717, 'Linkedin Scrap'!$A$2:$G$3322, 7,FALSE)</f>
        <v>#N/A</v>
      </c>
      <c r="O5717" s="5" t="e">
        <f>VLOOKUP(C5717, 'Linkedin Scrap'!$A$2:$H$3322, 8,FALSE)</f>
        <v>#N/A</v>
      </c>
      <c r="P5717" s="5" t="e">
        <f>VLOOKUP(C5717, 'Linkedin Scrap'!$A$2:$I$3322, 9,FALSE)</f>
        <v>#N/A</v>
      </c>
    </row>
    <row r="5718" spans="1:16" ht="18.5" customHeight="1" x14ac:dyDescent="0.3">
      <c r="A5718" s="3" t="s">
        <v>11295</v>
      </c>
      <c r="B5718" s="4">
        <v>21</v>
      </c>
      <c r="C5718" s="3" t="s">
        <v>11344</v>
      </c>
      <c r="D5718" s="3" t="s">
        <v>11345</v>
      </c>
      <c r="E5718" s="3" t="s">
        <v>9</v>
      </c>
      <c r="F5718" s="3" t="s">
        <v>10</v>
      </c>
      <c r="G5718" s="3" t="s">
        <v>11346</v>
      </c>
      <c r="H5718" s="4" t="s">
        <v>12</v>
      </c>
      <c r="I5718" s="5" t="e">
        <f>VLOOKUP(C5718, 'Linkedin Scrap'!$A$2:$B$3322, 2,FALSE)</f>
        <v>#N/A</v>
      </c>
      <c r="J5718" s="3" t="e">
        <f>VLOOKUP(C5718, 'Linkedin Scrap'!$A$2:$C$3322, 3,FALSE)</f>
        <v>#N/A</v>
      </c>
      <c r="K5718" s="3" t="e">
        <f>VLOOKUP(C5718, 'Linkedin Scrap'!$A$2:$D$3322, 4,FALSE)</f>
        <v>#N/A</v>
      </c>
      <c r="L5718" s="5" t="e">
        <f>VLOOKUP(C5718, 'Linkedin Scrap'!$A$2:$E$3322, 5,FALSE)</f>
        <v>#N/A</v>
      </c>
      <c r="M5718" s="5" t="e">
        <f>VLOOKUP(C5718, 'Linkedin Scrap'!$A$2:$F$3322, 6,FALSE)</f>
        <v>#N/A</v>
      </c>
      <c r="N5718" s="5" t="e">
        <f>VLOOKUP(C5718, 'Linkedin Scrap'!$A$2:$G$3322, 7,FALSE)</f>
        <v>#N/A</v>
      </c>
      <c r="O5718" s="5" t="e">
        <f>VLOOKUP(C5718, 'Linkedin Scrap'!$A$2:$H$3322, 8,FALSE)</f>
        <v>#N/A</v>
      </c>
      <c r="P5718" s="5" t="e">
        <f>VLOOKUP(C5718, 'Linkedin Scrap'!$A$2:$I$3322, 9,FALSE)</f>
        <v>#N/A</v>
      </c>
    </row>
    <row r="5719" spans="1:16" ht="18.5" customHeight="1" x14ac:dyDescent="0.3">
      <c r="A5719" s="3" t="s">
        <v>11295</v>
      </c>
      <c r="B5719" s="4">
        <v>22</v>
      </c>
      <c r="C5719" s="3" t="s">
        <v>11347</v>
      </c>
      <c r="D5719" s="3" t="s">
        <v>11348</v>
      </c>
      <c r="E5719" s="3" t="s">
        <v>9</v>
      </c>
      <c r="F5719" s="3" t="s">
        <v>10</v>
      </c>
      <c r="G5719" s="3" t="s">
        <v>11349</v>
      </c>
      <c r="H5719" s="4" t="s">
        <v>12</v>
      </c>
      <c r="I5719" s="5">
        <f>VLOOKUP(C5719, 'Linkedin Scrap'!$A$2:$B$3322, 2,FALSE)</f>
        <v>0</v>
      </c>
      <c r="J5719" s="3" t="str">
        <f>VLOOKUP(C5719, 'Linkedin Scrap'!$A$2:$C$3322, 3,FALSE)</f>
        <v>1K followers</v>
      </c>
      <c r="K5719" s="3" t="str">
        <f>VLOOKUP(C5719, 'Linkedin Scrap'!$A$2:$D$3322, 4,FALSE)</f>
        <v>500+ connections</v>
      </c>
      <c r="L5719" s="5" t="str">
        <f>VLOOKUP(C5719, 'Linkedin Scrap'!$A$2:$E$3322, 5,FALSE)</f>
        <v>Università degli Studi di Milano</v>
      </c>
      <c r="M5719" s="5" t="str">
        <f>VLOOKUP(C5719, 'Linkedin Scrap'!$A$2:$F$3322, 6,FALSE)</f>
        <v>Cluster TAV - TechForLife</v>
      </c>
      <c r="N5719" s="5">
        <f>VLOOKUP(C5719, 'Linkedin Scrap'!$A$2:$G$3322, 7,FALSE)</f>
        <v>0</v>
      </c>
      <c r="O5719" s="5" t="str">
        <f>VLOOKUP(C5719, 'Linkedin Scrap'!$A$2:$H$3322, 8,FALSE)</f>
        <v>[{'course_details': 'Master degree Computer Science', 'start_time': '1987', 'end_time': '1992'}]</v>
      </c>
      <c r="P5719" s="5" t="str">
        <f>VLOOKUP(C5719, 'Linkedin Scrap'!$A$2:$I$3322, 9,FALSE)</f>
        <v>[{'experience': 'Consiglio Nazionale delle Ricerche', 'start_time': 'Jan 2022', 'end_time': 'present', 'duration': None}, {'experience': 'Consiglio Nazionale delle Ricerche', 'start_time': 'Jan 2022', 'end_time': 'present', 'duration': None}, {'experience': 'Consiglio Nazionale delle Ricerche', 'start_time': 'Jan 2022', 'end_time': 'present', 'duration': None}]</v>
      </c>
    </row>
    <row r="5720" spans="1:16" ht="18.5" customHeight="1" x14ac:dyDescent="0.3">
      <c r="A5720" s="3" t="s">
        <v>11295</v>
      </c>
      <c r="B5720" s="4">
        <v>23</v>
      </c>
      <c r="C5720" s="3" t="s">
        <v>5793</v>
      </c>
      <c r="D5720" s="3" t="s">
        <v>11350</v>
      </c>
      <c r="E5720" s="3" t="s">
        <v>26</v>
      </c>
      <c r="F5720" s="3" t="s">
        <v>94</v>
      </c>
      <c r="G5720" s="3" t="s">
        <v>11351</v>
      </c>
      <c r="H5720" s="4" t="s">
        <v>12</v>
      </c>
      <c r="I5720" s="5">
        <f>VLOOKUP(C5720, 'Linkedin Scrap'!$A$2:$B$3322, 2,FALSE)</f>
        <v>0</v>
      </c>
      <c r="J5720" s="3" t="str">
        <f>VLOOKUP(C5720, 'Linkedin Scrap'!$A$2:$C$3322, 3,FALSE)</f>
        <v>498 followers</v>
      </c>
      <c r="K5720" s="3" t="str">
        <f>VLOOKUP(C5720, 'Linkedin Scrap'!$A$2:$D$3322, 4,FALSE)</f>
        <v>477 connections</v>
      </c>
      <c r="L5720" s="5" t="str">
        <f>VLOOKUP(C5720, 'Linkedin Scrap'!$A$2:$E$3322, 5,FALSE)</f>
        <v>Coleman Design School</v>
      </c>
      <c r="M5720" s="5" t="str">
        <f>VLOOKUP(C5720, 'Linkedin Scrap'!$A$2:$F$3322, 6,FALSE)</f>
        <v>VRT World</v>
      </c>
      <c r="N5720" s="5">
        <f>VLOOKUP(C5720, 'Linkedin Scrap'!$A$2:$G$3322, 7,FALSE)</f>
        <v>0</v>
      </c>
      <c r="O5720" s="5" t="str">
        <f>VLOOKUP(C5720, 'Linkedin Scrap'!$A$2:$H$3322, 8,FALSE)</f>
        <v>[{'course_details': 'Multi Media'}, {'course_details': ''}, {'course_details': ''}, {'course_details': 'Business Administration and Management, General'}]</v>
      </c>
      <c r="P5720" s="5" t="str">
        <f>VLOOKUP(C5720, 'Linkedin Scrap'!$A$2:$I$3322, 9,FALSE)</f>
        <v>[{'experience': 'Singapore Bitcoin Club', 'start_time': 'Jan 2017', 'end_time': 'Feb 2022', 'duration': None}, {'experience': 'Singapore Bitcoin Club', 'start_time': 'Jan 2017', 'end_time': 'Feb 2022', 'duration': None}, {'experience': 'Singapore Bitcoin Club', 'start_time': 'Jan 2017', 'end_time': 'Feb 2022', 'duration': None}]</v>
      </c>
    </row>
    <row r="5721" spans="1:16" ht="18.5" customHeight="1" x14ac:dyDescent="0.3">
      <c r="A5721" s="3" t="s">
        <v>11295</v>
      </c>
      <c r="B5721" s="4">
        <v>24</v>
      </c>
      <c r="C5721" s="3" t="s">
        <v>11352</v>
      </c>
      <c r="D5721" s="3" t="s">
        <v>20</v>
      </c>
      <c r="E5721" s="3" t="s">
        <v>26</v>
      </c>
      <c r="F5721" s="3" t="s">
        <v>10</v>
      </c>
      <c r="G5721" s="3" t="s">
        <v>11353</v>
      </c>
      <c r="H5721" s="4" t="s">
        <v>22</v>
      </c>
      <c r="I5721" s="5">
        <f>VLOOKUP(C5721, 'Linkedin Scrap'!$A$2:$B$3322, 2,FALSE)</f>
        <v>0</v>
      </c>
      <c r="J5721" s="3" t="str">
        <f>VLOOKUP(C5721, 'Linkedin Scrap'!$A$2:$C$3322, 3,FALSE)</f>
        <v>6K followers</v>
      </c>
      <c r="K5721" s="3" t="str">
        <f>VLOOKUP(C5721, 'Linkedin Scrap'!$A$2:$D$3322, 4,FALSE)</f>
        <v>500+ connections</v>
      </c>
      <c r="L5721" s="5" t="str">
        <f>VLOOKUP(C5721, 'Linkedin Scrap'!$A$2:$E$3322, 5,FALSE)</f>
        <v>British American College</v>
      </c>
      <c r="M5721" s="5" t="str">
        <f>VLOOKUP(C5721, 'Linkedin Scrap'!$A$2:$F$3322, 6,FALSE)</f>
        <v>Changelly</v>
      </c>
      <c r="N5721" s="5">
        <f>VLOOKUP(C5721, 'Linkedin Scrap'!$A$2:$G$3322, 7,FALSE)</f>
        <v>0</v>
      </c>
      <c r="O5721" s="5" t="str">
        <f>VLOOKUP(C5721, 'Linkedin Scrap'!$A$2:$H$3322, 8,FALSE)</f>
        <v>[{'course_details': 'Bachelor of Arts (BA)', 'start_time': '2003', 'end_time': '2006'}, {'course_details': 'Bachelor of Arts (B.A.)', 'start_time': '2002', 'end_time': '2004'}]</v>
      </c>
      <c r="P5721" s="5" t="str">
        <f>VLOOKUP(C5721, 'Linkedin Scrap'!$A$2:$I$3322, 9,FALSE)</f>
        <v>[{'experience': 'Uphold Inc.', 'start_time': 'Mar 2015', 'end_time': 'Jun 2015', 'duration': None}, {'experience': 'Uphold Inc.', 'start_time': 'Mar 2015', 'end_time': 'Jun 2015', 'duration': None}, {'experience': 'Uphold Inc.', 'start_time': 'Mar 2015', 'end_time': 'Jun 2015', 'duration': None}]</v>
      </c>
    </row>
    <row r="5722" spans="1:16" ht="18.5" customHeight="1" x14ac:dyDescent="0.3">
      <c r="A5722" s="3" t="s">
        <v>12378</v>
      </c>
      <c r="B5722" s="4">
        <v>1</v>
      </c>
      <c r="C5722" s="3" t="s">
        <v>12379</v>
      </c>
      <c r="D5722" s="3" t="s">
        <v>264</v>
      </c>
      <c r="E5722" s="3" t="s">
        <v>9</v>
      </c>
      <c r="F5722" s="3" t="s">
        <v>10</v>
      </c>
      <c r="G5722" s="3" t="s">
        <v>12380</v>
      </c>
      <c r="H5722" s="4" t="s">
        <v>12</v>
      </c>
      <c r="I5722" s="5">
        <f>VLOOKUP(C5722, 'Linkedin Scrap'!$A$2:$B$3322, 2,FALSE)</f>
        <v>0</v>
      </c>
      <c r="J5722" s="3" t="str">
        <f>VLOOKUP(C5722, 'Linkedin Scrap'!$A$2:$C$3322, 3,FALSE)</f>
        <v>1K followers</v>
      </c>
      <c r="K5722" s="3" t="str">
        <f>VLOOKUP(C5722, 'Linkedin Scrap'!$A$2:$D$3322, 4,FALSE)</f>
        <v>500+ connections</v>
      </c>
      <c r="L5722" s="5" t="str">
        <f>VLOOKUP(C5722, 'Linkedin Scrap'!$A$2:$E$3322, 5,FALSE)</f>
        <v>Rochester Institute of Technology</v>
      </c>
      <c r="M5722" s="5" t="str">
        <f>VLOOKUP(C5722, 'Linkedin Scrap'!$A$2:$F$3322, 6,FALSE)</f>
        <v>Wall Street Coin</v>
      </c>
      <c r="N5722" s="5" t="str">
        <f>VLOOKUP(C5722, 'Linkedin Scrap'!$A$2:$G$3322, 7,FALSE)</f>
        <v>Co-Founder of Wall Street Coin - Decentralized Stock Exchange Market on Blockchain TechnologyCo-Founder of 4NetGames - Game Development Studio with titles on Steam</v>
      </c>
      <c r="O5722" s="5" t="str">
        <f>VLOOKUP(C5722, 'Linkedin Scrap'!$A$2:$H$3322, 8,FALSE)</f>
        <v>[{'course_details': "Bachelor's degree Business Administration and Management, General"}]</v>
      </c>
      <c r="P5722" s="5" t="str">
        <f>VLOOKUP(C5722, 'Linkedin Scrap'!$A$2:$I$3322, 9,FALSE)</f>
        <v>[{'experience': '4NetGames', 'start_time': '2010', 'end_time': '2015', 'duration': None}, {'experience': '4NetGames', 'start_time': '2010', 'end_time': '2015', 'duration': None}]</v>
      </c>
    </row>
    <row r="5723" spans="1:16" ht="18.5" customHeight="1" x14ac:dyDescent="0.3">
      <c r="A5723" s="3" t="s">
        <v>12378</v>
      </c>
      <c r="B5723" s="4">
        <v>2</v>
      </c>
      <c r="C5723" s="3" t="s">
        <v>12381</v>
      </c>
      <c r="D5723" s="3" t="s">
        <v>264</v>
      </c>
      <c r="E5723" s="3" t="s">
        <v>9</v>
      </c>
      <c r="F5723" s="3" t="s">
        <v>10</v>
      </c>
      <c r="G5723" s="3" t="s">
        <v>12382</v>
      </c>
      <c r="H5723" s="4" t="s">
        <v>12</v>
      </c>
      <c r="I5723" s="5" t="e">
        <f>VLOOKUP(C5723, 'Linkedin Scrap'!$A$2:$B$3322, 2,FALSE)</f>
        <v>#N/A</v>
      </c>
      <c r="J5723" s="3" t="e">
        <f>VLOOKUP(C5723, 'Linkedin Scrap'!$A$2:$C$3322, 3,FALSE)</f>
        <v>#N/A</v>
      </c>
      <c r="K5723" s="3" t="e">
        <f>VLOOKUP(C5723, 'Linkedin Scrap'!$A$2:$D$3322, 4,FALSE)</f>
        <v>#N/A</v>
      </c>
      <c r="L5723" s="5" t="e">
        <f>VLOOKUP(C5723, 'Linkedin Scrap'!$A$2:$E$3322, 5,FALSE)</f>
        <v>#N/A</v>
      </c>
      <c r="M5723" s="5" t="e">
        <f>VLOOKUP(C5723, 'Linkedin Scrap'!$A$2:$F$3322, 6,FALSE)</f>
        <v>#N/A</v>
      </c>
      <c r="N5723" s="5" t="e">
        <f>VLOOKUP(C5723, 'Linkedin Scrap'!$A$2:$G$3322, 7,FALSE)</f>
        <v>#N/A</v>
      </c>
      <c r="O5723" s="5" t="e">
        <f>VLOOKUP(C5723, 'Linkedin Scrap'!$A$2:$H$3322, 8,FALSE)</f>
        <v>#N/A</v>
      </c>
      <c r="P5723" s="5" t="e">
        <f>VLOOKUP(C5723, 'Linkedin Scrap'!$A$2:$I$3322, 9,FALSE)</f>
        <v>#N/A</v>
      </c>
    </row>
    <row r="5724" spans="1:16" ht="18.5" customHeight="1" x14ac:dyDescent="0.3">
      <c r="A5724" s="3" t="s">
        <v>12378</v>
      </c>
      <c r="B5724" s="4">
        <v>3</v>
      </c>
      <c r="C5724" s="3" t="s">
        <v>12383</v>
      </c>
      <c r="D5724" s="3" t="s">
        <v>264</v>
      </c>
      <c r="E5724" s="3" t="s">
        <v>9</v>
      </c>
      <c r="F5724" s="3" t="s">
        <v>10</v>
      </c>
      <c r="G5724" s="3" t="s">
        <v>12384</v>
      </c>
      <c r="H5724" s="4" t="s">
        <v>12</v>
      </c>
      <c r="I5724" s="5">
        <f>VLOOKUP(C5724, 'Linkedin Scrap'!$A$2:$B$3322, 2,FALSE)</f>
        <v>0</v>
      </c>
      <c r="J5724" s="3" t="str">
        <f>VLOOKUP(C5724, 'Linkedin Scrap'!$A$2:$C$3322, 3,FALSE)</f>
        <v>75 followers</v>
      </c>
      <c r="K5724" s="3" t="str">
        <f>VLOOKUP(C5724, 'Linkedin Scrap'!$A$2:$D$3322, 4,FALSE)</f>
        <v>74 connections</v>
      </c>
      <c r="L5724" s="5" t="str">
        <f>VLOOKUP(C5724, 'Linkedin Scrap'!$A$2:$E$3322, 5,FALSE)</f>
        <v>Universiteti i Prishtinës "Hasan Prishtina"​</v>
      </c>
      <c r="M5724" s="5" t="str">
        <f>VLOOKUP(C5724, 'Linkedin Scrap'!$A$2:$F$3322, 6,FALSE)</f>
        <v>Korabi Furniture</v>
      </c>
      <c r="N5724" s="5">
        <f>VLOOKUP(C5724, 'Linkedin Scrap'!$A$2:$G$3322, 7,FALSE)</f>
        <v>0</v>
      </c>
      <c r="O5724" s="5" t="str">
        <f>VLOOKUP(C5724, 'Linkedin Scrap'!$A$2:$H$3322, 8,FALSE)</f>
        <v>[{'course_details': "Bachelor's degree Management and IT", 'start_time': '2009', 'end_time': '2012'}]</v>
      </c>
      <c r="P5724" s="5" t="str">
        <f>VLOOKUP(C5724, 'Linkedin Scrap'!$A$2:$I$3322, 9,FALSE)</f>
        <v>[{'experience': 'Digital', 'start_time': 'Dec 2013', 'end_time': 'present', 'duration': None}, {'experience': 'Digital', 'start_time': 'Dec 2013', 'end_time': 'present', 'duration': None}, {'experience': 'Digital', 'start_time': 'Dec 2013', 'end_time': 'present', 'duration': None}]</v>
      </c>
    </row>
    <row r="5725" spans="1:16" ht="18.5" customHeight="1" x14ac:dyDescent="0.3">
      <c r="A5725" s="3" t="s">
        <v>12378</v>
      </c>
      <c r="B5725" s="4">
        <v>4</v>
      </c>
      <c r="C5725" s="3" t="s">
        <v>12385</v>
      </c>
      <c r="D5725" s="3" t="s">
        <v>264</v>
      </c>
      <c r="E5725" s="3" t="s">
        <v>9</v>
      </c>
      <c r="F5725" s="3" t="s">
        <v>10</v>
      </c>
      <c r="G5725" s="3" t="s">
        <v>12386</v>
      </c>
      <c r="H5725" s="4" t="s">
        <v>12</v>
      </c>
      <c r="I5725" s="5">
        <f>VLOOKUP(C5725, 'Linkedin Scrap'!$A$2:$B$3322, 2,FALSE)</f>
        <v>0</v>
      </c>
      <c r="J5725" s="3" t="str">
        <f>VLOOKUP(C5725, 'Linkedin Scrap'!$A$2:$C$3322, 3,FALSE)</f>
        <v>37 followers</v>
      </c>
      <c r="K5725" s="3" t="str">
        <f>VLOOKUP(C5725, 'Linkedin Scrap'!$A$2:$D$3322, 4,FALSE)</f>
        <v>36 connections</v>
      </c>
      <c r="L5725" s="5">
        <f>VLOOKUP(C5725, 'Linkedin Scrap'!$A$2:$E$3322, 5,FALSE)</f>
        <v>0</v>
      </c>
      <c r="M5725" s="5">
        <f>VLOOKUP(C5725, 'Linkedin Scrap'!$A$2:$F$3322, 6,FALSE)</f>
        <v>0</v>
      </c>
      <c r="N5725" s="5">
        <f>VLOOKUP(C5725, 'Linkedin Scrap'!$A$2:$G$3322, 7,FALSE)</f>
        <v>0</v>
      </c>
      <c r="O5725" s="5">
        <f>VLOOKUP(C5725, 'Linkedin Scrap'!$A$2:$H$3322, 8,FALSE)</f>
        <v>0</v>
      </c>
      <c r="P5725" s="5" t="str">
        <f>VLOOKUP(C5725, 'Linkedin Scrap'!$A$2:$I$3322, 9,FALSE)</f>
        <v>[{'experience': '4NetGames', 'start_time': 'Mar 2012', 'end_time': 'Mar 2016', 'duration': None}, {'experience': '4NetGames', 'start_time': 'Mar 2012', 'end_time': 'Mar 2016', 'duration': None}, {'experience': '4NetGames', 'start_time': 'Mar 2012', 'end_time': 'Mar 2016', 'duration': None}]</v>
      </c>
    </row>
    <row r="5726" spans="1:16" ht="18.5" customHeight="1" x14ac:dyDescent="0.3">
      <c r="A5726" s="3" t="s">
        <v>12378</v>
      </c>
      <c r="B5726" s="4">
        <v>5</v>
      </c>
      <c r="C5726" s="3" t="s">
        <v>12387</v>
      </c>
      <c r="D5726" s="3" t="s">
        <v>12388</v>
      </c>
      <c r="E5726" s="3" t="s">
        <v>9</v>
      </c>
      <c r="F5726" s="3" t="s">
        <v>10</v>
      </c>
      <c r="G5726" s="3" t="s">
        <v>12389</v>
      </c>
      <c r="H5726" s="4" t="s">
        <v>12</v>
      </c>
      <c r="I5726" s="5" t="e">
        <f>VLOOKUP(C5726, 'Linkedin Scrap'!$A$2:$B$3322, 2,FALSE)</f>
        <v>#N/A</v>
      </c>
      <c r="J5726" s="3" t="e">
        <f>VLOOKUP(C5726, 'Linkedin Scrap'!$A$2:$C$3322, 3,FALSE)</f>
        <v>#N/A</v>
      </c>
      <c r="K5726" s="3" t="e">
        <f>VLOOKUP(C5726, 'Linkedin Scrap'!$A$2:$D$3322, 4,FALSE)</f>
        <v>#N/A</v>
      </c>
      <c r="L5726" s="5" t="e">
        <f>VLOOKUP(C5726, 'Linkedin Scrap'!$A$2:$E$3322, 5,FALSE)</f>
        <v>#N/A</v>
      </c>
      <c r="M5726" s="5" t="e">
        <f>VLOOKUP(C5726, 'Linkedin Scrap'!$A$2:$F$3322, 6,FALSE)</f>
        <v>#N/A</v>
      </c>
      <c r="N5726" s="5" t="e">
        <f>VLOOKUP(C5726, 'Linkedin Scrap'!$A$2:$G$3322, 7,FALSE)</f>
        <v>#N/A</v>
      </c>
      <c r="O5726" s="5" t="e">
        <f>VLOOKUP(C5726, 'Linkedin Scrap'!$A$2:$H$3322, 8,FALSE)</f>
        <v>#N/A</v>
      </c>
      <c r="P5726" s="5" t="e">
        <f>VLOOKUP(C5726, 'Linkedin Scrap'!$A$2:$I$3322, 9,FALSE)</f>
        <v>#N/A</v>
      </c>
    </row>
    <row r="5727" spans="1:16" ht="18.5" customHeight="1" x14ac:dyDescent="0.3">
      <c r="A5727" s="3" t="s">
        <v>12378</v>
      </c>
      <c r="B5727" s="4">
        <v>6</v>
      </c>
      <c r="C5727" s="3" t="s">
        <v>12390</v>
      </c>
      <c r="D5727" s="3" t="s">
        <v>7401</v>
      </c>
      <c r="E5727" s="3" t="s">
        <v>9</v>
      </c>
      <c r="F5727" s="3" t="s">
        <v>10</v>
      </c>
      <c r="G5727" s="3" t="s">
        <v>12391</v>
      </c>
      <c r="H5727" s="4" t="s">
        <v>12</v>
      </c>
      <c r="I5727" s="5">
        <f>VLOOKUP(C5727, 'Linkedin Scrap'!$A$2:$B$3322, 2,FALSE)</f>
        <v>0</v>
      </c>
      <c r="J5727" s="3" t="str">
        <f>VLOOKUP(C5727, 'Linkedin Scrap'!$A$2:$C$3322, 3,FALSE)</f>
        <v>17 followers</v>
      </c>
      <c r="K5727" s="3" t="str">
        <f>VLOOKUP(C5727, 'Linkedin Scrap'!$A$2:$D$3322, 4,FALSE)</f>
        <v>17 connections</v>
      </c>
      <c r="L5727" s="5" t="str">
        <f>VLOOKUP(C5727, 'Linkedin Scrap'!$A$2:$E$3322, 5,FALSE)</f>
        <v>Elsalam language school</v>
      </c>
      <c r="M5727" s="5" t="str">
        <f>VLOOKUP(C5727, 'Linkedin Scrap'!$A$2:$F$3322, 6,FALSE)</f>
        <v>Egypt Best Properties</v>
      </c>
      <c r="N5727" s="5">
        <f>VLOOKUP(C5727, 'Linkedin Scrap'!$A$2:$G$3322, 7,FALSE)</f>
        <v>0</v>
      </c>
      <c r="O5727" s="5" t="str">
        <f>VLOOKUP(C5727, 'Linkedin Scrap'!$A$2:$H$3322, 8,FALSE)</f>
        <v>[{'course_details': 'Bachelor of Commerce - BCom Business Administration and Management, General Accepted', 'start_time': '2006', 'end_time': '2010'}]</v>
      </c>
      <c r="P5727" s="5" t="str">
        <f>VLOOKUP(C5727, 'Linkedin Scrap'!$A$2:$I$3322, 9,FALSE)</f>
        <v>[{'experience': 'Wall street coin', 'start_time': 'Mar 2012', 'end_time': 'Mar 2015', 'duration': None}, {'experience': 'Wall street coin', 'start_time': 'Mar 2012', 'end_time': 'Mar 2015', 'duration': None}, {'experience': 'Wall street coin', 'start_time': 'Mar 2012', 'end_time': 'Mar 2015', 'duration': None}]</v>
      </c>
    </row>
    <row r="5728" spans="1:16" ht="18.5" customHeight="1" x14ac:dyDescent="0.3">
      <c r="A5728" s="3" t="s">
        <v>12378</v>
      </c>
      <c r="B5728" s="4">
        <v>7</v>
      </c>
      <c r="C5728" s="3" t="s">
        <v>12392</v>
      </c>
      <c r="D5728" s="3" t="s">
        <v>4504</v>
      </c>
      <c r="E5728" s="3" t="s">
        <v>9</v>
      </c>
      <c r="F5728" s="3" t="s">
        <v>10</v>
      </c>
      <c r="G5728" s="3" t="s">
        <v>12393</v>
      </c>
      <c r="H5728" s="4" t="s">
        <v>12</v>
      </c>
      <c r="I5728" s="5">
        <f>VLOOKUP(C5728, 'Linkedin Scrap'!$A$2:$B$3322, 2,FALSE)</f>
        <v>0</v>
      </c>
      <c r="J5728" s="3" t="str">
        <f>VLOOKUP(C5728, 'Linkedin Scrap'!$A$2:$C$3322, 3,FALSE)</f>
        <v>203 followers</v>
      </c>
      <c r="K5728" s="3" t="str">
        <f>VLOOKUP(C5728, 'Linkedin Scrap'!$A$2:$D$3322, 4,FALSE)</f>
        <v>199 connections</v>
      </c>
      <c r="L5728" s="5" t="str">
        <f>VLOOKUP(C5728, 'Linkedin Scrap'!$A$2:$E$3322, 5,FALSE)</f>
        <v>Delmon University for Science and Technology</v>
      </c>
      <c r="M5728" s="5" t="str">
        <f>VLOOKUP(C5728, 'Linkedin Scrap'!$A$2:$F$3322, 6,FALSE)</f>
        <v>Zain Kuwait</v>
      </c>
      <c r="N5728" s="5" t="str">
        <f>VLOOKUP(C5728, 'Linkedin Scrap'!$A$2:$G$3322, 7,FALSE)</f>
        <v>Experienced Segment Manager with a demonstrated history of working in the telecommunications industry. Skilled in Negotiation, Sales, Communication, Customer Satisfaction, and Sales Operations. Strong product management professional .</v>
      </c>
      <c r="O5728" s="5" t="str">
        <f>VLOOKUP(C5728, 'Linkedin Scrap'!$A$2:$H$3322, 8,FALSE)</f>
        <v>[{'course_details': "Bachelor's Degree - Marketing GPA 3.7", 'start_time': '2009', 'end_time': '2012'}, {'course_details': 'Diploma in Production Engineering GPA 3.75', 'start_time': '2001', 'end_time': '2003'}]</v>
      </c>
      <c r="P5728" s="5">
        <f>VLOOKUP(C5728, 'Linkedin Scrap'!$A$2:$I$3322, 9,FALSE)</f>
        <v>0</v>
      </c>
    </row>
    <row r="5729" spans="1:16" ht="18.5" customHeight="1" x14ac:dyDescent="0.3">
      <c r="A5729" s="3" t="s">
        <v>12378</v>
      </c>
      <c r="B5729" s="4">
        <v>8</v>
      </c>
      <c r="C5729" s="3" t="s">
        <v>12394</v>
      </c>
      <c r="D5729" s="3" t="s">
        <v>12395</v>
      </c>
      <c r="E5729" s="3" t="s">
        <v>9</v>
      </c>
      <c r="F5729" s="3" t="s">
        <v>10</v>
      </c>
      <c r="G5729" s="3" t="s">
        <v>12396</v>
      </c>
      <c r="H5729" s="4" t="s">
        <v>12</v>
      </c>
      <c r="I5729" s="5">
        <f>VLOOKUP(C5729, 'Linkedin Scrap'!$A$2:$B$3322, 2,FALSE)</f>
        <v>0</v>
      </c>
      <c r="J5729" s="3" t="str">
        <f>VLOOKUP(C5729, 'Linkedin Scrap'!$A$2:$C$3322, 3,FALSE)</f>
        <v>2K followers</v>
      </c>
      <c r="K5729" s="3" t="str">
        <f>VLOOKUP(C5729, 'Linkedin Scrap'!$A$2:$D$3322, 4,FALSE)</f>
        <v>500+ connections</v>
      </c>
      <c r="L5729" s="5" t="str">
        <f>VLOOKUP(C5729, 'Linkedin Scrap'!$A$2:$E$3322, 5,FALSE)</f>
        <v>Applied Science University - ASU</v>
      </c>
      <c r="M5729" s="5" t="str">
        <f>VLOOKUP(C5729, 'Linkedin Scrap'!$A$2:$F$3322, 6,FALSE)</f>
        <v>UPayments</v>
      </c>
      <c r="N5729" s="5" t="str">
        <f>VLOOKUP(C5729, 'Linkedin Scrap'!$A$2:$G$3322, 7,FALSE)</f>
        <v>An experienced Telecom and Fintech professional with several years of progressive career reflecting strong leadership qualities, record of outperforming sales goals and proven ability to achieve targets. managing a portfolio of high net worth individuals, businesses and corporate clients across different sectors by creating excellent relations and ensuring outstanding levels of customer service throughout my experience and education life.</v>
      </c>
      <c r="O5729" s="5" t="str">
        <f>VLOOKUP(C5729, 'Linkedin Scrap'!$A$2:$H$3322, 8,FALSE)</f>
        <v>[{'course_details': "Bachelor's degree Marketing", 'start_time': '2004', 'end_time': '2008'}]</v>
      </c>
      <c r="P5729" s="5" t="str">
        <f>VLOOKUP(C5729, 'Linkedin Scrap'!$A$2:$I$3322, 9,FALSE)</f>
        <v>[{'experience': 'Zain Kuwait', 'start_time': 'Oct 2008', 'end_time': 'Jun 2011', 'duration': None}, {'experience': 'Zain Kuwait', 'start_time': 'Oct 2008', 'end_time': 'Jun 2011', 'duration': None}, {'experience': 'Zain Kuwait', 'start_time': 'Oct 2008', 'end_time': 'Jun 2011', 'duration': None}]</v>
      </c>
    </row>
    <row r="5730" spans="1:16" ht="18.5" customHeight="1" x14ac:dyDescent="0.3">
      <c r="A5730" s="3" t="s">
        <v>12378</v>
      </c>
      <c r="B5730" s="4">
        <v>9</v>
      </c>
      <c r="C5730" s="3" t="s">
        <v>12397</v>
      </c>
      <c r="D5730" s="3" t="s">
        <v>534</v>
      </c>
      <c r="E5730" s="3" t="s">
        <v>9</v>
      </c>
      <c r="F5730" s="3" t="s">
        <v>10</v>
      </c>
      <c r="G5730" s="3" t="s">
        <v>12398</v>
      </c>
      <c r="H5730" s="4" t="s">
        <v>12</v>
      </c>
      <c r="I5730" s="5" t="e">
        <f>VLOOKUP(C5730, 'Linkedin Scrap'!$A$2:$B$3322, 2,FALSE)</f>
        <v>#N/A</v>
      </c>
      <c r="J5730" s="3" t="e">
        <f>VLOOKUP(C5730, 'Linkedin Scrap'!$A$2:$C$3322, 3,FALSE)</f>
        <v>#N/A</v>
      </c>
      <c r="K5730" s="3" t="e">
        <f>VLOOKUP(C5730, 'Linkedin Scrap'!$A$2:$D$3322, 4,FALSE)</f>
        <v>#N/A</v>
      </c>
      <c r="L5730" s="5" t="e">
        <f>VLOOKUP(C5730, 'Linkedin Scrap'!$A$2:$E$3322, 5,FALSE)</f>
        <v>#N/A</v>
      </c>
      <c r="M5730" s="5" t="e">
        <f>VLOOKUP(C5730, 'Linkedin Scrap'!$A$2:$F$3322, 6,FALSE)</f>
        <v>#N/A</v>
      </c>
      <c r="N5730" s="5" t="e">
        <f>VLOOKUP(C5730, 'Linkedin Scrap'!$A$2:$G$3322, 7,FALSE)</f>
        <v>#N/A</v>
      </c>
      <c r="O5730" s="5" t="e">
        <f>VLOOKUP(C5730, 'Linkedin Scrap'!$A$2:$H$3322, 8,FALSE)</f>
        <v>#N/A</v>
      </c>
      <c r="P5730" s="5" t="e">
        <f>VLOOKUP(C5730, 'Linkedin Scrap'!$A$2:$I$3322, 9,FALSE)</f>
        <v>#N/A</v>
      </c>
    </row>
    <row r="5731" spans="1:16" ht="18.5" customHeight="1" x14ac:dyDescent="0.3">
      <c r="A5731" s="3" t="s">
        <v>7103</v>
      </c>
      <c r="B5731" s="4">
        <v>1</v>
      </c>
      <c r="C5731" s="3" t="s">
        <v>7104</v>
      </c>
      <c r="D5731" s="3" t="s">
        <v>7105</v>
      </c>
      <c r="E5731" s="3" t="s">
        <v>9</v>
      </c>
      <c r="F5731" s="3" t="s">
        <v>10</v>
      </c>
      <c r="G5731" s="3" t="s">
        <v>7106</v>
      </c>
      <c r="H5731" s="4" t="s">
        <v>12</v>
      </c>
      <c r="I5731" s="5" t="e">
        <f>VLOOKUP(C5731, 'Linkedin Scrap'!$A$2:$B$3322, 2,FALSE)</f>
        <v>#N/A</v>
      </c>
      <c r="J5731" s="3" t="e">
        <f>VLOOKUP(C5731, 'Linkedin Scrap'!$A$2:$C$3322, 3,FALSE)</f>
        <v>#N/A</v>
      </c>
      <c r="K5731" s="3" t="e">
        <f>VLOOKUP(C5731, 'Linkedin Scrap'!$A$2:$D$3322, 4,FALSE)</f>
        <v>#N/A</v>
      </c>
      <c r="L5731" s="5" t="e">
        <f>VLOOKUP(C5731, 'Linkedin Scrap'!$A$2:$E$3322, 5,FALSE)</f>
        <v>#N/A</v>
      </c>
      <c r="M5731" s="5" t="e">
        <f>VLOOKUP(C5731, 'Linkedin Scrap'!$A$2:$F$3322, 6,FALSE)</f>
        <v>#N/A</v>
      </c>
      <c r="N5731" s="5" t="e">
        <f>VLOOKUP(C5731, 'Linkedin Scrap'!$A$2:$G$3322, 7,FALSE)</f>
        <v>#N/A</v>
      </c>
      <c r="O5731" s="5" t="e">
        <f>VLOOKUP(C5731, 'Linkedin Scrap'!$A$2:$H$3322, 8,FALSE)</f>
        <v>#N/A</v>
      </c>
      <c r="P5731" s="5" t="e">
        <f>VLOOKUP(C5731, 'Linkedin Scrap'!$A$2:$I$3322, 9,FALSE)</f>
        <v>#N/A</v>
      </c>
    </row>
    <row r="5732" spans="1:16" ht="18.5" customHeight="1" x14ac:dyDescent="0.3">
      <c r="A5732" s="3" t="s">
        <v>7103</v>
      </c>
      <c r="B5732" s="4">
        <v>2</v>
      </c>
      <c r="C5732" s="3" t="s">
        <v>7107</v>
      </c>
      <c r="D5732" s="3" t="s">
        <v>7108</v>
      </c>
      <c r="E5732" s="3" t="s">
        <v>9</v>
      </c>
      <c r="F5732" s="3" t="s">
        <v>10</v>
      </c>
      <c r="G5732" s="3" t="s">
        <v>7109</v>
      </c>
      <c r="H5732" s="4" t="s">
        <v>12</v>
      </c>
      <c r="I5732" s="5">
        <f>VLOOKUP(C5732, 'Linkedin Scrap'!$A$2:$B$3322, 2,FALSE)</f>
        <v>0</v>
      </c>
      <c r="J5732" s="3" t="str">
        <f>VLOOKUP(C5732, 'Linkedin Scrap'!$A$2:$C$3322, 3,FALSE)</f>
        <v>308 followers</v>
      </c>
      <c r="K5732" s="3" t="str">
        <f>VLOOKUP(C5732, 'Linkedin Scrap'!$A$2:$D$3322, 4,FALSE)</f>
        <v>298 connections</v>
      </c>
      <c r="L5732" s="5" t="str">
        <f>VLOOKUP(C5732, 'Linkedin Scrap'!$A$2:$E$3322, 5,FALSE)</f>
        <v>Portfolio</v>
      </c>
      <c r="M5732" s="5" t="str">
        <f>VLOOKUP(C5732, 'Linkedin Scrap'!$A$2:$F$3322, 6,FALSE)</f>
        <v>GGXYZ Games</v>
      </c>
      <c r="N5732" s="5">
        <f>VLOOKUP(C5732, 'Linkedin Scrap'!$A$2:$G$3322, 7,FALSE)</f>
        <v>0</v>
      </c>
      <c r="O5732" s="5">
        <f>VLOOKUP(C5732, 'Linkedin Scrap'!$A$2:$H$3322, 8,FALSE)</f>
        <v>0</v>
      </c>
      <c r="P5732" s="5" t="str">
        <f>VLOOKUP(C5732, 'Linkedin Scrap'!$A$2:$I$3322, 9,FALSE)</f>
        <v>[{'experience': 'Homebased', 'start_time': 'Apr 2019', 'end_time': 'Apr 2021', 'duration': None}, {'experience': 'Homebased', 'start_time': 'Apr 2019', 'end_time': 'Apr 2021', 'duration': None}, {'experience': 'Homebased', 'start_time': 'Apr 2019', 'end_time': 'Apr 2021', 'duration': None}]</v>
      </c>
    </row>
    <row r="5733" spans="1:16" ht="18.5" customHeight="1" x14ac:dyDescent="0.3">
      <c r="A5733" s="3" t="s">
        <v>7103</v>
      </c>
      <c r="B5733" s="4">
        <v>3</v>
      </c>
      <c r="C5733" s="3" t="s">
        <v>7110</v>
      </c>
      <c r="D5733" s="3" t="s">
        <v>7111</v>
      </c>
      <c r="E5733" s="3" t="s">
        <v>9</v>
      </c>
      <c r="F5733" s="3" t="s">
        <v>10</v>
      </c>
      <c r="G5733" s="3" t="s">
        <v>7112</v>
      </c>
      <c r="H5733" s="4" t="s">
        <v>12</v>
      </c>
      <c r="I5733" s="5" t="e">
        <f>VLOOKUP(C5733, 'Linkedin Scrap'!$A$2:$B$3322, 2,FALSE)</f>
        <v>#N/A</v>
      </c>
      <c r="J5733" s="3" t="e">
        <f>VLOOKUP(C5733, 'Linkedin Scrap'!$A$2:$C$3322, 3,FALSE)</f>
        <v>#N/A</v>
      </c>
      <c r="K5733" s="3" t="e">
        <f>VLOOKUP(C5733, 'Linkedin Scrap'!$A$2:$D$3322, 4,FALSE)</f>
        <v>#N/A</v>
      </c>
      <c r="L5733" s="5" t="e">
        <f>VLOOKUP(C5733, 'Linkedin Scrap'!$A$2:$E$3322, 5,FALSE)</f>
        <v>#N/A</v>
      </c>
      <c r="M5733" s="5" t="e">
        <f>VLOOKUP(C5733, 'Linkedin Scrap'!$A$2:$F$3322, 6,FALSE)</f>
        <v>#N/A</v>
      </c>
      <c r="N5733" s="5" t="e">
        <f>VLOOKUP(C5733, 'Linkedin Scrap'!$A$2:$G$3322, 7,FALSE)</f>
        <v>#N/A</v>
      </c>
      <c r="O5733" s="5" t="e">
        <f>VLOOKUP(C5733, 'Linkedin Scrap'!$A$2:$H$3322, 8,FALSE)</f>
        <v>#N/A</v>
      </c>
      <c r="P5733" s="5" t="e">
        <f>VLOOKUP(C5733, 'Linkedin Scrap'!$A$2:$I$3322, 9,FALSE)</f>
        <v>#N/A</v>
      </c>
    </row>
    <row r="5734" spans="1:16" ht="18.5" customHeight="1" x14ac:dyDescent="0.3">
      <c r="A5734" s="3" t="s">
        <v>8112</v>
      </c>
      <c r="B5734" s="4">
        <v>1</v>
      </c>
      <c r="C5734" s="3" t="s">
        <v>8113</v>
      </c>
      <c r="D5734" s="3" t="s">
        <v>8114</v>
      </c>
      <c r="E5734" s="3" t="s">
        <v>9</v>
      </c>
      <c r="F5734" s="3" t="s">
        <v>10</v>
      </c>
      <c r="G5734" s="3" t="s">
        <v>8115</v>
      </c>
      <c r="H5734" s="4" t="s">
        <v>12</v>
      </c>
      <c r="I5734" s="5" t="e">
        <f>VLOOKUP(C5734, 'Linkedin Scrap'!$A$2:$B$3322, 2,FALSE)</f>
        <v>#N/A</v>
      </c>
      <c r="J5734" s="3" t="e">
        <f>VLOOKUP(C5734, 'Linkedin Scrap'!$A$2:$C$3322, 3,FALSE)</f>
        <v>#N/A</v>
      </c>
      <c r="K5734" s="3" t="e">
        <f>VLOOKUP(C5734, 'Linkedin Scrap'!$A$2:$D$3322, 4,FALSE)</f>
        <v>#N/A</v>
      </c>
      <c r="L5734" s="5" t="e">
        <f>VLOOKUP(C5734, 'Linkedin Scrap'!$A$2:$E$3322, 5,FALSE)</f>
        <v>#N/A</v>
      </c>
      <c r="M5734" s="5" t="e">
        <f>VLOOKUP(C5734, 'Linkedin Scrap'!$A$2:$F$3322, 6,FALSE)</f>
        <v>#N/A</v>
      </c>
      <c r="N5734" s="5" t="e">
        <f>VLOOKUP(C5734, 'Linkedin Scrap'!$A$2:$G$3322, 7,FALSE)</f>
        <v>#N/A</v>
      </c>
      <c r="O5734" s="5" t="e">
        <f>VLOOKUP(C5734, 'Linkedin Scrap'!$A$2:$H$3322, 8,FALSE)</f>
        <v>#N/A</v>
      </c>
      <c r="P5734" s="5" t="e">
        <f>VLOOKUP(C5734, 'Linkedin Scrap'!$A$2:$I$3322, 9,FALSE)</f>
        <v>#N/A</v>
      </c>
    </row>
    <row r="5735" spans="1:16" ht="18.5" customHeight="1" x14ac:dyDescent="0.3">
      <c r="A5735" s="3" t="s">
        <v>8112</v>
      </c>
      <c r="B5735" s="4">
        <v>2</v>
      </c>
      <c r="C5735" s="3" t="s">
        <v>8116</v>
      </c>
      <c r="D5735" s="3" t="s">
        <v>8117</v>
      </c>
      <c r="E5735" s="3" t="s">
        <v>9</v>
      </c>
      <c r="F5735" s="3" t="s">
        <v>10</v>
      </c>
      <c r="G5735" s="3" t="s">
        <v>8118</v>
      </c>
      <c r="H5735" s="4" t="s">
        <v>12</v>
      </c>
      <c r="I5735" s="5" t="e">
        <f>VLOOKUP(C5735, 'Linkedin Scrap'!$A$2:$B$3322, 2,FALSE)</f>
        <v>#N/A</v>
      </c>
      <c r="J5735" s="3" t="e">
        <f>VLOOKUP(C5735, 'Linkedin Scrap'!$A$2:$C$3322, 3,FALSE)</f>
        <v>#N/A</v>
      </c>
      <c r="K5735" s="3" t="e">
        <f>VLOOKUP(C5735, 'Linkedin Scrap'!$A$2:$D$3322, 4,FALSE)</f>
        <v>#N/A</v>
      </c>
      <c r="L5735" s="5" t="e">
        <f>VLOOKUP(C5735, 'Linkedin Scrap'!$A$2:$E$3322, 5,FALSE)</f>
        <v>#N/A</v>
      </c>
      <c r="M5735" s="5" t="e">
        <f>VLOOKUP(C5735, 'Linkedin Scrap'!$A$2:$F$3322, 6,FALSE)</f>
        <v>#N/A</v>
      </c>
      <c r="N5735" s="5" t="e">
        <f>VLOOKUP(C5735, 'Linkedin Scrap'!$A$2:$G$3322, 7,FALSE)</f>
        <v>#N/A</v>
      </c>
      <c r="O5735" s="5" t="e">
        <f>VLOOKUP(C5735, 'Linkedin Scrap'!$A$2:$H$3322, 8,FALSE)</f>
        <v>#N/A</v>
      </c>
      <c r="P5735" s="5" t="e">
        <f>VLOOKUP(C5735, 'Linkedin Scrap'!$A$2:$I$3322, 9,FALSE)</f>
        <v>#N/A</v>
      </c>
    </row>
    <row r="5736" spans="1:16" ht="18.5" customHeight="1" x14ac:dyDescent="0.3">
      <c r="A5736" s="3" t="s">
        <v>8112</v>
      </c>
      <c r="B5736" s="4">
        <v>3</v>
      </c>
      <c r="C5736" s="3" t="s">
        <v>8119</v>
      </c>
      <c r="D5736" s="3" t="s">
        <v>84</v>
      </c>
      <c r="E5736" s="3" t="s">
        <v>9</v>
      </c>
      <c r="F5736" s="3" t="s">
        <v>10</v>
      </c>
      <c r="G5736" s="3" t="s">
        <v>8120</v>
      </c>
      <c r="H5736" s="4" t="s">
        <v>12</v>
      </c>
      <c r="I5736" s="5" t="e">
        <f>VLOOKUP(C5736, 'Linkedin Scrap'!$A$2:$B$3322, 2,FALSE)</f>
        <v>#N/A</v>
      </c>
      <c r="J5736" s="3" t="e">
        <f>VLOOKUP(C5736, 'Linkedin Scrap'!$A$2:$C$3322, 3,FALSE)</f>
        <v>#N/A</v>
      </c>
      <c r="K5736" s="3" t="e">
        <f>VLOOKUP(C5736, 'Linkedin Scrap'!$A$2:$D$3322, 4,FALSE)</f>
        <v>#N/A</v>
      </c>
      <c r="L5736" s="5" t="e">
        <f>VLOOKUP(C5736, 'Linkedin Scrap'!$A$2:$E$3322, 5,FALSE)</f>
        <v>#N/A</v>
      </c>
      <c r="M5736" s="5" t="e">
        <f>VLOOKUP(C5736, 'Linkedin Scrap'!$A$2:$F$3322, 6,FALSE)</f>
        <v>#N/A</v>
      </c>
      <c r="N5736" s="5" t="e">
        <f>VLOOKUP(C5736, 'Linkedin Scrap'!$A$2:$G$3322, 7,FALSE)</f>
        <v>#N/A</v>
      </c>
      <c r="O5736" s="5" t="e">
        <f>VLOOKUP(C5736, 'Linkedin Scrap'!$A$2:$H$3322, 8,FALSE)</f>
        <v>#N/A</v>
      </c>
      <c r="P5736" s="5" t="e">
        <f>VLOOKUP(C5736, 'Linkedin Scrap'!$A$2:$I$3322, 9,FALSE)</f>
        <v>#N/A</v>
      </c>
    </row>
    <row r="5737" spans="1:16" ht="18.5" customHeight="1" x14ac:dyDescent="0.3">
      <c r="A5737" s="3" t="s">
        <v>8112</v>
      </c>
      <c r="B5737" s="4">
        <v>4</v>
      </c>
      <c r="C5737" s="3" t="s">
        <v>8121</v>
      </c>
      <c r="D5737" s="3" t="s">
        <v>8122</v>
      </c>
      <c r="E5737" s="3" t="s">
        <v>139</v>
      </c>
      <c r="F5737" s="3" t="s">
        <v>10</v>
      </c>
      <c r="G5737" s="3" t="s">
        <v>8123</v>
      </c>
      <c r="H5737" s="4" t="s">
        <v>12</v>
      </c>
      <c r="I5737" s="5">
        <f>VLOOKUP(C5737, 'Linkedin Scrap'!$A$2:$B$3322, 2,FALSE)</f>
        <v>0</v>
      </c>
      <c r="J5737" s="3" t="str">
        <f>VLOOKUP(C5737, 'Linkedin Scrap'!$A$2:$C$3322, 3,FALSE)</f>
        <v>10K followers</v>
      </c>
      <c r="K5737" s="3" t="str">
        <f>VLOOKUP(C5737, 'Linkedin Scrap'!$A$2:$D$3322, 4,FALSE)</f>
        <v>500+ connections</v>
      </c>
      <c r="L5737" s="5" t="str">
        <f>VLOOKUP(C5737, 'Linkedin Scrap'!$A$2:$E$3322, 5,FALSE)</f>
        <v>La Trobe University</v>
      </c>
      <c r="M5737" s="5" t="str">
        <f>VLOOKUP(C5737, 'Linkedin Scrap'!$A$2:$F$3322, 6,FALSE)</f>
        <v>Asta (www.asta.com.au)</v>
      </c>
      <c r="N5737" s="5" t="str">
        <f>VLOOKUP(C5737, 'Linkedin Scrap'!$A$2:$G$3322, 7,FALSE)</f>
        <v>Through a lifelong passion for connecting with others, I’ve built my business ventures to…</v>
      </c>
      <c r="O5737" s="5">
        <f>VLOOKUP(C5737, 'Linkedin Scrap'!$A$2:$H$3322, 8,FALSE)</f>
        <v>0</v>
      </c>
      <c r="P5737" s="5">
        <f>VLOOKUP(C5737, 'Linkedin Scrap'!$A$2:$I$3322, 9,FALSE)</f>
        <v>0</v>
      </c>
    </row>
    <row r="5738" spans="1:16" ht="18.5" customHeight="1" x14ac:dyDescent="0.3">
      <c r="A5738" s="3" t="s">
        <v>8112</v>
      </c>
      <c r="B5738" s="4">
        <v>5</v>
      </c>
      <c r="C5738" s="3" t="s">
        <v>8135</v>
      </c>
      <c r="D5738" s="3" t="s">
        <v>5526</v>
      </c>
      <c r="E5738" s="3" t="s">
        <v>139</v>
      </c>
      <c r="F5738" s="3" t="s">
        <v>10</v>
      </c>
      <c r="G5738" s="3" t="s">
        <v>8136</v>
      </c>
      <c r="H5738" s="4" t="s">
        <v>12</v>
      </c>
      <c r="I5738" s="5">
        <f>VLOOKUP(C5738, 'Linkedin Scrap'!$A$2:$B$3322, 2,FALSE)</f>
        <v>0</v>
      </c>
      <c r="J5738" s="3" t="str">
        <f>VLOOKUP(C5738, 'Linkedin Scrap'!$A$2:$C$3322, 3,FALSE)</f>
        <v>3K followers</v>
      </c>
      <c r="K5738" s="3" t="str">
        <f>VLOOKUP(C5738, 'Linkedin Scrap'!$A$2:$D$3322, 4,FALSE)</f>
        <v>500+ connections</v>
      </c>
      <c r="L5738" s="5" t="str">
        <f>VLOOKUP(C5738, 'Linkedin Scrap'!$A$2:$E$3322, 5,FALSE)</f>
        <v>Fairleigh Dickinson University-Metropolitan Campus</v>
      </c>
      <c r="M5738" s="5" t="str">
        <f>VLOOKUP(C5738, 'Linkedin Scrap'!$A$2:$F$3322, 6,FALSE)</f>
        <v>ReBlonde</v>
      </c>
      <c r="N5738" s="5" t="str">
        <f>VLOOKUP(C5738, 'Linkedin Scrap'!$A$2:$G$3322, 7,FALSE)</f>
        <v>Experienced Chief Executive Officer with a demonstrated history of working in the public…</v>
      </c>
      <c r="O5738" s="5">
        <f>VLOOKUP(C5738, 'Linkedin Scrap'!$A$2:$H$3322, 8,FALSE)</f>
        <v>0</v>
      </c>
      <c r="P5738" s="5">
        <f>VLOOKUP(C5738, 'Linkedin Scrap'!$A$2:$I$3322, 9,FALSE)</f>
        <v>0</v>
      </c>
    </row>
    <row r="5739" spans="1:16" ht="18.5" customHeight="1" x14ac:dyDescent="0.3">
      <c r="A5739" s="3" t="s">
        <v>8112</v>
      </c>
      <c r="B5739" s="4">
        <v>6</v>
      </c>
      <c r="C5739" s="3" t="s">
        <v>8137</v>
      </c>
      <c r="D5739" s="3" t="s">
        <v>8138</v>
      </c>
      <c r="E5739" s="3" t="s">
        <v>9</v>
      </c>
      <c r="F5739" s="3" t="s">
        <v>10</v>
      </c>
      <c r="G5739" s="3" t="s">
        <v>8139</v>
      </c>
      <c r="H5739" s="4" t="s">
        <v>12</v>
      </c>
      <c r="I5739" s="5">
        <f>VLOOKUP(C5739, 'Linkedin Scrap'!$A$2:$B$3322, 2,FALSE)</f>
        <v>0</v>
      </c>
      <c r="J5739" s="3" t="str">
        <f>VLOOKUP(C5739, 'Linkedin Scrap'!$A$2:$C$3322, 3,FALSE)</f>
        <v>11K followers</v>
      </c>
      <c r="K5739" s="3" t="str">
        <f>VLOOKUP(C5739, 'Linkedin Scrap'!$A$2:$D$3322, 4,FALSE)</f>
        <v>500+ connections</v>
      </c>
      <c r="L5739" s="5" t="str">
        <f>VLOOKUP(C5739, 'Linkedin Scrap'!$A$2:$E$3322, 5,FALSE)</f>
        <v>Wharton Executive Education</v>
      </c>
      <c r="M5739" s="5" t="str">
        <f>VLOOKUP(C5739, 'Linkedin Scrap'!$A$2:$F$3322, 6,FALSE)</f>
        <v>Milken Institute</v>
      </c>
      <c r="N5739" s="5" t="str">
        <f>VLOOKUP(C5739, 'Linkedin Scrap'!$A$2:$G$3322, 7,FALSE)</f>
        <v>Jason is the Senior Director overseeing Operation and Business and Program Development at…</v>
      </c>
      <c r="O5739" s="5">
        <f>VLOOKUP(C5739, 'Linkedin Scrap'!$A$2:$H$3322, 8,FALSE)</f>
        <v>0</v>
      </c>
      <c r="P5739" s="5">
        <f>VLOOKUP(C5739, 'Linkedin Scrap'!$A$2:$I$3322, 9,FALSE)</f>
        <v>0</v>
      </c>
    </row>
    <row r="5740" spans="1:16" ht="18.5" customHeight="1" x14ac:dyDescent="0.3">
      <c r="A5740" s="3" t="s">
        <v>8112</v>
      </c>
      <c r="B5740" s="4">
        <v>7</v>
      </c>
      <c r="C5740" s="3" t="s">
        <v>8140</v>
      </c>
      <c r="D5740" s="3" t="s">
        <v>8141</v>
      </c>
      <c r="E5740" s="3" t="s">
        <v>9</v>
      </c>
      <c r="F5740" s="3" t="s">
        <v>10</v>
      </c>
      <c r="G5740" s="3" t="s">
        <v>8142</v>
      </c>
      <c r="H5740" s="4" t="s">
        <v>12</v>
      </c>
      <c r="I5740" s="5" t="e">
        <f>VLOOKUP(C5740, 'Linkedin Scrap'!$A$2:$B$3322, 2,FALSE)</f>
        <v>#N/A</v>
      </c>
      <c r="J5740" s="3" t="e">
        <f>VLOOKUP(C5740, 'Linkedin Scrap'!$A$2:$C$3322, 3,FALSE)</f>
        <v>#N/A</v>
      </c>
      <c r="K5740" s="3" t="e">
        <f>VLOOKUP(C5740, 'Linkedin Scrap'!$A$2:$D$3322, 4,FALSE)</f>
        <v>#N/A</v>
      </c>
      <c r="L5740" s="5" t="e">
        <f>VLOOKUP(C5740, 'Linkedin Scrap'!$A$2:$E$3322, 5,FALSE)</f>
        <v>#N/A</v>
      </c>
      <c r="M5740" s="5" t="e">
        <f>VLOOKUP(C5740, 'Linkedin Scrap'!$A$2:$F$3322, 6,FALSE)</f>
        <v>#N/A</v>
      </c>
      <c r="N5740" s="5" t="e">
        <f>VLOOKUP(C5740, 'Linkedin Scrap'!$A$2:$G$3322, 7,FALSE)</f>
        <v>#N/A</v>
      </c>
      <c r="O5740" s="5" t="e">
        <f>VLOOKUP(C5740, 'Linkedin Scrap'!$A$2:$H$3322, 8,FALSE)</f>
        <v>#N/A</v>
      </c>
      <c r="P5740" s="5" t="e">
        <f>VLOOKUP(C5740, 'Linkedin Scrap'!$A$2:$I$3322, 9,FALSE)</f>
        <v>#N/A</v>
      </c>
    </row>
    <row r="5741" spans="1:16" ht="18.5" customHeight="1" x14ac:dyDescent="0.3">
      <c r="A5741" s="3" t="s">
        <v>8112</v>
      </c>
      <c r="B5741" s="4">
        <v>8</v>
      </c>
      <c r="C5741" s="3" t="s">
        <v>8143</v>
      </c>
      <c r="D5741" s="3" t="s">
        <v>8144</v>
      </c>
      <c r="E5741" s="3" t="s">
        <v>9</v>
      </c>
      <c r="F5741" s="3" t="s">
        <v>10</v>
      </c>
      <c r="G5741" s="3" t="s">
        <v>8145</v>
      </c>
      <c r="H5741" s="4" t="s">
        <v>12</v>
      </c>
      <c r="I5741" s="5">
        <f>VLOOKUP(C5741, 'Linkedin Scrap'!$A$2:$B$3322, 2,FALSE)</f>
        <v>0</v>
      </c>
      <c r="J5741" s="3" t="str">
        <f>VLOOKUP(C5741, 'Linkedin Scrap'!$A$2:$C$3322, 3,FALSE)</f>
        <v>993 followers</v>
      </c>
      <c r="K5741" s="3" t="str">
        <f>VLOOKUP(C5741, 'Linkedin Scrap'!$A$2:$D$3322, 4,FALSE)</f>
        <v>500+ connections</v>
      </c>
      <c r="L5741" s="5" t="str">
        <f>VLOOKUP(C5741, 'Linkedin Scrap'!$A$2:$E$3322, 5,FALSE)</f>
        <v>Queensland University of Technology</v>
      </c>
      <c r="M5741" s="5" t="str">
        <f>VLOOKUP(C5741, 'Linkedin Scrap'!$A$2:$F$3322, 6,FALSE)</f>
        <v>UniSuper</v>
      </c>
      <c r="N5741" s="5" t="str">
        <f>VLOOKUP(C5741, 'Linkedin Scrap'!$A$2:$G$3322, 7,FALSE)</f>
        <v>IT Project and Service Delivery management across web, mobile, integration and data…</v>
      </c>
      <c r="O5741" s="5">
        <f>VLOOKUP(C5741, 'Linkedin Scrap'!$A$2:$H$3322, 8,FALSE)</f>
        <v>0</v>
      </c>
      <c r="P5741" s="5">
        <f>VLOOKUP(C5741, 'Linkedin Scrap'!$A$2:$I$3322, 9,FALSE)</f>
        <v>0</v>
      </c>
    </row>
    <row r="5742" spans="1:16" ht="18.5" customHeight="1" x14ac:dyDescent="0.3">
      <c r="A5742" s="3" t="s">
        <v>8112</v>
      </c>
      <c r="B5742" s="4">
        <v>9</v>
      </c>
      <c r="C5742" s="3" t="s">
        <v>8146</v>
      </c>
      <c r="D5742" s="3" t="s">
        <v>8147</v>
      </c>
      <c r="E5742" s="3" t="s">
        <v>9</v>
      </c>
      <c r="F5742" s="3" t="s">
        <v>10</v>
      </c>
      <c r="G5742" s="3" t="s">
        <v>8148</v>
      </c>
      <c r="H5742" s="4" t="s">
        <v>12</v>
      </c>
      <c r="I5742" s="5" t="e">
        <f>VLOOKUP(C5742, 'Linkedin Scrap'!$A$2:$B$3322, 2,FALSE)</f>
        <v>#N/A</v>
      </c>
      <c r="J5742" s="3" t="e">
        <f>VLOOKUP(C5742, 'Linkedin Scrap'!$A$2:$C$3322, 3,FALSE)</f>
        <v>#N/A</v>
      </c>
      <c r="K5742" s="3" t="e">
        <f>VLOOKUP(C5742, 'Linkedin Scrap'!$A$2:$D$3322, 4,FALSE)</f>
        <v>#N/A</v>
      </c>
      <c r="L5742" s="5" t="e">
        <f>VLOOKUP(C5742, 'Linkedin Scrap'!$A$2:$E$3322, 5,FALSE)</f>
        <v>#N/A</v>
      </c>
      <c r="M5742" s="5" t="e">
        <f>VLOOKUP(C5742, 'Linkedin Scrap'!$A$2:$F$3322, 6,FALSE)</f>
        <v>#N/A</v>
      </c>
      <c r="N5742" s="5" t="e">
        <f>VLOOKUP(C5742, 'Linkedin Scrap'!$A$2:$G$3322, 7,FALSE)</f>
        <v>#N/A</v>
      </c>
      <c r="O5742" s="5" t="e">
        <f>VLOOKUP(C5742, 'Linkedin Scrap'!$A$2:$H$3322, 8,FALSE)</f>
        <v>#N/A</v>
      </c>
      <c r="P5742" s="5" t="e">
        <f>VLOOKUP(C5742, 'Linkedin Scrap'!$A$2:$I$3322, 9,FALSE)</f>
        <v>#N/A</v>
      </c>
    </row>
    <row r="5743" spans="1:16" ht="18.5" customHeight="1" x14ac:dyDescent="0.3">
      <c r="A5743" s="3" t="s">
        <v>8112</v>
      </c>
      <c r="B5743" s="4">
        <v>10</v>
      </c>
      <c r="C5743" s="3" t="s">
        <v>8149</v>
      </c>
      <c r="D5743" s="3" t="s">
        <v>2568</v>
      </c>
      <c r="E5743" s="3" t="s">
        <v>9</v>
      </c>
      <c r="F5743" s="3" t="s">
        <v>10</v>
      </c>
      <c r="G5743" s="3" t="s">
        <v>8150</v>
      </c>
      <c r="H5743" s="4" t="s">
        <v>12</v>
      </c>
      <c r="I5743" s="5">
        <f>VLOOKUP(C5743, 'Linkedin Scrap'!$A$2:$B$3322, 2,FALSE)</f>
        <v>0</v>
      </c>
      <c r="J5743" s="3" t="str">
        <f>VLOOKUP(C5743, 'Linkedin Scrap'!$A$2:$C$3322, 3,FALSE)</f>
        <v>1K followers</v>
      </c>
      <c r="K5743" s="3" t="str">
        <f>VLOOKUP(C5743, 'Linkedin Scrap'!$A$2:$D$3322, 4,FALSE)</f>
        <v>500+ connections</v>
      </c>
      <c r="L5743" s="5" t="str">
        <f>VLOOKUP(C5743, 'Linkedin Scrap'!$A$2:$E$3322, 5,FALSE)</f>
        <v>Deakin University</v>
      </c>
      <c r="M5743" s="5" t="str">
        <f>VLOOKUP(C5743, 'Linkedin Scrap'!$A$2:$F$3322, 6,FALSE)</f>
        <v>Seller Snap, Inc.</v>
      </c>
      <c r="N5743" s="5" t="str">
        <f>VLOOKUP(C5743, 'Linkedin Scrap'!$A$2:$G$3322, 7,FALSE)</f>
        <v>My principles? Not the usual hi-tech buzz, and that's refreshing.1. Focused on making real profit, not chasing valuations.</v>
      </c>
      <c r="O5743" s="5" t="str">
        <f>VLOOKUP(C5743, 'Linkedin Scrap'!$A$2:$H$3322, 8,FALSE)</f>
        <v>[{'course_details': 'Bachelor’s Degree', 'start_time': '2014', 'end_time': '2018'}, {'course_details': 'Short Term International Joint Internship Program', 'start_time': '2018', 'end_time': '2018'}, {'course_details': 'Bilateral exchange', 'start_time': '2017', 'end_time': '2017'}]</v>
      </c>
      <c r="P5743" s="5" t="str">
        <f>VLOOKUP(C5743, 'Linkedin Scrap'!$A$2:$I$3322, 9,FALSE)</f>
        <v>[{'experience': 'Seller Snap, Inc.', 'start_time': 'Jan 2018', 'end_time': 'Jun 2019', 'duration': None}]</v>
      </c>
    </row>
    <row r="5744" spans="1:16" ht="18.5" customHeight="1" x14ac:dyDescent="0.3">
      <c r="A5744" s="3" t="s">
        <v>8112</v>
      </c>
      <c r="B5744" s="4">
        <v>11</v>
      </c>
      <c r="C5744" s="3" t="s">
        <v>8151</v>
      </c>
      <c r="D5744" s="3" t="s">
        <v>3855</v>
      </c>
      <c r="E5744" s="3" t="s">
        <v>9</v>
      </c>
      <c r="F5744" s="3" t="s">
        <v>10</v>
      </c>
      <c r="G5744" s="3" t="s">
        <v>8152</v>
      </c>
      <c r="H5744" s="4" t="s">
        <v>12</v>
      </c>
      <c r="I5744" s="5">
        <f>VLOOKUP(C5744, 'Linkedin Scrap'!$A$2:$B$3322, 2,FALSE)</f>
        <v>0</v>
      </c>
      <c r="J5744" s="3" t="str">
        <f>VLOOKUP(C5744, 'Linkedin Scrap'!$A$2:$C$3322, 3,FALSE)</f>
        <v>830 followers</v>
      </c>
      <c r="K5744" s="3" t="str">
        <f>VLOOKUP(C5744, 'Linkedin Scrap'!$A$2:$D$3322, 4,FALSE)</f>
        <v>500+ connections</v>
      </c>
      <c r="L5744" s="5" t="str">
        <f>VLOOKUP(C5744, 'Linkedin Scrap'!$A$2:$E$3322, 5,FALSE)</f>
        <v>Websites</v>
      </c>
      <c r="M5744" s="5" t="str">
        <f>VLOOKUP(C5744, 'Linkedin Scrap'!$A$2:$F$3322, 6,FALSE)</f>
        <v>Turba Media</v>
      </c>
      <c r="N5744" s="5" t="str">
        <f>VLOOKUP(C5744, 'Linkedin Scrap'!$A$2:$G$3322, 7,FALSE)</f>
        <v>In 1999, I founded a digital agency called The Nova Group. “Nova” was my pseudonym as a electronic music producer, so naturally, I carried it over into my professional life. Starting with zero clients and a staff of two, I grew the company by working with brands that weren’t afraid to operate their business like the big guys. Today, The Nova Group has five offices in Israel and Australia with more than 12,500 clients.From the very beginning, I knew that I wanted the Nova Group to operate unlike any other agency. As an expatriate trying to run an underfunded startup, I had quite a few hoops to jump through. But what ensured my success was enforcing three fundamental principles.</v>
      </c>
      <c r="O5744" s="5">
        <f>VLOOKUP(C5744, 'Linkedin Scrap'!$A$2:$H$3322, 8,FALSE)</f>
        <v>0</v>
      </c>
      <c r="P5744" s="5" t="str">
        <f>VLOOKUP(C5744, 'Linkedin Scrap'!$A$2:$I$3322, 9,FALSE)</f>
        <v>[{'experience': 'NovaTools', 'start_time': '2010', 'end_time': 'present', 'duration': None}, {'experience': 'NovaTools', 'start_time': '2010', 'end_time': 'present', 'duration': None}, {'experience': 'NovaTools', 'start_time': '2010', 'end_time': 'present', 'duration': None}]</v>
      </c>
    </row>
    <row r="5745" spans="1:16" ht="18.5" customHeight="1" x14ac:dyDescent="0.3">
      <c r="A5745" s="3" t="s">
        <v>8112</v>
      </c>
      <c r="B5745" s="4">
        <v>12</v>
      </c>
      <c r="C5745" s="3" t="s">
        <v>8165</v>
      </c>
      <c r="D5745" s="3" t="s">
        <v>8166</v>
      </c>
      <c r="E5745" s="3" t="s">
        <v>9</v>
      </c>
      <c r="F5745" s="3" t="s">
        <v>10</v>
      </c>
      <c r="G5745" s="3" t="s">
        <v>8167</v>
      </c>
      <c r="H5745" s="4" t="s">
        <v>12</v>
      </c>
      <c r="I5745" s="5">
        <f>VLOOKUP(C5745, 'Linkedin Scrap'!$A$2:$B$3322, 2,FALSE)</f>
        <v>0</v>
      </c>
      <c r="J5745" s="3" t="str">
        <f>VLOOKUP(C5745, 'Linkedin Scrap'!$A$2:$C$3322, 3,FALSE)</f>
        <v>3K followers</v>
      </c>
      <c r="K5745" s="3" t="str">
        <f>VLOOKUP(C5745, 'Linkedin Scrap'!$A$2:$D$3322, 4,FALSE)</f>
        <v>500+ connections</v>
      </c>
      <c r="L5745" s="5" t="str">
        <f>VLOOKUP(C5745, 'Linkedin Scrap'!$A$2:$E$3322, 5,FALSE)</f>
        <v>NYU Stern School of Business</v>
      </c>
      <c r="M5745" s="5" t="str">
        <f>VLOOKUP(C5745, 'Linkedin Scrap'!$A$2:$F$3322, 6,FALSE)</f>
        <v>IBM</v>
      </c>
      <c r="N5745" s="5" t="str">
        <f>VLOOKUP(C5745, 'Linkedin Scrap'!$A$2:$G$3322, 7,FALSE)</f>
        <v>Results-driven Sales Engineering leader with deep expertise in AI technologies and over…</v>
      </c>
      <c r="O5745" s="5">
        <f>VLOOKUP(C5745, 'Linkedin Scrap'!$A$2:$H$3322, 8,FALSE)</f>
        <v>0</v>
      </c>
      <c r="P5745" s="5">
        <f>VLOOKUP(C5745, 'Linkedin Scrap'!$A$2:$I$3322, 9,FALSE)</f>
        <v>0</v>
      </c>
    </row>
    <row r="5746" spans="1:16" ht="18.5" customHeight="1" x14ac:dyDescent="0.3">
      <c r="A5746" s="3" t="s">
        <v>8112</v>
      </c>
      <c r="B5746" s="4">
        <v>13</v>
      </c>
      <c r="C5746" s="3" t="s">
        <v>8168</v>
      </c>
      <c r="D5746" s="3" t="s">
        <v>8169</v>
      </c>
      <c r="E5746" s="3" t="s">
        <v>9</v>
      </c>
      <c r="F5746" s="3" t="s">
        <v>10</v>
      </c>
      <c r="G5746" s="3" t="s">
        <v>8170</v>
      </c>
      <c r="H5746" s="4" t="s">
        <v>12</v>
      </c>
      <c r="I5746" s="5">
        <f>VLOOKUP(C5746, 'Linkedin Scrap'!$A$2:$B$3322, 2,FALSE)</f>
        <v>0</v>
      </c>
      <c r="J5746" s="3" t="str">
        <f>VLOOKUP(C5746, 'Linkedin Scrap'!$A$2:$C$3322, 3,FALSE)</f>
        <v>1K followers</v>
      </c>
      <c r="K5746" s="3" t="str">
        <f>VLOOKUP(C5746, 'Linkedin Scrap'!$A$2:$D$3322, 4,FALSE)</f>
        <v>500+ connections</v>
      </c>
      <c r="L5746" s="5" t="str">
        <f>VLOOKUP(C5746, 'Linkedin Scrap'!$A$2:$E$3322, 5,FALSE)</f>
        <v>University of Melbourne</v>
      </c>
      <c r="M5746" s="5" t="str">
        <f>VLOOKUP(C5746, 'Linkedin Scrap'!$A$2:$F$3322, 6,FALSE)</f>
        <v>WooliesX</v>
      </c>
      <c r="N5746" s="5" t="str">
        <f>VLOOKUP(C5746, 'Linkedin Scrap'!$A$2:$G$3322, 7,FALSE)</f>
        <v>Ali loves when great content and emerging tech just fit. She also likes to keep things…</v>
      </c>
      <c r="O5746" s="5">
        <f>VLOOKUP(C5746, 'Linkedin Scrap'!$A$2:$H$3322, 8,FALSE)</f>
        <v>0</v>
      </c>
      <c r="P5746" s="5">
        <f>VLOOKUP(C5746, 'Linkedin Scrap'!$A$2:$I$3322, 9,FALSE)</f>
        <v>0</v>
      </c>
    </row>
    <row r="5747" spans="1:16" ht="18.5" customHeight="1" x14ac:dyDescent="0.3">
      <c r="A5747" s="3" t="s">
        <v>8112</v>
      </c>
      <c r="B5747" s="4">
        <v>14</v>
      </c>
      <c r="C5747" s="3" t="s">
        <v>8171</v>
      </c>
      <c r="D5747" s="3" t="s">
        <v>8172</v>
      </c>
      <c r="E5747" s="3" t="s">
        <v>9</v>
      </c>
      <c r="F5747" s="3" t="s">
        <v>10</v>
      </c>
      <c r="G5747" s="3" t="s">
        <v>8173</v>
      </c>
      <c r="H5747" s="4" t="s">
        <v>12</v>
      </c>
      <c r="I5747" s="5">
        <f>VLOOKUP(C5747, 'Linkedin Scrap'!$A$2:$B$3322, 2,FALSE)</f>
        <v>0</v>
      </c>
      <c r="J5747" s="3" t="str">
        <f>VLOOKUP(C5747, 'Linkedin Scrap'!$A$2:$C$3322, 3,FALSE)</f>
        <v>5K followers</v>
      </c>
      <c r="K5747" s="3" t="str">
        <f>VLOOKUP(C5747, 'Linkedin Scrap'!$A$2:$D$3322, 4,FALSE)</f>
        <v>500+ connections</v>
      </c>
      <c r="L5747" s="5" t="str">
        <f>VLOOKUP(C5747, 'Linkedin Scrap'!$A$2:$E$3322, 5,FALSE)</f>
        <v>RMIT University</v>
      </c>
      <c r="M5747" s="5" t="str">
        <f>VLOOKUP(C5747, 'Linkedin Scrap'!$A$2:$F$3322, 6,FALSE)</f>
        <v>Carbon Project Australia</v>
      </c>
      <c r="N5747" s="5" t="str">
        <f>VLOOKUP(C5747, 'Linkedin Scrap'!$A$2:$G$3322, 7,FALSE)</f>
        <v>Aaron began his career as an A grade system's electrician, specialising in installations and the programming of electrical control systems across the residential and commercial industry.But when Bitcoin emerged into the market, everything changed. After reading that Bitcoin was the perfect solution to all the issues with fiat currency, Aaron was instantly intrigued; that’s where his journey into fund management began.</v>
      </c>
      <c r="O5747" s="5" t="str">
        <f>VLOOKUP(C5747, 'Linkedin Scrap'!$A$2:$H$3322, 8,FALSE)</f>
        <v>[{'course_details': 'Mechanical Engineering', 'start_time': '2005', 'end_time': '2009'}]</v>
      </c>
      <c r="P5747" s="5" t="str">
        <f>VLOOKUP(C5747, 'Linkedin Scrap'!$A$2:$I$3322, 9,FALSE)</f>
        <v>[{'experience': 'FTG capital', 'start_time': '2016', 'end_time': 'present', 'duration': None}, {'experience': 'FTG capital', 'start_time': '2016', 'end_time': 'present', 'duration': None}, {'experience': 'FTG capital', 'start_time': '2016', 'end_time': 'present', 'duration': None}]</v>
      </c>
    </row>
    <row r="5748" spans="1:16" ht="18.5" customHeight="1" x14ac:dyDescent="0.3">
      <c r="A5748" s="3" t="s">
        <v>8112</v>
      </c>
      <c r="B5748" s="4">
        <v>15</v>
      </c>
      <c r="C5748" s="3" t="s">
        <v>8174</v>
      </c>
      <c r="D5748" s="3" t="s">
        <v>8175</v>
      </c>
      <c r="E5748" s="3" t="s">
        <v>9</v>
      </c>
      <c r="F5748" s="3" t="s">
        <v>10</v>
      </c>
      <c r="G5748" s="3" t="s">
        <v>8176</v>
      </c>
      <c r="H5748" s="4" t="s">
        <v>12</v>
      </c>
      <c r="I5748" s="5" t="e">
        <f>VLOOKUP(C5748, 'Linkedin Scrap'!$A$2:$B$3322, 2,FALSE)</f>
        <v>#N/A</v>
      </c>
      <c r="J5748" s="3" t="e">
        <f>VLOOKUP(C5748, 'Linkedin Scrap'!$A$2:$C$3322, 3,FALSE)</f>
        <v>#N/A</v>
      </c>
      <c r="K5748" s="3" t="e">
        <f>VLOOKUP(C5748, 'Linkedin Scrap'!$A$2:$D$3322, 4,FALSE)</f>
        <v>#N/A</v>
      </c>
      <c r="L5748" s="5" t="e">
        <f>VLOOKUP(C5748, 'Linkedin Scrap'!$A$2:$E$3322, 5,FALSE)</f>
        <v>#N/A</v>
      </c>
      <c r="M5748" s="5" t="e">
        <f>VLOOKUP(C5748, 'Linkedin Scrap'!$A$2:$F$3322, 6,FALSE)</f>
        <v>#N/A</v>
      </c>
      <c r="N5748" s="5" t="e">
        <f>VLOOKUP(C5748, 'Linkedin Scrap'!$A$2:$G$3322, 7,FALSE)</f>
        <v>#N/A</v>
      </c>
      <c r="O5748" s="5" t="e">
        <f>VLOOKUP(C5748, 'Linkedin Scrap'!$A$2:$H$3322, 8,FALSE)</f>
        <v>#N/A</v>
      </c>
      <c r="P5748" s="5" t="e">
        <f>VLOOKUP(C5748, 'Linkedin Scrap'!$A$2:$I$3322, 9,FALSE)</f>
        <v>#N/A</v>
      </c>
    </row>
    <row r="5749" spans="1:16" ht="18.5" customHeight="1" x14ac:dyDescent="0.3">
      <c r="A5749" s="3" t="s">
        <v>8112</v>
      </c>
      <c r="B5749" s="4">
        <v>16</v>
      </c>
      <c r="C5749" s="3" t="s">
        <v>4213</v>
      </c>
      <c r="D5749" s="3" t="s">
        <v>8177</v>
      </c>
      <c r="E5749" s="3" t="s">
        <v>26</v>
      </c>
      <c r="F5749" s="3" t="s">
        <v>10</v>
      </c>
      <c r="G5749" s="3" t="s">
        <v>4215</v>
      </c>
      <c r="H5749" s="4" t="s">
        <v>12</v>
      </c>
      <c r="I5749" s="5" t="str">
        <f>VLOOKUP(C5749, 'Linkedin Scrap'!$A$2:$B$3322, 2,FALSE)</f>
        <v>London, England, United Kingdom</v>
      </c>
      <c r="J5749" s="3" t="str">
        <f>VLOOKUP(C5749, 'Linkedin Scrap'!$A$2:$C$3322, 3,FALSE)</f>
        <v>31K followers</v>
      </c>
      <c r="K5749" s="3" t="str">
        <f>VLOOKUP(C5749, 'Linkedin Scrap'!$A$2:$D$3322, 4,FALSE)</f>
        <v>500+ connections</v>
      </c>
      <c r="L5749" s="5" t="str">
        <f>VLOOKUP(C5749, 'Linkedin Scrap'!$A$2:$E$3322, 5,FALSE)</f>
        <v>Websites</v>
      </c>
      <c r="M5749" s="5" t="str">
        <f>VLOOKUP(C5749, 'Linkedin Scrap'!$A$2:$F$3322, 6,FALSE)</f>
        <v>Australia</v>
      </c>
      <c r="N5749" s="5" t="str">
        <f>VLOOKUP(C5749, 'Linkedin Scrap'!$A$2:$G$3322, 7,FALSE)</f>
        <v xml:space="preserve">
              or
            </v>
      </c>
      <c r="O5749" s="5">
        <f>VLOOKUP(C5749, 'Linkedin Scrap'!$A$2:$H$3322, 8,FALSE)</f>
        <v>0</v>
      </c>
      <c r="P5749" s="5">
        <f>VLOOKUP(C5749, 'Linkedin Scrap'!$A$2:$I$3322, 9,FALSE)</f>
        <v>0</v>
      </c>
    </row>
    <row r="5750" spans="1:16" ht="18.5" customHeight="1" x14ac:dyDescent="0.3">
      <c r="A5750" s="3" t="s">
        <v>8112</v>
      </c>
      <c r="B5750" s="4">
        <v>17</v>
      </c>
      <c r="C5750" s="3" t="s">
        <v>3108</v>
      </c>
      <c r="D5750" s="3" t="s">
        <v>1087</v>
      </c>
      <c r="E5750" s="3" t="s">
        <v>26</v>
      </c>
      <c r="F5750" s="3" t="s">
        <v>10</v>
      </c>
      <c r="G5750" s="3" t="s">
        <v>8178</v>
      </c>
      <c r="H5750" s="4" t="s">
        <v>12</v>
      </c>
      <c r="I5750" s="5" t="str">
        <f>VLOOKUP(C5750, 'Linkedin Scrap'!$A$2:$B$3322, 2,FALSE)</f>
        <v>Bulgaria</v>
      </c>
      <c r="J5750" s="3" t="str">
        <f>VLOOKUP(C5750, 'Linkedin Scrap'!$A$2:$C$3322, 3,FALSE)</f>
        <v>13K followers</v>
      </c>
      <c r="K5750" s="3" t="str">
        <f>VLOOKUP(C5750, 'Linkedin Scrap'!$A$2:$D$3322, 4,FALSE)</f>
        <v>500+ connections</v>
      </c>
      <c r="L5750" s="5" t="str">
        <f>VLOOKUP(C5750, 'Linkedin Scrap'!$A$2:$E$3322, 5,FALSE)</f>
        <v>University of National and World Economy</v>
      </c>
      <c r="M5750" s="5" t="str">
        <f>VLOOKUP(C5750, 'Linkedin Scrap'!$A$2:$F$3322, 6,FALSE)</f>
        <v>Matrix Global Services Ltd / Matrix Global USA LLC</v>
      </c>
      <c r="N5750" s="5" t="str">
        <f>VLOOKUP(C5750, 'Linkedin Scrap'!$A$2:$G$3322, 7,FALSE)</f>
        <v>✔ 13 Years of working experience in the BPO sector</v>
      </c>
      <c r="O5750" s="5" t="str">
        <f>VLOOKUP(C5750, 'Linkedin Scrap'!$A$2:$H$3322, 8,FALSE)</f>
        <v>[{'experience': 'Happy Bar &amp; Grill', 'start_time': 'Feb 2017', 'end_time': 'Jun 2017', 'duration': None}, {'experience': 'Happy Bar &amp; Grill', 'start_time': 'Feb 2017', 'end_time': 'Jun 2017', 'duration': None}, {'experience': 'Happy Bar &amp; Grill', 'start_time': 'Feb 2017', 'end_time': 'Jun 2017', 'duration': None}]</v>
      </c>
      <c r="P5750" s="5" t="str">
        <f>VLOOKUP(C5750, 'Linkedin Scrap'!$A$2:$I$3322, 9,FALSE)</f>
        <v>[{'course_details': "Master's Degree Finance and Financial Management Services", 'start_time': '2011', 'end_time': '2013'}, {'course_details': "Bachelor's degree Economics 5.75", 'start_time': '2007', 'end_time': '2011'}, {'course_details': 'High School Foreign Languages, Literatures, and Linguistics 5.90', 'start_time': '2003', 'end_time': '2007'}]</v>
      </c>
    </row>
    <row r="5751" spans="1:16" ht="18.5" customHeight="1" x14ac:dyDescent="0.3">
      <c r="A5751" s="3" t="s">
        <v>8112</v>
      </c>
      <c r="B5751" s="4">
        <v>18</v>
      </c>
      <c r="C5751" s="3" t="s">
        <v>4522</v>
      </c>
      <c r="D5751" s="3" t="s">
        <v>1087</v>
      </c>
      <c r="E5751" s="3" t="s">
        <v>26</v>
      </c>
      <c r="F5751" s="3" t="s">
        <v>10</v>
      </c>
      <c r="G5751" s="3" t="s">
        <v>8178</v>
      </c>
      <c r="H5751" s="4" t="s">
        <v>12</v>
      </c>
      <c r="I5751" s="5" t="str">
        <f>VLOOKUP(C5751, 'Linkedin Scrap'!$A$2:$B$3322, 2,FALSE)</f>
        <v>Abu Dhabi Emirate, United Arab Emirates</v>
      </c>
      <c r="J5751" s="3" t="str">
        <f>VLOOKUP(C5751, 'Linkedin Scrap'!$A$2:$C$3322, 3,FALSE)</f>
        <v>35K followers</v>
      </c>
      <c r="K5751" s="3" t="str">
        <f>VLOOKUP(C5751, 'Linkedin Scrap'!$A$2:$D$3322, 4,FALSE)</f>
        <v>500+ connections</v>
      </c>
      <c r="L5751" s="5" t="str">
        <f>VLOOKUP(C5751, 'Linkedin Scrap'!$A$2:$E$3322, 5,FALSE)</f>
        <v>Российский Государственный Социальный Университет (бывший Московский Государственный Социальный Университет)</v>
      </c>
      <c r="M5751" s="5" t="str">
        <f>VLOOKUP(C5751, 'Linkedin Scrap'!$A$2:$F$3322, 6,FALSE)</f>
        <v>Acid Rainbow</v>
      </c>
      <c r="N5751" s="5" t="str">
        <f>VLOOKUP(C5751, 'Linkedin Scrap'!$A$2:$G$3322, 7,FALSE)</f>
        <v xml:space="preserve">
              or
            </v>
      </c>
      <c r="O5751" s="5">
        <f>VLOOKUP(C5751, 'Linkedin Scrap'!$A$2:$H$3322, 8,FALSE)</f>
        <v>0</v>
      </c>
      <c r="P5751" s="5">
        <f>VLOOKUP(C5751, 'Linkedin Scrap'!$A$2:$I$3322, 9,FALSE)</f>
        <v>0</v>
      </c>
    </row>
    <row r="5752" spans="1:16" ht="18.5" customHeight="1" x14ac:dyDescent="0.3">
      <c r="A5752" s="3" t="s">
        <v>5249</v>
      </c>
      <c r="B5752" s="4">
        <v>1</v>
      </c>
      <c r="C5752" s="3" t="s">
        <v>5250</v>
      </c>
      <c r="D5752" s="3" t="s">
        <v>98</v>
      </c>
      <c r="E5752" s="3" t="s">
        <v>9</v>
      </c>
      <c r="F5752" s="3" t="s">
        <v>10</v>
      </c>
      <c r="G5752" s="3" t="s">
        <v>5251</v>
      </c>
      <c r="H5752" s="4" t="s">
        <v>12</v>
      </c>
      <c r="I5752" s="5" t="e">
        <f>VLOOKUP(C5752, 'Linkedin Scrap'!$A$2:$B$3322, 2,FALSE)</f>
        <v>#N/A</v>
      </c>
      <c r="J5752" s="3" t="e">
        <f>VLOOKUP(C5752, 'Linkedin Scrap'!$A$2:$C$3322, 3,FALSE)</f>
        <v>#N/A</v>
      </c>
      <c r="K5752" s="3" t="e">
        <f>VLOOKUP(C5752, 'Linkedin Scrap'!$A$2:$D$3322, 4,FALSE)</f>
        <v>#N/A</v>
      </c>
      <c r="L5752" s="5" t="e">
        <f>VLOOKUP(C5752, 'Linkedin Scrap'!$A$2:$E$3322, 5,FALSE)</f>
        <v>#N/A</v>
      </c>
      <c r="M5752" s="5" t="e">
        <f>VLOOKUP(C5752, 'Linkedin Scrap'!$A$2:$F$3322, 6,FALSE)</f>
        <v>#N/A</v>
      </c>
      <c r="N5752" s="5" t="e">
        <f>VLOOKUP(C5752, 'Linkedin Scrap'!$A$2:$G$3322, 7,FALSE)</f>
        <v>#N/A</v>
      </c>
      <c r="O5752" s="5" t="e">
        <f>VLOOKUP(C5752, 'Linkedin Scrap'!$A$2:$H$3322, 8,FALSE)</f>
        <v>#N/A</v>
      </c>
      <c r="P5752" s="5" t="e">
        <f>VLOOKUP(C5752, 'Linkedin Scrap'!$A$2:$I$3322, 9,FALSE)</f>
        <v>#N/A</v>
      </c>
    </row>
    <row r="5753" spans="1:16" ht="18.5" customHeight="1" x14ac:dyDescent="0.3">
      <c r="A5753" s="3" t="s">
        <v>5249</v>
      </c>
      <c r="B5753" s="4">
        <v>2</v>
      </c>
      <c r="C5753" s="3" t="s">
        <v>5252</v>
      </c>
      <c r="D5753" s="3" t="s">
        <v>87</v>
      </c>
      <c r="E5753" s="3" t="s">
        <v>9</v>
      </c>
      <c r="F5753" s="3" t="s">
        <v>10</v>
      </c>
      <c r="G5753" s="3" t="s">
        <v>5253</v>
      </c>
      <c r="H5753" s="4" t="s">
        <v>12</v>
      </c>
      <c r="I5753" s="5" t="e">
        <f>VLOOKUP(C5753, 'Linkedin Scrap'!$A$2:$B$3322, 2,FALSE)</f>
        <v>#N/A</v>
      </c>
      <c r="J5753" s="3" t="e">
        <f>VLOOKUP(C5753, 'Linkedin Scrap'!$A$2:$C$3322, 3,FALSE)</f>
        <v>#N/A</v>
      </c>
      <c r="K5753" s="3" t="e">
        <f>VLOOKUP(C5753, 'Linkedin Scrap'!$A$2:$D$3322, 4,FALSE)</f>
        <v>#N/A</v>
      </c>
      <c r="L5753" s="5" t="e">
        <f>VLOOKUP(C5753, 'Linkedin Scrap'!$A$2:$E$3322, 5,FALSE)</f>
        <v>#N/A</v>
      </c>
      <c r="M5753" s="5" t="e">
        <f>VLOOKUP(C5753, 'Linkedin Scrap'!$A$2:$F$3322, 6,FALSE)</f>
        <v>#N/A</v>
      </c>
      <c r="N5753" s="5" t="e">
        <f>VLOOKUP(C5753, 'Linkedin Scrap'!$A$2:$G$3322, 7,FALSE)</f>
        <v>#N/A</v>
      </c>
      <c r="O5753" s="5" t="e">
        <f>VLOOKUP(C5753, 'Linkedin Scrap'!$A$2:$H$3322, 8,FALSE)</f>
        <v>#N/A</v>
      </c>
      <c r="P5753" s="5" t="e">
        <f>VLOOKUP(C5753, 'Linkedin Scrap'!$A$2:$I$3322, 9,FALSE)</f>
        <v>#N/A</v>
      </c>
    </row>
    <row r="5754" spans="1:16" ht="18.5" customHeight="1" x14ac:dyDescent="0.3">
      <c r="A5754" s="3" t="s">
        <v>5249</v>
      </c>
      <c r="B5754" s="4">
        <v>3</v>
      </c>
      <c r="C5754" s="3" t="s">
        <v>5254</v>
      </c>
      <c r="D5754" s="3" t="s">
        <v>84</v>
      </c>
      <c r="E5754" s="3" t="s">
        <v>9</v>
      </c>
      <c r="F5754" s="3" t="s">
        <v>10</v>
      </c>
      <c r="G5754" s="3" t="s">
        <v>5255</v>
      </c>
      <c r="H5754" s="4" t="s">
        <v>12</v>
      </c>
      <c r="I5754" s="5" t="e">
        <f>VLOOKUP(C5754, 'Linkedin Scrap'!$A$2:$B$3322, 2,FALSE)</f>
        <v>#N/A</v>
      </c>
      <c r="J5754" s="3" t="e">
        <f>VLOOKUP(C5754, 'Linkedin Scrap'!$A$2:$C$3322, 3,FALSE)</f>
        <v>#N/A</v>
      </c>
      <c r="K5754" s="3" t="e">
        <f>VLOOKUP(C5754, 'Linkedin Scrap'!$A$2:$D$3322, 4,FALSE)</f>
        <v>#N/A</v>
      </c>
      <c r="L5754" s="5" t="e">
        <f>VLOOKUP(C5754, 'Linkedin Scrap'!$A$2:$E$3322, 5,FALSE)</f>
        <v>#N/A</v>
      </c>
      <c r="M5754" s="5" t="e">
        <f>VLOOKUP(C5754, 'Linkedin Scrap'!$A$2:$F$3322, 6,FALSE)</f>
        <v>#N/A</v>
      </c>
      <c r="N5754" s="5" t="e">
        <f>VLOOKUP(C5754, 'Linkedin Scrap'!$A$2:$G$3322, 7,FALSE)</f>
        <v>#N/A</v>
      </c>
      <c r="O5754" s="5" t="e">
        <f>VLOOKUP(C5754, 'Linkedin Scrap'!$A$2:$H$3322, 8,FALSE)</f>
        <v>#N/A</v>
      </c>
      <c r="P5754" s="5" t="e">
        <f>VLOOKUP(C5754, 'Linkedin Scrap'!$A$2:$I$3322, 9,FALSE)</f>
        <v>#N/A</v>
      </c>
    </row>
    <row r="5755" spans="1:16" ht="18.5" customHeight="1" x14ac:dyDescent="0.3">
      <c r="A5755" s="3" t="s">
        <v>5249</v>
      </c>
      <c r="B5755" s="4">
        <v>4</v>
      </c>
      <c r="C5755" s="3" t="s">
        <v>5256</v>
      </c>
      <c r="D5755" s="3" t="s">
        <v>55</v>
      </c>
      <c r="E5755" s="3" t="s">
        <v>9</v>
      </c>
      <c r="F5755" s="3" t="s">
        <v>10</v>
      </c>
      <c r="G5755" s="3" t="s">
        <v>5257</v>
      </c>
      <c r="H5755" s="4" t="s">
        <v>12</v>
      </c>
      <c r="I5755" s="5" t="e">
        <f>VLOOKUP(C5755, 'Linkedin Scrap'!$A$2:$B$3322, 2,FALSE)</f>
        <v>#N/A</v>
      </c>
      <c r="J5755" s="3" t="e">
        <f>VLOOKUP(C5755, 'Linkedin Scrap'!$A$2:$C$3322, 3,FALSE)</f>
        <v>#N/A</v>
      </c>
      <c r="K5755" s="3" t="e">
        <f>VLOOKUP(C5755, 'Linkedin Scrap'!$A$2:$D$3322, 4,FALSE)</f>
        <v>#N/A</v>
      </c>
      <c r="L5755" s="5" t="e">
        <f>VLOOKUP(C5755, 'Linkedin Scrap'!$A$2:$E$3322, 5,FALSE)</f>
        <v>#N/A</v>
      </c>
      <c r="M5755" s="5" t="e">
        <f>VLOOKUP(C5755, 'Linkedin Scrap'!$A$2:$F$3322, 6,FALSE)</f>
        <v>#N/A</v>
      </c>
      <c r="N5755" s="5" t="e">
        <f>VLOOKUP(C5755, 'Linkedin Scrap'!$A$2:$G$3322, 7,FALSE)</f>
        <v>#N/A</v>
      </c>
      <c r="O5755" s="5" t="e">
        <f>VLOOKUP(C5755, 'Linkedin Scrap'!$A$2:$H$3322, 8,FALSE)</f>
        <v>#N/A</v>
      </c>
      <c r="P5755" s="5" t="e">
        <f>VLOOKUP(C5755, 'Linkedin Scrap'!$A$2:$I$3322, 9,FALSE)</f>
        <v>#N/A</v>
      </c>
    </row>
    <row r="5756" spans="1:16" ht="18.5" customHeight="1" x14ac:dyDescent="0.3">
      <c r="A5756" s="3" t="s">
        <v>5249</v>
      </c>
      <c r="B5756" s="4">
        <v>5</v>
      </c>
      <c r="C5756" s="3" t="s">
        <v>5258</v>
      </c>
      <c r="D5756" s="3" t="s">
        <v>5259</v>
      </c>
      <c r="E5756" s="3" t="s">
        <v>139</v>
      </c>
      <c r="F5756" s="3" t="s">
        <v>10</v>
      </c>
      <c r="G5756" s="3" t="s">
        <v>5260</v>
      </c>
      <c r="H5756" s="4" t="s">
        <v>12</v>
      </c>
      <c r="I5756" s="5" t="e">
        <f>VLOOKUP(C5756, 'Linkedin Scrap'!$A$2:$B$3322, 2,FALSE)</f>
        <v>#N/A</v>
      </c>
      <c r="J5756" s="3" t="e">
        <f>VLOOKUP(C5756, 'Linkedin Scrap'!$A$2:$C$3322, 3,FALSE)</f>
        <v>#N/A</v>
      </c>
      <c r="K5756" s="3" t="e">
        <f>VLOOKUP(C5756, 'Linkedin Scrap'!$A$2:$D$3322, 4,FALSE)</f>
        <v>#N/A</v>
      </c>
      <c r="L5756" s="5" t="e">
        <f>VLOOKUP(C5756, 'Linkedin Scrap'!$A$2:$E$3322, 5,FALSE)</f>
        <v>#N/A</v>
      </c>
      <c r="M5756" s="5" t="e">
        <f>VLOOKUP(C5756, 'Linkedin Scrap'!$A$2:$F$3322, 6,FALSE)</f>
        <v>#N/A</v>
      </c>
      <c r="N5756" s="5" t="e">
        <f>VLOOKUP(C5756, 'Linkedin Scrap'!$A$2:$G$3322, 7,FALSE)</f>
        <v>#N/A</v>
      </c>
      <c r="O5756" s="5" t="e">
        <f>VLOOKUP(C5756, 'Linkedin Scrap'!$A$2:$H$3322, 8,FALSE)</f>
        <v>#N/A</v>
      </c>
      <c r="P5756" s="5" t="e">
        <f>VLOOKUP(C5756, 'Linkedin Scrap'!$A$2:$I$3322, 9,FALSE)</f>
        <v>#N/A</v>
      </c>
    </row>
    <row r="5757" spans="1:16" ht="18.5" customHeight="1" x14ac:dyDescent="0.3">
      <c r="A5757" s="3" t="s">
        <v>5249</v>
      </c>
      <c r="B5757" s="4">
        <v>6</v>
      </c>
      <c r="C5757" s="3" t="s">
        <v>5261</v>
      </c>
      <c r="D5757" s="3" t="s">
        <v>4912</v>
      </c>
      <c r="E5757" s="3" t="s">
        <v>9</v>
      </c>
      <c r="F5757" s="3" t="s">
        <v>10</v>
      </c>
      <c r="G5757" s="3" t="s">
        <v>5262</v>
      </c>
      <c r="H5757" s="4" t="s">
        <v>12</v>
      </c>
      <c r="I5757" s="5" t="e">
        <f>VLOOKUP(C5757, 'Linkedin Scrap'!$A$2:$B$3322, 2,FALSE)</f>
        <v>#N/A</v>
      </c>
      <c r="J5757" s="3" t="e">
        <f>VLOOKUP(C5757, 'Linkedin Scrap'!$A$2:$C$3322, 3,FALSE)</f>
        <v>#N/A</v>
      </c>
      <c r="K5757" s="3" t="e">
        <f>VLOOKUP(C5757, 'Linkedin Scrap'!$A$2:$D$3322, 4,FALSE)</f>
        <v>#N/A</v>
      </c>
      <c r="L5757" s="5" t="e">
        <f>VLOOKUP(C5757, 'Linkedin Scrap'!$A$2:$E$3322, 5,FALSE)</f>
        <v>#N/A</v>
      </c>
      <c r="M5757" s="5" t="e">
        <f>VLOOKUP(C5757, 'Linkedin Scrap'!$A$2:$F$3322, 6,FALSE)</f>
        <v>#N/A</v>
      </c>
      <c r="N5757" s="5" t="e">
        <f>VLOOKUP(C5757, 'Linkedin Scrap'!$A$2:$G$3322, 7,FALSE)</f>
        <v>#N/A</v>
      </c>
      <c r="O5757" s="5" t="e">
        <f>VLOOKUP(C5757, 'Linkedin Scrap'!$A$2:$H$3322, 8,FALSE)</f>
        <v>#N/A</v>
      </c>
      <c r="P5757" s="5" t="e">
        <f>VLOOKUP(C5757, 'Linkedin Scrap'!$A$2:$I$3322, 9,FALSE)</f>
        <v>#N/A</v>
      </c>
    </row>
    <row r="5758" spans="1:16" ht="18.5" customHeight="1" x14ac:dyDescent="0.3">
      <c r="A5758" s="3" t="s">
        <v>5249</v>
      </c>
      <c r="B5758" s="4">
        <v>7</v>
      </c>
      <c r="C5758" s="3" t="s">
        <v>5263</v>
      </c>
      <c r="D5758" s="3" t="s">
        <v>1232</v>
      </c>
      <c r="E5758" s="3" t="s">
        <v>9</v>
      </c>
      <c r="F5758" s="3" t="s">
        <v>10</v>
      </c>
      <c r="G5758" s="3" t="s">
        <v>5264</v>
      </c>
      <c r="H5758" s="4" t="s">
        <v>12</v>
      </c>
      <c r="I5758" s="5" t="e">
        <f>VLOOKUP(C5758, 'Linkedin Scrap'!$A$2:$B$3322, 2,FALSE)</f>
        <v>#N/A</v>
      </c>
      <c r="J5758" s="3" t="e">
        <f>VLOOKUP(C5758, 'Linkedin Scrap'!$A$2:$C$3322, 3,FALSE)</f>
        <v>#N/A</v>
      </c>
      <c r="K5758" s="3" t="e">
        <f>VLOOKUP(C5758, 'Linkedin Scrap'!$A$2:$D$3322, 4,FALSE)</f>
        <v>#N/A</v>
      </c>
      <c r="L5758" s="5" t="e">
        <f>VLOOKUP(C5758, 'Linkedin Scrap'!$A$2:$E$3322, 5,FALSE)</f>
        <v>#N/A</v>
      </c>
      <c r="M5758" s="5" t="e">
        <f>VLOOKUP(C5758, 'Linkedin Scrap'!$A$2:$F$3322, 6,FALSE)</f>
        <v>#N/A</v>
      </c>
      <c r="N5758" s="5" t="e">
        <f>VLOOKUP(C5758, 'Linkedin Scrap'!$A$2:$G$3322, 7,FALSE)</f>
        <v>#N/A</v>
      </c>
      <c r="O5758" s="5" t="e">
        <f>VLOOKUP(C5758, 'Linkedin Scrap'!$A$2:$H$3322, 8,FALSE)</f>
        <v>#N/A</v>
      </c>
      <c r="P5758" s="5" t="e">
        <f>VLOOKUP(C5758, 'Linkedin Scrap'!$A$2:$I$3322, 9,FALSE)</f>
        <v>#N/A</v>
      </c>
    </row>
    <row r="5759" spans="1:16" ht="18.5" customHeight="1" x14ac:dyDescent="0.3">
      <c r="A5759" s="3" t="s">
        <v>5249</v>
      </c>
      <c r="B5759" s="4">
        <v>8</v>
      </c>
      <c r="C5759" s="3" t="s">
        <v>5265</v>
      </c>
      <c r="D5759" s="3" t="s">
        <v>5266</v>
      </c>
      <c r="E5759" s="3" t="s">
        <v>9</v>
      </c>
      <c r="F5759" s="3" t="s">
        <v>10</v>
      </c>
      <c r="G5759" s="3" t="s">
        <v>5267</v>
      </c>
      <c r="H5759" s="4" t="s">
        <v>12</v>
      </c>
      <c r="I5759" s="5" t="e">
        <f>VLOOKUP(C5759, 'Linkedin Scrap'!$A$2:$B$3322, 2,FALSE)</f>
        <v>#N/A</v>
      </c>
      <c r="J5759" s="3" t="e">
        <f>VLOOKUP(C5759, 'Linkedin Scrap'!$A$2:$C$3322, 3,FALSE)</f>
        <v>#N/A</v>
      </c>
      <c r="K5759" s="3" t="e">
        <f>VLOOKUP(C5759, 'Linkedin Scrap'!$A$2:$D$3322, 4,FALSE)</f>
        <v>#N/A</v>
      </c>
      <c r="L5759" s="5" t="e">
        <f>VLOOKUP(C5759, 'Linkedin Scrap'!$A$2:$E$3322, 5,FALSE)</f>
        <v>#N/A</v>
      </c>
      <c r="M5759" s="5" t="e">
        <f>VLOOKUP(C5759, 'Linkedin Scrap'!$A$2:$F$3322, 6,FALSE)</f>
        <v>#N/A</v>
      </c>
      <c r="N5759" s="5" t="e">
        <f>VLOOKUP(C5759, 'Linkedin Scrap'!$A$2:$G$3322, 7,FALSE)</f>
        <v>#N/A</v>
      </c>
      <c r="O5759" s="5" t="e">
        <f>VLOOKUP(C5759, 'Linkedin Scrap'!$A$2:$H$3322, 8,FALSE)</f>
        <v>#N/A</v>
      </c>
      <c r="P5759" s="5" t="e">
        <f>VLOOKUP(C5759, 'Linkedin Scrap'!$A$2:$I$3322, 9,FALSE)</f>
        <v>#N/A</v>
      </c>
    </row>
    <row r="5760" spans="1:16" ht="18.5" customHeight="1" x14ac:dyDescent="0.3">
      <c r="A5760" s="3" t="s">
        <v>5249</v>
      </c>
      <c r="B5760" s="4">
        <v>9</v>
      </c>
      <c r="C5760" s="3" t="s">
        <v>5268</v>
      </c>
      <c r="D5760" s="3" t="s">
        <v>9</v>
      </c>
      <c r="E5760" s="3" t="s">
        <v>136</v>
      </c>
      <c r="F5760" s="3" t="s">
        <v>10</v>
      </c>
      <c r="G5760" s="3" t="s">
        <v>5269</v>
      </c>
      <c r="H5760" s="4" t="s">
        <v>12</v>
      </c>
      <c r="I5760" s="5" t="e">
        <f>VLOOKUP(C5760, 'Linkedin Scrap'!$A$2:$B$3322, 2,FALSE)</f>
        <v>#N/A</v>
      </c>
      <c r="J5760" s="3" t="e">
        <f>VLOOKUP(C5760, 'Linkedin Scrap'!$A$2:$C$3322, 3,FALSE)</f>
        <v>#N/A</v>
      </c>
      <c r="K5760" s="3" t="e">
        <f>VLOOKUP(C5760, 'Linkedin Scrap'!$A$2:$D$3322, 4,FALSE)</f>
        <v>#N/A</v>
      </c>
      <c r="L5760" s="5" t="e">
        <f>VLOOKUP(C5760, 'Linkedin Scrap'!$A$2:$E$3322, 5,FALSE)</f>
        <v>#N/A</v>
      </c>
      <c r="M5760" s="5" t="e">
        <f>VLOOKUP(C5760, 'Linkedin Scrap'!$A$2:$F$3322, 6,FALSE)</f>
        <v>#N/A</v>
      </c>
      <c r="N5760" s="5" t="e">
        <f>VLOOKUP(C5760, 'Linkedin Scrap'!$A$2:$G$3322, 7,FALSE)</f>
        <v>#N/A</v>
      </c>
      <c r="O5760" s="5" t="e">
        <f>VLOOKUP(C5760, 'Linkedin Scrap'!$A$2:$H$3322, 8,FALSE)</f>
        <v>#N/A</v>
      </c>
      <c r="P5760" s="5" t="e">
        <f>VLOOKUP(C5760, 'Linkedin Scrap'!$A$2:$I$3322, 9,FALSE)</f>
        <v>#N/A</v>
      </c>
    </row>
    <row r="5761" spans="1:16" ht="18.5" customHeight="1" x14ac:dyDescent="0.3">
      <c r="A5761" s="3" t="s">
        <v>5249</v>
      </c>
      <c r="B5761" s="4">
        <v>10</v>
      </c>
      <c r="C5761" s="3" t="s">
        <v>5270</v>
      </c>
      <c r="D5761" s="3" t="s">
        <v>5271</v>
      </c>
      <c r="E5761" s="3" t="s">
        <v>9</v>
      </c>
      <c r="F5761" s="3" t="s">
        <v>10</v>
      </c>
      <c r="G5761" s="3" t="s">
        <v>5272</v>
      </c>
      <c r="H5761" s="4" t="s">
        <v>12</v>
      </c>
      <c r="I5761" s="5" t="e">
        <f>VLOOKUP(C5761, 'Linkedin Scrap'!$A$2:$B$3322, 2,FALSE)</f>
        <v>#N/A</v>
      </c>
      <c r="J5761" s="3" t="e">
        <f>VLOOKUP(C5761, 'Linkedin Scrap'!$A$2:$C$3322, 3,FALSE)</f>
        <v>#N/A</v>
      </c>
      <c r="K5761" s="3" t="e">
        <f>VLOOKUP(C5761, 'Linkedin Scrap'!$A$2:$D$3322, 4,FALSE)</f>
        <v>#N/A</v>
      </c>
      <c r="L5761" s="5" t="e">
        <f>VLOOKUP(C5761, 'Linkedin Scrap'!$A$2:$E$3322, 5,FALSE)</f>
        <v>#N/A</v>
      </c>
      <c r="M5761" s="5" t="e">
        <f>VLOOKUP(C5761, 'Linkedin Scrap'!$A$2:$F$3322, 6,FALSE)</f>
        <v>#N/A</v>
      </c>
      <c r="N5761" s="5" t="e">
        <f>VLOOKUP(C5761, 'Linkedin Scrap'!$A$2:$G$3322, 7,FALSE)</f>
        <v>#N/A</v>
      </c>
      <c r="O5761" s="5" t="e">
        <f>VLOOKUP(C5761, 'Linkedin Scrap'!$A$2:$H$3322, 8,FALSE)</f>
        <v>#N/A</v>
      </c>
      <c r="P5761" s="5" t="e">
        <f>VLOOKUP(C5761, 'Linkedin Scrap'!$A$2:$I$3322, 9,FALSE)</f>
        <v>#N/A</v>
      </c>
    </row>
    <row r="5762" spans="1:16" ht="18.5" customHeight="1" x14ac:dyDescent="0.3">
      <c r="A5762" s="3" t="s">
        <v>5249</v>
      </c>
      <c r="B5762" s="4">
        <v>11</v>
      </c>
      <c r="C5762" s="3" t="s">
        <v>5273</v>
      </c>
      <c r="D5762" s="3" t="s">
        <v>5271</v>
      </c>
      <c r="E5762" s="3" t="s">
        <v>9</v>
      </c>
      <c r="F5762" s="3" t="s">
        <v>10</v>
      </c>
      <c r="G5762" s="3" t="s">
        <v>5274</v>
      </c>
      <c r="H5762" s="4" t="s">
        <v>12</v>
      </c>
      <c r="I5762" s="5" t="e">
        <f>VLOOKUP(C5762, 'Linkedin Scrap'!$A$2:$B$3322, 2,FALSE)</f>
        <v>#N/A</v>
      </c>
      <c r="J5762" s="3" t="e">
        <f>VLOOKUP(C5762, 'Linkedin Scrap'!$A$2:$C$3322, 3,FALSE)</f>
        <v>#N/A</v>
      </c>
      <c r="K5762" s="3" t="e">
        <f>VLOOKUP(C5762, 'Linkedin Scrap'!$A$2:$D$3322, 4,FALSE)</f>
        <v>#N/A</v>
      </c>
      <c r="L5762" s="5" t="e">
        <f>VLOOKUP(C5762, 'Linkedin Scrap'!$A$2:$E$3322, 5,FALSE)</f>
        <v>#N/A</v>
      </c>
      <c r="M5762" s="5" t="e">
        <f>VLOOKUP(C5762, 'Linkedin Scrap'!$A$2:$F$3322, 6,FALSE)</f>
        <v>#N/A</v>
      </c>
      <c r="N5762" s="5" t="e">
        <f>VLOOKUP(C5762, 'Linkedin Scrap'!$A$2:$G$3322, 7,FALSE)</f>
        <v>#N/A</v>
      </c>
      <c r="O5762" s="5" t="e">
        <f>VLOOKUP(C5762, 'Linkedin Scrap'!$A$2:$H$3322, 8,FALSE)</f>
        <v>#N/A</v>
      </c>
      <c r="P5762" s="5" t="e">
        <f>VLOOKUP(C5762, 'Linkedin Scrap'!$A$2:$I$3322, 9,FALSE)</f>
        <v>#N/A</v>
      </c>
    </row>
    <row r="5763" spans="1:16" ht="18.5" customHeight="1" x14ac:dyDescent="0.3">
      <c r="A5763" s="3" t="s">
        <v>5249</v>
      </c>
      <c r="B5763" s="4">
        <v>12</v>
      </c>
      <c r="C5763" s="3" t="s">
        <v>5275</v>
      </c>
      <c r="D5763" s="3" t="s">
        <v>5271</v>
      </c>
      <c r="E5763" s="3" t="s">
        <v>9</v>
      </c>
      <c r="F5763" s="3" t="s">
        <v>10</v>
      </c>
      <c r="G5763" s="3" t="s">
        <v>5276</v>
      </c>
      <c r="H5763" s="4" t="s">
        <v>12</v>
      </c>
      <c r="I5763" s="5">
        <f>VLOOKUP(C5763, 'Linkedin Scrap'!$A$2:$B$3322, 2,FALSE)</f>
        <v>0</v>
      </c>
      <c r="J5763" s="3" t="str">
        <f>VLOOKUP(C5763, 'Linkedin Scrap'!$A$2:$C$3322, 3,FALSE)</f>
        <v>80 followers</v>
      </c>
      <c r="K5763" s="3" t="str">
        <f>VLOOKUP(C5763, 'Linkedin Scrap'!$A$2:$D$3322, 4,FALSE)</f>
        <v>80 connections</v>
      </c>
      <c r="L5763" s="5" t="str">
        <f>VLOOKUP(C5763, 'Linkedin Scrap'!$A$2:$E$3322, 5,FALSE)</f>
        <v>순천향대학교</v>
      </c>
      <c r="M5763" s="5" t="str">
        <f>VLOOKUP(C5763, 'Linkedin Scrap'!$A$2:$F$3322, 6,FALSE)</f>
        <v>AD4th Insight Marketing Group</v>
      </c>
      <c r="N5763" s="5" t="str">
        <f>VLOOKUP(C5763, 'Linkedin Scrap'!$A$2:$G$3322, 7,FALSE)</f>
        <v>김대환님은 순천향대 컴퓨터 소프트웨어를 전공하였으며 졸업 후 포커스엠에 입사하여 초기에는 여행 1위 어플리케이션 “어디갈까?”를 개발/운영 하였으며, 아세안 10개국을 관리하는 공공기관 한-아세안 센터 어플리케이션 개발 프로젝트를 수주하여 진행했습니다. 이후 회사의 사업 방향이 모바일 마케팅으로 전환되면서 초기 광고 시스템 구축부터 광고주와 매체사 간의 연결 고리까지 A~Z  모두 경험하며 모바일 마케팅 관련 다양한 지식을 가지고 있습니다.현재 AD4th Insight 에서 비즈니스팀을 맡아 기존 모바일 광고 업무에 블록체인을 접목시켜 더욱 효과적인 광고 생태계 구성을 위해 노력하고 있습니다.</v>
      </c>
      <c r="O5763" s="5" t="str">
        <f>VLOOKUP(C5763, 'Linkedin Scrap'!$A$2:$H$3322, 8,FALSE)</f>
        <v>[{'course_details': '학사 컴퓨터소프트웨어공학', 'start_time': '2006', 'end_time': '2012'}]</v>
      </c>
      <c r="P5763" s="5" t="str">
        <f>VLOOKUP(C5763, 'Linkedin Scrap'!$A$2:$I$3322, 9,FALSE)</f>
        <v>[{'experience': '포커스엠인사이트', 'start_time': 'Jan 2012', 'end_time': 'Dec 2017', 'duration': None}, {'experience': '포커스엠인사이트', 'start_time': 'Jan 2012', 'end_time': 'Dec 2017', 'duration': None}, {'experience': '포커스엠인사이트', 'start_time': 'Jan 2012', 'end_time': 'Dec 2017', 'duration': None}]</v>
      </c>
    </row>
    <row r="5764" spans="1:16" ht="18.5" customHeight="1" x14ac:dyDescent="0.3">
      <c r="A5764" s="3" t="s">
        <v>5249</v>
      </c>
      <c r="B5764" s="4">
        <v>13</v>
      </c>
      <c r="C5764" s="3" t="s">
        <v>5277</v>
      </c>
      <c r="D5764" s="3" t="s">
        <v>5271</v>
      </c>
      <c r="E5764" s="3" t="s">
        <v>9</v>
      </c>
      <c r="F5764" s="3" t="s">
        <v>10</v>
      </c>
      <c r="G5764" s="3" t="s">
        <v>5278</v>
      </c>
      <c r="H5764" s="4" t="s">
        <v>12</v>
      </c>
      <c r="I5764" s="5" t="e">
        <f>VLOOKUP(C5764, 'Linkedin Scrap'!$A$2:$B$3322, 2,FALSE)</f>
        <v>#N/A</v>
      </c>
      <c r="J5764" s="3" t="e">
        <f>VLOOKUP(C5764, 'Linkedin Scrap'!$A$2:$C$3322, 3,FALSE)</f>
        <v>#N/A</v>
      </c>
      <c r="K5764" s="3" t="e">
        <f>VLOOKUP(C5764, 'Linkedin Scrap'!$A$2:$D$3322, 4,FALSE)</f>
        <v>#N/A</v>
      </c>
      <c r="L5764" s="5" t="e">
        <f>VLOOKUP(C5764, 'Linkedin Scrap'!$A$2:$E$3322, 5,FALSE)</f>
        <v>#N/A</v>
      </c>
      <c r="M5764" s="5" t="e">
        <f>VLOOKUP(C5764, 'Linkedin Scrap'!$A$2:$F$3322, 6,FALSE)</f>
        <v>#N/A</v>
      </c>
      <c r="N5764" s="5" t="e">
        <f>VLOOKUP(C5764, 'Linkedin Scrap'!$A$2:$G$3322, 7,FALSE)</f>
        <v>#N/A</v>
      </c>
      <c r="O5764" s="5" t="e">
        <f>VLOOKUP(C5764, 'Linkedin Scrap'!$A$2:$H$3322, 8,FALSE)</f>
        <v>#N/A</v>
      </c>
      <c r="P5764" s="5" t="e">
        <f>VLOOKUP(C5764, 'Linkedin Scrap'!$A$2:$I$3322, 9,FALSE)</f>
        <v>#N/A</v>
      </c>
    </row>
    <row r="5765" spans="1:16" ht="18.5" customHeight="1" x14ac:dyDescent="0.3">
      <c r="A5765" s="3" t="s">
        <v>5249</v>
      </c>
      <c r="B5765" s="4">
        <v>14</v>
      </c>
      <c r="C5765" s="3" t="s">
        <v>5279</v>
      </c>
      <c r="D5765" s="3" t="s">
        <v>5271</v>
      </c>
      <c r="E5765" s="3" t="s">
        <v>9</v>
      </c>
      <c r="F5765" s="3" t="s">
        <v>10</v>
      </c>
      <c r="G5765" s="3" t="s">
        <v>5280</v>
      </c>
      <c r="H5765" s="4" t="s">
        <v>12</v>
      </c>
      <c r="I5765" s="5" t="e">
        <f>VLOOKUP(C5765, 'Linkedin Scrap'!$A$2:$B$3322, 2,FALSE)</f>
        <v>#N/A</v>
      </c>
      <c r="J5765" s="3" t="e">
        <f>VLOOKUP(C5765, 'Linkedin Scrap'!$A$2:$C$3322, 3,FALSE)</f>
        <v>#N/A</v>
      </c>
      <c r="K5765" s="3" t="e">
        <f>VLOOKUP(C5765, 'Linkedin Scrap'!$A$2:$D$3322, 4,FALSE)</f>
        <v>#N/A</v>
      </c>
      <c r="L5765" s="5" t="e">
        <f>VLOOKUP(C5765, 'Linkedin Scrap'!$A$2:$E$3322, 5,FALSE)</f>
        <v>#N/A</v>
      </c>
      <c r="M5765" s="5" t="e">
        <f>VLOOKUP(C5765, 'Linkedin Scrap'!$A$2:$F$3322, 6,FALSE)</f>
        <v>#N/A</v>
      </c>
      <c r="N5765" s="5" t="e">
        <f>VLOOKUP(C5765, 'Linkedin Scrap'!$A$2:$G$3322, 7,FALSE)</f>
        <v>#N/A</v>
      </c>
      <c r="O5765" s="5" t="e">
        <f>VLOOKUP(C5765, 'Linkedin Scrap'!$A$2:$H$3322, 8,FALSE)</f>
        <v>#N/A</v>
      </c>
      <c r="P5765" s="5" t="e">
        <f>VLOOKUP(C5765, 'Linkedin Scrap'!$A$2:$I$3322, 9,FALSE)</f>
        <v>#N/A</v>
      </c>
    </row>
    <row r="5766" spans="1:16" ht="18.5" customHeight="1" x14ac:dyDescent="0.3">
      <c r="A5766" s="3" t="s">
        <v>5249</v>
      </c>
      <c r="B5766" s="4">
        <v>15</v>
      </c>
      <c r="C5766" s="3" t="s">
        <v>5281</v>
      </c>
      <c r="D5766" s="3" t="s">
        <v>5271</v>
      </c>
      <c r="E5766" s="3" t="s">
        <v>9</v>
      </c>
      <c r="F5766" s="3" t="s">
        <v>10</v>
      </c>
      <c r="G5766" s="3" t="s">
        <v>5282</v>
      </c>
      <c r="H5766" s="4" t="s">
        <v>12</v>
      </c>
      <c r="I5766" s="5">
        <f>VLOOKUP(C5766, 'Linkedin Scrap'!$A$2:$B$3322, 2,FALSE)</f>
        <v>0</v>
      </c>
      <c r="J5766" s="3" t="str">
        <f>VLOOKUP(C5766, 'Linkedin Scrap'!$A$2:$C$3322, 3,FALSE)</f>
        <v>84 followers</v>
      </c>
      <c r="K5766" s="3" t="str">
        <f>VLOOKUP(C5766, 'Linkedin Scrap'!$A$2:$D$3322, 4,FALSE)</f>
        <v>84 connections</v>
      </c>
      <c r="L5766" s="5">
        <f>VLOOKUP(C5766, 'Linkedin Scrap'!$A$2:$E$3322, 5,FALSE)</f>
        <v>0</v>
      </c>
      <c r="M5766" s="5">
        <f>VLOOKUP(C5766, 'Linkedin Scrap'!$A$2:$F$3322, 6,FALSE)</f>
        <v>0</v>
      </c>
      <c r="N5766" s="5">
        <f>VLOOKUP(C5766, 'Linkedin Scrap'!$A$2:$G$3322, 7,FALSE)</f>
        <v>0</v>
      </c>
      <c r="O5766" s="5">
        <f>VLOOKUP(C5766, 'Linkedin Scrap'!$A$2:$H$3322, 8,FALSE)</f>
        <v>0</v>
      </c>
      <c r="P5766" s="5">
        <f>VLOOKUP(C5766, 'Linkedin Scrap'!$A$2:$I$3322, 9,FALSE)</f>
        <v>0</v>
      </c>
    </row>
    <row r="5767" spans="1:16" ht="18.5" customHeight="1" x14ac:dyDescent="0.3">
      <c r="A5767" s="3" t="s">
        <v>5249</v>
      </c>
      <c r="B5767" s="4">
        <v>16</v>
      </c>
      <c r="C5767" s="3" t="s">
        <v>5283</v>
      </c>
      <c r="D5767" s="3" t="s">
        <v>5271</v>
      </c>
      <c r="E5767" s="3" t="s">
        <v>9</v>
      </c>
      <c r="F5767" s="3" t="s">
        <v>10</v>
      </c>
      <c r="G5767" s="3" t="s">
        <v>5284</v>
      </c>
      <c r="H5767" s="4" t="s">
        <v>12</v>
      </c>
      <c r="I5767" s="5" t="e">
        <f>VLOOKUP(C5767, 'Linkedin Scrap'!$A$2:$B$3322, 2,FALSE)</f>
        <v>#N/A</v>
      </c>
      <c r="J5767" s="3" t="e">
        <f>VLOOKUP(C5767, 'Linkedin Scrap'!$A$2:$C$3322, 3,FALSE)</f>
        <v>#N/A</v>
      </c>
      <c r="K5767" s="3" t="e">
        <f>VLOOKUP(C5767, 'Linkedin Scrap'!$A$2:$D$3322, 4,FALSE)</f>
        <v>#N/A</v>
      </c>
      <c r="L5767" s="5" t="e">
        <f>VLOOKUP(C5767, 'Linkedin Scrap'!$A$2:$E$3322, 5,FALSE)</f>
        <v>#N/A</v>
      </c>
      <c r="M5767" s="5" t="e">
        <f>VLOOKUP(C5767, 'Linkedin Scrap'!$A$2:$F$3322, 6,FALSE)</f>
        <v>#N/A</v>
      </c>
      <c r="N5767" s="5" t="e">
        <f>VLOOKUP(C5767, 'Linkedin Scrap'!$A$2:$G$3322, 7,FALSE)</f>
        <v>#N/A</v>
      </c>
      <c r="O5767" s="5" t="e">
        <f>VLOOKUP(C5767, 'Linkedin Scrap'!$A$2:$H$3322, 8,FALSE)</f>
        <v>#N/A</v>
      </c>
      <c r="P5767" s="5" t="e">
        <f>VLOOKUP(C5767, 'Linkedin Scrap'!$A$2:$I$3322, 9,FALSE)</f>
        <v>#N/A</v>
      </c>
    </row>
    <row r="5768" spans="1:16" ht="18.5" customHeight="1" x14ac:dyDescent="0.3">
      <c r="A5768" s="3" t="s">
        <v>5249</v>
      </c>
      <c r="B5768" s="4">
        <v>17</v>
      </c>
      <c r="C5768" s="3" t="s">
        <v>5285</v>
      </c>
      <c r="D5768" s="3" t="s">
        <v>5271</v>
      </c>
      <c r="E5768" s="3" t="s">
        <v>9</v>
      </c>
      <c r="F5768" s="3" t="s">
        <v>10</v>
      </c>
      <c r="G5768" s="3" t="s">
        <v>5286</v>
      </c>
      <c r="H5768" s="4" t="s">
        <v>12</v>
      </c>
      <c r="I5768" s="5" t="e">
        <f>VLOOKUP(C5768, 'Linkedin Scrap'!$A$2:$B$3322, 2,FALSE)</f>
        <v>#N/A</v>
      </c>
      <c r="J5768" s="3" t="e">
        <f>VLOOKUP(C5768, 'Linkedin Scrap'!$A$2:$C$3322, 3,FALSE)</f>
        <v>#N/A</v>
      </c>
      <c r="K5768" s="3" t="e">
        <f>VLOOKUP(C5768, 'Linkedin Scrap'!$A$2:$D$3322, 4,FALSE)</f>
        <v>#N/A</v>
      </c>
      <c r="L5768" s="5" t="e">
        <f>VLOOKUP(C5768, 'Linkedin Scrap'!$A$2:$E$3322, 5,FALSE)</f>
        <v>#N/A</v>
      </c>
      <c r="M5768" s="5" t="e">
        <f>VLOOKUP(C5768, 'Linkedin Scrap'!$A$2:$F$3322, 6,FALSE)</f>
        <v>#N/A</v>
      </c>
      <c r="N5768" s="5" t="e">
        <f>VLOOKUP(C5768, 'Linkedin Scrap'!$A$2:$G$3322, 7,FALSE)</f>
        <v>#N/A</v>
      </c>
      <c r="O5768" s="5" t="e">
        <f>VLOOKUP(C5768, 'Linkedin Scrap'!$A$2:$H$3322, 8,FALSE)</f>
        <v>#N/A</v>
      </c>
      <c r="P5768" s="5" t="e">
        <f>VLOOKUP(C5768, 'Linkedin Scrap'!$A$2:$I$3322, 9,FALSE)</f>
        <v>#N/A</v>
      </c>
    </row>
    <row r="5769" spans="1:16" ht="18.5" customHeight="1" x14ac:dyDescent="0.3">
      <c r="A5769" s="3" t="s">
        <v>5249</v>
      </c>
      <c r="B5769" s="4">
        <v>18</v>
      </c>
      <c r="C5769" s="3" t="s">
        <v>5287</v>
      </c>
      <c r="D5769" s="3" t="s">
        <v>5271</v>
      </c>
      <c r="E5769" s="3" t="s">
        <v>9</v>
      </c>
      <c r="F5769" s="3" t="s">
        <v>10</v>
      </c>
      <c r="G5769" s="3" t="s">
        <v>5288</v>
      </c>
      <c r="H5769" s="4" t="s">
        <v>12</v>
      </c>
      <c r="I5769" s="5" t="e">
        <f>VLOOKUP(C5769, 'Linkedin Scrap'!$A$2:$B$3322, 2,FALSE)</f>
        <v>#N/A</v>
      </c>
      <c r="J5769" s="3" t="e">
        <f>VLOOKUP(C5769, 'Linkedin Scrap'!$A$2:$C$3322, 3,FALSE)</f>
        <v>#N/A</v>
      </c>
      <c r="K5769" s="3" t="e">
        <f>VLOOKUP(C5769, 'Linkedin Scrap'!$A$2:$D$3322, 4,FALSE)</f>
        <v>#N/A</v>
      </c>
      <c r="L5769" s="5" t="e">
        <f>VLOOKUP(C5769, 'Linkedin Scrap'!$A$2:$E$3322, 5,FALSE)</f>
        <v>#N/A</v>
      </c>
      <c r="M5769" s="5" t="e">
        <f>VLOOKUP(C5769, 'Linkedin Scrap'!$A$2:$F$3322, 6,FALSE)</f>
        <v>#N/A</v>
      </c>
      <c r="N5769" s="5" t="e">
        <f>VLOOKUP(C5769, 'Linkedin Scrap'!$A$2:$G$3322, 7,FALSE)</f>
        <v>#N/A</v>
      </c>
      <c r="O5769" s="5" t="e">
        <f>VLOOKUP(C5769, 'Linkedin Scrap'!$A$2:$H$3322, 8,FALSE)</f>
        <v>#N/A</v>
      </c>
      <c r="P5769" s="5" t="e">
        <f>VLOOKUP(C5769, 'Linkedin Scrap'!$A$2:$I$3322, 9,FALSE)</f>
        <v>#N/A</v>
      </c>
    </row>
    <row r="5770" spans="1:16" ht="18.5" customHeight="1" x14ac:dyDescent="0.3">
      <c r="A5770" s="3" t="s">
        <v>5249</v>
      </c>
      <c r="B5770" s="4">
        <v>19</v>
      </c>
      <c r="C5770" s="3" t="s">
        <v>5289</v>
      </c>
      <c r="D5770" s="3" t="s">
        <v>5271</v>
      </c>
      <c r="E5770" s="3" t="s">
        <v>9</v>
      </c>
      <c r="F5770" s="3" t="s">
        <v>10</v>
      </c>
      <c r="G5770" s="3" t="s">
        <v>5290</v>
      </c>
      <c r="H5770" s="4" t="s">
        <v>12</v>
      </c>
      <c r="I5770" s="5" t="e">
        <f>VLOOKUP(C5770, 'Linkedin Scrap'!$A$2:$B$3322, 2,FALSE)</f>
        <v>#N/A</v>
      </c>
      <c r="J5770" s="3" t="e">
        <f>VLOOKUP(C5770, 'Linkedin Scrap'!$A$2:$C$3322, 3,FALSE)</f>
        <v>#N/A</v>
      </c>
      <c r="K5770" s="3" t="e">
        <f>VLOOKUP(C5770, 'Linkedin Scrap'!$A$2:$D$3322, 4,FALSE)</f>
        <v>#N/A</v>
      </c>
      <c r="L5770" s="5" t="e">
        <f>VLOOKUP(C5770, 'Linkedin Scrap'!$A$2:$E$3322, 5,FALSE)</f>
        <v>#N/A</v>
      </c>
      <c r="M5770" s="5" t="e">
        <f>VLOOKUP(C5770, 'Linkedin Scrap'!$A$2:$F$3322, 6,FALSE)</f>
        <v>#N/A</v>
      </c>
      <c r="N5770" s="5" t="e">
        <f>VLOOKUP(C5770, 'Linkedin Scrap'!$A$2:$G$3322, 7,FALSE)</f>
        <v>#N/A</v>
      </c>
      <c r="O5770" s="5" t="e">
        <f>VLOOKUP(C5770, 'Linkedin Scrap'!$A$2:$H$3322, 8,FALSE)</f>
        <v>#N/A</v>
      </c>
      <c r="P5770" s="5" t="e">
        <f>VLOOKUP(C5770, 'Linkedin Scrap'!$A$2:$I$3322, 9,FALSE)</f>
        <v>#N/A</v>
      </c>
    </row>
    <row r="5771" spans="1:16" ht="18.5" customHeight="1" x14ac:dyDescent="0.3">
      <c r="A5771" s="3" t="s">
        <v>5249</v>
      </c>
      <c r="B5771" s="4">
        <v>20</v>
      </c>
      <c r="C5771" s="3" t="s">
        <v>5291</v>
      </c>
      <c r="D5771" s="3" t="s">
        <v>5271</v>
      </c>
      <c r="E5771" s="3" t="s">
        <v>9</v>
      </c>
      <c r="F5771" s="3" t="s">
        <v>10</v>
      </c>
      <c r="G5771" s="3" t="s">
        <v>5292</v>
      </c>
      <c r="H5771" s="4" t="s">
        <v>12</v>
      </c>
      <c r="I5771" s="5" t="e">
        <f>VLOOKUP(C5771, 'Linkedin Scrap'!$A$2:$B$3322, 2,FALSE)</f>
        <v>#N/A</v>
      </c>
      <c r="J5771" s="3" t="e">
        <f>VLOOKUP(C5771, 'Linkedin Scrap'!$A$2:$C$3322, 3,FALSE)</f>
        <v>#N/A</v>
      </c>
      <c r="K5771" s="3" t="e">
        <f>VLOOKUP(C5771, 'Linkedin Scrap'!$A$2:$D$3322, 4,FALSE)</f>
        <v>#N/A</v>
      </c>
      <c r="L5771" s="5" t="e">
        <f>VLOOKUP(C5771, 'Linkedin Scrap'!$A$2:$E$3322, 5,FALSE)</f>
        <v>#N/A</v>
      </c>
      <c r="M5771" s="5" t="e">
        <f>VLOOKUP(C5771, 'Linkedin Scrap'!$A$2:$F$3322, 6,FALSE)</f>
        <v>#N/A</v>
      </c>
      <c r="N5771" s="5" t="e">
        <f>VLOOKUP(C5771, 'Linkedin Scrap'!$A$2:$G$3322, 7,FALSE)</f>
        <v>#N/A</v>
      </c>
      <c r="O5771" s="5" t="e">
        <f>VLOOKUP(C5771, 'Linkedin Scrap'!$A$2:$H$3322, 8,FALSE)</f>
        <v>#N/A</v>
      </c>
      <c r="P5771" s="5" t="e">
        <f>VLOOKUP(C5771, 'Linkedin Scrap'!$A$2:$I$3322, 9,FALSE)</f>
        <v>#N/A</v>
      </c>
    </row>
    <row r="5772" spans="1:16" ht="18.5" customHeight="1" x14ac:dyDescent="0.3">
      <c r="A5772" s="3" t="s">
        <v>5249</v>
      </c>
      <c r="B5772" s="4">
        <v>21</v>
      </c>
      <c r="C5772" s="3" t="s">
        <v>5293</v>
      </c>
      <c r="D5772" s="3" t="s">
        <v>5294</v>
      </c>
      <c r="E5772" s="3" t="s">
        <v>9</v>
      </c>
      <c r="F5772" s="3" t="s">
        <v>10</v>
      </c>
      <c r="G5772" s="3" t="s">
        <v>5295</v>
      </c>
      <c r="H5772" s="4" t="s">
        <v>12</v>
      </c>
      <c r="I5772" s="5" t="e">
        <f>VLOOKUP(C5772, 'Linkedin Scrap'!$A$2:$B$3322, 2,FALSE)</f>
        <v>#N/A</v>
      </c>
      <c r="J5772" s="3" t="e">
        <f>VLOOKUP(C5772, 'Linkedin Scrap'!$A$2:$C$3322, 3,FALSE)</f>
        <v>#N/A</v>
      </c>
      <c r="K5772" s="3" t="e">
        <f>VLOOKUP(C5772, 'Linkedin Scrap'!$A$2:$D$3322, 4,FALSE)</f>
        <v>#N/A</v>
      </c>
      <c r="L5772" s="5" t="e">
        <f>VLOOKUP(C5772, 'Linkedin Scrap'!$A$2:$E$3322, 5,FALSE)</f>
        <v>#N/A</v>
      </c>
      <c r="M5772" s="5" t="e">
        <f>VLOOKUP(C5772, 'Linkedin Scrap'!$A$2:$F$3322, 6,FALSE)</f>
        <v>#N/A</v>
      </c>
      <c r="N5772" s="5" t="e">
        <f>VLOOKUP(C5772, 'Linkedin Scrap'!$A$2:$G$3322, 7,FALSE)</f>
        <v>#N/A</v>
      </c>
      <c r="O5772" s="5" t="e">
        <f>VLOOKUP(C5772, 'Linkedin Scrap'!$A$2:$H$3322, 8,FALSE)</f>
        <v>#N/A</v>
      </c>
      <c r="P5772" s="5" t="e">
        <f>VLOOKUP(C5772, 'Linkedin Scrap'!$A$2:$I$3322, 9,FALSE)</f>
        <v>#N/A</v>
      </c>
    </row>
    <row r="5773" spans="1:16" ht="18.5" customHeight="1" x14ac:dyDescent="0.3">
      <c r="A5773" s="3" t="s">
        <v>5249</v>
      </c>
      <c r="B5773" s="4">
        <v>22</v>
      </c>
      <c r="C5773" s="3" t="s">
        <v>5296</v>
      </c>
      <c r="D5773" s="3" t="s">
        <v>5294</v>
      </c>
      <c r="E5773" s="3" t="s">
        <v>9</v>
      </c>
      <c r="F5773" s="3" t="s">
        <v>10</v>
      </c>
      <c r="G5773" s="3" t="s">
        <v>5297</v>
      </c>
      <c r="H5773" s="4" t="s">
        <v>12</v>
      </c>
      <c r="I5773" s="5" t="e">
        <f>VLOOKUP(C5773, 'Linkedin Scrap'!$A$2:$B$3322, 2,FALSE)</f>
        <v>#N/A</v>
      </c>
      <c r="J5773" s="3" t="e">
        <f>VLOOKUP(C5773, 'Linkedin Scrap'!$A$2:$C$3322, 3,FALSE)</f>
        <v>#N/A</v>
      </c>
      <c r="K5773" s="3" t="e">
        <f>VLOOKUP(C5773, 'Linkedin Scrap'!$A$2:$D$3322, 4,FALSE)</f>
        <v>#N/A</v>
      </c>
      <c r="L5773" s="5" t="e">
        <f>VLOOKUP(C5773, 'Linkedin Scrap'!$A$2:$E$3322, 5,FALSE)</f>
        <v>#N/A</v>
      </c>
      <c r="M5773" s="5" t="e">
        <f>VLOOKUP(C5773, 'Linkedin Scrap'!$A$2:$F$3322, 6,FALSE)</f>
        <v>#N/A</v>
      </c>
      <c r="N5773" s="5" t="e">
        <f>VLOOKUP(C5773, 'Linkedin Scrap'!$A$2:$G$3322, 7,FALSE)</f>
        <v>#N/A</v>
      </c>
      <c r="O5773" s="5" t="e">
        <f>VLOOKUP(C5773, 'Linkedin Scrap'!$A$2:$H$3322, 8,FALSE)</f>
        <v>#N/A</v>
      </c>
      <c r="P5773" s="5" t="e">
        <f>VLOOKUP(C5773, 'Linkedin Scrap'!$A$2:$I$3322, 9,FALSE)</f>
        <v>#N/A</v>
      </c>
    </row>
    <row r="5774" spans="1:16" ht="18.5" customHeight="1" x14ac:dyDescent="0.3">
      <c r="A5774" s="3" t="s">
        <v>5249</v>
      </c>
      <c r="B5774" s="4">
        <v>23</v>
      </c>
      <c r="C5774" s="3" t="s">
        <v>5298</v>
      </c>
      <c r="D5774" s="3" t="s">
        <v>5266</v>
      </c>
      <c r="E5774" s="3" t="s">
        <v>9</v>
      </c>
      <c r="F5774" s="3" t="s">
        <v>10</v>
      </c>
      <c r="G5774" s="3" t="s">
        <v>5299</v>
      </c>
      <c r="H5774" s="4" t="s">
        <v>12</v>
      </c>
      <c r="I5774" s="5" t="e">
        <f>VLOOKUP(C5774, 'Linkedin Scrap'!$A$2:$B$3322, 2,FALSE)</f>
        <v>#N/A</v>
      </c>
      <c r="J5774" s="3" t="e">
        <f>VLOOKUP(C5774, 'Linkedin Scrap'!$A$2:$C$3322, 3,FALSE)</f>
        <v>#N/A</v>
      </c>
      <c r="K5774" s="3" t="e">
        <f>VLOOKUP(C5774, 'Linkedin Scrap'!$A$2:$D$3322, 4,FALSE)</f>
        <v>#N/A</v>
      </c>
      <c r="L5774" s="5" t="e">
        <f>VLOOKUP(C5774, 'Linkedin Scrap'!$A$2:$E$3322, 5,FALSE)</f>
        <v>#N/A</v>
      </c>
      <c r="M5774" s="5" t="e">
        <f>VLOOKUP(C5774, 'Linkedin Scrap'!$A$2:$F$3322, 6,FALSE)</f>
        <v>#N/A</v>
      </c>
      <c r="N5774" s="5" t="e">
        <f>VLOOKUP(C5774, 'Linkedin Scrap'!$A$2:$G$3322, 7,FALSE)</f>
        <v>#N/A</v>
      </c>
      <c r="O5774" s="5" t="e">
        <f>VLOOKUP(C5774, 'Linkedin Scrap'!$A$2:$H$3322, 8,FALSE)</f>
        <v>#N/A</v>
      </c>
      <c r="P5774" s="5" t="e">
        <f>VLOOKUP(C5774, 'Linkedin Scrap'!$A$2:$I$3322, 9,FALSE)</f>
        <v>#N/A</v>
      </c>
    </row>
    <row r="5775" spans="1:16" ht="18.5" customHeight="1" x14ac:dyDescent="0.3">
      <c r="A5775" s="3" t="s">
        <v>5249</v>
      </c>
      <c r="B5775" s="4">
        <v>24</v>
      </c>
      <c r="C5775" s="3" t="s">
        <v>5311</v>
      </c>
      <c r="D5775" s="3" t="s">
        <v>5312</v>
      </c>
      <c r="E5775" s="3" t="s">
        <v>9</v>
      </c>
      <c r="F5775" s="3" t="s">
        <v>10</v>
      </c>
      <c r="G5775" s="3" t="s">
        <v>5313</v>
      </c>
      <c r="H5775" s="4" t="s">
        <v>12</v>
      </c>
      <c r="I5775" s="5" t="e">
        <f>VLOOKUP(C5775, 'Linkedin Scrap'!$A$2:$B$3322, 2,FALSE)</f>
        <v>#N/A</v>
      </c>
      <c r="J5775" s="3" t="e">
        <f>VLOOKUP(C5775, 'Linkedin Scrap'!$A$2:$C$3322, 3,FALSE)</f>
        <v>#N/A</v>
      </c>
      <c r="K5775" s="3" t="e">
        <f>VLOOKUP(C5775, 'Linkedin Scrap'!$A$2:$D$3322, 4,FALSE)</f>
        <v>#N/A</v>
      </c>
      <c r="L5775" s="5" t="e">
        <f>VLOOKUP(C5775, 'Linkedin Scrap'!$A$2:$E$3322, 5,FALSE)</f>
        <v>#N/A</v>
      </c>
      <c r="M5775" s="5" t="e">
        <f>VLOOKUP(C5775, 'Linkedin Scrap'!$A$2:$F$3322, 6,FALSE)</f>
        <v>#N/A</v>
      </c>
      <c r="N5775" s="5" t="e">
        <f>VLOOKUP(C5775, 'Linkedin Scrap'!$A$2:$G$3322, 7,FALSE)</f>
        <v>#N/A</v>
      </c>
      <c r="O5775" s="5" t="e">
        <f>VLOOKUP(C5775, 'Linkedin Scrap'!$A$2:$H$3322, 8,FALSE)</f>
        <v>#N/A</v>
      </c>
      <c r="P5775" s="5" t="e">
        <f>VLOOKUP(C5775, 'Linkedin Scrap'!$A$2:$I$3322, 9,FALSE)</f>
        <v>#N/A</v>
      </c>
    </row>
    <row r="5776" spans="1:16" ht="18.5" customHeight="1" x14ac:dyDescent="0.3">
      <c r="A5776" s="3" t="s">
        <v>5249</v>
      </c>
      <c r="B5776" s="4">
        <v>25</v>
      </c>
      <c r="C5776" s="3" t="s">
        <v>5314</v>
      </c>
      <c r="D5776" s="3" t="s">
        <v>392</v>
      </c>
      <c r="E5776" s="3" t="s">
        <v>9</v>
      </c>
      <c r="F5776" s="3" t="s">
        <v>10</v>
      </c>
      <c r="G5776" s="3" t="s">
        <v>5315</v>
      </c>
      <c r="H5776" s="4" t="s">
        <v>12</v>
      </c>
      <c r="I5776" s="5" t="e">
        <f>VLOOKUP(C5776, 'Linkedin Scrap'!$A$2:$B$3322, 2,FALSE)</f>
        <v>#N/A</v>
      </c>
      <c r="J5776" s="3" t="e">
        <f>VLOOKUP(C5776, 'Linkedin Scrap'!$A$2:$C$3322, 3,FALSE)</f>
        <v>#N/A</v>
      </c>
      <c r="K5776" s="3" t="e">
        <f>VLOOKUP(C5776, 'Linkedin Scrap'!$A$2:$D$3322, 4,FALSE)</f>
        <v>#N/A</v>
      </c>
      <c r="L5776" s="5" t="e">
        <f>VLOOKUP(C5776, 'Linkedin Scrap'!$A$2:$E$3322, 5,FALSE)</f>
        <v>#N/A</v>
      </c>
      <c r="M5776" s="5" t="e">
        <f>VLOOKUP(C5776, 'Linkedin Scrap'!$A$2:$F$3322, 6,FALSE)</f>
        <v>#N/A</v>
      </c>
      <c r="N5776" s="5" t="e">
        <f>VLOOKUP(C5776, 'Linkedin Scrap'!$A$2:$G$3322, 7,FALSE)</f>
        <v>#N/A</v>
      </c>
      <c r="O5776" s="5" t="e">
        <f>VLOOKUP(C5776, 'Linkedin Scrap'!$A$2:$H$3322, 8,FALSE)</f>
        <v>#N/A</v>
      </c>
      <c r="P5776" s="5" t="e">
        <f>VLOOKUP(C5776, 'Linkedin Scrap'!$A$2:$I$3322, 9,FALSE)</f>
        <v>#N/A</v>
      </c>
    </row>
    <row r="5777" spans="1:16" ht="18.5" customHeight="1" x14ac:dyDescent="0.3">
      <c r="A5777" s="3" t="s">
        <v>5249</v>
      </c>
      <c r="B5777" s="4">
        <v>26</v>
      </c>
      <c r="C5777" s="3" t="s">
        <v>5316</v>
      </c>
      <c r="D5777" s="3" t="s">
        <v>392</v>
      </c>
      <c r="E5777" s="3" t="s">
        <v>9</v>
      </c>
      <c r="F5777" s="3" t="s">
        <v>10</v>
      </c>
      <c r="G5777" s="3" t="s">
        <v>5317</v>
      </c>
      <c r="H5777" s="4" t="s">
        <v>12</v>
      </c>
      <c r="I5777" s="5" t="e">
        <f>VLOOKUP(C5777, 'Linkedin Scrap'!$A$2:$B$3322, 2,FALSE)</f>
        <v>#N/A</v>
      </c>
      <c r="J5777" s="3" t="e">
        <f>VLOOKUP(C5777, 'Linkedin Scrap'!$A$2:$C$3322, 3,FALSE)</f>
        <v>#N/A</v>
      </c>
      <c r="K5777" s="3" t="e">
        <f>VLOOKUP(C5777, 'Linkedin Scrap'!$A$2:$D$3322, 4,FALSE)</f>
        <v>#N/A</v>
      </c>
      <c r="L5777" s="5" t="e">
        <f>VLOOKUP(C5777, 'Linkedin Scrap'!$A$2:$E$3322, 5,FALSE)</f>
        <v>#N/A</v>
      </c>
      <c r="M5777" s="5" t="e">
        <f>VLOOKUP(C5777, 'Linkedin Scrap'!$A$2:$F$3322, 6,FALSE)</f>
        <v>#N/A</v>
      </c>
      <c r="N5777" s="5" t="e">
        <f>VLOOKUP(C5777, 'Linkedin Scrap'!$A$2:$G$3322, 7,FALSE)</f>
        <v>#N/A</v>
      </c>
      <c r="O5777" s="5" t="e">
        <f>VLOOKUP(C5777, 'Linkedin Scrap'!$A$2:$H$3322, 8,FALSE)</f>
        <v>#N/A</v>
      </c>
      <c r="P5777" s="5" t="e">
        <f>VLOOKUP(C5777, 'Linkedin Scrap'!$A$2:$I$3322, 9,FALSE)</f>
        <v>#N/A</v>
      </c>
    </row>
    <row r="5778" spans="1:16" ht="18.5" customHeight="1" x14ac:dyDescent="0.3">
      <c r="A5778" s="3" t="s">
        <v>5249</v>
      </c>
      <c r="B5778" s="4">
        <v>27</v>
      </c>
      <c r="C5778" s="3" t="s">
        <v>5318</v>
      </c>
      <c r="D5778" s="3" t="s">
        <v>392</v>
      </c>
      <c r="E5778" s="3" t="s">
        <v>9</v>
      </c>
      <c r="F5778" s="3" t="s">
        <v>10</v>
      </c>
      <c r="G5778" s="3" t="s">
        <v>5319</v>
      </c>
      <c r="H5778" s="4" t="s">
        <v>12</v>
      </c>
      <c r="I5778" s="5" t="e">
        <f>VLOOKUP(C5778, 'Linkedin Scrap'!$A$2:$B$3322, 2,FALSE)</f>
        <v>#N/A</v>
      </c>
      <c r="J5778" s="3" t="e">
        <f>VLOOKUP(C5778, 'Linkedin Scrap'!$A$2:$C$3322, 3,FALSE)</f>
        <v>#N/A</v>
      </c>
      <c r="K5778" s="3" t="e">
        <f>VLOOKUP(C5778, 'Linkedin Scrap'!$A$2:$D$3322, 4,FALSE)</f>
        <v>#N/A</v>
      </c>
      <c r="L5778" s="5" t="e">
        <f>VLOOKUP(C5778, 'Linkedin Scrap'!$A$2:$E$3322, 5,FALSE)</f>
        <v>#N/A</v>
      </c>
      <c r="M5778" s="5" t="e">
        <f>VLOOKUP(C5778, 'Linkedin Scrap'!$A$2:$F$3322, 6,FALSE)</f>
        <v>#N/A</v>
      </c>
      <c r="N5778" s="5" t="e">
        <f>VLOOKUP(C5778, 'Linkedin Scrap'!$A$2:$G$3322, 7,FALSE)</f>
        <v>#N/A</v>
      </c>
      <c r="O5778" s="5" t="e">
        <f>VLOOKUP(C5778, 'Linkedin Scrap'!$A$2:$H$3322, 8,FALSE)</f>
        <v>#N/A</v>
      </c>
      <c r="P5778" s="5" t="e">
        <f>VLOOKUP(C5778, 'Linkedin Scrap'!$A$2:$I$3322, 9,FALSE)</f>
        <v>#N/A</v>
      </c>
    </row>
    <row r="5779" spans="1:16" ht="18.5" customHeight="1" x14ac:dyDescent="0.3">
      <c r="A5779" s="3" t="s">
        <v>5249</v>
      </c>
      <c r="B5779" s="4">
        <v>28</v>
      </c>
      <c r="C5779" s="3" t="s">
        <v>5320</v>
      </c>
      <c r="D5779" s="3" t="s">
        <v>392</v>
      </c>
      <c r="E5779" s="3" t="s">
        <v>9</v>
      </c>
      <c r="F5779" s="3" t="s">
        <v>10</v>
      </c>
      <c r="G5779" s="3" t="s">
        <v>5321</v>
      </c>
      <c r="H5779" s="4" t="s">
        <v>12</v>
      </c>
      <c r="I5779" s="5" t="e">
        <f>VLOOKUP(C5779, 'Linkedin Scrap'!$A$2:$B$3322, 2,FALSE)</f>
        <v>#N/A</v>
      </c>
      <c r="J5779" s="3" t="e">
        <f>VLOOKUP(C5779, 'Linkedin Scrap'!$A$2:$C$3322, 3,FALSE)</f>
        <v>#N/A</v>
      </c>
      <c r="K5779" s="3" t="e">
        <f>VLOOKUP(C5779, 'Linkedin Scrap'!$A$2:$D$3322, 4,FALSE)</f>
        <v>#N/A</v>
      </c>
      <c r="L5779" s="5" t="e">
        <f>VLOOKUP(C5779, 'Linkedin Scrap'!$A$2:$E$3322, 5,FALSE)</f>
        <v>#N/A</v>
      </c>
      <c r="M5779" s="5" t="e">
        <f>VLOOKUP(C5779, 'Linkedin Scrap'!$A$2:$F$3322, 6,FALSE)</f>
        <v>#N/A</v>
      </c>
      <c r="N5779" s="5" t="e">
        <f>VLOOKUP(C5779, 'Linkedin Scrap'!$A$2:$G$3322, 7,FALSE)</f>
        <v>#N/A</v>
      </c>
      <c r="O5779" s="5" t="e">
        <f>VLOOKUP(C5779, 'Linkedin Scrap'!$A$2:$H$3322, 8,FALSE)</f>
        <v>#N/A</v>
      </c>
      <c r="P5779" s="5" t="e">
        <f>VLOOKUP(C5779, 'Linkedin Scrap'!$A$2:$I$3322, 9,FALSE)</f>
        <v>#N/A</v>
      </c>
    </row>
    <row r="5780" spans="1:16" ht="18.5" customHeight="1" x14ac:dyDescent="0.3">
      <c r="A5780" s="3" t="s">
        <v>5249</v>
      </c>
      <c r="B5780" s="4">
        <v>29</v>
      </c>
      <c r="C5780" s="3" t="s">
        <v>5322</v>
      </c>
      <c r="D5780" s="3" t="s">
        <v>392</v>
      </c>
      <c r="E5780" s="3" t="s">
        <v>9</v>
      </c>
      <c r="F5780" s="3" t="s">
        <v>10</v>
      </c>
      <c r="G5780" s="3" t="s">
        <v>5323</v>
      </c>
      <c r="H5780" s="4" t="s">
        <v>12</v>
      </c>
      <c r="I5780" s="5" t="e">
        <f>VLOOKUP(C5780, 'Linkedin Scrap'!$A$2:$B$3322, 2,FALSE)</f>
        <v>#N/A</v>
      </c>
      <c r="J5780" s="3" t="e">
        <f>VLOOKUP(C5780, 'Linkedin Scrap'!$A$2:$C$3322, 3,FALSE)</f>
        <v>#N/A</v>
      </c>
      <c r="K5780" s="3" t="e">
        <f>VLOOKUP(C5780, 'Linkedin Scrap'!$A$2:$D$3322, 4,FALSE)</f>
        <v>#N/A</v>
      </c>
      <c r="L5780" s="5" t="e">
        <f>VLOOKUP(C5780, 'Linkedin Scrap'!$A$2:$E$3322, 5,FALSE)</f>
        <v>#N/A</v>
      </c>
      <c r="M5780" s="5" t="e">
        <f>VLOOKUP(C5780, 'Linkedin Scrap'!$A$2:$F$3322, 6,FALSE)</f>
        <v>#N/A</v>
      </c>
      <c r="N5780" s="5" t="e">
        <f>VLOOKUP(C5780, 'Linkedin Scrap'!$A$2:$G$3322, 7,FALSE)</f>
        <v>#N/A</v>
      </c>
      <c r="O5780" s="5" t="e">
        <f>VLOOKUP(C5780, 'Linkedin Scrap'!$A$2:$H$3322, 8,FALSE)</f>
        <v>#N/A</v>
      </c>
      <c r="P5780" s="5" t="e">
        <f>VLOOKUP(C5780, 'Linkedin Scrap'!$A$2:$I$3322, 9,FALSE)</f>
        <v>#N/A</v>
      </c>
    </row>
    <row r="5781" spans="1:16" ht="18.5" customHeight="1" x14ac:dyDescent="0.3">
      <c r="A5781" s="3" t="s">
        <v>5249</v>
      </c>
      <c r="B5781" s="4">
        <v>30</v>
      </c>
      <c r="C5781" s="3" t="s">
        <v>5337</v>
      </c>
      <c r="D5781" s="3" t="s">
        <v>392</v>
      </c>
      <c r="E5781" s="3" t="s">
        <v>9</v>
      </c>
      <c r="F5781" s="3" t="s">
        <v>10</v>
      </c>
      <c r="G5781" s="3" t="s">
        <v>5338</v>
      </c>
      <c r="H5781" s="4" t="s">
        <v>12</v>
      </c>
      <c r="I5781" s="5">
        <f>VLOOKUP(C5781, 'Linkedin Scrap'!$A$2:$B$3322, 2,FALSE)</f>
        <v>0</v>
      </c>
      <c r="J5781" s="3" t="str">
        <f>VLOOKUP(C5781, 'Linkedin Scrap'!$A$2:$C$3322, 3,FALSE)</f>
        <v>162 followers</v>
      </c>
      <c r="K5781" s="3" t="str">
        <f>VLOOKUP(C5781, 'Linkedin Scrap'!$A$2:$D$3322, 4,FALSE)</f>
        <v>161 connections</v>
      </c>
      <c r="L5781" s="5" t="str">
        <f>VLOOKUP(C5781, 'Linkedin Scrap'!$A$2:$E$3322, 5,FALSE)</f>
        <v>University Of Seoul</v>
      </c>
      <c r="M5781" s="5" t="str">
        <f>VLOOKUP(C5781, 'Linkedin Scrap'!$A$2:$F$3322, 6,FALSE)</f>
        <v>weBloc</v>
      </c>
      <c r="N5781" s="5">
        <f>VLOOKUP(C5781, 'Linkedin Scrap'!$A$2:$G$3322, 7,FALSE)</f>
        <v>0</v>
      </c>
      <c r="O5781" s="5">
        <f>VLOOKUP(C5781, 'Linkedin Scrap'!$A$2:$H$3322, 8,FALSE)</f>
        <v>0</v>
      </c>
      <c r="P5781" s="5">
        <f>VLOOKUP(C5781, 'Linkedin Scrap'!$A$2:$I$3322, 9,FALSE)</f>
        <v>0</v>
      </c>
    </row>
    <row r="5782" spans="1:16" ht="18.5" customHeight="1" x14ac:dyDescent="0.3">
      <c r="A5782" s="3" t="s">
        <v>5249</v>
      </c>
      <c r="B5782" s="4">
        <v>31</v>
      </c>
      <c r="C5782" s="3" t="s">
        <v>5339</v>
      </c>
      <c r="D5782" s="3" t="s">
        <v>392</v>
      </c>
      <c r="E5782" s="3" t="s">
        <v>9</v>
      </c>
      <c r="F5782" s="3" t="s">
        <v>10</v>
      </c>
      <c r="G5782" s="3" t="s">
        <v>5340</v>
      </c>
      <c r="H5782" s="4" t="s">
        <v>12</v>
      </c>
      <c r="I5782" s="5" t="e">
        <f>VLOOKUP(C5782, 'Linkedin Scrap'!$A$2:$B$3322, 2,FALSE)</f>
        <v>#N/A</v>
      </c>
      <c r="J5782" s="3" t="e">
        <f>VLOOKUP(C5782, 'Linkedin Scrap'!$A$2:$C$3322, 3,FALSE)</f>
        <v>#N/A</v>
      </c>
      <c r="K5782" s="3" t="e">
        <f>VLOOKUP(C5782, 'Linkedin Scrap'!$A$2:$D$3322, 4,FALSE)</f>
        <v>#N/A</v>
      </c>
      <c r="L5782" s="5" t="e">
        <f>VLOOKUP(C5782, 'Linkedin Scrap'!$A$2:$E$3322, 5,FALSE)</f>
        <v>#N/A</v>
      </c>
      <c r="M5782" s="5" t="e">
        <f>VLOOKUP(C5782, 'Linkedin Scrap'!$A$2:$F$3322, 6,FALSE)</f>
        <v>#N/A</v>
      </c>
      <c r="N5782" s="5" t="e">
        <f>VLOOKUP(C5782, 'Linkedin Scrap'!$A$2:$G$3322, 7,FALSE)</f>
        <v>#N/A</v>
      </c>
      <c r="O5782" s="5" t="e">
        <f>VLOOKUP(C5782, 'Linkedin Scrap'!$A$2:$H$3322, 8,FALSE)</f>
        <v>#N/A</v>
      </c>
      <c r="P5782" s="5" t="e">
        <f>VLOOKUP(C5782, 'Linkedin Scrap'!$A$2:$I$3322, 9,FALSE)</f>
        <v>#N/A</v>
      </c>
    </row>
    <row r="5783" spans="1:16" ht="18.5" customHeight="1" x14ac:dyDescent="0.3">
      <c r="A5783" s="3" t="s">
        <v>10247</v>
      </c>
      <c r="B5783" s="4">
        <v>1</v>
      </c>
      <c r="C5783" s="3" t="s">
        <v>10248</v>
      </c>
      <c r="D5783" s="3" t="s">
        <v>681</v>
      </c>
      <c r="E5783" s="3" t="s">
        <v>9</v>
      </c>
      <c r="F5783" s="3" t="s">
        <v>10</v>
      </c>
      <c r="G5783" s="3" t="s">
        <v>10249</v>
      </c>
      <c r="H5783" s="4" t="s">
        <v>12</v>
      </c>
      <c r="I5783" s="5" t="e">
        <f>VLOOKUP(C5783, 'Linkedin Scrap'!$A$2:$B$3322, 2,FALSE)</f>
        <v>#N/A</v>
      </c>
      <c r="J5783" s="3" t="e">
        <f>VLOOKUP(C5783, 'Linkedin Scrap'!$A$2:$C$3322, 3,FALSE)</f>
        <v>#N/A</v>
      </c>
      <c r="K5783" s="3" t="e">
        <f>VLOOKUP(C5783, 'Linkedin Scrap'!$A$2:$D$3322, 4,FALSE)</f>
        <v>#N/A</v>
      </c>
      <c r="L5783" s="5" t="e">
        <f>VLOOKUP(C5783, 'Linkedin Scrap'!$A$2:$E$3322, 5,FALSE)</f>
        <v>#N/A</v>
      </c>
      <c r="M5783" s="5" t="e">
        <f>VLOOKUP(C5783, 'Linkedin Scrap'!$A$2:$F$3322, 6,FALSE)</f>
        <v>#N/A</v>
      </c>
      <c r="N5783" s="5" t="e">
        <f>VLOOKUP(C5783, 'Linkedin Scrap'!$A$2:$G$3322, 7,FALSE)</f>
        <v>#N/A</v>
      </c>
      <c r="O5783" s="5" t="e">
        <f>VLOOKUP(C5783, 'Linkedin Scrap'!$A$2:$H$3322, 8,FALSE)</f>
        <v>#N/A</v>
      </c>
      <c r="P5783" s="5" t="e">
        <f>VLOOKUP(C5783, 'Linkedin Scrap'!$A$2:$I$3322, 9,FALSE)</f>
        <v>#N/A</v>
      </c>
    </row>
    <row r="5784" spans="1:16" ht="18.5" customHeight="1" x14ac:dyDescent="0.3">
      <c r="A5784" s="3" t="s">
        <v>10247</v>
      </c>
      <c r="B5784" s="4">
        <v>2</v>
      </c>
      <c r="C5784" s="3" t="s">
        <v>10250</v>
      </c>
      <c r="D5784" s="3" t="s">
        <v>264</v>
      </c>
      <c r="E5784" s="3" t="s">
        <v>9</v>
      </c>
      <c r="F5784" s="3" t="s">
        <v>10</v>
      </c>
      <c r="G5784" s="3" t="s">
        <v>10251</v>
      </c>
      <c r="H5784" s="4" t="s">
        <v>12</v>
      </c>
      <c r="I5784" s="5">
        <f>VLOOKUP(C5784, 'Linkedin Scrap'!$A$2:$B$3322, 2,FALSE)</f>
        <v>0</v>
      </c>
      <c r="J5784" s="3" t="str">
        <f>VLOOKUP(C5784, 'Linkedin Scrap'!$A$2:$C$3322, 3,FALSE)</f>
        <v>18 followers</v>
      </c>
      <c r="K5784" s="3" t="str">
        <f>VLOOKUP(C5784, 'Linkedin Scrap'!$A$2:$D$3322, 4,FALSE)</f>
        <v>17 connections</v>
      </c>
      <c r="L5784" s="5">
        <f>VLOOKUP(C5784, 'Linkedin Scrap'!$A$2:$E$3322, 5,FALSE)</f>
        <v>0</v>
      </c>
      <c r="M5784" s="5">
        <f>VLOOKUP(C5784, 'Linkedin Scrap'!$A$2:$F$3322, 6,FALSE)</f>
        <v>0</v>
      </c>
      <c r="N5784" s="5">
        <f>VLOOKUP(C5784, 'Linkedin Scrap'!$A$2:$G$3322, 7,FALSE)</f>
        <v>0</v>
      </c>
      <c r="O5784" s="5">
        <f>VLOOKUP(C5784, 'Linkedin Scrap'!$A$2:$H$3322, 8,FALSE)</f>
        <v>0</v>
      </c>
      <c r="P5784" s="5">
        <f>VLOOKUP(C5784, 'Linkedin Scrap'!$A$2:$I$3322, 9,FALSE)</f>
        <v>0</v>
      </c>
    </row>
    <row r="5785" spans="1:16" ht="18.5" customHeight="1" x14ac:dyDescent="0.3">
      <c r="A5785" s="3" t="s">
        <v>10247</v>
      </c>
      <c r="B5785" s="4">
        <v>3</v>
      </c>
      <c r="C5785" s="3" t="s">
        <v>10252</v>
      </c>
      <c r="D5785" s="3" t="s">
        <v>9535</v>
      </c>
      <c r="E5785" s="3" t="s">
        <v>9</v>
      </c>
      <c r="F5785" s="3" t="s">
        <v>10</v>
      </c>
      <c r="G5785" s="3" t="s">
        <v>10253</v>
      </c>
      <c r="H5785" s="4" t="s">
        <v>12</v>
      </c>
      <c r="I5785" s="5" t="e">
        <f>VLOOKUP(C5785, 'Linkedin Scrap'!$A$2:$B$3322, 2,FALSE)</f>
        <v>#N/A</v>
      </c>
      <c r="J5785" s="3" t="e">
        <f>VLOOKUP(C5785, 'Linkedin Scrap'!$A$2:$C$3322, 3,FALSE)</f>
        <v>#N/A</v>
      </c>
      <c r="K5785" s="3" t="e">
        <f>VLOOKUP(C5785, 'Linkedin Scrap'!$A$2:$D$3322, 4,FALSE)</f>
        <v>#N/A</v>
      </c>
      <c r="L5785" s="5" t="e">
        <f>VLOOKUP(C5785, 'Linkedin Scrap'!$A$2:$E$3322, 5,FALSE)</f>
        <v>#N/A</v>
      </c>
      <c r="M5785" s="5" t="e">
        <f>VLOOKUP(C5785, 'Linkedin Scrap'!$A$2:$F$3322, 6,FALSE)</f>
        <v>#N/A</v>
      </c>
      <c r="N5785" s="5" t="e">
        <f>VLOOKUP(C5785, 'Linkedin Scrap'!$A$2:$G$3322, 7,FALSE)</f>
        <v>#N/A</v>
      </c>
      <c r="O5785" s="5" t="e">
        <f>VLOOKUP(C5785, 'Linkedin Scrap'!$A$2:$H$3322, 8,FALSE)</f>
        <v>#N/A</v>
      </c>
      <c r="P5785" s="5" t="e">
        <f>VLOOKUP(C5785, 'Linkedin Scrap'!$A$2:$I$3322, 9,FALSE)</f>
        <v>#N/A</v>
      </c>
    </row>
    <row r="5786" spans="1:16" ht="18.5" customHeight="1" x14ac:dyDescent="0.3">
      <c r="A5786" s="3" t="s">
        <v>10247</v>
      </c>
      <c r="B5786" s="4">
        <v>4</v>
      </c>
      <c r="C5786" s="3" t="s">
        <v>10254</v>
      </c>
      <c r="D5786" s="3" t="s">
        <v>10255</v>
      </c>
      <c r="E5786" s="3" t="s">
        <v>9</v>
      </c>
      <c r="F5786" s="3" t="s">
        <v>10</v>
      </c>
      <c r="G5786" s="3" t="s">
        <v>10256</v>
      </c>
      <c r="H5786" s="4" t="s">
        <v>12</v>
      </c>
      <c r="I5786" s="5" t="e">
        <f>VLOOKUP(C5786, 'Linkedin Scrap'!$A$2:$B$3322, 2,FALSE)</f>
        <v>#N/A</v>
      </c>
      <c r="J5786" s="3" t="e">
        <f>VLOOKUP(C5786, 'Linkedin Scrap'!$A$2:$C$3322, 3,FALSE)</f>
        <v>#N/A</v>
      </c>
      <c r="K5786" s="3" t="e">
        <f>VLOOKUP(C5786, 'Linkedin Scrap'!$A$2:$D$3322, 4,FALSE)</f>
        <v>#N/A</v>
      </c>
      <c r="L5786" s="5" t="e">
        <f>VLOOKUP(C5786, 'Linkedin Scrap'!$A$2:$E$3322, 5,FALSE)</f>
        <v>#N/A</v>
      </c>
      <c r="M5786" s="5" t="e">
        <f>VLOOKUP(C5786, 'Linkedin Scrap'!$A$2:$F$3322, 6,FALSE)</f>
        <v>#N/A</v>
      </c>
      <c r="N5786" s="5" t="e">
        <f>VLOOKUP(C5786, 'Linkedin Scrap'!$A$2:$G$3322, 7,FALSE)</f>
        <v>#N/A</v>
      </c>
      <c r="O5786" s="5" t="e">
        <f>VLOOKUP(C5786, 'Linkedin Scrap'!$A$2:$H$3322, 8,FALSE)</f>
        <v>#N/A</v>
      </c>
      <c r="P5786" s="5" t="e">
        <f>VLOOKUP(C5786, 'Linkedin Scrap'!$A$2:$I$3322, 9,FALSE)</f>
        <v>#N/A</v>
      </c>
    </row>
    <row r="5787" spans="1:16" ht="18.5" customHeight="1" x14ac:dyDescent="0.3">
      <c r="A5787" s="3" t="s">
        <v>10247</v>
      </c>
      <c r="B5787" s="4">
        <v>5</v>
      </c>
      <c r="C5787" s="3" t="s">
        <v>10257</v>
      </c>
      <c r="D5787" s="3" t="s">
        <v>10258</v>
      </c>
      <c r="E5787" s="3" t="s">
        <v>9</v>
      </c>
      <c r="F5787" s="3" t="s">
        <v>10</v>
      </c>
      <c r="G5787" s="3" t="s">
        <v>10259</v>
      </c>
      <c r="H5787" s="4" t="s">
        <v>12</v>
      </c>
      <c r="I5787" s="5">
        <f>VLOOKUP(C5787, 'Linkedin Scrap'!$A$2:$B$3322, 2,FALSE)</f>
        <v>0</v>
      </c>
      <c r="J5787" s="3" t="str">
        <f>VLOOKUP(C5787, 'Linkedin Scrap'!$A$2:$C$3322, 3,FALSE)</f>
        <v>16K followers</v>
      </c>
      <c r="K5787" s="3" t="str">
        <f>VLOOKUP(C5787, 'Linkedin Scrap'!$A$2:$D$3322, 4,FALSE)</f>
        <v>500+ connections</v>
      </c>
      <c r="L5787" s="5" t="str">
        <f>VLOOKUP(C5787, 'Linkedin Scrap'!$A$2:$E$3322, 5,FALSE)</f>
        <v>W. P. Carey School of Business – Arizona State University</v>
      </c>
      <c r="M5787" s="5" t="str">
        <f>VLOOKUP(C5787, 'Linkedin Scrap'!$A$2:$F$3322, 6,FALSE)</f>
        <v>4th Soil Ventures</v>
      </c>
      <c r="N5787" s="5" t="str">
        <f>VLOOKUP(C5787, 'Linkedin Scrap'!$A$2:$G$3322, 7,FALSE)</f>
        <v>I am the founder of 4th Soil Ventures. (https://www.4thsoilventures.com/)My…</v>
      </c>
      <c r="O5787" s="5">
        <f>VLOOKUP(C5787, 'Linkedin Scrap'!$A$2:$H$3322, 8,FALSE)</f>
        <v>0</v>
      </c>
      <c r="P5787" s="5">
        <f>VLOOKUP(C5787, 'Linkedin Scrap'!$A$2:$I$3322, 9,FALSE)</f>
        <v>0</v>
      </c>
    </row>
    <row r="5788" spans="1:16" ht="18.5" customHeight="1" x14ac:dyDescent="0.3">
      <c r="A5788" s="3" t="s">
        <v>10247</v>
      </c>
      <c r="B5788" s="4">
        <v>6</v>
      </c>
      <c r="C5788" s="3" t="s">
        <v>10260</v>
      </c>
      <c r="D5788" s="3" t="s">
        <v>392</v>
      </c>
      <c r="E5788" s="3" t="s">
        <v>9</v>
      </c>
      <c r="F5788" s="3" t="s">
        <v>10</v>
      </c>
      <c r="G5788" s="3" t="s">
        <v>10261</v>
      </c>
      <c r="H5788" s="4" t="s">
        <v>12</v>
      </c>
      <c r="I5788" s="5">
        <f>VLOOKUP(C5788, 'Linkedin Scrap'!$A$2:$B$3322, 2,FALSE)</f>
        <v>0</v>
      </c>
      <c r="J5788" s="3" t="str">
        <f>VLOOKUP(C5788, 'Linkedin Scrap'!$A$2:$C$3322, 3,FALSE)</f>
        <v>2K followers</v>
      </c>
      <c r="K5788" s="3" t="str">
        <f>VLOOKUP(C5788, 'Linkedin Scrap'!$A$2:$D$3322, 4,FALSE)</f>
        <v>500+ connections</v>
      </c>
      <c r="L5788" s="5" t="str">
        <f>VLOOKUP(C5788, 'Linkedin Scrap'!$A$2:$E$3322, 5,FALSE)</f>
        <v>California Lutheran University</v>
      </c>
      <c r="M5788" s="5" t="str">
        <f>VLOOKUP(C5788, 'Linkedin Scrap'!$A$2:$F$3322, 6,FALSE)</f>
        <v>Microsoft</v>
      </c>
      <c r="N5788" s="5" t="str">
        <f>VLOOKUP(C5788, 'Linkedin Scrap'!$A$2:$G$3322, 7,FALSE)</f>
        <v>After spending several years developing software for the healthcare technology and gaming…</v>
      </c>
      <c r="O5788" s="5">
        <f>VLOOKUP(C5788, 'Linkedin Scrap'!$A$2:$H$3322, 8,FALSE)</f>
        <v>0</v>
      </c>
      <c r="P5788" s="5">
        <f>VLOOKUP(C5788, 'Linkedin Scrap'!$A$2:$I$3322, 9,FALSE)</f>
        <v>0</v>
      </c>
    </row>
    <row r="5789" spans="1:16" ht="18.5" customHeight="1" x14ac:dyDescent="0.3">
      <c r="A5789" s="3" t="s">
        <v>14011</v>
      </c>
      <c r="B5789" s="4">
        <v>1</v>
      </c>
      <c r="C5789" s="3" t="s">
        <v>14012</v>
      </c>
      <c r="D5789" s="3" t="s">
        <v>14013</v>
      </c>
      <c r="E5789" s="3" t="s">
        <v>9</v>
      </c>
      <c r="F5789" s="3" t="s">
        <v>10</v>
      </c>
      <c r="G5789" s="3" t="s">
        <v>14014</v>
      </c>
      <c r="H5789" s="4" t="s">
        <v>12</v>
      </c>
      <c r="I5789" s="5">
        <f>VLOOKUP(C5789, 'Linkedin Scrap'!$A$2:$B$3322, 2,FALSE)</f>
        <v>0</v>
      </c>
      <c r="J5789" s="3" t="str">
        <f>VLOOKUP(C5789, 'Linkedin Scrap'!$A$2:$C$3322, 3,FALSE)</f>
        <v>3K followers</v>
      </c>
      <c r="K5789" s="3" t="str">
        <f>VLOOKUP(C5789, 'Linkedin Scrap'!$A$2:$D$3322, 4,FALSE)</f>
        <v>500+ connections</v>
      </c>
      <c r="L5789" s="5" t="str">
        <f>VLOOKUP(C5789, 'Linkedin Scrap'!$A$2:$E$3322, 5,FALSE)</f>
        <v>Università Bocconi</v>
      </c>
      <c r="M5789" s="5" t="str">
        <f>VLOOKUP(C5789, 'Linkedin Scrap'!$A$2:$F$3322, 6,FALSE)</f>
        <v>Renewabl</v>
      </c>
      <c r="N5789" s="5" t="str">
        <f>VLOOKUP(C5789, 'Linkedin Scrap'!$A$2:$G$3322, 7,FALSE)</f>
        <v>Focused on driving renewable energy global growth and helping everyone to benefit from…</v>
      </c>
      <c r="O5789" s="5">
        <f>VLOOKUP(C5789, 'Linkedin Scrap'!$A$2:$H$3322, 8,FALSE)</f>
        <v>0</v>
      </c>
      <c r="P5789" s="5">
        <f>VLOOKUP(C5789, 'Linkedin Scrap'!$A$2:$I$3322, 9,FALSE)</f>
        <v>0</v>
      </c>
    </row>
    <row r="5790" spans="1:16" ht="18.5" customHeight="1" x14ac:dyDescent="0.3">
      <c r="A5790" s="3" t="s">
        <v>14011</v>
      </c>
      <c r="B5790" s="4">
        <v>2</v>
      </c>
      <c r="C5790" s="3" t="s">
        <v>14015</v>
      </c>
      <c r="D5790" s="3" t="s">
        <v>14016</v>
      </c>
      <c r="E5790" s="3" t="s">
        <v>139</v>
      </c>
      <c r="F5790" s="3" t="s">
        <v>10</v>
      </c>
      <c r="G5790" s="3" t="s">
        <v>14017</v>
      </c>
      <c r="H5790" s="4" t="s">
        <v>12</v>
      </c>
      <c r="I5790" s="5">
        <f>VLOOKUP(C5790, 'Linkedin Scrap'!$A$2:$B$3322, 2,FALSE)</f>
        <v>0</v>
      </c>
      <c r="J5790" s="3" t="str">
        <f>VLOOKUP(C5790, 'Linkedin Scrap'!$A$2:$C$3322, 3,FALSE)</f>
        <v>5K followers</v>
      </c>
      <c r="K5790" s="3" t="str">
        <f>VLOOKUP(C5790, 'Linkedin Scrap'!$A$2:$D$3322, 4,FALSE)</f>
        <v>500+ connections</v>
      </c>
      <c r="L5790" s="5" t="str">
        <f>VLOOKUP(C5790, 'Linkedin Scrap'!$A$2:$E$3322, 5,FALSE)</f>
        <v>Vilniaus Universitetas</v>
      </c>
      <c r="M5790" s="5" t="str">
        <f>VLOOKUP(C5790, 'Linkedin Scrap'!$A$2:$F$3322, 6,FALSE)</f>
        <v>Breezit</v>
      </c>
      <c r="N5790" s="5" t="str">
        <f>VLOOKUP(C5790, 'Linkedin Scrap'!$A$2:$G$3322, 7,FALSE)</f>
        <v>Experienced entrepreneur with a demonstrated history of working in technology…</v>
      </c>
      <c r="O5790" s="5">
        <f>VLOOKUP(C5790, 'Linkedin Scrap'!$A$2:$H$3322, 8,FALSE)</f>
        <v>0</v>
      </c>
      <c r="P5790" s="5">
        <f>VLOOKUP(C5790, 'Linkedin Scrap'!$A$2:$I$3322, 9,FALSE)</f>
        <v>0</v>
      </c>
    </row>
    <row r="5791" spans="1:16" ht="18.5" customHeight="1" x14ac:dyDescent="0.3">
      <c r="A5791" s="3" t="s">
        <v>14011</v>
      </c>
      <c r="B5791" s="4">
        <v>3</v>
      </c>
      <c r="C5791" s="3" t="s">
        <v>14018</v>
      </c>
      <c r="D5791" s="3" t="s">
        <v>14019</v>
      </c>
      <c r="E5791" s="3" t="s">
        <v>9</v>
      </c>
      <c r="F5791" s="3" t="s">
        <v>10</v>
      </c>
      <c r="G5791" s="3" t="s">
        <v>14020</v>
      </c>
      <c r="H5791" s="4" t="s">
        <v>12</v>
      </c>
      <c r="I5791" s="5">
        <f>VLOOKUP(C5791, 'Linkedin Scrap'!$A$2:$B$3322, 2,FALSE)</f>
        <v>0</v>
      </c>
      <c r="J5791" s="3" t="str">
        <f>VLOOKUP(C5791, 'Linkedin Scrap'!$A$2:$C$3322, 3,FALSE)</f>
        <v>22K followers</v>
      </c>
      <c r="K5791" s="3" t="str">
        <f>VLOOKUP(C5791, 'Linkedin Scrap'!$A$2:$D$3322, 4,FALSE)</f>
        <v>500+ connections</v>
      </c>
      <c r="L5791" s="5" t="str">
        <f>VLOOKUP(C5791, 'Linkedin Scrap'!$A$2:$E$3322, 5,FALSE)</f>
        <v>Company Website</v>
      </c>
      <c r="M5791" s="5" t="str">
        <f>VLOOKUP(C5791, 'Linkedin Scrap'!$A$2:$F$3322, 6,FALSE)</f>
        <v>Startupbootcamp Australia</v>
      </c>
      <c r="N5791" s="5" t="str">
        <f>VLOOKUP(C5791, 'Linkedin Scrap'!$A$2:$G$3322, 7,FALSE)</f>
        <v>Trevor is CEO and CoFounder of Startupbootcamp Australia (SBC). He is passionate about…</v>
      </c>
      <c r="O5791" s="5">
        <f>VLOOKUP(C5791, 'Linkedin Scrap'!$A$2:$H$3322, 8,FALSE)</f>
        <v>0</v>
      </c>
      <c r="P5791" s="5">
        <f>VLOOKUP(C5791, 'Linkedin Scrap'!$A$2:$I$3322, 9,FALSE)</f>
        <v>0</v>
      </c>
    </row>
    <row r="5792" spans="1:16" ht="18.5" customHeight="1" x14ac:dyDescent="0.3">
      <c r="A5792" s="3" t="s">
        <v>14011</v>
      </c>
      <c r="B5792" s="4">
        <v>4</v>
      </c>
      <c r="C5792" s="3" t="s">
        <v>12244</v>
      </c>
      <c r="D5792" s="3" t="s">
        <v>13591</v>
      </c>
      <c r="E5792" s="3" t="s">
        <v>26</v>
      </c>
      <c r="F5792" s="3" t="s">
        <v>10</v>
      </c>
      <c r="G5792" s="3" t="s">
        <v>12245</v>
      </c>
      <c r="H5792" s="4" t="s">
        <v>12</v>
      </c>
      <c r="I5792" s="5" t="str">
        <f>VLOOKUP(C5792, 'Linkedin Scrap'!$A$2:$B$3322, 2,FALSE)</f>
        <v>Toronto, Ontario, Canada</v>
      </c>
      <c r="J5792" s="3" t="str">
        <f>VLOOKUP(C5792, 'Linkedin Scrap'!$A$2:$C$3322, 3,FALSE)</f>
        <v>12K followers</v>
      </c>
      <c r="K5792" s="3" t="str">
        <f>VLOOKUP(C5792, 'Linkedin Scrap'!$A$2:$D$3322, 4,FALSE)</f>
        <v>500+ connections</v>
      </c>
      <c r="L5792" s="5" t="str">
        <f>VLOOKUP(C5792, 'Linkedin Scrap'!$A$2:$E$3322, 5,FALSE)</f>
        <v>The George Washington University</v>
      </c>
      <c r="M5792" s="5" t="str">
        <f>VLOOKUP(C5792, 'Linkedin Scrap'!$A$2:$F$3322, 6,FALSE)</f>
        <v>Cypherpunk Holdings Inc.</v>
      </c>
      <c r="N5792" s="5" t="str">
        <f>VLOOKUP(C5792, 'Linkedin Scrap'!$A$2:$G$3322, 7,FALSE)</f>
        <v xml:space="preserve">
              or
            </v>
      </c>
      <c r="O5792" s="5">
        <f>VLOOKUP(C5792, 'Linkedin Scrap'!$A$2:$H$3322, 8,FALSE)</f>
        <v>0</v>
      </c>
      <c r="P5792" s="5">
        <f>VLOOKUP(C5792, 'Linkedin Scrap'!$A$2:$I$3322, 9,FALSE)</f>
        <v>0</v>
      </c>
    </row>
    <row r="5793" spans="1:16" ht="18.5" customHeight="1" x14ac:dyDescent="0.3">
      <c r="A5793" s="3" t="s">
        <v>14011</v>
      </c>
      <c r="B5793" s="4">
        <v>5</v>
      </c>
      <c r="C5793" s="3" t="s">
        <v>14031</v>
      </c>
      <c r="D5793" s="3" t="s">
        <v>14032</v>
      </c>
      <c r="E5793" s="3" t="s">
        <v>9</v>
      </c>
      <c r="F5793" s="3" t="s">
        <v>10</v>
      </c>
      <c r="G5793" s="3" t="s">
        <v>14033</v>
      </c>
      <c r="H5793" s="4" t="s">
        <v>12</v>
      </c>
      <c r="I5793" s="5">
        <f>VLOOKUP(C5793, 'Linkedin Scrap'!$A$2:$B$3322, 2,FALSE)</f>
        <v>0</v>
      </c>
      <c r="J5793" s="3" t="str">
        <f>VLOOKUP(C5793, 'Linkedin Scrap'!$A$2:$C$3322, 3,FALSE)</f>
        <v>2K followers</v>
      </c>
      <c r="K5793" s="3" t="str">
        <f>VLOOKUP(C5793, 'Linkedin Scrap'!$A$2:$D$3322, 4,FALSE)</f>
        <v>500+ connections</v>
      </c>
      <c r="L5793" s="5">
        <f>VLOOKUP(C5793, 'Linkedin Scrap'!$A$2:$E$3322, 5,FALSE)</f>
        <v>0</v>
      </c>
      <c r="M5793" s="5">
        <f>VLOOKUP(C5793, 'Linkedin Scrap'!$A$2:$F$3322, 6,FALSE)</f>
        <v>0</v>
      </c>
      <c r="N5793" s="5">
        <f>VLOOKUP(C5793, 'Linkedin Scrap'!$A$2:$G$3322, 7,FALSE)</f>
        <v>0</v>
      </c>
      <c r="O5793" s="5">
        <f>VLOOKUP(C5793, 'Linkedin Scrap'!$A$2:$H$3322, 8,FALSE)</f>
        <v>0</v>
      </c>
      <c r="P5793" s="5">
        <f>VLOOKUP(C5793, 'Linkedin Scrap'!$A$2:$I$3322, 9,FALSE)</f>
        <v>0</v>
      </c>
    </row>
    <row r="5794" spans="1:16" ht="18.5" customHeight="1" x14ac:dyDescent="0.3">
      <c r="A5794" s="3" t="s">
        <v>14011</v>
      </c>
      <c r="B5794" s="4">
        <v>6</v>
      </c>
      <c r="C5794" s="3" t="s">
        <v>14034</v>
      </c>
      <c r="D5794" s="3" t="s">
        <v>14035</v>
      </c>
      <c r="E5794" s="3" t="s">
        <v>9</v>
      </c>
      <c r="F5794" s="3" t="s">
        <v>10</v>
      </c>
      <c r="G5794" s="3" t="s">
        <v>14036</v>
      </c>
      <c r="H5794" s="4" t="s">
        <v>12</v>
      </c>
      <c r="I5794" s="5" t="e">
        <f>VLOOKUP(C5794, 'Linkedin Scrap'!$A$2:$B$3322, 2,FALSE)</f>
        <v>#N/A</v>
      </c>
      <c r="J5794" s="3" t="e">
        <f>VLOOKUP(C5794, 'Linkedin Scrap'!$A$2:$C$3322, 3,FALSE)</f>
        <v>#N/A</v>
      </c>
      <c r="K5794" s="3" t="e">
        <f>VLOOKUP(C5794, 'Linkedin Scrap'!$A$2:$D$3322, 4,FALSE)</f>
        <v>#N/A</v>
      </c>
      <c r="L5794" s="5" t="e">
        <f>VLOOKUP(C5794, 'Linkedin Scrap'!$A$2:$E$3322, 5,FALSE)</f>
        <v>#N/A</v>
      </c>
      <c r="M5794" s="5" t="e">
        <f>VLOOKUP(C5794, 'Linkedin Scrap'!$A$2:$F$3322, 6,FALSE)</f>
        <v>#N/A</v>
      </c>
      <c r="N5794" s="5" t="e">
        <f>VLOOKUP(C5794, 'Linkedin Scrap'!$A$2:$G$3322, 7,FALSE)</f>
        <v>#N/A</v>
      </c>
      <c r="O5794" s="5" t="e">
        <f>VLOOKUP(C5794, 'Linkedin Scrap'!$A$2:$H$3322, 8,FALSE)</f>
        <v>#N/A</v>
      </c>
      <c r="P5794" s="5" t="e">
        <f>VLOOKUP(C5794, 'Linkedin Scrap'!$A$2:$I$3322, 9,FALSE)</f>
        <v>#N/A</v>
      </c>
    </row>
    <row r="5795" spans="1:16" ht="18.5" customHeight="1" x14ac:dyDescent="0.3">
      <c r="A5795" s="3" t="s">
        <v>14011</v>
      </c>
      <c r="B5795" s="4">
        <v>7</v>
      </c>
      <c r="C5795" s="3" t="s">
        <v>14037</v>
      </c>
      <c r="D5795" s="3" t="s">
        <v>14038</v>
      </c>
      <c r="E5795" s="3" t="s">
        <v>139</v>
      </c>
      <c r="F5795" s="3" t="s">
        <v>10</v>
      </c>
      <c r="G5795" s="3" t="s">
        <v>14039</v>
      </c>
      <c r="H5795" s="4" t="s">
        <v>12</v>
      </c>
      <c r="I5795" s="5">
        <f>VLOOKUP(C5795, 'Linkedin Scrap'!$A$2:$B$3322, 2,FALSE)</f>
        <v>0</v>
      </c>
      <c r="J5795" s="3" t="str">
        <f>VLOOKUP(C5795, 'Linkedin Scrap'!$A$2:$C$3322, 3,FALSE)</f>
        <v>6K followers</v>
      </c>
      <c r="K5795" s="3" t="str">
        <f>VLOOKUP(C5795, 'Linkedin Scrap'!$A$2:$D$3322, 4,FALSE)</f>
        <v>500+ connections</v>
      </c>
      <c r="L5795" s="5" t="str">
        <f>VLOOKUP(C5795, 'Linkedin Scrap'!$A$2:$E$3322, 5,FALSE)</f>
        <v>Company Website</v>
      </c>
      <c r="M5795" s="5" t="str">
        <f>VLOOKUP(C5795, 'Linkedin Scrap'!$A$2:$F$3322, 6,FALSE)</f>
        <v>Lehavi Solutions</v>
      </c>
      <c r="N5795" s="5" t="str">
        <f>VLOOKUP(C5795, 'Linkedin Scrap'!$A$2:$G$3322, 7,FALSE)</f>
        <v>Serial entrepreneur and investor, hacker, maker, geek, crypto head and unfamiliar with…</v>
      </c>
      <c r="O5795" s="5">
        <f>VLOOKUP(C5795, 'Linkedin Scrap'!$A$2:$H$3322, 8,FALSE)</f>
        <v>0</v>
      </c>
      <c r="P5795" s="5">
        <f>VLOOKUP(C5795, 'Linkedin Scrap'!$A$2:$I$3322, 9,FALSE)</f>
        <v>0</v>
      </c>
    </row>
    <row r="5796" spans="1:16" ht="18.5" customHeight="1" x14ac:dyDescent="0.3">
      <c r="A5796" s="3" t="s">
        <v>14011</v>
      </c>
      <c r="B5796" s="4">
        <v>8</v>
      </c>
      <c r="C5796" s="3" t="s">
        <v>14040</v>
      </c>
      <c r="D5796" s="3" t="s">
        <v>14041</v>
      </c>
      <c r="E5796" s="3" t="s">
        <v>9</v>
      </c>
      <c r="F5796" s="3" t="s">
        <v>10</v>
      </c>
      <c r="G5796" s="3" t="s">
        <v>14042</v>
      </c>
      <c r="H5796" s="4" t="s">
        <v>12</v>
      </c>
      <c r="I5796" s="5">
        <f>VLOOKUP(C5796, 'Linkedin Scrap'!$A$2:$B$3322, 2,FALSE)</f>
        <v>0</v>
      </c>
      <c r="J5796" s="3" t="str">
        <f>VLOOKUP(C5796, 'Linkedin Scrap'!$A$2:$C$3322, 3,FALSE)</f>
        <v>9K followers</v>
      </c>
      <c r="K5796" s="3" t="str">
        <f>VLOOKUP(C5796, 'Linkedin Scrap'!$A$2:$D$3322, 4,FALSE)</f>
        <v>500+ connections</v>
      </c>
      <c r="L5796" s="5" t="str">
        <f>VLOOKUP(C5796, 'Linkedin Scrap'!$A$2:$E$3322, 5,FALSE)</f>
        <v>Carnegie Mellon University - Tepper School of Business</v>
      </c>
      <c r="M5796" s="5" t="str">
        <f>VLOOKUP(C5796, 'Linkedin Scrap'!$A$2:$F$3322, 6,FALSE)</f>
        <v>Zenobe Energy Limited</v>
      </c>
      <c r="N5796" s="5" t="str">
        <f>VLOOKUP(C5796, 'Linkedin Scrap'!$A$2:$G$3322, 7,FALSE)</f>
        <v>Steven is one of the Founders of EV fleet and grid-scale battery storage specialist…</v>
      </c>
      <c r="O5796" s="5">
        <f>VLOOKUP(C5796, 'Linkedin Scrap'!$A$2:$H$3322, 8,FALSE)</f>
        <v>0</v>
      </c>
      <c r="P5796" s="5">
        <f>VLOOKUP(C5796, 'Linkedin Scrap'!$A$2:$I$3322, 9,FALSE)</f>
        <v>0</v>
      </c>
    </row>
    <row r="5797" spans="1:16" ht="18.5" customHeight="1" x14ac:dyDescent="0.3">
      <c r="A5797" s="3" t="s">
        <v>14011</v>
      </c>
      <c r="B5797" s="4">
        <v>9</v>
      </c>
      <c r="C5797" s="3" t="s">
        <v>14043</v>
      </c>
      <c r="D5797" s="3" t="s">
        <v>14044</v>
      </c>
      <c r="E5797" s="3" t="s">
        <v>139</v>
      </c>
      <c r="F5797" s="3" t="s">
        <v>10</v>
      </c>
      <c r="G5797" s="3" t="s">
        <v>14045</v>
      </c>
      <c r="H5797" s="4" t="s">
        <v>12</v>
      </c>
      <c r="I5797" s="5">
        <f>VLOOKUP(C5797, 'Linkedin Scrap'!$A$2:$B$3322, 2,FALSE)</f>
        <v>0</v>
      </c>
      <c r="J5797" s="3" t="str">
        <f>VLOOKUP(C5797, 'Linkedin Scrap'!$A$2:$C$3322, 3,FALSE)</f>
        <v>3K followers</v>
      </c>
      <c r="K5797" s="3" t="str">
        <f>VLOOKUP(C5797, 'Linkedin Scrap'!$A$2:$D$3322, 4,FALSE)</f>
        <v>500+ connections</v>
      </c>
      <c r="L5797" s="5" t="str">
        <f>VLOOKUP(C5797, 'Linkedin Scrap'!$A$2:$E$3322, 5,FALSE)</f>
        <v>Reforge Advanced Growth Spring 2021</v>
      </c>
      <c r="M5797" s="5" t="str">
        <f>VLOOKUP(C5797, 'Linkedin Scrap'!$A$2:$F$3322, 6,FALSE)</f>
        <v>Reforge</v>
      </c>
      <c r="N5797" s="5" t="str">
        <f>VLOOKUP(C5797, 'Linkedin Scrap'!$A$2:$G$3322, 7,FALSE)</f>
        <v>12 years of management and marketing leadership experience. Working with startups and…</v>
      </c>
      <c r="O5797" s="5">
        <f>VLOOKUP(C5797, 'Linkedin Scrap'!$A$2:$H$3322, 8,FALSE)</f>
        <v>0</v>
      </c>
      <c r="P5797" s="5">
        <f>VLOOKUP(C5797, 'Linkedin Scrap'!$A$2:$I$3322, 9,FALSE)</f>
        <v>0</v>
      </c>
    </row>
    <row r="5798" spans="1:16" ht="18.5" customHeight="1" x14ac:dyDescent="0.3">
      <c r="A5798" s="3" t="s">
        <v>14011</v>
      </c>
      <c r="B5798" s="4">
        <v>10</v>
      </c>
      <c r="C5798" s="3" t="s">
        <v>14046</v>
      </c>
      <c r="D5798" s="3" t="s">
        <v>14047</v>
      </c>
      <c r="E5798" s="3" t="s">
        <v>9</v>
      </c>
      <c r="F5798" s="3" t="s">
        <v>10</v>
      </c>
      <c r="G5798" s="3" t="s">
        <v>14048</v>
      </c>
      <c r="H5798" s="4" t="s">
        <v>12</v>
      </c>
      <c r="I5798" s="5" t="e">
        <f>VLOOKUP(C5798, 'Linkedin Scrap'!$A$2:$B$3322, 2,FALSE)</f>
        <v>#N/A</v>
      </c>
      <c r="J5798" s="3" t="e">
        <f>VLOOKUP(C5798, 'Linkedin Scrap'!$A$2:$C$3322, 3,FALSE)</f>
        <v>#N/A</v>
      </c>
      <c r="K5798" s="3" t="e">
        <f>VLOOKUP(C5798, 'Linkedin Scrap'!$A$2:$D$3322, 4,FALSE)</f>
        <v>#N/A</v>
      </c>
      <c r="L5798" s="5" t="e">
        <f>VLOOKUP(C5798, 'Linkedin Scrap'!$A$2:$E$3322, 5,FALSE)</f>
        <v>#N/A</v>
      </c>
      <c r="M5798" s="5" t="e">
        <f>VLOOKUP(C5798, 'Linkedin Scrap'!$A$2:$F$3322, 6,FALSE)</f>
        <v>#N/A</v>
      </c>
      <c r="N5798" s="5" t="e">
        <f>VLOOKUP(C5798, 'Linkedin Scrap'!$A$2:$G$3322, 7,FALSE)</f>
        <v>#N/A</v>
      </c>
      <c r="O5798" s="5" t="e">
        <f>VLOOKUP(C5798, 'Linkedin Scrap'!$A$2:$H$3322, 8,FALSE)</f>
        <v>#N/A</v>
      </c>
      <c r="P5798" s="5" t="e">
        <f>VLOOKUP(C5798, 'Linkedin Scrap'!$A$2:$I$3322, 9,FALSE)</f>
        <v>#N/A</v>
      </c>
    </row>
    <row r="5799" spans="1:16" ht="18.5" customHeight="1" x14ac:dyDescent="0.3">
      <c r="A5799" s="3" t="s">
        <v>14011</v>
      </c>
      <c r="B5799" s="4">
        <v>11</v>
      </c>
      <c r="C5799" s="3" t="s">
        <v>14063</v>
      </c>
      <c r="D5799" s="3" t="s">
        <v>1189</v>
      </c>
      <c r="E5799" s="3" t="s">
        <v>9</v>
      </c>
      <c r="F5799" s="3" t="s">
        <v>10</v>
      </c>
      <c r="G5799" s="3" t="s">
        <v>14064</v>
      </c>
      <c r="H5799" s="4" t="s">
        <v>12</v>
      </c>
      <c r="I5799" s="5" t="e">
        <f>VLOOKUP(C5799, 'Linkedin Scrap'!$A$2:$B$3322, 2,FALSE)</f>
        <v>#N/A</v>
      </c>
      <c r="J5799" s="3" t="e">
        <f>VLOOKUP(C5799, 'Linkedin Scrap'!$A$2:$C$3322, 3,FALSE)</f>
        <v>#N/A</v>
      </c>
      <c r="K5799" s="3" t="e">
        <f>VLOOKUP(C5799, 'Linkedin Scrap'!$A$2:$D$3322, 4,FALSE)</f>
        <v>#N/A</v>
      </c>
      <c r="L5799" s="5" t="e">
        <f>VLOOKUP(C5799, 'Linkedin Scrap'!$A$2:$E$3322, 5,FALSE)</f>
        <v>#N/A</v>
      </c>
      <c r="M5799" s="5" t="e">
        <f>VLOOKUP(C5799, 'Linkedin Scrap'!$A$2:$F$3322, 6,FALSE)</f>
        <v>#N/A</v>
      </c>
      <c r="N5799" s="5" t="e">
        <f>VLOOKUP(C5799, 'Linkedin Scrap'!$A$2:$G$3322, 7,FALSE)</f>
        <v>#N/A</v>
      </c>
      <c r="O5799" s="5" t="e">
        <f>VLOOKUP(C5799, 'Linkedin Scrap'!$A$2:$H$3322, 8,FALSE)</f>
        <v>#N/A</v>
      </c>
      <c r="P5799" s="5" t="e">
        <f>VLOOKUP(C5799, 'Linkedin Scrap'!$A$2:$I$3322, 9,FALSE)</f>
        <v>#N/A</v>
      </c>
    </row>
    <row r="5800" spans="1:16" ht="18.5" customHeight="1" x14ac:dyDescent="0.3">
      <c r="A5800" s="3" t="s">
        <v>14011</v>
      </c>
      <c r="B5800" s="4">
        <v>12</v>
      </c>
      <c r="C5800" s="3" t="s">
        <v>14065</v>
      </c>
      <c r="D5800" s="3" t="s">
        <v>14066</v>
      </c>
      <c r="E5800" s="3" t="s">
        <v>9</v>
      </c>
      <c r="F5800" s="3" t="s">
        <v>10</v>
      </c>
      <c r="G5800" s="3" t="s">
        <v>14067</v>
      </c>
      <c r="H5800" s="4" t="s">
        <v>12</v>
      </c>
      <c r="I5800" s="5" t="e">
        <f>VLOOKUP(C5800, 'Linkedin Scrap'!$A$2:$B$3322, 2,FALSE)</f>
        <v>#N/A</v>
      </c>
      <c r="J5800" s="3" t="e">
        <f>VLOOKUP(C5800, 'Linkedin Scrap'!$A$2:$C$3322, 3,FALSE)</f>
        <v>#N/A</v>
      </c>
      <c r="K5800" s="3" t="e">
        <f>VLOOKUP(C5800, 'Linkedin Scrap'!$A$2:$D$3322, 4,FALSE)</f>
        <v>#N/A</v>
      </c>
      <c r="L5800" s="5" t="e">
        <f>VLOOKUP(C5800, 'Linkedin Scrap'!$A$2:$E$3322, 5,FALSE)</f>
        <v>#N/A</v>
      </c>
      <c r="M5800" s="5" t="e">
        <f>VLOOKUP(C5800, 'Linkedin Scrap'!$A$2:$F$3322, 6,FALSE)</f>
        <v>#N/A</v>
      </c>
      <c r="N5800" s="5" t="e">
        <f>VLOOKUP(C5800, 'Linkedin Scrap'!$A$2:$G$3322, 7,FALSE)</f>
        <v>#N/A</v>
      </c>
      <c r="O5800" s="5" t="e">
        <f>VLOOKUP(C5800, 'Linkedin Scrap'!$A$2:$H$3322, 8,FALSE)</f>
        <v>#N/A</v>
      </c>
      <c r="P5800" s="5" t="e">
        <f>VLOOKUP(C5800, 'Linkedin Scrap'!$A$2:$I$3322, 9,FALSE)</f>
        <v>#N/A</v>
      </c>
    </row>
    <row r="5801" spans="1:16" ht="18.5" customHeight="1" x14ac:dyDescent="0.3">
      <c r="A5801" s="3" t="s">
        <v>14011</v>
      </c>
      <c r="B5801" s="4">
        <v>13</v>
      </c>
      <c r="C5801" s="3" t="s">
        <v>14068</v>
      </c>
      <c r="D5801" s="3" t="s">
        <v>14069</v>
      </c>
      <c r="E5801" s="3" t="s">
        <v>9</v>
      </c>
      <c r="F5801" s="3" t="s">
        <v>10</v>
      </c>
      <c r="G5801" s="3" t="s">
        <v>14070</v>
      </c>
      <c r="H5801" s="4" t="s">
        <v>12</v>
      </c>
      <c r="I5801" s="5" t="e">
        <f>VLOOKUP(C5801, 'Linkedin Scrap'!$A$2:$B$3322, 2,FALSE)</f>
        <v>#N/A</v>
      </c>
      <c r="J5801" s="3" t="e">
        <f>VLOOKUP(C5801, 'Linkedin Scrap'!$A$2:$C$3322, 3,FALSE)</f>
        <v>#N/A</v>
      </c>
      <c r="K5801" s="3" t="e">
        <f>VLOOKUP(C5801, 'Linkedin Scrap'!$A$2:$D$3322, 4,FALSE)</f>
        <v>#N/A</v>
      </c>
      <c r="L5801" s="5" t="e">
        <f>VLOOKUP(C5801, 'Linkedin Scrap'!$A$2:$E$3322, 5,FALSE)</f>
        <v>#N/A</v>
      </c>
      <c r="M5801" s="5" t="e">
        <f>VLOOKUP(C5801, 'Linkedin Scrap'!$A$2:$F$3322, 6,FALSE)</f>
        <v>#N/A</v>
      </c>
      <c r="N5801" s="5" t="e">
        <f>VLOOKUP(C5801, 'Linkedin Scrap'!$A$2:$G$3322, 7,FALSE)</f>
        <v>#N/A</v>
      </c>
      <c r="O5801" s="5" t="e">
        <f>VLOOKUP(C5801, 'Linkedin Scrap'!$A$2:$H$3322, 8,FALSE)</f>
        <v>#N/A</v>
      </c>
      <c r="P5801" s="5" t="e">
        <f>VLOOKUP(C5801, 'Linkedin Scrap'!$A$2:$I$3322, 9,FALSE)</f>
        <v>#N/A</v>
      </c>
    </row>
    <row r="5802" spans="1:16" ht="18.5" customHeight="1" x14ac:dyDescent="0.3">
      <c r="A5802" s="3" t="s">
        <v>14011</v>
      </c>
      <c r="B5802" s="4">
        <v>14</v>
      </c>
      <c r="C5802" s="3" t="s">
        <v>14097</v>
      </c>
      <c r="D5802" s="3" t="s">
        <v>14098</v>
      </c>
      <c r="E5802" s="3" t="s">
        <v>9</v>
      </c>
      <c r="F5802" s="3" t="s">
        <v>10</v>
      </c>
      <c r="G5802" s="3" t="s">
        <v>14099</v>
      </c>
      <c r="H5802" s="4" t="s">
        <v>12</v>
      </c>
      <c r="I5802" s="5">
        <f>VLOOKUP(C5802, 'Linkedin Scrap'!$A$2:$B$3322, 2,FALSE)</f>
        <v>0</v>
      </c>
      <c r="J5802" s="3" t="str">
        <f>VLOOKUP(C5802, 'Linkedin Scrap'!$A$2:$C$3322, 3,FALSE)</f>
        <v>574 followers</v>
      </c>
      <c r="K5802" s="3" t="str">
        <f>VLOOKUP(C5802, 'Linkedin Scrap'!$A$2:$D$3322, 4,FALSE)</f>
        <v>500+ connections</v>
      </c>
      <c r="L5802" s="5" t="str">
        <f>VLOOKUP(C5802, 'Linkedin Scrap'!$A$2:$E$3322, 5,FALSE)</f>
        <v>ISM University of Management and Economics</v>
      </c>
      <c r="M5802" s="5" t="str">
        <f>VLOOKUP(C5802, 'Linkedin Scrap'!$A$2:$F$3322, 6,FALSE)</f>
        <v>Brand Lovers Agency</v>
      </c>
      <c r="N5802" s="5">
        <f>VLOOKUP(C5802, 'Linkedin Scrap'!$A$2:$G$3322, 7,FALSE)</f>
        <v>0</v>
      </c>
      <c r="O5802" s="5" t="str">
        <f>VLOOKUP(C5802, 'Linkedin Scrap'!$A$2:$H$3322, 8,FALSE)</f>
        <v>[{'course_details': 'Executive MBA', 'start_time': '2011', 'end_time': '2013'}, {'course_details': 'Bachelor', 'start_time': '2003', 'end_time': '2007'}, {'course_details': '', 'start_time': '1991', 'end_time': '2001'}]</v>
      </c>
      <c r="P5802" s="5" t="str">
        <f>VLOOKUP(C5802, 'Linkedin Scrap'!$A$2:$I$3322, 9,FALSE)</f>
        <v>[{'experience': 'Brand Lovers Agency', 'start_time': 'May 2017', 'end_time': 'present', 'duration': None}]</v>
      </c>
    </row>
    <row r="5803" spans="1:16" ht="18.5" customHeight="1" x14ac:dyDescent="0.3">
      <c r="A5803" s="3" t="s">
        <v>14011</v>
      </c>
      <c r="B5803" s="4">
        <v>15</v>
      </c>
      <c r="C5803" s="3" t="s">
        <v>14100</v>
      </c>
      <c r="D5803" s="3" t="s">
        <v>14101</v>
      </c>
      <c r="E5803" s="3" t="s">
        <v>26</v>
      </c>
      <c r="F5803" s="3" t="s">
        <v>10</v>
      </c>
      <c r="G5803" s="3" t="s">
        <v>14102</v>
      </c>
      <c r="H5803" s="4" t="s">
        <v>12</v>
      </c>
      <c r="I5803" s="5">
        <f>VLOOKUP(C5803, 'Linkedin Scrap'!$A$2:$B$3322, 2,FALSE)</f>
        <v>0</v>
      </c>
      <c r="J5803" s="3" t="str">
        <f>VLOOKUP(C5803, 'Linkedin Scrap'!$A$2:$C$3322, 3,FALSE)</f>
        <v>17K followers</v>
      </c>
      <c r="K5803" s="3" t="str">
        <f>VLOOKUP(C5803, 'Linkedin Scrap'!$A$2:$D$3322, 4,FALSE)</f>
        <v>500+ connections</v>
      </c>
      <c r="L5803" s="5" t="str">
        <f>VLOOKUP(C5803, 'Linkedin Scrap'!$A$2:$E$3322, 5,FALSE)</f>
        <v>Vilniaus universitetas / Vilnius University</v>
      </c>
      <c r="M5803" s="5" t="str">
        <f>VLOOKUP(C5803, 'Linkedin Scrap'!$A$2:$F$3322, 6,FALSE)</f>
        <v>Stealth Startup</v>
      </c>
      <c r="N5803" s="5" t="str">
        <f>VLOOKUP(C5803, 'Linkedin Scrap'!$A$2:$G$3322, 7,FALSE)</f>
        <v>Hey there! 👋</v>
      </c>
      <c r="O5803" s="5">
        <f>VLOOKUP(C5803, 'Linkedin Scrap'!$A$2:$H$3322, 8,FALSE)</f>
        <v>0</v>
      </c>
      <c r="P5803" s="5">
        <f>VLOOKUP(C5803, 'Linkedin Scrap'!$A$2:$I$3322, 9,FALSE)</f>
        <v>0</v>
      </c>
    </row>
    <row r="5804" spans="1:16" ht="18.5" customHeight="1" x14ac:dyDescent="0.3">
      <c r="A5804" s="3" t="s">
        <v>14011</v>
      </c>
      <c r="B5804" s="4">
        <v>16</v>
      </c>
      <c r="C5804" s="3" t="s">
        <v>13247</v>
      </c>
      <c r="D5804" s="3" t="s">
        <v>13591</v>
      </c>
      <c r="E5804" s="3" t="s">
        <v>26</v>
      </c>
      <c r="F5804" s="3" t="s">
        <v>10</v>
      </c>
      <c r="G5804" s="3" t="s">
        <v>13249</v>
      </c>
      <c r="H5804" s="4" t="s">
        <v>12</v>
      </c>
      <c r="I5804" s="5" t="str">
        <f>VLOOKUP(C5804, 'Linkedin Scrap'!$A$2:$B$3322, 2,FALSE)</f>
        <v>Israel</v>
      </c>
      <c r="J5804" s="3" t="str">
        <f>VLOOKUP(C5804, 'Linkedin Scrap'!$A$2:$C$3322, 3,FALSE)</f>
        <v>1K followers</v>
      </c>
      <c r="K5804" s="3" t="str">
        <f>VLOOKUP(C5804, 'Linkedin Scrap'!$A$2:$D$3322, 4,FALSE)</f>
        <v>500+ connections</v>
      </c>
      <c r="L5804" s="5">
        <f>VLOOKUP(C5804, 'Linkedin Scrap'!$A$2:$E$3322, 5,FALSE)</f>
        <v>0</v>
      </c>
      <c r="M5804" s="5">
        <f>VLOOKUP(C5804, 'Linkedin Scrap'!$A$2:$F$3322, 6,FALSE)</f>
        <v>0</v>
      </c>
      <c r="N5804" s="5" t="str">
        <f>VLOOKUP(C5804, 'Linkedin Scrap'!$A$2:$G$3322, 7,FALSE)</f>
        <v xml:space="preserve">
              or
            </v>
      </c>
      <c r="O5804" s="5">
        <f>VLOOKUP(C5804, 'Linkedin Scrap'!$A$2:$H$3322, 8,FALSE)</f>
        <v>0</v>
      </c>
      <c r="P5804" s="5">
        <f>VLOOKUP(C5804, 'Linkedin Scrap'!$A$2:$I$3322, 9,FALSE)</f>
        <v>0</v>
      </c>
    </row>
    <row r="5805" spans="1:16" ht="18.5" customHeight="1" x14ac:dyDescent="0.3">
      <c r="A5805" s="3" t="s">
        <v>14011</v>
      </c>
      <c r="B5805" s="4">
        <v>17</v>
      </c>
      <c r="C5805" s="3" t="s">
        <v>14103</v>
      </c>
      <c r="D5805" s="3" t="s">
        <v>14104</v>
      </c>
      <c r="E5805" s="3" t="s">
        <v>9</v>
      </c>
      <c r="F5805" s="3" t="s">
        <v>10</v>
      </c>
      <c r="G5805" s="3" t="s">
        <v>14105</v>
      </c>
      <c r="H5805" s="4" t="s">
        <v>12</v>
      </c>
      <c r="I5805" s="5">
        <f>VLOOKUP(C5805, 'Linkedin Scrap'!$A$2:$B$3322, 2,FALSE)</f>
        <v>0</v>
      </c>
      <c r="J5805" s="3" t="str">
        <f>VLOOKUP(C5805, 'Linkedin Scrap'!$A$2:$C$3322, 3,FALSE)</f>
        <v>3K followers</v>
      </c>
      <c r="K5805" s="3" t="str">
        <f>VLOOKUP(C5805, 'Linkedin Scrap'!$A$2:$D$3322, 4,FALSE)</f>
        <v>500+ connections</v>
      </c>
      <c r="L5805" s="5" t="str">
        <f>VLOOKUP(C5805, 'Linkedin Scrap'!$A$2:$E$3322, 5,FALSE)</f>
        <v>Blockchain World Conferences</v>
      </c>
      <c r="M5805" s="5" t="str">
        <f>VLOOKUP(C5805, 'Linkedin Scrap'!$A$2:$F$3322, 6,FALSE)</f>
        <v>Capdax</v>
      </c>
      <c r="N5805" s="5">
        <f>VLOOKUP(C5805, 'Linkedin Scrap'!$A$2:$G$3322, 7,FALSE)</f>
        <v>0</v>
      </c>
      <c r="O5805" s="5">
        <f>VLOOKUP(C5805, 'Linkedin Scrap'!$A$2:$H$3322, 8,FALSE)</f>
        <v>0</v>
      </c>
      <c r="P5805" s="5" t="str">
        <f>VLOOKUP(C5805, 'Linkedin Scrap'!$A$2:$I$3322, 9,FALSE)</f>
        <v>[{'experience': 'Globenove', 'start_time': '2015', 'end_time': '2018', 'duration': None}, {'experience': 'Globenove', 'start_time': '2015', 'end_time': '2018', 'duration': None}, {'experience': 'Globenove', 'start_time': '2015', 'end_time': '2018', 'duration': None}]</v>
      </c>
    </row>
    <row r="5806" spans="1:16" ht="18.5" customHeight="1" x14ac:dyDescent="0.3">
      <c r="A5806" s="3" t="s">
        <v>14011</v>
      </c>
      <c r="B5806" s="4">
        <v>18</v>
      </c>
      <c r="C5806" s="3" t="s">
        <v>14106</v>
      </c>
      <c r="D5806" s="3" t="s">
        <v>14104</v>
      </c>
      <c r="E5806" s="3" t="s">
        <v>26</v>
      </c>
      <c r="F5806" s="3" t="s">
        <v>10</v>
      </c>
      <c r="G5806" s="3" t="s">
        <v>14107</v>
      </c>
      <c r="H5806" s="4" t="s">
        <v>12</v>
      </c>
      <c r="I5806" s="5" t="e">
        <f>VLOOKUP(C5806, 'Linkedin Scrap'!$A$2:$B$3322, 2,FALSE)</f>
        <v>#N/A</v>
      </c>
      <c r="J5806" s="3" t="e">
        <f>VLOOKUP(C5806, 'Linkedin Scrap'!$A$2:$C$3322, 3,FALSE)</f>
        <v>#N/A</v>
      </c>
      <c r="K5806" s="3" t="e">
        <f>VLOOKUP(C5806, 'Linkedin Scrap'!$A$2:$D$3322, 4,FALSE)</f>
        <v>#N/A</v>
      </c>
      <c r="L5806" s="5" t="e">
        <f>VLOOKUP(C5806, 'Linkedin Scrap'!$A$2:$E$3322, 5,FALSE)</f>
        <v>#N/A</v>
      </c>
      <c r="M5806" s="5" t="e">
        <f>VLOOKUP(C5806, 'Linkedin Scrap'!$A$2:$F$3322, 6,FALSE)</f>
        <v>#N/A</v>
      </c>
      <c r="N5806" s="5" t="e">
        <f>VLOOKUP(C5806, 'Linkedin Scrap'!$A$2:$G$3322, 7,FALSE)</f>
        <v>#N/A</v>
      </c>
      <c r="O5806" s="5" t="e">
        <f>VLOOKUP(C5806, 'Linkedin Scrap'!$A$2:$H$3322, 8,FALSE)</f>
        <v>#N/A</v>
      </c>
      <c r="P5806" s="5" t="e">
        <f>VLOOKUP(C5806, 'Linkedin Scrap'!$A$2:$I$3322, 9,FALSE)</f>
        <v>#N/A</v>
      </c>
    </row>
    <row r="5807" spans="1:16" ht="18.5" customHeight="1" x14ac:dyDescent="0.3">
      <c r="A5807" s="3" t="s">
        <v>14011</v>
      </c>
      <c r="B5807" s="4">
        <v>19</v>
      </c>
      <c r="C5807" s="3" t="s">
        <v>14108</v>
      </c>
      <c r="D5807" s="3" t="s">
        <v>14109</v>
      </c>
      <c r="E5807" s="3" t="s">
        <v>26</v>
      </c>
      <c r="F5807" s="3" t="s">
        <v>10</v>
      </c>
      <c r="G5807" s="3" t="s">
        <v>11821</v>
      </c>
      <c r="H5807" s="4" t="s">
        <v>12</v>
      </c>
      <c r="I5807" s="5" t="e">
        <f>VLOOKUP(C5807, 'Linkedin Scrap'!$A$2:$B$3322, 2,FALSE)</f>
        <v>#N/A</v>
      </c>
      <c r="J5807" s="3" t="e">
        <f>VLOOKUP(C5807, 'Linkedin Scrap'!$A$2:$C$3322, 3,FALSE)</f>
        <v>#N/A</v>
      </c>
      <c r="K5807" s="3" t="e">
        <f>VLOOKUP(C5807, 'Linkedin Scrap'!$A$2:$D$3322, 4,FALSE)</f>
        <v>#N/A</v>
      </c>
      <c r="L5807" s="5" t="e">
        <f>VLOOKUP(C5807, 'Linkedin Scrap'!$A$2:$E$3322, 5,FALSE)</f>
        <v>#N/A</v>
      </c>
      <c r="M5807" s="5" t="e">
        <f>VLOOKUP(C5807, 'Linkedin Scrap'!$A$2:$F$3322, 6,FALSE)</f>
        <v>#N/A</v>
      </c>
      <c r="N5807" s="5" t="e">
        <f>VLOOKUP(C5807, 'Linkedin Scrap'!$A$2:$G$3322, 7,FALSE)</f>
        <v>#N/A</v>
      </c>
      <c r="O5807" s="5" t="e">
        <f>VLOOKUP(C5807, 'Linkedin Scrap'!$A$2:$H$3322, 8,FALSE)</f>
        <v>#N/A</v>
      </c>
      <c r="P5807" s="5" t="e">
        <f>VLOOKUP(C5807, 'Linkedin Scrap'!$A$2:$I$3322, 9,FALSE)</f>
        <v>#N/A</v>
      </c>
    </row>
    <row r="5808" spans="1:16" ht="18.5" customHeight="1" x14ac:dyDescent="0.3">
      <c r="A5808" s="3" t="s">
        <v>14011</v>
      </c>
      <c r="B5808" s="4">
        <v>20</v>
      </c>
      <c r="C5808" s="3" t="s">
        <v>14110</v>
      </c>
      <c r="D5808" s="3" t="s">
        <v>14111</v>
      </c>
      <c r="E5808" s="3" t="s">
        <v>9</v>
      </c>
      <c r="F5808" s="3" t="s">
        <v>10</v>
      </c>
      <c r="G5808" s="3" t="s">
        <v>14112</v>
      </c>
      <c r="H5808" s="4" t="s">
        <v>12</v>
      </c>
      <c r="I5808" s="5">
        <f>VLOOKUP(C5808, 'Linkedin Scrap'!$A$2:$B$3322, 2,FALSE)</f>
        <v>0</v>
      </c>
      <c r="J5808" s="3" t="str">
        <f>VLOOKUP(C5808, 'Linkedin Scrap'!$A$2:$C$3322, 3,FALSE)</f>
        <v>494 followers</v>
      </c>
      <c r="K5808" s="3" t="str">
        <f>VLOOKUP(C5808, 'Linkedin Scrap'!$A$2:$D$3322, 4,FALSE)</f>
        <v>489 connections</v>
      </c>
      <c r="L5808" s="5">
        <f>VLOOKUP(C5808, 'Linkedin Scrap'!$A$2:$E$3322, 5,FALSE)</f>
        <v>0</v>
      </c>
      <c r="M5808" s="5">
        <f>VLOOKUP(C5808, 'Linkedin Scrap'!$A$2:$F$3322, 6,FALSE)</f>
        <v>0</v>
      </c>
      <c r="N5808" s="5">
        <f>VLOOKUP(C5808, 'Linkedin Scrap'!$A$2:$G$3322, 7,FALSE)</f>
        <v>0</v>
      </c>
      <c r="O5808" s="5" t="str">
        <f>VLOOKUP(C5808, 'Linkedin Scrap'!$A$2:$H$3322, 8,FALSE)</f>
        <v>[{'course_details': "Master's degree Computer Science", 'start_time': '2011', 'end_time': '2013'}, {'course_details': 'Bachelor IT', 'start_time': '2007', 'end_time': '2011'}]</v>
      </c>
      <c r="P5808" s="5">
        <f>VLOOKUP(C5808, 'Linkedin Scrap'!$A$2:$I$3322, 9,FALSE)</f>
        <v>0</v>
      </c>
    </row>
    <row r="5809" spans="1:16" ht="18.5" customHeight="1" x14ac:dyDescent="0.3">
      <c r="A5809" s="3" t="s">
        <v>702</v>
      </c>
      <c r="B5809" s="4">
        <v>1</v>
      </c>
      <c r="C5809" s="3" t="s">
        <v>703</v>
      </c>
      <c r="D5809" s="3" t="s">
        <v>98</v>
      </c>
      <c r="E5809" s="3" t="s">
        <v>9</v>
      </c>
      <c r="F5809" s="3" t="s">
        <v>10</v>
      </c>
      <c r="G5809" s="3" t="s">
        <v>704</v>
      </c>
      <c r="H5809" s="4" t="s">
        <v>12</v>
      </c>
      <c r="I5809" s="5">
        <f>VLOOKUP(C5809, 'Linkedin Scrap'!$A$2:$B$3322, 2,FALSE)</f>
        <v>0</v>
      </c>
      <c r="J5809" s="3" t="str">
        <f>VLOOKUP(C5809, 'Linkedin Scrap'!$A$2:$C$3322, 3,FALSE)</f>
        <v>2K followers</v>
      </c>
      <c r="K5809" s="3" t="str">
        <f>VLOOKUP(C5809, 'Linkedin Scrap'!$A$2:$D$3322, 4,FALSE)</f>
        <v>500+ connections</v>
      </c>
      <c r="L5809" s="5" t="str">
        <f>VLOOKUP(C5809, 'Linkedin Scrap'!$A$2:$E$3322, 5,FALSE)</f>
        <v>Karl Liebknecht Oberschule in Neubrandenburg</v>
      </c>
      <c r="M5809" s="5" t="str">
        <f>VLOOKUP(C5809, 'Linkedin Scrap'!$A$2:$F$3322, 6,FALSE)</f>
        <v>WeSendit Media AG</v>
      </c>
      <c r="N5809" s="5" t="str">
        <f>VLOOKUP(C5809, 'Linkedin Scrap'!$A$2:$G$3322, 7,FALSE)</f>
        <v>Jens Herbst ist seit 15 Jahre leidenschaftlicher Unternehmer und leitete 10 Jahre…</v>
      </c>
      <c r="O5809" s="5">
        <f>VLOOKUP(C5809, 'Linkedin Scrap'!$A$2:$H$3322, 8,FALSE)</f>
        <v>0</v>
      </c>
      <c r="P5809" s="5">
        <f>VLOOKUP(C5809, 'Linkedin Scrap'!$A$2:$I$3322, 9,FALSE)</f>
        <v>0</v>
      </c>
    </row>
    <row r="5810" spans="1:16" ht="18.5" customHeight="1" x14ac:dyDescent="0.3">
      <c r="A5810" s="3" t="s">
        <v>702</v>
      </c>
      <c r="B5810" s="4">
        <v>2</v>
      </c>
      <c r="C5810" s="3" t="s">
        <v>705</v>
      </c>
      <c r="D5810" s="3" t="s">
        <v>706</v>
      </c>
      <c r="E5810" s="3" t="s">
        <v>9</v>
      </c>
      <c r="F5810" s="3" t="s">
        <v>10</v>
      </c>
      <c r="G5810" s="3" t="s">
        <v>707</v>
      </c>
      <c r="H5810" s="4" t="s">
        <v>12</v>
      </c>
      <c r="I5810" s="5" t="e">
        <f>VLOOKUP(C5810, 'Linkedin Scrap'!$A$2:$B$3322, 2,FALSE)</f>
        <v>#N/A</v>
      </c>
      <c r="J5810" s="3" t="e">
        <f>VLOOKUP(C5810, 'Linkedin Scrap'!$A$2:$C$3322, 3,FALSE)</f>
        <v>#N/A</v>
      </c>
      <c r="K5810" s="3" t="e">
        <f>VLOOKUP(C5810, 'Linkedin Scrap'!$A$2:$D$3322, 4,FALSE)</f>
        <v>#N/A</v>
      </c>
      <c r="L5810" s="5" t="e">
        <f>VLOOKUP(C5810, 'Linkedin Scrap'!$A$2:$E$3322, 5,FALSE)</f>
        <v>#N/A</v>
      </c>
      <c r="M5810" s="5" t="e">
        <f>VLOOKUP(C5810, 'Linkedin Scrap'!$A$2:$F$3322, 6,FALSE)</f>
        <v>#N/A</v>
      </c>
      <c r="N5810" s="5" t="e">
        <f>VLOOKUP(C5810, 'Linkedin Scrap'!$A$2:$G$3322, 7,FALSE)</f>
        <v>#N/A</v>
      </c>
      <c r="O5810" s="5" t="e">
        <f>VLOOKUP(C5810, 'Linkedin Scrap'!$A$2:$H$3322, 8,FALSE)</f>
        <v>#N/A</v>
      </c>
      <c r="P5810" s="5" t="e">
        <f>VLOOKUP(C5810, 'Linkedin Scrap'!$A$2:$I$3322, 9,FALSE)</f>
        <v>#N/A</v>
      </c>
    </row>
    <row r="5811" spans="1:16" ht="18.5" customHeight="1" x14ac:dyDescent="0.3">
      <c r="A5811" s="3" t="s">
        <v>702</v>
      </c>
      <c r="B5811" s="4">
        <v>3</v>
      </c>
      <c r="C5811" s="3" t="s">
        <v>710</v>
      </c>
      <c r="D5811" s="3" t="s">
        <v>711</v>
      </c>
      <c r="E5811" s="3" t="s">
        <v>9</v>
      </c>
      <c r="F5811" s="3" t="s">
        <v>10</v>
      </c>
      <c r="G5811" s="3" t="s">
        <v>712</v>
      </c>
      <c r="H5811" s="4" t="s">
        <v>12</v>
      </c>
      <c r="I5811" s="5">
        <f>VLOOKUP(C5811, 'Linkedin Scrap'!$A$2:$B$3322, 2,FALSE)</f>
        <v>0</v>
      </c>
      <c r="J5811" s="3" t="str">
        <f>VLOOKUP(C5811, 'Linkedin Scrap'!$A$2:$C$3322, 3,FALSE)</f>
        <v>18 followers</v>
      </c>
      <c r="K5811" s="3" t="str">
        <f>VLOOKUP(C5811, 'Linkedin Scrap'!$A$2:$D$3322, 4,FALSE)</f>
        <v>14 connections</v>
      </c>
      <c r="L5811" s="5" t="str">
        <f>VLOOKUP(C5811, 'Linkedin Scrap'!$A$2:$E$3322, 5,FALSE)</f>
        <v>SAE Institute</v>
      </c>
      <c r="M5811" s="5" t="str">
        <f>VLOOKUP(C5811, 'Linkedin Scrap'!$A$2:$F$3322, 6,FALSE)</f>
        <v>WeSendit® Media AG 🇨🇭</v>
      </c>
      <c r="N5811" s="5">
        <f>VLOOKUP(C5811, 'Linkedin Scrap'!$A$2:$G$3322, 7,FALSE)</f>
        <v>0</v>
      </c>
      <c r="O5811" s="5" t="str">
        <f>VLOOKUP(C5811, 'Linkedin Scrap'!$A$2:$H$3322, 8,FALSE)</f>
        <v>[{'course_details': 'Diplom-Ingenieur Audio'}]</v>
      </c>
      <c r="P5811" s="5" t="str">
        <f>VLOOKUP(C5811, 'Linkedin Scrap'!$A$2:$I$3322, 9,FALSE)</f>
        <v>[{'experience': 'Selbständig', 'start_time': 'Apr 2008', 'end_time': 'Apr 2022', 'duration': None}, {'experience': 'Selbständig', 'start_time': 'Apr 2008', 'end_time': 'Apr 2022', 'duration': None}, {'experience': 'Selbständig', 'start_time': 'Apr 2008', 'end_time': 'Apr 2022', 'duration': None}]</v>
      </c>
    </row>
    <row r="5812" spans="1:16" ht="18.5" customHeight="1" x14ac:dyDescent="0.3">
      <c r="A5812" s="3" t="s">
        <v>702</v>
      </c>
      <c r="B5812" s="4">
        <v>4</v>
      </c>
      <c r="C5812" s="3" t="s">
        <v>713</v>
      </c>
      <c r="D5812" s="3" t="s">
        <v>714</v>
      </c>
      <c r="E5812" s="3" t="s">
        <v>9</v>
      </c>
      <c r="F5812" s="3" t="s">
        <v>10</v>
      </c>
      <c r="G5812" s="3" t="s">
        <v>715</v>
      </c>
      <c r="H5812" s="4" t="s">
        <v>12</v>
      </c>
      <c r="I5812" s="5" t="e">
        <f>VLOOKUP(C5812, 'Linkedin Scrap'!$A$2:$B$3322, 2,FALSE)</f>
        <v>#N/A</v>
      </c>
      <c r="J5812" s="3" t="e">
        <f>VLOOKUP(C5812, 'Linkedin Scrap'!$A$2:$C$3322, 3,FALSE)</f>
        <v>#N/A</v>
      </c>
      <c r="K5812" s="3" t="e">
        <f>VLOOKUP(C5812, 'Linkedin Scrap'!$A$2:$D$3322, 4,FALSE)</f>
        <v>#N/A</v>
      </c>
      <c r="L5812" s="5" t="e">
        <f>VLOOKUP(C5812, 'Linkedin Scrap'!$A$2:$E$3322, 5,FALSE)</f>
        <v>#N/A</v>
      </c>
      <c r="M5812" s="5" t="e">
        <f>VLOOKUP(C5812, 'Linkedin Scrap'!$A$2:$F$3322, 6,FALSE)</f>
        <v>#N/A</v>
      </c>
      <c r="N5812" s="5" t="e">
        <f>VLOOKUP(C5812, 'Linkedin Scrap'!$A$2:$G$3322, 7,FALSE)</f>
        <v>#N/A</v>
      </c>
      <c r="O5812" s="5" t="e">
        <f>VLOOKUP(C5812, 'Linkedin Scrap'!$A$2:$H$3322, 8,FALSE)</f>
        <v>#N/A</v>
      </c>
      <c r="P5812" s="5" t="e">
        <f>VLOOKUP(C5812, 'Linkedin Scrap'!$A$2:$I$3322, 9,FALSE)</f>
        <v>#N/A</v>
      </c>
    </row>
    <row r="5813" spans="1:16" ht="18.5" customHeight="1" x14ac:dyDescent="0.3">
      <c r="A5813" s="3" t="s">
        <v>702</v>
      </c>
      <c r="B5813" s="4">
        <v>5</v>
      </c>
      <c r="C5813" s="3" t="s">
        <v>716</v>
      </c>
      <c r="D5813" s="3" t="s">
        <v>392</v>
      </c>
      <c r="E5813" s="3" t="s">
        <v>9</v>
      </c>
      <c r="F5813" s="3" t="s">
        <v>10</v>
      </c>
      <c r="G5813" s="3" t="s">
        <v>717</v>
      </c>
      <c r="H5813" s="4" t="s">
        <v>12</v>
      </c>
      <c r="I5813" s="5" t="e">
        <f>VLOOKUP(C5813, 'Linkedin Scrap'!$A$2:$B$3322, 2,FALSE)</f>
        <v>#N/A</v>
      </c>
      <c r="J5813" s="3" t="e">
        <f>VLOOKUP(C5813, 'Linkedin Scrap'!$A$2:$C$3322, 3,FALSE)</f>
        <v>#N/A</v>
      </c>
      <c r="K5813" s="3" t="e">
        <f>VLOOKUP(C5813, 'Linkedin Scrap'!$A$2:$D$3322, 4,FALSE)</f>
        <v>#N/A</v>
      </c>
      <c r="L5813" s="5" t="e">
        <f>VLOOKUP(C5813, 'Linkedin Scrap'!$A$2:$E$3322, 5,FALSE)</f>
        <v>#N/A</v>
      </c>
      <c r="M5813" s="5" t="e">
        <f>VLOOKUP(C5813, 'Linkedin Scrap'!$A$2:$F$3322, 6,FALSE)</f>
        <v>#N/A</v>
      </c>
      <c r="N5813" s="5" t="e">
        <f>VLOOKUP(C5813, 'Linkedin Scrap'!$A$2:$G$3322, 7,FALSE)</f>
        <v>#N/A</v>
      </c>
      <c r="O5813" s="5" t="e">
        <f>VLOOKUP(C5813, 'Linkedin Scrap'!$A$2:$H$3322, 8,FALSE)</f>
        <v>#N/A</v>
      </c>
      <c r="P5813" s="5" t="e">
        <f>VLOOKUP(C5813, 'Linkedin Scrap'!$A$2:$I$3322, 9,FALSE)</f>
        <v>#N/A</v>
      </c>
    </row>
    <row r="5814" spans="1:16" ht="18.5" customHeight="1" x14ac:dyDescent="0.3">
      <c r="A5814" s="3" t="s">
        <v>702</v>
      </c>
      <c r="B5814" s="4">
        <v>6</v>
      </c>
      <c r="C5814" s="3" t="s">
        <v>718</v>
      </c>
      <c r="D5814" s="3" t="s">
        <v>392</v>
      </c>
      <c r="E5814" s="3" t="s">
        <v>9</v>
      </c>
      <c r="F5814" s="3" t="s">
        <v>10</v>
      </c>
      <c r="G5814" s="3" t="s">
        <v>719</v>
      </c>
      <c r="H5814" s="4" t="s">
        <v>12</v>
      </c>
      <c r="I5814" s="5" t="e">
        <f>VLOOKUP(C5814, 'Linkedin Scrap'!$A$2:$B$3322, 2,FALSE)</f>
        <v>#N/A</v>
      </c>
      <c r="J5814" s="3" t="e">
        <f>VLOOKUP(C5814, 'Linkedin Scrap'!$A$2:$C$3322, 3,FALSE)</f>
        <v>#N/A</v>
      </c>
      <c r="K5814" s="3" t="e">
        <f>VLOOKUP(C5814, 'Linkedin Scrap'!$A$2:$D$3322, 4,FALSE)</f>
        <v>#N/A</v>
      </c>
      <c r="L5814" s="5" t="e">
        <f>VLOOKUP(C5814, 'Linkedin Scrap'!$A$2:$E$3322, 5,FALSE)</f>
        <v>#N/A</v>
      </c>
      <c r="M5814" s="5" t="e">
        <f>VLOOKUP(C5814, 'Linkedin Scrap'!$A$2:$F$3322, 6,FALSE)</f>
        <v>#N/A</v>
      </c>
      <c r="N5814" s="5" t="e">
        <f>VLOOKUP(C5814, 'Linkedin Scrap'!$A$2:$G$3322, 7,FALSE)</f>
        <v>#N/A</v>
      </c>
      <c r="O5814" s="5" t="e">
        <f>VLOOKUP(C5814, 'Linkedin Scrap'!$A$2:$H$3322, 8,FALSE)</f>
        <v>#N/A</v>
      </c>
      <c r="P5814" s="5" t="e">
        <f>VLOOKUP(C5814, 'Linkedin Scrap'!$A$2:$I$3322, 9,FALSE)</f>
        <v>#N/A</v>
      </c>
    </row>
    <row r="5815" spans="1:16" ht="18.5" customHeight="1" x14ac:dyDescent="0.3">
      <c r="A5815" s="3" t="s">
        <v>702</v>
      </c>
      <c r="B5815" s="4">
        <v>7</v>
      </c>
      <c r="C5815" s="3" t="s">
        <v>720</v>
      </c>
      <c r="D5815" s="3" t="s">
        <v>392</v>
      </c>
      <c r="E5815" s="3" t="s">
        <v>9</v>
      </c>
      <c r="F5815" s="3" t="s">
        <v>10</v>
      </c>
      <c r="G5815" s="3" t="s">
        <v>721</v>
      </c>
      <c r="H5815" s="4" t="s">
        <v>12</v>
      </c>
      <c r="I5815" s="5">
        <f>VLOOKUP(C5815, 'Linkedin Scrap'!$A$2:$B$3322, 2,FALSE)</f>
        <v>0</v>
      </c>
      <c r="J5815" s="3" t="str">
        <f>VLOOKUP(C5815, 'Linkedin Scrap'!$A$2:$C$3322, 3,FALSE)</f>
        <v>522 followers</v>
      </c>
      <c r="K5815" s="3" t="str">
        <f>VLOOKUP(C5815, 'Linkedin Scrap'!$A$2:$D$3322, 4,FALSE)</f>
        <v>500 connections</v>
      </c>
      <c r="L5815" s="5" t="str">
        <f>VLOOKUP(C5815, 'Linkedin Scrap'!$A$2:$E$3322, 5,FALSE)</f>
        <v>Hyper Island</v>
      </c>
      <c r="M5815" s="5" t="str">
        <f>VLOOKUP(C5815, 'Linkedin Scrap'!$A$2:$F$3322, 6,FALSE)</f>
        <v>Aptacore</v>
      </c>
      <c r="N5815" s="5" t="str">
        <f>VLOOKUP(C5815, 'Linkedin Scrap'!$A$2:$G$3322, 7,FALSE)</f>
        <v>Experienced Multimedia Producer with a demonstrated history of working in the online…</v>
      </c>
      <c r="O5815" s="5">
        <f>VLOOKUP(C5815, 'Linkedin Scrap'!$A$2:$H$3322, 8,FALSE)</f>
        <v>0</v>
      </c>
      <c r="P5815" s="5">
        <f>VLOOKUP(C5815, 'Linkedin Scrap'!$A$2:$I$3322, 9,FALSE)</f>
        <v>0</v>
      </c>
    </row>
    <row r="5816" spans="1:16" ht="18.5" customHeight="1" x14ac:dyDescent="0.3">
      <c r="A5816" s="3" t="s">
        <v>702</v>
      </c>
      <c r="B5816" s="4">
        <v>8</v>
      </c>
      <c r="C5816" s="3" t="s">
        <v>722</v>
      </c>
      <c r="D5816" s="3" t="s">
        <v>723</v>
      </c>
      <c r="E5816" s="3" t="s">
        <v>9</v>
      </c>
      <c r="F5816" s="3" t="s">
        <v>10</v>
      </c>
      <c r="G5816" s="3" t="s">
        <v>724</v>
      </c>
      <c r="H5816" s="4" t="s">
        <v>12</v>
      </c>
      <c r="I5816" s="5">
        <f>VLOOKUP(C5816, 'Linkedin Scrap'!$A$2:$B$3322, 2,FALSE)</f>
        <v>0</v>
      </c>
      <c r="J5816" s="3" t="str">
        <f>VLOOKUP(C5816, 'Linkedin Scrap'!$A$2:$C$3322, 3,FALSE)</f>
        <v>3K followers</v>
      </c>
      <c r="K5816" s="3" t="str">
        <f>VLOOKUP(C5816, 'Linkedin Scrap'!$A$2:$D$3322, 4,FALSE)</f>
        <v>500+ connections</v>
      </c>
      <c r="L5816" s="5" t="str">
        <f>VLOOKUP(C5816, 'Linkedin Scrap'!$A$2:$E$3322, 5,FALSE)</f>
        <v>Universität St.Gallen (HSG)</v>
      </c>
      <c r="M5816" s="5" t="str">
        <f>VLOOKUP(C5816, 'Linkedin Scrap'!$A$2:$F$3322, 6,FALSE)</f>
        <v>Amphasys</v>
      </c>
      <c r="N5816" s="5" t="str">
        <f>VLOOKUP(C5816, 'Linkedin Scrap'!$A$2:$G$3322, 7,FALSE)</f>
        <v>Passionate about empowering people and a leadership based on max. transformational and moderate transactional elements.Sales and marketing specialist with great experience in Sales with direct customer contact as well as international sales and distribution, sales and marketing strategies, market analysis and development, key account management and digital marketing.</v>
      </c>
      <c r="O5816" s="5" t="str">
        <f>VLOOKUP(C5816, 'Linkedin Scrap'!$A$2:$H$3322, 8,FALSE)</f>
        <v>[{'course_details': 'Executive MBA HSG in General Management', 'start_time': '2023', 'end_time': '2025'}, {'course_details': 'Executive Diploma HSG in SME Management', 'start_time': '2019', 'end_time': '2020'}, {'course_details': 'SVEB Certificate in Andragogy', 'start_time': '2012', 'end_time': '2013'}, {'course_details': 'Sales Director with federal diploma', 'start_time': '2009', 'end_time': '2010'}, {'course_details': 'Chemist HTL Analytical Chemistry', 'start_time': '1996', 'end_time': '2000'}]</v>
      </c>
      <c r="P5816" s="5" t="str">
        <f>VLOOKUP(C5816, 'Linkedin Scrap'!$A$2:$I$3322, 9,FALSE)</f>
        <v>[{'experience': 'WeSendit® Media AG 🇨🇭', 'start_time': 'Jul 2018', 'end_time': 'present', 'duration': None}, {'experience': 'WeSendit® Media AG 🇨🇭', 'start_time': 'Jul 2018', 'end_time': 'present', 'duration': None}, {'experience': 'WeSendit® Media AG 🇨🇭', 'start_time': 'Jul 2018', 'end_time': 'present', 'duration': None}]</v>
      </c>
    </row>
    <row r="5817" spans="1:16" ht="18.5" customHeight="1" x14ac:dyDescent="0.3">
      <c r="A5817" s="3" t="s">
        <v>702</v>
      </c>
      <c r="B5817" s="4">
        <v>9</v>
      </c>
      <c r="C5817" s="3" t="s">
        <v>725</v>
      </c>
      <c r="D5817" s="3" t="s">
        <v>534</v>
      </c>
      <c r="E5817" s="3" t="s">
        <v>9</v>
      </c>
      <c r="F5817" s="3" t="s">
        <v>10</v>
      </c>
      <c r="G5817" s="3" t="s">
        <v>726</v>
      </c>
      <c r="H5817" s="4" t="s">
        <v>12</v>
      </c>
      <c r="I5817" s="5" t="e">
        <f>VLOOKUP(C5817, 'Linkedin Scrap'!$A$2:$B$3322, 2,FALSE)</f>
        <v>#N/A</v>
      </c>
      <c r="J5817" s="3" t="e">
        <f>VLOOKUP(C5817, 'Linkedin Scrap'!$A$2:$C$3322, 3,FALSE)</f>
        <v>#N/A</v>
      </c>
      <c r="K5817" s="3" t="e">
        <f>VLOOKUP(C5817, 'Linkedin Scrap'!$A$2:$D$3322, 4,FALSE)</f>
        <v>#N/A</v>
      </c>
      <c r="L5817" s="5" t="e">
        <f>VLOOKUP(C5817, 'Linkedin Scrap'!$A$2:$E$3322, 5,FALSE)</f>
        <v>#N/A</v>
      </c>
      <c r="M5817" s="5" t="e">
        <f>VLOOKUP(C5817, 'Linkedin Scrap'!$A$2:$F$3322, 6,FALSE)</f>
        <v>#N/A</v>
      </c>
      <c r="N5817" s="5" t="e">
        <f>VLOOKUP(C5817, 'Linkedin Scrap'!$A$2:$G$3322, 7,FALSE)</f>
        <v>#N/A</v>
      </c>
      <c r="O5817" s="5" t="e">
        <f>VLOOKUP(C5817, 'Linkedin Scrap'!$A$2:$H$3322, 8,FALSE)</f>
        <v>#N/A</v>
      </c>
      <c r="P5817" s="5" t="e">
        <f>VLOOKUP(C5817, 'Linkedin Scrap'!$A$2:$I$3322, 9,FALSE)</f>
        <v>#N/A</v>
      </c>
    </row>
    <row r="5818" spans="1:16" ht="18.5" customHeight="1" x14ac:dyDescent="0.3">
      <c r="A5818" s="3" t="s">
        <v>702</v>
      </c>
      <c r="B5818" s="4">
        <v>10</v>
      </c>
      <c r="C5818" s="3" t="s">
        <v>727</v>
      </c>
      <c r="D5818" s="3" t="s">
        <v>534</v>
      </c>
      <c r="E5818" s="3" t="s">
        <v>9</v>
      </c>
      <c r="F5818" s="3" t="s">
        <v>10</v>
      </c>
      <c r="G5818" s="3" t="s">
        <v>728</v>
      </c>
      <c r="H5818" s="4" t="s">
        <v>12</v>
      </c>
      <c r="I5818" s="5">
        <f>VLOOKUP(C5818, 'Linkedin Scrap'!$A$2:$B$3322, 2,FALSE)</f>
        <v>0</v>
      </c>
      <c r="J5818" s="3" t="str">
        <f>VLOOKUP(C5818, 'Linkedin Scrap'!$A$2:$C$3322, 3,FALSE)</f>
        <v>1K followers</v>
      </c>
      <c r="K5818" s="3" t="str">
        <f>VLOOKUP(C5818, 'Linkedin Scrap'!$A$2:$D$3322, 4,FALSE)</f>
        <v>500+ connections</v>
      </c>
      <c r="L5818" s="5" t="str">
        <f>VLOOKUP(C5818, 'Linkedin Scrap'!$A$2:$E$3322, 5,FALSE)</f>
        <v>Fachhochschule Kempten - Hochschule für Technik und Wirtschaft</v>
      </c>
      <c r="M5818" s="5" t="str">
        <f>VLOOKUP(C5818, 'Linkedin Scrap'!$A$2:$F$3322, 6,FALSE)</f>
        <v>Dwinity</v>
      </c>
      <c r="N5818" s="5" t="str">
        <f>VLOOKUP(C5818, 'Linkedin Scrap'!$A$2:$G$3322, 7,FALSE)</f>
        <v>Als Gründer von TheLocalScan und Mitbegründer von MediReach Media, bringe ich über 5 Jahre Erfahrung in innovativen Geschäftskonzepten mit. Als leidenschaftlicher Blockchain-Enthusiast und Marketingexperte verbinde ich Kreativität mit fundiertem Know-how. Mein Ziel ist es, durch kreative Marketinglösungen und Blockchain-Expertise nachhaltigen Mehrwert zu schaffen und Unternehmen in der digitalen Ära zum Erfolg zu führen.</v>
      </c>
      <c r="O5818" s="5" t="str">
        <f>VLOOKUP(C5818, 'Linkedin Scrap'!$A$2:$H$3322, 8,FALSE)</f>
        <v>[{'course_details': 'Bachelor of Engineering - BE Wirtschaftsingenieurwesen', 'start_time': '2012', 'end_time': '2017'}]</v>
      </c>
      <c r="P5818" s="5" t="str">
        <f>VLOOKUP(C5818, 'Linkedin Scrap'!$A$2:$I$3322, 9,FALSE)</f>
        <v>[{'experience': 'TheLocalScan', 'start_time': 'Mar 2020', 'end_time': 'present', 'duration': None}, {'experience': 'TheLocalScan', 'start_time': 'Mar 2020', 'end_time': 'present', 'duration': None}, {'experience': 'TheLocalScan', 'start_time': 'Mar 2020', 'end_time': 'present', 'duration': None}]</v>
      </c>
    </row>
    <row r="5819" spans="1:16" ht="18.5" customHeight="1" x14ac:dyDescent="0.3">
      <c r="A5819" s="3" t="s">
        <v>702</v>
      </c>
      <c r="B5819" s="4">
        <v>11</v>
      </c>
      <c r="C5819" s="3" t="s">
        <v>729</v>
      </c>
      <c r="D5819" s="3" t="s">
        <v>130</v>
      </c>
      <c r="E5819" s="3" t="s">
        <v>9</v>
      </c>
      <c r="F5819" s="3" t="s">
        <v>10</v>
      </c>
      <c r="G5819" s="3" t="s">
        <v>730</v>
      </c>
      <c r="H5819" s="4" t="s">
        <v>12</v>
      </c>
      <c r="I5819" s="5" t="e">
        <f>VLOOKUP(C5819, 'Linkedin Scrap'!$A$2:$B$3322, 2,FALSE)</f>
        <v>#N/A</v>
      </c>
      <c r="J5819" s="3" t="e">
        <f>VLOOKUP(C5819, 'Linkedin Scrap'!$A$2:$C$3322, 3,FALSE)</f>
        <v>#N/A</v>
      </c>
      <c r="K5819" s="3" t="e">
        <f>VLOOKUP(C5819, 'Linkedin Scrap'!$A$2:$D$3322, 4,FALSE)</f>
        <v>#N/A</v>
      </c>
      <c r="L5819" s="5" t="e">
        <f>VLOOKUP(C5819, 'Linkedin Scrap'!$A$2:$E$3322, 5,FALSE)</f>
        <v>#N/A</v>
      </c>
      <c r="M5819" s="5" t="e">
        <f>VLOOKUP(C5819, 'Linkedin Scrap'!$A$2:$F$3322, 6,FALSE)</f>
        <v>#N/A</v>
      </c>
      <c r="N5819" s="5" t="e">
        <f>VLOOKUP(C5819, 'Linkedin Scrap'!$A$2:$G$3322, 7,FALSE)</f>
        <v>#N/A</v>
      </c>
      <c r="O5819" s="5" t="e">
        <f>VLOOKUP(C5819, 'Linkedin Scrap'!$A$2:$H$3322, 8,FALSE)</f>
        <v>#N/A</v>
      </c>
      <c r="P5819" s="5" t="e">
        <f>VLOOKUP(C5819, 'Linkedin Scrap'!$A$2:$I$3322, 9,FALSE)</f>
        <v>#N/A</v>
      </c>
    </row>
    <row r="5820" spans="1:16" ht="18.5" customHeight="1" x14ac:dyDescent="0.3">
      <c r="A5820" s="3" t="s">
        <v>702</v>
      </c>
      <c r="B5820" s="4">
        <v>12</v>
      </c>
      <c r="C5820" s="3" t="s">
        <v>731</v>
      </c>
      <c r="D5820" s="3" t="s">
        <v>732</v>
      </c>
      <c r="E5820" s="3" t="s">
        <v>9</v>
      </c>
      <c r="F5820" s="3" t="s">
        <v>10</v>
      </c>
      <c r="G5820" s="3" t="s">
        <v>733</v>
      </c>
      <c r="H5820" s="4" t="s">
        <v>12</v>
      </c>
      <c r="I5820" s="5">
        <f>VLOOKUP(C5820, 'Linkedin Scrap'!$A$2:$B$3322, 2,FALSE)</f>
        <v>0</v>
      </c>
      <c r="J5820" s="3" t="str">
        <f>VLOOKUP(C5820, 'Linkedin Scrap'!$A$2:$C$3322, 3,FALSE)</f>
        <v>246 followers</v>
      </c>
      <c r="K5820" s="3" t="str">
        <f>VLOOKUP(C5820, 'Linkedin Scrap'!$A$2:$D$3322, 4,FALSE)</f>
        <v>247 connections</v>
      </c>
      <c r="L5820" s="5">
        <f>VLOOKUP(C5820, 'Linkedin Scrap'!$A$2:$E$3322, 5,FALSE)</f>
        <v>0</v>
      </c>
      <c r="M5820" s="5">
        <f>VLOOKUP(C5820, 'Linkedin Scrap'!$A$2:$F$3322, 6,FALSE)</f>
        <v>0</v>
      </c>
      <c r="N5820" s="5">
        <f>VLOOKUP(C5820, 'Linkedin Scrap'!$A$2:$G$3322, 7,FALSE)</f>
        <v>0</v>
      </c>
      <c r="O5820" s="5">
        <f>VLOOKUP(C5820, 'Linkedin Scrap'!$A$2:$H$3322, 8,FALSE)</f>
        <v>0</v>
      </c>
      <c r="P5820" s="5" t="str">
        <f>VLOOKUP(C5820, 'Linkedin Scrap'!$A$2:$I$3322, 9,FALSE)</f>
        <v>[{'experience': 'eMarket', 'start_time': 'Jan 2013', 'end_time': 'Dec 2016', 'duration': None}, {'experience': 'eMarket', 'start_time': 'Jan 2013', 'end_time': 'Dec 2016', 'duration': None}, {'experience': 'eMarket', 'start_time': 'Jan 2013', 'end_time': 'Dec 2016', 'duration': None}]</v>
      </c>
    </row>
    <row r="5821" spans="1:16" ht="18.5" customHeight="1" x14ac:dyDescent="0.3">
      <c r="A5821" s="3" t="s">
        <v>702</v>
      </c>
      <c r="B5821" s="4">
        <v>13</v>
      </c>
      <c r="C5821" s="3" t="s">
        <v>734</v>
      </c>
      <c r="D5821" s="3" t="s">
        <v>735</v>
      </c>
      <c r="E5821" s="3" t="s">
        <v>9</v>
      </c>
      <c r="F5821" s="3" t="s">
        <v>10</v>
      </c>
      <c r="G5821" s="3" t="s">
        <v>736</v>
      </c>
      <c r="H5821" s="4" t="s">
        <v>12</v>
      </c>
      <c r="I5821" s="5">
        <f>VLOOKUP(C5821, 'Linkedin Scrap'!$A$2:$B$3322, 2,FALSE)</f>
        <v>0</v>
      </c>
      <c r="J5821" s="3" t="str">
        <f>VLOOKUP(C5821, 'Linkedin Scrap'!$A$2:$C$3322, 3,FALSE)</f>
        <v>420 followers</v>
      </c>
      <c r="K5821" s="3" t="str">
        <f>VLOOKUP(C5821, 'Linkedin Scrap'!$A$2:$D$3322, 4,FALSE)</f>
        <v>388 connections</v>
      </c>
      <c r="L5821" s="5" t="str">
        <f>VLOOKUP(C5821, 'Linkedin Scrap'!$A$2:$E$3322, 5,FALSE)</f>
        <v>ABB Technikerschule</v>
      </c>
      <c r="M5821" s="5" t="str">
        <f>VLOOKUP(C5821, 'Linkedin Scrap'!$A$2:$F$3322, 6,FALSE)</f>
        <v>WeSendit® Media AG 🇨🇭</v>
      </c>
      <c r="N5821" s="5">
        <f>VLOOKUP(C5821, 'Linkedin Scrap'!$A$2:$G$3322, 7,FALSE)</f>
        <v>0</v>
      </c>
      <c r="O5821" s="5" t="str">
        <f>VLOOKUP(C5821, 'Linkedin Scrap'!$A$2:$H$3322, 8,FALSE)</f>
        <v>[{'course_details': 'Computer Science', 'start_time': '2015', 'end_time': '2018'}]</v>
      </c>
      <c r="P5821" s="5" t="str">
        <f>VLOOKUP(C5821, 'Linkedin Scrap'!$A$2:$I$3322, 9,FALSE)</f>
        <v>[{'experience': 'axelion AG', 'start_time': 'May 2018', 'end_time': 'Oct 2020', 'duration': None}, {'experience': 'axelion AG', 'start_time': 'May 2018', 'end_time': 'Oct 2020', 'duration': None}, {'experience': 'axelion AG', 'start_time': 'May 2018', 'end_time': 'Oct 2020', 'duration': None}]</v>
      </c>
    </row>
    <row r="5822" spans="1:16" ht="18.5" customHeight="1" x14ac:dyDescent="0.3">
      <c r="A5822" s="3" t="s">
        <v>702</v>
      </c>
      <c r="B5822" s="4">
        <v>14</v>
      </c>
      <c r="C5822" s="3" t="s">
        <v>737</v>
      </c>
      <c r="D5822" s="3" t="s">
        <v>738</v>
      </c>
      <c r="E5822" s="3" t="s">
        <v>9</v>
      </c>
      <c r="F5822" s="3" t="s">
        <v>10</v>
      </c>
      <c r="G5822" s="3" t="s">
        <v>739</v>
      </c>
      <c r="H5822" s="4" t="s">
        <v>12</v>
      </c>
      <c r="I5822" s="5">
        <f>VLOOKUP(C5822, 'Linkedin Scrap'!$A$2:$B$3322, 2,FALSE)</f>
        <v>0</v>
      </c>
      <c r="J5822" s="3" t="str">
        <f>VLOOKUP(C5822, 'Linkedin Scrap'!$A$2:$C$3322, 3,FALSE)</f>
        <v>198 followers</v>
      </c>
      <c r="K5822" s="3" t="str">
        <f>VLOOKUP(C5822, 'Linkedin Scrap'!$A$2:$D$3322, 4,FALSE)</f>
        <v>200 connections</v>
      </c>
      <c r="L5822" s="5" t="str">
        <f>VLOOKUP(C5822, 'Linkedin Scrap'!$A$2:$E$3322, 5,FALSE)</f>
        <v>Johann Wolfgang Goethe-Universität Frankfurt am Main</v>
      </c>
      <c r="M5822" s="5" t="str">
        <f>VLOOKUP(C5822, 'Linkedin Scrap'!$A$2:$F$3322, 6,FALSE)</f>
        <v>Puremagin</v>
      </c>
      <c r="N5822" s="5">
        <f>VLOOKUP(C5822, 'Linkedin Scrap'!$A$2:$G$3322, 7,FALSE)</f>
        <v>0</v>
      </c>
      <c r="O5822" s="5" t="str">
        <f>VLOOKUP(C5822, 'Linkedin Scrap'!$A$2:$H$3322, 8,FALSE)</f>
        <v>[{'course_details': "Bachelor's degree Wirtschaftswissenschaften", 'start_time': '2013', 'end_time': '2017'}]</v>
      </c>
      <c r="P5822" s="5" t="str">
        <f>VLOOKUP(C5822, 'Linkedin Scrap'!$A$2:$I$3322, 9,FALSE)</f>
        <v>[{'experience': 'Bettzeit', 'start_time': 'Mar 2017', 'end_time': 'May 2017', 'duration': None}, {'experience': 'Bettzeit', 'start_time': 'Mar 2017', 'end_time': 'May 2017', 'duration': None}, {'experience': 'Bettzeit', 'start_time': 'Mar 2017', 'end_time': 'May 2017', 'duration': None}]</v>
      </c>
    </row>
    <row r="5823" spans="1:16" ht="18.5" customHeight="1" x14ac:dyDescent="0.3">
      <c r="A5823" s="3" t="s">
        <v>702</v>
      </c>
      <c r="B5823" s="4">
        <v>15</v>
      </c>
      <c r="C5823" s="3" t="s">
        <v>740</v>
      </c>
      <c r="D5823" s="3" t="s">
        <v>741</v>
      </c>
      <c r="E5823" s="3" t="s">
        <v>9</v>
      </c>
      <c r="F5823" s="3" t="s">
        <v>10</v>
      </c>
      <c r="G5823" s="3" t="s">
        <v>742</v>
      </c>
      <c r="H5823" s="4" t="s">
        <v>12</v>
      </c>
      <c r="I5823" s="5">
        <f>VLOOKUP(C5823, 'Linkedin Scrap'!$A$2:$B$3322, 2,FALSE)</f>
        <v>0</v>
      </c>
      <c r="J5823" s="3" t="str">
        <f>VLOOKUP(C5823, 'Linkedin Scrap'!$A$2:$C$3322, 3,FALSE)</f>
        <v>99 followers</v>
      </c>
      <c r="K5823" s="3" t="str">
        <f>VLOOKUP(C5823, 'Linkedin Scrap'!$A$2:$D$3322, 4,FALSE)</f>
        <v>66 connections</v>
      </c>
      <c r="L5823" s="5" t="str">
        <f>VLOOKUP(C5823, 'Linkedin Scrap'!$A$2:$E$3322, 5,FALSE)</f>
        <v>Elbgoods GmbH // Handelskammer Hamburg</v>
      </c>
      <c r="M5823" s="5" t="str">
        <f>VLOOKUP(C5823, 'Linkedin Scrap'!$A$2:$F$3322, 6,FALSE)</f>
        <v>WALBING</v>
      </c>
      <c r="N5823" s="5">
        <f>VLOOKUP(C5823, 'Linkedin Scrap'!$A$2:$G$3322, 7,FALSE)</f>
        <v>0</v>
      </c>
      <c r="O5823" s="5">
        <f>VLOOKUP(C5823, 'Linkedin Scrap'!$A$2:$H$3322, 8,FALSE)</f>
        <v>0</v>
      </c>
      <c r="P5823" s="5">
        <f>VLOOKUP(C5823, 'Linkedin Scrap'!$A$2:$I$3322, 9,FALSE)</f>
        <v>0</v>
      </c>
    </row>
    <row r="5824" spans="1:16" ht="18.5" customHeight="1" x14ac:dyDescent="0.3">
      <c r="A5824" s="3" t="s">
        <v>702</v>
      </c>
      <c r="B5824" s="4">
        <v>16</v>
      </c>
      <c r="C5824" s="3" t="s">
        <v>743</v>
      </c>
      <c r="D5824" s="3" t="s">
        <v>443</v>
      </c>
      <c r="E5824" s="3" t="s">
        <v>9</v>
      </c>
      <c r="F5824" s="3" t="s">
        <v>10</v>
      </c>
      <c r="G5824" s="3" t="s">
        <v>744</v>
      </c>
      <c r="H5824" s="4" t="s">
        <v>12</v>
      </c>
      <c r="I5824" s="5" t="e">
        <f>VLOOKUP(C5824, 'Linkedin Scrap'!$A$2:$B$3322, 2,FALSE)</f>
        <v>#N/A</v>
      </c>
      <c r="J5824" s="3" t="e">
        <f>VLOOKUP(C5824, 'Linkedin Scrap'!$A$2:$C$3322, 3,FALSE)</f>
        <v>#N/A</v>
      </c>
      <c r="K5824" s="3" t="e">
        <f>VLOOKUP(C5824, 'Linkedin Scrap'!$A$2:$D$3322, 4,FALSE)</f>
        <v>#N/A</v>
      </c>
      <c r="L5824" s="5" t="e">
        <f>VLOOKUP(C5824, 'Linkedin Scrap'!$A$2:$E$3322, 5,FALSE)</f>
        <v>#N/A</v>
      </c>
      <c r="M5824" s="5" t="e">
        <f>VLOOKUP(C5824, 'Linkedin Scrap'!$A$2:$F$3322, 6,FALSE)</f>
        <v>#N/A</v>
      </c>
      <c r="N5824" s="5" t="e">
        <f>VLOOKUP(C5824, 'Linkedin Scrap'!$A$2:$G$3322, 7,FALSE)</f>
        <v>#N/A</v>
      </c>
      <c r="O5824" s="5" t="e">
        <f>VLOOKUP(C5824, 'Linkedin Scrap'!$A$2:$H$3322, 8,FALSE)</f>
        <v>#N/A</v>
      </c>
      <c r="P5824" s="5" t="e">
        <f>VLOOKUP(C5824, 'Linkedin Scrap'!$A$2:$I$3322, 9,FALSE)</f>
        <v>#N/A</v>
      </c>
    </row>
    <row r="5825" spans="1:16" ht="18.5" customHeight="1" x14ac:dyDescent="0.3">
      <c r="A5825" s="3" t="s">
        <v>702</v>
      </c>
      <c r="B5825" s="4">
        <v>17</v>
      </c>
      <c r="C5825" s="3" t="s">
        <v>745</v>
      </c>
      <c r="D5825" s="3" t="s">
        <v>746</v>
      </c>
      <c r="E5825" s="3" t="s">
        <v>9</v>
      </c>
      <c r="F5825" s="3" t="s">
        <v>10</v>
      </c>
      <c r="G5825" s="3" t="s">
        <v>747</v>
      </c>
      <c r="H5825" s="4" t="s">
        <v>12</v>
      </c>
      <c r="I5825" s="5" t="e">
        <f>VLOOKUP(C5825, 'Linkedin Scrap'!$A$2:$B$3322, 2,FALSE)</f>
        <v>#N/A</v>
      </c>
      <c r="J5825" s="3" t="e">
        <f>VLOOKUP(C5825, 'Linkedin Scrap'!$A$2:$C$3322, 3,FALSE)</f>
        <v>#N/A</v>
      </c>
      <c r="K5825" s="3" t="e">
        <f>VLOOKUP(C5825, 'Linkedin Scrap'!$A$2:$D$3322, 4,FALSE)</f>
        <v>#N/A</v>
      </c>
      <c r="L5825" s="5" t="e">
        <f>VLOOKUP(C5825, 'Linkedin Scrap'!$A$2:$E$3322, 5,FALSE)</f>
        <v>#N/A</v>
      </c>
      <c r="M5825" s="5" t="e">
        <f>VLOOKUP(C5825, 'Linkedin Scrap'!$A$2:$F$3322, 6,FALSE)</f>
        <v>#N/A</v>
      </c>
      <c r="N5825" s="5" t="e">
        <f>VLOOKUP(C5825, 'Linkedin Scrap'!$A$2:$G$3322, 7,FALSE)</f>
        <v>#N/A</v>
      </c>
      <c r="O5825" s="5" t="e">
        <f>VLOOKUP(C5825, 'Linkedin Scrap'!$A$2:$H$3322, 8,FALSE)</f>
        <v>#N/A</v>
      </c>
      <c r="P5825" s="5" t="e">
        <f>VLOOKUP(C5825, 'Linkedin Scrap'!$A$2:$I$3322, 9,FALSE)</f>
        <v>#N/A</v>
      </c>
    </row>
    <row r="5826" spans="1:16" ht="18.5" customHeight="1" x14ac:dyDescent="0.3">
      <c r="A5826" s="3" t="s">
        <v>5517</v>
      </c>
      <c r="B5826" s="4">
        <v>1</v>
      </c>
      <c r="C5826" s="3" t="s">
        <v>5518</v>
      </c>
      <c r="D5826" s="3" t="s">
        <v>98</v>
      </c>
      <c r="E5826" s="3" t="s">
        <v>9</v>
      </c>
      <c r="F5826" s="3" t="s">
        <v>10</v>
      </c>
      <c r="G5826" s="3" t="s">
        <v>5519</v>
      </c>
      <c r="H5826" s="4" t="s">
        <v>12</v>
      </c>
      <c r="I5826" s="5">
        <f>VLOOKUP(C5826, 'Linkedin Scrap'!$A$2:$B$3322, 2,FALSE)</f>
        <v>0</v>
      </c>
      <c r="J5826" s="3" t="str">
        <f>VLOOKUP(C5826, 'Linkedin Scrap'!$A$2:$C$3322, 3,FALSE)</f>
        <v>534 followers</v>
      </c>
      <c r="K5826" s="3" t="str">
        <f>VLOOKUP(C5826, 'Linkedin Scrap'!$A$2:$D$3322, 4,FALSE)</f>
        <v>500+ connections</v>
      </c>
      <c r="L5826" s="5" t="str">
        <f>VLOOKUP(C5826, 'Linkedin Scrap'!$A$2:$E$3322, 5,FALSE)</f>
        <v>Company Website</v>
      </c>
      <c r="M5826" s="5" t="str">
        <f>VLOOKUP(C5826, 'Linkedin Scrap'!$A$2:$F$3322, 6,FALSE)</f>
        <v>SPARKING</v>
      </c>
      <c r="N5826" s="5" t="str">
        <f>VLOOKUP(C5826, 'Linkedin Scrap'!$A$2:$G$3322, 7,FALSE)</f>
        <v>Manager and advisor in the field of business and IT integration. Active in the IT business for 22 years, and in the multimedia business for 18 years. In senior managerial positions for 12 years. Leader and experienced organizer. The originator and co-creator of the TiPark application.</v>
      </c>
      <c r="O5826" s="5">
        <f>VLOOKUP(C5826, 'Linkedin Scrap'!$A$2:$H$3322, 8,FALSE)</f>
        <v>0</v>
      </c>
      <c r="P5826" s="5" t="str">
        <f>VLOOKUP(C5826, 'Linkedin Scrap'!$A$2:$I$3322, 9,FALSE)</f>
        <v>[{'experience': 'Self Employed', 'start_time': 'Sep 2004', 'end_time': 'present', 'duration': None}, {'experience': 'Self Employed', 'start_time': 'Sep 2004', 'end_time': 'present', 'duration': None}]</v>
      </c>
    </row>
    <row r="5827" spans="1:16" ht="18.5" customHeight="1" x14ac:dyDescent="0.3">
      <c r="A5827" s="3" t="s">
        <v>3769</v>
      </c>
      <c r="B5827" s="4">
        <v>1</v>
      </c>
      <c r="C5827" s="3" t="s">
        <v>3770</v>
      </c>
      <c r="D5827" s="3" t="s">
        <v>3771</v>
      </c>
      <c r="E5827" s="3" t="s">
        <v>9</v>
      </c>
      <c r="F5827" s="3" t="s">
        <v>10</v>
      </c>
      <c r="G5827" s="3" t="s">
        <v>3772</v>
      </c>
      <c r="H5827" s="4" t="s">
        <v>12</v>
      </c>
      <c r="I5827" s="5">
        <f>VLOOKUP(C5827, 'Linkedin Scrap'!$A$2:$B$3322, 2,FALSE)</f>
        <v>0</v>
      </c>
      <c r="J5827" s="3" t="str">
        <f>VLOOKUP(C5827, 'Linkedin Scrap'!$A$2:$C$3322, 3,FALSE)</f>
        <v>1K followers</v>
      </c>
      <c r="K5827" s="3" t="str">
        <f>VLOOKUP(C5827, 'Linkedin Scrap'!$A$2:$D$3322, 4,FALSE)</f>
        <v>500+ connections</v>
      </c>
      <c r="L5827" s="5" t="str">
        <f>VLOOKUP(C5827, 'Linkedin Scrap'!$A$2:$E$3322, 5,FALSE)</f>
        <v>Aix-Marseille Université</v>
      </c>
      <c r="M5827" s="5" t="str">
        <f>VLOOKUP(C5827, 'Linkedin Scrap'!$A$2:$F$3322, 6,FALSE)</f>
        <v>SkillWit</v>
      </c>
      <c r="N5827" s="5" t="str">
        <f>VLOOKUP(C5827, 'Linkedin Scrap'!$A$2:$G$3322, 7,FALSE)</f>
        <v>Une uber-centralisation des servicesDans un monde instable flottant sur une fracture possible entre dépossession démocratique du</v>
      </c>
      <c r="O5827" s="5" t="str">
        <f>VLOOKUP(C5827, 'Linkedin Scrap'!$A$2:$H$3322, 8,FALSE)</f>
        <v>[{'course_details': 'Licence professionnelle Activités et techniques de communication et Management des Technologies VAE', 'start_time': '2014', 'end_time': '2015'}, {'course_details': 'BTS Negociation relation client', 'start_time': '2011', 'end_time': '2013'}, {'course_details': '', 'start_time': '2010', 'end_time': '2011'}]</v>
      </c>
      <c r="P5827" s="5" t="str">
        <f>VLOOKUP(C5827, 'Linkedin Scrap'!$A$2:$I$3322, 9,FALSE)</f>
        <v>[{'experience': 'CLIMBER TECHNOLOGIES', 'start_time': 'Dec 2016', 'end_time': 'Jan 2024', 'duration': None}, {'experience': 'CLIMBER TECHNOLOGIES', 'start_time': 'Dec 2016', 'end_time': 'Jan 2024', 'duration': None}, {'experience': 'CLIMBER TECHNOLOGIES', 'start_time': 'Dec 2016', 'end_time': 'Jan 2024', 'duration': None}]</v>
      </c>
    </row>
    <row r="5828" spans="1:16" ht="18.5" customHeight="1" x14ac:dyDescent="0.3">
      <c r="A5828" s="3" t="s">
        <v>3769</v>
      </c>
      <c r="B5828" s="4">
        <v>2</v>
      </c>
      <c r="C5828" s="3" t="s">
        <v>3773</v>
      </c>
      <c r="D5828" s="3" t="s">
        <v>2989</v>
      </c>
      <c r="E5828" s="3" t="s">
        <v>9</v>
      </c>
      <c r="F5828" s="3" t="s">
        <v>10</v>
      </c>
      <c r="G5828" s="3" t="s">
        <v>3774</v>
      </c>
      <c r="H5828" s="4" t="s">
        <v>12</v>
      </c>
      <c r="I5828" s="5">
        <f>VLOOKUP(C5828, 'Linkedin Scrap'!$A$2:$B$3322, 2,FALSE)</f>
        <v>0</v>
      </c>
      <c r="J5828" s="3" t="str">
        <f>VLOOKUP(C5828, 'Linkedin Scrap'!$A$2:$C$3322, 3,FALSE)</f>
        <v>5K followers</v>
      </c>
      <c r="K5828" s="3" t="str">
        <f>VLOOKUP(C5828, 'Linkedin Scrap'!$A$2:$D$3322, 4,FALSE)</f>
        <v>500+ connections</v>
      </c>
      <c r="L5828" s="5" t="str">
        <f>VLOOKUP(C5828, 'Linkedin Scrap'!$A$2:$E$3322, 5,FALSE)</f>
        <v>Company Website</v>
      </c>
      <c r="M5828" s="5" t="str">
        <f>VLOOKUP(C5828, 'Linkedin Scrap'!$A$2:$F$3322, 6,FALSE)</f>
        <v>Pixodeo</v>
      </c>
      <c r="N5828" s="5" t="str">
        <f>VLOOKUP(C5828, 'Linkedin Scrap'!$A$2:$G$3322, 7,FALSE)</f>
        <v>Passionate about the Internet and IT since my childhood, I chose entrepreneurship to…</v>
      </c>
      <c r="O5828" s="5">
        <f>VLOOKUP(C5828, 'Linkedin Scrap'!$A$2:$H$3322, 8,FALSE)</f>
        <v>0</v>
      </c>
      <c r="P5828" s="5">
        <f>VLOOKUP(C5828, 'Linkedin Scrap'!$A$2:$I$3322, 9,FALSE)</f>
        <v>0</v>
      </c>
    </row>
    <row r="5829" spans="1:16" ht="18.5" customHeight="1" x14ac:dyDescent="0.3">
      <c r="A5829" s="3" t="s">
        <v>3769</v>
      </c>
      <c r="B5829" s="4">
        <v>3</v>
      </c>
      <c r="C5829" s="3" t="s">
        <v>3775</v>
      </c>
      <c r="D5829" s="3" t="s">
        <v>178</v>
      </c>
      <c r="E5829" s="3" t="s">
        <v>9</v>
      </c>
      <c r="F5829" s="3" t="s">
        <v>10</v>
      </c>
      <c r="G5829" s="3" t="s">
        <v>3776</v>
      </c>
      <c r="H5829" s="4" t="s">
        <v>12</v>
      </c>
      <c r="I5829" s="5">
        <f>VLOOKUP(C5829, 'Linkedin Scrap'!$A$2:$B$3322, 2,FALSE)</f>
        <v>0</v>
      </c>
      <c r="J5829" s="3" t="str">
        <f>VLOOKUP(C5829, 'Linkedin Scrap'!$A$2:$C$3322, 3,FALSE)</f>
        <v>210 followers</v>
      </c>
      <c r="K5829" s="3" t="str">
        <f>VLOOKUP(C5829, 'Linkedin Scrap'!$A$2:$D$3322, 4,FALSE)</f>
        <v>204 connections</v>
      </c>
      <c r="L5829" s="5" t="str">
        <f>VLOOKUP(C5829, 'Linkedin Scrap'!$A$2:$E$3322, 5,FALSE)</f>
        <v>Institut für Kernchemie, Universität Mainz</v>
      </c>
      <c r="M5829" s="5" t="str">
        <f>VLOOKUP(C5829, 'Linkedin Scrap'!$A$2:$F$3322, 6,FALSE)</f>
        <v>ITECH INSTRUMENTS</v>
      </c>
      <c r="N5829" s="5">
        <f>VLOOKUP(C5829, 'Linkedin Scrap'!$A$2:$G$3322, 7,FALSE)</f>
        <v>0</v>
      </c>
      <c r="O5829" s="5" t="str">
        <f>VLOOKUP(C5829, 'Linkedin Scrap'!$A$2:$H$3322, 8,FALSE)</f>
        <v>[{'course_details': 'Promotion Physik', 'start_time': '1996', 'end_time': '2004'}, {'course_details': 'Diplom-Physiker Physik', 'start_time': '1987', 'end_time': '1994'}]</v>
      </c>
      <c r="P5829" s="5">
        <f>VLOOKUP(C5829, 'Linkedin Scrap'!$A$2:$I$3322, 9,FALSE)</f>
        <v>0</v>
      </c>
    </row>
    <row r="5830" spans="1:16" ht="18.5" customHeight="1" x14ac:dyDescent="0.3">
      <c r="A5830" s="3" t="s">
        <v>3769</v>
      </c>
      <c r="B5830" s="4">
        <v>4</v>
      </c>
      <c r="C5830" s="3" t="s">
        <v>3777</v>
      </c>
      <c r="D5830" s="3" t="s">
        <v>3778</v>
      </c>
      <c r="E5830" s="3" t="s">
        <v>9</v>
      </c>
      <c r="F5830" s="3" t="s">
        <v>10</v>
      </c>
      <c r="G5830" s="3" t="s">
        <v>3779</v>
      </c>
      <c r="H5830" s="4" t="s">
        <v>12</v>
      </c>
      <c r="I5830" s="5">
        <f>VLOOKUP(C5830, 'Linkedin Scrap'!$A$2:$B$3322, 2,FALSE)</f>
        <v>0</v>
      </c>
      <c r="J5830" s="3" t="str">
        <f>VLOOKUP(C5830, 'Linkedin Scrap'!$A$2:$C$3322, 3,FALSE)</f>
        <v>156 followers</v>
      </c>
      <c r="K5830" s="3" t="str">
        <f>VLOOKUP(C5830, 'Linkedin Scrap'!$A$2:$D$3322, 4,FALSE)</f>
        <v>135 connections</v>
      </c>
      <c r="L5830" s="5">
        <f>VLOOKUP(C5830, 'Linkedin Scrap'!$A$2:$E$3322, 5,FALSE)</f>
        <v>0</v>
      </c>
      <c r="M5830" s="5">
        <f>VLOOKUP(C5830, 'Linkedin Scrap'!$A$2:$F$3322, 6,FALSE)</f>
        <v>0</v>
      </c>
      <c r="N5830" s="5">
        <f>VLOOKUP(C5830, 'Linkedin Scrap'!$A$2:$G$3322, 7,FALSE)</f>
        <v>0</v>
      </c>
      <c r="O5830" s="5">
        <f>VLOOKUP(C5830, 'Linkedin Scrap'!$A$2:$H$3322, 8,FALSE)</f>
        <v>0</v>
      </c>
      <c r="P5830" s="5" t="str">
        <f>VLOOKUP(C5830, 'Linkedin Scrap'!$A$2:$I$3322, 9,FALSE)</f>
        <v>[{'experience': 'Fine Dining Flight', 'start_time': 'Nov 2015', 'end_time': 'Jul 2018', 'duration': None}, {'experience': 'Fine Dining Flight', 'start_time': 'Nov 2015', 'end_time': 'Jul 2018', 'duration': None}, {'experience': 'Fine Dining Flight', 'start_time': 'Nov 2015', 'end_time': 'Jul 2018', 'duration': None}]</v>
      </c>
    </row>
    <row r="5831" spans="1:16" ht="18.5" customHeight="1" x14ac:dyDescent="0.3">
      <c r="A5831" s="3" t="s">
        <v>3769</v>
      </c>
      <c r="B5831" s="4">
        <v>5</v>
      </c>
      <c r="C5831" s="3" t="s">
        <v>3796</v>
      </c>
      <c r="D5831" s="3" t="s">
        <v>3797</v>
      </c>
      <c r="E5831" s="3" t="s">
        <v>9</v>
      </c>
      <c r="F5831" s="3" t="s">
        <v>10</v>
      </c>
      <c r="G5831" s="3" t="s">
        <v>3798</v>
      </c>
      <c r="H5831" s="4" t="s">
        <v>12</v>
      </c>
      <c r="I5831" s="5">
        <f>VLOOKUP(C5831, 'Linkedin Scrap'!$A$2:$B$3322, 2,FALSE)</f>
        <v>0</v>
      </c>
      <c r="J5831" s="3" t="str">
        <f>VLOOKUP(C5831, 'Linkedin Scrap'!$A$2:$C$3322, 3,FALSE)</f>
        <v>26 followers</v>
      </c>
      <c r="K5831" s="3" t="str">
        <f>VLOOKUP(C5831, 'Linkedin Scrap'!$A$2:$D$3322, 4,FALSE)</f>
        <v>26 connections</v>
      </c>
      <c r="L5831" s="5">
        <f>VLOOKUP(C5831, 'Linkedin Scrap'!$A$2:$E$3322, 5,FALSE)</f>
        <v>0</v>
      </c>
      <c r="M5831" s="5">
        <f>VLOOKUP(C5831, 'Linkedin Scrap'!$A$2:$F$3322, 6,FALSE)</f>
        <v>0</v>
      </c>
      <c r="N5831" s="5">
        <f>VLOOKUP(C5831, 'Linkedin Scrap'!$A$2:$G$3322, 7,FALSE)</f>
        <v>0</v>
      </c>
      <c r="O5831" s="5">
        <f>VLOOKUP(C5831, 'Linkedin Scrap'!$A$2:$H$3322, 8,FALSE)</f>
        <v>0</v>
      </c>
      <c r="P5831" s="5" t="str">
        <f>VLOOKUP(C5831, 'Linkedin Scrap'!$A$2:$I$3322, 9,FALSE)</f>
        <v>[{'experience': 'WINNEST', 'start_time': 'May 2017', 'end_time': 'present', 'duration': None}, {'experience': 'WINNEST', 'start_time': 'May 2017', 'end_time': 'present', 'duration': None}]</v>
      </c>
    </row>
    <row r="5832" spans="1:16" ht="18.5" customHeight="1" x14ac:dyDescent="0.3">
      <c r="A5832" s="3" t="s">
        <v>3769</v>
      </c>
      <c r="B5832" s="4">
        <v>6</v>
      </c>
      <c r="C5832" s="3" t="s">
        <v>3799</v>
      </c>
      <c r="D5832" s="3" t="s">
        <v>3800</v>
      </c>
      <c r="E5832" s="3" t="s">
        <v>9</v>
      </c>
      <c r="F5832" s="3" t="s">
        <v>10</v>
      </c>
      <c r="G5832" s="3" t="s">
        <v>3801</v>
      </c>
      <c r="H5832" s="4" t="s">
        <v>12</v>
      </c>
      <c r="I5832" s="5" t="e">
        <f>VLOOKUP(C5832, 'Linkedin Scrap'!$A$2:$B$3322, 2,FALSE)</f>
        <v>#N/A</v>
      </c>
      <c r="J5832" s="3" t="e">
        <f>VLOOKUP(C5832, 'Linkedin Scrap'!$A$2:$C$3322, 3,FALSE)</f>
        <v>#N/A</v>
      </c>
      <c r="K5832" s="3" t="e">
        <f>VLOOKUP(C5832, 'Linkedin Scrap'!$A$2:$D$3322, 4,FALSE)</f>
        <v>#N/A</v>
      </c>
      <c r="L5832" s="5" t="e">
        <f>VLOOKUP(C5832, 'Linkedin Scrap'!$A$2:$E$3322, 5,FALSE)</f>
        <v>#N/A</v>
      </c>
      <c r="M5832" s="5" t="e">
        <f>VLOOKUP(C5832, 'Linkedin Scrap'!$A$2:$F$3322, 6,FALSE)</f>
        <v>#N/A</v>
      </c>
      <c r="N5832" s="5" t="e">
        <f>VLOOKUP(C5832, 'Linkedin Scrap'!$A$2:$G$3322, 7,FALSE)</f>
        <v>#N/A</v>
      </c>
      <c r="O5832" s="5" t="e">
        <f>VLOOKUP(C5832, 'Linkedin Scrap'!$A$2:$H$3322, 8,FALSE)</f>
        <v>#N/A</v>
      </c>
      <c r="P5832" s="5" t="e">
        <f>VLOOKUP(C5832, 'Linkedin Scrap'!$A$2:$I$3322, 9,FALSE)</f>
        <v>#N/A</v>
      </c>
    </row>
    <row r="5833" spans="1:16" ht="18.5" customHeight="1" x14ac:dyDescent="0.3">
      <c r="A5833" s="3" t="s">
        <v>3769</v>
      </c>
      <c r="B5833" s="4">
        <v>7</v>
      </c>
      <c r="C5833" s="3" t="s">
        <v>3802</v>
      </c>
      <c r="D5833" s="3" t="s">
        <v>1033</v>
      </c>
      <c r="E5833" s="3" t="s">
        <v>9</v>
      </c>
      <c r="F5833" s="3" t="s">
        <v>10</v>
      </c>
      <c r="G5833" s="3" t="s">
        <v>3803</v>
      </c>
      <c r="H5833" s="4" t="s">
        <v>12</v>
      </c>
      <c r="I5833" s="5" t="e">
        <f>VLOOKUP(C5833, 'Linkedin Scrap'!$A$2:$B$3322, 2,FALSE)</f>
        <v>#N/A</v>
      </c>
      <c r="J5833" s="3" t="e">
        <f>VLOOKUP(C5833, 'Linkedin Scrap'!$A$2:$C$3322, 3,FALSE)</f>
        <v>#N/A</v>
      </c>
      <c r="K5833" s="3" t="e">
        <f>VLOOKUP(C5833, 'Linkedin Scrap'!$A$2:$D$3322, 4,FALSE)</f>
        <v>#N/A</v>
      </c>
      <c r="L5833" s="5" t="e">
        <f>VLOOKUP(C5833, 'Linkedin Scrap'!$A$2:$E$3322, 5,FALSE)</f>
        <v>#N/A</v>
      </c>
      <c r="M5833" s="5" t="e">
        <f>VLOOKUP(C5833, 'Linkedin Scrap'!$A$2:$F$3322, 6,FALSE)</f>
        <v>#N/A</v>
      </c>
      <c r="N5833" s="5" t="e">
        <f>VLOOKUP(C5833, 'Linkedin Scrap'!$A$2:$G$3322, 7,FALSE)</f>
        <v>#N/A</v>
      </c>
      <c r="O5833" s="5" t="e">
        <f>VLOOKUP(C5833, 'Linkedin Scrap'!$A$2:$H$3322, 8,FALSE)</f>
        <v>#N/A</v>
      </c>
      <c r="P5833" s="5" t="e">
        <f>VLOOKUP(C5833, 'Linkedin Scrap'!$A$2:$I$3322, 9,FALSE)</f>
        <v>#N/A</v>
      </c>
    </row>
    <row r="5834" spans="1:16" ht="18.5" customHeight="1" x14ac:dyDescent="0.3">
      <c r="A5834" s="3" t="s">
        <v>3769</v>
      </c>
      <c r="B5834" s="4">
        <v>8</v>
      </c>
      <c r="C5834" s="3" t="s">
        <v>3804</v>
      </c>
      <c r="D5834" s="3" t="s">
        <v>3805</v>
      </c>
      <c r="E5834" s="3" t="s">
        <v>9</v>
      </c>
      <c r="F5834" s="3" t="s">
        <v>10</v>
      </c>
      <c r="G5834" s="3" t="s">
        <v>3806</v>
      </c>
      <c r="H5834" s="4" t="s">
        <v>12</v>
      </c>
      <c r="I5834" s="5">
        <f>VLOOKUP(C5834, 'Linkedin Scrap'!$A$2:$B$3322, 2,FALSE)</f>
        <v>0</v>
      </c>
      <c r="J5834" s="3" t="str">
        <f>VLOOKUP(C5834, 'Linkedin Scrap'!$A$2:$C$3322, 3,FALSE)</f>
        <v>2K followers</v>
      </c>
      <c r="K5834" s="3" t="str">
        <f>VLOOKUP(C5834, 'Linkedin Scrap'!$A$2:$D$3322, 4,FALSE)</f>
        <v>500+ connections</v>
      </c>
      <c r="L5834" s="5" t="str">
        <f>VLOOKUP(C5834, 'Linkedin Scrap'!$A$2:$E$3322, 5,FALSE)</f>
        <v>The London School of Economics and Political Science (LSE)</v>
      </c>
      <c r="M5834" s="5" t="str">
        <f>VLOOKUP(C5834, 'Linkedin Scrap'!$A$2:$F$3322, 6,FALSE)</f>
        <v>Prime Minister's Office - Côte d’Ivoire</v>
      </c>
      <c r="N5834" s="5" t="str">
        <f>VLOOKUP(C5834, 'Linkedin Scrap'!$A$2:$G$3322, 7,FALSE)</f>
        <v>Investment professional with a solid track record in investment banking over the last few years in the areas of strategy, project finance, investments, operations and general management. Strong interest in structured impact investment, public private partnerships, private equity, in infrastructure, renewable energy and extractive industries with a focus on rare earths.Cross-cultural sensitivity and ability to make an impact in frontier, emerging and developed markets. Human experience, curiosity and interest in a variety of production sectors. Ability to lead high performance teams. Former co-founder of market place in Monaco(+ $3 million turnover in Q1).</v>
      </c>
      <c r="O5834" s="5" t="str">
        <f>VLOOKUP(C5834, 'Linkedin Scrap'!$A$2:$H$3322, 8,FALSE)</f>
        <v>[{'course_details': 'Business, International Relations and the Political Economy International Relations and Affairs'}, {'course_details': 'Summer School Politics and Economics of International Energy', 'start_time': '2019', 'end_time': '2020'}, {'course_details': 'Master of Environmental Law &amp; Policy Energy, Environment, and Natural Resources Law Mention Bien', 'start_time': '2019', 'end_time': '2020'}, {'course_details': "Master's degree Msc Information &amp; Communication Science Honors - Final year thesis", 'start_time': '2014', 'end_time': '2015'}, {'course_details': "Bachelor's degree Information &amp; Communication Science", 'start_time': '2011', 'end_time': '2014'}, {'course_details': 'High School Diploma', 'start_time': '2009', 'end_time': '2011'}]</v>
      </c>
      <c r="P5834" s="5" t="str">
        <f>VLOOKUP(C5834, 'Linkedin Scrap'!$A$2:$I$3322, 9,FALSE)</f>
        <v>[{'experience': 'Algest Investment Bank', 'start_time': 'Jul 2019', 'end_time': 'Jun 2020', 'duration': None}, {'experience': 'Algest Investment Bank', 'start_time': 'Jul 2019', 'end_time': 'Jun 2020', 'duration': None}, {'experience': 'Algest Investment Bank', 'start_time': 'Jul 2019', 'end_time': 'Jun 2020', 'duration': None}]</v>
      </c>
    </row>
    <row r="5835" spans="1:16" ht="18.5" customHeight="1" x14ac:dyDescent="0.3">
      <c r="A5835" s="3" t="s">
        <v>3769</v>
      </c>
      <c r="B5835" s="4">
        <v>9</v>
      </c>
      <c r="C5835" s="3" t="s">
        <v>3807</v>
      </c>
      <c r="D5835" s="3" t="s">
        <v>3244</v>
      </c>
      <c r="E5835" s="3" t="s">
        <v>9</v>
      </c>
      <c r="F5835" s="3" t="s">
        <v>10</v>
      </c>
      <c r="G5835" s="3" t="s">
        <v>3808</v>
      </c>
      <c r="H5835" s="4" t="s">
        <v>12</v>
      </c>
      <c r="I5835" s="5">
        <f>VLOOKUP(C5835, 'Linkedin Scrap'!$A$2:$B$3322, 2,FALSE)</f>
        <v>0</v>
      </c>
      <c r="J5835" s="3" t="str">
        <f>VLOOKUP(C5835, 'Linkedin Scrap'!$A$2:$C$3322, 3,FALSE)</f>
        <v>147 followers</v>
      </c>
      <c r="K5835" s="3" t="str">
        <f>VLOOKUP(C5835, 'Linkedin Scrap'!$A$2:$D$3322, 4,FALSE)</f>
        <v>146 connections</v>
      </c>
      <c r="L5835" s="5" t="str">
        <f>VLOOKUP(C5835, 'Linkedin Scrap'!$A$2:$E$3322, 5,FALSE)</f>
        <v>ISMANS CESI</v>
      </c>
      <c r="M5835" s="5" t="str">
        <f>VLOOKUP(C5835, 'Linkedin Scrap'!$A$2:$F$3322, 6,FALSE)</f>
        <v>Safran</v>
      </c>
      <c r="N5835" s="5">
        <f>VLOOKUP(C5835, 'Linkedin Scrap'!$A$2:$G$3322, 7,FALSE)</f>
        <v>0</v>
      </c>
      <c r="O5835" s="5">
        <f>VLOOKUP(C5835, 'Linkedin Scrap'!$A$2:$H$3322, 8,FALSE)</f>
        <v>0</v>
      </c>
      <c r="P5835" s="5">
        <f>VLOOKUP(C5835, 'Linkedin Scrap'!$A$2:$I$3322, 9,FALSE)</f>
        <v>0</v>
      </c>
    </row>
    <row r="5836" spans="1:16" ht="18.5" customHeight="1" x14ac:dyDescent="0.3">
      <c r="A5836" s="3" t="s">
        <v>3769</v>
      </c>
      <c r="B5836" s="4">
        <v>10</v>
      </c>
      <c r="C5836" s="3" t="s">
        <v>3809</v>
      </c>
      <c r="D5836" s="3" t="s">
        <v>1485</v>
      </c>
      <c r="E5836" s="3" t="s">
        <v>9</v>
      </c>
      <c r="F5836" s="3" t="s">
        <v>10</v>
      </c>
      <c r="G5836" s="3" t="s">
        <v>3810</v>
      </c>
      <c r="H5836" s="4" t="s">
        <v>12</v>
      </c>
      <c r="I5836" s="5">
        <f>VLOOKUP(C5836, 'Linkedin Scrap'!$A$2:$B$3322, 2,FALSE)</f>
        <v>0</v>
      </c>
      <c r="J5836" s="3" t="str">
        <f>VLOOKUP(C5836, 'Linkedin Scrap'!$A$2:$C$3322, 3,FALSE)</f>
        <v>661 followers</v>
      </c>
      <c r="K5836" s="3" t="str">
        <f>VLOOKUP(C5836, 'Linkedin Scrap'!$A$2:$D$3322, 4,FALSE)</f>
        <v>500+ connections</v>
      </c>
      <c r="L5836" s="5" t="str">
        <f>VLOOKUP(C5836, 'Linkedin Scrap'!$A$2:$E$3322, 5,FALSE)</f>
        <v>ESILV - Ecole Supérieure d'Ingénieurs Léonard de Vinci</v>
      </c>
      <c r="M5836" s="5" t="str">
        <f>VLOOKUP(C5836, 'Linkedin Scrap'!$A$2:$F$3322, 6,FALSE)</f>
        <v>Amundi</v>
      </c>
      <c r="N5836" s="5" t="str">
        <f>VLOOKUP(C5836, 'Linkedin Scrap'!$A$2:$G$3322, 7,FALSE)</f>
        <v>Motivated and flexible team player looking for a Junior position in Asset…</v>
      </c>
      <c r="O5836" s="5">
        <f>VLOOKUP(C5836, 'Linkedin Scrap'!$A$2:$H$3322, 8,FALSE)</f>
        <v>0</v>
      </c>
      <c r="P5836" s="5">
        <f>VLOOKUP(C5836, 'Linkedin Scrap'!$A$2:$I$3322, 9,FALSE)</f>
        <v>0</v>
      </c>
    </row>
    <row r="5837" spans="1:16" ht="18.5" customHeight="1" x14ac:dyDescent="0.3">
      <c r="A5837" s="3" t="s">
        <v>3769</v>
      </c>
      <c r="B5837" s="4">
        <v>11</v>
      </c>
      <c r="C5837" s="3" t="s">
        <v>3811</v>
      </c>
      <c r="D5837" s="3" t="s">
        <v>3812</v>
      </c>
      <c r="E5837" s="3" t="s">
        <v>9</v>
      </c>
      <c r="F5837" s="3" t="s">
        <v>10</v>
      </c>
      <c r="G5837" s="3" t="s">
        <v>3813</v>
      </c>
      <c r="H5837" s="4" t="s">
        <v>12</v>
      </c>
      <c r="I5837" s="5">
        <f>VLOOKUP(C5837, 'Linkedin Scrap'!$A$2:$B$3322, 2,FALSE)</f>
        <v>0</v>
      </c>
      <c r="J5837" s="3" t="str">
        <f>VLOOKUP(C5837, 'Linkedin Scrap'!$A$2:$C$3322, 3,FALSE)</f>
        <v>685 followers</v>
      </c>
      <c r="K5837" s="3" t="str">
        <f>VLOOKUP(C5837, 'Linkedin Scrap'!$A$2:$D$3322, 4,FALSE)</f>
        <v>500+ connections</v>
      </c>
      <c r="L5837" s="5" t="str">
        <f>VLOOKUP(C5837, 'Linkedin Scrap'!$A$2:$E$3322, 5,FALSE)</f>
        <v>ESSEC Business School</v>
      </c>
      <c r="M5837" s="5" t="str">
        <f>VLOOKUP(C5837, 'Linkedin Scrap'!$A$2:$F$3322, 6,FALSE)</f>
        <v>Societe Generale Corporate and Investment Banking - SGCIB</v>
      </c>
      <c r="N5837" s="5">
        <f>VLOOKUP(C5837, 'Linkedin Scrap'!$A$2:$G$3322, 7,FALSE)</f>
        <v>0</v>
      </c>
      <c r="O5837" s="5" t="str">
        <f>VLOOKUP(C5837, 'Linkedin Scrap'!$A$2:$H$3322, 8,FALSE)</f>
        <v>[{'course_details': 'Master of Science (MSc) Finance, General', 'start_time': '2015', 'end_time': '2017'}, {'course_details': 'Trilingual Bachelor in Business and Administration Joint Major in Finance and Economics Applied GPA: 3.72', 'start_time': '2011', 'end_time': '2015'}, {'course_details': 'Exchange Program in Singapore Finance, General', 'start_time': '2014', 'end_time': '2014'}]</v>
      </c>
      <c r="P5837" s="5" t="str">
        <f>VLOOKUP(C5837, 'Linkedin Scrap'!$A$2:$I$3322, 9,FALSE)</f>
        <v>[{'experience': 'Societe Generale Corporate and Investment Banking - SGCIB', 'start_time': 'Jul 2016', 'end_time': 'Dec 2016', 'duration': None}]</v>
      </c>
    </row>
    <row r="5838" spans="1:16" ht="18.5" customHeight="1" x14ac:dyDescent="0.3">
      <c r="A5838" s="3" t="s">
        <v>3769</v>
      </c>
      <c r="B5838" s="4">
        <v>12</v>
      </c>
      <c r="C5838" s="3" t="s">
        <v>3832</v>
      </c>
      <c r="D5838" s="3" t="s">
        <v>1618</v>
      </c>
      <c r="E5838" s="3" t="s">
        <v>9</v>
      </c>
      <c r="F5838" s="3" t="s">
        <v>10</v>
      </c>
      <c r="G5838" s="3" t="s">
        <v>3833</v>
      </c>
      <c r="H5838" s="4" t="s">
        <v>12</v>
      </c>
      <c r="I5838" s="5">
        <f>VLOOKUP(C5838, 'Linkedin Scrap'!$A$2:$B$3322, 2,FALSE)</f>
        <v>0</v>
      </c>
      <c r="J5838" s="3" t="str">
        <f>VLOOKUP(C5838, 'Linkedin Scrap'!$A$2:$C$3322, 3,FALSE)</f>
        <v>2K followers</v>
      </c>
      <c r="K5838" s="3" t="str">
        <f>VLOOKUP(C5838, 'Linkedin Scrap'!$A$2:$D$3322, 4,FALSE)</f>
        <v>500+ connections</v>
      </c>
      <c r="L5838" s="5" t="str">
        <f>VLOOKUP(C5838, 'Linkedin Scrap'!$A$2:$E$3322, 5,FALSE)</f>
        <v>Ecole polytechnique</v>
      </c>
      <c r="M5838" s="5" t="str">
        <f>VLOOKUP(C5838, 'Linkedin Scrap'!$A$2:$F$3322, 6,FALSE)</f>
        <v>Swissquote</v>
      </c>
      <c r="N5838" s="5">
        <f>VLOOKUP(C5838, 'Linkedin Scrap'!$A$2:$G$3322, 7,FALSE)</f>
        <v>0</v>
      </c>
      <c r="O5838" s="5">
        <f>VLOOKUP(C5838, 'Linkedin Scrap'!$A$2:$H$3322, 8,FALSE)</f>
        <v>0</v>
      </c>
      <c r="P5838" s="5">
        <f>VLOOKUP(C5838, 'Linkedin Scrap'!$A$2:$I$3322, 9,FALSE)</f>
        <v>0</v>
      </c>
    </row>
    <row r="5839" spans="1:16" ht="18.5" customHeight="1" x14ac:dyDescent="0.3">
      <c r="A5839" s="3" t="s">
        <v>3769</v>
      </c>
      <c r="B5839" s="4">
        <v>13</v>
      </c>
      <c r="C5839" s="3" t="s">
        <v>3834</v>
      </c>
      <c r="D5839" s="3" t="s">
        <v>3835</v>
      </c>
      <c r="E5839" s="3" t="s">
        <v>9</v>
      </c>
      <c r="F5839" s="3" t="s">
        <v>10</v>
      </c>
      <c r="G5839" s="3" t="s">
        <v>3836</v>
      </c>
      <c r="H5839" s="4" t="s">
        <v>12</v>
      </c>
      <c r="I5839" s="5" t="e">
        <f>VLOOKUP(C5839, 'Linkedin Scrap'!$A$2:$B$3322, 2,FALSE)</f>
        <v>#N/A</v>
      </c>
      <c r="J5839" s="3" t="e">
        <f>VLOOKUP(C5839, 'Linkedin Scrap'!$A$2:$C$3322, 3,FALSE)</f>
        <v>#N/A</v>
      </c>
      <c r="K5839" s="3" t="e">
        <f>VLOOKUP(C5839, 'Linkedin Scrap'!$A$2:$D$3322, 4,FALSE)</f>
        <v>#N/A</v>
      </c>
      <c r="L5839" s="5" t="e">
        <f>VLOOKUP(C5839, 'Linkedin Scrap'!$A$2:$E$3322, 5,FALSE)</f>
        <v>#N/A</v>
      </c>
      <c r="M5839" s="5" t="e">
        <f>VLOOKUP(C5839, 'Linkedin Scrap'!$A$2:$F$3322, 6,FALSE)</f>
        <v>#N/A</v>
      </c>
      <c r="N5839" s="5" t="e">
        <f>VLOOKUP(C5839, 'Linkedin Scrap'!$A$2:$G$3322, 7,FALSE)</f>
        <v>#N/A</v>
      </c>
      <c r="O5839" s="5" t="e">
        <f>VLOOKUP(C5839, 'Linkedin Scrap'!$A$2:$H$3322, 8,FALSE)</f>
        <v>#N/A</v>
      </c>
      <c r="P5839" s="5" t="e">
        <f>VLOOKUP(C5839, 'Linkedin Scrap'!$A$2:$I$3322, 9,FALSE)</f>
        <v>#N/A</v>
      </c>
    </row>
    <row r="5840" spans="1:16" ht="18.5" customHeight="1" x14ac:dyDescent="0.3">
      <c r="A5840" s="3" t="s">
        <v>3769</v>
      </c>
      <c r="B5840" s="4">
        <v>14</v>
      </c>
      <c r="C5840" s="3" t="s">
        <v>3837</v>
      </c>
      <c r="D5840" s="3" t="s">
        <v>3838</v>
      </c>
      <c r="E5840" s="3" t="s">
        <v>9</v>
      </c>
      <c r="F5840" s="3" t="s">
        <v>10</v>
      </c>
      <c r="G5840" s="3" t="s">
        <v>3839</v>
      </c>
      <c r="H5840" s="4" t="s">
        <v>12</v>
      </c>
      <c r="I5840" s="5">
        <f>VLOOKUP(C5840, 'Linkedin Scrap'!$A$2:$B$3322, 2,FALSE)</f>
        <v>0</v>
      </c>
      <c r="J5840" s="3" t="str">
        <f>VLOOKUP(C5840, 'Linkedin Scrap'!$A$2:$C$3322, 3,FALSE)</f>
        <v>753 followers</v>
      </c>
      <c r="K5840" s="3" t="str">
        <f>VLOOKUP(C5840, 'Linkedin Scrap'!$A$2:$D$3322, 4,FALSE)</f>
        <v>500+ connections</v>
      </c>
      <c r="L5840" s="5" t="str">
        <f>VLOOKUP(C5840, 'Linkedin Scrap'!$A$2:$E$3322, 5,FALSE)</f>
        <v>École de Communication Visuelle</v>
      </c>
      <c r="M5840" s="5" t="str">
        <f>VLOOKUP(C5840, 'Linkedin Scrap'!$A$2:$F$3322, 6,FALSE)</f>
        <v>TWISTUDIO</v>
      </c>
      <c r="N5840" s="5" t="str">
        <f>VLOOKUP(C5840, 'Linkedin Scrap'!$A$2:$G$3322, 7,FALSE)</f>
        <v>• Art Director &amp; Entrepreneur: Project Management / Client Management since 2015•…</v>
      </c>
      <c r="O5840" s="5">
        <f>VLOOKUP(C5840, 'Linkedin Scrap'!$A$2:$H$3322, 8,FALSE)</f>
        <v>0</v>
      </c>
      <c r="P5840" s="5">
        <f>VLOOKUP(C5840, 'Linkedin Scrap'!$A$2:$I$3322, 9,FALSE)</f>
        <v>0</v>
      </c>
    </row>
    <row r="5841" spans="1:16" ht="18.5" customHeight="1" x14ac:dyDescent="0.3">
      <c r="A5841" s="3" t="s">
        <v>3769</v>
      </c>
      <c r="B5841" s="4">
        <v>15</v>
      </c>
      <c r="C5841" s="3" t="s">
        <v>3840</v>
      </c>
      <c r="D5841" s="3" t="s">
        <v>3841</v>
      </c>
      <c r="E5841" s="3" t="s">
        <v>9</v>
      </c>
      <c r="F5841" s="3" t="s">
        <v>10</v>
      </c>
      <c r="G5841" s="3" t="s">
        <v>3842</v>
      </c>
      <c r="H5841" s="4" t="s">
        <v>12</v>
      </c>
      <c r="I5841" s="5">
        <f>VLOOKUP(C5841, 'Linkedin Scrap'!$A$2:$B$3322, 2,FALSE)</f>
        <v>0</v>
      </c>
      <c r="J5841" s="3" t="str">
        <f>VLOOKUP(C5841, 'Linkedin Scrap'!$A$2:$C$3322, 3,FALSE)</f>
        <v>253 followers</v>
      </c>
      <c r="K5841" s="3" t="str">
        <f>VLOOKUP(C5841, 'Linkedin Scrap'!$A$2:$D$3322, 4,FALSE)</f>
        <v>253 connections</v>
      </c>
      <c r="L5841" s="5" t="str">
        <f>VLOOKUP(C5841, 'Linkedin Scrap'!$A$2:$E$3322, 5,FALSE)</f>
        <v>Griffith University</v>
      </c>
      <c r="M5841" s="5" t="str">
        <f>VLOOKUP(C5841, 'Linkedin Scrap'!$A$2:$F$3322, 6,FALSE)</f>
        <v>WINNEST</v>
      </c>
      <c r="N5841" s="5">
        <f>VLOOKUP(C5841, 'Linkedin Scrap'!$A$2:$G$3322, 7,FALSE)</f>
        <v>0</v>
      </c>
      <c r="O5841" s="5" t="str">
        <f>VLOOKUP(C5841, 'Linkedin Scrap'!$A$2:$H$3322, 8,FALSE)</f>
        <v>[{'course_details': '5628 Master of Business', 'start_time': '2016', 'end_time': '2017'}, {'course_details': 'Certificat de Formation de Base à la Sécurité - CFBS + MEDICAL 1 (STCW 2010) Yachting', 'start_time': '2018', 'end_time': '2018'}, {'course_details': 'Bachelor of Business International Marketing', 'start_time': '2015', 'end_time': '2017'}, {'course_details': 'Bachelor of Business Marketing', 'start_time': '2011', 'end_time': '2014'}]</v>
      </c>
      <c r="P5841" s="5" t="str">
        <f>VLOOKUP(C5841, 'Linkedin Scrap'!$A$2:$I$3322, 9,FALSE)</f>
        <v>[{'experience': 'La boutique de Juliette', 'start_time': 'Oct 2014', 'end_time': 'Jan 2015', 'duration': None}, {'experience': 'La boutique de Juliette', 'start_time': 'Oct 2014', 'end_time': 'Jan 2015', 'duration': None}, {'experience': 'La boutique de Juliette', 'start_time': 'Oct 2014', 'end_time': 'Jan 2015', 'duration': None}]</v>
      </c>
    </row>
    <row r="5842" spans="1:16" ht="18.5" customHeight="1" x14ac:dyDescent="0.3">
      <c r="A5842" s="3" t="s">
        <v>3769</v>
      </c>
      <c r="B5842" s="4">
        <v>16</v>
      </c>
      <c r="C5842" s="3" t="s">
        <v>3843</v>
      </c>
      <c r="D5842" s="3" t="s">
        <v>1782</v>
      </c>
      <c r="E5842" s="3" t="s">
        <v>9</v>
      </c>
      <c r="F5842" s="3" t="s">
        <v>10</v>
      </c>
      <c r="G5842" s="3" t="s">
        <v>3844</v>
      </c>
      <c r="H5842" s="4" t="s">
        <v>12</v>
      </c>
      <c r="I5842" s="5" t="e">
        <f>VLOOKUP(C5842, 'Linkedin Scrap'!$A$2:$B$3322, 2,FALSE)</f>
        <v>#N/A</v>
      </c>
      <c r="J5842" s="3" t="e">
        <f>VLOOKUP(C5842, 'Linkedin Scrap'!$A$2:$C$3322, 3,FALSE)</f>
        <v>#N/A</v>
      </c>
      <c r="K5842" s="3" t="e">
        <f>VLOOKUP(C5842, 'Linkedin Scrap'!$A$2:$D$3322, 4,FALSE)</f>
        <v>#N/A</v>
      </c>
      <c r="L5842" s="5" t="e">
        <f>VLOOKUP(C5842, 'Linkedin Scrap'!$A$2:$E$3322, 5,FALSE)</f>
        <v>#N/A</v>
      </c>
      <c r="M5842" s="5" t="e">
        <f>VLOOKUP(C5842, 'Linkedin Scrap'!$A$2:$F$3322, 6,FALSE)</f>
        <v>#N/A</v>
      </c>
      <c r="N5842" s="5" t="e">
        <f>VLOOKUP(C5842, 'Linkedin Scrap'!$A$2:$G$3322, 7,FALSE)</f>
        <v>#N/A</v>
      </c>
      <c r="O5842" s="5" t="e">
        <f>VLOOKUP(C5842, 'Linkedin Scrap'!$A$2:$H$3322, 8,FALSE)</f>
        <v>#N/A</v>
      </c>
      <c r="P5842" s="5" t="e">
        <f>VLOOKUP(C5842, 'Linkedin Scrap'!$A$2:$I$3322, 9,FALSE)</f>
        <v>#N/A</v>
      </c>
    </row>
    <row r="5843" spans="1:16" ht="18.5" customHeight="1" x14ac:dyDescent="0.3">
      <c r="A5843" s="3" t="s">
        <v>3769</v>
      </c>
      <c r="B5843" s="4">
        <v>17</v>
      </c>
      <c r="C5843" s="3" t="s">
        <v>3845</v>
      </c>
      <c r="D5843" s="3" t="s">
        <v>3846</v>
      </c>
      <c r="E5843" s="3" t="s">
        <v>9</v>
      </c>
      <c r="F5843" s="3" t="s">
        <v>10</v>
      </c>
      <c r="G5843" s="3" t="s">
        <v>3847</v>
      </c>
      <c r="H5843" s="4" t="s">
        <v>22</v>
      </c>
      <c r="I5843" s="5">
        <f>VLOOKUP(C5843, 'Linkedin Scrap'!$A$2:$B$3322, 2,FALSE)</f>
        <v>0</v>
      </c>
      <c r="J5843" s="3" t="str">
        <f>VLOOKUP(C5843, 'Linkedin Scrap'!$A$2:$C$3322, 3,FALSE)</f>
        <v>852 followers</v>
      </c>
      <c r="K5843" s="3" t="str">
        <f>VLOOKUP(C5843, 'Linkedin Scrap'!$A$2:$D$3322, 4,FALSE)</f>
        <v>500+ connections</v>
      </c>
      <c r="L5843" s="5">
        <f>VLOOKUP(C5843, 'Linkedin Scrap'!$A$2:$E$3322, 5,FALSE)</f>
        <v>0</v>
      </c>
      <c r="M5843" s="5">
        <f>VLOOKUP(C5843, 'Linkedin Scrap'!$A$2:$F$3322, 6,FALSE)</f>
        <v>0</v>
      </c>
      <c r="N5843" s="5" t="str">
        <f>VLOOKUP(C5843, 'Linkedin Scrap'!$A$2:$G$3322, 7,FALSE)</f>
        <v>Self-learner and dependable web developer, who is having thorough knowledge of web…</v>
      </c>
      <c r="O5843" s="5">
        <f>VLOOKUP(C5843, 'Linkedin Scrap'!$A$2:$H$3322, 8,FALSE)</f>
        <v>0</v>
      </c>
      <c r="P5843" s="5">
        <f>VLOOKUP(C5843, 'Linkedin Scrap'!$A$2:$I$3322, 9,FALSE)</f>
        <v>0</v>
      </c>
    </row>
    <row r="5844" spans="1:16" ht="18.5" customHeight="1" x14ac:dyDescent="0.3">
      <c r="A5844" s="3" t="s">
        <v>3769</v>
      </c>
      <c r="B5844" s="4">
        <v>18</v>
      </c>
      <c r="C5844" s="3" t="s">
        <v>3848</v>
      </c>
      <c r="D5844" s="3" t="s">
        <v>3849</v>
      </c>
      <c r="E5844" s="3" t="s">
        <v>9</v>
      </c>
      <c r="F5844" s="3" t="s">
        <v>10</v>
      </c>
      <c r="G5844" s="3" t="s">
        <v>3850</v>
      </c>
      <c r="H5844" s="4" t="s">
        <v>22</v>
      </c>
      <c r="I5844" s="5" t="e">
        <f>VLOOKUP(C5844, 'Linkedin Scrap'!$A$2:$B$3322, 2,FALSE)</f>
        <v>#N/A</v>
      </c>
      <c r="J5844" s="3" t="e">
        <f>VLOOKUP(C5844, 'Linkedin Scrap'!$A$2:$C$3322, 3,FALSE)</f>
        <v>#N/A</v>
      </c>
      <c r="K5844" s="3" t="e">
        <f>VLOOKUP(C5844, 'Linkedin Scrap'!$A$2:$D$3322, 4,FALSE)</f>
        <v>#N/A</v>
      </c>
      <c r="L5844" s="5" t="e">
        <f>VLOOKUP(C5844, 'Linkedin Scrap'!$A$2:$E$3322, 5,FALSE)</f>
        <v>#N/A</v>
      </c>
      <c r="M5844" s="5" t="e">
        <f>VLOOKUP(C5844, 'Linkedin Scrap'!$A$2:$F$3322, 6,FALSE)</f>
        <v>#N/A</v>
      </c>
      <c r="N5844" s="5" t="e">
        <f>VLOOKUP(C5844, 'Linkedin Scrap'!$A$2:$G$3322, 7,FALSE)</f>
        <v>#N/A</v>
      </c>
      <c r="O5844" s="5" t="e">
        <f>VLOOKUP(C5844, 'Linkedin Scrap'!$A$2:$H$3322, 8,FALSE)</f>
        <v>#N/A</v>
      </c>
      <c r="P5844" s="5" t="e">
        <f>VLOOKUP(C5844, 'Linkedin Scrap'!$A$2:$I$3322, 9,FALSE)</f>
        <v>#N/A</v>
      </c>
    </row>
    <row r="5845" spans="1:16" ht="18.5" customHeight="1" x14ac:dyDescent="0.3">
      <c r="A5845" s="3" t="s">
        <v>3769</v>
      </c>
      <c r="B5845" s="4">
        <v>19</v>
      </c>
      <c r="C5845" s="3" t="s">
        <v>3862</v>
      </c>
      <c r="D5845" s="3" t="s">
        <v>3863</v>
      </c>
      <c r="E5845" s="3" t="s">
        <v>9</v>
      </c>
      <c r="F5845" s="3" t="s">
        <v>10</v>
      </c>
      <c r="G5845" s="3" t="s">
        <v>3864</v>
      </c>
      <c r="H5845" s="4" t="s">
        <v>22</v>
      </c>
      <c r="I5845" s="5">
        <f>VLOOKUP(C5845, 'Linkedin Scrap'!$A$2:$B$3322, 2,FALSE)</f>
        <v>0</v>
      </c>
      <c r="J5845" s="3" t="str">
        <f>VLOOKUP(C5845, 'Linkedin Scrap'!$A$2:$C$3322, 3,FALSE)</f>
        <v>3K followers</v>
      </c>
      <c r="K5845" s="3" t="str">
        <f>VLOOKUP(C5845, 'Linkedin Scrap'!$A$2:$D$3322, 4,FALSE)</f>
        <v>500+ connections</v>
      </c>
      <c r="L5845" s="5" t="str">
        <f>VLOOKUP(C5845, 'Linkedin Scrap'!$A$2:$E$3322, 5,FALSE)</f>
        <v>Gujarat Technological University, Ahmedbabd</v>
      </c>
      <c r="M5845" s="5" t="str">
        <f>VLOOKUP(C5845, 'Linkedin Scrap'!$A$2:$F$3322, 6,FALSE)</f>
        <v>Self-employed</v>
      </c>
      <c r="N5845" s="5" t="str">
        <f>VLOOKUP(C5845, 'Linkedin Scrap'!$A$2:$G$3322, 7,FALSE)</f>
        <v>With more than nine years of experience, I am a Full Stack Developer with a focus on Amazon AWS, MEAN stack, and MERN stack. Additionally, I am knowledgeable on Webflow, Bubble, and Shopify.</v>
      </c>
      <c r="O5845" s="5" t="str">
        <f>VLOOKUP(C5845, 'Linkedin Scrap'!$A$2:$H$3322, 8,FALSE)</f>
        <v>[{'course_details': "Bachelor's degree Computer Science", 'start_time': '2007', 'end_time': '2011'}]</v>
      </c>
      <c r="P5845" s="5" t="str">
        <f>VLOOKUP(C5845, 'Linkedin Scrap'!$A$2:$I$3322, 9,FALSE)</f>
        <v>[{'experience': 'Plutus Technologies Pvt Ltd : Work From Anywhere!', 'start_time': 'Aug 2016', 'end_time': 'Mar 2018', 'duration': None}, {'experience': 'Plutus Technologies Pvt Ltd : Work From Anywhere!', 'start_time': 'Aug 2016', 'end_time': 'Mar 2018', 'duration': None}, {'experience': 'Plutus Technologies Pvt Ltd : Work From Anywhere!', 'start_time': 'Aug 2016', 'end_time': 'Mar 2018', 'duration': None}]</v>
      </c>
    </row>
    <row r="5846" spans="1:16" ht="18.5" customHeight="1" x14ac:dyDescent="0.3">
      <c r="A5846" s="3" t="s">
        <v>3769</v>
      </c>
      <c r="B5846" s="4">
        <v>20</v>
      </c>
      <c r="C5846" s="3" t="s">
        <v>1137</v>
      </c>
      <c r="D5846" s="3" t="s">
        <v>3865</v>
      </c>
      <c r="E5846" s="3" t="s">
        <v>26</v>
      </c>
      <c r="F5846" s="3" t="s">
        <v>10</v>
      </c>
      <c r="G5846" s="3" t="s">
        <v>1139</v>
      </c>
      <c r="H5846" s="4" t="s">
        <v>22</v>
      </c>
      <c r="I5846" s="5" t="str">
        <f>VLOOKUP(C5846, 'Linkedin Scrap'!$A$2:$B$3322, 2,FALSE)</f>
        <v>Malta</v>
      </c>
      <c r="J5846" s="3" t="str">
        <f>VLOOKUP(C5846, 'Linkedin Scrap'!$A$2:$C$3322, 3,FALSE)</f>
        <v>23K followers</v>
      </c>
      <c r="K5846" s="3" t="str">
        <f>VLOOKUP(C5846, 'Linkedin Scrap'!$A$2:$D$3322, 4,FALSE)</f>
        <v>500+ connections</v>
      </c>
      <c r="L5846" s="5">
        <f>VLOOKUP(C5846, 'Linkedin Scrap'!$A$2:$E$3322, 5,FALSE)</f>
        <v>0</v>
      </c>
      <c r="M5846" s="5">
        <f>VLOOKUP(C5846, 'Linkedin Scrap'!$A$2:$F$3322, 6,FALSE)</f>
        <v>0</v>
      </c>
      <c r="N5846" s="5">
        <f>VLOOKUP(C5846, 'Linkedin Scrap'!$A$2:$G$3322, 7,FALSE)</f>
        <v>0</v>
      </c>
      <c r="O5846" s="5">
        <f>VLOOKUP(C5846, 'Linkedin Scrap'!$A$2:$H$3322, 8,FALSE)</f>
        <v>0</v>
      </c>
      <c r="P5846" s="5">
        <f>VLOOKUP(C5846, 'Linkedin Scrap'!$A$2:$I$3322, 9,FALSE)</f>
        <v>0</v>
      </c>
    </row>
    <row r="5847" spans="1:16" ht="18.5" customHeight="1" x14ac:dyDescent="0.3">
      <c r="A5847" s="3" t="s">
        <v>3769</v>
      </c>
      <c r="B5847" s="4">
        <v>21</v>
      </c>
      <c r="C5847" s="3" t="s">
        <v>2605</v>
      </c>
      <c r="D5847" s="3" t="s">
        <v>3866</v>
      </c>
      <c r="E5847" s="3" t="s">
        <v>26</v>
      </c>
      <c r="F5847" s="3" t="s">
        <v>10</v>
      </c>
      <c r="G5847" s="3" t="s">
        <v>2606</v>
      </c>
      <c r="H5847" s="4" t="s">
        <v>22</v>
      </c>
      <c r="I5847" s="5" t="str">
        <f>VLOOKUP(C5847, 'Linkedin Scrap'!$A$2:$B$3322, 2,FALSE)</f>
        <v>Gebhardshain, Rhineland-Palatinate, Germany</v>
      </c>
      <c r="J5847" s="3" t="str">
        <f>VLOOKUP(C5847, 'Linkedin Scrap'!$A$2:$C$3322, 3,FALSE)</f>
        <v>13K followers</v>
      </c>
      <c r="K5847" s="3" t="str">
        <f>VLOOKUP(C5847, 'Linkedin Scrap'!$A$2:$D$3322, 4,FALSE)</f>
        <v>500+ connections</v>
      </c>
      <c r="L5847" s="5" t="str">
        <f>VLOOKUP(C5847, 'Linkedin Scrap'!$A$2:$E$3322, 5,FALSE)</f>
        <v>Universität Siegen</v>
      </c>
      <c r="M5847" s="5" t="str">
        <f>VLOOKUP(C5847, 'Linkedin Scrap'!$A$2:$F$3322, 6,FALSE)</f>
        <v>Fundraise Capital GbR</v>
      </c>
      <c r="N5847" s="5" t="str">
        <f>VLOOKUP(C5847, 'Linkedin Scrap'!$A$2:$G$3322, 7,FALSE)</f>
        <v xml:space="preserve">
              or
            </v>
      </c>
      <c r="O5847" s="5">
        <f>VLOOKUP(C5847, 'Linkedin Scrap'!$A$2:$H$3322, 8,FALSE)</f>
        <v>0</v>
      </c>
      <c r="P5847" s="5">
        <f>VLOOKUP(C5847, 'Linkedin Scrap'!$A$2:$I$3322, 9,FALSE)</f>
        <v>0</v>
      </c>
    </row>
    <row r="5848" spans="1:16" ht="18.5" customHeight="1" x14ac:dyDescent="0.3">
      <c r="A5848" s="3" t="s">
        <v>3769</v>
      </c>
      <c r="B5848" s="4">
        <v>22</v>
      </c>
      <c r="C5848" s="3" t="s">
        <v>3867</v>
      </c>
      <c r="D5848" s="3" t="s">
        <v>3868</v>
      </c>
      <c r="E5848" s="3" t="s">
        <v>26</v>
      </c>
      <c r="F5848" s="3" t="s">
        <v>10</v>
      </c>
      <c r="G5848" s="3" t="s">
        <v>3869</v>
      </c>
      <c r="H5848" s="4" t="s">
        <v>22</v>
      </c>
      <c r="I5848" s="5" t="str">
        <f>VLOOKUP(C5848, 'Linkedin Scrap'!$A$2:$B$3322, 2,FALSE)</f>
        <v>Styria, Austria</v>
      </c>
      <c r="J5848" s="3" t="str">
        <f>VLOOKUP(C5848, 'Linkedin Scrap'!$A$2:$C$3322, 3,FALSE)</f>
        <v>8K followers</v>
      </c>
      <c r="K5848" s="3" t="str">
        <f>VLOOKUP(C5848, 'Linkedin Scrap'!$A$2:$D$3322, 4,FALSE)</f>
        <v>500+ connections</v>
      </c>
      <c r="L5848" s="5" t="str">
        <f>VLOOKUP(C5848, 'Linkedin Scrap'!$A$2:$E$3322, 5,FALSE)</f>
        <v>Kolleg Möbelbau &amp; Innenausbau</v>
      </c>
      <c r="M5848" s="5" t="str">
        <f>VLOOKUP(C5848, 'Linkedin Scrap'!$A$2:$F$3322, 6,FALSE)</f>
        <v>KimberLite Token</v>
      </c>
      <c r="N5848" s="5" t="str">
        <f>VLOOKUP(C5848, 'Linkedin Scrap'!$A$2:$G$3322, 7,FALSE)</f>
        <v>Advisor for KimberLite: https://bit.ly/GetKimberLite</v>
      </c>
      <c r="O5848" s="5" t="str">
        <f>VLOOKUP(C5848, 'Linkedin Scrap'!$A$2:$H$3322, 8,FALSE)</f>
        <v>[{'experience': 'GPM Planet', 'start_time': 'Aug 2019', 'end_time': 'present', 'duration': None}, {'experience': 'GPM Planet', 'start_time': 'Aug 2019', 'end_time': 'present', 'duration': None}, {'experience': 'GPM Planet', 'start_time': 'Aug 2019', 'end_time': 'present', 'duration': None}]</v>
      </c>
      <c r="P5848" s="5" t="str">
        <f>VLOOKUP(C5848, 'Linkedin Scrap'!$A$2:$I$3322, 9,FALSE)</f>
        <v>[{'course_details': 'Ing. Furniture Design and Manufacturing Ing.0', 'start_time': '1997', 'end_time': '1999'}]</v>
      </c>
    </row>
    <row r="5849" spans="1:16" ht="18.5" customHeight="1" x14ac:dyDescent="0.3">
      <c r="A5849" s="3" t="s">
        <v>3769</v>
      </c>
      <c r="B5849" s="4">
        <v>23</v>
      </c>
      <c r="C5849" s="3" t="s">
        <v>2540</v>
      </c>
      <c r="D5849" s="3" t="s">
        <v>3870</v>
      </c>
      <c r="E5849" s="3" t="s">
        <v>26</v>
      </c>
      <c r="F5849" s="3" t="s">
        <v>10</v>
      </c>
      <c r="G5849" s="3" t="s">
        <v>2541</v>
      </c>
      <c r="H5849" s="4" t="s">
        <v>22</v>
      </c>
      <c r="I5849" s="5" t="str">
        <f>VLOOKUP(C5849, 'Linkedin Scrap'!$A$2:$B$3322, 2,FALSE)</f>
        <v>Zug, Zug, Switzerland</v>
      </c>
      <c r="J5849" s="3" t="str">
        <f>VLOOKUP(C5849, 'Linkedin Scrap'!$A$2:$C$3322, 3,FALSE)</f>
        <v>17K followers</v>
      </c>
      <c r="K5849" s="3" t="str">
        <f>VLOOKUP(C5849, 'Linkedin Scrap'!$A$2:$D$3322, 4,FALSE)</f>
        <v>500+ connections</v>
      </c>
      <c r="L5849" s="5" t="str">
        <f>VLOOKUP(C5849, 'Linkedin Scrap'!$A$2:$E$3322, 5,FALSE)</f>
        <v>The Wharton School</v>
      </c>
      <c r="M5849" s="5" t="str">
        <f>VLOOKUP(C5849, 'Linkedin Scrap'!$A$2:$F$3322, 6,FALSE)</f>
        <v>EDSX</v>
      </c>
      <c r="N5849" s="5" t="str">
        <f>VLOOKUP(C5849, 'Linkedin Scrap'!$A$2:$G$3322, 7,FALSE)</f>
        <v xml:space="preserve">
              or
            </v>
      </c>
      <c r="O5849" s="5">
        <f>VLOOKUP(C5849, 'Linkedin Scrap'!$A$2:$H$3322, 8,FALSE)</f>
        <v>0</v>
      </c>
      <c r="P5849" s="5">
        <f>VLOOKUP(C5849, 'Linkedin Scrap'!$A$2:$I$3322, 9,FALSE)</f>
        <v>0</v>
      </c>
    </row>
    <row r="5850" spans="1:16" ht="18.5" customHeight="1" x14ac:dyDescent="0.3">
      <c r="A5850" s="3" t="s">
        <v>3769</v>
      </c>
      <c r="B5850" s="4">
        <v>24</v>
      </c>
      <c r="C5850" s="3" t="s">
        <v>3871</v>
      </c>
      <c r="D5850" s="3" t="s">
        <v>3872</v>
      </c>
      <c r="E5850" s="3" t="s">
        <v>26</v>
      </c>
      <c r="F5850" s="3" t="s">
        <v>10</v>
      </c>
      <c r="G5850" s="3" t="s">
        <v>3873</v>
      </c>
      <c r="H5850" s="4" t="s">
        <v>22</v>
      </c>
      <c r="I5850" s="5">
        <f>VLOOKUP(C5850, 'Linkedin Scrap'!$A$2:$B$3322, 2,FALSE)</f>
        <v>0</v>
      </c>
      <c r="J5850" s="3" t="str">
        <f>VLOOKUP(C5850, 'Linkedin Scrap'!$A$2:$C$3322, 3,FALSE)</f>
        <v>17K followers</v>
      </c>
      <c r="K5850" s="3" t="str">
        <f>VLOOKUP(C5850, 'Linkedin Scrap'!$A$2:$D$3322, 4,FALSE)</f>
        <v>500+ connections</v>
      </c>
      <c r="L5850" s="5" t="str">
        <f>VLOOKUP(C5850, 'Linkedin Scrap'!$A$2:$E$3322, 5,FALSE)</f>
        <v>İstanbul Üniversitesi</v>
      </c>
      <c r="M5850" s="5" t="str">
        <f>VLOOKUP(C5850, 'Linkedin Scrap'!$A$2:$F$3322, 6,FALSE)</f>
        <v>MasterZ.|Blockchain &amp; Digital Assets</v>
      </c>
      <c r="N5850" s="5" t="str">
        <f>VLOOKUP(C5850, 'Linkedin Scrap'!$A$2:$G$3322, 7,FALSE)</f>
        <v>Experienced project management with a startups, big, small companies…</v>
      </c>
      <c r="O5850" s="5">
        <f>VLOOKUP(C5850, 'Linkedin Scrap'!$A$2:$H$3322, 8,FALSE)</f>
        <v>0</v>
      </c>
      <c r="P5850" s="5">
        <f>VLOOKUP(C5850, 'Linkedin Scrap'!$A$2:$I$3322, 9,FALSE)</f>
        <v>0</v>
      </c>
    </row>
    <row r="5851" spans="1:16" ht="18.5" customHeight="1" x14ac:dyDescent="0.3">
      <c r="A5851" s="3" t="s">
        <v>3769</v>
      </c>
      <c r="B5851" s="4">
        <v>25</v>
      </c>
      <c r="C5851" s="3" t="s">
        <v>3891</v>
      </c>
      <c r="D5851" s="3" t="s">
        <v>3892</v>
      </c>
      <c r="E5851" s="3" t="s">
        <v>9</v>
      </c>
      <c r="F5851" s="3" t="s">
        <v>10</v>
      </c>
      <c r="G5851" s="3" t="s">
        <v>3893</v>
      </c>
      <c r="H5851" s="4" t="s">
        <v>22</v>
      </c>
      <c r="I5851" s="5" t="e">
        <f>VLOOKUP(C5851, 'Linkedin Scrap'!$A$2:$B$3322, 2,FALSE)</f>
        <v>#N/A</v>
      </c>
      <c r="J5851" s="3" t="e">
        <f>VLOOKUP(C5851, 'Linkedin Scrap'!$A$2:$C$3322, 3,FALSE)</f>
        <v>#N/A</v>
      </c>
      <c r="K5851" s="3" t="e">
        <f>VLOOKUP(C5851, 'Linkedin Scrap'!$A$2:$D$3322, 4,FALSE)</f>
        <v>#N/A</v>
      </c>
      <c r="L5851" s="5" t="e">
        <f>VLOOKUP(C5851, 'Linkedin Scrap'!$A$2:$E$3322, 5,FALSE)</f>
        <v>#N/A</v>
      </c>
      <c r="M5851" s="5" t="e">
        <f>VLOOKUP(C5851, 'Linkedin Scrap'!$A$2:$F$3322, 6,FALSE)</f>
        <v>#N/A</v>
      </c>
      <c r="N5851" s="5" t="e">
        <f>VLOOKUP(C5851, 'Linkedin Scrap'!$A$2:$G$3322, 7,FALSE)</f>
        <v>#N/A</v>
      </c>
      <c r="O5851" s="5" t="e">
        <f>VLOOKUP(C5851, 'Linkedin Scrap'!$A$2:$H$3322, 8,FALSE)</f>
        <v>#N/A</v>
      </c>
      <c r="P5851" s="5" t="e">
        <f>VLOOKUP(C5851, 'Linkedin Scrap'!$A$2:$I$3322, 9,FALSE)</f>
        <v>#N/A</v>
      </c>
    </row>
    <row r="5852" spans="1:16" ht="18.5" customHeight="1" x14ac:dyDescent="0.3">
      <c r="A5852" s="3" t="s">
        <v>8076</v>
      </c>
      <c r="B5852" s="4">
        <v>1</v>
      </c>
      <c r="C5852" s="3" t="s">
        <v>8077</v>
      </c>
      <c r="D5852" s="3" t="s">
        <v>8078</v>
      </c>
      <c r="E5852" s="3" t="s">
        <v>9</v>
      </c>
      <c r="F5852" s="3" t="s">
        <v>10</v>
      </c>
      <c r="G5852" s="3" t="s">
        <v>8079</v>
      </c>
      <c r="H5852" s="4" t="s">
        <v>12</v>
      </c>
      <c r="I5852" s="5">
        <f>VLOOKUP(C5852, 'Linkedin Scrap'!$A$2:$B$3322, 2,FALSE)</f>
        <v>0</v>
      </c>
      <c r="J5852" s="3" t="str">
        <f>VLOOKUP(C5852, 'Linkedin Scrap'!$A$2:$C$3322, 3,FALSE)</f>
        <v>273 followers</v>
      </c>
      <c r="K5852" s="3" t="str">
        <f>VLOOKUP(C5852, 'Linkedin Scrap'!$A$2:$D$3322, 4,FALSE)</f>
        <v>270 connections</v>
      </c>
      <c r="L5852" s="5">
        <f>VLOOKUP(C5852, 'Linkedin Scrap'!$A$2:$E$3322, 5,FALSE)</f>
        <v>0</v>
      </c>
      <c r="M5852" s="5">
        <f>VLOOKUP(C5852, 'Linkedin Scrap'!$A$2:$F$3322, 6,FALSE)</f>
        <v>0</v>
      </c>
      <c r="N5852" s="5" t="str">
        <f>VLOOKUP(C5852, 'Linkedin Scrap'!$A$2:$G$3322, 7,FALSE)</f>
        <v>Open for partnership in Biotech / AI / Blockchain area</v>
      </c>
      <c r="O5852" s="5">
        <f>VLOOKUP(C5852, 'Linkedin Scrap'!$A$2:$H$3322, 8,FALSE)</f>
        <v>0</v>
      </c>
      <c r="P5852" s="5">
        <f>VLOOKUP(C5852, 'Linkedin Scrap'!$A$2:$I$3322, 9,FALSE)</f>
        <v>0</v>
      </c>
    </row>
    <row r="5853" spans="1:16" ht="18.5" customHeight="1" x14ac:dyDescent="0.3">
      <c r="A5853" s="3" t="s">
        <v>8076</v>
      </c>
      <c r="B5853" s="4">
        <v>2</v>
      </c>
      <c r="C5853" s="3" t="s">
        <v>8080</v>
      </c>
      <c r="D5853" s="3" t="s">
        <v>714</v>
      </c>
      <c r="E5853" s="3" t="s">
        <v>139</v>
      </c>
      <c r="F5853" s="3" t="s">
        <v>10</v>
      </c>
      <c r="G5853" s="3" t="s">
        <v>8081</v>
      </c>
      <c r="H5853" s="4" t="s">
        <v>12</v>
      </c>
      <c r="I5853" s="5">
        <f>VLOOKUP(C5853, 'Linkedin Scrap'!$A$2:$B$3322, 2,FALSE)</f>
        <v>0</v>
      </c>
      <c r="J5853" s="3" t="str">
        <f>VLOOKUP(C5853, 'Linkedin Scrap'!$A$2:$C$3322, 3,FALSE)</f>
        <v>1K followers</v>
      </c>
      <c r="K5853" s="3" t="str">
        <f>VLOOKUP(C5853, 'Linkedin Scrap'!$A$2:$D$3322, 4,FALSE)</f>
        <v>500+ connections</v>
      </c>
      <c r="L5853" s="5" t="str">
        <f>VLOOKUP(C5853, 'Linkedin Scrap'!$A$2:$E$3322, 5,FALSE)</f>
        <v>Санкт-Петербургский Государственный Университет / Saint Petersburg State University</v>
      </c>
      <c r="M5853" s="5" t="str">
        <f>VLOOKUP(C5853, 'Linkedin Scrap'!$A$2:$F$3322, 6,FALSE)</f>
        <v>Geschaft.org</v>
      </c>
      <c r="N5853" s="5" t="str">
        <f>VLOOKUP(C5853, 'Linkedin Scrap'!$A$2:$G$3322, 7,FALSE)</f>
        <v>Co-founder at product architectural bureau Geschaft.org. Last years focused on AdTech, Fintech, Blockchain projects and messenger bots.Highly motivated, visionary, and performance driven marketing expert and team leader with over 15 years of success in developing marketing programs and advertising campaigns. I have a lot of experience in launching new projects and company growth as well.</v>
      </c>
      <c r="O5853" s="5" t="str">
        <f>VLOOKUP(C5853, 'Linkedin Scrap'!$A$2:$H$3322, 8,FALSE)</f>
        <v>[{'course_details': "Associate's degree Journalism", 'start_time': '1998', 'end_time': '2003'}]</v>
      </c>
      <c r="P5853" s="5" t="str">
        <f>VLOOKUP(C5853, 'Linkedin Scrap'!$A$2:$I$3322, 9,FALSE)</f>
        <v>[{'experience': 'BotGaming', 'start_time': 'Jun 2017', 'end_time': 'Jun 2018', 'duration': None}, {'experience': 'BotGaming', 'start_time': 'Jun 2017', 'end_time': 'Jun 2018', 'duration': None}, {'experience': 'BotGaming', 'start_time': 'Jun 2017', 'end_time': 'Jun 2018', 'duration': None}]</v>
      </c>
    </row>
    <row r="5854" spans="1:16" ht="18.5" customHeight="1" x14ac:dyDescent="0.3">
      <c r="A5854" s="3" t="s">
        <v>8076</v>
      </c>
      <c r="B5854" s="4">
        <v>3</v>
      </c>
      <c r="C5854" s="3" t="s">
        <v>8082</v>
      </c>
      <c r="D5854" s="3" t="s">
        <v>293</v>
      </c>
      <c r="E5854" s="3" t="s">
        <v>9</v>
      </c>
      <c r="F5854" s="3" t="s">
        <v>10</v>
      </c>
      <c r="G5854" s="3" t="s">
        <v>8083</v>
      </c>
      <c r="H5854" s="4" t="s">
        <v>12</v>
      </c>
      <c r="I5854" s="5" t="e">
        <f>VLOOKUP(C5854, 'Linkedin Scrap'!$A$2:$B$3322, 2,FALSE)</f>
        <v>#N/A</v>
      </c>
      <c r="J5854" s="3" t="e">
        <f>VLOOKUP(C5854, 'Linkedin Scrap'!$A$2:$C$3322, 3,FALSE)</f>
        <v>#N/A</v>
      </c>
      <c r="K5854" s="3" t="e">
        <f>VLOOKUP(C5854, 'Linkedin Scrap'!$A$2:$D$3322, 4,FALSE)</f>
        <v>#N/A</v>
      </c>
      <c r="L5854" s="5" t="e">
        <f>VLOOKUP(C5854, 'Linkedin Scrap'!$A$2:$E$3322, 5,FALSE)</f>
        <v>#N/A</v>
      </c>
      <c r="M5854" s="5" t="e">
        <f>VLOOKUP(C5854, 'Linkedin Scrap'!$A$2:$F$3322, 6,FALSE)</f>
        <v>#N/A</v>
      </c>
      <c r="N5854" s="5" t="e">
        <f>VLOOKUP(C5854, 'Linkedin Scrap'!$A$2:$G$3322, 7,FALSE)</f>
        <v>#N/A</v>
      </c>
      <c r="O5854" s="5" t="e">
        <f>VLOOKUP(C5854, 'Linkedin Scrap'!$A$2:$H$3322, 8,FALSE)</f>
        <v>#N/A</v>
      </c>
      <c r="P5854" s="5" t="e">
        <f>VLOOKUP(C5854, 'Linkedin Scrap'!$A$2:$I$3322, 9,FALSE)</f>
        <v>#N/A</v>
      </c>
    </row>
    <row r="5855" spans="1:16" ht="18.5" customHeight="1" x14ac:dyDescent="0.3">
      <c r="A5855" s="3" t="s">
        <v>8076</v>
      </c>
      <c r="B5855" s="4">
        <v>4</v>
      </c>
      <c r="C5855" s="3" t="s">
        <v>8084</v>
      </c>
      <c r="D5855" s="3" t="s">
        <v>290</v>
      </c>
      <c r="E5855" s="3" t="s">
        <v>9</v>
      </c>
      <c r="F5855" s="3" t="s">
        <v>10</v>
      </c>
      <c r="G5855" s="3" t="s">
        <v>8085</v>
      </c>
      <c r="H5855" s="4" t="s">
        <v>12</v>
      </c>
      <c r="I5855" s="5" t="e">
        <f>VLOOKUP(C5855, 'Linkedin Scrap'!$A$2:$B$3322, 2,FALSE)</f>
        <v>#N/A</v>
      </c>
      <c r="J5855" s="3" t="e">
        <f>VLOOKUP(C5855, 'Linkedin Scrap'!$A$2:$C$3322, 3,FALSE)</f>
        <v>#N/A</v>
      </c>
      <c r="K5855" s="3" t="e">
        <f>VLOOKUP(C5855, 'Linkedin Scrap'!$A$2:$D$3322, 4,FALSE)</f>
        <v>#N/A</v>
      </c>
      <c r="L5855" s="5" t="e">
        <f>VLOOKUP(C5855, 'Linkedin Scrap'!$A$2:$E$3322, 5,FALSE)</f>
        <v>#N/A</v>
      </c>
      <c r="M5855" s="5" t="e">
        <f>VLOOKUP(C5855, 'Linkedin Scrap'!$A$2:$F$3322, 6,FALSE)</f>
        <v>#N/A</v>
      </c>
      <c r="N5855" s="5" t="e">
        <f>VLOOKUP(C5855, 'Linkedin Scrap'!$A$2:$G$3322, 7,FALSE)</f>
        <v>#N/A</v>
      </c>
      <c r="O5855" s="5" t="e">
        <f>VLOOKUP(C5855, 'Linkedin Scrap'!$A$2:$H$3322, 8,FALSE)</f>
        <v>#N/A</v>
      </c>
      <c r="P5855" s="5" t="e">
        <f>VLOOKUP(C5855, 'Linkedin Scrap'!$A$2:$I$3322, 9,FALSE)</f>
        <v>#N/A</v>
      </c>
    </row>
    <row r="5856" spans="1:16" ht="18.5" customHeight="1" x14ac:dyDescent="0.3">
      <c r="A5856" s="3" t="s">
        <v>8076</v>
      </c>
      <c r="B5856" s="4">
        <v>5</v>
      </c>
      <c r="C5856" s="3" t="s">
        <v>8086</v>
      </c>
      <c r="D5856" s="3" t="s">
        <v>130</v>
      </c>
      <c r="E5856" s="3" t="s">
        <v>9</v>
      </c>
      <c r="F5856" s="3" t="s">
        <v>10</v>
      </c>
      <c r="G5856" s="3" t="s">
        <v>8087</v>
      </c>
      <c r="H5856" s="4" t="s">
        <v>12</v>
      </c>
      <c r="I5856" s="5">
        <f>VLOOKUP(C5856, 'Linkedin Scrap'!$A$2:$B$3322, 2,FALSE)</f>
        <v>0</v>
      </c>
      <c r="J5856" s="3" t="str">
        <f>VLOOKUP(C5856, 'Linkedin Scrap'!$A$2:$C$3322, 3,FALSE)</f>
        <v>1K followers</v>
      </c>
      <c r="K5856" s="3" t="str">
        <f>VLOOKUP(C5856, 'Linkedin Scrap'!$A$2:$D$3322, 4,FALSE)</f>
        <v>500+ connections</v>
      </c>
      <c r="L5856" s="5" t="str">
        <f>VLOOKUP(C5856, 'Linkedin Scrap'!$A$2:$E$3322, 5,FALSE)</f>
        <v>University of Applied Sciences Upper Austria</v>
      </c>
      <c r="M5856" s="5" t="str">
        <f>VLOOKUP(C5856, 'Linkedin Scrap'!$A$2:$F$3322, 6,FALSE)</f>
        <v>Dataduck</v>
      </c>
      <c r="N5856" s="5" t="str">
        <f>VLOOKUP(C5856, 'Linkedin Scrap'!$A$2:$G$3322, 7,FALSE)</f>
        <v>Marketing head with 7+ years of experience with global and local Tech companies. Successfully launched and developed complex B2B/B2C FinTech and AdTech products in 8 countries. Have deep proven expertise of building cost-effective cross-functional teams (10-15 senior&amp;middle-level   specialists).</v>
      </c>
      <c r="O5856" s="5" t="str">
        <f>VLOOKUP(C5856, 'Linkedin Scrap'!$A$2:$H$3322, 8,FALSE)</f>
        <v>[{'course_details': "Master's degree Global Sales and Marketing", 'start_time': '2016', 'end_time': '2018'}, {'course_details': "Master's degree International Business/Trade/Commerce Excellent", 'start_time': '2016', 'end_time': '2018'}, {'course_details': "Bachelor's degree Engineering/Industrial Management Excellent", 'start_time': '2012', 'end_time': '2016'}]</v>
      </c>
      <c r="P5856" s="5" t="str">
        <f>VLOOKUP(C5856, 'Linkedin Scrap'!$A$2:$I$3322, 9,FALSE)</f>
        <v>[{'experience': 'Garage Eight', 'start_time': 'Jan 2018', 'end_time': 'Dec 2018', 'duration': None}, {'experience': 'Garage Eight', 'start_time': 'Jan 2018', 'end_time': 'Dec 2018', 'duration': None}, {'experience': 'Garage Eight', 'start_time': 'Jan 2018', 'end_time': 'Dec 2018', 'duration': None}]</v>
      </c>
    </row>
    <row r="5857" spans="1:16" ht="18.5" customHeight="1" x14ac:dyDescent="0.3">
      <c r="A5857" s="3" t="s">
        <v>8076</v>
      </c>
      <c r="B5857" s="4">
        <v>6</v>
      </c>
      <c r="C5857" s="3" t="s">
        <v>8088</v>
      </c>
      <c r="D5857" s="3" t="s">
        <v>8089</v>
      </c>
      <c r="E5857" s="3" t="s">
        <v>9</v>
      </c>
      <c r="F5857" s="3" t="s">
        <v>10</v>
      </c>
      <c r="G5857" s="3" t="s">
        <v>8090</v>
      </c>
      <c r="H5857" s="4" t="s">
        <v>12</v>
      </c>
      <c r="I5857" s="5">
        <f>VLOOKUP(C5857, 'Linkedin Scrap'!$A$2:$B$3322, 2,FALSE)</f>
        <v>0</v>
      </c>
      <c r="J5857" s="3" t="str">
        <f>VLOOKUP(C5857, 'Linkedin Scrap'!$A$2:$C$3322, 3,FALSE)</f>
        <v>3K followers</v>
      </c>
      <c r="K5857" s="3" t="str">
        <f>VLOOKUP(C5857, 'Linkedin Scrap'!$A$2:$D$3322, 4,FALSE)</f>
        <v>500+ connections</v>
      </c>
      <c r="L5857" s="5" t="str">
        <f>VLOOKUP(C5857, 'Linkedin Scrap'!$A$2:$E$3322, 5,FALSE)</f>
        <v>Санкт-Петербургский Государственный Университет</v>
      </c>
      <c r="M5857" s="5" t="str">
        <f>VLOOKUP(C5857, 'Linkedin Scrap'!$A$2:$F$3322, 6,FALSE)</f>
        <v>PropellerAds</v>
      </c>
      <c r="N5857" s="5" t="str">
        <f>VLOOKUP(C5857, 'Linkedin Scrap'!$A$2:$G$3322, 7,FALSE)</f>
        <v>Result-focused marketer with 10+ years of experience in digital and tech.</v>
      </c>
      <c r="O5857" s="5">
        <f>VLOOKUP(C5857, 'Linkedin Scrap'!$A$2:$H$3322, 8,FALSE)</f>
        <v>0</v>
      </c>
      <c r="P5857" s="5">
        <f>VLOOKUP(C5857, 'Linkedin Scrap'!$A$2:$I$3322, 9,FALSE)</f>
        <v>0</v>
      </c>
    </row>
    <row r="5858" spans="1:16" ht="18.5" customHeight="1" x14ac:dyDescent="0.3">
      <c r="A5858" s="3" t="s">
        <v>8076</v>
      </c>
      <c r="B5858" s="4">
        <v>7</v>
      </c>
      <c r="C5858" s="3" t="s">
        <v>8091</v>
      </c>
      <c r="D5858" s="3" t="s">
        <v>8092</v>
      </c>
      <c r="E5858" s="3" t="s">
        <v>9</v>
      </c>
      <c r="F5858" s="3" t="s">
        <v>10</v>
      </c>
      <c r="G5858" s="3" t="s">
        <v>8093</v>
      </c>
      <c r="H5858" s="4" t="s">
        <v>12</v>
      </c>
      <c r="I5858" s="5">
        <f>VLOOKUP(C5858, 'Linkedin Scrap'!$A$2:$B$3322, 2,FALSE)</f>
        <v>0</v>
      </c>
      <c r="J5858" s="3" t="str">
        <f>VLOOKUP(C5858, 'Linkedin Scrap'!$A$2:$C$3322, 3,FALSE)</f>
        <v>2K followers</v>
      </c>
      <c r="K5858" s="3" t="str">
        <f>VLOOKUP(C5858, 'Linkedin Scrap'!$A$2:$D$3322, 4,FALSE)</f>
        <v>500+ connections</v>
      </c>
      <c r="L5858" s="5">
        <f>VLOOKUP(C5858, 'Linkedin Scrap'!$A$2:$E$3322, 5,FALSE)</f>
        <v>0</v>
      </c>
      <c r="M5858" s="5">
        <f>VLOOKUP(C5858, 'Linkedin Scrap'!$A$2:$F$3322, 6,FALSE)</f>
        <v>0</v>
      </c>
      <c r="N5858" s="5">
        <f>VLOOKUP(C5858, 'Linkedin Scrap'!$A$2:$G$3322, 7,FALSE)</f>
        <v>0</v>
      </c>
      <c r="O5858" s="5">
        <f>VLOOKUP(C5858, 'Linkedin Scrap'!$A$2:$H$3322, 8,FALSE)</f>
        <v>0</v>
      </c>
      <c r="P5858" s="5">
        <f>VLOOKUP(C5858, 'Linkedin Scrap'!$A$2:$I$3322, 9,FALSE)</f>
        <v>0</v>
      </c>
    </row>
    <row r="5859" spans="1:16" ht="18.5" customHeight="1" x14ac:dyDescent="0.3">
      <c r="A5859" s="3" t="s">
        <v>8076</v>
      </c>
      <c r="B5859" s="4">
        <v>8</v>
      </c>
      <c r="C5859" s="3" t="s">
        <v>8094</v>
      </c>
      <c r="D5859" s="3" t="s">
        <v>87</v>
      </c>
      <c r="E5859" s="3" t="s">
        <v>9</v>
      </c>
      <c r="F5859" s="3" t="s">
        <v>10</v>
      </c>
      <c r="G5859" s="3" t="s">
        <v>8095</v>
      </c>
      <c r="H5859" s="4" t="s">
        <v>12</v>
      </c>
      <c r="I5859" s="5" t="e">
        <f>VLOOKUP(C5859, 'Linkedin Scrap'!$A$2:$B$3322, 2,FALSE)</f>
        <v>#N/A</v>
      </c>
      <c r="J5859" s="3" t="e">
        <f>VLOOKUP(C5859, 'Linkedin Scrap'!$A$2:$C$3322, 3,FALSE)</f>
        <v>#N/A</v>
      </c>
      <c r="K5859" s="3" t="e">
        <f>VLOOKUP(C5859, 'Linkedin Scrap'!$A$2:$D$3322, 4,FALSE)</f>
        <v>#N/A</v>
      </c>
      <c r="L5859" s="5" t="e">
        <f>VLOOKUP(C5859, 'Linkedin Scrap'!$A$2:$E$3322, 5,FALSE)</f>
        <v>#N/A</v>
      </c>
      <c r="M5859" s="5" t="e">
        <f>VLOOKUP(C5859, 'Linkedin Scrap'!$A$2:$F$3322, 6,FALSE)</f>
        <v>#N/A</v>
      </c>
      <c r="N5859" s="5" t="e">
        <f>VLOOKUP(C5859, 'Linkedin Scrap'!$A$2:$G$3322, 7,FALSE)</f>
        <v>#N/A</v>
      </c>
      <c r="O5859" s="5" t="e">
        <f>VLOOKUP(C5859, 'Linkedin Scrap'!$A$2:$H$3322, 8,FALSE)</f>
        <v>#N/A</v>
      </c>
      <c r="P5859" s="5" t="e">
        <f>VLOOKUP(C5859, 'Linkedin Scrap'!$A$2:$I$3322, 9,FALSE)</f>
        <v>#N/A</v>
      </c>
    </row>
    <row r="5860" spans="1:16" ht="18.5" customHeight="1" x14ac:dyDescent="0.3">
      <c r="A5860" s="3" t="s">
        <v>8076</v>
      </c>
      <c r="B5860" s="4">
        <v>9</v>
      </c>
      <c r="C5860" s="3" t="s">
        <v>8096</v>
      </c>
      <c r="D5860" s="3" t="s">
        <v>17</v>
      </c>
      <c r="E5860" s="3" t="s">
        <v>9</v>
      </c>
      <c r="F5860" s="3" t="s">
        <v>10</v>
      </c>
      <c r="G5860" s="3" t="s">
        <v>8097</v>
      </c>
      <c r="H5860" s="4" t="s">
        <v>12</v>
      </c>
      <c r="I5860" s="5">
        <f>VLOOKUP(C5860, 'Linkedin Scrap'!$A$2:$B$3322, 2,FALSE)</f>
        <v>0</v>
      </c>
      <c r="J5860" s="3" t="str">
        <f>VLOOKUP(C5860, 'Linkedin Scrap'!$A$2:$C$3322, 3,FALSE)</f>
        <v>225 followers</v>
      </c>
      <c r="K5860" s="3" t="str">
        <f>VLOOKUP(C5860, 'Linkedin Scrap'!$A$2:$D$3322, 4,FALSE)</f>
        <v>221 connections</v>
      </c>
      <c r="L5860" s="5" t="str">
        <f>VLOOKUP(C5860, 'Linkedin Scrap'!$A$2:$E$3322, 5,FALSE)</f>
        <v>NIMA, Nederlands Instituut voor Marketing</v>
      </c>
      <c r="M5860" s="5" t="str">
        <f>VLOOKUP(C5860, 'Linkedin Scrap'!$A$2:$F$3322, 6,FALSE)</f>
        <v>WONO</v>
      </c>
      <c r="N5860" s="5">
        <f>VLOOKUP(C5860, 'Linkedin Scrap'!$A$2:$G$3322, 7,FALSE)</f>
        <v>0</v>
      </c>
      <c r="O5860" s="5" t="str">
        <f>VLOOKUP(C5860, 'Linkedin Scrap'!$A$2:$H$3322, 8,FALSE)</f>
        <v>[{'course_details': 'NIMA B Digital Marketing Director, Level 6', 'start_time': '2017', 'end_time': '2018'}, {'course_details': 'Social Media Marketing', 'start_time': '2017', 'end_time': '2018'}, {'course_details': 'B2B Marketing Электронный маркетинг для b2b и сложных рынков'}, {'course_details': 'Marketing Analytics: Price and Promotion Analytics'}, {'course_details': 'Data Analytics in Business'}, {'course_details': 'Бакалавр Computer Software Engineering'}]</v>
      </c>
      <c r="P5860" s="5" t="str">
        <f>VLOOKUP(C5860, 'Linkedin Scrap'!$A$2:$I$3322, 9,FALSE)</f>
        <v>[{'experience': 'IT Technologies', 'start_time': 'Aug 2016', 'end_time': 'Aug 2017', 'duration': None}, {'experience': 'IT Technologies', 'start_time': 'Aug 2016', 'end_time': 'Aug 2017', 'duration': None}, {'experience': 'IT Technologies', 'start_time': 'Aug 2016', 'end_time': 'Aug 2017', 'duration': None}]</v>
      </c>
    </row>
    <row r="5861" spans="1:16" ht="18.5" customHeight="1" x14ac:dyDescent="0.3">
      <c r="A5861" s="3" t="s">
        <v>8076</v>
      </c>
      <c r="B5861" s="4">
        <v>10</v>
      </c>
      <c r="C5861" s="3" t="s">
        <v>8098</v>
      </c>
      <c r="D5861" s="3" t="s">
        <v>8099</v>
      </c>
      <c r="E5861" s="3" t="s">
        <v>9</v>
      </c>
      <c r="F5861" s="3" t="s">
        <v>10</v>
      </c>
      <c r="G5861" s="3" t="s">
        <v>8100</v>
      </c>
      <c r="H5861" s="4" t="s">
        <v>12</v>
      </c>
      <c r="I5861" s="5" t="e">
        <f>VLOOKUP(C5861, 'Linkedin Scrap'!$A$2:$B$3322, 2,FALSE)</f>
        <v>#N/A</v>
      </c>
      <c r="J5861" s="3" t="e">
        <f>VLOOKUP(C5861, 'Linkedin Scrap'!$A$2:$C$3322, 3,FALSE)</f>
        <v>#N/A</v>
      </c>
      <c r="K5861" s="3" t="e">
        <f>VLOOKUP(C5861, 'Linkedin Scrap'!$A$2:$D$3322, 4,FALSE)</f>
        <v>#N/A</v>
      </c>
      <c r="L5861" s="5" t="e">
        <f>VLOOKUP(C5861, 'Linkedin Scrap'!$A$2:$E$3322, 5,FALSE)</f>
        <v>#N/A</v>
      </c>
      <c r="M5861" s="5" t="e">
        <f>VLOOKUP(C5861, 'Linkedin Scrap'!$A$2:$F$3322, 6,FALSE)</f>
        <v>#N/A</v>
      </c>
      <c r="N5861" s="5" t="e">
        <f>VLOOKUP(C5861, 'Linkedin Scrap'!$A$2:$G$3322, 7,FALSE)</f>
        <v>#N/A</v>
      </c>
      <c r="O5861" s="5" t="e">
        <f>VLOOKUP(C5861, 'Linkedin Scrap'!$A$2:$H$3322, 8,FALSE)</f>
        <v>#N/A</v>
      </c>
      <c r="P5861" s="5" t="e">
        <f>VLOOKUP(C5861, 'Linkedin Scrap'!$A$2:$I$3322, 9,FALSE)</f>
        <v>#N/A</v>
      </c>
    </row>
    <row r="5862" spans="1:16" ht="18.5" customHeight="1" x14ac:dyDescent="0.3">
      <c r="A5862" s="3" t="s">
        <v>8076</v>
      </c>
      <c r="B5862" s="4">
        <v>11</v>
      </c>
      <c r="C5862" s="3" t="s">
        <v>3091</v>
      </c>
      <c r="D5862" s="3" t="s">
        <v>443</v>
      </c>
      <c r="E5862" s="3" t="s">
        <v>26</v>
      </c>
      <c r="F5862" s="3" t="s">
        <v>10</v>
      </c>
      <c r="G5862" s="3" t="s">
        <v>3093</v>
      </c>
      <c r="H5862" s="4" t="s">
        <v>12</v>
      </c>
      <c r="I5862" s="5" t="e">
        <f>VLOOKUP(C5862, 'Linkedin Scrap'!$A$2:$B$3322, 2,FALSE)</f>
        <v>#N/A</v>
      </c>
      <c r="J5862" s="3" t="e">
        <f>VLOOKUP(C5862, 'Linkedin Scrap'!$A$2:$C$3322, 3,FALSE)</f>
        <v>#N/A</v>
      </c>
      <c r="K5862" s="3" t="e">
        <f>VLOOKUP(C5862, 'Linkedin Scrap'!$A$2:$D$3322, 4,FALSE)</f>
        <v>#N/A</v>
      </c>
      <c r="L5862" s="5" t="e">
        <f>VLOOKUP(C5862, 'Linkedin Scrap'!$A$2:$E$3322, 5,FALSE)</f>
        <v>#N/A</v>
      </c>
      <c r="M5862" s="5" t="e">
        <f>VLOOKUP(C5862, 'Linkedin Scrap'!$A$2:$F$3322, 6,FALSE)</f>
        <v>#N/A</v>
      </c>
      <c r="N5862" s="5" t="e">
        <f>VLOOKUP(C5862, 'Linkedin Scrap'!$A$2:$G$3322, 7,FALSE)</f>
        <v>#N/A</v>
      </c>
      <c r="O5862" s="5" t="e">
        <f>VLOOKUP(C5862, 'Linkedin Scrap'!$A$2:$H$3322, 8,FALSE)</f>
        <v>#N/A</v>
      </c>
      <c r="P5862" s="5" t="e">
        <f>VLOOKUP(C5862, 'Linkedin Scrap'!$A$2:$I$3322, 9,FALSE)</f>
        <v>#N/A</v>
      </c>
    </row>
    <row r="5863" spans="1:16" ht="18.5" customHeight="1" x14ac:dyDescent="0.3">
      <c r="A5863" s="3" t="s">
        <v>8076</v>
      </c>
      <c r="B5863" s="4">
        <v>12</v>
      </c>
      <c r="C5863" s="3" t="s">
        <v>8101</v>
      </c>
      <c r="D5863" s="3" t="s">
        <v>3099</v>
      </c>
      <c r="E5863" s="3" t="s">
        <v>9</v>
      </c>
      <c r="F5863" s="3" t="s">
        <v>10</v>
      </c>
      <c r="G5863" s="3" t="s">
        <v>8102</v>
      </c>
      <c r="H5863" s="4" t="s">
        <v>12</v>
      </c>
      <c r="I5863" s="5">
        <f>VLOOKUP(C5863, 'Linkedin Scrap'!$A$2:$B$3322, 2,FALSE)</f>
        <v>0</v>
      </c>
      <c r="J5863" s="3" t="str">
        <f>VLOOKUP(C5863, 'Linkedin Scrap'!$A$2:$C$3322, 3,FALSE)</f>
        <v>2K followers</v>
      </c>
      <c r="K5863" s="3" t="str">
        <f>VLOOKUP(C5863, 'Linkedin Scrap'!$A$2:$D$3322, 4,FALSE)</f>
        <v>500+ connections</v>
      </c>
      <c r="L5863" s="5" t="str">
        <f>VLOOKUP(C5863, 'Linkedin Scrap'!$A$2:$E$3322, 5,FALSE)</f>
        <v>COMSATS Institute of Information and Technology</v>
      </c>
      <c r="M5863" s="5" t="str">
        <f>VLOOKUP(C5863, 'Linkedin Scrap'!$A$2:$F$3322, 6,FALSE)</f>
        <v>THORSwap</v>
      </c>
      <c r="N5863" s="5" t="str">
        <f>VLOOKUP(C5863, 'Linkedin Scrap'!$A$2:$G$3322, 7,FALSE)</f>
        <v>I’m a Fullstack Engineer with more than 4 years of professional experience in Software…</v>
      </c>
      <c r="O5863" s="5">
        <f>VLOOKUP(C5863, 'Linkedin Scrap'!$A$2:$H$3322, 8,FALSE)</f>
        <v>0</v>
      </c>
      <c r="P5863" s="5">
        <f>VLOOKUP(C5863, 'Linkedin Scrap'!$A$2:$I$3322, 9,FALSE)</f>
        <v>0</v>
      </c>
    </row>
    <row r="5864" spans="1:16" ht="18.5" customHeight="1" x14ac:dyDescent="0.3">
      <c r="A5864" s="3" t="s">
        <v>8076</v>
      </c>
      <c r="B5864" s="4">
        <v>13</v>
      </c>
      <c r="C5864" s="3" t="s">
        <v>8103</v>
      </c>
      <c r="D5864" s="3" t="s">
        <v>8078</v>
      </c>
      <c r="E5864" s="3" t="s">
        <v>9</v>
      </c>
      <c r="F5864" s="3" t="s">
        <v>10</v>
      </c>
      <c r="G5864" s="3" t="s">
        <v>8104</v>
      </c>
      <c r="H5864" s="4" t="s">
        <v>12</v>
      </c>
      <c r="I5864" s="5">
        <f>VLOOKUP(C5864, 'Linkedin Scrap'!$A$2:$B$3322, 2,FALSE)</f>
        <v>0</v>
      </c>
      <c r="J5864" s="3" t="str">
        <f>VLOOKUP(C5864, 'Linkedin Scrap'!$A$2:$C$3322, 3,FALSE)</f>
        <v>3K followers</v>
      </c>
      <c r="K5864" s="3" t="str">
        <f>VLOOKUP(C5864, 'Linkedin Scrap'!$A$2:$D$3322, 4,FALSE)</f>
        <v>500+ connections</v>
      </c>
      <c r="L5864" s="5" t="str">
        <f>VLOOKUP(C5864, 'Linkedin Scrap'!$A$2:$E$3322, 5,FALSE)</f>
        <v>Punjab Technical University</v>
      </c>
      <c r="M5864" s="5" t="str">
        <f>VLOOKUP(C5864, 'Linkedin Scrap'!$A$2:$F$3322, 6,FALSE)</f>
        <v>SMEX Application Software Services</v>
      </c>
      <c r="N5864" s="5">
        <f>VLOOKUP(C5864, 'Linkedin Scrap'!$A$2:$G$3322, 7,FALSE)</f>
        <v>0</v>
      </c>
      <c r="O5864" s="5" t="str">
        <f>VLOOKUP(C5864, 'Linkedin Scrap'!$A$2:$H$3322, 8,FALSE)</f>
        <v>[{'course_details': 'B.TECH Electronics &amp; Communication Engineering', 'start_time': '2002', 'end_time': '2006'}, {'course_details': '12th Non-Medical', 'start_time': '2001', 'end_time': '2002'}, {'course_details': '10th', 'start_time': '1999', 'end_time': '2000'}]</v>
      </c>
      <c r="P5864" s="5" t="str">
        <f>VLOOKUP(C5864, 'Linkedin Scrap'!$A$2:$I$3322, 9,FALSE)</f>
        <v>[{'experience': 'WONO', 'start_time': 'Jun 2018', 'end_time': 'Aug 2018', 'duration': None}, {'experience': 'WONO', 'start_time': 'Jun 2018', 'end_time': 'Aug 2018', 'duration': None}, {'experience': 'WONO', 'start_time': 'Jun 2018', 'end_time': 'Aug 2018', 'duration': None}]</v>
      </c>
    </row>
    <row r="5865" spans="1:16" ht="18.5" customHeight="1" x14ac:dyDescent="0.3">
      <c r="A5865" s="3" t="s">
        <v>11648</v>
      </c>
      <c r="B5865" s="4">
        <v>1</v>
      </c>
      <c r="C5865" s="3" t="s">
        <v>11649</v>
      </c>
      <c r="D5865" s="3" t="s">
        <v>1888</v>
      </c>
      <c r="E5865" s="3" t="s">
        <v>9</v>
      </c>
      <c r="F5865" s="3" t="s">
        <v>10</v>
      </c>
      <c r="G5865" s="3" t="s">
        <v>11650</v>
      </c>
      <c r="H5865" s="4" t="s">
        <v>12</v>
      </c>
      <c r="I5865" s="5" t="e">
        <f>VLOOKUP(C5865, 'Linkedin Scrap'!$A$2:$B$3322, 2,FALSE)</f>
        <v>#N/A</v>
      </c>
      <c r="J5865" s="3" t="e">
        <f>VLOOKUP(C5865, 'Linkedin Scrap'!$A$2:$C$3322, 3,FALSE)</f>
        <v>#N/A</v>
      </c>
      <c r="K5865" s="3" t="e">
        <f>VLOOKUP(C5865, 'Linkedin Scrap'!$A$2:$D$3322, 4,FALSE)</f>
        <v>#N/A</v>
      </c>
      <c r="L5865" s="5" t="e">
        <f>VLOOKUP(C5865, 'Linkedin Scrap'!$A$2:$E$3322, 5,FALSE)</f>
        <v>#N/A</v>
      </c>
      <c r="M5865" s="5" t="e">
        <f>VLOOKUP(C5865, 'Linkedin Scrap'!$A$2:$F$3322, 6,FALSE)</f>
        <v>#N/A</v>
      </c>
      <c r="N5865" s="5" t="e">
        <f>VLOOKUP(C5865, 'Linkedin Scrap'!$A$2:$G$3322, 7,FALSE)</f>
        <v>#N/A</v>
      </c>
      <c r="O5865" s="5" t="e">
        <f>VLOOKUP(C5865, 'Linkedin Scrap'!$A$2:$H$3322, 8,FALSE)</f>
        <v>#N/A</v>
      </c>
      <c r="P5865" s="5" t="e">
        <f>VLOOKUP(C5865, 'Linkedin Scrap'!$A$2:$I$3322, 9,FALSE)</f>
        <v>#N/A</v>
      </c>
    </row>
    <row r="5866" spans="1:16" ht="18.5" customHeight="1" x14ac:dyDescent="0.3">
      <c r="A5866" s="3" t="s">
        <v>11648</v>
      </c>
      <c r="B5866" s="4">
        <v>2</v>
      </c>
      <c r="C5866" s="3" t="s">
        <v>11651</v>
      </c>
      <c r="D5866" s="3" t="s">
        <v>6059</v>
      </c>
      <c r="E5866" s="3" t="s">
        <v>9</v>
      </c>
      <c r="F5866" s="3" t="s">
        <v>10</v>
      </c>
      <c r="G5866" s="3" t="s">
        <v>11652</v>
      </c>
      <c r="H5866" s="4" t="s">
        <v>12</v>
      </c>
      <c r="I5866" s="5" t="e">
        <f>VLOOKUP(C5866, 'Linkedin Scrap'!$A$2:$B$3322, 2,FALSE)</f>
        <v>#N/A</v>
      </c>
      <c r="J5866" s="3" t="e">
        <f>VLOOKUP(C5866, 'Linkedin Scrap'!$A$2:$C$3322, 3,FALSE)</f>
        <v>#N/A</v>
      </c>
      <c r="K5866" s="3" t="e">
        <f>VLOOKUP(C5866, 'Linkedin Scrap'!$A$2:$D$3322, 4,FALSE)</f>
        <v>#N/A</v>
      </c>
      <c r="L5866" s="5" t="e">
        <f>VLOOKUP(C5866, 'Linkedin Scrap'!$A$2:$E$3322, 5,FALSE)</f>
        <v>#N/A</v>
      </c>
      <c r="M5866" s="5" t="e">
        <f>VLOOKUP(C5866, 'Linkedin Scrap'!$A$2:$F$3322, 6,FALSE)</f>
        <v>#N/A</v>
      </c>
      <c r="N5866" s="5" t="e">
        <f>VLOOKUP(C5866, 'Linkedin Scrap'!$A$2:$G$3322, 7,FALSE)</f>
        <v>#N/A</v>
      </c>
      <c r="O5866" s="5" t="e">
        <f>VLOOKUP(C5866, 'Linkedin Scrap'!$A$2:$H$3322, 8,FALSE)</f>
        <v>#N/A</v>
      </c>
      <c r="P5866" s="5" t="e">
        <f>VLOOKUP(C5866, 'Linkedin Scrap'!$A$2:$I$3322, 9,FALSE)</f>
        <v>#N/A</v>
      </c>
    </row>
    <row r="5867" spans="1:16" ht="18.5" customHeight="1" x14ac:dyDescent="0.3">
      <c r="A5867" s="3" t="s">
        <v>11648</v>
      </c>
      <c r="B5867" s="4">
        <v>3</v>
      </c>
      <c r="C5867" s="3" t="s">
        <v>11653</v>
      </c>
      <c r="D5867" s="3" t="s">
        <v>11654</v>
      </c>
      <c r="E5867" s="3" t="s">
        <v>9</v>
      </c>
      <c r="F5867" s="3" t="s">
        <v>10</v>
      </c>
      <c r="G5867" s="3" t="s">
        <v>11655</v>
      </c>
      <c r="H5867" s="4" t="s">
        <v>12</v>
      </c>
      <c r="I5867" s="5" t="e">
        <f>VLOOKUP(C5867, 'Linkedin Scrap'!$A$2:$B$3322, 2,FALSE)</f>
        <v>#N/A</v>
      </c>
      <c r="J5867" s="3" t="e">
        <f>VLOOKUP(C5867, 'Linkedin Scrap'!$A$2:$C$3322, 3,FALSE)</f>
        <v>#N/A</v>
      </c>
      <c r="K5867" s="3" t="e">
        <f>VLOOKUP(C5867, 'Linkedin Scrap'!$A$2:$D$3322, 4,FALSE)</f>
        <v>#N/A</v>
      </c>
      <c r="L5867" s="5" t="e">
        <f>VLOOKUP(C5867, 'Linkedin Scrap'!$A$2:$E$3322, 5,FALSE)</f>
        <v>#N/A</v>
      </c>
      <c r="M5867" s="5" t="e">
        <f>VLOOKUP(C5867, 'Linkedin Scrap'!$A$2:$F$3322, 6,FALSE)</f>
        <v>#N/A</v>
      </c>
      <c r="N5867" s="5" t="e">
        <f>VLOOKUP(C5867, 'Linkedin Scrap'!$A$2:$G$3322, 7,FALSE)</f>
        <v>#N/A</v>
      </c>
      <c r="O5867" s="5" t="e">
        <f>VLOOKUP(C5867, 'Linkedin Scrap'!$A$2:$H$3322, 8,FALSE)</f>
        <v>#N/A</v>
      </c>
      <c r="P5867" s="5" t="e">
        <f>VLOOKUP(C5867, 'Linkedin Scrap'!$A$2:$I$3322, 9,FALSE)</f>
        <v>#N/A</v>
      </c>
    </row>
    <row r="5868" spans="1:16" ht="18.5" customHeight="1" x14ac:dyDescent="0.3">
      <c r="A5868" s="3" t="s">
        <v>11648</v>
      </c>
      <c r="B5868" s="4">
        <v>4</v>
      </c>
      <c r="C5868" s="3" t="s">
        <v>11656</v>
      </c>
      <c r="D5868" s="3" t="s">
        <v>11657</v>
      </c>
      <c r="E5868" s="3" t="s">
        <v>9</v>
      </c>
      <c r="F5868" s="3" t="s">
        <v>10</v>
      </c>
      <c r="G5868" s="3" t="s">
        <v>11658</v>
      </c>
      <c r="H5868" s="4" t="s">
        <v>12</v>
      </c>
      <c r="I5868" s="5">
        <f>VLOOKUP(C5868, 'Linkedin Scrap'!$A$2:$B$3322, 2,FALSE)</f>
        <v>0</v>
      </c>
      <c r="J5868" s="3" t="str">
        <f>VLOOKUP(C5868, 'Linkedin Scrap'!$A$2:$C$3322, 3,FALSE)</f>
        <v>3K followers</v>
      </c>
      <c r="K5868" s="3" t="str">
        <f>VLOOKUP(C5868, 'Linkedin Scrap'!$A$2:$D$3322, 4,FALSE)</f>
        <v>500+ connections</v>
      </c>
      <c r="L5868" s="5" t="str">
        <f>VLOOKUP(C5868, 'Linkedin Scrap'!$A$2:$E$3322, 5,FALSE)</f>
        <v>University of Idaho</v>
      </c>
      <c r="M5868" s="5" t="str">
        <f>VLOOKUP(C5868, 'Linkedin Scrap'!$A$2:$F$3322, 6,FALSE)</f>
        <v>Pinch</v>
      </c>
      <c r="N5868" s="5">
        <f>VLOOKUP(C5868, 'Linkedin Scrap'!$A$2:$G$3322, 7,FALSE)</f>
        <v>0</v>
      </c>
      <c r="O5868" s="5">
        <f>VLOOKUP(C5868, 'Linkedin Scrap'!$A$2:$H$3322, 8,FALSE)</f>
        <v>0</v>
      </c>
      <c r="P5868" s="5">
        <f>VLOOKUP(C5868, 'Linkedin Scrap'!$A$2:$I$3322, 9,FALSE)</f>
        <v>0</v>
      </c>
    </row>
    <row r="5869" spans="1:16" ht="18.5" customHeight="1" x14ac:dyDescent="0.3">
      <c r="A5869" s="3" t="s">
        <v>11648</v>
      </c>
      <c r="B5869" s="4">
        <v>5</v>
      </c>
      <c r="C5869" s="3" t="s">
        <v>11667</v>
      </c>
      <c r="D5869" s="3" t="s">
        <v>87</v>
      </c>
      <c r="E5869" s="3" t="s">
        <v>9</v>
      </c>
      <c r="F5869" s="3" t="s">
        <v>10</v>
      </c>
      <c r="G5869" s="3" t="s">
        <v>11668</v>
      </c>
      <c r="H5869" s="4" t="s">
        <v>12</v>
      </c>
      <c r="I5869" s="5">
        <f>VLOOKUP(C5869, 'Linkedin Scrap'!$A$2:$B$3322, 2,FALSE)</f>
        <v>0</v>
      </c>
      <c r="J5869" s="3" t="str">
        <f>VLOOKUP(C5869, 'Linkedin Scrap'!$A$2:$C$3322, 3,FALSE)</f>
        <v>667 followers</v>
      </c>
      <c r="K5869" s="3" t="str">
        <f>VLOOKUP(C5869, 'Linkedin Scrap'!$A$2:$D$3322, 4,FALSE)</f>
        <v>500+ connections</v>
      </c>
      <c r="L5869" s="5">
        <f>VLOOKUP(C5869, 'Linkedin Scrap'!$A$2:$E$3322, 5,FALSE)</f>
        <v>0</v>
      </c>
      <c r="M5869" s="5">
        <f>VLOOKUP(C5869, 'Linkedin Scrap'!$A$2:$F$3322, 6,FALSE)</f>
        <v>0</v>
      </c>
      <c r="N5869" s="5">
        <f>VLOOKUP(C5869, 'Linkedin Scrap'!$A$2:$G$3322, 7,FALSE)</f>
        <v>0</v>
      </c>
      <c r="O5869" s="5">
        <f>VLOOKUP(C5869, 'Linkedin Scrap'!$A$2:$H$3322, 8,FALSE)</f>
        <v>0</v>
      </c>
      <c r="P5869" s="5">
        <f>VLOOKUP(C5869, 'Linkedin Scrap'!$A$2:$I$3322, 9,FALSE)</f>
        <v>0</v>
      </c>
    </row>
    <row r="5870" spans="1:16" ht="18.5" customHeight="1" x14ac:dyDescent="0.3">
      <c r="A5870" s="3" t="s">
        <v>11648</v>
      </c>
      <c r="B5870" s="4">
        <v>6</v>
      </c>
      <c r="C5870" s="3" t="s">
        <v>11669</v>
      </c>
      <c r="D5870" s="3" t="s">
        <v>6948</v>
      </c>
      <c r="E5870" s="3" t="s">
        <v>9</v>
      </c>
      <c r="F5870" s="3" t="s">
        <v>10</v>
      </c>
      <c r="G5870" s="3" t="s">
        <v>11670</v>
      </c>
      <c r="H5870" s="4" t="s">
        <v>12</v>
      </c>
      <c r="I5870" s="5" t="e">
        <f>VLOOKUP(C5870, 'Linkedin Scrap'!$A$2:$B$3322, 2,FALSE)</f>
        <v>#N/A</v>
      </c>
      <c r="J5870" s="3" t="e">
        <f>VLOOKUP(C5870, 'Linkedin Scrap'!$A$2:$C$3322, 3,FALSE)</f>
        <v>#N/A</v>
      </c>
      <c r="K5870" s="3" t="e">
        <f>VLOOKUP(C5870, 'Linkedin Scrap'!$A$2:$D$3322, 4,FALSE)</f>
        <v>#N/A</v>
      </c>
      <c r="L5870" s="5" t="e">
        <f>VLOOKUP(C5870, 'Linkedin Scrap'!$A$2:$E$3322, 5,FALSE)</f>
        <v>#N/A</v>
      </c>
      <c r="M5870" s="5" t="e">
        <f>VLOOKUP(C5870, 'Linkedin Scrap'!$A$2:$F$3322, 6,FALSE)</f>
        <v>#N/A</v>
      </c>
      <c r="N5870" s="5" t="e">
        <f>VLOOKUP(C5870, 'Linkedin Scrap'!$A$2:$G$3322, 7,FALSE)</f>
        <v>#N/A</v>
      </c>
      <c r="O5870" s="5" t="e">
        <f>VLOOKUP(C5870, 'Linkedin Scrap'!$A$2:$H$3322, 8,FALSE)</f>
        <v>#N/A</v>
      </c>
      <c r="P5870" s="5" t="e">
        <f>VLOOKUP(C5870, 'Linkedin Scrap'!$A$2:$I$3322, 9,FALSE)</f>
        <v>#N/A</v>
      </c>
    </row>
    <row r="5871" spans="1:16" ht="18.5" customHeight="1" x14ac:dyDescent="0.3">
      <c r="A5871" s="3" t="s">
        <v>11648</v>
      </c>
      <c r="B5871" s="4">
        <v>7</v>
      </c>
      <c r="C5871" s="3" t="s">
        <v>11671</v>
      </c>
      <c r="D5871" s="3" t="s">
        <v>11672</v>
      </c>
      <c r="E5871" s="3" t="s">
        <v>9</v>
      </c>
      <c r="F5871" s="3" t="s">
        <v>10</v>
      </c>
      <c r="G5871" s="3" t="s">
        <v>11673</v>
      </c>
      <c r="H5871" s="4" t="s">
        <v>12</v>
      </c>
      <c r="I5871" s="5" t="e">
        <f>VLOOKUP(C5871, 'Linkedin Scrap'!$A$2:$B$3322, 2,FALSE)</f>
        <v>#N/A</v>
      </c>
      <c r="J5871" s="3" t="e">
        <f>VLOOKUP(C5871, 'Linkedin Scrap'!$A$2:$C$3322, 3,FALSE)</f>
        <v>#N/A</v>
      </c>
      <c r="K5871" s="3" t="e">
        <f>VLOOKUP(C5871, 'Linkedin Scrap'!$A$2:$D$3322, 4,FALSE)</f>
        <v>#N/A</v>
      </c>
      <c r="L5871" s="5" t="e">
        <f>VLOOKUP(C5871, 'Linkedin Scrap'!$A$2:$E$3322, 5,FALSE)</f>
        <v>#N/A</v>
      </c>
      <c r="M5871" s="5" t="e">
        <f>VLOOKUP(C5871, 'Linkedin Scrap'!$A$2:$F$3322, 6,FALSE)</f>
        <v>#N/A</v>
      </c>
      <c r="N5871" s="5" t="e">
        <f>VLOOKUP(C5871, 'Linkedin Scrap'!$A$2:$G$3322, 7,FALSE)</f>
        <v>#N/A</v>
      </c>
      <c r="O5871" s="5" t="e">
        <f>VLOOKUP(C5871, 'Linkedin Scrap'!$A$2:$H$3322, 8,FALSE)</f>
        <v>#N/A</v>
      </c>
      <c r="P5871" s="5" t="e">
        <f>VLOOKUP(C5871, 'Linkedin Scrap'!$A$2:$I$3322, 9,FALSE)</f>
        <v>#N/A</v>
      </c>
    </row>
    <row r="5872" spans="1:16" ht="18.5" customHeight="1" x14ac:dyDescent="0.3">
      <c r="A5872" s="3" t="s">
        <v>11648</v>
      </c>
      <c r="B5872" s="4">
        <v>8</v>
      </c>
      <c r="C5872" s="3" t="s">
        <v>11674</v>
      </c>
      <c r="D5872" s="3" t="s">
        <v>264</v>
      </c>
      <c r="E5872" s="3" t="s">
        <v>9</v>
      </c>
      <c r="F5872" s="3" t="s">
        <v>10</v>
      </c>
      <c r="G5872" s="3" t="s">
        <v>11675</v>
      </c>
      <c r="H5872" s="4" t="s">
        <v>12</v>
      </c>
      <c r="I5872" s="5" t="e">
        <f>VLOOKUP(C5872, 'Linkedin Scrap'!$A$2:$B$3322, 2,FALSE)</f>
        <v>#N/A</v>
      </c>
      <c r="J5872" s="3" t="e">
        <f>VLOOKUP(C5872, 'Linkedin Scrap'!$A$2:$C$3322, 3,FALSE)</f>
        <v>#N/A</v>
      </c>
      <c r="K5872" s="3" t="e">
        <f>VLOOKUP(C5872, 'Linkedin Scrap'!$A$2:$D$3322, 4,FALSE)</f>
        <v>#N/A</v>
      </c>
      <c r="L5872" s="5" t="e">
        <f>VLOOKUP(C5872, 'Linkedin Scrap'!$A$2:$E$3322, 5,FALSE)</f>
        <v>#N/A</v>
      </c>
      <c r="M5872" s="5" t="e">
        <f>VLOOKUP(C5872, 'Linkedin Scrap'!$A$2:$F$3322, 6,FALSE)</f>
        <v>#N/A</v>
      </c>
      <c r="N5872" s="5" t="e">
        <f>VLOOKUP(C5872, 'Linkedin Scrap'!$A$2:$G$3322, 7,FALSE)</f>
        <v>#N/A</v>
      </c>
      <c r="O5872" s="5" t="e">
        <f>VLOOKUP(C5872, 'Linkedin Scrap'!$A$2:$H$3322, 8,FALSE)</f>
        <v>#N/A</v>
      </c>
      <c r="P5872" s="5" t="e">
        <f>VLOOKUP(C5872, 'Linkedin Scrap'!$A$2:$I$3322, 9,FALSE)</f>
        <v>#N/A</v>
      </c>
    </row>
    <row r="5873" spans="1:16" ht="18.5" customHeight="1" x14ac:dyDescent="0.3">
      <c r="A5873" s="3" t="s">
        <v>11648</v>
      </c>
      <c r="B5873" s="4">
        <v>9</v>
      </c>
      <c r="C5873" s="3" t="s">
        <v>11690</v>
      </c>
      <c r="D5873" s="3" t="s">
        <v>261</v>
      </c>
      <c r="E5873" s="3" t="s">
        <v>9</v>
      </c>
      <c r="F5873" s="3" t="s">
        <v>10</v>
      </c>
      <c r="G5873" s="3" t="s">
        <v>11691</v>
      </c>
      <c r="H5873" s="4" t="s">
        <v>12</v>
      </c>
      <c r="I5873" s="5">
        <f>VLOOKUP(C5873, 'Linkedin Scrap'!$A$2:$B$3322, 2,FALSE)</f>
        <v>0</v>
      </c>
      <c r="J5873" s="3" t="str">
        <f>VLOOKUP(C5873, 'Linkedin Scrap'!$A$2:$C$3322, 3,FALSE)</f>
        <v>2K followers</v>
      </c>
      <c r="K5873" s="3" t="str">
        <f>VLOOKUP(C5873, 'Linkedin Scrap'!$A$2:$D$3322, 4,FALSE)</f>
        <v>500+ connections</v>
      </c>
      <c r="L5873" s="5" t="str">
        <f>VLOOKUP(C5873, 'Linkedin Scrap'!$A$2:$E$3322, 5,FALSE)</f>
        <v>Bauman Moscow State Technical University</v>
      </c>
      <c r="M5873" s="5" t="str">
        <f>VLOOKUP(C5873, 'Linkedin Scrap'!$A$2:$F$3322, 6,FALSE)</f>
        <v>hotelantifraud.ru</v>
      </c>
      <c r="N5873" s="5" t="str">
        <f>VLOOKUP(C5873, 'Linkedin Scrap'!$A$2:$G$3322, 7,FALSE)</f>
        <v>Experienced in IT field</v>
      </c>
      <c r="O5873" s="5" t="str">
        <f>VLOOKUP(C5873, 'Linkedin Scrap'!$A$2:$H$3322, 8,FALSE)</f>
        <v>[{'course_details': 'Бакалавр Management Information Systems, General', 'start_time': '2002', 'end_time': '2005'}]</v>
      </c>
      <c r="P5873" s="5" t="str">
        <f>VLOOKUP(C5873, 'Linkedin Scrap'!$A$2:$I$3322, 9,FALSE)</f>
        <v>[{'experience': 'OOO AutoFrame', 'start_time': 'Jul 2012', 'end_time': 'May 2014', 'duration': None}, {'experience': 'OOO AutoFrame', 'start_time': 'Jul 2012', 'end_time': 'May 2014', 'duration': None}, {'experience': 'OOO AutoFrame', 'start_time': 'Jul 2012', 'end_time': 'May 2014', 'duration': None}]</v>
      </c>
    </row>
    <row r="5874" spans="1:16" ht="18.5" customHeight="1" x14ac:dyDescent="0.3">
      <c r="A5874" s="3" t="s">
        <v>11648</v>
      </c>
      <c r="B5874" s="4">
        <v>10</v>
      </c>
      <c r="C5874" s="3" t="s">
        <v>11692</v>
      </c>
      <c r="D5874" s="3" t="s">
        <v>11693</v>
      </c>
      <c r="E5874" s="3" t="s">
        <v>9</v>
      </c>
      <c r="F5874" s="3" t="s">
        <v>10</v>
      </c>
      <c r="G5874" s="3" t="s">
        <v>11694</v>
      </c>
      <c r="H5874" s="4" t="s">
        <v>12</v>
      </c>
      <c r="I5874" s="5">
        <f>VLOOKUP(C5874, 'Linkedin Scrap'!$A$2:$B$3322, 2,FALSE)</f>
        <v>0</v>
      </c>
      <c r="J5874" s="3" t="str">
        <f>VLOOKUP(C5874, 'Linkedin Scrap'!$A$2:$C$3322, 3,FALSE)</f>
        <v>7 followers</v>
      </c>
      <c r="K5874" s="3" t="str">
        <f>VLOOKUP(C5874, 'Linkedin Scrap'!$A$2:$D$3322, 4,FALSE)</f>
        <v>3 connections</v>
      </c>
      <c r="L5874" s="5">
        <f>VLOOKUP(C5874, 'Linkedin Scrap'!$A$2:$E$3322, 5,FALSE)</f>
        <v>0</v>
      </c>
      <c r="M5874" s="5">
        <f>VLOOKUP(C5874, 'Linkedin Scrap'!$A$2:$F$3322, 6,FALSE)</f>
        <v>0</v>
      </c>
      <c r="N5874" s="5">
        <f>VLOOKUP(C5874, 'Linkedin Scrap'!$A$2:$G$3322, 7,FALSE)</f>
        <v>0</v>
      </c>
      <c r="O5874" s="5">
        <f>VLOOKUP(C5874, 'Linkedin Scrap'!$A$2:$H$3322, 8,FALSE)</f>
        <v>0</v>
      </c>
      <c r="P5874" s="5">
        <f>VLOOKUP(C5874, 'Linkedin Scrap'!$A$2:$I$3322, 9,FALSE)</f>
        <v>0</v>
      </c>
    </row>
    <row r="5875" spans="1:16" ht="18.5" customHeight="1" x14ac:dyDescent="0.3">
      <c r="A5875" s="3" t="s">
        <v>11648</v>
      </c>
      <c r="B5875" s="4">
        <v>11</v>
      </c>
      <c r="C5875" s="3" t="s">
        <v>1467</v>
      </c>
      <c r="D5875" s="3" t="s">
        <v>11695</v>
      </c>
      <c r="E5875" s="3" t="s">
        <v>139</v>
      </c>
      <c r="F5875" s="3" t="s">
        <v>10</v>
      </c>
      <c r="G5875" s="3" t="s">
        <v>1469</v>
      </c>
      <c r="H5875" s="4" t="s">
        <v>12</v>
      </c>
      <c r="I5875" s="5" t="e">
        <f>VLOOKUP(C5875, 'Linkedin Scrap'!$A$2:$B$3322, 2,FALSE)</f>
        <v>#N/A</v>
      </c>
      <c r="J5875" s="3" t="e">
        <f>VLOOKUP(C5875, 'Linkedin Scrap'!$A$2:$C$3322, 3,FALSE)</f>
        <v>#N/A</v>
      </c>
      <c r="K5875" s="3" t="e">
        <f>VLOOKUP(C5875, 'Linkedin Scrap'!$A$2:$D$3322, 4,FALSE)</f>
        <v>#N/A</v>
      </c>
      <c r="L5875" s="5" t="e">
        <f>VLOOKUP(C5875, 'Linkedin Scrap'!$A$2:$E$3322, 5,FALSE)</f>
        <v>#N/A</v>
      </c>
      <c r="M5875" s="5" t="e">
        <f>VLOOKUP(C5875, 'Linkedin Scrap'!$A$2:$F$3322, 6,FALSE)</f>
        <v>#N/A</v>
      </c>
      <c r="N5875" s="5" t="e">
        <f>VLOOKUP(C5875, 'Linkedin Scrap'!$A$2:$G$3322, 7,FALSE)</f>
        <v>#N/A</v>
      </c>
      <c r="O5875" s="5" t="e">
        <f>VLOOKUP(C5875, 'Linkedin Scrap'!$A$2:$H$3322, 8,FALSE)</f>
        <v>#N/A</v>
      </c>
      <c r="P5875" s="5" t="e">
        <f>VLOOKUP(C5875, 'Linkedin Scrap'!$A$2:$I$3322, 9,FALSE)</f>
        <v>#N/A</v>
      </c>
    </row>
    <row r="5876" spans="1:16" ht="18.5" customHeight="1" x14ac:dyDescent="0.3">
      <c r="A5876" s="3" t="s">
        <v>11648</v>
      </c>
      <c r="B5876" s="4">
        <v>12</v>
      </c>
      <c r="C5876" s="3" t="s">
        <v>1140</v>
      </c>
      <c r="D5876" s="3" t="s">
        <v>6830</v>
      </c>
      <c r="E5876" s="3" t="s">
        <v>9</v>
      </c>
      <c r="F5876" s="3" t="s">
        <v>10</v>
      </c>
      <c r="G5876" s="3" t="s">
        <v>11696</v>
      </c>
      <c r="H5876" s="4" t="s">
        <v>12</v>
      </c>
      <c r="I5876" s="5" t="str">
        <f>VLOOKUP(C5876, 'Linkedin Scrap'!$A$2:$B$3322, 2,FALSE)</f>
        <v>Dubai, United Arab Emirates</v>
      </c>
      <c r="J5876" s="3" t="str">
        <f>VLOOKUP(C5876, 'Linkedin Scrap'!$A$2:$C$3322, 3,FALSE)</f>
        <v>15K followers</v>
      </c>
      <c r="K5876" s="3" t="str">
        <f>VLOOKUP(C5876, 'Linkedin Scrap'!$A$2:$D$3322, 4,FALSE)</f>
        <v>500+ connections</v>
      </c>
      <c r="L5876" s="5" t="str">
        <f>VLOOKUP(C5876, 'Linkedin Scrap'!$A$2:$E$3322, 5,FALSE)</f>
        <v>Moscow Law Institute</v>
      </c>
      <c r="M5876" s="5" t="str">
        <f>VLOOKUP(C5876, 'Linkedin Scrap'!$A$2:$F$3322, 6,FALSE)</f>
        <v>ElliotOverseas</v>
      </c>
      <c r="N5876" s="5" t="str">
        <f>VLOOKUP(C5876, 'Linkedin Scrap'!$A$2:$G$3322, 7,FALSE)</f>
        <v xml:space="preserve">Professional Experience in Business consulting </v>
      </c>
      <c r="O5876" s="5" t="str">
        <f>VLOOKUP(C5876, 'Linkedin Scrap'!$A$2:$H$3322, 8,FALSE)</f>
        <v>[{'experience': 'Alpari', 'start_time': 'Mar 2016', 'end_time': 'Dec 2018', 'duration': None}, {'experience': 'Alpari', 'start_time': 'Mar 2016', 'end_time': 'Dec 2018', 'duration': None}, {'experience': 'Alpari', 'start_time': 'Mar 2016', 'end_time': 'Dec 2018', 'duration': None}]</v>
      </c>
      <c r="P5876" s="5" t="str">
        <f>VLOOKUP(C5876, 'Linkedin Scrap'!$A$2:$I$3322, 9,FALSE)</f>
        <v>[{'course_details': 'international law International Law and Legal Studies', 'start_time': '2020', 'end_time': '2022'}, {'course_details': 'Diploma in Information Systems and Business Administration Computer Technology, Diploma in Information Systems and Business Administration', 'start_time': '2006', 'end_time': '2009'}, {'course_details': 'Master of Business Administration - MBA BUSINESS, MANAGEMENT, MARKETING, AND RELATED SUPPORT SERVICES MINI MBA', 'start_time': '2017', 'end_time': '2017'}, {'course_details': 'Diploma in Computer Science', 'start_time': '2004', 'end_time': '2006'}]</v>
      </c>
    </row>
    <row r="5877" spans="1:16" ht="18.5" customHeight="1" x14ac:dyDescent="0.3">
      <c r="A5877" s="3" t="s">
        <v>11648</v>
      </c>
      <c r="B5877" s="4">
        <v>13</v>
      </c>
      <c r="C5877" s="3" t="s">
        <v>11697</v>
      </c>
      <c r="D5877" s="3" t="s">
        <v>20</v>
      </c>
      <c r="E5877" s="3" t="s">
        <v>139</v>
      </c>
      <c r="F5877" s="3" t="s">
        <v>10</v>
      </c>
      <c r="G5877" s="3" t="s">
        <v>11698</v>
      </c>
      <c r="H5877" s="4" t="s">
        <v>22</v>
      </c>
      <c r="I5877" s="5" t="str">
        <f>VLOOKUP(C5877, 'Linkedin Scrap'!$A$2:$B$3322, 2,FALSE)</f>
        <v>London, England, United Kingdom</v>
      </c>
      <c r="J5877" s="3" t="str">
        <f>VLOOKUP(C5877, 'Linkedin Scrap'!$A$2:$C$3322, 3,FALSE)</f>
        <v>30K followers</v>
      </c>
      <c r="K5877" s="3" t="str">
        <f>VLOOKUP(C5877, 'Linkedin Scrap'!$A$2:$D$3322, 4,FALSE)</f>
        <v>500+ connections</v>
      </c>
      <c r="L5877" s="5" t="str">
        <f>VLOOKUP(C5877, 'Linkedin Scrap'!$A$2:$E$3322, 5,FALSE)</f>
        <v>Princeton University</v>
      </c>
      <c r="M5877" s="5" t="str">
        <f>VLOOKUP(C5877, 'Linkedin Scrap'!$A$2:$F$3322, 6,FALSE)</f>
        <v>Quantum-safe Technologies</v>
      </c>
      <c r="N5877" s="5" t="str">
        <f>VLOOKUP(C5877, 'Linkedin Scrap'!$A$2:$G$3322, 7,FALSE)</f>
        <v xml:space="preserve">
              or
            </v>
      </c>
      <c r="O5877" s="5">
        <f>VLOOKUP(C5877, 'Linkedin Scrap'!$A$2:$H$3322, 8,FALSE)</f>
        <v>0</v>
      </c>
      <c r="P5877" s="5">
        <f>VLOOKUP(C5877, 'Linkedin Scrap'!$A$2:$I$3322, 9,FALSE)</f>
        <v>0</v>
      </c>
    </row>
    <row r="5878" spans="1:16" ht="18.5" customHeight="1" x14ac:dyDescent="0.3">
      <c r="A5878" s="3" t="s">
        <v>11648</v>
      </c>
      <c r="B5878" s="4">
        <v>14</v>
      </c>
      <c r="C5878" s="3" t="s">
        <v>3183</v>
      </c>
      <c r="D5878" s="3" t="s">
        <v>11714</v>
      </c>
      <c r="E5878" s="3" t="s">
        <v>26</v>
      </c>
      <c r="F5878" s="3" t="s">
        <v>10</v>
      </c>
      <c r="G5878" s="3" t="s">
        <v>3184</v>
      </c>
      <c r="H5878" s="4" t="s">
        <v>22</v>
      </c>
      <c r="I5878" s="5" t="str">
        <f>VLOOKUP(C5878, 'Linkedin Scrap'!$A$2:$B$3322, 2,FALSE)</f>
        <v>Austin, Texas, United States</v>
      </c>
      <c r="J5878" s="3" t="str">
        <f>VLOOKUP(C5878, 'Linkedin Scrap'!$A$2:$C$3322, 3,FALSE)</f>
        <v>16K followers</v>
      </c>
      <c r="K5878" s="3" t="str">
        <f>VLOOKUP(C5878, 'Linkedin Scrap'!$A$2:$D$3322, 4,FALSE)</f>
        <v>500+ connections</v>
      </c>
      <c r="L5878" s="5" t="str">
        <f>VLOOKUP(C5878, 'Linkedin Scrap'!$A$2:$E$3322, 5,FALSE)</f>
        <v>Hanze</v>
      </c>
      <c r="M5878" s="5" t="str">
        <f>VLOOKUP(C5878, 'Linkedin Scrap'!$A$2:$F$3322, 6,FALSE)</f>
        <v>Polygraf</v>
      </c>
      <c r="N5878" s="5">
        <f>VLOOKUP(C5878, 'Linkedin Scrap'!$A$2:$G$3322, 7,FALSE)</f>
        <v>0</v>
      </c>
      <c r="O5878" s="5">
        <f>VLOOKUP(C5878, 'Linkedin Scrap'!$A$2:$H$3322, 8,FALSE)</f>
        <v>0</v>
      </c>
      <c r="P5878" s="5">
        <f>VLOOKUP(C5878, 'Linkedin Scrap'!$A$2:$I$3322, 9,FALSE)</f>
        <v>0</v>
      </c>
    </row>
    <row r="5879" spans="1:16" ht="18.5" customHeight="1" x14ac:dyDescent="0.3">
      <c r="A5879" s="3" t="s">
        <v>11648</v>
      </c>
      <c r="B5879" s="4">
        <v>15</v>
      </c>
      <c r="C5879" s="3" t="s">
        <v>11715</v>
      </c>
      <c r="D5879" s="3" t="s">
        <v>11716</v>
      </c>
      <c r="E5879" s="3" t="s">
        <v>9</v>
      </c>
      <c r="F5879" s="3" t="s">
        <v>10</v>
      </c>
      <c r="G5879" s="3" t="s">
        <v>11717</v>
      </c>
      <c r="H5879" s="4" t="s">
        <v>22</v>
      </c>
      <c r="I5879" s="5" t="e">
        <f>VLOOKUP(C5879, 'Linkedin Scrap'!$A$2:$B$3322, 2,FALSE)</f>
        <v>#N/A</v>
      </c>
      <c r="J5879" s="3" t="e">
        <f>VLOOKUP(C5879, 'Linkedin Scrap'!$A$2:$C$3322, 3,FALSE)</f>
        <v>#N/A</v>
      </c>
      <c r="K5879" s="3" t="e">
        <f>VLOOKUP(C5879, 'Linkedin Scrap'!$A$2:$D$3322, 4,FALSE)</f>
        <v>#N/A</v>
      </c>
      <c r="L5879" s="5" t="e">
        <f>VLOOKUP(C5879, 'Linkedin Scrap'!$A$2:$E$3322, 5,FALSE)</f>
        <v>#N/A</v>
      </c>
      <c r="M5879" s="5" t="e">
        <f>VLOOKUP(C5879, 'Linkedin Scrap'!$A$2:$F$3322, 6,FALSE)</f>
        <v>#N/A</v>
      </c>
      <c r="N5879" s="5" t="e">
        <f>VLOOKUP(C5879, 'Linkedin Scrap'!$A$2:$G$3322, 7,FALSE)</f>
        <v>#N/A</v>
      </c>
      <c r="O5879" s="5" t="e">
        <f>VLOOKUP(C5879, 'Linkedin Scrap'!$A$2:$H$3322, 8,FALSE)</f>
        <v>#N/A</v>
      </c>
      <c r="P5879" s="5" t="e">
        <f>VLOOKUP(C5879, 'Linkedin Scrap'!$A$2:$I$3322, 9,FALSE)</f>
        <v>#N/A</v>
      </c>
    </row>
    <row r="5880" spans="1:16" ht="18.5" customHeight="1" x14ac:dyDescent="0.3">
      <c r="A5880" s="3" t="s">
        <v>11648</v>
      </c>
      <c r="B5880" s="4">
        <v>16</v>
      </c>
      <c r="C5880" s="3" t="s">
        <v>11718</v>
      </c>
      <c r="D5880" s="3" t="s">
        <v>11719</v>
      </c>
      <c r="E5880" s="3" t="s">
        <v>9</v>
      </c>
      <c r="F5880" s="3" t="s">
        <v>27</v>
      </c>
      <c r="G5880" s="3" t="s">
        <v>11720</v>
      </c>
      <c r="H5880" s="4" t="s">
        <v>22</v>
      </c>
      <c r="I5880" s="5" t="e">
        <f>VLOOKUP(C5880, 'Linkedin Scrap'!$A$2:$B$3322, 2,FALSE)</f>
        <v>#N/A</v>
      </c>
      <c r="J5880" s="3" t="e">
        <f>VLOOKUP(C5880, 'Linkedin Scrap'!$A$2:$C$3322, 3,FALSE)</f>
        <v>#N/A</v>
      </c>
      <c r="K5880" s="3" t="e">
        <f>VLOOKUP(C5880, 'Linkedin Scrap'!$A$2:$D$3322, 4,FALSE)</f>
        <v>#N/A</v>
      </c>
      <c r="L5880" s="5" t="e">
        <f>VLOOKUP(C5880, 'Linkedin Scrap'!$A$2:$E$3322, 5,FALSE)</f>
        <v>#N/A</v>
      </c>
      <c r="M5880" s="5" t="e">
        <f>VLOOKUP(C5880, 'Linkedin Scrap'!$A$2:$F$3322, 6,FALSE)</f>
        <v>#N/A</v>
      </c>
      <c r="N5880" s="5" t="e">
        <f>VLOOKUP(C5880, 'Linkedin Scrap'!$A$2:$G$3322, 7,FALSE)</f>
        <v>#N/A</v>
      </c>
      <c r="O5880" s="5" t="e">
        <f>VLOOKUP(C5880, 'Linkedin Scrap'!$A$2:$H$3322, 8,FALSE)</f>
        <v>#N/A</v>
      </c>
      <c r="P5880" s="5" t="e">
        <f>VLOOKUP(C5880, 'Linkedin Scrap'!$A$2:$I$3322, 9,FALSE)</f>
        <v>#N/A</v>
      </c>
    </row>
    <row r="5881" spans="1:16" ht="18.5" customHeight="1" x14ac:dyDescent="0.3">
      <c r="A5881" s="3" t="s">
        <v>5844</v>
      </c>
      <c r="B5881" s="4">
        <v>1</v>
      </c>
      <c r="C5881" s="3" t="s">
        <v>5845</v>
      </c>
      <c r="D5881" s="3" t="s">
        <v>5846</v>
      </c>
      <c r="E5881" s="3" t="s">
        <v>9</v>
      </c>
      <c r="F5881" s="3" t="s">
        <v>10</v>
      </c>
      <c r="G5881" s="3" t="s">
        <v>5847</v>
      </c>
      <c r="H5881" s="4" t="s">
        <v>12</v>
      </c>
      <c r="I5881" s="5" t="e">
        <f>VLOOKUP(C5881, 'Linkedin Scrap'!$A$2:$B$3322, 2,FALSE)</f>
        <v>#N/A</v>
      </c>
      <c r="J5881" s="3" t="e">
        <f>VLOOKUP(C5881, 'Linkedin Scrap'!$A$2:$C$3322, 3,FALSE)</f>
        <v>#N/A</v>
      </c>
      <c r="K5881" s="3" t="e">
        <f>VLOOKUP(C5881, 'Linkedin Scrap'!$A$2:$D$3322, 4,FALSE)</f>
        <v>#N/A</v>
      </c>
      <c r="L5881" s="5" t="e">
        <f>VLOOKUP(C5881, 'Linkedin Scrap'!$A$2:$E$3322, 5,FALSE)</f>
        <v>#N/A</v>
      </c>
      <c r="M5881" s="5" t="e">
        <f>VLOOKUP(C5881, 'Linkedin Scrap'!$A$2:$F$3322, 6,FALSE)</f>
        <v>#N/A</v>
      </c>
      <c r="N5881" s="5" t="e">
        <f>VLOOKUP(C5881, 'Linkedin Scrap'!$A$2:$G$3322, 7,FALSE)</f>
        <v>#N/A</v>
      </c>
      <c r="O5881" s="5" t="e">
        <f>VLOOKUP(C5881, 'Linkedin Scrap'!$A$2:$H$3322, 8,FALSE)</f>
        <v>#N/A</v>
      </c>
      <c r="P5881" s="5" t="e">
        <f>VLOOKUP(C5881, 'Linkedin Scrap'!$A$2:$I$3322, 9,FALSE)</f>
        <v>#N/A</v>
      </c>
    </row>
    <row r="5882" spans="1:16" ht="18.5" customHeight="1" x14ac:dyDescent="0.3">
      <c r="A5882" s="3" t="s">
        <v>5844</v>
      </c>
      <c r="B5882" s="4">
        <v>2</v>
      </c>
      <c r="C5882" s="3" t="s">
        <v>5848</v>
      </c>
      <c r="D5882" s="3" t="s">
        <v>1485</v>
      </c>
      <c r="E5882" s="3" t="s">
        <v>9</v>
      </c>
      <c r="F5882" s="3" t="s">
        <v>10</v>
      </c>
      <c r="G5882" s="3" t="s">
        <v>5849</v>
      </c>
      <c r="H5882" s="4" t="s">
        <v>12</v>
      </c>
      <c r="I5882" s="5" t="e">
        <f>VLOOKUP(C5882, 'Linkedin Scrap'!$A$2:$B$3322, 2,FALSE)</f>
        <v>#N/A</v>
      </c>
      <c r="J5882" s="3" t="e">
        <f>VLOOKUP(C5882, 'Linkedin Scrap'!$A$2:$C$3322, 3,FALSE)</f>
        <v>#N/A</v>
      </c>
      <c r="K5882" s="3" t="e">
        <f>VLOOKUP(C5882, 'Linkedin Scrap'!$A$2:$D$3322, 4,FALSE)</f>
        <v>#N/A</v>
      </c>
      <c r="L5882" s="5" t="e">
        <f>VLOOKUP(C5882, 'Linkedin Scrap'!$A$2:$E$3322, 5,FALSE)</f>
        <v>#N/A</v>
      </c>
      <c r="M5882" s="5" t="e">
        <f>VLOOKUP(C5882, 'Linkedin Scrap'!$A$2:$F$3322, 6,FALSE)</f>
        <v>#N/A</v>
      </c>
      <c r="N5882" s="5" t="e">
        <f>VLOOKUP(C5882, 'Linkedin Scrap'!$A$2:$G$3322, 7,FALSE)</f>
        <v>#N/A</v>
      </c>
      <c r="O5882" s="5" t="e">
        <f>VLOOKUP(C5882, 'Linkedin Scrap'!$A$2:$H$3322, 8,FALSE)</f>
        <v>#N/A</v>
      </c>
      <c r="P5882" s="5" t="e">
        <f>VLOOKUP(C5882, 'Linkedin Scrap'!$A$2:$I$3322, 9,FALSE)</f>
        <v>#N/A</v>
      </c>
    </row>
    <row r="5883" spans="1:16" ht="18.5" customHeight="1" x14ac:dyDescent="0.3">
      <c r="A5883" s="3" t="s">
        <v>5844</v>
      </c>
      <c r="B5883" s="4">
        <v>3</v>
      </c>
      <c r="C5883" s="3" t="s">
        <v>5850</v>
      </c>
      <c r="D5883" s="3" t="s">
        <v>1578</v>
      </c>
      <c r="E5883" s="3" t="s">
        <v>9</v>
      </c>
      <c r="F5883" s="3" t="s">
        <v>10</v>
      </c>
      <c r="G5883" s="3" t="s">
        <v>5851</v>
      </c>
      <c r="H5883" s="4" t="s">
        <v>12</v>
      </c>
      <c r="I5883" s="5">
        <f>VLOOKUP(C5883, 'Linkedin Scrap'!$A$2:$B$3322, 2,FALSE)</f>
        <v>0</v>
      </c>
      <c r="J5883" s="3" t="str">
        <f>VLOOKUP(C5883, 'Linkedin Scrap'!$A$2:$C$3322, 3,FALSE)</f>
        <v>19K followers</v>
      </c>
      <c r="K5883" s="3" t="str">
        <f>VLOOKUP(C5883, 'Linkedin Scrap'!$A$2:$D$3322, 4,FALSE)</f>
        <v>500+ connections</v>
      </c>
      <c r="L5883" s="5" t="str">
        <f>VLOOKUP(C5883, 'Linkedin Scrap'!$A$2:$E$3322, 5,FALSE)</f>
        <v>Harvard Business School</v>
      </c>
      <c r="M5883" s="5" t="str">
        <f>VLOOKUP(C5883, 'Linkedin Scrap'!$A$2:$F$3322, 6,FALSE)</f>
        <v>HyFi Corp</v>
      </c>
      <c r="N5883" s="5" t="str">
        <f>VLOOKUP(C5883, 'Linkedin Scrap'!$A$2:$G$3322, 7,FALSE)</f>
        <v>Mr. MacDonald is passionate about disruptive technologies, project financing &amp; helping…</v>
      </c>
      <c r="O5883" s="5">
        <f>VLOOKUP(C5883, 'Linkedin Scrap'!$A$2:$H$3322, 8,FALSE)</f>
        <v>0</v>
      </c>
      <c r="P5883" s="5">
        <f>VLOOKUP(C5883, 'Linkedin Scrap'!$A$2:$I$3322, 9,FALSE)</f>
        <v>0</v>
      </c>
    </row>
    <row r="5884" spans="1:16" ht="18.5" customHeight="1" x14ac:dyDescent="0.3">
      <c r="A5884" s="3" t="s">
        <v>5844</v>
      </c>
      <c r="B5884" s="4">
        <v>4</v>
      </c>
      <c r="C5884" s="3" t="s">
        <v>5852</v>
      </c>
      <c r="D5884" s="3" t="s">
        <v>5853</v>
      </c>
      <c r="E5884" s="3" t="s">
        <v>9</v>
      </c>
      <c r="F5884" s="3" t="s">
        <v>10</v>
      </c>
      <c r="G5884" s="3" t="s">
        <v>5854</v>
      </c>
      <c r="H5884" s="4" t="s">
        <v>12</v>
      </c>
      <c r="I5884" s="5" t="e">
        <f>VLOOKUP(C5884, 'Linkedin Scrap'!$A$2:$B$3322, 2,FALSE)</f>
        <v>#N/A</v>
      </c>
      <c r="J5884" s="3" t="e">
        <f>VLOOKUP(C5884, 'Linkedin Scrap'!$A$2:$C$3322, 3,FALSE)</f>
        <v>#N/A</v>
      </c>
      <c r="K5884" s="3" t="e">
        <f>VLOOKUP(C5884, 'Linkedin Scrap'!$A$2:$D$3322, 4,FALSE)</f>
        <v>#N/A</v>
      </c>
      <c r="L5884" s="5" t="e">
        <f>VLOOKUP(C5884, 'Linkedin Scrap'!$A$2:$E$3322, 5,FALSE)</f>
        <v>#N/A</v>
      </c>
      <c r="M5884" s="5" t="e">
        <f>VLOOKUP(C5884, 'Linkedin Scrap'!$A$2:$F$3322, 6,FALSE)</f>
        <v>#N/A</v>
      </c>
      <c r="N5884" s="5" t="e">
        <f>VLOOKUP(C5884, 'Linkedin Scrap'!$A$2:$G$3322, 7,FALSE)</f>
        <v>#N/A</v>
      </c>
      <c r="O5884" s="5" t="e">
        <f>VLOOKUP(C5884, 'Linkedin Scrap'!$A$2:$H$3322, 8,FALSE)</f>
        <v>#N/A</v>
      </c>
      <c r="P5884" s="5" t="e">
        <f>VLOOKUP(C5884, 'Linkedin Scrap'!$A$2:$I$3322, 9,FALSE)</f>
        <v>#N/A</v>
      </c>
    </row>
    <row r="5885" spans="1:16" ht="18.5" customHeight="1" x14ac:dyDescent="0.3">
      <c r="A5885" s="3" t="s">
        <v>5844</v>
      </c>
      <c r="B5885" s="4">
        <v>5</v>
      </c>
      <c r="C5885" s="3" t="s">
        <v>5855</v>
      </c>
      <c r="D5885" s="3" t="s">
        <v>5856</v>
      </c>
      <c r="E5885" s="3" t="s">
        <v>9</v>
      </c>
      <c r="F5885" s="3" t="s">
        <v>10</v>
      </c>
      <c r="G5885" s="3" t="s">
        <v>5857</v>
      </c>
      <c r="H5885" s="4" t="s">
        <v>12</v>
      </c>
      <c r="I5885" s="5" t="e">
        <f>VLOOKUP(C5885, 'Linkedin Scrap'!$A$2:$B$3322, 2,FALSE)</f>
        <v>#N/A</v>
      </c>
      <c r="J5885" s="3" t="e">
        <f>VLOOKUP(C5885, 'Linkedin Scrap'!$A$2:$C$3322, 3,FALSE)</f>
        <v>#N/A</v>
      </c>
      <c r="K5885" s="3" t="e">
        <f>VLOOKUP(C5885, 'Linkedin Scrap'!$A$2:$D$3322, 4,FALSE)</f>
        <v>#N/A</v>
      </c>
      <c r="L5885" s="5" t="e">
        <f>VLOOKUP(C5885, 'Linkedin Scrap'!$A$2:$E$3322, 5,FALSE)</f>
        <v>#N/A</v>
      </c>
      <c r="M5885" s="5" t="e">
        <f>VLOOKUP(C5885, 'Linkedin Scrap'!$A$2:$F$3322, 6,FALSE)</f>
        <v>#N/A</v>
      </c>
      <c r="N5885" s="5" t="e">
        <f>VLOOKUP(C5885, 'Linkedin Scrap'!$A$2:$G$3322, 7,FALSE)</f>
        <v>#N/A</v>
      </c>
      <c r="O5885" s="5" t="e">
        <f>VLOOKUP(C5885, 'Linkedin Scrap'!$A$2:$H$3322, 8,FALSE)</f>
        <v>#N/A</v>
      </c>
      <c r="P5885" s="5" t="e">
        <f>VLOOKUP(C5885, 'Linkedin Scrap'!$A$2:$I$3322, 9,FALSE)</f>
        <v>#N/A</v>
      </c>
    </row>
    <row r="5886" spans="1:16" ht="18.5" customHeight="1" x14ac:dyDescent="0.3">
      <c r="A5886" s="3" t="s">
        <v>5844</v>
      </c>
      <c r="B5886" s="4">
        <v>6</v>
      </c>
      <c r="C5886" s="3" t="s">
        <v>5858</v>
      </c>
      <c r="D5886" s="3" t="s">
        <v>5856</v>
      </c>
      <c r="E5886" s="3" t="s">
        <v>9</v>
      </c>
      <c r="F5886" s="3" t="s">
        <v>10</v>
      </c>
      <c r="G5886" s="3" t="s">
        <v>5859</v>
      </c>
      <c r="H5886" s="4" t="s">
        <v>12</v>
      </c>
      <c r="I5886" s="5" t="e">
        <f>VLOOKUP(C5886, 'Linkedin Scrap'!$A$2:$B$3322, 2,FALSE)</f>
        <v>#N/A</v>
      </c>
      <c r="J5886" s="3" t="e">
        <f>VLOOKUP(C5886, 'Linkedin Scrap'!$A$2:$C$3322, 3,FALSE)</f>
        <v>#N/A</v>
      </c>
      <c r="K5886" s="3" t="e">
        <f>VLOOKUP(C5886, 'Linkedin Scrap'!$A$2:$D$3322, 4,FALSE)</f>
        <v>#N/A</v>
      </c>
      <c r="L5886" s="5" t="e">
        <f>VLOOKUP(C5886, 'Linkedin Scrap'!$A$2:$E$3322, 5,FALSE)</f>
        <v>#N/A</v>
      </c>
      <c r="M5886" s="5" t="e">
        <f>VLOOKUP(C5886, 'Linkedin Scrap'!$A$2:$F$3322, 6,FALSE)</f>
        <v>#N/A</v>
      </c>
      <c r="N5886" s="5" t="e">
        <f>VLOOKUP(C5886, 'Linkedin Scrap'!$A$2:$G$3322, 7,FALSE)</f>
        <v>#N/A</v>
      </c>
      <c r="O5886" s="5" t="e">
        <f>VLOOKUP(C5886, 'Linkedin Scrap'!$A$2:$H$3322, 8,FALSE)</f>
        <v>#N/A</v>
      </c>
      <c r="P5886" s="5" t="e">
        <f>VLOOKUP(C5886, 'Linkedin Scrap'!$A$2:$I$3322, 9,FALSE)</f>
        <v>#N/A</v>
      </c>
    </row>
    <row r="5887" spans="1:16" ht="18.5" customHeight="1" x14ac:dyDescent="0.3">
      <c r="A5887" s="3" t="s">
        <v>5844</v>
      </c>
      <c r="B5887" s="4">
        <v>7</v>
      </c>
      <c r="C5887" s="3" t="s">
        <v>5860</v>
      </c>
      <c r="D5887" s="3" t="s">
        <v>5861</v>
      </c>
      <c r="E5887" s="3" t="s">
        <v>9</v>
      </c>
      <c r="F5887" s="3" t="s">
        <v>10</v>
      </c>
      <c r="G5887" s="3" t="s">
        <v>5862</v>
      </c>
      <c r="H5887" s="4" t="s">
        <v>12</v>
      </c>
      <c r="I5887" s="5">
        <f>VLOOKUP(C5887, 'Linkedin Scrap'!$A$2:$B$3322, 2,FALSE)</f>
        <v>0</v>
      </c>
      <c r="J5887" s="3" t="str">
        <f>VLOOKUP(C5887, 'Linkedin Scrap'!$A$2:$C$3322, 3,FALSE)</f>
        <v>432 followers</v>
      </c>
      <c r="K5887" s="3" t="str">
        <f>VLOOKUP(C5887, 'Linkedin Scrap'!$A$2:$D$3322, 4,FALSE)</f>
        <v>432 connections</v>
      </c>
      <c r="L5887" s="5" t="str">
        <f>VLOOKUP(C5887, 'Linkedin Scrap'!$A$2:$E$3322, 5,FALSE)</f>
        <v>UBT - University for  Business and Technology</v>
      </c>
      <c r="M5887" s="5" t="str">
        <f>VLOOKUP(C5887, 'Linkedin Scrap'!$A$2:$F$3322, 6,FALSE)</f>
        <v>HyFi Corp</v>
      </c>
      <c r="N5887" s="5" t="str">
        <f>VLOOKUP(C5887, 'Linkedin Scrap'!$A$2:$G$3322, 7,FALSE)</f>
        <v>Experienced Graphic Designer with a demonstrated history of working in the design industry. Skilled in English, Strategic Planning, HTML/CSS, 3D Modeling, UI/UX Design. Strong arts and professional design with a Computer Science, focused on Computer Design and Multimedia from University for Business and Technology "UBT".</v>
      </c>
      <c r="O5887" s="5" t="str">
        <f>VLOOKUP(C5887, 'Linkedin Scrap'!$A$2:$H$3322, 8,FALSE)</f>
        <v>[{'course_details': 'Computer Science Web Page, Digital/Multimedia and Information Resources Design', 'start_time': '2007', 'end_time': 'present'}]</v>
      </c>
      <c r="P5887" s="5" t="str">
        <f>VLOOKUP(C5887, 'Linkedin Scrap'!$A$2:$I$3322, 9,FALSE)</f>
        <v>[{'experience': 'Sag Holding Prishtina', 'start_time': 'May 2010', 'end_time': 'Aug 2019', 'duration': None}, {'experience': 'Sag Holding Prishtina', 'start_time': 'May 2010', 'end_time': 'Aug 2019', 'duration': None}, {'experience': 'Sag Holding Prishtina', 'start_time': 'May 2010', 'end_time': 'Aug 2019', 'duration': None}]</v>
      </c>
    </row>
    <row r="5888" spans="1:16" ht="18.5" customHeight="1" x14ac:dyDescent="0.3">
      <c r="A5888" s="3" t="s">
        <v>5844</v>
      </c>
      <c r="B5888" s="4">
        <v>8</v>
      </c>
      <c r="C5888" s="3" t="s">
        <v>5863</v>
      </c>
      <c r="D5888" s="3" t="s">
        <v>5864</v>
      </c>
      <c r="E5888" s="3" t="s">
        <v>9</v>
      </c>
      <c r="F5888" s="3" t="s">
        <v>10</v>
      </c>
      <c r="G5888" s="3" t="s">
        <v>5865</v>
      </c>
      <c r="H5888" s="4" t="s">
        <v>12</v>
      </c>
      <c r="I5888" s="5" t="e">
        <f>VLOOKUP(C5888, 'Linkedin Scrap'!$A$2:$B$3322, 2,FALSE)</f>
        <v>#N/A</v>
      </c>
      <c r="J5888" s="3" t="e">
        <f>VLOOKUP(C5888, 'Linkedin Scrap'!$A$2:$C$3322, 3,FALSE)</f>
        <v>#N/A</v>
      </c>
      <c r="K5888" s="3" t="e">
        <f>VLOOKUP(C5888, 'Linkedin Scrap'!$A$2:$D$3322, 4,FALSE)</f>
        <v>#N/A</v>
      </c>
      <c r="L5888" s="5" t="e">
        <f>VLOOKUP(C5888, 'Linkedin Scrap'!$A$2:$E$3322, 5,FALSE)</f>
        <v>#N/A</v>
      </c>
      <c r="M5888" s="5" t="e">
        <f>VLOOKUP(C5888, 'Linkedin Scrap'!$A$2:$F$3322, 6,FALSE)</f>
        <v>#N/A</v>
      </c>
      <c r="N5888" s="5" t="e">
        <f>VLOOKUP(C5888, 'Linkedin Scrap'!$A$2:$G$3322, 7,FALSE)</f>
        <v>#N/A</v>
      </c>
      <c r="O5888" s="5" t="e">
        <f>VLOOKUP(C5888, 'Linkedin Scrap'!$A$2:$H$3322, 8,FALSE)</f>
        <v>#N/A</v>
      </c>
      <c r="P5888" s="5" t="e">
        <f>VLOOKUP(C5888, 'Linkedin Scrap'!$A$2:$I$3322, 9,FALSE)</f>
        <v>#N/A</v>
      </c>
    </row>
    <row r="5889" spans="1:16" ht="18.5" customHeight="1" x14ac:dyDescent="0.3">
      <c r="A5889" s="3" t="s">
        <v>5844</v>
      </c>
      <c r="B5889" s="4">
        <v>9</v>
      </c>
      <c r="C5889" s="3" t="s">
        <v>5866</v>
      </c>
      <c r="D5889" s="3" t="s">
        <v>5867</v>
      </c>
      <c r="E5889" s="3" t="s">
        <v>9</v>
      </c>
      <c r="F5889" s="3" t="s">
        <v>10</v>
      </c>
      <c r="G5889" s="3" t="s">
        <v>5868</v>
      </c>
      <c r="H5889" s="4" t="s">
        <v>12</v>
      </c>
      <c r="I5889" s="5">
        <f>VLOOKUP(C5889, 'Linkedin Scrap'!$A$2:$B$3322, 2,FALSE)</f>
        <v>0</v>
      </c>
      <c r="J5889" s="3" t="str">
        <f>VLOOKUP(C5889, 'Linkedin Scrap'!$A$2:$C$3322, 3,FALSE)</f>
        <v>65 followers</v>
      </c>
      <c r="K5889" s="3" t="str">
        <f>VLOOKUP(C5889, 'Linkedin Scrap'!$A$2:$D$3322, 4,FALSE)</f>
        <v>59 connections</v>
      </c>
      <c r="L5889" s="5">
        <f>VLOOKUP(C5889, 'Linkedin Scrap'!$A$2:$E$3322, 5,FALSE)</f>
        <v>0</v>
      </c>
      <c r="M5889" s="5">
        <f>VLOOKUP(C5889, 'Linkedin Scrap'!$A$2:$F$3322, 6,FALSE)</f>
        <v>0</v>
      </c>
      <c r="N5889" s="5">
        <f>VLOOKUP(C5889, 'Linkedin Scrap'!$A$2:$G$3322, 7,FALSE)</f>
        <v>0</v>
      </c>
      <c r="O5889" s="5">
        <f>VLOOKUP(C5889, 'Linkedin Scrap'!$A$2:$H$3322, 8,FALSE)</f>
        <v>0</v>
      </c>
      <c r="P5889" s="5">
        <f>VLOOKUP(C5889, 'Linkedin Scrap'!$A$2:$I$3322, 9,FALSE)</f>
        <v>0</v>
      </c>
    </row>
    <row r="5890" spans="1:16" ht="18.5" customHeight="1" x14ac:dyDescent="0.3">
      <c r="A5890" s="3" t="s">
        <v>5844</v>
      </c>
      <c r="B5890" s="4">
        <v>10</v>
      </c>
      <c r="C5890" s="3" t="s">
        <v>5869</v>
      </c>
      <c r="D5890" s="3" t="s">
        <v>5870</v>
      </c>
      <c r="E5890" s="3" t="s">
        <v>9</v>
      </c>
      <c r="F5890" s="3" t="s">
        <v>10</v>
      </c>
      <c r="G5890" s="3" t="s">
        <v>5871</v>
      </c>
      <c r="H5890" s="4" t="s">
        <v>12</v>
      </c>
      <c r="I5890" s="5">
        <f>VLOOKUP(C5890, 'Linkedin Scrap'!$A$2:$B$3322, 2,FALSE)</f>
        <v>0</v>
      </c>
      <c r="J5890" s="3" t="str">
        <f>VLOOKUP(C5890, 'Linkedin Scrap'!$A$2:$C$3322, 3,FALSE)</f>
        <v>111 followers</v>
      </c>
      <c r="K5890" s="3" t="str">
        <f>VLOOKUP(C5890, 'Linkedin Scrap'!$A$2:$D$3322, 4,FALSE)</f>
        <v>102 connections</v>
      </c>
      <c r="L5890" s="5">
        <f>VLOOKUP(C5890, 'Linkedin Scrap'!$A$2:$E$3322, 5,FALSE)</f>
        <v>0</v>
      </c>
      <c r="M5890" s="5">
        <f>VLOOKUP(C5890, 'Linkedin Scrap'!$A$2:$F$3322, 6,FALSE)</f>
        <v>0</v>
      </c>
      <c r="N5890" s="5">
        <f>VLOOKUP(C5890, 'Linkedin Scrap'!$A$2:$G$3322, 7,FALSE)</f>
        <v>0</v>
      </c>
      <c r="O5890" s="5">
        <f>VLOOKUP(C5890, 'Linkedin Scrap'!$A$2:$H$3322, 8,FALSE)</f>
        <v>0</v>
      </c>
      <c r="P5890" s="5">
        <f>VLOOKUP(C5890, 'Linkedin Scrap'!$A$2:$I$3322, 9,FALSE)</f>
        <v>0</v>
      </c>
    </row>
    <row r="5891" spans="1:16" ht="18.5" customHeight="1" x14ac:dyDescent="0.3">
      <c r="A5891" s="3" t="s">
        <v>5844</v>
      </c>
      <c r="B5891" s="4">
        <v>11</v>
      </c>
      <c r="C5891" s="3" t="s">
        <v>5872</v>
      </c>
      <c r="D5891" s="3" t="s">
        <v>5873</v>
      </c>
      <c r="E5891" s="3" t="s">
        <v>9</v>
      </c>
      <c r="F5891" s="3" t="s">
        <v>10</v>
      </c>
      <c r="G5891" s="3" t="s">
        <v>5874</v>
      </c>
      <c r="H5891" s="4" t="s">
        <v>12</v>
      </c>
      <c r="I5891" s="5" t="e">
        <f>VLOOKUP(C5891, 'Linkedin Scrap'!$A$2:$B$3322, 2,FALSE)</f>
        <v>#N/A</v>
      </c>
      <c r="J5891" s="3" t="e">
        <f>VLOOKUP(C5891, 'Linkedin Scrap'!$A$2:$C$3322, 3,FALSE)</f>
        <v>#N/A</v>
      </c>
      <c r="K5891" s="3" t="e">
        <f>VLOOKUP(C5891, 'Linkedin Scrap'!$A$2:$D$3322, 4,FALSE)</f>
        <v>#N/A</v>
      </c>
      <c r="L5891" s="5" t="e">
        <f>VLOOKUP(C5891, 'Linkedin Scrap'!$A$2:$E$3322, 5,FALSE)</f>
        <v>#N/A</v>
      </c>
      <c r="M5891" s="5" t="e">
        <f>VLOOKUP(C5891, 'Linkedin Scrap'!$A$2:$F$3322, 6,FALSE)</f>
        <v>#N/A</v>
      </c>
      <c r="N5891" s="5" t="e">
        <f>VLOOKUP(C5891, 'Linkedin Scrap'!$A$2:$G$3322, 7,FALSE)</f>
        <v>#N/A</v>
      </c>
      <c r="O5891" s="5" t="e">
        <f>VLOOKUP(C5891, 'Linkedin Scrap'!$A$2:$H$3322, 8,FALSE)</f>
        <v>#N/A</v>
      </c>
      <c r="P5891" s="5" t="e">
        <f>VLOOKUP(C5891, 'Linkedin Scrap'!$A$2:$I$3322, 9,FALSE)</f>
        <v>#N/A</v>
      </c>
    </row>
    <row r="5892" spans="1:16" ht="18.5" customHeight="1" x14ac:dyDescent="0.3">
      <c r="A5892" s="3" t="s">
        <v>5844</v>
      </c>
      <c r="B5892" s="4">
        <v>12</v>
      </c>
      <c r="C5892" s="3" t="s">
        <v>5875</v>
      </c>
      <c r="D5892" s="3" t="s">
        <v>5876</v>
      </c>
      <c r="E5892" s="3" t="s">
        <v>9</v>
      </c>
      <c r="F5892" s="3" t="s">
        <v>10</v>
      </c>
      <c r="G5892" s="3" t="s">
        <v>5877</v>
      </c>
      <c r="H5892" s="4" t="s">
        <v>12</v>
      </c>
      <c r="I5892" s="5" t="e">
        <f>VLOOKUP(C5892, 'Linkedin Scrap'!$A$2:$B$3322, 2,FALSE)</f>
        <v>#N/A</v>
      </c>
      <c r="J5892" s="3" t="e">
        <f>VLOOKUP(C5892, 'Linkedin Scrap'!$A$2:$C$3322, 3,FALSE)</f>
        <v>#N/A</v>
      </c>
      <c r="K5892" s="3" t="e">
        <f>VLOOKUP(C5892, 'Linkedin Scrap'!$A$2:$D$3322, 4,FALSE)</f>
        <v>#N/A</v>
      </c>
      <c r="L5892" s="5" t="e">
        <f>VLOOKUP(C5892, 'Linkedin Scrap'!$A$2:$E$3322, 5,FALSE)</f>
        <v>#N/A</v>
      </c>
      <c r="M5892" s="5" t="e">
        <f>VLOOKUP(C5892, 'Linkedin Scrap'!$A$2:$F$3322, 6,FALSE)</f>
        <v>#N/A</v>
      </c>
      <c r="N5892" s="5" t="e">
        <f>VLOOKUP(C5892, 'Linkedin Scrap'!$A$2:$G$3322, 7,FALSE)</f>
        <v>#N/A</v>
      </c>
      <c r="O5892" s="5" t="e">
        <f>VLOOKUP(C5892, 'Linkedin Scrap'!$A$2:$H$3322, 8,FALSE)</f>
        <v>#N/A</v>
      </c>
      <c r="P5892" s="5" t="e">
        <f>VLOOKUP(C5892, 'Linkedin Scrap'!$A$2:$I$3322, 9,FALSE)</f>
        <v>#N/A</v>
      </c>
    </row>
    <row r="5893" spans="1:16" ht="18.5" customHeight="1" x14ac:dyDescent="0.3">
      <c r="A5893" s="3" t="s">
        <v>5844</v>
      </c>
      <c r="B5893" s="4">
        <v>13</v>
      </c>
      <c r="C5893" s="3" t="s">
        <v>5878</v>
      </c>
      <c r="D5893" s="3" t="s">
        <v>9</v>
      </c>
      <c r="E5893" s="3" t="s">
        <v>136</v>
      </c>
      <c r="F5893" s="3" t="s">
        <v>10</v>
      </c>
      <c r="G5893" s="3" t="s">
        <v>5879</v>
      </c>
      <c r="H5893" s="4" t="s">
        <v>12</v>
      </c>
      <c r="I5893" s="5" t="e">
        <f>VLOOKUP(C5893, 'Linkedin Scrap'!$A$2:$B$3322, 2,FALSE)</f>
        <v>#N/A</v>
      </c>
      <c r="J5893" s="3" t="e">
        <f>VLOOKUP(C5893, 'Linkedin Scrap'!$A$2:$C$3322, 3,FALSE)</f>
        <v>#N/A</v>
      </c>
      <c r="K5893" s="3" t="e">
        <f>VLOOKUP(C5893, 'Linkedin Scrap'!$A$2:$D$3322, 4,FALSE)</f>
        <v>#N/A</v>
      </c>
      <c r="L5893" s="5" t="e">
        <f>VLOOKUP(C5893, 'Linkedin Scrap'!$A$2:$E$3322, 5,FALSE)</f>
        <v>#N/A</v>
      </c>
      <c r="M5893" s="5" t="e">
        <f>VLOOKUP(C5893, 'Linkedin Scrap'!$A$2:$F$3322, 6,FALSE)</f>
        <v>#N/A</v>
      </c>
      <c r="N5893" s="5" t="e">
        <f>VLOOKUP(C5893, 'Linkedin Scrap'!$A$2:$G$3322, 7,FALSE)</f>
        <v>#N/A</v>
      </c>
      <c r="O5893" s="5" t="e">
        <f>VLOOKUP(C5893, 'Linkedin Scrap'!$A$2:$H$3322, 8,FALSE)</f>
        <v>#N/A</v>
      </c>
      <c r="P5893" s="5" t="e">
        <f>VLOOKUP(C5893, 'Linkedin Scrap'!$A$2:$I$3322, 9,FALSE)</f>
        <v>#N/A</v>
      </c>
    </row>
    <row r="5894" spans="1:16" ht="18.5" customHeight="1" x14ac:dyDescent="0.3">
      <c r="A5894" s="3" t="s">
        <v>5844</v>
      </c>
      <c r="B5894" s="4">
        <v>14</v>
      </c>
      <c r="C5894" s="3" t="s">
        <v>5880</v>
      </c>
      <c r="D5894" s="3" t="s">
        <v>5881</v>
      </c>
      <c r="E5894" s="3" t="s">
        <v>9</v>
      </c>
      <c r="F5894" s="3" t="s">
        <v>10</v>
      </c>
      <c r="G5894" s="3" t="s">
        <v>5882</v>
      </c>
      <c r="H5894" s="4" t="s">
        <v>12</v>
      </c>
      <c r="I5894" s="5" t="e">
        <f>VLOOKUP(C5894, 'Linkedin Scrap'!$A$2:$B$3322, 2,FALSE)</f>
        <v>#N/A</v>
      </c>
      <c r="J5894" s="3" t="e">
        <f>VLOOKUP(C5894, 'Linkedin Scrap'!$A$2:$C$3322, 3,FALSE)</f>
        <v>#N/A</v>
      </c>
      <c r="K5894" s="3" t="e">
        <f>VLOOKUP(C5894, 'Linkedin Scrap'!$A$2:$D$3322, 4,FALSE)</f>
        <v>#N/A</v>
      </c>
      <c r="L5894" s="5" t="e">
        <f>VLOOKUP(C5894, 'Linkedin Scrap'!$A$2:$E$3322, 5,FALSE)</f>
        <v>#N/A</v>
      </c>
      <c r="M5894" s="5" t="e">
        <f>VLOOKUP(C5894, 'Linkedin Scrap'!$A$2:$F$3322, 6,FALSE)</f>
        <v>#N/A</v>
      </c>
      <c r="N5894" s="5" t="e">
        <f>VLOOKUP(C5894, 'Linkedin Scrap'!$A$2:$G$3322, 7,FALSE)</f>
        <v>#N/A</v>
      </c>
      <c r="O5894" s="5" t="e">
        <f>VLOOKUP(C5894, 'Linkedin Scrap'!$A$2:$H$3322, 8,FALSE)</f>
        <v>#N/A</v>
      </c>
      <c r="P5894" s="5" t="e">
        <f>VLOOKUP(C5894, 'Linkedin Scrap'!$A$2:$I$3322, 9,FALSE)</f>
        <v>#N/A</v>
      </c>
    </row>
    <row r="5895" spans="1:16" ht="18.5" customHeight="1" x14ac:dyDescent="0.3">
      <c r="A5895" s="3" t="s">
        <v>5844</v>
      </c>
      <c r="B5895" s="4">
        <v>15</v>
      </c>
      <c r="C5895" s="3" t="s">
        <v>5883</v>
      </c>
      <c r="D5895" s="3" t="s">
        <v>5884</v>
      </c>
      <c r="E5895" s="3" t="s">
        <v>9</v>
      </c>
      <c r="F5895" s="3" t="s">
        <v>10</v>
      </c>
      <c r="G5895" s="3" t="s">
        <v>5885</v>
      </c>
      <c r="H5895" s="4" t="s">
        <v>12</v>
      </c>
      <c r="I5895" s="5" t="e">
        <f>VLOOKUP(C5895, 'Linkedin Scrap'!$A$2:$B$3322, 2,FALSE)</f>
        <v>#N/A</v>
      </c>
      <c r="J5895" s="3" t="e">
        <f>VLOOKUP(C5895, 'Linkedin Scrap'!$A$2:$C$3322, 3,FALSE)</f>
        <v>#N/A</v>
      </c>
      <c r="K5895" s="3" t="e">
        <f>VLOOKUP(C5895, 'Linkedin Scrap'!$A$2:$D$3322, 4,FALSE)</f>
        <v>#N/A</v>
      </c>
      <c r="L5895" s="5" t="e">
        <f>VLOOKUP(C5895, 'Linkedin Scrap'!$A$2:$E$3322, 5,FALSE)</f>
        <v>#N/A</v>
      </c>
      <c r="M5895" s="5" t="e">
        <f>VLOOKUP(C5895, 'Linkedin Scrap'!$A$2:$F$3322, 6,FALSE)</f>
        <v>#N/A</v>
      </c>
      <c r="N5895" s="5" t="e">
        <f>VLOOKUP(C5895, 'Linkedin Scrap'!$A$2:$G$3322, 7,FALSE)</f>
        <v>#N/A</v>
      </c>
      <c r="O5895" s="5" t="e">
        <f>VLOOKUP(C5895, 'Linkedin Scrap'!$A$2:$H$3322, 8,FALSE)</f>
        <v>#N/A</v>
      </c>
      <c r="P5895" s="5" t="e">
        <f>VLOOKUP(C5895, 'Linkedin Scrap'!$A$2:$I$3322, 9,FALSE)</f>
        <v>#N/A</v>
      </c>
    </row>
    <row r="5896" spans="1:16" ht="18.5" customHeight="1" x14ac:dyDescent="0.3">
      <c r="A5896" s="3" t="s">
        <v>5844</v>
      </c>
      <c r="B5896" s="4">
        <v>16</v>
      </c>
      <c r="C5896" s="3" t="s">
        <v>3644</v>
      </c>
      <c r="D5896" s="3" t="s">
        <v>93</v>
      </c>
      <c r="E5896" s="3" t="s">
        <v>26</v>
      </c>
      <c r="F5896" s="3" t="s">
        <v>10</v>
      </c>
      <c r="G5896" s="3" t="s">
        <v>3646</v>
      </c>
      <c r="H5896" s="4" t="s">
        <v>22</v>
      </c>
      <c r="I5896" s="5" t="str">
        <f>VLOOKUP(C5896, 'Linkedin Scrap'!$A$2:$B$3322, 2,FALSE)</f>
        <v>Lithuania</v>
      </c>
      <c r="J5896" s="3" t="str">
        <f>VLOOKUP(C5896, 'Linkedin Scrap'!$A$2:$C$3322, 3,FALSE)</f>
        <v>19K followers</v>
      </c>
      <c r="K5896" s="3" t="str">
        <f>VLOOKUP(C5896, 'Linkedin Scrap'!$A$2:$D$3322, 4,FALSE)</f>
        <v>500+ connections</v>
      </c>
      <c r="L5896" s="5" t="str">
        <f>VLOOKUP(C5896, 'Linkedin Scrap'!$A$2:$E$3322, 5,FALSE)</f>
        <v>TietgenSkolen</v>
      </c>
      <c r="M5896" s="5" t="str">
        <f>VLOOKUP(C5896, 'Linkedin Scrap'!$A$2:$F$3322, 6,FALSE)</f>
        <v>COREangels Blockchain</v>
      </c>
      <c r="N5896" s="5" t="str">
        <f>VLOOKUP(C5896, 'Linkedin Scrap'!$A$2:$G$3322, 7,FALSE)</f>
        <v xml:space="preserve">
              or
            </v>
      </c>
      <c r="O5896" s="5">
        <f>VLOOKUP(C5896, 'Linkedin Scrap'!$A$2:$H$3322, 8,FALSE)</f>
        <v>0</v>
      </c>
      <c r="P5896" s="5">
        <f>VLOOKUP(C5896, 'Linkedin Scrap'!$A$2:$I$3322, 9,FALSE)</f>
        <v>0</v>
      </c>
    </row>
    <row r="5897" spans="1:16" ht="18.5" customHeight="1" x14ac:dyDescent="0.3">
      <c r="A5897" s="3" t="s">
        <v>5844</v>
      </c>
      <c r="B5897" s="4">
        <v>17</v>
      </c>
      <c r="C5897" s="3" t="s">
        <v>2533</v>
      </c>
      <c r="D5897" s="3" t="s">
        <v>93</v>
      </c>
      <c r="E5897" s="3" t="s">
        <v>26</v>
      </c>
      <c r="F5897" s="3" t="s">
        <v>10</v>
      </c>
      <c r="G5897" s="3" t="s">
        <v>2535</v>
      </c>
      <c r="H5897" s="4" t="s">
        <v>22</v>
      </c>
      <c r="I5897" s="5" t="str">
        <f>VLOOKUP(C5897, 'Linkedin Scrap'!$A$2:$B$3322, 2,FALSE)</f>
        <v>Cyprus</v>
      </c>
      <c r="J5897" s="3" t="str">
        <f>VLOOKUP(C5897, 'Linkedin Scrap'!$A$2:$C$3322, 3,FALSE)</f>
        <v>13K followers</v>
      </c>
      <c r="K5897" s="3" t="str">
        <f>VLOOKUP(C5897, 'Linkedin Scrap'!$A$2:$D$3322, 4,FALSE)</f>
        <v>500+ connections</v>
      </c>
      <c r="L5897" s="5" t="str">
        <f>VLOOKUP(C5897, 'Linkedin Scrap'!$A$2:$E$3322, 5,FALSE)</f>
        <v>ESIG</v>
      </c>
      <c r="M5897" s="5" t="str">
        <f>VLOOKUP(C5897, 'Linkedin Scrap'!$A$2:$F$3322, 6,FALSE)</f>
        <v>BVR system</v>
      </c>
      <c r="N5897" s="5" t="str">
        <f>VLOOKUP(C5897, 'Linkedin Scrap'!$A$2:$G$3322, 7,FALSE)</f>
        <v xml:space="preserve">
              or
            </v>
      </c>
      <c r="O5897" s="5">
        <f>VLOOKUP(C5897, 'Linkedin Scrap'!$A$2:$H$3322, 8,FALSE)</f>
        <v>0</v>
      </c>
      <c r="P5897" s="5">
        <f>VLOOKUP(C5897, 'Linkedin Scrap'!$A$2:$I$3322, 9,FALSE)</f>
        <v>0</v>
      </c>
    </row>
    <row r="5898" spans="1:16" ht="18.5" customHeight="1" x14ac:dyDescent="0.3">
      <c r="A5898" s="3" t="s">
        <v>5844</v>
      </c>
      <c r="B5898" s="4">
        <v>18</v>
      </c>
      <c r="C5898" s="3" t="s">
        <v>5886</v>
      </c>
      <c r="D5898" s="3" t="s">
        <v>93</v>
      </c>
      <c r="E5898" s="3" t="s">
        <v>26</v>
      </c>
      <c r="F5898" s="3" t="s">
        <v>10</v>
      </c>
      <c r="G5898" s="3" t="s">
        <v>5887</v>
      </c>
      <c r="H5898" s="4" t="s">
        <v>22</v>
      </c>
      <c r="I5898" s="5" t="e">
        <f>VLOOKUP(C5898, 'Linkedin Scrap'!$A$2:$B$3322, 2,FALSE)</f>
        <v>#N/A</v>
      </c>
      <c r="J5898" s="3" t="e">
        <f>VLOOKUP(C5898, 'Linkedin Scrap'!$A$2:$C$3322, 3,FALSE)</f>
        <v>#N/A</v>
      </c>
      <c r="K5898" s="3" t="e">
        <f>VLOOKUP(C5898, 'Linkedin Scrap'!$A$2:$D$3322, 4,FALSE)</f>
        <v>#N/A</v>
      </c>
      <c r="L5898" s="5" t="e">
        <f>VLOOKUP(C5898, 'Linkedin Scrap'!$A$2:$E$3322, 5,FALSE)</f>
        <v>#N/A</v>
      </c>
      <c r="M5898" s="5" t="e">
        <f>VLOOKUP(C5898, 'Linkedin Scrap'!$A$2:$F$3322, 6,FALSE)</f>
        <v>#N/A</v>
      </c>
      <c r="N5898" s="5" t="e">
        <f>VLOOKUP(C5898, 'Linkedin Scrap'!$A$2:$G$3322, 7,FALSE)</f>
        <v>#N/A</v>
      </c>
      <c r="O5898" s="5" t="e">
        <f>VLOOKUP(C5898, 'Linkedin Scrap'!$A$2:$H$3322, 8,FALSE)</f>
        <v>#N/A</v>
      </c>
      <c r="P5898" s="5" t="e">
        <f>VLOOKUP(C5898, 'Linkedin Scrap'!$A$2:$I$3322, 9,FALSE)</f>
        <v>#N/A</v>
      </c>
    </row>
    <row r="5899" spans="1:16" ht="18.5" customHeight="1" x14ac:dyDescent="0.3">
      <c r="A5899" s="3" t="s">
        <v>5844</v>
      </c>
      <c r="B5899" s="4">
        <v>19</v>
      </c>
      <c r="C5899" s="3" t="s">
        <v>4216</v>
      </c>
      <c r="D5899" s="3" t="s">
        <v>93</v>
      </c>
      <c r="E5899" s="3" t="s">
        <v>26</v>
      </c>
      <c r="F5899" s="3" t="s">
        <v>10</v>
      </c>
      <c r="G5899" s="3" t="s">
        <v>4218</v>
      </c>
      <c r="H5899" s="4" t="s">
        <v>22</v>
      </c>
      <c r="I5899" s="5">
        <f>VLOOKUP(C5899, 'Linkedin Scrap'!$A$2:$B$3322, 2,FALSE)</f>
        <v>0</v>
      </c>
      <c r="J5899" s="3" t="str">
        <f>VLOOKUP(C5899, 'Linkedin Scrap'!$A$2:$C$3322, 3,FALSE)</f>
        <v>11K followers</v>
      </c>
      <c r="K5899" s="3" t="str">
        <f>VLOOKUP(C5899, 'Linkedin Scrap'!$A$2:$D$3322, 4,FALSE)</f>
        <v>500+ connections</v>
      </c>
      <c r="L5899" s="5" t="str">
        <f>VLOOKUP(C5899, 'Linkedin Scrap'!$A$2:$E$3322, 5,FALSE)</f>
        <v>National Chiao Tung University</v>
      </c>
      <c r="M5899" s="5" t="str">
        <f>VLOOKUP(C5899, 'Linkedin Scrap'!$A$2:$F$3322, 6,FALSE)</f>
        <v>星醫美學股份有限公司</v>
      </c>
      <c r="N5899" s="5" t="str">
        <f>VLOOKUP(C5899, 'Linkedin Scrap'!$A$2:$G$3322, 7,FALSE)</f>
        <v>Jason Hung is a serial entrepreneur, 1-exit, CXO and consultant with more than 25 years…</v>
      </c>
      <c r="O5899" s="5">
        <f>VLOOKUP(C5899, 'Linkedin Scrap'!$A$2:$H$3322, 8,FALSE)</f>
        <v>0</v>
      </c>
      <c r="P5899" s="5">
        <f>VLOOKUP(C5899, 'Linkedin Scrap'!$A$2:$I$3322, 9,FALSE)</f>
        <v>0</v>
      </c>
    </row>
    <row r="5900" spans="1:16" ht="18.5" customHeight="1" x14ac:dyDescent="0.3">
      <c r="A5900" s="3" t="s">
        <v>5844</v>
      </c>
      <c r="B5900" s="4">
        <v>20</v>
      </c>
      <c r="C5900" s="3" t="s">
        <v>2991</v>
      </c>
      <c r="D5900" s="3" t="s">
        <v>93</v>
      </c>
      <c r="E5900" s="3" t="s">
        <v>26</v>
      </c>
      <c r="F5900" s="3" t="s">
        <v>10</v>
      </c>
      <c r="G5900" s="3" t="s">
        <v>2992</v>
      </c>
      <c r="H5900" s="4" t="s">
        <v>22</v>
      </c>
      <c r="I5900" s="5" t="e">
        <f>VLOOKUP(C5900, 'Linkedin Scrap'!$A$2:$B$3322, 2,FALSE)</f>
        <v>#N/A</v>
      </c>
      <c r="J5900" s="3" t="e">
        <f>VLOOKUP(C5900, 'Linkedin Scrap'!$A$2:$C$3322, 3,FALSE)</f>
        <v>#N/A</v>
      </c>
      <c r="K5900" s="3" t="e">
        <f>VLOOKUP(C5900, 'Linkedin Scrap'!$A$2:$D$3322, 4,FALSE)</f>
        <v>#N/A</v>
      </c>
      <c r="L5900" s="5" t="e">
        <f>VLOOKUP(C5900, 'Linkedin Scrap'!$A$2:$E$3322, 5,FALSE)</f>
        <v>#N/A</v>
      </c>
      <c r="M5900" s="5" t="e">
        <f>VLOOKUP(C5900, 'Linkedin Scrap'!$A$2:$F$3322, 6,FALSE)</f>
        <v>#N/A</v>
      </c>
      <c r="N5900" s="5" t="e">
        <f>VLOOKUP(C5900, 'Linkedin Scrap'!$A$2:$G$3322, 7,FALSE)</f>
        <v>#N/A</v>
      </c>
      <c r="O5900" s="5" t="e">
        <f>VLOOKUP(C5900, 'Linkedin Scrap'!$A$2:$H$3322, 8,FALSE)</f>
        <v>#N/A</v>
      </c>
      <c r="P5900" s="5" t="e">
        <f>VLOOKUP(C5900, 'Linkedin Scrap'!$A$2:$I$3322, 9,FALSE)</f>
        <v>#N/A</v>
      </c>
    </row>
    <row r="5901" spans="1:16" ht="18.5" customHeight="1" x14ac:dyDescent="0.3">
      <c r="A5901" s="3" t="s">
        <v>5844</v>
      </c>
      <c r="B5901" s="4">
        <v>21</v>
      </c>
      <c r="C5901" s="3" t="s">
        <v>1873</v>
      </c>
      <c r="D5901" s="3" t="s">
        <v>93</v>
      </c>
      <c r="E5901" s="3" t="s">
        <v>26</v>
      </c>
      <c r="F5901" s="3" t="s">
        <v>10</v>
      </c>
      <c r="G5901" s="3" t="s">
        <v>1874</v>
      </c>
      <c r="H5901" s="4" t="s">
        <v>22</v>
      </c>
      <c r="I5901" s="5" t="e">
        <f>VLOOKUP(C5901, 'Linkedin Scrap'!$A$2:$B$3322, 2,FALSE)</f>
        <v>#N/A</v>
      </c>
      <c r="J5901" s="3" t="e">
        <f>VLOOKUP(C5901, 'Linkedin Scrap'!$A$2:$C$3322, 3,FALSE)</f>
        <v>#N/A</v>
      </c>
      <c r="K5901" s="3" t="e">
        <f>VLOOKUP(C5901, 'Linkedin Scrap'!$A$2:$D$3322, 4,FALSE)</f>
        <v>#N/A</v>
      </c>
      <c r="L5901" s="5" t="e">
        <f>VLOOKUP(C5901, 'Linkedin Scrap'!$A$2:$E$3322, 5,FALSE)</f>
        <v>#N/A</v>
      </c>
      <c r="M5901" s="5" t="e">
        <f>VLOOKUP(C5901, 'Linkedin Scrap'!$A$2:$F$3322, 6,FALSE)</f>
        <v>#N/A</v>
      </c>
      <c r="N5901" s="5" t="e">
        <f>VLOOKUP(C5901, 'Linkedin Scrap'!$A$2:$G$3322, 7,FALSE)</f>
        <v>#N/A</v>
      </c>
      <c r="O5901" s="5" t="e">
        <f>VLOOKUP(C5901, 'Linkedin Scrap'!$A$2:$H$3322, 8,FALSE)</f>
        <v>#N/A</v>
      </c>
      <c r="P5901" s="5" t="e">
        <f>VLOOKUP(C5901, 'Linkedin Scrap'!$A$2:$I$3322, 9,FALSE)</f>
        <v>#N/A</v>
      </c>
    </row>
    <row r="5902" spans="1:16" ht="18.5" customHeight="1" x14ac:dyDescent="0.3">
      <c r="A5902" s="3" t="s">
        <v>5844</v>
      </c>
      <c r="B5902" s="4">
        <v>22</v>
      </c>
      <c r="C5902" s="3" t="s">
        <v>4891</v>
      </c>
      <c r="D5902" s="3" t="s">
        <v>93</v>
      </c>
      <c r="E5902" s="3" t="s">
        <v>26</v>
      </c>
      <c r="F5902" s="3" t="s">
        <v>10</v>
      </c>
      <c r="G5902" s="3" t="s">
        <v>4893</v>
      </c>
      <c r="H5902" s="4" t="s">
        <v>22</v>
      </c>
      <c r="I5902" s="5" t="str">
        <f>VLOOKUP(C5902, 'Linkedin Scrap'!$A$2:$B$3322, 2,FALSE)</f>
        <v>United States</v>
      </c>
      <c r="J5902" s="3" t="str">
        <f>VLOOKUP(C5902, 'Linkedin Scrap'!$A$2:$C$3322, 3,FALSE)</f>
        <v>24K followers</v>
      </c>
      <c r="K5902" s="3" t="str">
        <f>VLOOKUP(C5902, 'Linkedin Scrap'!$A$2:$D$3322, 4,FALSE)</f>
        <v>500+ connections</v>
      </c>
      <c r="L5902" s="5">
        <f>VLOOKUP(C5902, 'Linkedin Scrap'!$A$2:$E$3322, 5,FALSE)</f>
        <v>0</v>
      </c>
      <c r="M5902" s="5">
        <f>VLOOKUP(C5902, 'Linkedin Scrap'!$A$2:$F$3322, 6,FALSE)</f>
        <v>0</v>
      </c>
      <c r="N5902" s="5">
        <f>VLOOKUP(C5902, 'Linkedin Scrap'!$A$2:$G$3322, 7,FALSE)</f>
        <v>0</v>
      </c>
      <c r="O5902" s="5">
        <f>VLOOKUP(C5902, 'Linkedin Scrap'!$A$2:$H$3322, 8,FALSE)</f>
        <v>0</v>
      </c>
      <c r="P5902" s="5">
        <f>VLOOKUP(C5902, 'Linkedin Scrap'!$A$2:$I$3322, 9,FALSE)</f>
        <v>0</v>
      </c>
    </row>
    <row r="5903" spans="1:16" ht="18.5" customHeight="1" x14ac:dyDescent="0.3">
      <c r="A5903" s="3" t="s">
        <v>23</v>
      </c>
      <c r="B5903" s="4">
        <v>1</v>
      </c>
      <c r="C5903" s="3" t="s">
        <v>24</v>
      </c>
      <c r="D5903" s="3" t="s">
        <v>25</v>
      </c>
      <c r="E5903" s="3" t="s">
        <v>26</v>
      </c>
      <c r="F5903" s="3" t="s">
        <v>27</v>
      </c>
      <c r="G5903" s="3" t="s">
        <v>28</v>
      </c>
      <c r="H5903" s="4" t="s">
        <v>12</v>
      </c>
      <c r="I5903" s="5" t="e">
        <f>VLOOKUP(C5903, 'Linkedin Scrap'!$A$2:$B$3322, 2,FALSE)</f>
        <v>#N/A</v>
      </c>
      <c r="J5903" s="3" t="e">
        <f>VLOOKUP(C5903, 'Linkedin Scrap'!$A$2:$C$3322, 3,FALSE)</f>
        <v>#N/A</v>
      </c>
      <c r="K5903" s="3" t="e">
        <f>VLOOKUP(C5903, 'Linkedin Scrap'!$A$2:$D$3322, 4,FALSE)</f>
        <v>#N/A</v>
      </c>
      <c r="L5903" s="5" t="e">
        <f>VLOOKUP(C5903, 'Linkedin Scrap'!$A$2:$E$3322, 5,FALSE)</f>
        <v>#N/A</v>
      </c>
      <c r="M5903" s="5" t="e">
        <f>VLOOKUP(C5903, 'Linkedin Scrap'!$A$2:$F$3322, 6,FALSE)</f>
        <v>#N/A</v>
      </c>
      <c r="N5903" s="5" t="e">
        <f>VLOOKUP(C5903, 'Linkedin Scrap'!$A$2:$G$3322, 7,FALSE)</f>
        <v>#N/A</v>
      </c>
      <c r="O5903" s="5" t="e">
        <f>VLOOKUP(C5903, 'Linkedin Scrap'!$A$2:$H$3322, 8,FALSE)</f>
        <v>#N/A</v>
      </c>
      <c r="P5903" s="5" t="e">
        <f>VLOOKUP(C5903, 'Linkedin Scrap'!$A$2:$I$3322, 9,FALSE)</f>
        <v>#N/A</v>
      </c>
    </row>
    <row r="5904" spans="1:16" ht="18.5" customHeight="1" x14ac:dyDescent="0.3">
      <c r="A5904" s="3" t="s">
        <v>23</v>
      </c>
      <c r="B5904" s="4">
        <v>2</v>
      </c>
      <c r="C5904" s="3" t="s">
        <v>29</v>
      </c>
      <c r="D5904" s="3" t="s">
        <v>30</v>
      </c>
      <c r="E5904" s="3" t="s">
        <v>9</v>
      </c>
      <c r="F5904" s="3" t="s">
        <v>27</v>
      </c>
      <c r="G5904" s="3" t="s">
        <v>31</v>
      </c>
      <c r="H5904" s="4" t="s">
        <v>12</v>
      </c>
      <c r="I5904" s="5" t="e">
        <f>VLOOKUP(C5904, 'Linkedin Scrap'!$A$2:$B$3322, 2,FALSE)</f>
        <v>#N/A</v>
      </c>
      <c r="J5904" s="3" t="e">
        <f>VLOOKUP(C5904, 'Linkedin Scrap'!$A$2:$C$3322, 3,FALSE)</f>
        <v>#N/A</v>
      </c>
      <c r="K5904" s="3" t="e">
        <f>VLOOKUP(C5904, 'Linkedin Scrap'!$A$2:$D$3322, 4,FALSE)</f>
        <v>#N/A</v>
      </c>
      <c r="L5904" s="5" t="e">
        <f>VLOOKUP(C5904, 'Linkedin Scrap'!$A$2:$E$3322, 5,FALSE)</f>
        <v>#N/A</v>
      </c>
      <c r="M5904" s="5" t="e">
        <f>VLOOKUP(C5904, 'Linkedin Scrap'!$A$2:$F$3322, 6,FALSE)</f>
        <v>#N/A</v>
      </c>
      <c r="N5904" s="5" t="e">
        <f>VLOOKUP(C5904, 'Linkedin Scrap'!$A$2:$G$3322, 7,FALSE)</f>
        <v>#N/A</v>
      </c>
      <c r="O5904" s="5" t="e">
        <f>VLOOKUP(C5904, 'Linkedin Scrap'!$A$2:$H$3322, 8,FALSE)</f>
        <v>#N/A</v>
      </c>
      <c r="P5904" s="5" t="e">
        <f>VLOOKUP(C5904, 'Linkedin Scrap'!$A$2:$I$3322, 9,FALSE)</f>
        <v>#N/A</v>
      </c>
    </row>
    <row r="5905" spans="1:16" ht="18.5" customHeight="1" x14ac:dyDescent="0.3">
      <c r="A5905" s="3" t="s">
        <v>23</v>
      </c>
      <c r="B5905" s="4">
        <v>3</v>
      </c>
      <c r="C5905" s="3" t="s">
        <v>32</v>
      </c>
      <c r="D5905" s="3" t="s">
        <v>33</v>
      </c>
      <c r="E5905" s="3" t="s">
        <v>9</v>
      </c>
      <c r="F5905" s="3" t="s">
        <v>27</v>
      </c>
      <c r="G5905" s="3" t="s">
        <v>34</v>
      </c>
      <c r="H5905" s="4" t="s">
        <v>12</v>
      </c>
      <c r="I5905" s="5" t="e">
        <f>VLOOKUP(C5905, 'Linkedin Scrap'!$A$2:$B$3322, 2,FALSE)</f>
        <v>#N/A</v>
      </c>
      <c r="J5905" s="3" t="e">
        <f>VLOOKUP(C5905, 'Linkedin Scrap'!$A$2:$C$3322, 3,FALSE)</f>
        <v>#N/A</v>
      </c>
      <c r="K5905" s="3" t="e">
        <f>VLOOKUP(C5905, 'Linkedin Scrap'!$A$2:$D$3322, 4,FALSE)</f>
        <v>#N/A</v>
      </c>
      <c r="L5905" s="5" t="e">
        <f>VLOOKUP(C5905, 'Linkedin Scrap'!$A$2:$E$3322, 5,FALSE)</f>
        <v>#N/A</v>
      </c>
      <c r="M5905" s="5" t="e">
        <f>VLOOKUP(C5905, 'Linkedin Scrap'!$A$2:$F$3322, 6,FALSE)</f>
        <v>#N/A</v>
      </c>
      <c r="N5905" s="5" t="e">
        <f>VLOOKUP(C5905, 'Linkedin Scrap'!$A$2:$G$3322, 7,FALSE)</f>
        <v>#N/A</v>
      </c>
      <c r="O5905" s="5" t="e">
        <f>VLOOKUP(C5905, 'Linkedin Scrap'!$A$2:$H$3322, 8,FALSE)</f>
        <v>#N/A</v>
      </c>
      <c r="P5905" s="5" t="e">
        <f>VLOOKUP(C5905, 'Linkedin Scrap'!$A$2:$I$3322, 9,FALSE)</f>
        <v>#N/A</v>
      </c>
    </row>
    <row r="5906" spans="1:16" ht="18.5" customHeight="1" x14ac:dyDescent="0.3">
      <c r="A5906" s="3" t="s">
        <v>7708</v>
      </c>
      <c r="B5906" s="4">
        <v>1</v>
      </c>
      <c r="C5906" s="3" t="s">
        <v>7709</v>
      </c>
      <c r="D5906" s="3" t="s">
        <v>7710</v>
      </c>
      <c r="E5906" s="3" t="s">
        <v>139</v>
      </c>
      <c r="F5906" s="3" t="s">
        <v>10</v>
      </c>
      <c r="G5906" s="3" t="s">
        <v>7711</v>
      </c>
      <c r="H5906" s="4" t="s">
        <v>12</v>
      </c>
      <c r="I5906" s="5" t="e">
        <f>VLOOKUP(C5906, 'Linkedin Scrap'!$A$2:$B$3322, 2,FALSE)</f>
        <v>#N/A</v>
      </c>
      <c r="J5906" s="3" t="e">
        <f>VLOOKUP(C5906, 'Linkedin Scrap'!$A$2:$C$3322, 3,FALSE)</f>
        <v>#N/A</v>
      </c>
      <c r="K5906" s="3" t="e">
        <f>VLOOKUP(C5906, 'Linkedin Scrap'!$A$2:$D$3322, 4,FALSE)</f>
        <v>#N/A</v>
      </c>
      <c r="L5906" s="5" t="e">
        <f>VLOOKUP(C5906, 'Linkedin Scrap'!$A$2:$E$3322, 5,FALSE)</f>
        <v>#N/A</v>
      </c>
      <c r="M5906" s="5" t="e">
        <f>VLOOKUP(C5906, 'Linkedin Scrap'!$A$2:$F$3322, 6,FALSE)</f>
        <v>#N/A</v>
      </c>
      <c r="N5906" s="5" t="e">
        <f>VLOOKUP(C5906, 'Linkedin Scrap'!$A$2:$G$3322, 7,FALSE)</f>
        <v>#N/A</v>
      </c>
      <c r="O5906" s="5" t="e">
        <f>VLOOKUP(C5906, 'Linkedin Scrap'!$A$2:$H$3322, 8,FALSE)</f>
        <v>#N/A</v>
      </c>
      <c r="P5906" s="5" t="e">
        <f>VLOOKUP(C5906, 'Linkedin Scrap'!$A$2:$I$3322, 9,FALSE)</f>
        <v>#N/A</v>
      </c>
    </row>
    <row r="5907" spans="1:16" ht="18.5" customHeight="1" x14ac:dyDescent="0.3">
      <c r="A5907" s="3" t="s">
        <v>7708</v>
      </c>
      <c r="B5907" s="4">
        <v>2</v>
      </c>
      <c r="C5907" s="3" t="s">
        <v>7712</v>
      </c>
      <c r="D5907" s="3" t="s">
        <v>7713</v>
      </c>
      <c r="E5907" s="3" t="s">
        <v>26</v>
      </c>
      <c r="F5907" s="3" t="s">
        <v>94</v>
      </c>
      <c r="G5907" s="3" t="s">
        <v>7714</v>
      </c>
      <c r="H5907" s="4" t="s">
        <v>12</v>
      </c>
      <c r="I5907" s="5" t="e">
        <f>VLOOKUP(C5907, 'Linkedin Scrap'!$A$2:$B$3322, 2,FALSE)</f>
        <v>#N/A</v>
      </c>
      <c r="J5907" s="3" t="e">
        <f>VLOOKUP(C5907, 'Linkedin Scrap'!$A$2:$C$3322, 3,FALSE)</f>
        <v>#N/A</v>
      </c>
      <c r="K5907" s="3" t="e">
        <f>VLOOKUP(C5907, 'Linkedin Scrap'!$A$2:$D$3322, 4,FALSE)</f>
        <v>#N/A</v>
      </c>
      <c r="L5907" s="5" t="e">
        <f>VLOOKUP(C5907, 'Linkedin Scrap'!$A$2:$E$3322, 5,FALSE)</f>
        <v>#N/A</v>
      </c>
      <c r="M5907" s="5" t="e">
        <f>VLOOKUP(C5907, 'Linkedin Scrap'!$A$2:$F$3322, 6,FALSE)</f>
        <v>#N/A</v>
      </c>
      <c r="N5907" s="5" t="e">
        <f>VLOOKUP(C5907, 'Linkedin Scrap'!$A$2:$G$3322, 7,FALSE)</f>
        <v>#N/A</v>
      </c>
      <c r="O5907" s="5" t="e">
        <f>VLOOKUP(C5907, 'Linkedin Scrap'!$A$2:$H$3322, 8,FALSE)</f>
        <v>#N/A</v>
      </c>
      <c r="P5907" s="5" t="e">
        <f>VLOOKUP(C5907, 'Linkedin Scrap'!$A$2:$I$3322, 9,FALSE)</f>
        <v>#N/A</v>
      </c>
    </row>
    <row r="5908" spans="1:16" ht="18.5" customHeight="1" x14ac:dyDescent="0.3">
      <c r="A5908" s="3" t="s">
        <v>7708</v>
      </c>
      <c r="B5908" s="4">
        <v>3</v>
      </c>
      <c r="C5908" s="3" t="s">
        <v>7715</v>
      </c>
      <c r="D5908" s="3" t="s">
        <v>7716</v>
      </c>
      <c r="E5908" s="3" t="s">
        <v>139</v>
      </c>
      <c r="F5908" s="3" t="s">
        <v>10</v>
      </c>
      <c r="G5908" s="3" t="s">
        <v>7717</v>
      </c>
      <c r="H5908" s="4" t="s">
        <v>12</v>
      </c>
      <c r="I5908" s="5">
        <f>VLOOKUP(C5908, 'Linkedin Scrap'!$A$2:$B$3322, 2,FALSE)</f>
        <v>0</v>
      </c>
      <c r="J5908" s="3" t="str">
        <f>VLOOKUP(C5908, 'Linkedin Scrap'!$A$2:$C$3322, 3,FALSE)</f>
        <v>453 followers</v>
      </c>
      <c r="K5908" s="3" t="str">
        <f>VLOOKUP(C5908, 'Linkedin Scrap'!$A$2:$D$3322, 4,FALSE)</f>
        <v>446 connections</v>
      </c>
      <c r="L5908" s="5">
        <f>VLOOKUP(C5908, 'Linkedin Scrap'!$A$2:$E$3322, 5,FALSE)</f>
        <v>0</v>
      </c>
      <c r="M5908" s="5">
        <f>VLOOKUP(C5908, 'Linkedin Scrap'!$A$2:$F$3322, 6,FALSE)</f>
        <v>0</v>
      </c>
      <c r="N5908" s="5" t="str">
        <f>VLOOKUP(C5908, 'Linkedin Scrap'!$A$2:$G$3322, 7,FALSE)</f>
        <v>I always wanted to create fun and intelligent games since I was a kid, and here I am - working on cRPGs, LARP games and ambitious blockchain mmorpgs. I have very solid background in gaming theory, design, and more then 25 years of practice playing them :)</v>
      </c>
      <c r="O5908" s="5">
        <f>VLOOKUP(C5908, 'Linkedin Scrap'!$A$2:$H$3322, 8,FALSE)</f>
        <v>0</v>
      </c>
      <c r="P5908" s="5" t="str">
        <f>VLOOKUP(C5908, 'Linkedin Scrap'!$A$2:$I$3322, 9,FALSE)</f>
        <v>[{'experience': 'XAYA', 'start_time': '2016', 'end_time': 'present', 'duration': None}, {'experience': 'XAYA', 'start_time': '2016', 'end_time': 'present', 'duration': None}, {'experience': 'XAYA', 'start_time': '2016', 'end_time': 'present', 'duration': None}]</v>
      </c>
    </row>
    <row r="5909" spans="1:16" ht="18.5" customHeight="1" x14ac:dyDescent="0.3">
      <c r="A5909" s="3" t="s">
        <v>7708</v>
      </c>
      <c r="B5909" s="4">
        <v>4</v>
      </c>
      <c r="C5909" s="3" t="s">
        <v>7718</v>
      </c>
      <c r="D5909" s="3" t="s">
        <v>7719</v>
      </c>
      <c r="E5909" s="3" t="s">
        <v>139</v>
      </c>
      <c r="F5909" s="3" t="s">
        <v>10</v>
      </c>
      <c r="G5909" s="3" t="s">
        <v>7720</v>
      </c>
      <c r="H5909" s="4" t="s">
        <v>12</v>
      </c>
      <c r="I5909" s="5" t="e">
        <f>VLOOKUP(C5909, 'Linkedin Scrap'!$A$2:$B$3322, 2,FALSE)</f>
        <v>#N/A</v>
      </c>
      <c r="J5909" s="3" t="e">
        <f>VLOOKUP(C5909, 'Linkedin Scrap'!$A$2:$C$3322, 3,FALSE)</f>
        <v>#N/A</v>
      </c>
      <c r="K5909" s="3" t="e">
        <f>VLOOKUP(C5909, 'Linkedin Scrap'!$A$2:$D$3322, 4,FALSE)</f>
        <v>#N/A</v>
      </c>
      <c r="L5909" s="5" t="e">
        <f>VLOOKUP(C5909, 'Linkedin Scrap'!$A$2:$E$3322, 5,FALSE)</f>
        <v>#N/A</v>
      </c>
      <c r="M5909" s="5" t="e">
        <f>VLOOKUP(C5909, 'Linkedin Scrap'!$A$2:$F$3322, 6,FALSE)</f>
        <v>#N/A</v>
      </c>
      <c r="N5909" s="5" t="e">
        <f>VLOOKUP(C5909, 'Linkedin Scrap'!$A$2:$G$3322, 7,FALSE)</f>
        <v>#N/A</v>
      </c>
      <c r="O5909" s="5" t="e">
        <f>VLOOKUP(C5909, 'Linkedin Scrap'!$A$2:$H$3322, 8,FALSE)</f>
        <v>#N/A</v>
      </c>
      <c r="P5909" s="5" t="e">
        <f>VLOOKUP(C5909, 'Linkedin Scrap'!$A$2:$I$3322, 9,FALSE)</f>
        <v>#N/A</v>
      </c>
    </row>
    <row r="5910" spans="1:16" ht="18.5" customHeight="1" x14ac:dyDescent="0.3">
      <c r="A5910" s="3" t="s">
        <v>7708</v>
      </c>
      <c r="B5910" s="4">
        <v>5</v>
      </c>
      <c r="C5910" s="3" t="s">
        <v>7726</v>
      </c>
      <c r="D5910" s="3" t="s">
        <v>7727</v>
      </c>
      <c r="E5910" s="3" t="s">
        <v>139</v>
      </c>
      <c r="F5910" s="3" t="s">
        <v>10</v>
      </c>
      <c r="G5910" s="3" t="s">
        <v>7728</v>
      </c>
      <c r="H5910" s="4" t="s">
        <v>12</v>
      </c>
      <c r="I5910" s="5">
        <f>VLOOKUP(C5910, 'Linkedin Scrap'!$A$2:$B$3322, 2,FALSE)</f>
        <v>0</v>
      </c>
      <c r="J5910" s="3" t="str">
        <f>VLOOKUP(C5910, 'Linkedin Scrap'!$A$2:$C$3322, 3,FALSE)</f>
        <v>270 followers</v>
      </c>
      <c r="K5910" s="3" t="str">
        <f>VLOOKUP(C5910, 'Linkedin Scrap'!$A$2:$D$3322, 4,FALSE)</f>
        <v>259 connections</v>
      </c>
      <c r="L5910" s="5" t="str">
        <f>VLOOKUP(C5910, 'Linkedin Scrap'!$A$2:$E$3322, 5,FALSE)</f>
        <v>Wilfrid Laurier University</v>
      </c>
      <c r="M5910" s="5" t="str">
        <f>VLOOKUP(C5910, 'Linkedin Scrap'!$A$2:$F$3322, 6,FALSE)</f>
        <v>Soccerverse</v>
      </c>
      <c r="N5910" s="5" t="str">
        <f>VLOOKUP(C5910, 'Linkedin Scrap'!$A$2:$G$3322, 7,FALSE)</f>
        <v>Specialties: Software MarketingSoftware Localization and Globalization</v>
      </c>
      <c r="O5910" s="5" t="str">
        <f>VLOOKUP(C5910, 'Linkedin Scrap'!$A$2:$H$3322, 8,FALSE)</f>
        <v>[{'course_details': 'Honours Bachelor of Arts Philosophy, English', 'start_time': '1992', 'end_time': '1996'}, {'course_details': ''}]</v>
      </c>
      <c r="P5910" s="5" t="str">
        <f>VLOOKUP(C5910, 'Linkedin Scrap'!$A$2:$I$3322, 9,FALSE)</f>
        <v>[{'experience': 'XAYA', 'start_time': 'Jul 2017', 'end_time': 'present', 'duration': None}, {'experience': 'XAYA', 'start_time': 'Jul 2017', 'end_time': 'present', 'duration': None}, {'experience': 'XAYA', 'start_time': 'Jul 2017', 'end_time': 'present', 'duration': None}]</v>
      </c>
    </row>
    <row r="5911" spans="1:16" ht="18.5" customHeight="1" x14ac:dyDescent="0.3">
      <c r="A5911" s="3" t="s">
        <v>7708</v>
      </c>
      <c r="B5911" s="4">
        <v>6</v>
      </c>
      <c r="C5911" s="3" t="s">
        <v>7729</v>
      </c>
      <c r="D5911" s="3" t="s">
        <v>7730</v>
      </c>
      <c r="E5911" s="3" t="s">
        <v>139</v>
      </c>
      <c r="F5911" s="3" t="s">
        <v>10</v>
      </c>
      <c r="G5911" s="3" t="s">
        <v>7731</v>
      </c>
      <c r="H5911" s="4" t="s">
        <v>12</v>
      </c>
      <c r="I5911" s="5">
        <f>VLOOKUP(C5911, 'Linkedin Scrap'!$A$2:$B$3322, 2,FALSE)</f>
        <v>0</v>
      </c>
      <c r="J5911" s="3" t="str">
        <f>VLOOKUP(C5911, 'Linkedin Scrap'!$A$2:$C$3322, 3,FALSE)</f>
        <v>598 followers</v>
      </c>
      <c r="K5911" s="3" t="str">
        <f>VLOOKUP(C5911, 'Linkedin Scrap'!$A$2:$D$3322, 4,FALSE)</f>
        <v>500+ connections</v>
      </c>
      <c r="L5911" s="5">
        <f>VLOOKUP(C5911, 'Linkedin Scrap'!$A$2:$E$3322, 5,FALSE)</f>
        <v>0</v>
      </c>
      <c r="M5911" s="5">
        <f>VLOOKUP(C5911, 'Linkedin Scrap'!$A$2:$F$3322, 6,FALSE)</f>
        <v>0</v>
      </c>
      <c r="N5911" s="5" t="str">
        <f>VLOOKUP(C5911, 'Linkedin Scrap'!$A$2:$G$3322, 7,FALSE)</f>
        <v>As a Product Owner I love to work with my team to get the most possible “value” for our…</v>
      </c>
      <c r="O5911" s="5">
        <f>VLOOKUP(C5911, 'Linkedin Scrap'!$A$2:$H$3322, 8,FALSE)</f>
        <v>0</v>
      </c>
      <c r="P5911" s="5">
        <f>VLOOKUP(C5911, 'Linkedin Scrap'!$A$2:$I$3322, 9,FALSE)</f>
        <v>0</v>
      </c>
    </row>
    <row r="5912" spans="1:16" ht="18.5" customHeight="1" x14ac:dyDescent="0.3">
      <c r="A5912" s="3" t="s">
        <v>7708</v>
      </c>
      <c r="B5912" s="4">
        <v>7</v>
      </c>
      <c r="C5912" s="3" t="s">
        <v>7732</v>
      </c>
      <c r="D5912" s="3" t="s">
        <v>534</v>
      </c>
      <c r="E5912" s="3" t="s">
        <v>9</v>
      </c>
      <c r="F5912" s="3" t="s">
        <v>10</v>
      </c>
      <c r="G5912" s="3" t="s">
        <v>7733</v>
      </c>
      <c r="H5912" s="4" t="s">
        <v>12</v>
      </c>
      <c r="I5912" s="5">
        <f>VLOOKUP(C5912, 'Linkedin Scrap'!$A$2:$B$3322, 2,FALSE)</f>
        <v>0</v>
      </c>
      <c r="J5912" s="3" t="str">
        <f>VLOOKUP(C5912, 'Linkedin Scrap'!$A$2:$C$3322, 3,FALSE)</f>
        <v>669 followers</v>
      </c>
      <c r="K5912" s="3" t="str">
        <f>VLOOKUP(C5912, 'Linkedin Scrap'!$A$2:$D$3322, 4,FALSE)</f>
        <v>500+ connections</v>
      </c>
      <c r="L5912" s="5" t="str">
        <f>VLOOKUP(C5912, 'Linkedin Scrap'!$A$2:$E$3322, 5,FALSE)</f>
        <v>Rapid Transformational Therapy - Training school</v>
      </c>
      <c r="M5912" s="5" t="str">
        <f>VLOOKUP(C5912, 'Linkedin Scrap'!$A$2:$F$3322, 6,FALSE)</f>
        <v>The Power of You</v>
      </c>
      <c r="N5912" s="5" t="str">
        <f>VLOOKUP(C5912, 'Linkedin Scrap'!$A$2:$G$3322, 7,FALSE)</f>
        <v>Welkom! Mijn naam is Ayalies, en ik ben hier niet om jou ‘verder’ te helpen.Zie mij maar als jouw katapult naar moeiteloos zelfvertrouwen, rust en kracht.</v>
      </c>
      <c r="O5912" s="5" t="str">
        <f>VLOOKUP(C5912, 'Linkedin Scrap'!$A$2:$H$3322, 8,FALSE)</f>
        <v>[{'course_details': 'Hypnotherapy/Hypnotherapist Clinical Hypnotherapist', 'start_time': '2020', 'end_time': '2022'}, {'course_details': 'Master of Science (MSc) Communication and Media Studies Mediapsychologie', 'start_time': '2008', 'end_time': '2009'}, {'course_details': 'NextCommunication', 'start_time': '2013', 'end_time': '2013'}, {'course_details': 'Premaster Communicatiewetenschappen', 'start_time': '2007', 'end_time': '2008'}, {'course_details': 'Bachelor of Applied Science (BASc) Grafisch ontwerp', 'start_time': '2001', 'end_time': '2006'}, {'course_details': 'High School VWO', 'start_time': '1993', 'end_time': '1999'}]</v>
      </c>
      <c r="P5912" s="5" t="str">
        <f>VLOOKUP(C5912, 'Linkedin Scrap'!$A$2:$I$3322, 9,FALSE)</f>
        <v>[{'experience': 'Dagelijks Leven', 'start_time': 'May 2018', 'end_time': 'Aug 2018', 'duration': None}, {'experience': 'Dagelijks Leven', 'start_time': 'May 2018', 'end_time': 'Aug 2018', 'duration': None}, {'experience': 'Dagelijks Leven', 'start_time': 'May 2018', 'end_time': 'Aug 2018', 'duration': None}]</v>
      </c>
    </row>
    <row r="5913" spans="1:16" ht="18.5" customHeight="1" x14ac:dyDescent="0.3">
      <c r="A5913" s="3" t="s">
        <v>7708</v>
      </c>
      <c r="B5913" s="4">
        <v>8</v>
      </c>
      <c r="C5913" s="3" t="s">
        <v>7734</v>
      </c>
      <c r="D5913" s="3" t="s">
        <v>1022</v>
      </c>
      <c r="E5913" s="3" t="s">
        <v>9</v>
      </c>
      <c r="F5913" s="3" t="s">
        <v>10</v>
      </c>
      <c r="G5913" s="3" t="s">
        <v>7735</v>
      </c>
      <c r="H5913" s="4" t="s">
        <v>12</v>
      </c>
      <c r="I5913" s="5" t="e">
        <f>VLOOKUP(C5913, 'Linkedin Scrap'!$A$2:$B$3322, 2,FALSE)</f>
        <v>#N/A</v>
      </c>
      <c r="J5913" s="3" t="e">
        <f>VLOOKUP(C5913, 'Linkedin Scrap'!$A$2:$C$3322, 3,FALSE)</f>
        <v>#N/A</v>
      </c>
      <c r="K5913" s="3" t="e">
        <f>VLOOKUP(C5913, 'Linkedin Scrap'!$A$2:$D$3322, 4,FALSE)</f>
        <v>#N/A</v>
      </c>
      <c r="L5913" s="5" t="e">
        <f>VLOOKUP(C5913, 'Linkedin Scrap'!$A$2:$E$3322, 5,FALSE)</f>
        <v>#N/A</v>
      </c>
      <c r="M5913" s="5" t="e">
        <f>VLOOKUP(C5913, 'Linkedin Scrap'!$A$2:$F$3322, 6,FALSE)</f>
        <v>#N/A</v>
      </c>
      <c r="N5913" s="5" t="e">
        <f>VLOOKUP(C5913, 'Linkedin Scrap'!$A$2:$G$3322, 7,FALSE)</f>
        <v>#N/A</v>
      </c>
      <c r="O5913" s="5" t="e">
        <f>VLOOKUP(C5913, 'Linkedin Scrap'!$A$2:$H$3322, 8,FALSE)</f>
        <v>#N/A</v>
      </c>
      <c r="P5913" s="5" t="e">
        <f>VLOOKUP(C5913, 'Linkedin Scrap'!$A$2:$I$3322, 9,FALSE)</f>
        <v>#N/A</v>
      </c>
    </row>
    <row r="5914" spans="1:16" ht="18.5" customHeight="1" x14ac:dyDescent="0.3">
      <c r="A5914" s="3" t="s">
        <v>7708</v>
      </c>
      <c r="B5914" s="4">
        <v>9</v>
      </c>
      <c r="C5914" s="3" t="s">
        <v>7736</v>
      </c>
      <c r="D5914" s="3" t="s">
        <v>139</v>
      </c>
      <c r="E5914" s="3" t="s">
        <v>136</v>
      </c>
      <c r="F5914" s="3" t="s">
        <v>10</v>
      </c>
      <c r="G5914" s="3" t="s">
        <v>7737</v>
      </c>
      <c r="H5914" s="4" t="s">
        <v>12</v>
      </c>
      <c r="I5914" s="5" t="e">
        <f>VLOOKUP(C5914, 'Linkedin Scrap'!$A$2:$B$3322, 2,FALSE)</f>
        <v>#N/A</v>
      </c>
      <c r="J5914" s="3" t="e">
        <f>VLOOKUP(C5914, 'Linkedin Scrap'!$A$2:$C$3322, 3,FALSE)</f>
        <v>#N/A</v>
      </c>
      <c r="K5914" s="3" t="e">
        <f>VLOOKUP(C5914, 'Linkedin Scrap'!$A$2:$D$3322, 4,FALSE)</f>
        <v>#N/A</v>
      </c>
      <c r="L5914" s="5" t="e">
        <f>VLOOKUP(C5914, 'Linkedin Scrap'!$A$2:$E$3322, 5,FALSE)</f>
        <v>#N/A</v>
      </c>
      <c r="M5914" s="5" t="e">
        <f>VLOOKUP(C5914, 'Linkedin Scrap'!$A$2:$F$3322, 6,FALSE)</f>
        <v>#N/A</v>
      </c>
      <c r="N5914" s="5" t="e">
        <f>VLOOKUP(C5914, 'Linkedin Scrap'!$A$2:$G$3322, 7,FALSE)</f>
        <v>#N/A</v>
      </c>
      <c r="O5914" s="5" t="e">
        <f>VLOOKUP(C5914, 'Linkedin Scrap'!$A$2:$H$3322, 8,FALSE)</f>
        <v>#N/A</v>
      </c>
      <c r="P5914" s="5" t="e">
        <f>VLOOKUP(C5914, 'Linkedin Scrap'!$A$2:$I$3322, 9,FALSE)</f>
        <v>#N/A</v>
      </c>
    </row>
    <row r="5915" spans="1:16" ht="18.5" customHeight="1" x14ac:dyDescent="0.3">
      <c r="A5915" s="3" t="s">
        <v>7708</v>
      </c>
      <c r="B5915" s="4">
        <v>10</v>
      </c>
      <c r="C5915" s="3" t="s">
        <v>7738</v>
      </c>
      <c r="D5915" s="3" t="s">
        <v>139</v>
      </c>
      <c r="E5915" s="3" t="s">
        <v>136</v>
      </c>
      <c r="F5915" s="3" t="s">
        <v>10</v>
      </c>
      <c r="G5915" s="3" t="s">
        <v>7739</v>
      </c>
      <c r="H5915" s="4" t="s">
        <v>12</v>
      </c>
      <c r="I5915" s="5" t="e">
        <f>VLOOKUP(C5915, 'Linkedin Scrap'!$A$2:$B$3322, 2,FALSE)</f>
        <v>#N/A</v>
      </c>
      <c r="J5915" s="3" t="e">
        <f>VLOOKUP(C5915, 'Linkedin Scrap'!$A$2:$C$3322, 3,FALSE)</f>
        <v>#N/A</v>
      </c>
      <c r="K5915" s="3" t="e">
        <f>VLOOKUP(C5915, 'Linkedin Scrap'!$A$2:$D$3322, 4,FALSE)</f>
        <v>#N/A</v>
      </c>
      <c r="L5915" s="5" t="e">
        <f>VLOOKUP(C5915, 'Linkedin Scrap'!$A$2:$E$3322, 5,FALSE)</f>
        <v>#N/A</v>
      </c>
      <c r="M5915" s="5" t="e">
        <f>VLOOKUP(C5915, 'Linkedin Scrap'!$A$2:$F$3322, 6,FALSE)</f>
        <v>#N/A</v>
      </c>
      <c r="N5915" s="5" t="e">
        <f>VLOOKUP(C5915, 'Linkedin Scrap'!$A$2:$G$3322, 7,FALSE)</f>
        <v>#N/A</v>
      </c>
      <c r="O5915" s="5" t="e">
        <f>VLOOKUP(C5915, 'Linkedin Scrap'!$A$2:$H$3322, 8,FALSE)</f>
        <v>#N/A</v>
      </c>
      <c r="P5915" s="5" t="e">
        <f>VLOOKUP(C5915, 'Linkedin Scrap'!$A$2:$I$3322, 9,FALSE)</f>
        <v>#N/A</v>
      </c>
    </row>
    <row r="5916" spans="1:16" ht="18.5" customHeight="1" x14ac:dyDescent="0.3">
      <c r="A5916" s="3" t="s">
        <v>7708</v>
      </c>
      <c r="B5916" s="4">
        <v>11</v>
      </c>
      <c r="C5916" s="3" t="s">
        <v>7740</v>
      </c>
      <c r="D5916" s="3" t="s">
        <v>139</v>
      </c>
      <c r="E5916" s="3" t="s">
        <v>136</v>
      </c>
      <c r="F5916" s="3" t="s">
        <v>10</v>
      </c>
      <c r="G5916" s="3" t="s">
        <v>7741</v>
      </c>
      <c r="H5916" s="4" t="s">
        <v>12</v>
      </c>
      <c r="I5916" s="5">
        <f>VLOOKUP(C5916, 'Linkedin Scrap'!$A$2:$B$3322, 2,FALSE)</f>
        <v>0</v>
      </c>
      <c r="J5916" s="3" t="str">
        <f>VLOOKUP(C5916, 'Linkedin Scrap'!$A$2:$C$3322, 3,FALSE)</f>
        <v>1K followers</v>
      </c>
      <c r="K5916" s="3" t="str">
        <f>VLOOKUP(C5916, 'Linkedin Scrap'!$A$2:$D$3322, 4,FALSE)</f>
        <v>500+ connections</v>
      </c>
      <c r="L5916" s="5" t="str">
        <f>VLOOKUP(C5916, 'Linkedin Scrap'!$A$2:$E$3322, 5,FALSE)</f>
        <v>I made it all up as I went along.</v>
      </c>
      <c r="M5916" s="5" t="str">
        <f>VLOOKUP(C5916, 'Linkedin Scrap'!$A$2:$F$3322, 6,FALSE)</f>
        <v>Infinity Ward</v>
      </c>
      <c r="N5916" s="5" t="str">
        <f>VLOOKUP(C5916, 'Linkedin Scrap'!$A$2:$G$3322, 7,FALSE)</f>
        <v>I am a Senior level Producer with almost 20 years of game dev experience. I have an…</v>
      </c>
      <c r="O5916" s="5">
        <f>VLOOKUP(C5916, 'Linkedin Scrap'!$A$2:$H$3322, 8,FALSE)</f>
        <v>0</v>
      </c>
      <c r="P5916" s="5">
        <f>VLOOKUP(C5916, 'Linkedin Scrap'!$A$2:$I$3322, 9,FALSE)</f>
        <v>0</v>
      </c>
    </row>
    <row r="5917" spans="1:16" ht="18.5" customHeight="1" x14ac:dyDescent="0.3">
      <c r="A5917" s="3" t="s">
        <v>7708</v>
      </c>
      <c r="B5917" s="4">
        <v>12</v>
      </c>
      <c r="C5917" s="3" t="s">
        <v>7742</v>
      </c>
      <c r="D5917" s="3" t="s">
        <v>139</v>
      </c>
      <c r="E5917" s="3" t="s">
        <v>136</v>
      </c>
      <c r="F5917" s="3" t="s">
        <v>10</v>
      </c>
      <c r="G5917" s="3" t="s">
        <v>7743</v>
      </c>
      <c r="H5917" s="4" t="s">
        <v>12</v>
      </c>
      <c r="I5917" s="5">
        <f>VLOOKUP(C5917, 'Linkedin Scrap'!$A$2:$B$3322, 2,FALSE)</f>
        <v>0</v>
      </c>
      <c r="J5917" s="3" t="str">
        <f>VLOOKUP(C5917, 'Linkedin Scrap'!$A$2:$C$3322, 3,FALSE)</f>
        <v>197 followers</v>
      </c>
      <c r="K5917" s="3" t="str">
        <f>VLOOKUP(C5917, 'Linkedin Scrap'!$A$2:$D$3322, 4,FALSE)</f>
        <v>194 connections</v>
      </c>
      <c r="L5917" s="5" t="str">
        <f>VLOOKUP(C5917, 'Linkedin Scrap'!$A$2:$E$3322, 5,FALSE)</f>
        <v>University of Leicester</v>
      </c>
      <c r="M5917" s="5" t="str">
        <f>VLOOKUP(C5917, 'Linkedin Scrap'!$A$2:$F$3322, 6,FALSE)</f>
        <v>Soccerverse</v>
      </c>
      <c r="N5917" s="5">
        <f>VLOOKUP(C5917, 'Linkedin Scrap'!$A$2:$G$3322, 7,FALSE)</f>
        <v>0</v>
      </c>
      <c r="O5917" s="5">
        <f>VLOOKUP(C5917, 'Linkedin Scrap'!$A$2:$H$3322, 8,FALSE)</f>
        <v>0</v>
      </c>
      <c r="P5917" s="5">
        <f>VLOOKUP(C5917, 'Linkedin Scrap'!$A$2:$I$3322, 9,FALSE)</f>
        <v>0</v>
      </c>
    </row>
    <row r="5918" spans="1:16" ht="18.5" customHeight="1" x14ac:dyDescent="0.3">
      <c r="A5918" s="3" t="s">
        <v>7708</v>
      </c>
      <c r="B5918" s="4">
        <v>13</v>
      </c>
      <c r="C5918" s="3" t="s">
        <v>7744</v>
      </c>
      <c r="D5918" s="3" t="s">
        <v>139</v>
      </c>
      <c r="E5918" s="3" t="s">
        <v>136</v>
      </c>
      <c r="F5918" s="3" t="s">
        <v>10</v>
      </c>
      <c r="G5918" s="3" t="s">
        <v>7745</v>
      </c>
      <c r="H5918" s="4" t="s">
        <v>12</v>
      </c>
      <c r="I5918" s="5">
        <f>VLOOKUP(C5918, 'Linkedin Scrap'!$A$2:$B$3322, 2,FALSE)</f>
        <v>0</v>
      </c>
      <c r="J5918" s="3" t="str">
        <f>VLOOKUP(C5918, 'Linkedin Scrap'!$A$2:$C$3322, 3,FALSE)</f>
        <v>346 followers</v>
      </c>
      <c r="K5918" s="3" t="str">
        <f>VLOOKUP(C5918, 'Linkedin Scrap'!$A$2:$D$3322, 4,FALSE)</f>
        <v>348 connections</v>
      </c>
      <c r="L5918" s="5" t="str">
        <f>VLOOKUP(C5918, 'Linkedin Scrap'!$A$2:$E$3322, 5,FALSE)</f>
        <v>The University of Huddersfield</v>
      </c>
      <c r="M5918" s="5" t="str">
        <f>VLOOKUP(C5918, 'Linkedin Scrap'!$A$2:$F$3322, 6,FALSE)</f>
        <v>SD Worx UK &amp; Ireland</v>
      </c>
      <c r="N5918" s="5" t="str">
        <f>VLOOKUP(C5918, 'Linkedin Scrap'!$A$2:$G$3322, 7,FALSE)</f>
        <v>Solution Architect with a high level of both consultancy and development…</v>
      </c>
      <c r="O5918" s="5">
        <f>VLOOKUP(C5918, 'Linkedin Scrap'!$A$2:$H$3322, 8,FALSE)</f>
        <v>0</v>
      </c>
      <c r="P5918" s="5">
        <f>VLOOKUP(C5918, 'Linkedin Scrap'!$A$2:$I$3322, 9,FALSE)</f>
        <v>0</v>
      </c>
    </row>
    <row r="5919" spans="1:16" ht="18.5" customHeight="1" x14ac:dyDescent="0.3">
      <c r="A5919" s="3" t="s">
        <v>7708</v>
      </c>
      <c r="B5919" s="4">
        <v>14</v>
      </c>
      <c r="C5919" s="3" t="s">
        <v>6174</v>
      </c>
      <c r="D5919" s="3" t="s">
        <v>26</v>
      </c>
      <c r="E5919" s="3" t="s">
        <v>136</v>
      </c>
      <c r="F5919" s="3" t="s">
        <v>10</v>
      </c>
      <c r="G5919" s="3" t="s">
        <v>2186</v>
      </c>
      <c r="H5919" s="4" t="s">
        <v>22</v>
      </c>
      <c r="I5919" s="5" t="e">
        <f>VLOOKUP(C5919, 'Linkedin Scrap'!$A$2:$B$3322, 2,FALSE)</f>
        <v>#N/A</v>
      </c>
      <c r="J5919" s="3" t="e">
        <f>VLOOKUP(C5919, 'Linkedin Scrap'!$A$2:$C$3322, 3,FALSE)</f>
        <v>#N/A</v>
      </c>
      <c r="K5919" s="3" t="e">
        <f>VLOOKUP(C5919, 'Linkedin Scrap'!$A$2:$D$3322, 4,FALSE)</f>
        <v>#N/A</v>
      </c>
      <c r="L5919" s="5" t="e">
        <f>VLOOKUP(C5919, 'Linkedin Scrap'!$A$2:$E$3322, 5,FALSE)</f>
        <v>#N/A</v>
      </c>
      <c r="M5919" s="5" t="e">
        <f>VLOOKUP(C5919, 'Linkedin Scrap'!$A$2:$F$3322, 6,FALSE)</f>
        <v>#N/A</v>
      </c>
      <c r="N5919" s="5" t="e">
        <f>VLOOKUP(C5919, 'Linkedin Scrap'!$A$2:$G$3322, 7,FALSE)</f>
        <v>#N/A</v>
      </c>
      <c r="O5919" s="5" t="e">
        <f>VLOOKUP(C5919, 'Linkedin Scrap'!$A$2:$H$3322, 8,FALSE)</f>
        <v>#N/A</v>
      </c>
      <c r="P5919" s="5" t="e">
        <f>VLOOKUP(C5919, 'Linkedin Scrap'!$A$2:$I$3322, 9,FALSE)</f>
        <v>#N/A</v>
      </c>
    </row>
    <row r="5920" spans="1:16" ht="18.5" customHeight="1" x14ac:dyDescent="0.3">
      <c r="A5920" s="3" t="s">
        <v>7708</v>
      </c>
      <c r="B5920" s="4">
        <v>15</v>
      </c>
      <c r="C5920" s="3" t="s">
        <v>7746</v>
      </c>
      <c r="D5920" s="3" t="s">
        <v>9</v>
      </c>
      <c r="E5920" s="3" t="s">
        <v>136</v>
      </c>
      <c r="F5920" s="3" t="s">
        <v>10</v>
      </c>
      <c r="G5920" s="3" t="s">
        <v>7747</v>
      </c>
      <c r="H5920" s="4" t="s">
        <v>22</v>
      </c>
      <c r="I5920" s="5">
        <f>VLOOKUP(C5920, 'Linkedin Scrap'!$A$2:$B$3322, 2,FALSE)</f>
        <v>0</v>
      </c>
      <c r="J5920" s="3" t="str">
        <f>VLOOKUP(C5920, 'Linkedin Scrap'!$A$2:$C$3322, 3,FALSE)</f>
        <v>6K followers</v>
      </c>
      <c r="K5920" s="3" t="str">
        <f>VLOOKUP(C5920, 'Linkedin Scrap'!$A$2:$D$3322, 4,FALSE)</f>
        <v>500+ connections</v>
      </c>
      <c r="L5920" s="5">
        <f>VLOOKUP(C5920, 'Linkedin Scrap'!$A$2:$E$3322, 5,FALSE)</f>
        <v>0</v>
      </c>
      <c r="M5920" s="5">
        <f>VLOOKUP(C5920, 'Linkedin Scrap'!$A$2:$F$3322, 6,FALSE)</f>
        <v>0</v>
      </c>
      <c r="N5920" s="5">
        <f>VLOOKUP(C5920, 'Linkedin Scrap'!$A$2:$G$3322, 7,FALSE)</f>
        <v>0</v>
      </c>
      <c r="O5920" s="5">
        <f>VLOOKUP(C5920, 'Linkedin Scrap'!$A$2:$H$3322, 8,FALSE)</f>
        <v>0</v>
      </c>
      <c r="P5920" s="5">
        <f>VLOOKUP(C5920, 'Linkedin Scrap'!$A$2:$I$3322, 9,FALSE)</f>
        <v>0</v>
      </c>
    </row>
    <row r="5921" spans="1:16" ht="18.5" customHeight="1" x14ac:dyDescent="0.3">
      <c r="A5921" s="3" t="s">
        <v>7708</v>
      </c>
      <c r="B5921" s="4">
        <v>16</v>
      </c>
      <c r="C5921" s="3" t="s">
        <v>7748</v>
      </c>
      <c r="D5921" s="3" t="s">
        <v>139</v>
      </c>
      <c r="E5921" s="3" t="s">
        <v>136</v>
      </c>
      <c r="F5921" s="3" t="s">
        <v>10</v>
      </c>
      <c r="G5921" s="3" t="s">
        <v>7749</v>
      </c>
      <c r="H5921" s="4" t="s">
        <v>22</v>
      </c>
      <c r="I5921" s="5" t="e">
        <f>VLOOKUP(C5921, 'Linkedin Scrap'!$A$2:$B$3322, 2,FALSE)</f>
        <v>#N/A</v>
      </c>
      <c r="J5921" s="3" t="e">
        <f>VLOOKUP(C5921, 'Linkedin Scrap'!$A$2:$C$3322, 3,FALSE)</f>
        <v>#N/A</v>
      </c>
      <c r="K5921" s="3" t="e">
        <f>VLOOKUP(C5921, 'Linkedin Scrap'!$A$2:$D$3322, 4,FALSE)</f>
        <v>#N/A</v>
      </c>
      <c r="L5921" s="5" t="e">
        <f>VLOOKUP(C5921, 'Linkedin Scrap'!$A$2:$E$3322, 5,FALSE)</f>
        <v>#N/A</v>
      </c>
      <c r="M5921" s="5" t="e">
        <f>VLOOKUP(C5921, 'Linkedin Scrap'!$A$2:$F$3322, 6,FALSE)</f>
        <v>#N/A</v>
      </c>
      <c r="N5921" s="5" t="e">
        <f>VLOOKUP(C5921, 'Linkedin Scrap'!$A$2:$G$3322, 7,FALSE)</f>
        <v>#N/A</v>
      </c>
      <c r="O5921" s="5" t="e">
        <f>VLOOKUP(C5921, 'Linkedin Scrap'!$A$2:$H$3322, 8,FALSE)</f>
        <v>#N/A</v>
      </c>
      <c r="P5921" s="5" t="e">
        <f>VLOOKUP(C5921, 'Linkedin Scrap'!$A$2:$I$3322, 9,FALSE)</f>
        <v>#N/A</v>
      </c>
    </row>
    <row r="5922" spans="1:16" ht="18.5" customHeight="1" x14ac:dyDescent="0.3">
      <c r="A5922" s="3" t="s">
        <v>7708</v>
      </c>
      <c r="B5922" s="4">
        <v>17</v>
      </c>
      <c r="C5922" s="3" t="s">
        <v>7750</v>
      </c>
      <c r="D5922" s="3" t="s">
        <v>26</v>
      </c>
      <c r="E5922" s="3" t="s">
        <v>136</v>
      </c>
      <c r="F5922" s="3" t="s">
        <v>10</v>
      </c>
      <c r="G5922" s="3" t="s">
        <v>7751</v>
      </c>
      <c r="H5922" s="4" t="s">
        <v>22</v>
      </c>
      <c r="I5922" s="5" t="e">
        <f>VLOOKUP(C5922, 'Linkedin Scrap'!$A$2:$B$3322, 2,FALSE)</f>
        <v>#N/A</v>
      </c>
      <c r="J5922" s="3" t="e">
        <f>VLOOKUP(C5922, 'Linkedin Scrap'!$A$2:$C$3322, 3,FALSE)</f>
        <v>#N/A</v>
      </c>
      <c r="K5922" s="3" t="e">
        <f>VLOOKUP(C5922, 'Linkedin Scrap'!$A$2:$D$3322, 4,FALSE)</f>
        <v>#N/A</v>
      </c>
      <c r="L5922" s="5" t="e">
        <f>VLOOKUP(C5922, 'Linkedin Scrap'!$A$2:$E$3322, 5,FALSE)</f>
        <v>#N/A</v>
      </c>
      <c r="M5922" s="5" t="e">
        <f>VLOOKUP(C5922, 'Linkedin Scrap'!$A$2:$F$3322, 6,FALSE)</f>
        <v>#N/A</v>
      </c>
      <c r="N5922" s="5" t="e">
        <f>VLOOKUP(C5922, 'Linkedin Scrap'!$A$2:$G$3322, 7,FALSE)</f>
        <v>#N/A</v>
      </c>
      <c r="O5922" s="5" t="e">
        <f>VLOOKUP(C5922, 'Linkedin Scrap'!$A$2:$H$3322, 8,FALSE)</f>
        <v>#N/A</v>
      </c>
      <c r="P5922" s="5" t="e">
        <f>VLOOKUP(C5922, 'Linkedin Scrap'!$A$2:$I$3322, 9,FALSE)</f>
        <v>#N/A</v>
      </c>
    </row>
    <row r="5923" spans="1:16" ht="18.5" customHeight="1" x14ac:dyDescent="0.3">
      <c r="A5923" s="3" t="s">
        <v>7708</v>
      </c>
      <c r="B5923" s="4">
        <v>18</v>
      </c>
      <c r="C5923" s="3" t="s">
        <v>7752</v>
      </c>
      <c r="D5923" s="3" t="s">
        <v>9</v>
      </c>
      <c r="E5923" s="3" t="s">
        <v>136</v>
      </c>
      <c r="F5923" s="3" t="s">
        <v>10</v>
      </c>
      <c r="G5923" s="3" t="s">
        <v>7753</v>
      </c>
      <c r="H5923" s="4" t="s">
        <v>22</v>
      </c>
      <c r="I5923" s="5" t="e">
        <f>VLOOKUP(C5923, 'Linkedin Scrap'!$A$2:$B$3322, 2,FALSE)</f>
        <v>#N/A</v>
      </c>
      <c r="J5923" s="3" t="e">
        <f>VLOOKUP(C5923, 'Linkedin Scrap'!$A$2:$C$3322, 3,FALSE)</f>
        <v>#N/A</v>
      </c>
      <c r="K5923" s="3" t="e">
        <f>VLOOKUP(C5923, 'Linkedin Scrap'!$A$2:$D$3322, 4,FALSE)</f>
        <v>#N/A</v>
      </c>
      <c r="L5923" s="5" t="e">
        <f>VLOOKUP(C5923, 'Linkedin Scrap'!$A$2:$E$3322, 5,FALSE)</f>
        <v>#N/A</v>
      </c>
      <c r="M5923" s="5" t="e">
        <f>VLOOKUP(C5923, 'Linkedin Scrap'!$A$2:$F$3322, 6,FALSE)</f>
        <v>#N/A</v>
      </c>
      <c r="N5923" s="5" t="e">
        <f>VLOOKUP(C5923, 'Linkedin Scrap'!$A$2:$G$3322, 7,FALSE)</f>
        <v>#N/A</v>
      </c>
      <c r="O5923" s="5" t="e">
        <f>VLOOKUP(C5923, 'Linkedin Scrap'!$A$2:$H$3322, 8,FALSE)</f>
        <v>#N/A</v>
      </c>
      <c r="P5923" s="5" t="e">
        <f>VLOOKUP(C5923, 'Linkedin Scrap'!$A$2:$I$3322, 9,FALSE)</f>
        <v>#N/A</v>
      </c>
    </row>
    <row r="5924" spans="1:16" ht="18.5" customHeight="1" x14ac:dyDescent="0.3">
      <c r="A5924" s="3" t="s">
        <v>7708</v>
      </c>
      <c r="B5924" s="4">
        <v>19</v>
      </c>
      <c r="C5924" s="3" t="s">
        <v>7754</v>
      </c>
      <c r="D5924" s="3" t="s">
        <v>139</v>
      </c>
      <c r="E5924" s="3" t="s">
        <v>136</v>
      </c>
      <c r="F5924" s="3" t="s">
        <v>10</v>
      </c>
      <c r="G5924" s="3" t="s">
        <v>7755</v>
      </c>
      <c r="H5924" s="4" t="s">
        <v>22</v>
      </c>
      <c r="I5924" s="5" t="e">
        <f>VLOOKUP(C5924, 'Linkedin Scrap'!$A$2:$B$3322, 2,FALSE)</f>
        <v>#N/A</v>
      </c>
      <c r="J5924" s="3" t="e">
        <f>VLOOKUP(C5924, 'Linkedin Scrap'!$A$2:$C$3322, 3,FALSE)</f>
        <v>#N/A</v>
      </c>
      <c r="K5924" s="3" t="e">
        <f>VLOOKUP(C5924, 'Linkedin Scrap'!$A$2:$D$3322, 4,FALSE)</f>
        <v>#N/A</v>
      </c>
      <c r="L5924" s="5" t="e">
        <f>VLOOKUP(C5924, 'Linkedin Scrap'!$A$2:$E$3322, 5,FALSE)</f>
        <v>#N/A</v>
      </c>
      <c r="M5924" s="5" t="e">
        <f>VLOOKUP(C5924, 'Linkedin Scrap'!$A$2:$F$3322, 6,FALSE)</f>
        <v>#N/A</v>
      </c>
      <c r="N5924" s="5" t="e">
        <f>VLOOKUP(C5924, 'Linkedin Scrap'!$A$2:$G$3322, 7,FALSE)</f>
        <v>#N/A</v>
      </c>
      <c r="O5924" s="5" t="e">
        <f>VLOOKUP(C5924, 'Linkedin Scrap'!$A$2:$H$3322, 8,FALSE)</f>
        <v>#N/A</v>
      </c>
      <c r="P5924" s="5" t="e">
        <f>VLOOKUP(C5924, 'Linkedin Scrap'!$A$2:$I$3322, 9,FALSE)</f>
        <v>#N/A</v>
      </c>
    </row>
    <row r="5925" spans="1:16" ht="18.5" customHeight="1" x14ac:dyDescent="0.3">
      <c r="A5925" s="3" t="s">
        <v>5360</v>
      </c>
      <c r="B5925" s="4">
        <v>1</v>
      </c>
      <c r="C5925" s="3" t="s">
        <v>2603</v>
      </c>
      <c r="D5925" s="3" t="s">
        <v>5361</v>
      </c>
      <c r="E5925" s="3" t="s">
        <v>139</v>
      </c>
      <c r="F5925" s="3" t="s">
        <v>10</v>
      </c>
      <c r="G5925" s="3" t="s">
        <v>2604</v>
      </c>
      <c r="H5925" s="4" t="s">
        <v>12</v>
      </c>
      <c r="I5925" s="5" t="str">
        <f>VLOOKUP(C5925, 'Linkedin Scrap'!$A$2:$B$3322, 2,FALSE)</f>
        <v>Seattle, Washington, United States</v>
      </c>
      <c r="J5925" s="3" t="str">
        <f>VLOOKUP(C5925, 'Linkedin Scrap'!$A$2:$C$3322, 3,FALSE)</f>
        <v>2K followers</v>
      </c>
      <c r="K5925" s="3" t="str">
        <f>VLOOKUP(C5925, 'Linkedin Scrap'!$A$2:$D$3322, 4,FALSE)</f>
        <v>500+ connections</v>
      </c>
      <c r="L5925" s="5">
        <f>VLOOKUP(C5925, 'Linkedin Scrap'!$A$2:$E$3322, 5,FALSE)</f>
        <v>0</v>
      </c>
      <c r="M5925" s="5">
        <f>VLOOKUP(C5925, 'Linkedin Scrap'!$A$2:$F$3322, 6,FALSE)</f>
        <v>0</v>
      </c>
      <c r="N5925" s="5" t="str">
        <f>VLOOKUP(C5925, 'Linkedin Scrap'!$A$2:$G$3322, 7,FALSE)</f>
        <v xml:space="preserve">
              or
            </v>
      </c>
      <c r="O5925" s="5">
        <f>VLOOKUP(C5925, 'Linkedin Scrap'!$A$2:$H$3322, 8,FALSE)</f>
        <v>0</v>
      </c>
      <c r="P5925" s="5">
        <f>VLOOKUP(C5925, 'Linkedin Scrap'!$A$2:$I$3322, 9,FALSE)</f>
        <v>0</v>
      </c>
    </row>
    <row r="5926" spans="1:16" ht="18.5" customHeight="1" x14ac:dyDescent="0.3">
      <c r="A5926" s="3" t="s">
        <v>5360</v>
      </c>
      <c r="B5926" s="4">
        <v>2</v>
      </c>
      <c r="C5926" s="3" t="s">
        <v>2340</v>
      </c>
      <c r="D5926" s="3" t="s">
        <v>5362</v>
      </c>
      <c r="E5926" s="3" t="s">
        <v>26</v>
      </c>
      <c r="F5926" s="3" t="s">
        <v>10</v>
      </c>
      <c r="G5926" s="3" t="s">
        <v>2341</v>
      </c>
      <c r="H5926" s="4" t="s">
        <v>12</v>
      </c>
      <c r="I5926" s="5" t="e">
        <f>VLOOKUP(C5926, 'Linkedin Scrap'!$A$2:$B$3322, 2,FALSE)</f>
        <v>#N/A</v>
      </c>
      <c r="J5926" s="3" t="e">
        <f>VLOOKUP(C5926, 'Linkedin Scrap'!$A$2:$C$3322, 3,FALSE)</f>
        <v>#N/A</v>
      </c>
      <c r="K5926" s="3" t="e">
        <f>VLOOKUP(C5926, 'Linkedin Scrap'!$A$2:$D$3322, 4,FALSE)</f>
        <v>#N/A</v>
      </c>
      <c r="L5926" s="5" t="e">
        <f>VLOOKUP(C5926, 'Linkedin Scrap'!$A$2:$E$3322, 5,FALSE)</f>
        <v>#N/A</v>
      </c>
      <c r="M5926" s="5" t="e">
        <f>VLOOKUP(C5926, 'Linkedin Scrap'!$A$2:$F$3322, 6,FALSE)</f>
        <v>#N/A</v>
      </c>
      <c r="N5926" s="5" t="e">
        <f>VLOOKUP(C5926, 'Linkedin Scrap'!$A$2:$G$3322, 7,FALSE)</f>
        <v>#N/A</v>
      </c>
      <c r="O5926" s="5" t="e">
        <f>VLOOKUP(C5926, 'Linkedin Scrap'!$A$2:$H$3322, 8,FALSE)</f>
        <v>#N/A</v>
      </c>
      <c r="P5926" s="5" t="e">
        <f>VLOOKUP(C5926, 'Linkedin Scrap'!$A$2:$I$3322, 9,FALSE)</f>
        <v>#N/A</v>
      </c>
    </row>
    <row r="5927" spans="1:16" ht="18.5" customHeight="1" x14ac:dyDescent="0.3">
      <c r="A5927" s="3" t="s">
        <v>5360</v>
      </c>
      <c r="B5927" s="4">
        <v>3</v>
      </c>
      <c r="C5927" s="3" t="s">
        <v>5363</v>
      </c>
      <c r="D5927" s="3" t="s">
        <v>697</v>
      </c>
      <c r="E5927" s="3" t="s">
        <v>9</v>
      </c>
      <c r="F5927" s="3" t="s">
        <v>10</v>
      </c>
      <c r="G5927" s="3" t="s">
        <v>5364</v>
      </c>
      <c r="H5927" s="4" t="s">
        <v>12</v>
      </c>
      <c r="I5927" s="5" t="e">
        <f>VLOOKUP(C5927, 'Linkedin Scrap'!$A$2:$B$3322, 2,FALSE)</f>
        <v>#N/A</v>
      </c>
      <c r="J5927" s="3" t="e">
        <f>VLOOKUP(C5927, 'Linkedin Scrap'!$A$2:$C$3322, 3,FALSE)</f>
        <v>#N/A</v>
      </c>
      <c r="K5927" s="3" t="e">
        <f>VLOOKUP(C5927, 'Linkedin Scrap'!$A$2:$D$3322, 4,FALSE)</f>
        <v>#N/A</v>
      </c>
      <c r="L5927" s="5" t="e">
        <f>VLOOKUP(C5927, 'Linkedin Scrap'!$A$2:$E$3322, 5,FALSE)</f>
        <v>#N/A</v>
      </c>
      <c r="M5927" s="5" t="e">
        <f>VLOOKUP(C5927, 'Linkedin Scrap'!$A$2:$F$3322, 6,FALSE)</f>
        <v>#N/A</v>
      </c>
      <c r="N5927" s="5" t="e">
        <f>VLOOKUP(C5927, 'Linkedin Scrap'!$A$2:$G$3322, 7,FALSE)</f>
        <v>#N/A</v>
      </c>
      <c r="O5927" s="5" t="e">
        <f>VLOOKUP(C5927, 'Linkedin Scrap'!$A$2:$H$3322, 8,FALSE)</f>
        <v>#N/A</v>
      </c>
      <c r="P5927" s="5" t="e">
        <f>VLOOKUP(C5927, 'Linkedin Scrap'!$A$2:$I$3322, 9,FALSE)</f>
        <v>#N/A</v>
      </c>
    </row>
    <row r="5928" spans="1:16" ht="18.5" customHeight="1" x14ac:dyDescent="0.3">
      <c r="A5928" s="3" t="s">
        <v>5360</v>
      </c>
      <c r="B5928" s="4">
        <v>4</v>
      </c>
      <c r="C5928" s="3" t="s">
        <v>2575</v>
      </c>
      <c r="D5928" s="3" t="s">
        <v>5365</v>
      </c>
      <c r="E5928" s="3" t="s">
        <v>139</v>
      </c>
      <c r="F5928" s="3" t="s">
        <v>10</v>
      </c>
      <c r="G5928" s="3" t="s">
        <v>2577</v>
      </c>
      <c r="H5928" s="4" t="s">
        <v>12</v>
      </c>
      <c r="I5928" s="5" t="e">
        <f>VLOOKUP(C5928, 'Linkedin Scrap'!$A$2:$B$3322, 2,FALSE)</f>
        <v>#N/A</v>
      </c>
      <c r="J5928" s="3" t="e">
        <f>VLOOKUP(C5928, 'Linkedin Scrap'!$A$2:$C$3322, 3,FALSE)</f>
        <v>#N/A</v>
      </c>
      <c r="K5928" s="3" t="e">
        <f>VLOOKUP(C5928, 'Linkedin Scrap'!$A$2:$D$3322, 4,FALSE)</f>
        <v>#N/A</v>
      </c>
      <c r="L5928" s="5" t="e">
        <f>VLOOKUP(C5928, 'Linkedin Scrap'!$A$2:$E$3322, 5,FALSE)</f>
        <v>#N/A</v>
      </c>
      <c r="M5928" s="5" t="e">
        <f>VLOOKUP(C5928, 'Linkedin Scrap'!$A$2:$F$3322, 6,FALSE)</f>
        <v>#N/A</v>
      </c>
      <c r="N5928" s="5" t="e">
        <f>VLOOKUP(C5928, 'Linkedin Scrap'!$A$2:$G$3322, 7,FALSE)</f>
        <v>#N/A</v>
      </c>
      <c r="O5928" s="5" t="e">
        <f>VLOOKUP(C5928, 'Linkedin Scrap'!$A$2:$H$3322, 8,FALSE)</f>
        <v>#N/A</v>
      </c>
      <c r="P5928" s="5" t="e">
        <f>VLOOKUP(C5928, 'Linkedin Scrap'!$A$2:$I$3322, 9,FALSE)</f>
        <v>#N/A</v>
      </c>
    </row>
    <row r="5929" spans="1:16" ht="18.5" customHeight="1" x14ac:dyDescent="0.3">
      <c r="A5929" s="3" t="s">
        <v>5360</v>
      </c>
      <c r="B5929" s="4">
        <v>5</v>
      </c>
      <c r="C5929" s="3" t="s">
        <v>2570</v>
      </c>
      <c r="D5929" s="3" t="s">
        <v>534</v>
      </c>
      <c r="E5929" s="3" t="s">
        <v>9</v>
      </c>
      <c r="F5929" s="3" t="s">
        <v>10</v>
      </c>
      <c r="G5929" s="3" t="s">
        <v>5366</v>
      </c>
      <c r="H5929" s="4" t="s">
        <v>12</v>
      </c>
      <c r="I5929" s="5">
        <f>VLOOKUP(C5929, 'Linkedin Scrap'!$A$2:$B$3322, 2,FALSE)</f>
        <v>0</v>
      </c>
      <c r="J5929" s="3" t="str">
        <f>VLOOKUP(C5929, 'Linkedin Scrap'!$A$2:$C$3322, 3,FALSE)</f>
        <v>2K followers</v>
      </c>
      <c r="K5929" s="3" t="str">
        <f>VLOOKUP(C5929, 'Linkedin Scrap'!$A$2:$D$3322, 4,FALSE)</f>
        <v>500+ connections</v>
      </c>
      <c r="L5929" s="5" t="str">
        <f>VLOOKUP(C5929, 'Linkedin Scrap'!$A$2:$E$3322, 5,FALSE)</f>
        <v>NISS - Nordisk Institutt for Scene og Studio</v>
      </c>
      <c r="M5929" s="5" t="str">
        <f>VLOOKUP(C5929, 'Linkedin Scrap'!$A$2:$F$3322, 6,FALSE)</f>
        <v>Reimagine Studios</v>
      </c>
      <c r="N5929" s="5" t="str">
        <f>VLOOKUP(C5929, 'Linkedin Scrap'!$A$2:$G$3322, 7,FALSE)</f>
        <v>As a cinematographer and producer at iProduksjon AS, I have over 12 years of experience in creating compelling and engaging visual stories for commercials, documentaries, TV series, and music videos. I have worked with global brands and networks such as BBC, Statoil/Equinor, Universal Music, Sony Music, Kari Traa, Dale of Norway, Coke, DnB, and McCann, delivering high-quality films that capture their vision and message.I have shot films in various locations and settings, such as Colombia, Brazil, Germany, Italy, Norway, the Netherlands, and Cuba, showcasing my versatility and adaptability. I am passionate about cinematography and film production, and I always strive to learn new techniques and technologies to enhance my craft and deliver the best results for my clients.</v>
      </c>
      <c r="O5929" s="5" t="str">
        <f>VLOOKUP(C5929, 'Linkedin Scrap'!$A$2:$H$3322, 8,FALSE)</f>
        <v>[{'course_details': 'Associate Degree', 'start_time': '2010', 'end_time': '2012'}, {'course_details': 'Gerenel Admission and Certificate', 'start_time': '2005', 'end_time': '2008'}]</v>
      </c>
      <c r="P5929" s="5" t="str">
        <f>VLOOKUP(C5929, 'Linkedin Scrap'!$A$2:$I$3322, 9,FALSE)</f>
        <v>[{'experience': 'Badeva AS', 'start_time': 'Sep 2020', 'end_time': 'Dec 2023', 'duration': None}, {'experience': 'Badeva AS', 'start_time': 'Sep 2020', 'end_time': 'Dec 2023', 'duration': None}, {'experience': 'Badeva AS', 'start_time': 'Sep 2020', 'end_time': 'Dec 2023', 'duration': None}]</v>
      </c>
    </row>
    <row r="5930" spans="1:16" ht="18.5" customHeight="1" x14ac:dyDescent="0.3">
      <c r="A5930" s="3" t="s">
        <v>5360</v>
      </c>
      <c r="B5930" s="4">
        <v>6</v>
      </c>
      <c r="C5930" s="3" t="s">
        <v>5367</v>
      </c>
      <c r="D5930" s="3" t="s">
        <v>2555</v>
      </c>
      <c r="E5930" s="3" t="s">
        <v>9</v>
      </c>
      <c r="F5930" s="3" t="s">
        <v>10</v>
      </c>
      <c r="G5930" s="3" t="s">
        <v>5368</v>
      </c>
      <c r="H5930" s="4" t="s">
        <v>12</v>
      </c>
      <c r="I5930" s="5" t="e">
        <f>VLOOKUP(C5930, 'Linkedin Scrap'!$A$2:$B$3322, 2,FALSE)</f>
        <v>#N/A</v>
      </c>
      <c r="J5930" s="3" t="e">
        <f>VLOOKUP(C5930, 'Linkedin Scrap'!$A$2:$C$3322, 3,FALSE)</f>
        <v>#N/A</v>
      </c>
      <c r="K5930" s="3" t="e">
        <f>VLOOKUP(C5930, 'Linkedin Scrap'!$A$2:$D$3322, 4,FALSE)</f>
        <v>#N/A</v>
      </c>
      <c r="L5930" s="5" t="e">
        <f>VLOOKUP(C5930, 'Linkedin Scrap'!$A$2:$E$3322, 5,FALSE)</f>
        <v>#N/A</v>
      </c>
      <c r="M5930" s="5" t="e">
        <f>VLOOKUP(C5930, 'Linkedin Scrap'!$A$2:$F$3322, 6,FALSE)</f>
        <v>#N/A</v>
      </c>
      <c r="N5930" s="5" t="e">
        <f>VLOOKUP(C5930, 'Linkedin Scrap'!$A$2:$G$3322, 7,FALSE)</f>
        <v>#N/A</v>
      </c>
      <c r="O5930" s="5" t="e">
        <f>VLOOKUP(C5930, 'Linkedin Scrap'!$A$2:$H$3322, 8,FALSE)</f>
        <v>#N/A</v>
      </c>
      <c r="P5930" s="5" t="e">
        <f>VLOOKUP(C5930, 'Linkedin Scrap'!$A$2:$I$3322, 9,FALSE)</f>
        <v>#N/A</v>
      </c>
    </row>
    <row r="5931" spans="1:16" ht="18.5" customHeight="1" x14ac:dyDescent="0.3">
      <c r="A5931" s="3" t="s">
        <v>5360</v>
      </c>
      <c r="B5931" s="4">
        <v>7</v>
      </c>
      <c r="C5931" s="3" t="s">
        <v>5369</v>
      </c>
      <c r="D5931" s="3" t="s">
        <v>697</v>
      </c>
      <c r="E5931" s="3" t="s">
        <v>9</v>
      </c>
      <c r="F5931" s="3" t="s">
        <v>10</v>
      </c>
      <c r="G5931" s="3" t="s">
        <v>5370</v>
      </c>
      <c r="H5931" s="4" t="s">
        <v>12</v>
      </c>
      <c r="I5931" s="5" t="e">
        <f>VLOOKUP(C5931, 'Linkedin Scrap'!$A$2:$B$3322, 2,FALSE)</f>
        <v>#N/A</v>
      </c>
      <c r="J5931" s="3" t="e">
        <f>VLOOKUP(C5931, 'Linkedin Scrap'!$A$2:$C$3322, 3,FALSE)</f>
        <v>#N/A</v>
      </c>
      <c r="K5931" s="3" t="e">
        <f>VLOOKUP(C5931, 'Linkedin Scrap'!$A$2:$D$3322, 4,FALSE)</f>
        <v>#N/A</v>
      </c>
      <c r="L5931" s="5" t="e">
        <f>VLOOKUP(C5931, 'Linkedin Scrap'!$A$2:$E$3322, 5,FALSE)</f>
        <v>#N/A</v>
      </c>
      <c r="M5931" s="5" t="e">
        <f>VLOOKUP(C5931, 'Linkedin Scrap'!$A$2:$F$3322, 6,FALSE)</f>
        <v>#N/A</v>
      </c>
      <c r="N5931" s="5" t="e">
        <f>VLOOKUP(C5931, 'Linkedin Scrap'!$A$2:$G$3322, 7,FALSE)</f>
        <v>#N/A</v>
      </c>
      <c r="O5931" s="5" t="e">
        <f>VLOOKUP(C5931, 'Linkedin Scrap'!$A$2:$H$3322, 8,FALSE)</f>
        <v>#N/A</v>
      </c>
      <c r="P5931" s="5" t="e">
        <f>VLOOKUP(C5931, 'Linkedin Scrap'!$A$2:$I$3322, 9,FALSE)</f>
        <v>#N/A</v>
      </c>
    </row>
    <row r="5932" spans="1:16" ht="18.5" customHeight="1" x14ac:dyDescent="0.3">
      <c r="A5932" s="3" t="s">
        <v>5360</v>
      </c>
      <c r="B5932" s="4">
        <v>8</v>
      </c>
      <c r="C5932" s="3" t="s">
        <v>5371</v>
      </c>
      <c r="D5932" s="3" t="s">
        <v>443</v>
      </c>
      <c r="E5932" s="3" t="s">
        <v>26</v>
      </c>
      <c r="F5932" s="3" t="s">
        <v>94</v>
      </c>
      <c r="G5932" s="3" t="s">
        <v>5372</v>
      </c>
      <c r="H5932" s="4" t="s">
        <v>12</v>
      </c>
      <c r="I5932" s="5" t="e">
        <f>VLOOKUP(C5932, 'Linkedin Scrap'!$A$2:$B$3322, 2,FALSE)</f>
        <v>#N/A</v>
      </c>
      <c r="J5932" s="3" t="e">
        <f>VLOOKUP(C5932, 'Linkedin Scrap'!$A$2:$C$3322, 3,FALSE)</f>
        <v>#N/A</v>
      </c>
      <c r="K5932" s="3" t="e">
        <f>VLOOKUP(C5932, 'Linkedin Scrap'!$A$2:$D$3322, 4,FALSE)</f>
        <v>#N/A</v>
      </c>
      <c r="L5932" s="5" t="e">
        <f>VLOOKUP(C5932, 'Linkedin Scrap'!$A$2:$E$3322, 5,FALSE)</f>
        <v>#N/A</v>
      </c>
      <c r="M5932" s="5" t="e">
        <f>VLOOKUP(C5932, 'Linkedin Scrap'!$A$2:$F$3322, 6,FALSE)</f>
        <v>#N/A</v>
      </c>
      <c r="N5932" s="5" t="e">
        <f>VLOOKUP(C5932, 'Linkedin Scrap'!$A$2:$G$3322, 7,FALSE)</f>
        <v>#N/A</v>
      </c>
      <c r="O5932" s="5" t="e">
        <f>VLOOKUP(C5932, 'Linkedin Scrap'!$A$2:$H$3322, 8,FALSE)</f>
        <v>#N/A</v>
      </c>
      <c r="P5932" s="5" t="e">
        <f>VLOOKUP(C5932, 'Linkedin Scrap'!$A$2:$I$3322, 9,FALSE)</f>
        <v>#N/A</v>
      </c>
    </row>
    <row r="5933" spans="1:16" ht="18.5" customHeight="1" x14ac:dyDescent="0.3">
      <c r="A5933" s="3" t="s">
        <v>5360</v>
      </c>
      <c r="B5933" s="4">
        <v>9</v>
      </c>
      <c r="C5933" s="3" t="s">
        <v>5373</v>
      </c>
      <c r="D5933" s="3" t="s">
        <v>741</v>
      </c>
      <c r="E5933" s="3" t="s">
        <v>9</v>
      </c>
      <c r="F5933" s="3" t="s">
        <v>10</v>
      </c>
      <c r="G5933" s="3" t="s">
        <v>5374</v>
      </c>
      <c r="H5933" s="4" t="s">
        <v>12</v>
      </c>
      <c r="I5933" s="5" t="e">
        <f>VLOOKUP(C5933, 'Linkedin Scrap'!$A$2:$B$3322, 2,FALSE)</f>
        <v>#N/A</v>
      </c>
      <c r="J5933" s="3" t="e">
        <f>VLOOKUP(C5933, 'Linkedin Scrap'!$A$2:$C$3322, 3,FALSE)</f>
        <v>#N/A</v>
      </c>
      <c r="K5933" s="3" t="e">
        <f>VLOOKUP(C5933, 'Linkedin Scrap'!$A$2:$D$3322, 4,FALSE)</f>
        <v>#N/A</v>
      </c>
      <c r="L5933" s="5" t="e">
        <f>VLOOKUP(C5933, 'Linkedin Scrap'!$A$2:$E$3322, 5,FALSE)</f>
        <v>#N/A</v>
      </c>
      <c r="M5933" s="5" t="e">
        <f>VLOOKUP(C5933, 'Linkedin Scrap'!$A$2:$F$3322, 6,FALSE)</f>
        <v>#N/A</v>
      </c>
      <c r="N5933" s="5" t="e">
        <f>VLOOKUP(C5933, 'Linkedin Scrap'!$A$2:$G$3322, 7,FALSE)</f>
        <v>#N/A</v>
      </c>
      <c r="O5933" s="5" t="e">
        <f>VLOOKUP(C5933, 'Linkedin Scrap'!$A$2:$H$3322, 8,FALSE)</f>
        <v>#N/A</v>
      </c>
      <c r="P5933" s="5" t="e">
        <f>VLOOKUP(C5933, 'Linkedin Scrap'!$A$2:$I$3322, 9,FALSE)</f>
        <v>#N/A</v>
      </c>
    </row>
    <row r="5934" spans="1:16" ht="18.5" customHeight="1" x14ac:dyDescent="0.3">
      <c r="A5934" s="3" t="s">
        <v>5360</v>
      </c>
      <c r="B5934" s="4">
        <v>10</v>
      </c>
      <c r="C5934" s="3" t="s">
        <v>5375</v>
      </c>
      <c r="D5934" s="3" t="s">
        <v>5376</v>
      </c>
      <c r="E5934" s="3" t="s">
        <v>9</v>
      </c>
      <c r="F5934" s="3" t="s">
        <v>10</v>
      </c>
      <c r="G5934" s="3" t="s">
        <v>5377</v>
      </c>
      <c r="H5934" s="4" t="s">
        <v>12</v>
      </c>
      <c r="I5934" s="5">
        <f>VLOOKUP(C5934, 'Linkedin Scrap'!$A$2:$B$3322, 2,FALSE)</f>
        <v>0</v>
      </c>
      <c r="J5934" s="3" t="str">
        <f>VLOOKUP(C5934, 'Linkedin Scrap'!$A$2:$C$3322, 3,FALSE)</f>
        <v>1K followers</v>
      </c>
      <c r="K5934" s="3" t="str">
        <f>VLOOKUP(C5934, 'Linkedin Scrap'!$A$2:$D$3322, 4,FALSE)</f>
        <v>500+ connections</v>
      </c>
      <c r="L5934" s="5" t="str">
        <f>VLOOKUP(C5934, 'Linkedin Scrap'!$A$2:$E$3322, 5,FALSE)</f>
        <v>CPA Ireland</v>
      </c>
      <c r="M5934" s="5" t="str">
        <f>VLOOKUP(C5934, 'Linkedin Scrap'!$A$2:$F$3322, 6,FALSE)</f>
        <v>Ireland India Business Association</v>
      </c>
      <c r="N5934" s="5" t="str">
        <f>VLOOKUP(C5934, 'Linkedin Scrap'!$A$2:$G$3322, 7,FALSE)</f>
        <v>Indian Chartered accountant and Irish CPA with 15 years of diverse international experience in Internal Audit, Assurance, Compliance and Management Information Systems across banking, manufacturing, consulting and wealth management verticals in India and abroad. Proficient in advanced excel and Python for data analysis and Power BI for business intelligence dashboards.Key focus areas:</v>
      </c>
      <c r="O5934" s="5" t="str">
        <f>VLOOKUP(C5934, 'Linkedin Scrap'!$A$2:$H$3322, 8,FALSE)</f>
        <v>[{'course_details': 'Certified Public Accountant Overview of Irish Tax and Law, Strategy', 'start_time': '2021', 'end_time': '2022'}, {'course_details': 'MSc Digital Innovation Digital business projects, Transformations, Machine learning for business', 'start_time': '2021', 'end_time': '2022'}, {'course_details': 'Chartered Accountant Accounting,Finance, Taxation and Auditing', 'start_time': '2005', 'end_time': '2010'}, {'course_details': 'Professional Skills Development General Management, Personality Development and Communication skills', 'start_time': '2010', 'end_time': '2010'}, {'course_details': 'Company Secretary Corporate and commercial Law', 'start_time': '2008', 'end_time': '2010'}, {'course_details': 'Bachelor of Commerce (B.Com.Hons) Accounting and Finance', 'start_time': '2004', 'end_time': '2007'}]</v>
      </c>
      <c r="P5934" s="5" t="str">
        <f>VLOOKUP(C5934, 'Linkedin Scrap'!$A$2:$I$3322, 9,FALSE)</f>
        <v>[{'experience': 'Argus Global', 'start_time': 'Apr 2018', 'end_time': 'Mar 2021', 'duration': None}, {'experience': 'Argus Global', 'start_time': 'Apr 2018', 'end_time': 'Mar 2021', 'duration': None}, {'experience': 'Argus Global', 'start_time': 'Apr 2018', 'end_time': 'Mar 2021', 'duration': None}]</v>
      </c>
    </row>
    <row r="5935" spans="1:16" ht="18.5" customHeight="1" x14ac:dyDescent="0.3">
      <c r="A5935" s="3" t="s">
        <v>5360</v>
      </c>
      <c r="B5935" s="4">
        <v>11</v>
      </c>
      <c r="C5935" s="3" t="s">
        <v>5378</v>
      </c>
      <c r="D5935" s="3" t="s">
        <v>5379</v>
      </c>
      <c r="E5935" s="3" t="s">
        <v>9</v>
      </c>
      <c r="F5935" s="3" t="s">
        <v>10</v>
      </c>
      <c r="G5935" s="3" t="s">
        <v>5380</v>
      </c>
      <c r="H5935" s="4" t="s">
        <v>12</v>
      </c>
      <c r="I5935" s="5">
        <f>VLOOKUP(C5935, 'Linkedin Scrap'!$A$2:$B$3322, 2,FALSE)</f>
        <v>0</v>
      </c>
      <c r="J5935" s="3" t="str">
        <f>VLOOKUP(C5935, 'Linkedin Scrap'!$A$2:$C$3322, 3,FALSE)</f>
        <v>2K followers</v>
      </c>
      <c r="K5935" s="3" t="str">
        <f>VLOOKUP(C5935, 'Linkedin Scrap'!$A$2:$D$3322, 4,FALSE)</f>
        <v>500+ connections</v>
      </c>
      <c r="L5935" s="5" t="str">
        <f>VLOOKUP(C5935, 'Linkedin Scrap'!$A$2:$E$3322, 5,FALSE)</f>
        <v>B.E. (ECE) MDU, Rohtak</v>
      </c>
      <c r="M5935" s="5" t="str">
        <f>VLOOKUP(C5935, 'Linkedin Scrap'!$A$2:$F$3322, 6,FALSE)</f>
        <v>Hewlett Packard Enterprise</v>
      </c>
      <c r="N5935" s="5" t="str">
        <f>VLOOKUP(C5935, 'Linkedin Scrap'!$A$2:$G$3322, 7,FALSE)</f>
        <v>With my background and work in the Networking and Embedded systems industry, I design…</v>
      </c>
      <c r="O5935" s="5">
        <f>VLOOKUP(C5935, 'Linkedin Scrap'!$A$2:$H$3322, 8,FALSE)</f>
        <v>0</v>
      </c>
      <c r="P5935" s="5">
        <f>VLOOKUP(C5935, 'Linkedin Scrap'!$A$2:$I$3322, 9,FALSE)</f>
        <v>0</v>
      </c>
    </row>
    <row r="5936" spans="1:16" ht="18.5" customHeight="1" x14ac:dyDescent="0.3">
      <c r="A5936" s="3" t="s">
        <v>5360</v>
      </c>
      <c r="B5936" s="4">
        <v>12</v>
      </c>
      <c r="C5936" s="3" t="s">
        <v>2578</v>
      </c>
      <c r="D5936" s="3" t="s">
        <v>5381</v>
      </c>
      <c r="E5936" s="3" t="s">
        <v>139</v>
      </c>
      <c r="F5936" s="3" t="s">
        <v>10</v>
      </c>
      <c r="G5936" s="3" t="s">
        <v>2580</v>
      </c>
      <c r="H5936" s="4" t="s">
        <v>12</v>
      </c>
      <c r="I5936" s="5" t="str">
        <f>VLOOKUP(C5936, 'Linkedin Scrap'!$A$2:$B$3322, 2,FALSE)</f>
        <v>Gurugram, Haryana, India</v>
      </c>
      <c r="J5936" s="3" t="str">
        <f>VLOOKUP(C5936, 'Linkedin Scrap'!$A$2:$C$3322, 3,FALSE)</f>
        <v>973 followers</v>
      </c>
      <c r="K5936" s="3" t="str">
        <f>VLOOKUP(C5936, 'Linkedin Scrap'!$A$2:$D$3322, 4,FALSE)</f>
        <v>500+ connections</v>
      </c>
      <c r="L5936" s="5" t="str">
        <f>VLOOKUP(C5936, 'Linkedin Scrap'!$A$2:$E$3322, 5,FALSE)</f>
        <v>Lovely Professional University</v>
      </c>
      <c r="M5936" s="5" t="str">
        <f>VLOOKUP(C5936, 'Linkedin Scrap'!$A$2:$F$3322, 6,FALSE)</f>
        <v>Thoro Growth Co.</v>
      </c>
      <c r="N5936" s="5">
        <f>VLOOKUP(C5936, 'Linkedin Scrap'!$A$2:$G$3322, 7,FALSE)</f>
        <v>0</v>
      </c>
      <c r="O5936" s="5" t="str">
        <f>VLOOKUP(C5936, 'Linkedin Scrap'!$A$2:$H$3322, 8,FALSE)</f>
        <v>[{'experience': 'Tesla Uno Intelligent Systems', 'start_time': 'May 2018', 'end_time': 'Aug 2019', 'duration': None}, {'experience': 'Tesla Uno Intelligent Systems', 'start_time': 'May 2018', 'end_time': 'Aug 2019', 'duration': None}, {'experience': 'Tesla Uno Intelligent Systems', 'start_time': 'May 2018', 'end_time': 'Aug 2019', 'duration': None}]</v>
      </c>
      <c r="P5936" s="5" t="str">
        <f>VLOOKUP(C5936, 'Linkedin Scrap'!$A$2:$I$3322, 9,FALSE)</f>
        <v>[{'course_details': 'Bachelor of Technology (B.Tech.) Computer Science', 'start_time': '2010', 'end_time': '2014'}]</v>
      </c>
    </row>
    <row r="5937" spans="1:16" ht="18.5" customHeight="1" x14ac:dyDescent="0.3">
      <c r="A5937" s="3" t="s">
        <v>5360</v>
      </c>
      <c r="B5937" s="4">
        <v>13</v>
      </c>
      <c r="C5937" s="3" t="s">
        <v>5382</v>
      </c>
      <c r="D5937" s="3" t="s">
        <v>5383</v>
      </c>
      <c r="E5937" s="3" t="s">
        <v>9</v>
      </c>
      <c r="F5937" s="3" t="s">
        <v>10</v>
      </c>
      <c r="G5937" s="3" t="s">
        <v>5384</v>
      </c>
      <c r="H5937" s="4" t="s">
        <v>12</v>
      </c>
      <c r="I5937" s="5">
        <f>VLOOKUP(C5937, 'Linkedin Scrap'!$A$2:$B$3322, 2,FALSE)</f>
        <v>0</v>
      </c>
      <c r="J5937" s="3" t="str">
        <f>VLOOKUP(C5937, 'Linkedin Scrap'!$A$2:$C$3322, 3,FALSE)</f>
        <v>168 followers</v>
      </c>
      <c r="K5937" s="3" t="str">
        <f>VLOOKUP(C5937, 'Linkedin Scrap'!$A$2:$D$3322, 4,FALSE)</f>
        <v>166 connections</v>
      </c>
      <c r="L5937" s="5" t="str">
        <f>VLOOKUP(C5937, 'Linkedin Scrap'!$A$2:$E$3322, 5,FALSE)</f>
        <v>Oklahoma State University</v>
      </c>
      <c r="M5937" s="5" t="str">
        <f>VLOOKUP(C5937, 'Linkedin Scrap'!$A$2:$F$3322, 6,FALSE)</f>
        <v>Comtech EF Data</v>
      </c>
      <c r="N5937" s="5" t="str">
        <f>VLOOKUP(C5937, 'Linkedin Scrap'!$A$2:$G$3322, 7,FALSE)</f>
        <v>SUMMARY</v>
      </c>
      <c r="O5937" s="5" t="str">
        <f>VLOOKUP(C5937, 'Linkedin Scrap'!$A$2:$H$3322, 8,FALSE)</f>
        <v>[{'course_details': "Master's degree Electrical and Electronics Engineering 3.9", 'start_time': '2008', 'end_time': '2010'}]</v>
      </c>
      <c r="P5937" s="5" t="str">
        <f>VLOOKUP(C5937, 'Linkedin Scrap'!$A$2:$I$3322, 9,FALSE)</f>
        <v>[{'experience': 'AT&amp;T', 'start_time': 'Jun 2011', 'end_time': 'Jul 2012', 'duration': None}, {'experience': 'AT&amp;T', 'start_time': 'Jun 2011', 'end_time': 'Jul 2012', 'duration': None}, {'experience': 'AT&amp;T', 'start_time': 'Jun 2011', 'end_time': 'Jul 2012', 'duration': None}]</v>
      </c>
    </row>
    <row r="5938" spans="1:16" ht="18.5" customHeight="1" x14ac:dyDescent="0.3">
      <c r="A5938" s="3" t="s">
        <v>5360</v>
      </c>
      <c r="B5938" s="4">
        <v>14</v>
      </c>
      <c r="C5938" s="3" t="s">
        <v>5385</v>
      </c>
      <c r="D5938" s="3" t="s">
        <v>14</v>
      </c>
      <c r="E5938" s="3" t="s">
        <v>139</v>
      </c>
      <c r="F5938" s="3" t="s">
        <v>10</v>
      </c>
      <c r="G5938" s="3" t="s">
        <v>2585</v>
      </c>
      <c r="H5938" s="4" t="s">
        <v>12</v>
      </c>
      <c r="I5938" s="5" t="e">
        <f>VLOOKUP(C5938, 'Linkedin Scrap'!$A$2:$B$3322, 2,FALSE)</f>
        <v>#N/A</v>
      </c>
      <c r="J5938" s="3" t="e">
        <f>VLOOKUP(C5938, 'Linkedin Scrap'!$A$2:$C$3322, 3,FALSE)</f>
        <v>#N/A</v>
      </c>
      <c r="K5938" s="3" t="e">
        <f>VLOOKUP(C5938, 'Linkedin Scrap'!$A$2:$D$3322, 4,FALSE)</f>
        <v>#N/A</v>
      </c>
      <c r="L5938" s="5" t="e">
        <f>VLOOKUP(C5938, 'Linkedin Scrap'!$A$2:$E$3322, 5,FALSE)</f>
        <v>#N/A</v>
      </c>
      <c r="M5938" s="5" t="e">
        <f>VLOOKUP(C5938, 'Linkedin Scrap'!$A$2:$F$3322, 6,FALSE)</f>
        <v>#N/A</v>
      </c>
      <c r="N5938" s="5" t="e">
        <f>VLOOKUP(C5938, 'Linkedin Scrap'!$A$2:$G$3322, 7,FALSE)</f>
        <v>#N/A</v>
      </c>
      <c r="O5938" s="5" t="e">
        <f>VLOOKUP(C5938, 'Linkedin Scrap'!$A$2:$H$3322, 8,FALSE)</f>
        <v>#N/A</v>
      </c>
      <c r="P5938" s="5" t="e">
        <f>VLOOKUP(C5938, 'Linkedin Scrap'!$A$2:$I$3322, 9,FALSE)</f>
        <v>#N/A</v>
      </c>
    </row>
    <row r="5939" spans="1:16" ht="18.5" customHeight="1" x14ac:dyDescent="0.3">
      <c r="A5939" s="3" t="s">
        <v>5360</v>
      </c>
      <c r="B5939" s="4">
        <v>15</v>
      </c>
      <c r="C5939" s="3" t="s">
        <v>5386</v>
      </c>
      <c r="D5939" s="3" t="s">
        <v>5387</v>
      </c>
      <c r="E5939" s="3" t="s">
        <v>9</v>
      </c>
      <c r="F5939" s="3" t="s">
        <v>10</v>
      </c>
      <c r="G5939" s="3" t="s">
        <v>5388</v>
      </c>
      <c r="H5939" s="4" t="s">
        <v>12</v>
      </c>
      <c r="I5939" s="5">
        <f>VLOOKUP(C5939, 'Linkedin Scrap'!$A$2:$B$3322, 2,FALSE)</f>
        <v>0</v>
      </c>
      <c r="J5939" s="3" t="str">
        <f>VLOOKUP(C5939, 'Linkedin Scrap'!$A$2:$C$3322, 3,FALSE)</f>
        <v>497 followers</v>
      </c>
      <c r="K5939" s="3" t="str">
        <f>VLOOKUP(C5939, 'Linkedin Scrap'!$A$2:$D$3322, 4,FALSE)</f>
        <v>500+ connections</v>
      </c>
      <c r="L5939" s="5" t="str">
        <f>VLOOKUP(C5939, 'Linkedin Scrap'!$A$2:$E$3322, 5,FALSE)</f>
        <v>University of Manitoba</v>
      </c>
      <c r="M5939" s="5" t="str">
        <f>VLOOKUP(C5939, 'Linkedin Scrap'!$A$2:$F$3322, 6,FALSE)</f>
        <v>Fortinet</v>
      </c>
      <c r="N5939" s="5" t="str">
        <f>VLOOKUP(C5939, 'Linkedin Scrap'!$A$2:$G$3322, 7,FALSE)</f>
        <v>Not looking for any new position, thanks!</v>
      </c>
      <c r="O5939" s="5" t="str">
        <f>VLOOKUP(C5939, 'Linkedin Scrap'!$A$2:$H$3322, 8,FALSE)</f>
        <v>[{'course_details': 'Master of Science (M.Sc.) Computer Science', 'start_time': '2013', 'end_time': '2016'}, {'course_details': 'Bachelor of Technology (B.Tech.) Computer Science', 'start_time': '2006', 'end_time': '2010'}]</v>
      </c>
      <c r="P5939" s="5" t="str">
        <f>VLOOKUP(C5939, 'Linkedin Scrap'!$A$2:$I$3322, 9,FALSE)</f>
        <v>[{'experience': 'Pacific Blue Cross', 'start_time': 'Jul 2010', 'end_time': 'Aug 2013', 'duration': None}, {'experience': 'Pacific Blue Cross', 'start_time': 'Jul 2010', 'end_time': 'Aug 2013', 'duration': None}, {'experience': 'Pacific Blue Cross', 'start_time': 'Jul 2010', 'end_time': 'Aug 2013', 'duration': None}]</v>
      </c>
    </row>
    <row r="5940" spans="1:16" ht="18.5" customHeight="1" x14ac:dyDescent="0.3">
      <c r="A5940" s="3" t="s">
        <v>5360</v>
      </c>
      <c r="B5940" s="4">
        <v>16</v>
      </c>
      <c r="C5940" s="3" t="s">
        <v>1534</v>
      </c>
      <c r="D5940" s="3" t="s">
        <v>93</v>
      </c>
      <c r="E5940" s="3" t="s">
        <v>26</v>
      </c>
      <c r="F5940" s="3" t="s">
        <v>10</v>
      </c>
      <c r="G5940" s="3" t="s">
        <v>1536</v>
      </c>
      <c r="H5940" s="4" t="s">
        <v>12</v>
      </c>
      <c r="I5940" s="5" t="e">
        <f>VLOOKUP(C5940, 'Linkedin Scrap'!$A$2:$B$3322, 2,FALSE)</f>
        <v>#N/A</v>
      </c>
      <c r="J5940" s="3" t="e">
        <f>VLOOKUP(C5940, 'Linkedin Scrap'!$A$2:$C$3322, 3,FALSE)</f>
        <v>#N/A</v>
      </c>
      <c r="K5940" s="3" t="e">
        <f>VLOOKUP(C5940, 'Linkedin Scrap'!$A$2:$D$3322, 4,FALSE)</f>
        <v>#N/A</v>
      </c>
      <c r="L5940" s="5" t="e">
        <f>VLOOKUP(C5940, 'Linkedin Scrap'!$A$2:$E$3322, 5,FALSE)</f>
        <v>#N/A</v>
      </c>
      <c r="M5940" s="5" t="e">
        <f>VLOOKUP(C5940, 'Linkedin Scrap'!$A$2:$F$3322, 6,FALSE)</f>
        <v>#N/A</v>
      </c>
      <c r="N5940" s="5" t="e">
        <f>VLOOKUP(C5940, 'Linkedin Scrap'!$A$2:$G$3322, 7,FALSE)</f>
        <v>#N/A</v>
      </c>
      <c r="O5940" s="5" t="e">
        <f>VLOOKUP(C5940, 'Linkedin Scrap'!$A$2:$H$3322, 8,FALSE)</f>
        <v>#N/A</v>
      </c>
      <c r="P5940" s="5" t="e">
        <f>VLOOKUP(C5940, 'Linkedin Scrap'!$A$2:$I$3322, 9,FALSE)</f>
        <v>#N/A</v>
      </c>
    </row>
    <row r="5941" spans="1:16" ht="18.5" customHeight="1" x14ac:dyDescent="0.3">
      <c r="A5941" s="3" t="s">
        <v>5360</v>
      </c>
      <c r="B5941" s="4">
        <v>17</v>
      </c>
      <c r="C5941" s="3" t="s">
        <v>5389</v>
      </c>
      <c r="D5941" s="3" t="s">
        <v>93</v>
      </c>
      <c r="E5941" s="3" t="s">
        <v>9</v>
      </c>
      <c r="F5941" s="3" t="s">
        <v>10</v>
      </c>
      <c r="G5941" s="3" t="s">
        <v>5390</v>
      </c>
      <c r="H5941" s="4" t="s">
        <v>12</v>
      </c>
      <c r="I5941" s="5" t="e">
        <f>VLOOKUP(C5941, 'Linkedin Scrap'!$A$2:$B$3322, 2,FALSE)</f>
        <v>#N/A</v>
      </c>
      <c r="J5941" s="3" t="e">
        <f>VLOOKUP(C5941, 'Linkedin Scrap'!$A$2:$C$3322, 3,FALSE)</f>
        <v>#N/A</v>
      </c>
      <c r="K5941" s="3" t="e">
        <f>VLOOKUP(C5941, 'Linkedin Scrap'!$A$2:$D$3322, 4,FALSE)</f>
        <v>#N/A</v>
      </c>
      <c r="L5941" s="5" t="e">
        <f>VLOOKUP(C5941, 'Linkedin Scrap'!$A$2:$E$3322, 5,FALSE)</f>
        <v>#N/A</v>
      </c>
      <c r="M5941" s="5" t="e">
        <f>VLOOKUP(C5941, 'Linkedin Scrap'!$A$2:$F$3322, 6,FALSE)</f>
        <v>#N/A</v>
      </c>
      <c r="N5941" s="5" t="e">
        <f>VLOOKUP(C5941, 'Linkedin Scrap'!$A$2:$G$3322, 7,FALSE)</f>
        <v>#N/A</v>
      </c>
      <c r="O5941" s="5" t="e">
        <f>VLOOKUP(C5941, 'Linkedin Scrap'!$A$2:$H$3322, 8,FALSE)</f>
        <v>#N/A</v>
      </c>
      <c r="P5941" s="5" t="e">
        <f>VLOOKUP(C5941, 'Linkedin Scrap'!$A$2:$I$3322, 9,FALSE)</f>
        <v>#N/A</v>
      </c>
    </row>
    <row r="5942" spans="1:16" ht="18.5" customHeight="1" x14ac:dyDescent="0.3">
      <c r="A5942" s="3" t="s">
        <v>5360</v>
      </c>
      <c r="B5942" s="4">
        <v>18</v>
      </c>
      <c r="C5942" s="3" t="s">
        <v>5391</v>
      </c>
      <c r="D5942" s="3" t="s">
        <v>93</v>
      </c>
      <c r="E5942" s="3" t="s">
        <v>139</v>
      </c>
      <c r="F5942" s="3" t="s">
        <v>10</v>
      </c>
      <c r="G5942" s="3" t="s">
        <v>5392</v>
      </c>
      <c r="H5942" s="4" t="s">
        <v>12</v>
      </c>
      <c r="I5942" s="5">
        <f>VLOOKUP(C5942, 'Linkedin Scrap'!$A$2:$B$3322, 2,FALSE)</f>
        <v>0</v>
      </c>
      <c r="J5942" s="3" t="str">
        <f>VLOOKUP(C5942, 'Linkedin Scrap'!$A$2:$C$3322, 3,FALSE)</f>
        <v>16K followers</v>
      </c>
      <c r="K5942" s="3" t="str">
        <f>VLOOKUP(C5942, 'Linkedin Scrap'!$A$2:$D$3322, 4,FALSE)</f>
        <v>500+ connections</v>
      </c>
      <c r="L5942" s="5" t="str">
        <f>VLOOKUP(C5942, 'Linkedin Scrap'!$A$2:$E$3322, 5,FALSE)</f>
        <v>S P Jain School of Global Management</v>
      </c>
      <c r="M5942" s="5" t="str">
        <f>VLOOKUP(C5942, 'Linkedin Scrap'!$A$2:$F$3322, 6,FALSE)</f>
        <v>FoundationFlow</v>
      </c>
      <c r="N5942" s="5" t="str">
        <f>VLOOKUP(C5942, 'Linkedin Scrap'!$A$2:$G$3322, 7,FALSE)</f>
        <v>As a seasoned Chief Strategy Officer with over 17 years of experience in the technology…</v>
      </c>
      <c r="O5942" s="5">
        <f>VLOOKUP(C5942, 'Linkedin Scrap'!$A$2:$H$3322, 8,FALSE)</f>
        <v>0</v>
      </c>
      <c r="P5942" s="5">
        <f>VLOOKUP(C5942, 'Linkedin Scrap'!$A$2:$I$3322, 9,FALSE)</f>
        <v>0</v>
      </c>
    </row>
    <row r="5943" spans="1:16" ht="18.5" customHeight="1" x14ac:dyDescent="0.3">
      <c r="A5943" s="3" t="s">
        <v>5360</v>
      </c>
      <c r="B5943" s="4">
        <v>19</v>
      </c>
      <c r="C5943" s="3" t="s">
        <v>5393</v>
      </c>
      <c r="D5943" s="3" t="s">
        <v>93</v>
      </c>
      <c r="E5943" s="3" t="s">
        <v>139</v>
      </c>
      <c r="F5943" s="3" t="s">
        <v>10</v>
      </c>
      <c r="G5943" s="3" t="s">
        <v>5394</v>
      </c>
      <c r="H5943" s="4" t="s">
        <v>12</v>
      </c>
      <c r="I5943" s="5">
        <f>VLOOKUP(C5943, 'Linkedin Scrap'!$A$2:$B$3322, 2,FALSE)</f>
        <v>0</v>
      </c>
      <c r="J5943" s="3" t="str">
        <f>VLOOKUP(C5943, 'Linkedin Scrap'!$A$2:$C$3322, 3,FALSE)</f>
        <v>13K followers</v>
      </c>
      <c r="K5943" s="3" t="str">
        <f>VLOOKUP(C5943, 'Linkedin Scrap'!$A$2:$D$3322, 4,FALSE)</f>
        <v>500+ connections</v>
      </c>
      <c r="L5943" s="5" t="str">
        <f>VLOOKUP(C5943, 'Linkedin Scrap'!$A$2:$E$3322, 5,FALSE)</f>
        <v>Company Website</v>
      </c>
      <c r="M5943" s="5" t="str">
        <f>VLOOKUP(C5943, 'Linkedin Scrap'!$A$2:$F$3322, 6,FALSE)</f>
        <v>Innopolis University</v>
      </c>
      <c r="N5943" s="5" t="str">
        <f>VLOOKUP(C5943, 'Linkedin Scrap'!$A$2:$G$3322, 7,FALSE)</f>
        <v>I am C-executive with decades of experience in fields of digital marketing and innovation management.</v>
      </c>
      <c r="O5943" s="5">
        <f>VLOOKUP(C5943, 'Linkedin Scrap'!$A$2:$H$3322, 8,FALSE)</f>
        <v>0</v>
      </c>
      <c r="P5943" s="5" t="str">
        <f>VLOOKUP(C5943, 'Linkedin Scrap'!$A$2:$I$3322, 9,FALSE)</f>
        <v>[{'experience': 'Toprater.com', 'start_time': 'Oct 2014', 'end_time': 'May 2020', 'duration': None}, {'experience': 'Toprater.com', 'start_time': 'Oct 2014', 'end_time': 'May 2020', 'duration': None}, {'experience': 'Toprater.com', 'start_time': 'Oct 2014', 'end_time': 'May 2020', 'duration': None}]</v>
      </c>
    </row>
    <row r="5944" spans="1:16" ht="18.5" customHeight="1" x14ac:dyDescent="0.3">
      <c r="A5944" s="3" t="s">
        <v>5360</v>
      </c>
      <c r="B5944" s="4">
        <v>20</v>
      </c>
      <c r="C5944" s="3" t="s">
        <v>2601</v>
      </c>
      <c r="D5944" s="3" t="s">
        <v>93</v>
      </c>
      <c r="E5944" s="3" t="s">
        <v>26</v>
      </c>
      <c r="F5944" s="3" t="s">
        <v>10</v>
      </c>
      <c r="G5944" s="3" t="s">
        <v>2602</v>
      </c>
      <c r="H5944" s="4" t="s">
        <v>12</v>
      </c>
      <c r="I5944" s="5" t="e">
        <f>VLOOKUP(C5944, 'Linkedin Scrap'!$A$2:$B$3322, 2,FALSE)</f>
        <v>#N/A</v>
      </c>
      <c r="J5944" s="3" t="e">
        <f>VLOOKUP(C5944, 'Linkedin Scrap'!$A$2:$C$3322, 3,FALSE)</f>
        <v>#N/A</v>
      </c>
      <c r="K5944" s="3" t="e">
        <f>VLOOKUP(C5944, 'Linkedin Scrap'!$A$2:$D$3322, 4,FALSE)</f>
        <v>#N/A</v>
      </c>
      <c r="L5944" s="5" t="e">
        <f>VLOOKUP(C5944, 'Linkedin Scrap'!$A$2:$E$3322, 5,FALSE)</f>
        <v>#N/A</v>
      </c>
      <c r="M5944" s="5" t="e">
        <f>VLOOKUP(C5944, 'Linkedin Scrap'!$A$2:$F$3322, 6,FALSE)</f>
        <v>#N/A</v>
      </c>
      <c r="N5944" s="5" t="e">
        <f>VLOOKUP(C5944, 'Linkedin Scrap'!$A$2:$G$3322, 7,FALSE)</f>
        <v>#N/A</v>
      </c>
      <c r="O5944" s="5" t="e">
        <f>VLOOKUP(C5944, 'Linkedin Scrap'!$A$2:$H$3322, 8,FALSE)</f>
        <v>#N/A</v>
      </c>
      <c r="P5944" s="5" t="e">
        <f>VLOOKUP(C5944, 'Linkedin Scrap'!$A$2:$I$3322, 9,FALSE)</f>
        <v>#N/A</v>
      </c>
    </row>
    <row r="5945" spans="1:16" ht="18.5" customHeight="1" x14ac:dyDescent="0.3">
      <c r="A5945" s="3" t="s">
        <v>5360</v>
      </c>
      <c r="B5945" s="4">
        <v>21</v>
      </c>
      <c r="C5945" s="3" t="s">
        <v>4309</v>
      </c>
      <c r="D5945" s="3" t="s">
        <v>93</v>
      </c>
      <c r="E5945" s="3" t="s">
        <v>26</v>
      </c>
      <c r="F5945" s="3" t="s">
        <v>10</v>
      </c>
      <c r="G5945" s="3" t="s">
        <v>4311</v>
      </c>
      <c r="H5945" s="4" t="s">
        <v>12</v>
      </c>
      <c r="I5945" s="5" t="str">
        <f>VLOOKUP(C5945, 'Linkedin Scrap'!$A$2:$B$3322, 2,FALSE)</f>
        <v>Tokyo, Japan</v>
      </c>
      <c r="J5945" s="3" t="str">
        <f>VLOOKUP(C5945, 'Linkedin Scrap'!$A$2:$C$3322, 3,FALSE)</f>
        <v>13K followers</v>
      </c>
      <c r="K5945" s="3" t="str">
        <f>VLOOKUP(C5945, 'Linkedin Scrap'!$A$2:$D$3322, 4,FALSE)</f>
        <v>500+ connections</v>
      </c>
      <c r="L5945" s="5">
        <f>VLOOKUP(C5945, 'Linkedin Scrap'!$A$2:$E$3322, 5,FALSE)</f>
        <v>0</v>
      </c>
      <c r="M5945" s="5">
        <f>VLOOKUP(C5945, 'Linkedin Scrap'!$A$2:$F$3322, 6,FALSE)</f>
        <v>0</v>
      </c>
      <c r="N5945" s="5" t="str">
        <f>VLOOKUP(C5945, 'Linkedin Scrap'!$A$2:$G$3322, 7,FALSE)</f>
        <v xml:space="preserve">
              or
            </v>
      </c>
      <c r="O5945" s="5">
        <f>VLOOKUP(C5945, 'Linkedin Scrap'!$A$2:$H$3322, 8,FALSE)</f>
        <v>0</v>
      </c>
      <c r="P5945" s="5">
        <f>VLOOKUP(C5945, 'Linkedin Scrap'!$A$2:$I$3322, 9,FALSE)</f>
        <v>0</v>
      </c>
    </row>
    <row r="5946" spans="1:16" ht="18.5" customHeight="1" x14ac:dyDescent="0.3">
      <c r="A5946" s="3" t="s">
        <v>5360</v>
      </c>
      <c r="B5946" s="4">
        <v>22</v>
      </c>
      <c r="C5946" s="3" t="s">
        <v>2650</v>
      </c>
      <c r="D5946" s="3" t="s">
        <v>93</v>
      </c>
      <c r="E5946" s="3" t="s">
        <v>26</v>
      </c>
      <c r="F5946" s="3" t="s">
        <v>10</v>
      </c>
      <c r="G5946" s="3" t="s">
        <v>2652</v>
      </c>
      <c r="H5946" s="4" t="s">
        <v>12</v>
      </c>
      <c r="I5946" s="5" t="e">
        <f>VLOOKUP(C5946, 'Linkedin Scrap'!$A$2:$B$3322, 2,FALSE)</f>
        <v>#N/A</v>
      </c>
      <c r="J5946" s="3" t="e">
        <f>VLOOKUP(C5946, 'Linkedin Scrap'!$A$2:$C$3322, 3,FALSE)</f>
        <v>#N/A</v>
      </c>
      <c r="K5946" s="3" t="e">
        <f>VLOOKUP(C5946, 'Linkedin Scrap'!$A$2:$D$3322, 4,FALSE)</f>
        <v>#N/A</v>
      </c>
      <c r="L5946" s="5" t="e">
        <f>VLOOKUP(C5946, 'Linkedin Scrap'!$A$2:$E$3322, 5,FALSE)</f>
        <v>#N/A</v>
      </c>
      <c r="M5946" s="5" t="e">
        <f>VLOOKUP(C5946, 'Linkedin Scrap'!$A$2:$F$3322, 6,FALSE)</f>
        <v>#N/A</v>
      </c>
      <c r="N5946" s="5" t="e">
        <f>VLOOKUP(C5946, 'Linkedin Scrap'!$A$2:$G$3322, 7,FALSE)</f>
        <v>#N/A</v>
      </c>
      <c r="O5946" s="5" t="e">
        <f>VLOOKUP(C5946, 'Linkedin Scrap'!$A$2:$H$3322, 8,FALSE)</f>
        <v>#N/A</v>
      </c>
      <c r="P5946" s="5" t="e">
        <f>VLOOKUP(C5946, 'Linkedin Scrap'!$A$2:$I$3322, 9,FALSE)</f>
        <v>#N/A</v>
      </c>
    </row>
    <row r="5947" spans="1:16" ht="18.5" customHeight="1" x14ac:dyDescent="0.3">
      <c r="A5947" s="3" t="s">
        <v>5360</v>
      </c>
      <c r="B5947" s="4">
        <v>23</v>
      </c>
      <c r="C5947" s="3" t="s">
        <v>5395</v>
      </c>
      <c r="D5947" s="3" t="s">
        <v>93</v>
      </c>
      <c r="E5947" s="3" t="s">
        <v>9</v>
      </c>
      <c r="F5947" s="3" t="s">
        <v>10</v>
      </c>
      <c r="G5947" s="3" t="s">
        <v>5396</v>
      </c>
      <c r="H5947" s="4" t="s">
        <v>12</v>
      </c>
      <c r="I5947" s="5" t="e">
        <f>VLOOKUP(C5947, 'Linkedin Scrap'!$A$2:$B$3322, 2,FALSE)</f>
        <v>#N/A</v>
      </c>
      <c r="J5947" s="3" t="e">
        <f>VLOOKUP(C5947, 'Linkedin Scrap'!$A$2:$C$3322, 3,FALSE)</f>
        <v>#N/A</v>
      </c>
      <c r="K5947" s="3" t="e">
        <f>VLOOKUP(C5947, 'Linkedin Scrap'!$A$2:$D$3322, 4,FALSE)</f>
        <v>#N/A</v>
      </c>
      <c r="L5947" s="5" t="e">
        <f>VLOOKUP(C5947, 'Linkedin Scrap'!$A$2:$E$3322, 5,FALSE)</f>
        <v>#N/A</v>
      </c>
      <c r="M5947" s="5" t="e">
        <f>VLOOKUP(C5947, 'Linkedin Scrap'!$A$2:$F$3322, 6,FALSE)</f>
        <v>#N/A</v>
      </c>
      <c r="N5947" s="5" t="e">
        <f>VLOOKUP(C5947, 'Linkedin Scrap'!$A$2:$G$3322, 7,FALSE)</f>
        <v>#N/A</v>
      </c>
      <c r="O5947" s="5" t="e">
        <f>VLOOKUP(C5947, 'Linkedin Scrap'!$A$2:$H$3322, 8,FALSE)</f>
        <v>#N/A</v>
      </c>
      <c r="P5947" s="5" t="e">
        <f>VLOOKUP(C5947, 'Linkedin Scrap'!$A$2:$I$3322, 9,FALSE)</f>
        <v>#N/A</v>
      </c>
    </row>
    <row r="5948" spans="1:16" ht="18.5" customHeight="1" x14ac:dyDescent="0.3">
      <c r="A5948" s="3" t="s">
        <v>5360</v>
      </c>
      <c r="B5948" s="4">
        <v>24</v>
      </c>
      <c r="C5948" s="3" t="s">
        <v>5397</v>
      </c>
      <c r="D5948" s="3" t="s">
        <v>93</v>
      </c>
      <c r="E5948" s="3" t="s">
        <v>139</v>
      </c>
      <c r="F5948" s="3" t="s">
        <v>10</v>
      </c>
      <c r="G5948" s="3" t="s">
        <v>5398</v>
      </c>
      <c r="H5948" s="4" t="s">
        <v>12</v>
      </c>
      <c r="I5948" s="5">
        <f>VLOOKUP(C5948, 'Linkedin Scrap'!$A$2:$B$3322, 2,FALSE)</f>
        <v>0</v>
      </c>
      <c r="J5948" s="3" t="str">
        <f>VLOOKUP(C5948, 'Linkedin Scrap'!$A$2:$C$3322, 3,FALSE)</f>
        <v>5K followers</v>
      </c>
      <c r="K5948" s="3" t="str">
        <f>VLOOKUP(C5948, 'Linkedin Scrap'!$A$2:$D$3322, 4,FALSE)</f>
        <v>500+ connections</v>
      </c>
      <c r="L5948" s="5" t="str">
        <f>VLOOKUP(C5948, 'Linkedin Scrap'!$A$2:$E$3322, 5,FALSE)</f>
        <v>The Chinese University of Hong Kong</v>
      </c>
      <c r="M5948" s="5" t="str">
        <f>VLOOKUP(C5948, 'Linkedin Scrap'!$A$2:$F$3322, 6,FALSE)</f>
        <v>Times Capital</v>
      </c>
      <c r="N5948" s="5" t="str">
        <f>VLOOKUP(C5948, 'Linkedin Scrap'!$A$2:$G$3322, 7,FALSE)</f>
        <v>Paul is a highly experienced professional with over 8 years of expertise in the…</v>
      </c>
      <c r="O5948" s="5">
        <f>VLOOKUP(C5948, 'Linkedin Scrap'!$A$2:$H$3322, 8,FALSE)</f>
        <v>0</v>
      </c>
      <c r="P5948" s="5">
        <f>VLOOKUP(C5948, 'Linkedin Scrap'!$A$2:$I$3322, 9,FALSE)</f>
        <v>0</v>
      </c>
    </row>
    <row r="5949" spans="1:16" ht="18.5" customHeight="1" x14ac:dyDescent="0.3">
      <c r="A5949" s="3" t="s">
        <v>5360</v>
      </c>
      <c r="B5949" s="4">
        <v>25</v>
      </c>
      <c r="C5949" s="3" t="s">
        <v>348</v>
      </c>
      <c r="D5949" s="3" t="s">
        <v>93</v>
      </c>
      <c r="E5949" s="3" t="s">
        <v>26</v>
      </c>
      <c r="F5949" s="3" t="s">
        <v>10</v>
      </c>
      <c r="G5949" s="3" t="s">
        <v>350</v>
      </c>
      <c r="H5949" s="4" t="s">
        <v>12</v>
      </c>
      <c r="I5949" s="5" t="e">
        <f>VLOOKUP(C5949, 'Linkedin Scrap'!$A$2:$B$3322, 2,FALSE)</f>
        <v>#N/A</v>
      </c>
      <c r="J5949" s="3" t="e">
        <f>VLOOKUP(C5949, 'Linkedin Scrap'!$A$2:$C$3322, 3,FALSE)</f>
        <v>#N/A</v>
      </c>
      <c r="K5949" s="3" t="e">
        <f>VLOOKUP(C5949, 'Linkedin Scrap'!$A$2:$D$3322, 4,FALSE)</f>
        <v>#N/A</v>
      </c>
      <c r="L5949" s="5" t="e">
        <f>VLOOKUP(C5949, 'Linkedin Scrap'!$A$2:$E$3322, 5,FALSE)</f>
        <v>#N/A</v>
      </c>
      <c r="M5949" s="5" t="e">
        <f>VLOOKUP(C5949, 'Linkedin Scrap'!$A$2:$F$3322, 6,FALSE)</f>
        <v>#N/A</v>
      </c>
      <c r="N5949" s="5" t="e">
        <f>VLOOKUP(C5949, 'Linkedin Scrap'!$A$2:$G$3322, 7,FALSE)</f>
        <v>#N/A</v>
      </c>
      <c r="O5949" s="5" t="e">
        <f>VLOOKUP(C5949, 'Linkedin Scrap'!$A$2:$H$3322, 8,FALSE)</f>
        <v>#N/A</v>
      </c>
      <c r="P5949" s="5" t="e">
        <f>VLOOKUP(C5949, 'Linkedin Scrap'!$A$2:$I$3322, 9,FALSE)</f>
        <v>#N/A</v>
      </c>
    </row>
    <row r="5950" spans="1:16" ht="18.5" customHeight="1" x14ac:dyDescent="0.3">
      <c r="A5950" s="3" t="s">
        <v>5360</v>
      </c>
      <c r="B5950" s="4">
        <v>26</v>
      </c>
      <c r="C5950" s="3" t="s">
        <v>2320</v>
      </c>
      <c r="D5950" s="3" t="s">
        <v>93</v>
      </c>
      <c r="E5950" s="3" t="s">
        <v>139</v>
      </c>
      <c r="F5950" s="3" t="s">
        <v>10</v>
      </c>
      <c r="G5950" s="3" t="s">
        <v>2322</v>
      </c>
      <c r="H5950" s="4" t="s">
        <v>12</v>
      </c>
      <c r="I5950" s="5" t="str">
        <f>VLOOKUP(C5950, 'Linkedin Scrap'!$A$2:$B$3322, 2,FALSE)</f>
        <v>United Arab Emirates</v>
      </c>
      <c r="J5950" s="3" t="str">
        <f>VLOOKUP(C5950, 'Linkedin Scrap'!$A$2:$C$3322, 3,FALSE)</f>
        <v>19K followers</v>
      </c>
      <c r="K5950" s="3" t="str">
        <f>VLOOKUP(C5950, 'Linkedin Scrap'!$A$2:$D$3322, 4,FALSE)</f>
        <v>500+ connections</v>
      </c>
      <c r="L5950" s="5" t="str">
        <f>VLOOKUP(C5950, 'Linkedin Scrap'!$A$2:$E$3322, 5,FALSE)</f>
        <v>University of Atlanta</v>
      </c>
      <c r="M5950" s="5" t="str">
        <f>VLOOKUP(C5950, 'Linkedin Scrap'!$A$2:$F$3322, 6,FALSE)</f>
        <v>Abu Dhabi Commercial Bank</v>
      </c>
      <c r="N5950" s="5" t="str">
        <f>VLOOKUP(C5950, 'Linkedin Scrap'!$A$2:$G$3322, 7,FALSE)</f>
        <v xml:space="preserve">
              or
            </v>
      </c>
      <c r="O5950" s="5">
        <f>VLOOKUP(C5950, 'Linkedin Scrap'!$A$2:$H$3322, 8,FALSE)</f>
        <v>0</v>
      </c>
      <c r="P5950" s="5">
        <f>VLOOKUP(C5950, 'Linkedin Scrap'!$A$2:$I$3322, 9,FALSE)</f>
        <v>0</v>
      </c>
    </row>
    <row r="5951" spans="1:16" ht="18.5" customHeight="1" x14ac:dyDescent="0.3">
      <c r="A5951" s="3" t="s">
        <v>5360</v>
      </c>
      <c r="B5951" s="4">
        <v>27</v>
      </c>
      <c r="C5951" s="3" t="s">
        <v>2540</v>
      </c>
      <c r="D5951" s="3" t="s">
        <v>93</v>
      </c>
      <c r="E5951" s="3" t="s">
        <v>26</v>
      </c>
      <c r="F5951" s="3" t="s">
        <v>10</v>
      </c>
      <c r="G5951" s="3" t="s">
        <v>2541</v>
      </c>
      <c r="H5951" s="4" t="s">
        <v>12</v>
      </c>
      <c r="I5951" s="5" t="str">
        <f>VLOOKUP(C5951, 'Linkedin Scrap'!$A$2:$B$3322, 2,FALSE)</f>
        <v>Zug, Zug, Switzerland</v>
      </c>
      <c r="J5951" s="3" t="str">
        <f>VLOOKUP(C5951, 'Linkedin Scrap'!$A$2:$C$3322, 3,FALSE)</f>
        <v>17K followers</v>
      </c>
      <c r="K5951" s="3" t="str">
        <f>VLOOKUP(C5951, 'Linkedin Scrap'!$A$2:$D$3322, 4,FALSE)</f>
        <v>500+ connections</v>
      </c>
      <c r="L5951" s="5" t="str">
        <f>VLOOKUP(C5951, 'Linkedin Scrap'!$A$2:$E$3322, 5,FALSE)</f>
        <v>The Wharton School</v>
      </c>
      <c r="M5951" s="5" t="str">
        <f>VLOOKUP(C5951, 'Linkedin Scrap'!$A$2:$F$3322, 6,FALSE)</f>
        <v>EDSX</v>
      </c>
      <c r="N5951" s="5" t="str">
        <f>VLOOKUP(C5951, 'Linkedin Scrap'!$A$2:$G$3322, 7,FALSE)</f>
        <v xml:space="preserve">
              or
            </v>
      </c>
      <c r="O5951" s="5">
        <f>VLOOKUP(C5951, 'Linkedin Scrap'!$A$2:$H$3322, 8,FALSE)</f>
        <v>0</v>
      </c>
      <c r="P5951" s="5">
        <f>VLOOKUP(C5951, 'Linkedin Scrap'!$A$2:$I$3322, 9,FALSE)</f>
        <v>0</v>
      </c>
    </row>
    <row r="5952" spans="1:16" ht="18.5" customHeight="1" x14ac:dyDescent="0.3">
      <c r="A5952" s="3" t="s">
        <v>5360</v>
      </c>
      <c r="B5952" s="4">
        <v>28</v>
      </c>
      <c r="C5952" s="3" t="s">
        <v>4295</v>
      </c>
      <c r="D5952" s="3" t="s">
        <v>93</v>
      </c>
      <c r="E5952" s="3" t="s">
        <v>26</v>
      </c>
      <c r="F5952" s="3" t="s">
        <v>10</v>
      </c>
      <c r="G5952" s="3" t="s">
        <v>4296</v>
      </c>
      <c r="H5952" s="4" t="s">
        <v>22</v>
      </c>
      <c r="I5952" s="5" t="e">
        <f>VLOOKUP(C5952, 'Linkedin Scrap'!$A$2:$B$3322, 2,FALSE)</f>
        <v>#N/A</v>
      </c>
      <c r="J5952" s="3" t="e">
        <f>VLOOKUP(C5952, 'Linkedin Scrap'!$A$2:$C$3322, 3,FALSE)</f>
        <v>#N/A</v>
      </c>
      <c r="K5952" s="3" t="e">
        <f>VLOOKUP(C5952, 'Linkedin Scrap'!$A$2:$D$3322, 4,FALSE)</f>
        <v>#N/A</v>
      </c>
      <c r="L5952" s="5" t="e">
        <f>VLOOKUP(C5952, 'Linkedin Scrap'!$A$2:$E$3322, 5,FALSE)</f>
        <v>#N/A</v>
      </c>
      <c r="M5952" s="5" t="e">
        <f>VLOOKUP(C5952, 'Linkedin Scrap'!$A$2:$F$3322, 6,FALSE)</f>
        <v>#N/A</v>
      </c>
      <c r="N5952" s="5" t="e">
        <f>VLOOKUP(C5952, 'Linkedin Scrap'!$A$2:$G$3322, 7,FALSE)</f>
        <v>#N/A</v>
      </c>
      <c r="O5952" s="5" t="e">
        <f>VLOOKUP(C5952, 'Linkedin Scrap'!$A$2:$H$3322, 8,FALSE)</f>
        <v>#N/A</v>
      </c>
      <c r="P5952" s="5" t="e">
        <f>VLOOKUP(C5952, 'Linkedin Scrap'!$A$2:$I$3322, 9,FALSE)</f>
        <v>#N/A</v>
      </c>
    </row>
    <row r="5953" spans="1:16" ht="18.5" customHeight="1" x14ac:dyDescent="0.3">
      <c r="A5953" s="3" t="s">
        <v>13201</v>
      </c>
      <c r="B5953" s="4">
        <v>1</v>
      </c>
      <c r="C5953" s="3" t="s">
        <v>13202</v>
      </c>
      <c r="D5953" s="3" t="s">
        <v>13203</v>
      </c>
      <c r="E5953" s="3" t="s">
        <v>9</v>
      </c>
      <c r="F5953" s="3" t="s">
        <v>10</v>
      </c>
      <c r="G5953" s="3" t="s">
        <v>13204</v>
      </c>
      <c r="H5953" s="4" t="s">
        <v>12</v>
      </c>
      <c r="I5953" s="5">
        <f>VLOOKUP(C5953, 'Linkedin Scrap'!$A$2:$B$3322, 2,FALSE)</f>
        <v>0</v>
      </c>
      <c r="J5953" s="3" t="str">
        <f>VLOOKUP(C5953, 'Linkedin Scrap'!$A$2:$C$3322, 3,FALSE)</f>
        <v>10K followers</v>
      </c>
      <c r="K5953" s="3" t="str">
        <f>VLOOKUP(C5953, 'Linkedin Scrap'!$A$2:$D$3322, 4,FALSE)</f>
        <v>500+ connections</v>
      </c>
      <c r="L5953" s="5" t="str">
        <f>VLOOKUP(C5953, 'Linkedin Scrap'!$A$2:$E$3322, 5,FALSE)</f>
        <v>Websites</v>
      </c>
      <c r="M5953" s="5" t="str">
        <f>VLOOKUP(C5953, 'Linkedin Scrap'!$A$2:$F$3322, 6,FALSE)</f>
        <v>XVC Tech</v>
      </c>
      <c r="N5953" s="5" t="str">
        <f>VLOOKUP(C5953, 'Linkedin Scrap'!$A$2:$G$3322, 7,FALSE)</f>
        <v>Co-founder at XDC Network (Public Blockchain Network) &amp; TradeFinex Tech Ltd (an ADGM…</v>
      </c>
      <c r="O5953" s="5">
        <f>VLOOKUP(C5953, 'Linkedin Scrap'!$A$2:$H$3322, 8,FALSE)</f>
        <v>0</v>
      </c>
      <c r="P5953" s="5">
        <f>VLOOKUP(C5953, 'Linkedin Scrap'!$A$2:$I$3322, 9,FALSE)</f>
        <v>0</v>
      </c>
    </row>
    <row r="5954" spans="1:16" ht="18.5" customHeight="1" x14ac:dyDescent="0.3">
      <c r="A5954" s="3" t="s">
        <v>13201</v>
      </c>
      <c r="B5954" s="4">
        <v>2</v>
      </c>
      <c r="C5954" s="3" t="s">
        <v>13205</v>
      </c>
      <c r="D5954" s="3" t="s">
        <v>13206</v>
      </c>
      <c r="E5954" s="3" t="s">
        <v>9</v>
      </c>
      <c r="F5954" s="3" t="s">
        <v>10</v>
      </c>
      <c r="G5954" s="3" t="s">
        <v>13207</v>
      </c>
      <c r="H5954" s="4" t="s">
        <v>12</v>
      </c>
      <c r="I5954" s="5">
        <f>VLOOKUP(C5954, 'Linkedin Scrap'!$A$2:$B$3322, 2,FALSE)</f>
        <v>0</v>
      </c>
      <c r="J5954" s="3" t="str">
        <f>VLOOKUP(C5954, 'Linkedin Scrap'!$A$2:$C$3322, 3,FALSE)</f>
        <v>8K followers</v>
      </c>
      <c r="K5954" s="3" t="str">
        <f>VLOOKUP(C5954, 'Linkedin Scrap'!$A$2:$D$3322, 4,FALSE)</f>
        <v>500+ connections</v>
      </c>
      <c r="L5954" s="5">
        <f>VLOOKUP(C5954, 'Linkedin Scrap'!$A$2:$E$3322, 5,FALSE)</f>
        <v>0</v>
      </c>
      <c r="M5954" s="5">
        <f>VLOOKUP(C5954, 'Linkedin Scrap'!$A$2:$F$3322, 6,FALSE)</f>
        <v>0</v>
      </c>
      <c r="N5954" s="5">
        <f>VLOOKUP(C5954, 'Linkedin Scrap'!$A$2:$G$3322, 7,FALSE)</f>
        <v>0</v>
      </c>
      <c r="O5954" s="5">
        <f>VLOOKUP(C5954, 'Linkedin Scrap'!$A$2:$H$3322, 8,FALSE)</f>
        <v>0</v>
      </c>
      <c r="P5954" s="5">
        <f>VLOOKUP(C5954, 'Linkedin Scrap'!$A$2:$I$3322, 9,FALSE)</f>
        <v>0</v>
      </c>
    </row>
    <row r="5955" spans="1:16" ht="18.5" customHeight="1" x14ac:dyDescent="0.3">
      <c r="A5955" s="3" t="s">
        <v>13201</v>
      </c>
      <c r="B5955" s="4">
        <v>3</v>
      </c>
      <c r="C5955" s="3" t="s">
        <v>13208</v>
      </c>
      <c r="D5955" s="3" t="s">
        <v>13209</v>
      </c>
      <c r="E5955" s="3" t="s">
        <v>9</v>
      </c>
      <c r="F5955" s="3" t="s">
        <v>10</v>
      </c>
      <c r="G5955" s="3" t="s">
        <v>13210</v>
      </c>
      <c r="H5955" s="4" t="s">
        <v>12</v>
      </c>
      <c r="I5955" s="5">
        <f>VLOOKUP(C5955, 'Linkedin Scrap'!$A$2:$B$3322, 2,FALSE)</f>
        <v>0</v>
      </c>
      <c r="J5955" s="3" t="str">
        <f>VLOOKUP(C5955, 'Linkedin Scrap'!$A$2:$C$3322, 3,FALSE)</f>
        <v>18K followers</v>
      </c>
      <c r="K5955" s="3" t="str">
        <f>VLOOKUP(C5955, 'Linkedin Scrap'!$A$2:$D$3322, 4,FALSE)</f>
        <v>500+ connections</v>
      </c>
      <c r="L5955" s="5">
        <f>VLOOKUP(C5955, 'Linkedin Scrap'!$A$2:$E$3322, 5,FALSE)</f>
        <v>0</v>
      </c>
      <c r="M5955" s="5">
        <f>VLOOKUP(C5955, 'Linkedin Scrap'!$A$2:$F$3322, 6,FALSE)</f>
        <v>0</v>
      </c>
      <c r="N5955" s="5" t="str">
        <f>VLOOKUP(C5955, 'Linkedin Scrap'!$A$2:$G$3322, 7,FALSE)</f>
        <v>CofounderTradefinex.org</v>
      </c>
      <c r="O5955" s="5">
        <f>VLOOKUP(C5955, 'Linkedin Scrap'!$A$2:$H$3322, 8,FALSE)</f>
        <v>0</v>
      </c>
      <c r="P5955" s="5">
        <f>VLOOKUP(C5955, 'Linkedin Scrap'!$A$2:$I$3322, 9,FALSE)</f>
        <v>0</v>
      </c>
    </row>
    <row r="5956" spans="1:16" ht="18.5" customHeight="1" x14ac:dyDescent="0.3">
      <c r="A5956" s="3" t="s">
        <v>13201</v>
      </c>
      <c r="B5956" s="4">
        <v>4</v>
      </c>
      <c r="C5956" s="3" t="s">
        <v>13211</v>
      </c>
      <c r="D5956" s="3" t="s">
        <v>156</v>
      </c>
      <c r="E5956" s="3" t="s">
        <v>9</v>
      </c>
      <c r="F5956" s="3" t="s">
        <v>10</v>
      </c>
      <c r="G5956" s="3" t="s">
        <v>13212</v>
      </c>
      <c r="H5956" s="4" t="s">
        <v>12</v>
      </c>
      <c r="I5956" s="5">
        <f>VLOOKUP(C5956, 'Linkedin Scrap'!$A$2:$B$3322, 2,FALSE)</f>
        <v>0</v>
      </c>
      <c r="J5956" s="3" t="str">
        <f>VLOOKUP(C5956, 'Linkedin Scrap'!$A$2:$C$3322, 3,FALSE)</f>
        <v>3K followers</v>
      </c>
      <c r="K5956" s="3" t="str">
        <f>VLOOKUP(C5956, 'Linkedin Scrap'!$A$2:$D$3322, 4,FALSE)</f>
        <v>500+ connections</v>
      </c>
      <c r="L5956" s="5" t="str">
        <f>VLOOKUP(C5956, 'Linkedin Scrap'!$A$2:$E$3322, 5,FALSE)</f>
        <v>Swarthmore College</v>
      </c>
      <c r="M5956" s="5" t="str">
        <f>VLOOKUP(C5956, 'Linkedin Scrap'!$A$2:$F$3322, 6,FALSE)</f>
        <v>Arithmic Labs</v>
      </c>
      <c r="N5956" s="5" t="str">
        <f>VLOOKUP(C5956, 'Linkedin Scrap'!$A$2:$G$3322, 7,FALSE)</f>
        <v>CEO, Product Manager, Blockchain Architect, Speaker, Consultant, Blockchain R&amp;DI have built multiple technical and non-technical teams. Designed and developed products in FinTech, Blockchain, and Supply Chain. We're at the growth stage of our journey after a year of hard work.</v>
      </c>
      <c r="O5956" s="5" t="str">
        <f>VLOOKUP(C5956, 'Linkedin Scrap'!$A$2:$H$3322, 8,FALSE)</f>
        <v>[{'course_details': 'Bachelors Physics'}]</v>
      </c>
      <c r="P5956" s="5" t="str">
        <f>VLOOKUP(C5956, 'Linkedin Scrap'!$A$2:$I$3322, 9,FALSE)</f>
        <v>[{'experience': 'Elatior Tech', 'start_time': '2019', 'end_time': '2021', 'duration': None}, {'experience': 'Elatior Tech', 'start_time': '2019', 'end_time': '2021', 'duration': None}, {'experience': 'Elatior Tech', 'start_time': '2019', 'end_time': '2021', 'duration': None}]</v>
      </c>
    </row>
    <row r="5957" spans="1:16" ht="18.5" customHeight="1" x14ac:dyDescent="0.3">
      <c r="A5957" s="3" t="s">
        <v>10183</v>
      </c>
      <c r="B5957" s="4">
        <v>1</v>
      </c>
      <c r="C5957" s="3" t="s">
        <v>5347</v>
      </c>
      <c r="D5957" s="3" t="s">
        <v>98</v>
      </c>
      <c r="E5957" s="3" t="s">
        <v>139</v>
      </c>
      <c r="F5957" s="3" t="s">
        <v>10</v>
      </c>
      <c r="G5957" s="3" t="s">
        <v>5349</v>
      </c>
      <c r="H5957" s="4" t="s">
        <v>12</v>
      </c>
      <c r="I5957" s="5" t="str">
        <f>VLOOKUP(C5957, 'Linkedin Scrap'!$A$2:$B$3322, 2,FALSE)</f>
        <v>London, England, United Kingdom</v>
      </c>
      <c r="J5957" s="3" t="str">
        <f>VLOOKUP(C5957, 'Linkedin Scrap'!$A$2:$C$3322, 3,FALSE)</f>
        <v>13K followers</v>
      </c>
      <c r="K5957" s="3" t="str">
        <f>VLOOKUP(C5957, 'Linkedin Scrap'!$A$2:$D$3322, 4,FALSE)</f>
        <v>500+ connections</v>
      </c>
      <c r="L5957" s="5">
        <f>VLOOKUP(C5957, 'Linkedin Scrap'!$A$2:$E$3322, 5,FALSE)</f>
        <v>0</v>
      </c>
      <c r="M5957" s="5">
        <f>VLOOKUP(C5957, 'Linkedin Scrap'!$A$2:$F$3322, 6,FALSE)</f>
        <v>0</v>
      </c>
      <c r="N5957" s="5">
        <f>VLOOKUP(C5957, 'Linkedin Scrap'!$A$2:$G$3322, 7,FALSE)</f>
        <v>0</v>
      </c>
      <c r="O5957" s="5">
        <f>VLOOKUP(C5957, 'Linkedin Scrap'!$A$2:$H$3322, 8,FALSE)</f>
        <v>0</v>
      </c>
      <c r="P5957" s="5">
        <f>VLOOKUP(C5957, 'Linkedin Scrap'!$A$2:$I$3322, 9,FALSE)</f>
        <v>0</v>
      </c>
    </row>
    <row r="5958" spans="1:16" ht="18.5" customHeight="1" x14ac:dyDescent="0.3">
      <c r="A5958" s="3" t="s">
        <v>10183</v>
      </c>
      <c r="B5958" s="4">
        <v>2</v>
      </c>
      <c r="C5958" s="3" t="s">
        <v>10184</v>
      </c>
      <c r="D5958" s="3" t="s">
        <v>84</v>
      </c>
      <c r="E5958" s="3" t="s">
        <v>9</v>
      </c>
      <c r="F5958" s="3" t="s">
        <v>10</v>
      </c>
      <c r="G5958" s="3" t="s">
        <v>10185</v>
      </c>
      <c r="H5958" s="4" t="s">
        <v>12</v>
      </c>
      <c r="I5958" s="5">
        <f>VLOOKUP(C5958, 'Linkedin Scrap'!$A$2:$B$3322, 2,FALSE)</f>
        <v>0</v>
      </c>
      <c r="J5958" s="3" t="str">
        <f>VLOOKUP(C5958, 'Linkedin Scrap'!$A$2:$C$3322, 3,FALSE)</f>
        <v>2K followers</v>
      </c>
      <c r="K5958" s="3" t="str">
        <f>VLOOKUP(C5958, 'Linkedin Scrap'!$A$2:$D$3322, 4,FALSE)</f>
        <v>500+ connections</v>
      </c>
      <c r="L5958" s="5" t="str">
        <f>VLOOKUP(C5958, 'Linkedin Scrap'!$A$2:$E$3322, 5,FALSE)</f>
        <v>Università degli Studi di Udine</v>
      </c>
      <c r="M5958" s="5" t="str">
        <f>VLOOKUP(C5958, 'Linkedin Scrap'!$A$2:$F$3322, 6,FALSE)</f>
        <v>Yuxme</v>
      </c>
      <c r="N5958" s="5">
        <f>VLOOKUP(C5958, 'Linkedin Scrap'!$A$2:$G$3322, 7,FALSE)</f>
        <v>0</v>
      </c>
      <c r="O5958" s="5" t="str">
        <f>VLOOKUP(C5958, 'Linkedin Scrap'!$A$2:$H$3322, 8,FALSE)</f>
        <v>[{'course_details': 'Economia e Amministrazione di Impresa', 'start_time': '2008', 'end_time': '2011'}]</v>
      </c>
      <c r="P5958" s="5" t="str">
        <f>VLOOKUP(C5958, 'Linkedin Scrap'!$A$2:$I$3322, 9,FALSE)</f>
        <v>[{'experience': 'Xriba', 'start_time': 'Oct 2017', 'end_time': 'present', 'duration': None}, {'experience': 'Xriba', 'start_time': 'Oct 2017', 'end_time': 'present', 'duration': None}, {'experience': 'Xriba', 'start_time': 'Oct 2017', 'end_time': 'present', 'duration': None}]</v>
      </c>
    </row>
    <row r="5959" spans="1:16" ht="18.5" customHeight="1" x14ac:dyDescent="0.3">
      <c r="A5959" s="3" t="s">
        <v>10183</v>
      </c>
      <c r="B5959" s="4">
        <v>3</v>
      </c>
      <c r="C5959" s="3" t="s">
        <v>5344</v>
      </c>
      <c r="D5959" s="3" t="s">
        <v>2083</v>
      </c>
      <c r="E5959" s="3" t="s">
        <v>139</v>
      </c>
      <c r="F5959" s="3" t="s">
        <v>10</v>
      </c>
      <c r="G5959" s="3" t="s">
        <v>5346</v>
      </c>
      <c r="H5959" s="4" t="s">
        <v>12</v>
      </c>
      <c r="I5959" s="5" t="str">
        <f>VLOOKUP(C5959, 'Linkedin Scrap'!$A$2:$B$3322, 2,FALSE)</f>
        <v>London, England, United Kingdom</v>
      </c>
      <c r="J5959" s="3" t="str">
        <f>VLOOKUP(C5959, 'Linkedin Scrap'!$A$2:$C$3322, 3,FALSE)</f>
        <v>2K followers</v>
      </c>
      <c r="K5959" s="3" t="str">
        <f>VLOOKUP(C5959, 'Linkedin Scrap'!$A$2:$D$3322, 4,FALSE)</f>
        <v>500+ connections</v>
      </c>
      <c r="L5959" s="5" t="str">
        <f>VLOOKUP(C5959, 'Linkedin Scrap'!$A$2:$E$3322, 5,FALSE)</f>
        <v>Sapienza Università di Roma</v>
      </c>
      <c r="M5959" s="5" t="str">
        <f>VLOOKUP(C5959, 'Linkedin Scrap'!$A$2:$F$3322, 6,FALSE)</f>
        <v>CryptoBooks</v>
      </c>
      <c r="N5959" s="5" t="str">
        <f>VLOOKUP(C5959, 'Linkedin Scrap'!$A$2:$G$3322, 7,FALSE)</f>
        <v xml:space="preserve">
              or
            </v>
      </c>
      <c r="O5959" s="5">
        <f>VLOOKUP(C5959, 'Linkedin Scrap'!$A$2:$H$3322, 8,FALSE)</f>
        <v>0</v>
      </c>
      <c r="P5959" s="5">
        <f>VLOOKUP(C5959, 'Linkedin Scrap'!$A$2:$I$3322, 9,FALSE)</f>
        <v>0</v>
      </c>
    </row>
    <row r="5960" spans="1:16" ht="18.5" customHeight="1" x14ac:dyDescent="0.3">
      <c r="A5960" s="3" t="s">
        <v>10183</v>
      </c>
      <c r="B5960" s="4">
        <v>4</v>
      </c>
      <c r="C5960" s="3" t="s">
        <v>10186</v>
      </c>
      <c r="D5960" s="3" t="s">
        <v>10187</v>
      </c>
      <c r="E5960" s="3" t="s">
        <v>9</v>
      </c>
      <c r="F5960" s="3" t="s">
        <v>10</v>
      </c>
      <c r="G5960" s="3" t="s">
        <v>10188</v>
      </c>
      <c r="H5960" s="4" t="s">
        <v>12</v>
      </c>
      <c r="I5960" s="5" t="e">
        <f>VLOOKUP(C5960, 'Linkedin Scrap'!$A$2:$B$3322, 2,FALSE)</f>
        <v>#N/A</v>
      </c>
      <c r="J5960" s="3" t="e">
        <f>VLOOKUP(C5960, 'Linkedin Scrap'!$A$2:$C$3322, 3,FALSE)</f>
        <v>#N/A</v>
      </c>
      <c r="K5960" s="3" t="e">
        <f>VLOOKUP(C5960, 'Linkedin Scrap'!$A$2:$D$3322, 4,FALSE)</f>
        <v>#N/A</v>
      </c>
      <c r="L5960" s="5" t="e">
        <f>VLOOKUP(C5960, 'Linkedin Scrap'!$A$2:$E$3322, 5,FALSE)</f>
        <v>#N/A</v>
      </c>
      <c r="M5960" s="5" t="e">
        <f>VLOOKUP(C5960, 'Linkedin Scrap'!$A$2:$F$3322, 6,FALSE)</f>
        <v>#N/A</v>
      </c>
      <c r="N5960" s="5" t="e">
        <f>VLOOKUP(C5960, 'Linkedin Scrap'!$A$2:$G$3322, 7,FALSE)</f>
        <v>#N/A</v>
      </c>
      <c r="O5960" s="5" t="e">
        <f>VLOOKUP(C5960, 'Linkedin Scrap'!$A$2:$H$3322, 8,FALSE)</f>
        <v>#N/A</v>
      </c>
      <c r="P5960" s="5" t="e">
        <f>VLOOKUP(C5960, 'Linkedin Scrap'!$A$2:$I$3322, 9,FALSE)</f>
        <v>#N/A</v>
      </c>
    </row>
    <row r="5961" spans="1:16" ht="18.5" customHeight="1" x14ac:dyDescent="0.3">
      <c r="A5961" s="3" t="s">
        <v>10183</v>
      </c>
      <c r="B5961" s="4">
        <v>5</v>
      </c>
      <c r="C5961" s="3" t="s">
        <v>10189</v>
      </c>
      <c r="D5961" s="3" t="s">
        <v>443</v>
      </c>
      <c r="E5961" s="3" t="s">
        <v>9</v>
      </c>
      <c r="F5961" s="3" t="s">
        <v>10</v>
      </c>
      <c r="G5961" s="3" t="s">
        <v>10190</v>
      </c>
      <c r="H5961" s="4" t="s">
        <v>12</v>
      </c>
      <c r="I5961" s="5">
        <f>VLOOKUP(C5961, 'Linkedin Scrap'!$A$2:$B$3322, 2,FALSE)</f>
        <v>0</v>
      </c>
      <c r="J5961" s="3" t="str">
        <f>VLOOKUP(C5961, 'Linkedin Scrap'!$A$2:$C$3322, 3,FALSE)</f>
        <v>815 followers</v>
      </c>
      <c r="K5961" s="3" t="str">
        <f>VLOOKUP(C5961, 'Linkedin Scrap'!$A$2:$D$3322, 4,FALSE)</f>
        <v>500+ connections</v>
      </c>
      <c r="L5961" s="5" t="str">
        <f>VLOOKUP(C5961, 'Linkedin Scrap'!$A$2:$E$3322, 5,FALSE)</f>
        <v>Websites</v>
      </c>
      <c r="M5961" s="5" t="str">
        <f>VLOOKUP(C5961, 'Linkedin Scrap'!$A$2:$F$3322, 6,FALSE)</f>
        <v>BaasBox</v>
      </c>
      <c r="N5961" s="5">
        <f>VLOOKUP(C5961, 'Linkedin Scrap'!$A$2:$G$3322, 7,FALSE)</f>
        <v>0</v>
      </c>
      <c r="O5961" s="5">
        <f>VLOOKUP(C5961, 'Linkedin Scrap'!$A$2:$H$3322, 8,FALSE)</f>
        <v>0</v>
      </c>
      <c r="P5961" s="5">
        <f>VLOOKUP(C5961, 'Linkedin Scrap'!$A$2:$I$3322, 9,FALSE)</f>
        <v>0</v>
      </c>
    </row>
    <row r="5962" spans="1:16" ht="18.5" customHeight="1" x14ac:dyDescent="0.3">
      <c r="A5962" s="3" t="s">
        <v>10183</v>
      </c>
      <c r="B5962" s="4">
        <v>6</v>
      </c>
      <c r="C5962" s="3" t="s">
        <v>10191</v>
      </c>
      <c r="D5962" s="3" t="s">
        <v>387</v>
      </c>
      <c r="E5962" s="3" t="s">
        <v>9</v>
      </c>
      <c r="F5962" s="3" t="s">
        <v>10</v>
      </c>
      <c r="G5962" s="3" t="s">
        <v>10192</v>
      </c>
      <c r="H5962" s="4" t="s">
        <v>12</v>
      </c>
      <c r="I5962" s="5">
        <f>VLOOKUP(C5962, 'Linkedin Scrap'!$A$2:$B$3322, 2,FALSE)</f>
        <v>0</v>
      </c>
      <c r="J5962" s="3" t="str">
        <f>VLOOKUP(C5962, 'Linkedin Scrap'!$A$2:$C$3322, 3,FALSE)</f>
        <v>169 followers</v>
      </c>
      <c r="K5962" s="3" t="str">
        <f>VLOOKUP(C5962, 'Linkedin Scrap'!$A$2:$D$3322, 4,FALSE)</f>
        <v>167 connections</v>
      </c>
      <c r="L5962" s="5">
        <f>VLOOKUP(C5962, 'Linkedin Scrap'!$A$2:$E$3322, 5,FALSE)</f>
        <v>0</v>
      </c>
      <c r="M5962" s="5">
        <f>VLOOKUP(C5962, 'Linkedin Scrap'!$A$2:$F$3322, 6,FALSE)</f>
        <v>0</v>
      </c>
      <c r="N5962" s="5" t="str">
        <f>VLOOKUP(C5962, 'Linkedin Scrap'!$A$2:$G$3322, 7,FALSE)</f>
        <v>I’m a polyglot programmer with 10 years of experience. I’ve worked in different fields…</v>
      </c>
      <c r="O5962" s="5">
        <f>VLOOKUP(C5962, 'Linkedin Scrap'!$A$2:$H$3322, 8,FALSE)</f>
        <v>0</v>
      </c>
      <c r="P5962" s="5">
        <f>VLOOKUP(C5962, 'Linkedin Scrap'!$A$2:$I$3322, 9,FALSE)</f>
        <v>0</v>
      </c>
    </row>
    <row r="5963" spans="1:16" ht="18.5" customHeight="1" x14ac:dyDescent="0.3">
      <c r="A5963" s="3" t="s">
        <v>10183</v>
      </c>
      <c r="B5963" s="4">
        <v>7</v>
      </c>
      <c r="C5963" s="3" t="s">
        <v>10193</v>
      </c>
      <c r="D5963" s="3" t="s">
        <v>10194</v>
      </c>
      <c r="E5963" s="3" t="s">
        <v>9</v>
      </c>
      <c r="F5963" s="3" t="s">
        <v>10</v>
      </c>
      <c r="G5963" s="3" t="s">
        <v>10195</v>
      </c>
      <c r="H5963" s="4" t="s">
        <v>12</v>
      </c>
      <c r="I5963" s="5">
        <f>VLOOKUP(C5963, 'Linkedin Scrap'!$A$2:$B$3322, 2,FALSE)</f>
        <v>0</v>
      </c>
      <c r="J5963" s="3" t="str">
        <f>VLOOKUP(C5963, 'Linkedin Scrap'!$A$2:$C$3322, 3,FALSE)</f>
        <v>2K followers</v>
      </c>
      <c r="K5963" s="3" t="str">
        <f>VLOOKUP(C5963, 'Linkedin Scrap'!$A$2:$D$3322, 4,FALSE)</f>
        <v>500+ connections</v>
      </c>
      <c r="L5963" s="5" t="str">
        <f>VLOOKUP(C5963, 'Linkedin Scrap'!$A$2:$E$3322, 5,FALSE)</f>
        <v>Alma Mater Studiorum – Università di Bologna</v>
      </c>
      <c r="M5963" s="5" t="str">
        <f>VLOOKUP(C5963, 'Linkedin Scrap'!$A$2:$F$3322, 6,FALSE)</f>
        <v>NIKI Events</v>
      </c>
      <c r="N5963" s="5" t="str">
        <f>VLOOKUP(C5963, 'Linkedin Scrap'!$A$2:$G$3322, 7,FALSE)</f>
        <v>Innamorata della bellezza.Moda e numeri sono per me un binomio vincente, ed è così che nel 2004, fondo Niki Events, un’agenzia che porta nel mondo il made in Italy: modelle e modelli di bellissima presenza, certo, ma soprattutto capaci ed eleganti.</v>
      </c>
      <c r="O5963" s="5" t="str">
        <f>VLOOKUP(C5963, 'Linkedin Scrap'!$A$2:$H$3322, 8,FALSE)</f>
        <v>[{'course_details': 'Laurea in Economia e Amministrazione delle Imprese Business/Managerial Economics 110', 'start_time': '1998', 'end_time': '2002'}, {'course_details': 'Economia e Amministrazione delle Imprese Business/Managerial Economics', 'start_time': '1998', 'end_time': '2002'}]</v>
      </c>
      <c r="P5963" s="5" t="str">
        <f>VLOOKUP(C5963, 'Linkedin Scrap'!$A$2:$I$3322, 9,FALSE)</f>
        <v>[{'experience': 'NIKI Events', 'start_time': 'Apr 2020', 'end_time': 'present', 'duration': None}]</v>
      </c>
    </row>
    <row r="5964" spans="1:16" ht="18.5" customHeight="1" x14ac:dyDescent="0.3">
      <c r="A5964" s="3" t="s">
        <v>10183</v>
      </c>
      <c r="B5964" s="4">
        <v>8</v>
      </c>
      <c r="C5964" s="3" t="s">
        <v>10196</v>
      </c>
      <c r="D5964" s="3" t="s">
        <v>87</v>
      </c>
      <c r="E5964" s="3" t="s">
        <v>9</v>
      </c>
      <c r="F5964" s="3" t="s">
        <v>10</v>
      </c>
      <c r="G5964" s="3" t="s">
        <v>10197</v>
      </c>
      <c r="H5964" s="4" t="s">
        <v>12</v>
      </c>
      <c r="I5964" s="5">
        <f>VLOOKUP(C5964, 'Linkedin Scrap'!$A$2:$B$3322, 2,FALSE)</f>
        <v>0</v>
      </c>
      <c r="J5964" s="3" t="str">
        <f>VLOOKUP(C5964, 'Linkedin Scrap'!$A$2:$C$3322, 3,FALSE)</f>
        <v>775 followers</v>
      </c>
      <c r="K5964" s="3" t="str">
        <f>VLOOKUP(C5964, 'Linkedin Scrap'!$A$2:$D$3322, 4,FALSE)</f>
        <v>500+ connections</v>
      </c>
      <c r="L5964" s="5">
        <f>VLOOKUP(C5964, 'Linkedin Scrap'!$A$2:$E$3322, 5,FALSE)</f>
        <v>0</v>
      </c>
      <c r="M5964" s="5">
        <f>VLOOKUP(C5964, 'Linkedin Scrap'!$A$2:$F$3322, 6,FALSE)</f>
        <v>0</v>
      </c>
      <c r="N5964" s="5">
        <f>VLOOKUP(C5964, 'Linkedin Scrap'!$A$2:$G$3322, 7,FALSE)</f>
        <v>0</v>
      </c>
      <c r="O5964" s="5" t="str">
        <f>VLOOKUP(C5964, 'Linkedin Scrap'!$A$2:$H$3322, 8,FALSE)</f>
        <v>[{'course_details': 'Master’s Degree Law', 'start_time': '2007', 'end_time': '2013'}]</v>
      </c>
      <c r="P5964" s="5">
        <f>VLOOKUP(C5964, 'Linkedin Scrap'!$A$2:$I$3322, 9,FALSE)</f>
        <v>0</v>
      </c>
    </row>
    <row r="5965" spans="1:16" ht="18.5" customHeight="1" x14ac:dyDescent="0.3">
      <c r="A5965" s="3" t="s">
        <v>10183</v>
      </c>
      <c r="B5965" s="4">
        <v>9</v>
      </c>
      <c r="C5965" s="3" t="s">
        <v>10198</v>
      </c>
      <c r="D5965" s="3" t="s">
        <v>9170</v>
      </c>
      <c r="E5965" s="3" t="s">
        <v>9</v>
      </c>
      <c r="F5965" s="3" t="s">
        <v>10</v>
      </c>
      <c r="G5965" s="3" t="s">
        <v>10199</v>
      </c>
      <c r="H5965" s="4" t="s">
        <v>12</v>
      </c>
      <c r="I5965" s="5">
        <f>VLOOKUP(C5965, 'Linkedin Scrap'!$A$2:$B$3322, 2,FALSE)</f>
        <v>0</v>
      </c>
      <c r="J5965" s="3" t="str">
        <f>VLOOKUP(C5965, 'Linkedin Scrap'!$A$2:$C$3322, 3,FALSE)</f>
        <v>3K followers</v>
      </c>
      <c r="K5965" s="3" t="str">
        <f>VLOOKUP(C5965, 'Linkedin Scrap'!$A$2:$D$3322, 4,FALSE)</f>
        <v>500+ connections</v>
      </c>
      <c r="L5965" s="5">
        <f>VLOOKUP(C5965, 'Linkedin Scrap'!$A$2:$E$3322, 5,FALSE)</f>
        <v>0</v>
      </c>
      <c r="M5965" s="5">
        <f>VLOOKUP(C5965, 'Linkedin Scrap'!$A$2:$F$3322, 6,FALSE)</f>
        <v>0</v>
      </c>
      <c r="N5965" s="5">
        <f>VLOOKUP(C5965, 'Linkedin Scrap'!$A$2:$G$3322, 7,FALSE)</f>
        <v>0</v>
      </c>
      <c r="O5965" s="5" t="str">
        <f>VLOOKUP(C5965, 'Linkedin Scrap'!$A$2:$H$3322, 8,FALSE)</f>
        <v>[{'course_details': 'Executive MBA', 'start_time': '2021', 'end_time': '2023'}, {'course_details': 'Bachelor of Business (Accounting)', 'start_time': '2001', 'end_time': '2004'}, {'course_details': 'Organizational Analysis', 'start_time': '2021', 'end_time': '2022'}, {'course_details': '', 'start_time': '2021', 'end_time': '2021'}, {'course_details': '', 'start_time': '2000', 'end_time': '2000'}, {'course_details': '', 'start_time': '2022', 'end_time': '2022'}]</v>
      </c>
      <c r="P5965" s="5">
        <f>VLOOKUP(C5965, 'Linkedin Scrap'!$A$2:$I$3322, 9,FALSE)</f>
        <v>0</v>
      </c>
    </row>
    <row r="5966" spans="1:16" ht="18.5" customHeight="1" x14ac:dyDescent="0.3">
      <c r="A5966" s="3" t="s">
        <v>10183</v>
      </c>
      <c r="B5966" s="4">
        <v>10</v>
      </c>
      <c r="C5966" s="3" t="s">
        <v>10200</v>
      </c>
      <c r="D5966" s="3" t="s">
        <v>93</v>
      </c>
      <c r="E5966" s="3" t="s">
        <v>9</v>
      </c>
      <c r="F5966" s="3" t="s">
        <v>10</v>
      </c>
      <c r="G5966" s="3" t="s">
        <v>10201</v>
      </c>
      <c r="H5966" s="4" t="s">
        <v>12</v>
      </c>
      <c r="I5966" s="5">
        <f>VLOOKUP(C5966, 'Linkedin Scrap'!$A$2:$B$3322, 2,FALSE)</f>
        <v>0</v>
      </c>
      <c r="J5966" s="3" t="str">
        <f>VLOOKUP(C5966, 'Linkedin Scrap'!$A$2:$C$3322, 3,FALSE)</f>
        <v>21K followers</v>
      </c>
      <c r="K5966" s="3" t="str">
        <f>VLOOKUP(C5966, 'Linkedin Scrap'!$A$2:$D$3322, 4,FALSE)</f>
        <v>500+ connections</v>
      </c>
      <c r="L5966" s="5" t="str">
        <f>VLOOKUP(C5966, 'Linkedin Scrap'!$A$2:$E$3322, 5,FALSE)</f>
        <v>INSEAD</v>
      </c>
      <c r="M5966" s="5" t="str">
        <f>VLOOKUP(C5966, 'Linkedin Scrap'!$A$2:$F$3322, 6,FALSE)</f>
        <v>B Heroes</v>
      </c>
      <c r="N5966" s="5" t="str">
        <f>VLOOKUP(C5966, 'Linkedin Scrap'!$A$2:$G$3322, 7,FALSE)</f>
        <v>Fabio Cannavale, born and bred in Milan, is proud father of two young men. He graduated…</v>
      </c>
      <c r="O5966" s="5">
        <f>VLOOKUP(C5966, 'Linkedin Scrap'!$A$2:$H$3322, 8,FALSE)</f>
        <v>0</v>
      </c>
      <c r="P5966" s="5">
        <f>VLOOKUP(C5966, 'Linkedin Scrap'!$A$2:$I$3322, 9,FALSE)</f>
        <v>0</v>
      </c>
    </row>
    <row r="5967" spans="1:16" ht="18.5" customHeight="1" x14ac:dyDescent="0.3">
      <c r="A5967" s="3" t="s">
        <v>10183</v>
      </c>
      <c r="B5967" s="4">
        <v>11</v>
      </c>
      <c r="C5967" s="3" t="s">
        <v>10202</v>
      </c>
      <c r="D5967" s="3" t="s">
        <v>93</v>
      </c>
      <c r="E5967" s="3" t="s">
        <v>9</v>
      </c>
      <c r="F5967" s="3" t="s">
        <v>10</v>
      </c>
      <c r="G5967" s="3" t="s">
        <v>10203</v>
      </c>
      <c r="H5967" s="4" t="s">
        <v>12</v>
      </c>
      <c r="I5967" s="5">
        <f>VLOOKUP(C5967, 'Linkedin Scrap'!$A$2:$B$3322, 2,FALSE)</f>
        <v>0</v>
      </c>
      <c r="J5967" s="3" t="str">
        <f>VLOOKUP(C5967, 'Linkedin Scrap'!$A$2:$C$3322, 3,FALSE)</f>
        <v>5K followers</v>
      </c>
      <c r="K5967" s="3" t="str">
        <f>VLOOKUP(C5967, 'Linkedin Scrap'!$A$2:$D$3322, 4,FALSE)</f>
        <v>500+ connections</v>
      </c>
      <c r="L5967" s="5" t="str">
        <f>VLOOKUP(C5967, 'Linkedin Scrap'!$A$2:$E$3322, 5,FALSE)</f>
        <v>LSE</v>
      </c>
      <c r="M5967" s="5" t="str">
        <f>VLOOKUP(C5967, 'Linkedin Scrap'!$A$2:$F$3322, 6,FALSE)</f>
        <v>Wentworth Hall Consultancy Ltd</v>
      </c>
      <c r="N5967" s="5" t="str">
        <f>VLOOKUP(C5967, 'Linkedin Scrap'!$A$2:$G$3322, 7,FALSE)</f>
        <v>Ian Morley is a successful business Angel and Entrepreneur.He is the Chairman of Wentworth Hall Family Office and Consultancy, Chairman of Salutem Healthcare Group, Chairman of Salutem Senior Living, Chairman at YRD,Strategic Adviser to SAVA Investment Management, Chairman of Regenerative Medical Group, NED at Conister Bank, NED at CF@L, Director of Condor Trade and also holds various Directorships with a range of other companies covering Property, Asian lending, Blockchain and Crypto currencies.</v>
      </c>
      <c r="O5967" s="5" t="str">
        <f>VLOOKUP(C5967, 'Linkedin Scrap'!$A$2:$H$3322, 8,FALSE)</f>
        <v>[{'course_details': 'Bachelor of Science (BSc) Econ Hons Economics &amp; International Relations'}]</v>
      </c>
      <c r="P5967" s="5" t="str">
        <f>VLOOKUP(C5967, 'Linkedin Scrap'!$A$2:$I$3322, 9,FALSE)</f>
        <v>[{'experience': 'SAVA Investment Management', 'start_time': 'Jul 2019', 'end_time': 'present', 'duration': None}, {'experience': 'SAVA Investment Management', 'start_time': 'Jul 2019', 'end_time': 'present', 'duration': None}, {'experience': 'SAVA Investment Management', 'start_time': 'Jul 2019', 'end_time': 'present', 'duration': None}]</v>
      </c>
    </row>
    <row r="5968" spans="1:16" ht="18.5" customHeight="1" x14ac:dyDescent="0.3">
      <c r="A5968" s="3" t="s">
        <v>10183</v>
      </c>
      <c r="B5968" s="4">
        <v>12</v>
      </c>
      <c r="C5968" s="3" t="s">
        <v>5357</v>
      </c>
      <c r="D5968" s="3" t="s">
        <v>93</v>
      </c>
      <c r="E5968" s="3" t="s">
        <v>139</v>
      </c>
      <c r="F5968" s="3" t="s">
        <v>10</v>
      </c>
      <c r="G5968" s="3" t="s">
        <v>5359</v>
      </c>
      <c r="H5968" s="4" t="s">
        <v>12</v>
      </c>
      <c r="I5968" s="5" t="e">
        <f>VLOOKUP(C5968, 'Linkedin Scrap'!$A$2:$B$3322, 2,FALSE)</f>
        <v>#N/A</v>
      </c>
      <c r="J5968" s="3" t="e">
        <f>VLOOKUP(C5968, 'Linkedin Scrap'!$A$2:$C$3322, 3,FALSE)</f>
        <v>#N/A</v>
      </c>
      <c r="K5968" s="3" t="e">
        <f>VLOOKUP(C5968, 'Linkedin Scrap'!$A$2:$D$3322, 4,FALSE)</f>
        <v>#N/A</v>
      </c>
      <c r="L5968" s="5" t="e">
        <f>VLOOKUP(C5968, 'Linkedin Scrap'!$A$2:$E$3322, 5,FALSE)</f>
        <v>#N/A</v>
      </c>
      <c r="M5968" s="5" t="e">
        <f>VLOOKUP(C5968, 'Linkedin Scrap'!$A$2:$F$3322, 6,FALSE)</f>
        <v>#N/A</v>
      </c>
      <c r="N5968" s="5" t="e">
        <f>VLOOKUP(C5968, 'Linkedin Scrap'!$A$2:$G$3322, 7,FALSE)</f>
        <v>#N/A</v>
      </c>
      <c r="O5968" s="5" t="e">
        <f>VLOOKUP(C5968, 'Linkedin Scrap'!$A$2:$H$3322, 8,FALSE)</f>
        <v>#N/A</v>
      </c>
      <c r="P5968" s="5" t="e">
        <f>VLOOKUP(C5968, 'Linkedin Scrap'!$A$2:$I$3322, 9,FALSE)</f>
        <v>#N/A</v>
      </c>
    </row>
    <row r="5969" spans="1:16" ht="18.5" customHeight="1" x14ac:dyDescent="0.3">
      <c r="A5969" s="3" t="s">
        <v>10183</v>
      </c>
      <c r="B5969" s="4">
        <v>13</v>
      </c>
      <c r="C5969" s="3" t="s">
        <v>10204</v>
      </c>
      <c r="D5969" s="3" t="s">
        <v>93</v>
      </c>
      <c r="E5969" s="3" t="s">
        <v>9</v>
      </c>
      <c r="F5969" s="3" t="s">
        <v>10</v>
      </c>
      <c r="G5969" s="3" t="s">
        <v>10205</v>
      </c>
      <c r="H5969" s="4" t="s">
        <v>12</v>
      </c>
      <c r="I5969" s="5">
        <f>VLOOKUP(C5969, 'Linkedin Scrap'!$A$2:$B$3322, 2,FALSE)</f>
        <v>0</v>
      </c>
      <c r="J5969" s="3" t="str">
        <f>VLOOKUP(C5969, 'Linkedin Scrap'!$A$2:$C$3322, 3,FALSE)</f>
        <v>4K followers</v>
      </c>
      <c r="K5969" s="3" t="str">
        <f>VLOOKUP(C5969, 'Linkedin Scrap'!$A$2:$D$3322, 4,FALSE)</f>
        <v>500+ connections</v>
      </c>
      <c r="L5969" s="5" t="str">
        <f>VLOOKUP(C5969, 'Linkedin Scrap'!$A$2:$E$3322, 5,FALSE)</f>
        <v>Sapienza Università di Roma</v>
      </c>
      <c r="M5969" s="5" t="str">
        <f>VLOOKUP(C5969, 'Linkedin Scrap'!$A$2:$F$3322, 6,FALSE)</f>
        <v>Quantico Business</v>
      </c>
      <c r="N5969" s="5" t="str">
        <f>VLOOKUP(C5969, 'Linkedin Scrap'!$A$2:$G$3322, 7,FALSE)</f>
        <v>Sono co-fondatore del gruppo Allcore Spa, quotato alla Borsa di Milano, 39° azienda per…</v>
      </c>
      <c r="O5969" s="5">
        <f>VLOOKUP(C5969, 'Linkedin Scrap'!$A$2:$H$3322, 8,FALSE)</f>
        <v>0</v>
      </c>
      <c r="P5969" s="5">
        <f>VLOOKUP(C5969, 'Linkedin Scrap'!$A$2:$I$3322, 9,FALSE)</f>
        <v>0</v>
      </c>
    </row>
    <row r="5970" spans="1:16" ht="18.5" customHeight="1" x14ac:dyDescent="0.3">
      <c r="A5970" s="3" t="s">
        <v>10183</v>
      </c>
      <c r="B5970" s="4">
        <v>14</v>
      </c>
      <c r="C5970" s="3" t="s">
        <v>5352</v>
      </c>
      <c r="D5970" s="3" t="s">
        <v>93</v>
      </c>
      <c r="E5970" s="3" t="s">
        <v>139</v>
      </c>
      <c r="F5970" s="3" t="s">
        <v>10</v>
      </c>
      <c r="G5970" s="3" t="s">
        <v>5354</v>
      </c>
      <c r="H5970" s="4" t="s">
        <v>12</v>
      </c>
      <c r="I5970" s="5" t="str">
        <f>VLOOKUP(C5970, 'Linkedin Scrap'!$A$2:$B$3322, 2,FALSE)</f>
        <v>Lugano, Ticino, Switzerland</v>
      </c>
      <c r="J5970" s="3" t="str">
        <f>VLOOKUP(C5970, 'Linkedin Scrap'!$A$2:$C$3322, 3,FALSE)</f>
        <v>19K followers</v>
      </c>
      <c r="K5970" s="3" t="str">
        <f>VLOOKUP(C5970, 'Linkedin Scrap'!$A$2:$D$3322, 4,FALSE)</f>
        <v>500+ connections</v>
      </c>
      <c r="L5970" s="5" t="str">
        <f>VLOOKUP(C5970, 'Linkedin Scrap'!$A$2:$E$3322, 5,FALSE)</f>
        <v>Università degli Studi di Padova</v>
      </c>
      <c r="M5970" s="5" t="str">
        <f>VLOOKUP(C5970, 'Linkedin Scrap'!$A$2:$F$3322, 6,FALSE)</f>
        <v>Luxochain</v>
      </c>
      <c r="N5970" s="5" t="str">
        <f>VLOOKUP(C5970, 'Linkedin Scrap'!$A$2:$G$3322, 7,FALSE)</f>
        <v xml:space="preserve">
              or
            </v>
      </c>
      <c r="O5970" s="5">
        <f>VLOOKUP(C5970, 'Linkedin Scrap'!$A$2:$H$3322, 8,FALSE)</f>
        <v>0</v>
      </c>
      <c r="P5970" s="5">
        <f>VLOOKUP(C5970, 'Linkedin Scrap'!$A$2:$I$3322, 9,FALSE)</f>
        <v>0</v>
      </c>
    </row>
    <row r="5971" spans="1:16" ht="18.5" customHeight="1" x14ac:dyDescent="0.3">
      <c r="A5971" s="3" t="s">
        <v>10183</v>
      </c>
      <c r="B5971" s="4">
        <v>15</v>
      </c>
      <c r="C5971" s="3" t="s">
        <v>10206</v>
      </c>
      <c r="D5971" s="3" t="s">
        <v>93</v>
      </c>
      <c r="E5971" s="3" t="s">
        <v>139</v>
      </c>
      <c r="F5971" s="3" t="s">
        <v>10</v>
      </c>
      <c r="G5971" s="3" t="s">
        <v>10207</v>
      </c>
      <c r="H5971" s="4" t="s">
        <v>12</v>
      </c>
      <c r="I5971" s="5">
        <f>VLOOKUP(C5971, 'Linkedin Scrap'!$A$2:$B$3322, 2,FALSE)</f>
        <v>0</v>
      </c>
      <c r="J5971" s="3" t="str">
        <f>VLOOKUP(C5971, 'Linkedin Scrap'!$A$2:$C$3322, 3,FALSE)</f>
        <v>12K followers</v>
      </c>
      <c r="K5971" s="3" t="str">
        <f>VLOOKUP(C5971, 'Linkedin Scrap'!$A$2:$D$3322, 4,FALSE)</f>
        <v>500+ connections</v>
      </c>
      <c r="L5971" s="5" t="str">
        <f>VLOOKUP(C5971, 'Linkedin Scrap'!$A$2:$E$3322, 5,FALSE)</f>
        <v>Company Website</v>
      </c>
      <c r="M5971" s="5" t="str">
        <f>VLOOKUP(C5971, 'Linkedin Scrap'!$A$2:$F$3322, 6,FALSE)</f>
        <v>SolutionsHub Limited</v>
      </c>
      <c r="N5971" s="5" t="str">
        <f>VLOOKUP(C5971, 'Linkedin Scrap'!$A$2:$G$3322, 7,FALSE)</f>
        <v>Lee Hills is CEO of SolutionsHub, which he founded in June 2016. Just three years later…</v>
      </c>
      <c r="O5971" s="5">
        <f>VLOOKUP(C5971, 'Linkedin Scrap'!$A$2:$H$3322, 8,FALSE)</f>
        <v>0</v>
      </c>
      <c r="P5971" s="5">
        <f>VLOOKUP(C5971, 'Linkedin Scrap'!$A$2:$I$3322, 9,FALSE)</f>
        <v>0</v>
      </c>
    </row>
    <row r="5972" spans="1:16" ht="18.5" customHeight="1" x14ac:dyDescent="0.3">
      <c r="A5972" s="3" t="s">
        <v>10183</v>
      </c>
      <c r="B5972" s="4">
        <v>16</v>
      </c>
      <c r="C5972" s="3" t="s">
        <v>10208</v>
      </c>
      <c r="D5972" s="3" t="s">
        <v>93</v>
      </c>
      <c r="E5972" s="3" t="s">
        <v>139</v>
      </c>
      <c r="F5972" s="3" t="s">
        <v>10</v>
      </c>
      <c r="G5972" s="3" t="s">
        <v>10209</v>
      </c>
      <c r="H5972" s="4" t="s">
        <v>12</v>
      </c>
      <c r="I5972" s="5" t="e">
        <f>VLOOKUP(C5972, 'Linkedin Scrap'!$A$2:$B$3322, 2,FALSE)</f>
        <v>#N/A</v>
      </c>
      <c r="J5972" s="3" t="e">
        <f>VLOOKUP(C5972, 'Linkedin Scrap'!$A$2:$C$3322, 3,FALSE)</f>
        <v>#N/A</v>
      </c>
      <c r="K5972" s="3" t="e">
        <f>VLOOKUP(C5972, 'Linkedin Scrap'!$A$2:$D$3322, 4,FALSE)</f>
        <v>#N/A</v>
      </c>
      <c r="L5972" s="5" t="e">
        <f>VLOOKUP(C5972, 'Linkedin Scrap'!$A$2:$E$3322, 5,FALSE)</f>
        <v>#N/A</v>
      </c>
      <c r="M5972" s="5" t="e">
        <f>VLOOKUP(C5972, 'Linkedin Scrap'!$A$2:$F$3322, 6,FALSE)</f>
        <v>#N/A</v>
      </c>
      <c r="N5972" s="5" t="e">
        <f>VLOOKUP(C5972, 'Linkedin Scrap'!$A$2:$G$3322, 7,FALSE)</f>
        <v>#N/A</v>
      </c>
      <c r="O5972" s="5" t="e">
        <f>VLOOKUP(C5972, 'Linkedin Scrap'!$A$2:$H$3322, 8,FALSE)</f>
        <v>#N/A</v>
      </c>
      <c r="P5972" s="5" t="e">
        <f>VLOOKUP(C5972, 'Linkedin Scrap'!$A$2:$I$3322, 9,FALSE)</f>
        <v>#N/A</v>
      </c>
    </row>
    <row r="5973" spans="1:16" ht="18.5" customHeight="1" x14ac:dyDescent="0.3">
      <c r="A5973" s="3" t="s">
        <v>10183</v>
      </c>
      <c r="B5973" s="4">
        <v>17</v>
      </c>
      <c r="C5973" s="3" t="s">
        <v>10210</v>
      </c>
      <c r="D5973" s="3" t="s">
        <v>93</v>
      </c>
      <c r="E5973" s="3" t="s">
        <v>139</v>
      </c>
      <c r="F5973" s="3" t="s">
        <v>10</v>
      </c>
      <c r="G5973" s="3" t="s">
        <v>10211</v>
      </c>
      <c r="H5973" s="4" t="s">
        <v>12</v>
      </c>
      <c r="I5973" s="5" t="e">
        <f>VLOOKUP(C5973, 'Linkedin Scrap'!$A$2:$B$3322, 2,FALSE)</f>
        <v>#N/A</v>
      </c>
      <c r="J5973" s="3" t="e">
        <f>VLOOKUP(C5973, 'Linkedin Scrap'!$A$2:$C$3322, 3,FALSE)</f>
        <v>#N/A</v>
      </c>
      <c r="K5973" s="3" t="e">
        <f>VLOOKUP(C5973, 'Linkedin Scrap'!$A$2:$D$3322, 4,FALSE)</f>
        <v>#N/A</v>
      </c>
      <c r="L5973" s="5" t="e">
        <f>VLOOKUP(C5973, 'Linkedin Scrap'!$A$2:$E$3322, 5,FALSE)</f>
        <v>#N/A</v>
      </c>
      <c r="M5973" s="5" t="e">
        <f>VLOOKUP(C5973, 'Linkedin Scrap'!$A$2:$F$3322, 6,FALSE)</f>
        <v>#N/A</v>
      </c>
      <c r="N5973" s="5" t="e">
        <f>VLOOKUP(C5973, 'Linkedin Scrap'!$A$2:$G$3322, 7,FALSE)</f>
        <v>#N/A</v>
      </c>
      <c r="O5973" s="5" t="e">
        <f>VLOOKUP(C5973, 'Linkedin Scrap'!$A$2:$H$3322, 8,FALSE)</f>
        <v>#N/A</v>
      </c>
      <c r="P5973" s="5" t="e">
        <f>VLOOKUP(C5973, 'Linkedin Scrap'!$A$2:$I$3322, 9,FALSE)</f>
        <v>#N/A</v>
      </c>
    </row>
    <row r="5974" spans="1:16" ht="18.5" customHeight="1" x14ac:dyDescent="0.3">
      <c r="A5974" s="3" t="s">
        <v>10183</v>
      </c>
      <c r="B5974" s="4">
        <v>18</v>
      </c>
      <c r="C5974" s="3" t="s">
        <v>10212</v>
      </c>
      <c r="D5974" s="3" t="s">
        <v>93</v>
      </c>
      <c r="E5974" s="3" t="s">
        <v>139</v>
      </c>
      <c r="F5974" s="3" t="s">
        <v>10</v>
      </c>
      <c r="G5974" s="3" t="s">
        <v>10213</v>
      </c>
      <c r="H5974" s="4" t="s">
        <v>12</v>
      </c>
      <c r="I5974" s="5">
        <f>VLOOKUP(C5974, 'Linkedin Scrap'!$A$2:$B$3322, 2,FALSE)</f>
        <v>0</v>
      </c>
      <c r="J5974" s="3" t="str">
        <f>VLOOKUP(C5974, 'Linkedin Scrap'!$A$2:$C$3322, 3,FALSE)</f>
        <v>1K followers</v>
      </c>
      <c r="K5974" s="3" t="str">
        <f>VLOOKUP(C5974, 'Linkedin Scrap'!$A$2:$D$3322, 4,FALSE)</f>
        <v>500+ connections</v>
      </c>
      <c r="L5974" s="5" t="str">
        <f>VLOOKUP(C5974, 'Linkedin Scrap'!$A$2:$E$3322, 5,FALSE)</f>
        <v>University of Kansas</v>
      </c>
      <c r="M5974" s="5" t="str">
        <f>VLOOKUP(C5974, 'Linkedin Scrap'!$A$2:$F$3322, 6,FALSE)</f>
        <v>XCAD Network</v>
      </c>
      <c r="N5974" s="5" t="str">
        <f>VLOOKUP(C5974, 'Linkedin Scrap'!$A$2:$G$3322, 7,FALSE)</f>
        <v>Technology executive, blockchain enthusiast, venture capitalist, and startup mentor.</v>
      </c>
      <c r="O5974" s="5">
        <f>VLOOKUP(C5974, 'Linkedin Scrap'!$A$2:$H$3322, 8,FALSE)</f>
        <v>0</v>
      </c>
      <c r="P5974" s="5">
        <f>VLOOKUP(C5974, 'Linkedin Scrap'!$A$2:$I$3322, 9,FALSE)</f>
        <v>0</v>
      </c>
    </row>
    <row r="5975" spans="1:16" ht="18.5" customHeight="1" x14ac:dyDescent="0.3">
      <c r="A5975" s="3" t="s">
        <v>10183</v>
      </c>
      <c r="B5975" s="4">
        <v>19</v>
      </c>
      <c r="C5975" s="3" t="s">
        <v>3666</v>
      </c>
      <c r="D5975" s="3" t="s">
        <v>10214</v>
      </c>
      <c r="E5975" s="3" t="s">
        <v>139</v>
      </c>
      <c r="F5975" s="3" t="s">
        <v>10</v>
      </c>
      <c r="G5975" s="3" t="s">
        <v>3668</v>
      </c>
      <c r="H5975" s="4" t="s">
        <v>12</v>
      </c>
      <c r="I5975" s="5" t="e">
        <f>VLOOKUP(C5975, 'Linkedin Scrap'!$A$2:$B$3322, 2,FALSE)</f>
        <v>#N/A</v>
      </c>
      <c r="J5975" s="3" t="e">
        <f>VLOOKUP(C5975, 'Linkedin Scrap'!$A$2:$C$3322, 3,FALSE)</f>
        <v>#N/A</v>
      </c>
      <c r="K5975" s="3" t="e">
        <f>VLOOKUP(C5975, 'Linkedin Scrap'!$A$2:$D$3322, 4,FALSE)</f>
        <v>#N/A</v>
      </c>
      <c r="L5975" s="5" t="e">
        <f>VLOOKUP(C5975, 'Linkedin Scrap'!$A$2:$E$3322, 5,FALSE)</f>
        <v>#N/A</v>
      </c>
      <c r="M5975" s="5" t="e">
        <f>VLOOKUP(C5975, 'Linkedin Scrap'!$A$2:$F$3322, 6,FALSE)</f>
        <v>#N/A</v>
      </c>
      <c r="N5975" s="5" t="e">
        <f>VLOOKUP(C5975, 'Linkedin Scrap'!$A$2:$G$3322, 7,FALSE)</f>
        <v>#N/A</v>
      </c>
      <c r="O5975" s="5" t="e">
        <f>VLOOKUP(C5975, 'Linkedin Scrap'!$A$2:$H$3322, 8,FALSE)</f>
        <v>#N/A</v>
      </c>
      <c r="P5975" s="5" t="e">
        <f>VLOOKUP(C5975, 'Linkedin Scrap'!$A$2:$I$3322, 9,FALSE)</f>
        <v>#N/A</v>
      </c>
    </row>
    <row r="5976" spans="1:16" ht="18.5" customHeight="1" x14ac:dyDescent="0.3">
      <c r="A5976" s="3" t="s">
        <v>10183</v>
      </c>
      <c r="B5976" s="4">
        <v>20</v>
      </c>
      <c r="C5976" s="3" t="s">
        <v>10215</v>
      </c>
      <c r="D5976" s="3" t="s">
        <v>17</v>
      </c>
      <c r="E5976" s="3" t="s">
        <v>26</v>
      </c>
      <c r="F5976" s="3" t="s">
        <v>10</v>
      </c>
      <c r="G5976" s="3" t="s">
        <v>10216</v>
      </c>
      <c r="H5976" s="4" t="s">
        <v>22</v>
      </c>
      <c r="I5976" s="5" t="e">
        <f>VLOOKUP(C5976, 'Linkedin Scrap'!$A$2:$B$3322, 2,FALSE)</f>
        <v>#N/A</v>
      </c>
      <c r="J5976" s="3" t="e">
        <f>VLOOKUP(C5976, 'Linkedin Scrap'!$A$2:$C$3322, 3,FALSE)</f>
        <v>#N/A</v>
      </c>
      <c r="K5976" s="3" t="e">
        <f>VLOOKUP(C5976, 'Linkedin Scrap'!$A$2:$D$3322, 4,FALSE)</f>
        <v>#N/A</v>
      </c>
      <c r="L5976" s="5" t="e">
        <f>VLOOKUP(C5976, 'Linkedin Scrap'!$A$2:$E$3322, 5,FALSE)</f>
        <v>#N/A</v>
      </c>
      <c r="M5976" s="5" t="e">
        <f>VLOOKUP(C5976, 'Linkedin Scrap'!$A$2:$F$3322, 6,FALSE)</f>
        <v>#N/A</v>
      </c>
      <c r="N5976" s="5" t="e">
        <f>VLOOKUP(C5976, 'Linkedin Scrap'!$A$2:$G$3322, 7,FALSE)</f>
        <v>#N/A</v>
      </c>
      <c r="O5976" s="5" t="e">
        <f>VLOOKUP(C5976, 'Linkedin Scrap'!$A$2:$H$3322, 8,FALSE)</f>
        <v>#N/A</v>
      </c>
      <c r="P5976" s="5" t="e">
        <f>VLOOKUP(C5976, 'Linkedin Scrap'!$A$2:$I$3322, 9,FALSE)</f>
        <v>#N/A</v>
      </c>
    </row>
    <row r="5977" spans="1:16" ht="18.5" customHeight="1" x14ac:dyDescent="0.3">
      <c r="A5977" s="3" t="s">
        <v>6468</v>
      </c>
      <c r="B5977" s="4">
        <v>1</v>
      </c>
      <c r="C5977" s="3" t="s">
        <v>6469</v>
      </c>
      <c r="D5977" s="3" t="s">
        <v>6470</v>
      </c>
      <c r="E5977" s="3" t="s">
        <v>9</v>
      </c>
      <c r="F5977" s="3" t="s">
        <v>10</v>
      </c>
      <c r="G5977" s="3" t="s">
        <v>6471</v>
      </c>
      <c r="H5977" s="4" t="s">
        <v>12</v>
      </c>
      <c r="I5977" s="5">
        <f>VLOOKUP(C5977, 'Linkedin Scrap'!$A$2:$B$3322, 2,FALSE)</f>
        <v>0</v>
      </c>
      <c r="J5977" s="3" t="str">
        <f>VLOOKUP(C5977, 'Linkedin Scrap'!$A$2:$C$3322, 3,FALSE)</f>
        <v>4K followers</v>
      </c>
      <c r="K5977" s="3" t="str">
        <f>VLOOKUP(C5977, 'Linkedin Scrap'!$A$2:$D$3322, 4,FALSE)</f>
        <v>500+ connections</v>
      </c>
      <c r="L5977" s="5" t="str">
        <f>VLOOKUP(C5977, 'Linkedin Scrap'!$A$2:$E$3322, 5,FALSE)</f>
        <v>Universiteit van Tilburg / Tilburg University</v>
      </c>
      <c r="M5977" s="5" t="str">
        <f>VLOOKUP(C5977, 'Linkedin Scrap'!$A$2:$F$3322, 6,FALSE)</f>
        <v>YANU Robotics</v>
      </c>
      <c r="N5977" s="5" t="str">
        <f>VLOOKUP(C5977, 'Linkedin Scrap'!$A$2:$G$3322, 7,FALSE)</f>
        <v>We are building an autonomous, contactless, AI-powered robot bartender and barista  "Yanu" to change the future of bartending and servicing customers in busy venues around the world. It is fast, compact, standalone, asks no salary, communicates, identifies, and takes payments. It is something that will cut your costs dramatically and boost your business revenues to new highs. Check https://yanu.ai for details.</v>
      </c>
      <c r="O5977" s="5" t="str">
        <f>VLOOKUP(C5977, 'Linkedin Scrap'!$A$2:$H$3322, 8,FALSE)</f>
        <v>[{'course_details': 'Master of Arts (M.A.) Communication Science, Business and Digital Media', 'start_time': '2011', 'end_time': '2012'}, {'course_details': 'Bachelor of Arts (B.A.) Public Relations + Sociology', 'start_time': '2000', 'end_time': '2006'}, {'course_details': '1 yr media course, college level Digital Communication and Media/Multimedia', 'start_time': '1997', 'end_time': '1998'}, {'course_details': '', 'start_time': '1986', 'end_time': '1997'}]</v>
      </c>
      <c r="P5977" s="5" t="str">
        <f>VLOOKUP(C5977, 'Linkedin Scrap'!$A$2:$I$3322, 9,FALSE)</f>
        <v>[{'experience': 'TV3 Estonia', 'start_time': 'Jan 2017', 'end_time': 'Oct 2017', 'duration': None}, {'experience': 'TV3 Estonia', 'start_time': 'Jan 2017', 'end_time': 'Oct 2017', 'duration': None}, {'experience': 'TV3 Estonia', 'start_time': 'Jan 2017', 'end_time': 'Oct 2017', 'duration': None}]</v>
      </c>
    </row>
    <row r="5978" spans="1:16" ht="18.5" customHeight="1" x14ac:dyDescent="0.3">
      <c r="A5978" s="3" t="s">
        <v>6468</v>
      </c>
      <c r="B5978" s="4">
        <v>2</v>
      </c>
      <c r="C5978" s="3" t="s">
        <v>6472</v>
      </c>
      <c r="D5978" s="3" t="s">
        <v>6473</v>
      </c>
      <c r="E5978" s="3" t="s">
        <v>9</v>
      </c>
      <c r="F5978" s="3" t="s">
        <v>10</v>
      </c>
      <c r="G5978" s="3" t="s">
        <v>6474</v>
      </c>
      <c r="H5978" s="4" t="s">
        <v>12</v>
      </c>
      <c r="I5978" s="5">
        <f>VLOOKUP(C5978, 'Linkedin Scrap'!$A$2:$B$3322, 2,FALSE)</f>
        <v>0</v>
      </c>
      <c r="J5978" s="3" t="str">
        <f>VLOOKUP(C5978, 'Linkedin Scrap'!$A$2:$C$3322, 3,FALSE)</f>
        <v>505 followers</v>
      </c>
      <c r="K5978" s="3" t="str">
        <f>VLOOKUP(C5978, 'Linkedin Scrap'!$A$2:$D$3322, 4,FALSE)</f>
        <v>500+ connections</v>
      </c>
      <c r="L5978" s="5" t="str">
        <f>VLOOKUP(C5978, 'Linkedin Scrap'!$A$2:$E$3322, 5,FALSE)</f>
        <v>Estonian Academy of Arts</v>
      </c>
      <c r="M5978" s="5" t="str">
        <f>VLOOKUP(C5978, 'Linkedin Scrap'!$A$2:$F$3322, 6,FALSE)</f>
        <v>JANKEN Wisespace</v>
      </c>
      <c r="N5978" s="5" t="str">
        <f>VLOOKUP(C5978, 'Linkedin Scrap'!$A$2:$G$3322, 7,FALSE)</f>
        <v>Experienced Interior Architect with a demonstrated history of working in the architecture &amp; planning industry. Skilled in Marketing Strategy, Concept Development, Environmental Branding and Digital Multimedia Scenarios. Strong arts and design professional with a Bachelor's degree focused in Interior Architecture from Estonian Academy of Arts.EstQF Qualification Level 7, Interior Architect.</v>
      </c>
      <c r="O5978" s="5" t="str">
        <f>VLOOKUP(C5978, 'Linkedin Scrap'!$A$2:$H$3322, 8,FALSE)</f>
        <v>[{'course_details': "Bachelor's degree Interior Architecture", 'start_time': '1991', 'end_time': '1996'}, {'course_details': 'Architecture'}]</v>
      </c>
      <c r="P5978" s="5" t="str">
        <f>VLOOKUP(C5978, 'Linkedin Scrap'!$A$2:$I$3322, 9,FALSE)</f>
        <v>[{'experience': 'Robolab "Yanu"\u200b', 'start_time': 'Mar 2017', 'end_time': '2023', 'duration': None}, {'experience': 'Robolab "Yanu"\u200b', 'start_time': 'Mar 2017', 'end_time': '2023', 'duration': None}, {'experience': 'Robolab "Yanu"\u200b', 'start_time': 'Mar 2017', 'end_time': '2023', 'duration': None}]</v>
      </c>
    </row>
    <row r="5979" spans="1:16" ht="18.5" customHeight="1" x14ac:dyDescent="0.3">
      <c r="A5979" s="3" t="s">
        <v>6468</v>
      </c>
      <c r="B5979" s="4">
        <v>3</v>
      </c>
      <c r="C5979" s="3" t="s">
        <v>6475</v>
      </c>
      <c r="D5979" s="3" t="s">
        <v>6473</v>
      </c>
      <c r="E5979" s="3" t="s">
        <v>9</v>
      </c>
      <c r="F5979" s="3" t="s">
        <v>10</v>
      </c>
      <c r="G5979" s="3" t="s">
        <v>6476</v>
      </c>
      <c r="H5979" s="4" t="s">
        <v>12</v>
      </c>
      <c r="I5979" s="5">
        <f>VLOOKUP(C5979, 'Linkedin Scrap'!$A$2:$B$3322, 2,FALSE)</f>
        <v>0</v>
      </c>
      <c r="J5979" s="3" t="str">
        <f>VLOOKUP(C5979, 'Linkedin Scrap'!$A$2:$C$3322, 3,FALSE)</f>
        <v>606 followers</v>
      </c>
      <c r="K5979" s="3" t="str">
        <f>VLOOKUP(C5979, 'Linkedin Scrap'!$A$2:$D$3322, 4,FALSE)</f>
        <v>500+ connections</v>
      </c>
      <c r="L5979" s="5" t="str">
        <f>VLOOKUP(C5979, 'Linkedin Scrap'!$A$2:$E$3322, 5,FALSE)</f>
        <v>Eesti Kunstiakadeemia</v>
      </c>
      <c r="M5979" s="5" t="str">
        <f>VLOOKUP(C5979, 'Linkedin Scrap'!$A$2:$F$3322, 6,FALSE)</f>
        <v>JANKEN Wisespace</v>
      </c>
      <c r="N5979" s="5" t="str">
        <f>VLOOKUP(C5979, 'Linkedin Scrap'!$A$2:$G$3322, 7,FALSE)</f>
        <v>I'm passionate about man's relationship to the surrounding environment.I believe that a person perceives the environment with all senses, mind and spirit.</v>
      </c>
      <c r="O5979" s="5" t="str">
        <f>VLOOKUP(C5979, 'Linkedin Scrap'!$A$2:$H$3322, 8,FALSE)</f>
        <v>[{'course_details': "Bachelor's degree Interior Architecture", 'start_time': '2000', 'end_time': '2004'}, {'course_details': "Bachelor's degree retail trade", 'start_time': '1999', 'end_time': '2003'}]</v>
      </c>
      <c r="P5979" s="5" t="str">
        <f>VLOOKUP(C5979, 'Linkedin Scrap'!$A$2:$I$3322, 9,FALSE)</f>
        <v>[{'experience': 'Robolab "Yanu"\u200b', 'start_time': '2008', 'end_time': 'present', 'duration': None}, {'experience': 'Robolab "Yanu"\u200b', 'start_time': '2008', 'end_time': 'present', 'duration': None}, {'experience': 'Robolab "Yanu"\u200b', 'start_time': '2008', 'end_time': 'present', 'duration': None}]</v>
      </c>
    </row>
    <row r="5980" spans="1:16" ht="18.5" customHeight="1" x14ac:dyDescent="0.3">
      <c r="A5980" s="3" t="s">
        <v>6468</v>
      </c>
      <c r="B5980" s="4">
        <v>4</v>
      </c>
      <c r="C5980" s="3" t="s">
        <v>6477</v>
      </c>
      <c r="D5980" s="3" t="s">
        <v>6478</v>
      </c>
      <c r="E5980" s="3" t="s">
        <v>9</v>
      </c>
      <c r="F5980" s="3" t="s">
        <v>10</v>
      </c>
      <c r="G5980" s="3" t="s">
        <v>6479</v>
      </c>
      <c r="H5980" s="4" t="s">
        <v>12</v>
      </c>
      <c r="I5980" s="5">
        <f>VLOOKUP(C5980, 'Linkedin Scrap'!$A$2:$B$3322, 2,FALSE)</f>
        <v>0</v>
      </c>
      <c r="J5980" s="3" t="str">
        <f>VLOOKUP(C5980, 'Linkedin Scrap'!$A$2:$C$3322, 3,FALSE)</f>
        <v>1K followers</v>
      </c>
      <c r="K5980" s="3" t="str">
        <f>VLOOKUP(C5980, 'Linkedin Scrap'!$A$2:$D$3322, 4,FALSE)</f>
        <v>500+ connections</v>
      </c>
      <c r="L5980" s="5" t="str">
        <f>VLOOKUP(C5980, 'Linkedin Scrap'!$A$2:$E$3322, 5,FALSE)</f>
        <v>Tartu Ülikool</v>
      </c>
      <c r="M5980" s="5" t="str">
        <f>VLOOKUP(C5980, 'Linkedin Scrap'!$A$2:$F$3322, 6,FALSE)</f>
        <v>University of Tartu</v>
      </c>
      <c r="N5980" s="5" t="str">
        <f>VLOOKUP(C5980, 'Linkedin Scrap'!$A$2:$G$3322, 7,FALSE)</f>
        <v>Professional Webpagehttp://www.ut.ee/~alvo</v>
      </c>
      <c r="O5980" s="5" t="str">
        <f>VLOOKUP(C5980, 'Linkedin Scrap'!$A$2:$H$3322, 8,FALSE)</f>
        <v>[{'course_details': 'PhD Physics', 'start_time': '1984', 'end_time': '1994'}, {'course_details': ''}]</v>
      </c>
      <c r="P5980" s="5" t="str">
        <f>VLOOKUP(C5980, 'Linkedin Scrap'!$A$2:$I$3322, 9,FALSE)</f>
        <v>[{'experience': 'ClearBot', 'start_time': 'Sep 2018', 'end_time': 'present', 'duration': None}, {'experience': 'ClearBot', 'start_time': 'Sep 2018', 'end_time': 'present', 'duration': None}, {'experience': 'ClearBot', 'start_time': 'Sep 2018', 'end_time': 'present', 'duration': None}]</v>
      </c>
    </row>
    <row r="5981" spans="1:16" ht="18.5" customHeight="1" x14ac:dyDescent="0.3">
      <c r="A5981" s="3" t="s">
        <v>6468</v>
      </c>
      <c r="B5981" s="4">
        <v>5</v>
      </c>
      <c r="C5981" s="3" t="s">
        <v>6480</v>
      </c>
      <c r="D5981" s="3" t="s">
        <v>6481</v>
      </c>
      <c r="E5981" s="3" t="s">
        <v>9</v>
      </c>
      <c r="F5981" s="3" t="s">
        <v>10</v>
      </c>
      <c r="G5981" s="3" t="s">
        <v>6482</v>
      </c>
      <c r="H5981" s="4" t="s">
        <v>12</v>
      </c>
      <c r="I5981" s="5">
        <f>VLOOKUP(C5981, 'Linkedin Scrap'!$A$2:$B$3322, 2,FALSE)</f>
        <v>0</v>
      </c>
      <c r="J5981" s="3" t="str">
        <f>VLOOKUP(C5981, 'Linkedin Scrap'!$A$2:$C$3322, 3,FALSE)</f>
        <v>493 followers</v>
      </c>
      <c r="K5981" s="3" t="str">
        <f>VLOOKUP(C5981, 'Linkedin Scrap'!$A$2:$D$3322, 4,FALSE)</f>
        <v>493 connections</v>
      </c>
      <c r="L5981" s="5" t="str">
        <f>VLOOKUP(C5981, 'Linkedin Scrap'!$A$2:$E$3322, 5,FALSE)</f>
        <v>Trade Managment Institute, Blackrock, Ireland</v>
      </c>
      <c r="M5981" s="5" t="str">
        <f>VLOOKUP(C5981, 'Linkedin Scrap'!$A$2:$F$3322, 6,FALSE)</f>
        <v>Inchworm Machines</v>
      </c>
      <c r="N5981" s="5" t="str">
        <f>VLOOKUP(C5981, 'Linkedin Scrap'!$A$2:$G$3322, 7,FALSE)</f>
        <v>I am convinced that everybody has an unalienable right to do his job well. For that, clear goals are necessary, so that everyone can measure his progress himself and be the strongest critic. For that, clear organisational procedures are necessary, so that people could fit into the big picture and feel the elbow of the team. A work is well organised, when it is easier to do it in the right way, than it is to do it in the wrong way.</v>
      </c>
      <c r="O5981" s="5" t="str">
        <f>VLOOKUP(C5981, 'Linkedin Scrap'!$A$2:$H$3322, 8,FALSE)</f>
        <v>[{'course_details': 'Business/Commerce, General', 'start_time': '1988', 'end_time': '1988'}, {'course_details': 'Master of Science (MSc) Machine Building Technology', 'start_time': '1977', 'end_time': '1982'}, {'course_details': '', 'start_time': '1966', 'end_time': '1977'}]</v>
      </c>
      <c r="P5981" s="5" t="str">
        <f>VLOOKUP(C5981, 'Linkedin Scrap'!$A$2:$I$3322, 9,FALSE)</f>
        <v>[{'experience': 'Kockenarwe', 'start_time': 'Mar 2010', 'end_time': 'Sep 2017', 'duration': None}, {'experience': 'Kockenarwe', 'start_time': 'Mar 2010', 'end_time': 'Sep 2017', 'duration': None}, {'experience': 'Kockenarwe', 'start_time': 'Mar 2010', 'end_time': 'Sep 2017', 'duration': None}]</v>
      </c>
    </row>
    <row r="5982" spans="1:16" ht="18.5" customHeight="1" x14ac:dyDescent="0.3">
      <c r="A5982" s="3" t="s">
        <v>6468</v>
      </c>
      <c r="B5982" s="4">
        <v>6</v>
      </c>
      <c r="C5982" s="3" t="s">
        <v>6483</v>
      </c>
      <c r="D5982" s="3" t="s">
        <v>6484</v>
      </c>
      <c r="E5982" s="3" t="s">
        <v>9</v>
      </c>
      <c r="F5982" s="3" t="s">
        <v>10</v>
      </c>
      <c r="G5982" s="3" t="s">
        <v>6485</v>
      </c>
      <c r="H5982" s="4" t="s">
        <v>12</v>
      </c>
      <c r="I5982" s="5">
        <f>VLOOKUP(C5982, 'Linkedin Scrap'!$A$2:$B$3322, 2,FALSE)</f>
        <v>0</v>
      </c>
      <c r="J5982" s="3" t="str">
        <f>VLOOKUP(C5982, 'Linkedin Scrap'!$A$2:$C$3322, 3,FALSE)</f>
        <v>2K followers</v>
      </c>
      <c r="K5982" s="3" t="str">
        <f>VLOOKUP(C5982, 'Linkedin Scrap'!$A$2:$D$3322, 4,FALSE)</f>
        <v>500+ connections</v>
      </c>
      <c r="L5982" s="5" t="str">
        <f>VLOOKUP(C5982, 'Linkedin Scrap'!$A$2:$E$3322, 5,FALSE)</f>
        <v>DDVE</v>
      </c>
      <c r="M5982" s="5" t="str">
        <f>VLOOKUP(C5982, 'Linkedin Scrap'!$A$2:$F$3322, 6,FALSE)</f>
        <v>Applaud Ltd</v>
      </c>
      <c r="N5982" s="5" t="str">
        <f>VLOOKUP(C5982, 'Linkedin Scrap'!$A$2:$G$3322, 7,FALSE)</f>
        <v>Result oriented</v>
      </c>
      <c r="O5982" s="5">
        <f>VLOOKUP(C5982, 'Linkedin Scrap'!$A$2:$H$3322, 8,FALSE)</f>
        <v>0</v>
      </c>
      <c r="P5982" s="5">
        <f>VLOOKUP(C5982, 'Linkedin Scrap'!$A$2:$I$3322, 9,FALSE)</f>
        <v>0</v>
      </c>
    </row>
    <row r="5983" spans="1:16" ht="18.5" customHeight="1" x14ac:dyDescent="0.3">
      <c r="A5983" s="3" t="s">
        <v>6468</v>
      </c>
      <c r="B5983" s="4">
        <v>7</v>
      </c>
      <c r="C5983" s="3" t="s">
        <v>6486</v>
      </c>
      <c r="D5983" s="3" t="s">
        <v>9</v>
      </c>
      <c r="E5983" s="3" t="s">
        <v>136</v>
      </c>
      <c r="F5983" s="3" t="s">
        <v>10</v>
      </c>
      <c r="G5983" s="3" t="s">
        <v>6487</v>
      </c>
      <c r="H5983" s="4" t="s">
        <v>12</v>
      </c>
      <c r="I5983" s="5" t="e">
        <f>VLOOKUP(C5983, 'Linkedin Scrap'!$A$2:$B$3322, 2,FALSE)</f>
        <v>#N/A</v>
      </c>
      <c r="J5983" s="3" t="e">
        <f>VLOOKUP(C5983, 'Linkedin Scrap'!$A$2:$C$3322, 3,FALSE)</f>
        <v>#N/A</v>
      </c>
      <c r="K5983" s="3" t="e">
        <f>VLOOKUP(C5983, 'Linkedin Scrap'!$A$2:$D$3322, 4,FALSE)</f>
        <v>#N/A</v>
      </c>
      <c r="L5983" s="5" t="e">
        <f>VLOOKUP(C5983, 'Linkedin Scrap'!$A$2:$E$3322, 5,FALSE)</f>
        <v>#N/A</v>
      </c>
      <c r="M5983" s="5" t="e">
        <f>VLOOKUP(C5983, 'Linkedin Scrap'!$A$2:$F$3322, 6,FALSE)</f>
        <v>#N/A</v>
      </c>
      <c r="N5983" s="5" t="e">
        <f>VLOOKUP(C5983, 'Linkedin Scrap'!$A$2:$G$3322, 7,FALSE)</f>
        <v>#N/A</v>
      </c>
      <c r="O5983" s="5" t="e">
        <f>VLOOKUP(C5983, 'Linkedin Scrap'!$A$2:$H$3322, 8,FALSE)</f>
        <v>#N/A</v>
      </c>
      <c r="P5983" s="5" t="e">
        <f>VLOOKUP(C5983, 'Linkedin Scrap'!$A$2:$I$3322, 9,FALSE)</f>
        <v>#N/A</v>
      </c>
    </row>
    <row r="5984" spans="1:16" ht="18.5" customHeight="1" x14ac:dyDescent="0.3">
      <c r="A5984" s="3" t="s">
        <v>6468</v>
      </c>
      <c r="B5984" s="4">
        <v>8</v>
      </c>
      <c r="C5984" s="3" t="s">
        <v>6488</v>
      </c>
      <c r="D5984" s="3" t="s">
        <v>6489</v>
      </c>
      <c r="E5984" s="3" t="s">
        <v>9</v>
      </c>
      <c r="F5984" s="3" t="s">
        <v>10</v>
      </c>
      <c r="G5984" s="3" t="s">
        <v>6490</v>
      </c>
      <c r="H5984" s="4" t="s">
        <v>12</v>
      </c>
      <c r="I5984" s="5">
        <f>VLOOKUP(C5984, 'Linkedin Scrap'!$A$2:$B$3322, 2,FALSE)</f>
        <v>0</v>
      </c>
      <c r="J5984" s="3" t="str">
        <f>VLOOKUP(C5984, 'Linkedin Scrap'!$A$2:$C$3322, 3,FALSE)</f>
        <v>106 followers</v>
      </c>
      <c r="K5984" s="3" t="str">
        <f>VLOOKUP(C5984, 'Linkedin Scrap'!$A$2:$D$3322, 4,FALSE)</f>
        <v>105 connections</v>
      </c>
      <c r="L5984" s="5" t="str">
        <f>VLOOKUP(C5984, 'Linkedin Scrap'!$A$2:$E$3322, 5,FALSE)</f>
        <v>University of Tartu</v>
      </c>
      <c r="M5984" s="5" t="str">
        <f>VLOOKUP(C5984, 'Linkedin Scrap'!$A$2:$F$3322, 6,FALSE)</f>
        <v>UT Institute of Technology</v>
      </c>
      <c r="N5984" s="5">
        <f>VLOOKUP(C5984, 'Linkedin Scrap'!$A$2:$G$3322, 7,FALSE)</f>
        <v>0</v>
      </c>
      <c r="O5984" s="5" t="str">
        <f>VLOOKUP(C5984, 'Linkedin Scrap'!$A$2:$H$3322, 8,FALSE)</f>
        <v>[{'course_details': "Master's degree Computer Engineering", 'start_time': '2008', 'end_time': '2011'}, {'course_details': "Bachelor's degree Electrical and Electronics Engineering", 'start_time': '2005', 'end_time': '2008'}]</v>
      </c>
      <c r="P5984" s="5" t="str">
        <f>VLOOKUP(C5984, 'Linkedin Scrap'!$A$2:$I$3322, 9,FALSE)</f>
        <v>[{'experience': 'Teetormaja OÜ', 'start_time': 'May 2006', 'end_time': 'Sep 2006', 'duration': None}, {'experience': 'Teetormaja OÜ', 'start_time': 'May 2006', 'end_time': 'Sep 2006', 'duration': None}]</v>
      </c>
    </row>
    <row r="5985" spans="1:16" ht="18.5" customHeight="1" x14ac:dyDescent="0.3">
      <c r="A5985" s="3" t="s">
        <v>6468</v>
      </c>
      <c r="B5985" s="4">
        <v>9</v>
      </c>
      <c r="C5985" s="3" t="s">
        <v>6491</v>
      </c>
      <c r="D5985" s="3" t="s">
        <v>6481</v>
      </c>
      <c r="E5985" s="3" t="s">
        <v>9</v>
      </c>
      <c r="F5985" s="3" t="s">
        <v>10</v>
      </c>
      <c r="G5985" s="3" t="s">
        <v>6492</v>
      </c>
      <c r="H5985" s="4" t="s">
        <v>12</v>
      </c>
      <c r="I5985" s="5" t="e">
        <f>VLOOKUP(C5985, 'Linkedin Scrap'!$A$2:$B$3322, 2,FALSE)</f>
        <v>#N/A</v>
      </c>
      <c r="J5985" s="3" t="e">
        <f>VLOOKUP(C5985, 'Linkedin Scrap'!$A$2:$C$3322, 3,FALSE)</f>
        <v>#N/A</v>
      </c>
      <c r="K5985" s="3" t="e">
        <f>VLOOKUP(C5985, 'Linkedin Scrap'!$A$2:$D$3322, 4,FALSE)</f>
        <v>#N/A</v>
      </c>
      <c r="L5985" s="5" t="e">
        <f>VLOOKUP(C5985, 'Linkedin Scrap'!$A$2:$E$3322, 5,FALSE)</f>
        <v>#N/A</v>
      </c>
      <c r="M5985" s="5" t="e">
        <f>VLOOKUP(C5985, 'Linkedin Scrap'!$A$2:$F$3322, 6,FALSE)</f>
        <v>#N/A</v>
      </c>
      <c r="N5985" s="5" t="e">
        <f>VLOOKUP(C5985, 'Linkedin Scrap'!$A$2:$G$3322, 7,FALSE)</f>
        <v>#N/A</v>
      </c>
      <c r="O5985" s="5" t="e">
        <f>VLOOKUP(C5985, 'Linkedin Scrap'!$A$2:$H$3322, 8,FALSE)</f>
        <v>#N/A</v>
      </c>
      <c r="P5985" s="5" t="e">
        <f>VLOOKUP(C5985, 'Linkedin Scrap'!$A$2:$I$3322, 9,FALSE)</f>
        <v>#N/A</v>
      </c>
    </row>
    <row r="5986" spans="1:16" ht="18.5" customHeight="1" x14ac:dyDescent="0.3">
      <c r="A5986" s="3" t="s">
        <v>6468</v>
      </c>
      <c r="B5986" s="4">
        <v>10</v>
      </c>
      <c r="C5986" s="3" t="s">
        <v>6493</v>
      </c>
      <c r="D5986" s="3" t="s">
        <v>6494</v>
      </c>
      <c r="E5986" s="3" t="s">
        <v>9</v>
      </c>
      <c r="F5986" s="3" t="s">
        <v>10</v>
      </c>
      <c r="G5986" s="3" t="s">
        <v>6495</v>
      </c>
      <c r="H5986" s="4" t="s">
        <v>12</v>
      </c>
      <c r="I5986" s="5">
        <f>VLOOKUP(C5986, 'Linkedin Scrap'!$A$2:$B$3322, 2,FALSE)</f>
        <v>0</v>
      </c>
      <c r="J5986" s="3" t="str">
        <f>VLOOKUP(C5986, 'Linkedin Scrap'!$A$2:$C$3322, 3,FALSE)</f>
        <v>398 followers</v>
      </c>
      <c r="K5986" s="3" t="str">
        <f>VLOOKUP(C5986, 'Linkedin Scrap'!$A$2:$D$3322, 4,FALSE)</f>
        <v>396 connections</v>
      </c>
      <c r="L5986" s="5" t="str">
        <f>VLOOKUP(C5986, 'Linkedin Scrap'!$A$2:$E$3322, 5,FALSE)</f>
        <v>Concordia International University</v>
      </c>
      <c r="M5986" s="5" t="str">
        <f>VLOOKUP(C5986, 'Linkedin Scrap'!$A$2:$F$3322, 6,FALSE)</f>
        <v>Free</v>
      </c>
      <c r="N5986" s="5" t="str">
        <f>VLOOKUP(C5986, 'Linkedin Scrap'!$A$2:$G$3322, 7,FALSE)</f>
        <v>Experienced Chief Executive Officer with a demonstrated history of working in the financial services industry. Skilled in Business Planning, Corporate Finance, Entrepreneurship, and Strategic Planning. Strong business development professional.</v>
      </c>
      <c r="O5986" s="5" t="str">
        <f>VLOOKUP(C5986, 'Linkedin Scrap'!$A$2:$H$3322, 8,FALSE)</f>
        <v>[{'course_details': 'International Finance', 'start_time': '1995', 'end_time': '2001'}, {'course_details': 'Philosophy', 'start_time': '2007', 'end_time': '2013'}]</v>
      </c>
      <c r="P5986" s="5" t="str">
        <f>VLOOKUP(C5986, 'Linkedin Scrap'!$A$2:$I$3322, 9,FALSE)</f>
        <v>[{'experience': 'SILD', 'start_time': 'Jan 2013', 'end_time': 'Sep 2016', 'duration': None}, {'experience': 'SILD', 'start_time': 'Jan 2013', 'end_time': 'Sep 2016', 'duration': None}]</v>
      </c>
    </row>
    <row r="5987" spans="1:16" ht="18.5" customHeight="1" x14ac:dyDescent="0.3">
      <c r="A5987" s="3" t="s">
        <v>6468</v>
      </c>
      <c r="B5987" s="4">
        <v>11</v>
      </c>
      <c r="C5987" s="3" t="s">
        <v>6496</v>
      </c>
      <c r="D5987" s="3" t="s">
        <v>6497</v>
      </c>
      <c r="E5987" s="3" t="s">
        <v>9</v>
      </c>
      <c r="F5987" s="3" t="s">
        <v>10</v>
      </c>
      <c r="G5987" s="3" t="s">
        <v>6498</v>
      </c>
      <c r="H5987" s="4" t="s">
        <v>12</v>
      </c>
      <c r="I5987" s="5" t="e">
        <f>VLOOKUP(C5987, 'Linkedin Scrap'!$A$2:$B$3322, 2,FALSE)</f>
        <v>#N/A</v>
      </c>
      <c r="J5987" s="3" t="e">
        <f>VLOOKUP(C5987, 'Linkedin Scrap'!$A$2:$C$3322, 3,FALSE)</f>
        <v>#N/A</v>
      </c>
      <c r="K5987" s="3" t="e">
        <f>VLOOKUP(C5987, 'Linkedin Scrap'!$A$2:$D$3322, 4,FALSE)</f>
        <v>#N/A</v>
      </c>
      <c r="L5987" s="5" t="e">
        <f>VLOOKUP(C5987, 'Linkedin Scrap'!$A$2:$E$3322, 5,FALSE)</f>
        <v>#N/A</v>
      </c>
      <c r="M5987" s="5" t="e">
        <f>VLOOKUP(C5987, 'Linkedin Scrap'!$A$2:$F$3322, 6,FALSE)</f>
        <v>#N/A</v>
      </c>
      <c r="N5987" s="5" t="e">
        <f>VLOOKUP(C5987, 'Linkedin Scrap'!$A$2:$G$3322, 7,FALSE)</f>
        <v>#N/A</v>
      </c>
      <c r="O5987" s="5" t="e">
        <f>VLOOKUP(C5987, 'Linkedin Scrap'!$A$2:$H$3322, 8,FALSE)</f>
        <v>#N/A</v>
      </c>
      <c r="P5987" s="5" t="e">
        <f>VLOOKUP(C5987, 'Linkedin Scrap'!$A$2:$I$3322, 9,FALSE)</f>
        <v>#N/A</v>
      </c>
    </row>
    <row r="5988" spans="1:16" ht="18.5" customHeight="1" x14ac:dyDescent="0.3">
      <c r="A5988" s="3" t="s">
        <v>6468</v>
      </c>
      <c r="B5988" s="4">
        <v>12</v>
      </c>
      <c r="C5988" s="3" t="s">
        <v>6499</v>
      </c>
      <c r="D5988" s="3" t="s">
        <v>6500</v>
      </c>
      <c r="E5988" s="3" t="s">
        <v>139</v>
      </c>
      <c r="F5988" s="3" t="s">
        <v>10</v>
      </c>
      <c r="G5988" s="3" t="s">
        <v>6501</v>
      </c>
      <c r="H5988" s="4" t="s">
        <v>12</v>
      </c>
      <c r="I5988" s="5">
        <f>VLOOKUP(C5988, 'Linkedin Scrap'!$A$2:$B$3322, 2,FALSE)</f>
        <v>0</v>
      </c>
      <c r="J5988" s="3" t="str">
        <f>VLOOKUP(C5988, 'Linkedin Scrap'!$A$2:$C$3322, 3,FALSE)</f>
        <v>2K followers</v>
      </c>
      <c r="K5988" s="3" t="str">
        <f>VLOOKUP(C5988, 'Linkedin Scrap'!$A$2:$D$3322, 4,FALSE)</f>
        <v>500+ connections</v>
      </c>
      <c r="L5988" s="5" t="str">
        <f>VLOOKUP(C5988, 'Linkedin Scrap'!$A$2:$E$3322, 5,FALSE)</f>
        <v>Tallinna Tehnikaülikool</v>
      </c>
      <c r="M5988" s="5" t="str">
        <f>VLOOKUP(C5988, 'Linkedin Scrap'!$A$2:$F$3322, 6,FALSE)</f>
        <v>LHV</v>
      </c>
      <c r="N5988" s="5" t="str">
        <f>VLOOKUP(C5988, 'Linkedin Scrap'!$A$2:$G$3322, 7,FALSE)</f>
        <v>Ambitions, goals and definite plan of achievements is the key to everything! Specialties:…</v>
      </c>
      <c r="O5988" s="5">
        <f>VLOOKUP(C5988, 'Linkedin Scrap'!$A$2:$H$3322, 8,FALSE)</f>
        <v>0</v>
      </c>
      <c r="P5988" s="5">
        <f>VLOOKUP(C5988, 'Linkedin Scrap'!$A$2:$I$3322, 9,FALSE)</f>
        <v>0</v>
      </c>
    </row>
    <row r="5989" spans="1:16" ht="18.5" customHeight="1" x14ac:dyDescent="0.3">
      <c r="A5989" s="3" t="s">
        <v>6468</v>
      </c>
      <c r="B5989" s="4">
        <v>13</v>
      </c>
      <c r="C5989" s="3" t="s">
        <v>6502</v>
      </c>
      <c r="D5989" s="3" t="s">
        <v>6503</v>
      </c>
      <c r="E5989" s="3" t="s">
        <v>9</v>
      </c>
      <c r="F5989" s="3" t="s">
        <v>10</v>
      </c>
      <c r="G5989" s="3" t="s">
        <v>6504</v>
      </c>
      <c r="H5989" s="4" t="s">
        <v>12</v>
      </c>
      <c r="I5989" s="5">
        <f>VLOOKUP(C5989, 'Linkedin Scrap'!$A$2:$B$3322, 2,FALSE)</f>
        <v>0</v>
      </c>
      <c r="J5989" s="3" t="str">
        <f>VLOOKUP(C5989, 'Linkedin Scrap'!$A$2:$C$3322, 3,FALSE)</f>
        <v>889 followers</v>
      </c>
      <c r="K5989" s="3" t="str">
        <f>VLOOKUP(C5989, 'Linkedin Scrap'!$A$2:$D$3322, 4,FALSE)</f>
        <v>500+ connections</v>
      </c>
      <c r="L5989" s="5">
        <f>VLOOKUP(C5989, 'Linkedin Scrap'!$A$2:$E$3322, 5,FALSE)</f>
        <v>0</v>
      </c>
      <c r="M5989" s="5">
        <f>VLOOKUP(C5989, 'Linkedin Scrap'!$A$2:$F$3322, 6,FALSE)</f>
        <v>0</v>
      </c>
      <c r="N5989" s="5">
        <f>VLOOKUP(C5989, 'Linkedin Scrap'!$A$2:$G$3322, 7,FALSE)</f>
        <v>0</v>
      </c>
      <c r="O5989" s="5">
        <f>VLOOKUP(C5989, 'Linkedin Scrap'!$A$2:$H$3322, 8,FALSE)</f>
        <v>0</v>
      </c>
      <c r="P5989" s="5">
        <f>VLOOKUP(C5989, 'Linkedin Scrap'!$A$2:$I$3322, 9,FALSE)</f>
        <v>0</v>
      </c>
    </row>
    <row r="5990" spans="1:16" ht="18.5" customHeight="1" x14ac:dyDescent="0.3">
      <c r="A5990" s="3" t="s">
        <v>6468</v>
      </c>
      <c r="B5990" s="4">
        <v>14</v>
      </c>
      <c r="C5990" s="3" t="s">
        <v>6505</v>
      </c>
      <c r="D5990" s="3" t="s">
        <v>130</v>
      </c>
      <c r="E5990" s="3" t="s">
        <v>9</v>
      </c>
      <c r="F5990" s="3" t="s">
        <v>10</v>
      </c>
      <c r="G5990" s="3" t="s">
        <v>6506</v>
      </c>
      <c r="H5990" s="4" t="s">
        <v>12</v>
      </c>
      <c r="I5990" s="5">
        <f>VLOOKUP(C5990, 'Linkedin Scrap'!$A$2:$B$3322, 2,FALSE)</f>
        <v>0</v>
      </c>
      <c r="J5990" s="3" t="str">
        <f>VLOOKUP(C5990, 'Linkedin Scrap'!$A$2:$C$3322, 3,FALSE)</f>
        <v>747 followers</v>
      </c>
      <c r="K5990" s="3" t="str">
        <f>VLOOKUP(C5990, 'Linkedin Scrap'!$A$2:$D$3322, 4,FALSE)</f>
        <v>500+ connections</v>
      </c>
      <c r="L5990" s="5" t="str">
        <f>VLOOKUP(C5990, 'Linkedin Scrap'!$A$2:$E$3322, 5,FALSE)</f>
        <v>Tallinn University</v>
      </c>
      <c r="M5990" s="5" t="str">
        <f>VLOOKUP(C5990, 'Linkedin Scrap'!$A$2:$F$3322, 6,FALSE)</f>
        <v>Estonian Public Broadcast</v>
      </c>
      <c r="N5990" s="5">
        <f>VLOOKUP(C5990, 'Linkedin Scrap'!$A$2:$G$3322, 7,FALSE)</f>
        <v>0</v>
      </c>
      <c r="O5990" s="5" t="str">
        <f>VLOOKUP(C5990, 'Linkedin Scrap'!$A$2:$H$3322, 8,FALSE)</f>
        <v>[{'course_details': "Bachelor's degree Audiovisual media, specialized in Advertology", 'start_time': '2003', 'end_time': '2007'}]</v>
      </c>
      <c r="P5990" s="5" t="str">
        <f>VLOOKUP(C5990, 'Linkedin Scrap'!$A$2:$I$3322, 9,FALSE)</f>
        <v>[{'experience': 'David Atkins Enterprises', 'start_time': 'Jul 2021', 'end_time': 'Aug 2021', 'duration': None}, {'experience': 'David Atkins Enterprises', 'start_time': 'Jul 2021', 'end_time': 'Aug 2021', 'duration': None}, {'experience': 'David Atkins Enterprises', 'start_time': 'Jul 2021', 'end_time': 'Aug 2021', 'duration': None}]</v>
      </c>
    </row>
    <row r="5991" spans="1:16" ht="18.5" customHeight="1" x14ac:dyDescent="0.3">
      <c r="A5991" s="3" t="s">
        <v>6468</v>
      </c>
      <c r="B5991" s="4">
        <v>15</v>
      </c>
      <c r="C5991" s="3" t="s">
        <v>6507</v>
      </c>
      <c r="D5991" s="3" t="s">
        <v>6508</v>
      </c>
      <c r="E5991" s="3" t="s">
        <v>9</v>
      </c>
      <c r="F5991" s="3" t="s">
        <v>10</v>
      </c>
      <c r="G5991" s="3" t="s">
        <v>6509</v>
      </c>
      <c r="H5991" s="4" t="s">
        <v>12</v>
      </c>
      <c r="I5991" s="5" t="e">
        <f>VLOOKUP(C5991, 'Linkedin Scrap'!$A$2:$B$3322, 2,FALSE)</f>
        <v>#N/A</v>
      </c>
      <c r="J5991" s="3" t="e">
        <f>VLOOKUP(C5991, 'Linkedin Scrap'!$A$2:$C$3322, 3,FALSE)</f>
        <v>#N/A</v>
      </c>
      <c r="K5991" s="3" t="e">
        <f>VLOOKUP(C5991, 'Linkedin Scrap'!$A$2:$D$3322, 4,FALSE)</f>
        <v>#N/A</v>
      </c>
      <c r="L5991" s="5" t="e">
        <f>VLOOKUP(C5991, 'Linkedin Scrap'!$A$2:$E$3322, 5,FALSE)</f>
        <v>#N/A</v>
      </c>
      <c r="M5991" s="5" t="e">
        <f>VLOOKUP(C5991, 'Linkedin Scrap'!$A$2:$F$3322, 6,FALSE)</f>
        <v>#N/A</v>
      </c>
      <c r="N5991" s="5" t="e">
        <f>VLOOKUP(C5991, 'Linkedin Scrap'!$A$2:$G$3322, 7,FALSE)</f>
        <v>#N/A</v>
      </c>
      <c r="O5991" s="5" t="e">
        <f>VLOOKUP(C5991, 'Linkedin Scrap'!$A$2:$H$3322, 8,FALSE)</f>
        <v>#N/A</v>
      </c>
      <c r="P5991" s="5" t="e">
        <f>VLOOKUP(C5991, 'Linkedin Scrap'!$A$2:$I$3322, 9,FALSE)</f>
        <v>#N/A</v>
      </c>
    </row>
    <row r="5992" spans="1:16" ht="18.5" customHeight="1" x14ac:dyDescent="0.3">
      <c r="A5992" s="3" t="s">
        <v>6468</v>
      </c>
      <c r="B5992" s="4">
        <v>16</v>
      </c>
      <c r="C5992" s="3" t="s">
        <v>6510</v>
      </c>
      <c r="D5992" s="3" t="s">
        <v>9</v>
      </c>
      <c r="E5992" s="3" t="s">
        <v>136</v>
      </c>
      <c r="F5992" s="3" t="s">
        <v>10</v>
      </c>
      <c r="G5992" s="3" t="s">
        <v>6511</v>
      </c>
      <c r="H5992" s="4" t="s">
        <v>22</v>
      </c>
      <c r="I5992" s="5">
        <f>VLOOKUP(C5992, 'Linkedin Scrap'!$A$2:$B$3322, 2,FALSE)</f>
        <v>0</v>
      </c>
      <c r="J5992" s="3" t="str">
        <f>VLOOKUP(C5992, 'Linkedin Scrap'!$A$2:$C$3322, 3,FALSE)</f>
        <v>9K followers</v>
      </c>
      <c r="K5992" s="3" t="str">
        <f>VLOOKUP(C5992, 'Linkedin Scrap'!$A$2:$D$3322, 4,FALSE)</f>
        <v>500+ connections</v>
      </c>
      <c r="L5992" s="5" t="str">
        <f>VLOOKUP(C5992, 'Linkedin Scrap'!$A$2:$E$3322, 5,FALSE)</f>
        <v>Universiteit van Amsterdam</v>
      </c>
      <c r="M5992" s="5" t="str">
        <f>VLOOKUP(C5992, 'Linkedin Scrap'!$A$2:$F$3322, 6,FALSE)</f>
        <v>Acrobator Ventures | Acrobator.vc</v>
      </c>
      <c r="N5992" s="5" t="str">
        <f>VLOOKUP(C5992, 'Linkedin Scrap'!$A$2:$G$3322, 7,FALSE)</f>
        <v>Investing in (pre)seed B2B software startups with an interesting data angle and…</v>
      </c>
      <c r="O5992" s="5">
        <f>VLOOKUP(C5992, 'Linkedin Scrap'!$A$2:$H$3322, 8,FALSE)</f>
        <v>0</v>
      </c>
      <c r="P5992" s="5">
        <f>VLOOKUP(C5992, 'Linkedin Scrap'!$A$2:$I$3322, 9,FALSE)</f>
        <v>0</v>
      </c>
    </row>
    <row r="5993" spans="1:16" ht="18.5" customHeight="1" x14ac:dyDescent="0.3">
      <c r="A5993" s="3" t="s">
        <v>6468</v>
      </c>
      <c r="B5993" s="4">
        <v>17</v>
      </c>
      <c r="C5993" s="3" t="s">
        <v>4742</v>
      </c>
      <c r="D5993" s="3" t="s">
        <v>93</v>
      </c>
      <c r="E5993" s="3" t="s">
        <v>26</v>
      </c>
      <c r="F5993" s="3" t="s">
        <v>10</v>
      </c>
      <c r="G5993" s="3" t="s">
        <v>4743</v>
      </c>
      <c r="H5993" s="4" t="s">
        <v>22</v>
      </c>
      <c r="I5993" s="5" t="str">
        <f>VLOOKUP(C5993, 'Linkedin Scrap'!$A$2:$B$3322, 2,FALSE)</f>
        <v>Tallinn, Harjumaa, Estonia</v>
      </c>
      <c r="J5993" s="3" t="str">
        <f>VLOOKUP(C5993, 'Linkedin Scrap'!$A$2:$C$3322, 3,FALSE)</f>
        <v>5K followers</v>
      </c>
      <c r="K5993" s="3" t="str">
        <f>VLOOKUP(C5993, 'Linkedin Scrap'!$A$2:$D$3322, 4,FALSE)</f>
        <v>500+ connections</v>
      </c>
      <c r="L5993" s="5" t="str">
        <f>VLOOKUP(C5993, 'Linkedin Scrap'!$A$2:$E$3322, 5,FALSE)</f>
        <v>Helsingin kauppakorkeakoulu</v>
      </c>
      <c r="M5993" s="5" t="str">
        <f>VLOOKUP(C5993, 'Linkedin Scrap'!$A$2:$F$3322, 6,FALSE)</f>
        <v>OPP Open WiFi</v>
      </c>
      <c r="N5993" s="5" t="str">
        <f>VLOOKUP(C5993, 'Linkedin Scrap'!$A$2:$G$3322, 7,FALSE)</f>
        <v xml:space="preserve">
              or
            </v>
      </c>
      <c r="O5993" s="5">
        <f>VLOOKUP(C5993, 'Linkedin Scrap'!$A$2:$H$3322, 8,FALSE)</f>
        <v>0</v>
      </c>
      <c r="P5993" s="5">
        <f>VLOOKUP(C5993, 'Linkedin Scrap'!$A$2:$I$3322, 9,FALSE)</f>
        <v>0</v>
      </c>
    </row>
    <row r="5994" spans="1:16" ht="18.5" customHeight="1" x14ac:dyDescent="0.3">
      <c r="A5994" s="3" t="s">
        <v>6468</v>
      </c>
      <c r="B5994" s="4">
        <v>18</v>
      </c>
      <c r="C5994" s="3" t="s">
        <v>6512</v>
      </c>
      <c r="D5994" s="3" t="s">
        <v>93</v>
      </c>
      <c r="E5994" s="3" t="s">
        <v>9</v>
      </c>
      <c r="F5994" s="3" t="s">
        <v>10</v>
      </c>
      <c r="G5994" s="3" t="s">
        <v>6513</v>
      </c>
      <c r="H5994" s="4" t="s">
        <v>22</v>
      </c>
      <c r="I5994" s="5">
        <f>VLOOKUP(C5994, 'Linkedin Scrap'!$A$2:$B$3322, 2,FALSE)</f>
        <v>0</v>
      </c>
      <c r="J5994" s="3" t="str">
        <f>VLOOKUP(C5994, 'Linkedin Scrap'!$A$2:$C$3322, 3,FALSE)</f>
        <v>3K followers</v>
      </c>
      <c r="K5994" s="3" t="str">
        <f>VLOOKUP(C5994, 'Linkedin Scrap'!$A$2:$D$3322, 4,FALSE)</f>
        <v>500+ connections</v>
      </c>
      <c r="L5994" s="5" t="str">
        <f>VLOOKUP(C5994, 'Linkedin Scrap'!$A$2:$E$3322, 5,FALSE)</f>
        <v>Tartu Ülikool / University of Tartu</v>
      </c>
      <c r="M5994" s="5" t="str">
        <f>VLOOKUP(C5994, 'Linkedin Scrap'!$A$2:$F$3322, 6,FALSE)</f>
        <v>Dealum</v>
      </c>
      <c r="N5994" s="5">
        <f>VLOOKUP(C5994, 'Linkedin Scrap'!$A$2:$G$3322, 7,FALSE)</f>
        <v>0</v>
      </c>
      <c r="O5994" s="5">
        <f>VLOOKUP(C5994, 'Linkedin Scrap'!$A$2:$H$3322, 8,FALSE)</f>
        <v>0</v>
      </c>
      <c r="P5994" s="5">
        <f>VLOOKUP(C5994, 'Linkedin Scrap'!$A$2:$I$3322, 9,FALSE)</f>
        <v>0</v>
      </c>
    </row>
    <row r="5995" spans="1:16" ht="18.5" customHeight="1" x14ac:dyDescent="0.3">
      <c r="A5995" s="3" t="s">
        <v>6468</v>
      </c>
      <c r="B5995" s="4">
        <v>19</v>
      </c>
      <c r="C5995" s="3" t="s">
        <v>6514</v>
      </c>
      <c r="D5995" s="3" t="s">
        <v>93</v>
      </c>
      <c r="E5995" s="3" t="s">
        <v>9</v>
      </c>
      <c r="F5995" s="3" t="s">
        <v>10</v>
      </c>
      <c r="G5995" s="3" t="s">
        <v>6515</v>
      </c>
      <c r="H5995" s="4" t="s">
        <v>22</v>
      </c>
      <c r="I5995" s="5">
        <f>VLOOKUP(C5995, 'Linkedin Scrap'!$A$2:$B$3322, 2,FALSE)</f>
        <v>0</v>
      </c>
      <c r="J5995" s="3" t="str">
        <f>VLOOKUP(C5995, 'Linkedin Scrap'!$A$2:$C$3322, 3,FALSE)</f>
        <v>6K followers</v>
      </c>
      <c r="K5995" s="3" t="str">
        <f>VLOOKUP(C5995, 'Linkedin Scrap'!$A$2:$D$3322, 4,FALSE)</f>
        <v>500+ connections</v>
      </c>
      <c r="L5995" s="5">
        <f>VLOOKUP(C5995, 'Linkedin Scrap'!$A$2:$E$3322, 5,FALSE)</f>
        <v>0</v>
      </c>
      <c r="M5995" s="5">
        <f>VLOOKUP(C5995, 'Linkedin Scrap'!$A$2:$F$3322, 6,FALSE)</f>
        <v>0</v>
      </c>
      <c r="N5995" s="5">
        <f>VLOOKUP(C5995, 'Linkedin Scrap'!$A$2:$G$3322, 7,FALSE)</f>
        <v>0</v>
      </c>
      <c r="O5995" s="5">
        <f>VLOOKUP(C5995, 'Linkedin Scrap'!$A$2:$H$3322, 8,FALSE)</f>
        <v>0</v>
      </c>
      <c r="P5995" s="5">
        <f>VLOOKUP(C5995, 'Linkedin Scrap'!$A$2:$I$3322, 9,FALSE)</f>
        <v>0</v>
      </c>
    </row>
    <row r="5996" spans="1:16" ht="18.5" customHeight="1" x14ac:dyDescent="0.3">
      <c r="A5996" s="3" t="s">
        <v>6468</v>
      </c>
      <c r="B5996" s="4">
        <v>20</v>
      </c>
      <c r="C5996" s="3" t="s">
        <v>6516</v>
      </c>
      <c r="D5996" s="3" t="s">
        <v>93</v>
      </c>
      <c r="E5996" s="3" t="s">
        <v>9</v>
      </c>
      <c r="F5996" s="3" t="s">
        <v>10</v>
      </c>
      <c r="G5996" s="3" t="s">
        <v>6517</v>
      </c>
      <c r="H5996" s="4" t="s">
        <v>22</v>
      </c>
      <c r="I5996" s="5">
        <f>VLOOKUP(C5996, 'Linkedin Scrap'!$A$2:$B$3322, 2,FALSE)</f>
        <v>0</v>
      </c>
      <c r="J5996" s="3" t="str">
        <f>VLOOKUP(C5996, 'Linkedin Scrap'!$A$2:$C$3322, 3,FALSE)</f>
        <v>4K followers</v>
      </c>
      <c r="K5996" s="3" t="str">
        <f>VLOOKUP(C5996, 'Linkedin Scrap'!$A$2:$D$3322, 4,FALSE)</f>
        <v>500+ connections</v>
      </c>
      <c r="L5996" s="5" t="str">
        <f>VLOOKUP(C5996, 'Linkedin Scrap'!$A$2:$E$3322, 5,FALSE)</f>
        <v>Estonian Business School</v>
      </c>
      <c r="M5996" s="5" t="str">
        <f>VLOOKUP(C5996, 'Linkedin Scrap'!$A$2:$F$3322, 6,FALSE)</f>
        <v>Outfunnel</v>
      </c>
      <c r="N5996" s="5" t="str">
        <f>VLOOKUP(C5996, 'Linkedin Scrap'!$A$2:$G$3322, 7,FALSE)</f>
        <v>Co-founder and CEO of Outfunnel, recovering marketer. On a mission to unite sales &amp;…</v>
      </c>
      <c r="O5996" s="5">
        <f>VLOOKUP(C5996, 'Linkedin Scrap'!$A$2:$H$3322, 8,FALSE)</f>
        <v>0</v>
      </c>
      <c r="P5996" s="5">
        <f>VLOOKUP(C5996, 'Linkedin Scrap'!$A$2:$I$3322, 9,FALSE)</f>
        <v>0</v>
      </c>
    </row>
    <row r="5997" spans="1:16" ht="18.5" customHeight="1" x14ac:dyDescent="0.3">
      <c r="A5997" s="3" t="s">
        <v>6468</v>
      </c>
      <c r="B5997" s="4">
        <v>21</v>
      </c>
      <c r="C5997" s="3" t="s">
        <v>6518</v>
      </c>
      <c r="D5997" s="3" t="s">
        <v>93</v>
      </c>
      <c r="E5997" s="3" t="s">
        <v>9</v>
      </c>
      <c r="F5997" s="3" t="s">
        <v>10</v>
      </c>
      <c r="G5997" s="3" t="s">
        <v>6519</v>
      </c>
      <c r="H5997" s="4" t="s">
        <v>22</v>
      </c>
      <c r="I5997" s="5">
        <f>VLOOKUP(C5997, 'Linkedin Scrap'!$A$2:$B$3322, 2,FALSE)</f>
        <v>0</v>
      </c>
      <c r="J5997" s="3" t="str">
        <f>VLOOKUP(C5997, 'Linkedin Scrap'!$A$2:$C$3322, 3,FALSE)</f>
        <v>2K followers</v>
      </c>
      <c r="K5997" s="3" t="str">
        <f>VLOOKUP(C5997, 'Linkedin Scrap'!$A$2:$D$3322, 4,FALSE)</f>
        <v>500+ connections</v>
      </c>
      <c r="L5997" s="5" t="str">
        <f>VLOOKUP(C5997, 'Linkedin Scrap'!$A$2:$E$3322, 5,FALSE)</f>
        <v>Tsinghua University</v>
      </c>
      <c r="M5997" s="5" t="str">
        <f>VLOOKUP(C5997, 'Linkedin Scrap'!$A$2:$F$3322, 6,FALSE)</f>
        <v>SensusQ</v>
      </c>
      <c r="N5997" s="5" t="str">
        <f>VLOOKUP(C5997, 'Linkedin Scrap'!$A$2:$G$3322, 7,FALSE)</f>
        <v>Experienced leader with a strong background in strategic planning, business development…</v>
      </c>
      <c r="O5997" s="5">
        <f>VLOOKUP(C5997, 'Linkedin Scrap'!$A$2:$H$3322, 8,FALSE)</f>
        <v>0</v>
      </c>
      <c r="P5997" s="5">
        <f>VLOOKUP(C5997, 'Linkedin Scrap'!$A$2:$I$3322, 9,FALSE)</f>
        <v>0</v>
      </c>
    </row>
    <row r="5998" spans="1:16" ht="18.5" customHeight="1" x14ac:dyDescent="0.3">
      <c r="A5998" s="3" t="s">
        <v>11179</v>
      </c>
      <c r="B5998" s="4">
        <v>1</v>
      </c>
      <c r="C5998" s="3" t="s">
        <v>11180</v>
      </c>
      <c r="D5998" s="3" t="s">
        <v>11181</v>
      </c>
      <c r="E5998" s="3" t="s">
        <v>9</v>
      </c>
      <c r="F5998" s="3" t="s">
        <v>10</v>
      </c>
      <c r="G5998" s="3" t="s">
        <v>11182</v>
      </c>
      <c r="H5998" s="4" t="s">
        <v>12</v>
      </c>
      <c r="I5998" s="5">
        <f>VLOOKUP(C5998, 'Linkedin Scrap'!$A$2:$B$3322, 2,FALSE)</f>
        <v>0</v>
      </c>
      <c r="J5998" s="3" t="str">
        <f>VLOOKUP(C5998, 'Linkedin Scrap'!$A$2:$C$3322, 3,FALSE)</f>
        <v>3K followers</v>
      </c>
      <c r="K5998" s="3" t="str">
        <f>VLOOKUP(C5998, 'Linkedin Scrap'!$A$2:$D$3322, 4,FALSE)</f>
        <v>500+ connections</v>
      </c>
      <c r="L5998" s="5">
        <f>VLOOKUP(C5998, 'Linkedin Scrap'!$A$2:$E$3322, 5,FALSE)</f>
        <v>0</v>
      </c>
      <c r="M5998" s="5">
        <f>VLOOKUP(C5998, 'Linkedin Scrap'!$A$2:$F$3322, 6,FALSE)</f>
        <v>0</v>
      </c>
      <c r="N5998" s="5">
        <f>VLOOKUP(C5998, 'Linkedin Scrap'!$A$2:$G$3322, 7,FALSE)</f>
        <v>0</v>
      </c>
      <c r="O5998" s="5">
        <f>VLOOKUP(C5998, 'Linkedin Scrap'!$A$2:$H$3322, 8,FALSE)</f>
        <v>0</v>
      </c>
      <c r="P5998" s="5">
        <f>VLOOKUP(C5998, 'Linkedin Scrap'!$A$2:$I$3322, 9,FALSE)</f>
        <v>0</v>
      </c>
    </row>
    <row r="5999" spans="1:16" ht="18.5" customHeight="1" x14ac:dyDescent="0.3">
      <c r="A5999" s="3" t="s">
        <v>11179</v>
      </c>
      <c r="B5999" s="4">
        <v>2</v>
      </c>
      <c r="C5999" s="3" t="s">
        <v>11183</v>
      </c>
      <c r="D5999" s="3" t="s">
        <v>11184</v>
      </c>
      <c r="E5999" s="3" t="s">
        <v>9</v>
      </c>
      <c r="F5999" s="3" t="s">
        <v>10</v>
      </c>
      <c r="G5999" s="3" t="s">
        <v>11185</v>
      </c>
      <c r="H5999" s="4" t="s">
        <v>12</v>
      </c>
      <c r="I5999" s="5" t="e">
        <f>VLOOKUP(C5999, 'Linkedin Scrap'!$A$2:$B$3322, 2,FALSE)</f>
        <v>#N/A</v>
      </c>
      <c r="J5999" s="3" t="e">
        <f>VLOOKUP(C5999, 'Linkedin Scrap'!$A$2:$C$3322, 3,FALSE)</f>
        <v>#N/A</v>
      </c>
      <c r="K5999" s="3" t="e">
        <f>VLOOKUP(C5999, 'Linkedin Scrap'!$A$2:$D$3322, 4,FALSE)</f>
        <v>#N/A</v>
      </c>
      <c r="L5999" s="5" t="e">
        <f>VLOOKUP(C5999, 'Linkedin Scrap'!$A$2:$E$3322, 5,FALSE)</f>
        <v>#N/A</v>
      </c>
      <c r="M5999" s="5" t="e">
        <f>VLOOKUP(C5999, 'Linkedin Scrap'!$A$2:$F$3322, 6,FALSE)</f>
        <v>#N/A</v>
      </c>
      <c r="N5999" s="5" t="e">
        <f>VLOOKUP(C5999, 'Linkedin Scrap'!$A$2:$G$3322, 7,FALSE)</f>
        <v>#N/A</v>
      </c>
      <c r="O5999" s="5" t="e">
        <f>VLOOKUP(C5999, 'Linkedin Scrap'!$A$2:$H$3322, 8,FALSE)</f>
        <v>#N/A</v>
      </c>
      <c r="P5999" s="5" t="e">
        <f>VLOOKUP(C5999, 'Linkedin Scrap'!$A$2:$I$3322, 9,FALSE)</f>
        <v>#N/A</v>
      </c>
    </row>
    <row r="6000" spans="1:16" ht="18.5" customHeight="1" x14ac:dyDescent="0.3">
      <c r="A6000" s="3" t="s">
        <v>11179</v>
      </c>
      <c r="B6000" s="4">
        <v>3</v>
      </c>
      <c r="C6000" s="3" t="s">
        <v>11186</v>
      </c>
      <c r="D6000" s="3" t="s">
        <v>11187</v>
      </c>
      <c r="E6000" s="3" t="s">
        <v>9</v>
      </c>
      <c r="F6000" s="3" t="s">
        <v>10</v>
      </c>
      <c r="G6000" s="3" t="s">
        <v>11188</v>
      </c>
      <c r="H6000" s="4" t="s">
        <v>12</v>
      </c>
      <c r="I6000" s="5">
        <f>VLOOKUP(C6000, 'Linkedin Scrap'!$A$2:$B$3322, 2,FALSE)</f>
        <v>0</v>
      </c>
      <c r="J6000" s="3" t="str">
        <f>VLOOKUP(C6000, 'Linkedin Scrap'!$A$2:$C$3322, 3,FALSE)</f>
        <v>326 followers</v>
      </c>
      <c r="K6000" s="3" t="str">
        <f>VLOOKUP(C6000, 'Linkedin Scrap'!$A$2:$D$3322, 4,FALSE)</f>
        <v>323 connections</v>
      </c>
      <c r="L6000" s="5" t="str">
        <f>VLOOKUP(C6000, 'Linkedin Scrap'!$A$2:$E$3322, 5,FALSE)</f>
        <v>Harrow College of Further Education</v>
      </c>
      <c r="M6000" s="5" t="str">
        <f>VLOOKUP(C6000, 'Linkedin Scrap'!$A$2:$F$3322, 6,FALSE)</f>
        <v>Viral.Press</v>
      </c>
      <c r="N6000" s="5" t="str">
        <f>VLOOKUP(C6000, 'Linkedin Scrap'!$A$2:$G$3322, 7,FALSE)</f>
        <v>PROFILE1. PR Manager @ Viral.Press</v>
      </c>
      <c r="O6000" s="5" t="str">
        <f>VLOOKUP(C6000, 'Linkedin Scrap'!$A$2:$H$3322, 8,FALSE)</f>
        <v>[{'course_details': 'HND Business Studies'}]</v>
      </c>
      <c r="P6000" s="5" t="str">
        <f>VLOOKUP(C6000, 'Linkedin Scrap'!$A$2:$I$3322, 9,FALSE)</f>
        <v>[{'experience': 'BT', 'start_time': 'Jul 2011', 'end_time': 'Mar 2020', 'duration': None}, {'experience': 'BT', 'start_time': 'Jul 2011', 'end_time': 'Mar 2020', 'duration': None}, {'experience': 'BT', 'start_time': 'Jul 2011', 'end_time': 'Mar 2020', 'duration': None}]</v>
      </c>
    </row>
    <row r="6001" spans="1:16" ht="18.5" customHeight="1" x14ac:dyDescent="0.3">
      <c r="A6001" s="3" t="s">
        <v>2677</v>
      </c>
      <c r="B6001" s="4">
        <v>1</v>
      </c>
      <c r="C6001" s="3" t="s">
        <v>2678</v>
      </c>
      <c r="D6001" s="3" t="s">
        <v>2679</v>
      </c>
      <c r="E6001" s="3" t="s">
        <v>9</v>
      </c>
      <c r="F6001" s="3" t="s">
        <v>10</v>
      </c>
      <c r="G6001" s="3" t="s">
        <v>2680</v>
      </c>
      <c r="H6001" s="4" t="s">
        <v>12</v>
      </c>
      <c r="I6001" s="5">
        <f>VLOOKUP(C6001, 'Linkedin Scrap'!$A$2:$B$3322, 2,FALSE)</f>
        <v>0</v>
      </c>
      <c r="J6001" s="3" t="str">
        <f>VLOOKUP(C6001, 'Linkedin Scrap'!$A$2:$C$3322, 3,FALSE)</f>
        <v>279 followers</v>
      </c>
      <c r="K6001" s="3" t="str">
        <f>VLOOKUP(C6001, 'Linkedin Scrap'!$A$2:$D$3322, 4,FALSE)</f>
        <v>279 connections</v>
      </c>
      <c r="L6001" s="5" t="str">
        <f>VLOOKUP(C6001, 'Linkedin Scrap'!$A$2:$E$3322, 5,FALSE)</f>
        <v>Constantine the Philosopher University in Nitra</v>
      </c>
      <c r="M6001" s="5" t="str">
        <f>VLOOKUP(C6001, 'Linkedin Scrap'!$A$2:$F$3322, 6,FALSE)</f>
        <v>Big Picture UK</v>
      </c>
      <c r="N6001" s="5">
        <f>VLOOKUP(C6001, 'Linkedin Scrap'!$A$2:$G$3322, 7,FALSE)</f>
        <v>0</v>
      </c>
      <c r="O6001" s="5" t="str">
        <f>VLOOKUP(C6001, 'Linkedin Scrap'!$A$2:$H$3322, 8,FALSE)</f>
        <v>[{'course_details': "Master's degree Social Sciences and Health Care Mgr.", 'start_time': '2006', 'end_time': '2011'}]</v>
      </c>
      <c r="P6001" s="5" t="str">
        <f>VLOOKUP(C6001, 'Linkedin Scrap'!$A$2:$I$3322, 9,FALSE)</f>
        <v>[{'experience': 'YOUnited Technologies ltd', 'start_time': 'Nov 2017', 'end_time': 'Apr 2020', 'duration': None}, {'experience': 'YOUnited Technologies ltd', 'start_time': 'Nov 2017', 'end_time': 'Apr 2020', 'duration': None}, {'experience': 'YOUnited Technologies ltd', 'start_time': 'Nov 2017', 'end_time': 'Apr 2020', 'duration': None}]</v>
      </c>
    </row>
    <row r="6002" spans="1:16" ht="18.5" customHeight="1" x14ac:dyDescent="0.3">
      <c r="A6002" s="3" t="s">
        <v>2677</v>
      </c>
      <c r="B6002" s="4">
        <v>2</v>
      </c>
      <c r="C6002" s="3" t="s">
        <v>2681</v>
      </c>
      <c r="D6002" s="3" t="s">
        <v>2682</v>
      </c>
      <c r="E6002" s="3" t="s">
        <v>9</v>
      </c>
      <c r="F6002" s="3" t="s">
        <v>10</v>
      </c>
      <c r="G6002" s="3" t="s">
        <v>2683</v>
      </c>
      <c r="H6002" s="4" t="s">
        <v>12</v>
      </c>
      <c r="I6002" s="5">
        <f>VLOOKUP(C6002, 'Linkedin Scrap'!$A$2:$B$3322, 2,FALSE)</f>
        <v>0</v>
      </c>
      <c r="J6002" s="3" t="str">
        <f>VLOOKUP(C6002, 'Linkedin Scrap'!$A$2:$C$3322, 3,FALSE)</f>
        <v>38 followers</v>
      </c>
      <c r="K6002" s="3" t="str">
        <f>VLOOKUP(C6002, 'Linkedin Scrap'!$A$2:$D$3322, 4,FALSE)</f>
        <v>38 connections</v>
      </c>
      <c r="L6002" s="5">
        <f>VLOOKUP(C6002, 'Linkedin Scrap'!$A$2:$E$3322, 5,FALSE)</f>
        <v>0</v>
      </c>
      <c r="M6002" s="5">
        <f>VLOOKUP(C6002, 'Linkedin Scrap'!$A$2:$F$3322, 6,FALSE)</f>
        <v>0</v>
      </c>
      <c r="N6002" s="5">
        <f>VLOOKUP(C6002, 'Linkedin Scrap'!$A$2:$G$3322, 7,FALSE)</f>
        <v>0</v>
      </c>
      <c r="O6002" s="5">
        <f>VLOOKUP(C6002, 'Linkedin Scrap'!$A$2:$H$3322, 8,FALSE)</f>
        <v>0</v>
      </c>
      <c r="P6002" s="5" t="str">
        <f>VLOOKUP(C6002, 'Linkedin Scrap'!$A$2:$I$3322, 9,FALSE)</f>
        <v>[{'experience': 'YOUnited'}]</v>
      </c>
    </row>
    <row r="6003" spans="1:16" ht="18.5" customHeight="1" x14ac:dyDescent="0.3">
      <c r="A6003" s="3" t="s">
        <v>2677</v>
      </c>
      <c r="B6003" s="4">
        <v>3</v>
      </c>
      <c r="C6003" s="3" t="s">
        <v>2684</v>
      </c>
      <c r="D6003" s="3" t="s">
        <v>2685</v>
      </c>
      <c r="E6003" s="3" t="s">
        <v>9</v>
      </c>
      <c r="F6003" s="3" t="s">
        <v>10</v>
      </c>
      <c r="G6003" s="3" t="s">
        <v>2686</v>
      </c>
      <c r="H6003" s="4" t="s">
        <v>12</v>
      </c>
      <c r="I6003" s="5" t="e">
        <f>VLOOKUP(C6003, 'Linkedin Scrap'!$A$2:$B$3322, 2,FALSE)</f>
        <v>#N/A</v>
      </c>
      <c r="J6003" s="3" t="e">
        <f>VLOOKUP(C6003, 'Linkedin Scrap'!$A$2:$C$3322, 3,FALSE)</f>
        <v>#N/A</v>
      </c>
      <c r="K6003" s="3" t="e">
        <f>VLOOKUP(C6003, 'Linkedin Scrap'!$A$2:$D$3322, 4,FALSE)</f>
        <v>#N/A</v>
      </c>
      <c r="L6003" s="5" t="e">
        <f>VLOOKUP(C6003, 'Linkedin Scrap'!$A$2:$E$3322, 5,FALSE)</f>
        <v>#N/A</v>
      </c>
      <c r="M6003" s="5" t="e">
        <f>VLOOKUP(C6003, 'Linkedin Scrap'!$A$2:$F$3322, 6,FALSE)</f>
        <v>#N/A</v>
      </c>
      <c r="N6003" s="5" t="e">
        <f>VLOOKUP(C6003, 'Linkedin Scrap'!$A$2:$G$3322, 7,FALSE)</f>
        <v>#N/A</v>
      </c>
      <c r="O6003" s="5" t="e">
        <f>VLOOKUP(C6003, 'Linkedin Scrap'!$A$2:$H$3322, 8,FALSE)</f>
        <v>#N/A</v>
      </c>
      <c r="P6003" s="5" t="e">
        <f>VLOOKUP(C6003, 'Linkedin Scrap'!$A$2:$I$3322, 9,FALSE)</f>
        <v>#N/A</v>
      </c>
    </row>
    <row r="6004" spans="1:16" ht="18.5" customHeight="1" x14ac:dyDescent="0.3">
      <c r="A6004" s="3" t="s">
        <v>2677</v>
      </c>
      <c r="B6004" s="4">
        <v>4</v>
      </c>
      <c r="C6004" s="3" t="s">
        <v>2687</v>
      </c>
      <c r="D6004" s="3" t="s">
        <v>2688</v>
      </c>
      <c r="E6004" s="3" t="s">
        <v>9</v>
      </c>
      <c r="F6004" s="3" t="s">
        <v>10</v>
      </c>
      <c r="G6004" s="3" t="s">
        <v>2689</v>
      </c>
      <c r="H6004" s="4" t="s">
        <v>12</v>
      </c>
      <c r="I6004" s="5">
        <f>VLOOKUP(C6004, 'Linkedin Scrap'!$A$2:$B$3322, 2,FALSE)</f>
        <v>0</v>
      </c>
      <c r="J6004" s="3" t="str">
        <f>VLOOKUP(C6004, 'Linkedin Scrap'!$A$2:$C$3322, 3,FALSE)</f>
        <v>151 followers</v>
      </c>
      <c r="K6004" s="3" t="str">
        <f>VLOOKUP(C6004, 'Linkedin Scrap'!$A$2:$D$3322, 4,FALSE)</f>
        <v>149 connections</v>
      </c>
      <c r="L6004" s="5" t="str">
        <f>VLOOKUP(C6004, 'Linkedin Scrap'!$A$2:$E$3322, 5,FALSE)</f>
        <v>Faculty of Law of the University of Trnava</v>
      </c>
      <c r="M6004" s="5" t="str">
        <f>VLOOKUP(C6004, 'Linkedin Scrap'!$A$2:$F$3322, 6,FALSE)</f>
        <v>G. Lehnert, k.s.</v>
      </c>
      <c r="N6004" s="5">
        <f>VLOOKUP(C6004, 'Linkedin Scrap'!$A$2:$G$3322, 7,FALSE)</f>
        <v>0</v>
      </c>
      <c r="O6004" s="5">
        <f>VLOOKUP(C6004, 'Linkedin Scrap'!$A$2:$H$3322, 8,FALSE)</f>
        <v>0</v>
      </c>
      <c r="P6004" s="5">
        <f>VLOOKUP(C6004, 'Linkedin Scrap'!$A$2:$I$3322, 9,FALSE)</f>
        <v>0</v>
      </c>
    </row>
    <row r="6005" spans="1:16" ht="18.5" customHeight="1" x14ac:dyDescent="0.3">
      <c r="A6005" s="3" t="s">
        <v>2677</v>
      </c>
      <c r="B6005" s="4">
        <v>5</v>
      </c>
      <c r="C6005" s="3" t="s">
        <v>2690</v>
      </c>
      <c r="D6005" s="3" t="s">
        <v>2691</v>
      </c>
      <c r="E6005" s="3" t="s">
        <v>9</v>
      </c>
      <c r="F6005" s="3" t="s">
        <v>10</v>
      </c>
      <c r="G6005" s="3" t="s">
        <v>2692</v>
      </c>
      <c r="H6005" s="4" t="s">
        <v>12</v>
      </c>
      <c r="I6005" s="5">
        <f>VLOOKUP(C6005, 'Linkedin Scrap'!$A$2:$B$3322, 2,FALSE)</f>
        <v>0</v>
      </c>
      <c r="J6005" s="3" t="str">
        <f>VLOOKUP(C6005, 'Linkedin Scrap'!$A$2:$C$3322, 3,FALSE)</f>
        <v>94 followers</v>
      </c>
      <c r="K6005" s="3" t="str">
        <f>VLOOKUP(C6005, 'Linkedin Scrap'!$A$2:$D$3322, 4,FALSE)</f>
        <v>94 connections</v>
      </c>
      <c r="L6005" s="5" t="str">
        <f>VLOOKUP(C6005, 'Linkedin Scrap'!$A$2:$E$3322, 5,FALSE)</f>
        <v>Faculty of Natural Sciences, Comenius University, Bratislava, Slovak republic</v>
      </c>
      <c r="M6005" s="5" t="str">
        <f>VLOOKUP(C6005, 'Linkedin Scrap'!$A$2:$F$3322, 6,FALSE)</f>
        <v>Vertiv Slovakia a.s</v>
      </c>
      <c r="N6005" s="5">
        <f>VLOOKUP(C6005, 'Linkedin Scrap'!$A$2:$G$3322, 7,FALSE)</f>
        <v>0</v>
      </c>
      <c r="O6005" s="5" t="str">
        <f>VLOOKUP(C6005, 'Linkedin Scrap'!$A$2:$H$3322, 8,FALSE)</f>
        <v>[{'course_details': 'Mgr.(equivalent to Master), Molecular Biology second', 'start_time': '2011', 'end_time': '2013'}, {'course_details': 'Bc.(Bachelor), Biology, General first', 'start_time': '2008', 'end_time': '2011'}, {'course_details': 'Marine Biology and Biological Oceanography', 'start_time': '2007', 'end_time': '2008'}, {'course_details': 'graduation bilingual study (italian language)', 'start_time': '2002', 'end_time': '2007'}]</v>
      </c>
      <c r="P6005" s="5" t="str">
        <f>VLOOKUP(C6005, 'Linkedin Scrap'!$A$2:$I$3322, 9,FALSE)</f>
        <v>[{'experience': 'Naval Consortium e.z.h.z.', 'start_time': 'Sep 2014', 'end_time': 'Apr 2023', 'duration': None}, {'experience': 'Naval Consortium e.z.h.z.', 'start_time': 'Sep 2014', 'end_time': 'Apr 2023', 'duration': None}, {'experience': 'Naval Consortium e.z.h.z.', 'start_time': 'Sep 2014', 'end_time': 'Apr 2023', 'duration': None}]</v>
      </c>
    </row>
    <row r="6006" spans="1:16" ht="18.5" customHeight="1" x14ac:dyDescent="0.3">
      <c r="A6006" s="3" t="s">
        <v>2677</v>
      </c>
      <c r="B6006" s="4">
        <v>6</v>
      </c>
      <c r="C6006" s="3" t="s">
        <v>2693</v>
      </c>
      <c r="D6006" s="3" t="s">
        <v>2694</v>
      </c>
      <c r="E6006" s="3" t="s">
        <v>9</v>
      </c>
      <c r="F6006" s="3" t="s">
        <v>10</v>
      </c>
      <c r="G6006" s="3" t="s">
        <v>2695</v>
      </c>
      <c r="H6006" s="4" t="s">
        <v>12</v>
      </c>
      <c r="I6006" s="5">
        <f>VLOOKUP(C6006, 'Linkedin Scrap'!$A$2:$B$3322, 2,FALSE)</f>
        <v>0</v>
      </c>
      <c r="J6006" s="3" t="str">
        <f>VLOOKUP(C6006, 'Linkedin Scrap'!$A$2:$C$3322, 3,FALSE)</f>
        <v>622 followers</v>
      </c>
      <c r="K6006" s="3" t="str">
        <f>VLOOKUP(C6006, 'Linkedin Scrap'!$A$2:$D$3322, 4,FALSE)</f>
        <v>500+ connections</v>
      </c>
      <c r="L6006" s="5" t="str">
        <f>VLOOKUP(C6006, 'Linkedin Scrap'!$A$2:$E$3322, 5,FALSE)</f>
        <v>City University Bellevue Washington - Bratislava, Slovak Republic</v>
      </c>
      <c r="M6006" s="5" t="str">
        <f>VLOOKUP(C6006, 'Linkedin Scrap'!$A$2:$F$3322, 6,FALSE)</f>
        <v>Lyreco Central Europe</v>
      </c>
      <c r="N6006" s="5">
        <f>VLOOKUP(C6006, 'Linkedin Scrap'!$A$2:$G$3322, 7,FALSE)</f>
        <v>0</v>
      </c>
      <c r="O6006" s="5" t="str">
        <f>VLOOKUP(C6006, 'Linkedin Scrap'!$A$2:$H$3322, 8,FALSE)</f>
        <v>[{'course_details': 'MBA Business Administration and Management, General', 'start_time': '1999', 'end_time': '2004'}, {'course_details': '', 'start_time': '1995', 'end_time': '1999'}]</v>
      </c>
      <c r="P6006" s="5" t="str">
        <f>VLOOKUP(C6006, 'Linkedin Scrap'!$A$2:$I$3322, 9,FALSE)</f>
        <v>[{'experience': 'Slovak Telekom, a.s.', 'start_time': 'Nov 2006', 'end_time': 'Apr 2008', 'duration': None}, {'experience': 'Slovak Telekom, a.s.', 'start_time': 'Nov 2006', 'end_time': 'Apr 2008', 'duration': None}, {'experience': 'Slovak Telekom, a.s.', 'start_time': 'Nov 2006', 'end_time': 'Apr 2008', 'duration': None}]</v>
      </c>
    </row>
    <row r="6007" spans="1:16" ht="18.5" customHeight="1" x14ac:dyDescent="0.3">
      <c r="A6007" s="3" t="s">
        <v>2677</v>
      </c>
      <c r="B6007" s="4">
        <v>7</v>
      </c>
      <c r="C6007" s="3" t="s">
        <v>2696</v>
      </c>
      <c r="D6007" s="3" t="s">
        <v>2697</v>
      </c>
      <c r="E6007" s="3" t="s">
        <v>9</v>
      </c>
      <c r="F6007" s="3" t="s">
        <v>10</v>
      </c>
      <c r="G6007" s="3" t="s">
        <v>2698</v>
      </c>
      <c r="H6007" s="4" t="s">
        <v>12</v>
      </c>
      <c r="I6007" s="5">
        <f>VLOOKUP(C6007, 'Linkedin Scrap'!$A$2:$B$3322, 2,FALSE)</f>
        <v>0</v>
      </c>
      <c r="J6007" s="3" t="str">
        <f>VLOOKUP(C6007, 'Linkedin Scrap'!$A$2:$C$3322, 3,FALSE)</f>
        <v>3K followers</v>
      </c>
      <c r="K6007" s="3" t="str">
        <f>VLOOKUP(C6007, 'Linkedin Scrap'!$A$2:$D$3322, 4,FALSE)</f>
        <v>500+ connections</v>
      </c>
      <c r="L6007" s="5">
        <f>VLOOKUP(C6007, 'Linkedin Scrap'!$A$2:$E$3322, 5,FALSE)</f>
        <v>0</v>
      </c>
      <c r="M6007" s="5">
        <f>VLOOKUP(C6007, 'Linkedin Scrap'!$A$2:$F$3322, 6,FALSE)</f>
        <v>0</v>
      </c>
      <c r="N6007" s="5">
        <f>VLOOKUP(C6007, 'Linkedin Scrap'!$A$2:$G$3322, 7,FALSE)</f>
        <v>0</v>
      </c>
      <c r="O6007" s="5">
        <f>VLOOKUP(C6007, 'Linkedin Scrap'!$A$2:$H$3322, 8,FALSE)</f>
        <v>0</v>
      </c>
      <c r="P6007" s="5">
        <f>VLOOKUP(C6007, 'Linkedin Scrap'!$A$2:$I$3322, 9,FALSE)</f>
        <v>0</v>
      </c>
    </row>
    <row r="6008" spans="1:16" ht="18.5" customHeight="1" x14ac:dyDescent="0.3">
      <c r="A6008" s="3" t="s">
        <v>2677</v>
      </c>
      <c r="B6008" s="4">
        <v>8</v>
      </c>
      <c r="C6008" s="3" t="s">
        <v>2699</v>
      </c>
      <c r="D6008" s="3" t="s">
        <v>2700</v>
      </c>
      <c r="E6008" s="3" t="s">
        <v>9</v>
      </c>
      <c r="F6008" s="3" t="s">
        <v>10</v>
      </c>
      <c r="G6008" s="3" t="s">
        <v>2701</v>
      </c>
      <c r="H6008" s="4" t="s">
        <v>12</v>
      </c>
      <c r="I6008" s="5">
        <f>VLOOKUP(C6008, 'Linkedin Scrap'!$A$2:$B$3322, 2,FALSE)</f>
        <v>0</v>
      </c>
      <c r="J6008" s="3" t="str">
        <f>VLOOKUP(C6008, 'Linkedin Scrap'!$A$2:$C$3322, 3,FALSE)</f>
        <v>166 followers</v>
      </c>
      <c r="K6008" s="3" t="str">
        <f>VLOOKUP(C6008, 'Linkedin Scrap'!$A$2:$D$3322, 4,FALSE)</f>
        <v>167 connections</v>
      </c>
      <c r="L6008" s="5" t="str">
        <f>VLOOKUP(C6008, 'Linkedin Scrap'!$A$2:$E$3322, 5,FALSE)</f>
        <v>Masaryk University Brno</v>
      </c>
      <c r="M6008" s="5" t="str">
        <f>VLOOKUP(C6008, 'Linkedin Scrap'!$A$2:$F$3322, 6,FALSE)</f>
        <v>Amazon</v>
      </c>
      <c r="N6008" s="5">
        <f>VLOOKUP(C6008, 'Linkedin Scrap'!$A$2:$G$3322, 7,FALSE)</f>
        <v>0</v>
      </c>
      <c r="O6008" s="5" t="str">
        <f>VLOOKUP(C6008, 'Linkedin Scrap'!$A$2:$H$3322, 8,FALSE)</f>
        <v>[{'course_details': 'English Language and Literature, General', 'start_time': '2011', 'end_time': '2015'}, {'course_details': 'Law', 'start_time': '2007', 'end_time': '2009'}]</v>
      </c>
      <c r="P6008" s="5" t="str">
        <f>VLOOKUP(C6008, 'Linkedin Scrap'!$A$2:$I$3322, 9,FALSE)</f>
        <v>[{'experience': 'Bubble production house', 'start_time': 'Mar 2020', 'end_time': 'Oct 2021', 'duration': None}, {'experience': 'Bubble production house', 'start_time': 'Mar 2020', 'end_time': 'Oct 2021', 'duration': None}, {'experience': 'Bubble production house', 'start_time': 'Mar 2020', 'end_time': 'Oct 2021', 'duration': None}]</v>
      </c>
    </row>
    <row r="6009" spans="1:16" ht="18.5" customHeight="1" x14ac:dyDescent="0.3">
      <c r="A6009" s="3" t="s">
        <v>2677</v>
      </c>
      <c r="B6009" s="4">
        <v>9</v>
      </c>
      <c r="C6009" s="3" t="s">
        <v>2702</v>
      </c>
      <c r="D6009" s="3" t="s">
        <v>2703</v>
      </c>
      <c r="E6009" s="3" t="s">
        <v>9</v>
      </c>
      <c r="F6009" s="3" t="s">
        <v>10</v>
      </c>
      <c r="G6009" s="3" t="s">
        <v>2704</v>
      </c>
      <c r="H6009" s="4" t="s">
        <v>12</v>
      </c>
      <c r="I6009" s="5" t="e">
        <f>VLOOKUP(C6009, 'Linkedin Scrap'!$A$2:$B$3322, 2,FALSE)</f>
        <v>#N/A</v>
      </c>
      <c r="J6009" s="3" t="e">
        <f>VLOOKUP(C6009, 'Linkedin Scrap'!$A$2:$C$3322, 3,FALSE)</f>
        <v>#N/A</v>
      </c>
      <c r="K6009" s="3" t="e">
        <f>VLOOKUP(C6009, 'Linkedin Scrap'!$A$2:$D$3322, 4,FALSE)</f>
        <v>#N/A</v>
      </c>
      <c r="L6009" s="5" t="e">
        <f>VLOOKUP(C6009, 'Linkedin Scrap'!$A$2:$E$3322, 5,FALSE)</f>
        <v>#N/A</v>
      </c>
      <c r="M6009" s="5" t="e">
        <f>VLOOKUP(C6009, 'Linkedin Scrap'!$A$2:$F$3322, 6,FALSE)</f>
        <v>#N/A</v>
      </c>
      <c r="N6009" s="5" t="e">
        <f>VLOOKUP(C6009, 'Linkedin Scrap'!$A$2:$G$3322, 7,FALSE)</f>
        <v>#N/A</v>
      </c>
      <c r="O6009" s="5" t="e">
        <f>VLOOKUP(C6009, 'Linkedin Scrap'!$A$2:$H$3322, 8,FALSE)</f>
        <v>#N/A</v>
      </c>
      <c r="P6009" s="5" t="e">
        <f>VLOOKUP(C6009, 'Linkedin Scrap'!$A$2:$I$3322, 9,FALSE)</f>
        <v>#N/A</v>
      </c>
    </row>
    <row r="6010" spans="1:16" ht="18.5" customHeight="1" x14ac:dyDescent="0.3">
      <c r="A6010" s="3" t="s">
        <v>2677</v>
      </c>
      <c r="B6010" s="4">
        <v>10</v>
      </c>
      <c r="C6010" s="3" t="s">
        <v>2705</v>
      </c>
      <c r="D6010" s="3" t="s">
        <v>2706</v>
      </c>
      <c r="E6010" s="3" t="s">
        <v>9</v>
      </c>
      <c r="F6010" s="3" t="s">
        <v>10</v>
      </c>
      <c r="G6010" s="3" t="s">
        <v>2707</v>
      </c>
      <c r="H6010" s="4" t="s">
        <v>12</v>
      </c>
      <c r="I6010" s="5">
        <f>VLOOKUP(C6010, 'Linkedin Scrap'!$A$2:$B$3322, 2,FALSE)</f>
        <v>0</v>
      </c>
      <c r="J6010" s="3" t="str">
        <f>VLOOKUP(C6010, 'Linkedin Scrap'!$A$2:$C$3322, 3,FALSE)</f>
        <v>565 followers</v>
      </c>
      <c r="K6010" s="3" t="str">
        <f>VLOOKUP(C6010, 'Linkedin Scrap'!$A$2:$D$3322, 4,FALSE)</f>
        <v>500+ connections</v>
      </c>
      <c r="L6010" s="5" t="str">
        <f>VLOOKUP(C6010, 'Linkedin Scrap'!$A$2:$E$3322, 5,FALSE)</f>
        <v>Masarykova univerzita Brno</v>
      </c>
      <c r="M6010" s="5" t="str">
        <f>VLOOKUP(C6010, 'Linkedin Scrap'!$A$2:$F$3322, 6,FALSE)</f>
        <v>01People</v>
      </c>
      <c r="N6010" s="5" t="str">
        <f>VLOOKUP(C6010, 'Linkedin Scrap'!$A$2:$G$3322, 7,FALSE)</f>
        <v>Peter is the Manager leader of projects and responsible for the selection of the…</v>
      </c>
      <c r="O6010" s="5">
        <f>VLOOKUP(C6010, 'Linkedin Scrap'!$A$2:$H$3322, 8,FALSE)</f>
        <v>0</v>
      </c>
      <c r="P6010" s="5">
        <f>VLOOKUP(C6010, 'Linkedin Scrap'!$A$2:$I$3322, 9,FALSE)</f>
        <v>0</v>
      </c>
    </row>
    <row r="6011" spans="1:16" ht="18.5" customHeight="1" x14ac:dyDescent="0.3">
      <c r="A6011" s="3" t="s">
        <v>2677</v>
      </c>
      <c r="B6011" s="4">
        <v>11</v>
      </c>
      <c r="C6011" s="3" t="s">
        <v>2708</v>
      </c>
      <c r="D6011" s="3" t="s">
        <v>2709</v>
      </c>
      <c r="E6011" s="3" t="s">
        <v>9</v>
      </c>
      <c r="F6011" s="3" t="s">
        <v>10</v>
      </c>
      <c r="G6011" s="3" t="s">
        <v>2710</v>
      </c>
      <c r="H6011" s="4" t="s">
        <v>12</v>
      </c>
      <c r="I6011" s="5" t="e">
        <f>VLOOKUP(C6011, 'Linkedin Scrap'!$A$2:$B$3322, 2,FALSE)</f>
        <v>#N/A</v>
      </c>
      <c r="J6011" s="3" t="e">
        <f>VLOOKUP(C6011, 'Linkedin Scrap'!$A$2:$C$3322, 3,FALSE)</f>
        <v>#N/A</v>
      </c>
      <c r="K6011" s="3" t="e">
        <f>VLOOKUP(C6011, 'Linkedin Scrap'!$A$2:$D$3322, 4,FALSE)</f>
        <v>#N/A</v>
      </c>
      <c r="L6011" s="5" t="e">
        <f>VLOOKUP(C6011, 'Linkedin Scrap'!$A$2:$E$3322, 5,FALSE)</f>
        <v>#N/A</v>
      </c>
      <c r="M6011" s="5" t="e">
        <f>VLOOKUP(C6011, 'Linkedin Scrap'!$A$2:$F$3322, 6,FALSE)</f>
        <v>#N/A</v>
      </c>
      <c r="N6011" s="5" t="e">
        <f>VLOOKUP(C6011, 'Linkedin Scrap'!$A$2:$G$3322, 7,FALSE)</f>
        <v>#N/A</v>
      </c>
      <c r="O6011" s="5" t="e">
        <f>VLOOKUP(C6011, 'Linkedin Scrap'!$A$2:$H$3322, 8,FALSE)</f>
        <v>#N/A</v>
      </c>
      <c r="P6011" s="5" t="e">
        <f>VLOOKUP(C6011, 'Linkedin Scrap'!$A$2:$I$3322, 9,FALSE)</f>
        <v>#N/A</v>
      </c>
    </row>
    <row r="6012" spans="1:16" ht="18.5" customHeight="1" x14ac:dyDescent="0.3">
      <c r="A6012" s="3" t="s">
        <v>2677</v>
      </c>
      <c r="B6012" s="4">
        <v>12</v>
      </c>
      <c r="C6012" s="3" t="s">
        <v>2711</v>
      </c>
      <c r="D6012" s="3" t="s">
        <v>2712</v>
      </c>
      <c r="E6012" s="3" t="s">
        <v>9</v>
      </c>
      <c r="F6012" s="3" t="s">
        <v>10</v>
      </c>
      <c r="G6012" s="3" t="s">
        <v>2713</v>
      </c>
      <c r="H6012" s="4" t="s">
        <v>12</v>
      </c>
      <c r="I6012" s="5" t="e">
        <f>VLOOKUP(C6012, 'Linkedin Scrap'!$A$2:$B$3322, 2,FALSE)</f>
        <v>#N/A</v>
      </c>
      <c r="J6012" s="3" t="e">
        <f>VLOOKUP(C6012, 'Linkedin Scrap'!$A$2:$C$3322, 3,FALSE)</f>
        <v>#N/A</v>
      </c>
      <c r="K6012" s="3" t="e">
        <f>VLOOKUP(C6012, 'Linkedin Scrap'!$A$2:$D$3322, 4,FALSE)</f>
        <v>#N/A</v>
      </c>
      <c r="L6012" s="5" t="e">
        <f>VLOOKUP(C6012, 'Linkedin Scrap'!$A$2:$E$3322, 5,FALSE)</f>
        <v>#N/A</v>
      </c>
      <c r="M6012" s="5" t="e">
        <f>VLOOKUP(C6012, 'Linkedin Scrap'!$A$2:$F$3322, 6,FALSE)</f>
        <v>#N/A</v>
      </c>
      <c r="N6012" s="5" t="e">
        <f>VLOOKUP(C6012, 'Linkedin Scrap'!$A$2:$G$3322, 7,FALSE)</f>
        <v>#N/A</v>
      </c>
      <c r="O6012" s="5" t="e">
        <f>VLOOKUP(C6012, 'Linkedin Scrap'!$A$2:$H$3322, 8,FALSE)</f>
        <v>#N/A</v>
      </c>
      <c r="P6012" s="5" t="e">
        <f>VLOOKUP(C6012, 'Linkedin Scrap'!$A$2:$I$3322, 9,FALSE)</f>
        <v>#N/A</v>
      </c>
    </row>
    <row r="6013" spans="1:16" ht="18.5" customHeight="1" x14ac:dyDescent="0.3">
      <c r="A6013" s="3" t="s">
        <v>2677</v>
      </c>
      <c r="B6013" s="4">
        <v>13</v>
      </c>
      <c r="C6013" s="3" t="s">
        <v>2714</v>
      </c>
      <c r="D6013" s="3" t="s">
        <v>2715</v>
      </c>
      <c r="E6013" s="3" t="s">
        <v>9</v>
      </c>
      <c r="F6013" s="3" t="s">
        <v>10</v>
      </c>
      <c r="G6013" s="3" t="s">
        <v>2716</v>
      </c>
      <c r="H6013" s="4" t="s">
        <v>12</v>
      </c>
      <c r="I6013" s="5">
        <f>VLOOKUP(C6013, 'Linkedin Scrap'!$A$2:$B$3322, 2,FALSE)</f>
        <v>0</v>
      </c>
      <c r="J6013" s="3" t="str">
        <f>VLOOKUP(C6013, 'Linkedin Scrap'!$A$2:$C$3322, 3,FALSE)</f>
        <v>277 followers</v>
      </c>
      <c r="K6013" s="3" t="str">
        <f>VLOOKUP(C6013, 'Linkedin Scrap'!$A$2:$D$3322, 4,FALSE)</f>
        <v>280 connections</v>
      </c>
      <c r="L6013" s="5" t="str">
        <f>VLOOKUP(C6013, 'Linkedin Scrap'!$A$2:$E$3322, 5,FALSE)</f>
        <v>Comenius University in Bratislava</v>
      </c>
      <c r="M6013" s="5" t="str">
        <f>VLOOKUP(C6013, 'Linkedin Scrap'!$A$2:$F$3322, 6,FALSE)</f>
        <v>Comenius University in Bratislava / Univerzita Komenského v Bratislave</v>
      </c>
      <c r="N6013" s="5">
        <f>VLOOKUP(C6013, 'Linkedin Scrap'!$A$2:$G$3322, 7,FALSE)</f>
        <v>0</v>
      </c>
      <c r="O6013" s="5" t="str">
        <f>VLOOKUP(C6013, 'Linkedin Scrap'!$A$2:$H$3322, 8,FALSE)</f>
        <v>[{'course_details': "Master's degree"}, {'course_details': 'Mathematical Logic Scholarship'}]</v>
      </c>
      <c r="P6013" s="5" t="str">
        <f>VLOOKUP(C6013, 'Linkedin Scrap'!$A$2:$I$3322, 9,FALSE)</f>
        <v>[{'experience': 'Slovart, Ikar, Kalligram, Perfekt, Citadella, Fortuna Libri, Easton Books, Europa etc.', 'start_time': 'Sep 2000', 'end_time': 'present', 'duration': None}, {'experience': 'Slovart, Ikar, Kalligram, Perfekt, Citadella, Fortuna Libri, Easton Books, Europa etc.', 'start_time': 'Sep 2000', 'end_time': 'present', 'duration': None}, {'experience': 'Slovart, Ikar, Kalligram, Perfekt, Citadella, Fortuna Libri, Easton Books, Europa etc.', 'start_time': 'Sep 2000', 'end_time': 'present', 'duration': None}]</v>
      </c>
    </row>
    <row r="6014" spans="1:16" ht="18.5" customHeight="1" x14ac:dyDescent="0.3">
      <c r="A6014" s="3" t="s">
        <v>2677</v>
      </c>
      <c r="B6014" s="4">
        <v>14</v>
      </c>
      <c r="C6014" s="3" t="s">
        <v>2717</v>
      </c>
      <c r="D6014" s="3" t="s">
        <v>2718</v>
      </c>
      <c r="E6014" s="3" t="s">
        <v>9</v>
      </c>
      <c r="F6014" s="3" t="s">
        <v>10</v>
      </c>
      <c r="G6014" s="3" t="s">
        <v>2719</v>
      </c>
      <c r="H6014" s="4" t="s">
        <v>12</v>
      </c>
      <c r="I6014" s="5" t="e">
        <f>VLOOKUP(C6014, 'Linkedin Scrap'!$A$2:$B$3322, 2,FALSE)</f>
        <v>#N/A</v>
      </c>
      <c r="J6014" s="3" t="e">
        <f>VLOOKUP(C6014, 'Linkedin Scrap'!$A$2:$C$3322, 3,FALSE)</f>
        <v>#N/A</v>
      </c>
      <c r="K6014" s="3" t="e">
        <f>VLOOKUP(C6014, 'Linkedin Scrap'!$A$2:$D$3322, 4,FALSE)</f>
        <v>#N/A</v>
      </c>
      <c r="L6014" s="5" t="e">
        <f>VLOOKUP(C6014, 'Linkedin Scrap'!$A$2:$E$3322, 5,FALSE)</f>
        <v>#N/A</v>
      </c>
      <c r="M6014" s="5" t="e">
        <f>VLOOKUP(C6014, 'Linkedin Scrap'!$A$2:$F$3322, 6,FALSE)</f>
        <v>#N/A</v>
      </c>
      <c r="N6014" s="5" t="e">
        <f>VLOOKUP(C6014, 'Linkedin Scrap'!$A$2:$G$3322, 7,FALSE)</f>
        <v>#N/A</v>
      </c>
      <c r="O6014" s="5" t="e">
        <f>VLOOKUP(C6014, 'Linkedin Scrap'!$A$2:$H$3322, 8,FALSE)</f>
        <v>#N/A</v>
      </c>
      <c r="P6014" s="5" t="e">
        <f>VLOOKUP(C6014, 'Linkedin Scrap'!$A$2:$I$3322, 9,FALSE)</f>
        <v>#N/A</v>
      </c>
    </row>
    <row r="6015" spans="1:16" ht="18.5" customHeight="1" x14ac:dyDescent="0.3">
      <c r="A6015" s="3" t="s">
        <v>2677</v>
      </c>
      <c r="B6015" s="4">
        <v>15</v>
      </c>
      <c r="C6015" s="3" t="s">
        <v>2720</v>
      </c>
      <c r="D6015" s="3" t="s">
        <v>2721</v>
      </c>
      <c r="E6015" s="3" t="s">
        <v>9</v>
      </c>
      <c r="F6015" s="3" t="s">
        <v>10</v>
      </c>
      <c r="G6015" s="3" t="s">
        <v>2722</v>
      </c>
      <c r="H6015" s="4" t="s">
        <v>12</v>
      </c>
      <c r="I6015" s="5" t="e">
        <f>VLOOKUP(C6015, 'Linkedin Scrap'!$A$2:$B$3322, 2,FALSE)</f>
        <v>#N/A</v>
      </c>
      <c r="J6015" s="3" t="e">
        <f>VLOOKUP(C6015, 'Linkedin Scrap'!$A$2:$C$3322, 3,FALSE)</f>
        <v>#N/A</v>
      </c>
      <c r="K6015" s="3" t="e">
        <f>VLOOKUP(C6015, 'Linkedin Scrap'!$A$2:$D$3322, 4,FALSE)</f>
        <v>#N/A</v>
      </c>
      <c r="L6015" s="5" t="e">
        <f>VLOOKUP(C6015, 'Linkedin Scrap'!$A$2:$E$3322, 5,FALSE)</f>
        <v>#N/A</v>
      </c>
      <c r="M6015" s="5" t="e">
        <f>VLOOKUP(C6015, 'Linkedin Scrap'!$A$2:$F$3322, 6,FALSE)</f>
        <v>#N/A</v>
      </c>
      <c r="N6015" s="5" t="e">
        <f>VLOOKUP(C6015, 'Linkedin Scrap'!$A$2:$G$3322, 7,FALSE)</f>
        <v>#N/A</v>
      </c>
      <c r="O6015" s="5" t="e">
        <f>VLOOKUP(C6015, 'Linkedin Scrap'!$A$2:$H$3322, 8,FALSE)</f>
        <v>#N/A</v>
      </c>
      <c r="P6015" s="5" t="e">
        <f>VLOOKUP(C6015, 'Linkedin Scrap'!$A$2:$I$3322, 9,FALSE)</f>
        <v>#N/A</v>
      </c>
    </row>
    <row r="6016" spans="1:16" ht="18.5" customHeight="1" x14ac:dyDescent="0.3">
      <c r="A6016" s="3" t="s">
        <v>2677</v>
      </c>
      <c r="B6016" s="4">
        <v>16</v>
      </c>
      <c r="C6016" s="3" t="s">
        <v>2723</v>
      </c>
      <c r="D6016" s="3" t="s">
        <v>2721</v>
      </c>
      <c r="E6016" s="3" t="s">
        <v>9</v>
      </c>
      <c r="F6016" s="3" t="s">
        <v>10</v>
      </c>
      <c r="G6016" s="3" t="s">
        <v>2724</v>
      </c>
      <c r="H6016" s="4" t="s">
        <v>12</v>
      </c>
      <c r="I6016" s="5">
        <f>VLOOKUP(C6016, 'Linkedin Scrap'!$A$2:$B$3322, 2,FALSE)</f>
        <v>0</v>
      </c>
      <c r="J6016" s="3" t="str">
        <f>VLOOKUP(C6016, 'Linkedin Scrap'!$A$2:$C$3322, 3,FALSE)</f>
        <v>205 followers</v>
      </c>
      <c r="K6016" s="3" t="str">
        <f>VLOOKUP(C6016, 'Linkedin Scrap'!$A$2:$D$3322, 4,FALSE)</f>
        <v>205 connections</v>
      </c>
      <c r="L6016" s="5" t="str">
        <f>VLOOKUP(C6016, 'Linkedin Scrap'!$A$2:$E$3322, 5,FALSE)</f>
        <v>Slovenská technická univerzita v Bratislave</v>
      </c>
      <c r="M6016" s="5" t="str">
        <f>VLOOKUP(C6016, 'Linkedin Scrap'!$A$2:$F$3322, 6,FALSE)</f>
        <v>BRACKETS by TRIAD</v>
      </c>
      <c r="N6016" s="5" t="str">
        <f>VLOOKUP(C6016, 'Linkedin Scrap'!$A$2:$G$3322, 7,FALSE)</f>
        <v>Senior Backend (PHP, Laravel) Developer with a Master's degree in Applied Informatics from Slovak University of Technology in Bratislava.</v>
      </c>
      <c r="O6016" s="5" t="str">
        <f>VLOOKUP(C6016, 'Linkedin Scrap'!$A$2:$H$3322, 8,FALSE)</f>
        <v>[{'course_details': "Master's degree Applied Informatics", 'start_time': '2016', 'end_time': '2018'}, {'course_details': 'Bachelor’s Degree Applied Informatics', 'start_time': '2013', 'end_time': '2016'}]</v>
      </c>
      <c r="P6016" s="5" t="str">
        <f>VLOOKUP(C6016, 'Linkedin Scrap'!$A$2:$I$3322, 9,FALSE)</f>
        <v>[{'experience': '01People', 'start_time': 'Mar 2018', 'end_time': 'Dec 2019', 'duration': None}, {'experience': '01People', 'start_time': 'Mar 2018', 'end_time': 'Dec 2019', 'duration': None}, {'experience': '01People', 'start_time': 'Mar 2018', 'end_time': 'Dec 2019', 'duration': None}]</v>
      </c>
    </row>
    <row r="6017" spans="1:16" ht="18.5" customHeight="1" x14ac:dyDescent="0.3">
      <c r="A6017" s="3" t="s">
        <v>2677</v>
      </c>
      <c r="B6017" s="4">
        <v>17</v>
      </c>
      <c r="C6017" s="3" t="s">
        <v>2725</v>
      </c>
      <c r="D6017" s="3" t="s">
        <v>2721</v>
      </c>
      <c r="E6017" s="3" t="s">
        <v>9</v>
      </c>
      <c r="F6017" s="3" t="s">
        <v>10</v>
      </c>
      <c r="G6017" s="3" t="s">
        <v>2726</v>
      </c>
      <c r="H6017" s="4" t="s">
        <v>12</v>
      </c>
      <c r="I6017" s="5" t="e">
        <f>VLOOKUP(C6017, 'Linkedin Scrap'!$A$2:$B$3322, 2,FALSE)</f>
        <v>#N/A</v>
      </c>
      <c r="J6017" s="3" t="e">
        <f>VLOOKUP(C6017, 'Linkedin Scrap'!$A$2:$C$3322, 3,FALSE)</f>
        <v>#N/A</v>
      </c>
      <c r="K6017" s="3" t="e">
        <f>VLOOKUP(C6017, 'Linkedin Scrap'!$A$2:$D$3322, 4,FALSE)</f>
        <v>#N/A</v>
      </c>
      <c r="L6017" s="5" t="e">
        <f>VLOOKUP(C6017, 'Linkedin Scrap'!$A$2:$E$3322, 5,FALSE)</f>
        <v>#N/A</v>
      </c>
      <c r="M6017" s="5" t="e">
        <f>VLOOKUP(C6017, 'Linkedin Scrap'!$A$2:$F$3322, 6,FALSE)</f>
        <v>#N/A</v>
      </c>
      <c r="N6017" s="5" t="e">
        <f>VLOOKUP(C6017, 'Linkedin Scrap'!$A$2:$G$3322, 7,FALSE)</f>
        <v>#N/A</v>
      </c>
      <c r="O6017" s="5" t="e">
        <f>VLOOKUP(C6017, 'Linkedin Scrap'!$A$2:$H$3322, 8,FALSE)</f>
        <v>#N/A</v>
      </c>
      <c r="P6017" s="5" t="e">
        <f>VLOOKUP(C6017, 'Linkedin Scrap'!$A$2:$I$3322, 9,FALSE)</f>
        <v>#N/A</v>
      </c>
    </row>
    <row r="6018" spans="1:16" ht="18.5" customHeight="1" x14ac:dyDescent="0.3">
      <c r="A6018" s="3" t="s">
        <v>2677</v>
      </c>
      <c r="B6018" s="4">
        <v>18</v>
      </c>
      <c r="C6018" s="3" t="s">
        <v>2727</v>
      </c>
      <c r="D6018" s="3" t="s">
        <v>2728</v>
      </c>
      <c r="E6018" s="3" t="s">
        <v>9</v>
      </c>
      <c r="F6018" s="3" t="s">
        <v>10</v>
      </c>
      <c r="G6018" s="3" t="s">
        <v>2729</v>
      </c>
      <c r="H6018" s="4" t="s">
        <v>12</v>
      </c>
      <c r="I6018" s="5">
        <f>VLOOKUP(C6018, 'Linkedin Scrap'!$A$2:$B$3322, 2,FALSE)</f>
        <v>0</v>
      </c>
      <c r="J6018" s="3" t="str">
        <f>VLOOKUP(C6018, 'Linkedin Scrap'!$A$2:$C$3322, 3,FALSE)</f>
        <v>612 followers</v>
      </c>
      <c r="K6018" s="3" t="str">
        <f>VLOOKUP(C6018, 'Linkedin Scrap'!$A$2:$D$3322, 4,FALSE)</f>
        <v>500+ connections</v>
      </c>
      <c r="L6018" s="5" t="str">
        <f>VLOOKUP(C6018, 'Linkedin Scrap'!$A$2:$E$3322, 5,FALSE)</f>
        <v>Uzhhorod National University</v>
      </c>
      <c r="M6018" s="5" t="str">
        <f>VLOOKUP(C6018, 'Linkedin Scrap'!$A$2:$F$3322, 6,FALSE)</f>
        <v>BiteBerry</v>
      </c>
      <c r="N6018" s="5" t="str">
        <f>VLOOKUP(C6018, 'Linkedin Scrap'!$A$2:$G$3322, 7,FALSE)</f>
        <v>Full-Stack Developer skilled in Ruby, Ruby on Rails, JavaScript, React.js and React…</v>
      </c>
      <c r="O6018" s="5">
        <f>VLOOKUP(C6018, 'Linkedin Scrap'!$A$2:$H$3322, 8,FALSE)</f>
        <v>0</v>
      </c>
      <c r="P6018" s="5">
        <f>VLOOKUP(C6018, 'Linkedin Scrap'!$A$2:$I$3322, 9,FALSE)</f>
        <v>0</v>
      </c>
    </row>
    <row r="6019" spans="1:16" ht="18.5" customHeight="1" x14ac:dyDescent="0.3">
      <c r="A6019" s="3" t="s">
        <v>2677</v>
      </c>
      <c r="B6019" s="4">
        <v>19</v>
      </c>
      <c r="C6019" s="3" t="s">
        <v>2730</v>
      </c>
      <c r="D6019" s="3" t="s">
        <v>2731</v>
      </c>
      <c r="E6019" s="3" t="s">
        <v>9</v>
      </c>
      <c r="F6019" s="3" t="s">
        <v>10</v>
      </c>
      <c r="G6019" s="3" t="s">
        <v>2732</v>
      </c>
      <c r="H6019" s="4" t="s">
        <v>12</v>
      </c>
      <c r="I6019" s="5">
        <f>VLOOKUP(C6019, 'Linkedin Scrap'!$A$2:$B$3322, 2,FALSE)</f>
        <v>0</v>
      </c>
      <c r="J6019" s="3" t="str">
        <f>VLOOKUP(C6019, 'Linkedin Scrap'!$A$2:$C$3322, 3,FALSE)</f>
        <v>93 followers</v>
      </c>
      <c r="K6019" s="3" t="str">
        <f>VLOOKUP(C6019, 'Linkedin Scrap'!$A$2:$D$3322, 4,FALSE)</f>
        <v>92 connections</v>
      </c>
      <c r="L6019" s="5" t="str">
        <f>VLOOKUP(C6019, 'Linkedin Scrap'!$A$2:$E$3322, 5,FALSE)</f>
        <v>Stredná odborná škola informačných technológii v Bystrici</v>
      </c>
      <c r="M6019" s="5" t="str">
        <f>VLOOKUP(C6019, 'Linkedin Scrap'!$A$2:$F$3322, 6,FALSE)</f>
        <v>01People</v>
      </c>
      <c r="N6019" s="5" t="str">
        <f>VLOOKUP(C6019, 'Linkedin Scrap'!$A$2:$G$3322, 7,FALSE)</f>
        <v>I'am versatile Front-end Developerwith 7+ years of experience in designing</v>
      </c>
      <c r="O6019" s="5" t="str">
        <f>VLOOKUP(C6019, 'Linkedin Scrap'!$A$2:$H$3322, 8,FALSE)</f>
        <v>[{'course_details': 'Graphic Design', 'start_time': '2012', 'end_time': '2016'}]</v>
      </c>
      <c r="P6019" s="5" t="str">
        <f>VLOOKUP(C6019, 'Linkedin Scrap'!$A$2:$I$3322, 9,FALSE)</f>
        <v>[{'experience': '4Q s.r.o.', 'start_time': 'Apr 2017', 'end_time': 'Jul 2019', 'duration': None}, {'experience': '4Q s.r.o.', 'start_time': 'Apr 2017', 'end_time': 'Jul 2019', 'duration': None}]</v>
      </c>
    </row>
    <row r="6020" spans="1:16" ht="18.5" customHeight="1" x14ac:dyDescent="0.3">
      <c r="A6020" s="3" t="s">
        <v>2677</v>
      </c>
      <c r="B6020" s="4">
        <v>20</v>
      </c>
      <c r="C6020" s="3" t="s">
        <v>2733</v>
      </c>
      <c r="D6020" s="3" t="s">
        <v>2734</v>
      </c>
      <c r="E6020" s="3" t="s">
        <v>9</v>
      </c>
      <c r="F6020" s="3" t="s">
        <v>10</v>
      </c>
      <c r="G6020" s="3" t="s">
        <v>2735</v>
      </c>
      <c r="H6020" s="4" t="s">
        <v>12</v>
      </c>
      <c r="I6020" s="5">
        <f>VLOOKUP(C6020, 'Linkedin Scrap'!$A$2:$B$3322, 2,FALSE)</f>
        <v>0</v>
      </c>
      <c r="J6020" s="3" t="str">
        <f>VLOOKUP(C6020, 'Linkedin Scrap'!$A$2:$C$3322, 3,FALSE)</f>
        <v>312 followers</v>
      </c>
      <c r="K6020" s="3" t="str">
        <f>VLOOKUP(C6020, 'Linkedin Scrap'!$A$2:$D$3322, 4,FALSE)</f>
        <v>315 connections</v>
      </c>
      <c r="L6020" s="5" t="str">
        <f>VLOOKUP(C6020, 'Linkedin Scrap'!$A$2:$E$3322, 5,FALSE)</f>
        <v>High private art school in Zvolen</v>
      </c>
      <c r="M6020" s="5" t="str">
        <f>VLOOKUP(C6020, 'Linkedin Scrap'!$A$2:$F$3322, 6,FALSE)</f>
        <v>DÔVERA zdravotná poisťovňa, a. s.</v>
      </c>
      <c r="N6020" s="5">
        <f>VLOOKUP(C6020, 'Linkedin Scrap'!$A$2:$G$3322, 7,FALSE)</f>
        <v>0</v>
      </c>
      <c r="O6020" s="5" t="str">
        <f>VLOOKUP(C6020, 'Linkedin Scrap'!$A$2:$H$3322, 8,FALSE)</f>
        <v>[{'course_details': 'Graphic Design', 'start_time': '2008', 'end_time': '2012'}]</v>
      </c>
      <c r="P6020" s="5" t="str">
        <f>VLOOKUP(C6020, 'Linkedin Scrap'!$A$2:$I$3322, 9,FALSE)</f>
        <v>[{'experience': 'Atanasov', 'start_time': 'Sep 2018', 'end_time': 'May 2021', 'duration': None}, {'experience': 'Atanasov', 'start_time': 'Sep 2018', 'end_time': 'May 2021', 'duration': None}, {'experience': 'Atanasov', 'start_time': 'Sep 2018', 'end_time': 'May 2021', 'duration': None}]</v>
      </c>
    </row>
    <row r="6021" spans="1:16" ht="18.5" customHeight="1" x14ac:dyDescent="0.3">
      <c r="A6021" s="3" t="s">
        <v>2677</v>
      </c>
      <c r="B6021" s="4">
        <v>21</v>
      </c>
      <c r="C6021" s="3" t="s">
        <v>2736</v>
      </c>
      <c r="D6021" s="3" t="s">
        <v>2737</v>
      </c>
      <c r="E6021" s="3" t="s">
        <v>9</v>
      </c>
      <c r="F6021" s="3" t="s">
        <v>10</v>
      </c>
      <c r="G6021" s="3" t="s">
        <v>2738</v>
      </c>
      <c r="H6021" s="4" t="s">
        <v>22</v>
      </c>
      <c r="I6021" s="5">
        <f>VLOOKUP(C6021, 'Linkedin Scrap'!$A$2:$B$3322, 2,FALSE)</f>
        <v>0</v>
      </c>
      <c r="J6021" s="3" t="str">
        <f>VLOOKUP(C6021, 'Linkedin Scrap'!$A$2:$C$3322, 3,FALSE)</f>
        <v>34 followers</v>
      </c>
      <c r="K6021" s="3" t="str">
        <f>VLOOKUP(C6021, 'Linkedin Scrap'!$A$2:$D$3322, 4,FALSE)</f>
        <v>34 connections</v>
      </c>
      <c r="L6021" s="5" t="str">
        <f>VLOOKUP(C6021, 'Linkedin Scrap'!$A$2:$E$3322, 5,FALSE)</f>
        <v>Palestra College of Physical Education and Sports, Prague</v>
      </c>
      <c r="M6021" s="5" t="str">
        <f>VLOOKUP(C6021, 'Linkedin Scrap'!$A$2:$F$3322, 6,FALSE)</f>
        <v>YOUnited</v>
      </c>
      <c r="N6021" s="5">
        <f>VLOOKUP(C6021, 'Linkedin Scrap'!$A$2:$G$3322, 7,FALSE)</f>
        <v>0</v>
      </c>
      <c r="O6021" s="5" t="str">
        <f>VLOOKUP(C6021, 'Linkedin Scrap'!$A$2:$H$3322, 8,FALSE)</f>
        <v>[{'course_details': 'Sports Studies', 'start_time': '1983', 'end_time': '1986'}]</v>
      </c>
      <c r="P6021" s="5" t="str">
        <f>VLOOKUP(C6021, 'Linkedin Scrap'!$A$2:$I$3322, 9,FALSE)</f>
        <v>[{'experience': 'YOUnited', 'start_time': 'Sep 2018', 'end_time': 'present', 'duration': None}]</v>
      </c>
    </row>
    <row r="6022" spans="1:16" ht="18.5" customHeight="1" x14ac:dyDescent="0.3">
      <c r="A6022" s="3" t="s">
        <v>2677</v>
      </c>
      <c r="B6022" s="4">
        <v>22</v>
      </c>
      <c r="C6022" s="3" t="s">
        <v>2739</v>
      </c>
      <c r="D6022" s="3" t="s">
        <v>2740</v>
      </c>
      <c r="E6022" s="3" t="s">
        <v>9</v>
      </c>
      <c r="F6022" s="3" t="s">
        <v>10</v>
      </c>
      <c r="G6022" s="3" t="s">
        <v>2741</v>
      </c>
      <c r="H6022" s="4" t="s">
        <v>22</v>
      </c>
      <c r="I6022" s="5" t="e">
        <f>VLOOKUP(C6022, 'Linkedin Scrap'!$A$2:$B$3322, 2,FALSE)</f>
        <v>#N/A</v>
      </c>
      <c r="J6022" s="3" t="e">
        <f>VLOOKUP(C6022, 'Linkedin Scrap'!$A$2:$C$3322, 3,FALSE)</f>
        <v>#N/A</v>
      </c>
      <c r="K6022" s="3" t="e">
        <f>VLOOKUP(C6022, 'Linkedin Scrap'!$A$2:$D$3322, 4,FALSE)</f>
        <v>#N/A</v>
      </c>
      <c r="L6022" s="5" t="e">
        <f>VLOOKUP(C6022, 'Linkedin Scrap'!$A$2:$E$3322, 5,FALSE)</f>
        <v>#N/A</v>
      </c>
      <c r="M6022" s="5" t="e">
        <f>VLOOKUP(C6022, 'Linkedin Scrap'!$A$2:$F$3322, 6,FALSE)</f>
        <v>#N/A</v>
      </c>
      <c r="N6022" s="5" t="e">
        <f>VLOOKUP(C6022, 'Linkedin Scrap'!$A$2:$G$3322, 7,FALSE)</f>
        <v>#N/A</v>
      </c>
      <c r="O6022" s="5" t="e">
        <f>VLOOKUP(C6022, 'Linkedin Scrap'!$A$2:$H$3322, 8,FALSE)</f>
        <v>#N/A</v>
      </c>
      <c r="P6022" s="5" t="e">
        <f>VLOOKUP(C6022, 'Linkedin Scrap'!$A$2:$I$3322, 9,FALSE)</f>
        <v>#N/A</v>
      </c>
    </row>
    <row r="6023" spans="1:16" ht="18.5" customHeight="1" x14ac:dyDescent="0.3">
      <c r="A6023" s="3" t="s">
        <v>2677</v>
      </c>
      <c r="B6023" s="4">
        <v>23</v>
      </c>
      <c r="C6023" s="3" t="s">
        <v>2742</v>
      </c>
      <c r="D6023" s="3" t="s">
        <v>2743</v>
      </c>
      <c r="E6023" s="3" t="s">
        <v>139</v>
      </c>
      <c r="F6023" s="3" t="s">
        <v>10</v>
      </c>
      <c r="G6023" s="3" t="s">
        <v>2744</v>
      </c>
      <c r="H6023" s="4" t="s">
        <v>22</v>
      </c>
      <c r="I6023" s="5">
        <f>VLOOKUP(C6023, 'Linkedin Scrap'!$A$2:$B$3322, 2,FALSE)</f>
        <v>0</v>
      </c>
      <c r="J6023" s="3" t="str">
        <f>VLOOKUP(C6023, 'Linkedin Scrap'!$A$2:$C$3322, 3,FALSE)</f>
        <v>5K followers</v>
      </c>
      <c r="K6023" s="3" t="str">
        <f>VLOOKUP(C6023, 'Linkedin Scrap'!$A$2:$D$3322, 4,FALSE)</f>
        <v>500+ connections</v>
      </c>
      <c r="L6023" s="5" t="str">
        <f>VLOOKUP(C6023, 'Linkedin Scrap'!$A$2:$E$3322, 5,FALSE)</f>
        <v>Masaryk University, Law Faculty</v>
      </c>
      <c r="M6023" s="5" t="str">
        <f>VLOOKUP(C6023, 'Linkedin Scrap'!$A$2:$F$3322, 6,FALSE)</f>
        <v>Walletory</v>
      </c>
      <c r="N6023" s="5" t="str">
        <f>VLOOKUP(C6023, 'Linkedin Scrap'!$A$2:$G$3322, 7,FALSE)</f>
        <v>Goal-oriented, loving education and new opportunities</v>
      </c>
      <c r="O6023" s="5">
        <f>VLOOKUP(C6023, 'Linkedin Scrap'!$A$2:$H$3322, 8,FALSE)</f>
        <v>0</v>
      </c>
      <c r="P6023" s="5">
        <f>VLOOKUP(C6023, 'Linkedin Scrap'!$A$2:$I$3322, 9,FALSE)</f>
        <v>0</v>
      </c>
    </row>
    <row r="6024" spans="1:16" ht="18.5" customHeight="1" x14ac:dyDescent="0.3">
      <c r="A6024" s="3" t="s">
        <v>12538</v>
      </c>
      <c r="B6024" s="4">
        <v>1</v>
      </c>
      <c r="C6024" s="3" t="s">
        <v>12539</v>
      </c>
      <c r="D6024" s="3" t="s">
        <v>98</v>
      </c>
      <c r="E6024" s="3" t="s">
        <v>9</v>
      </c>
      <c r="F6024" s="3" t="s">
        <v>10</v>
      </c>
      <c r="G6024" s="3" t="s">
        <v>12540</v>
      </c>
      <c r="H6024" s="4" t="s">
        <v>12</v>
      </c>
      <c r="I6024" s="5">
        <f>VLOOKUP(C6024, 'Linkedin Scrap'!$A$2:$B$3322, 2,FALSE)</f>
        <v>0</v>
      </c>
      <c r="J6024" s="3" t="str">
        <f>VLOOKUP(C6024, 'Linkedin Scrap'!$A$2:$C$3322, 3,FALSE)</f>
        <v>5K followers</v>
      </c>
      <c r="K6024" s="3" t="str">
        <f>VLOOKUP(C6024, 'Linkedin Scrap'!$A$2:$D$3322, 4,FALSE)</f>
        <v>500+ connections</v>
      </c>
      <c r="L6024" s="5" t="str">
        <f>VLOOKUP(C6024, 'Linkedin Scrap'!$A$2:$E$3322, 5,FALSE)</f>
        <v>Fachhochschule Salzburg</v>
      </c>
      <c r="M6024" s="5" t="str">
        <f>VLOOKUP(C6024, 'Linkedin Scrap'!$A$2:$F$3322, 6,FALSE)</f>
        <v>Inery Blockchain</v>
      </c>
      <c r="N6024" s="5" t="str">
        <f>VLOOKUP(C6024, 'Linkedin Scrap'!$A$2:$G$3322, 7,FALSE)</f>
        <v>With over 13 years of experience in the IT industry, I am a passionate and innovative…</v>
      </c>
      <c r="O6024" s="5">
        <f>VLOOKUP(C6024, 'Linkedin Scrap'!$A$2:$H$3322, 8,FALSE)</f>
        <v>0</v>
      </c>
      <c r="P6024" s="5">
        <f>VLOOKUP(C6024, 'Linkedin Scrap'!$A$2:$I$3322, 9,FALSE)</f>
        <v>0</v>
      </c>
    </row>
    <row r="6025" spans="1:16" ht="18.5" customHeight="1" x14ac:dyDescent="0.3">
      <c r="A6025" s="3" t="s">
        <v>12538</v>
      </c>
      <c r="B6025" s="4">
        <v>2</v>
      </c>
      <c r="C6025" s="3" t="s">
        <v>12541</v>
      </c>
      <c r="D6025" s="3" t="s">
        <v>12542</v>
      </c>
      <c r="E6025" s="3" t="s">
        <v>9</v>
      </c>
      <c r="F6025" s="3" t="s">
        <v>10</v>
      </c>
      <c r="G6025" s="3" t="s">
        <v>12543</v>
      </c>
      <c r="H6025" s="4" t="s">
        <v>12</v>
      </c>
      <c r="I6025" s="5" t="e">
        <f>VLOOKUP(C6025, 'Linkedin Scrap'!$A$2:$B$3322, 2,FALSE)</f>
        <v>#N/A</v>
      </c>
      <c r="J6025" s="3" t="e">
        <f>VLOOKUP(C6025, 'Linkedin Scrap'!$A$2:$C$3322, 3,FALSE)</f>
        <v>#N/A</v>
      </c>
      <c r="K6025" s="3" t="e">
        <f>VLOOKUP(C6025, 'Linkedin Scrap'!$A$2:$D$3322, 4,FALSE)</f>
        <v>#N/A</v>
      </c>
      <c r="L6025" s="5" t="e">
        <f>VLOOKUP(C6025, 'Linkedin Scrap'!$A$2:$E$3322, 5,FALSE)</f>
        <v>#N/A</v>
      </c>
      <c r="M6025" s="5" t="e">
        <f>VLOOKUP(C6025, 'Linkedin Scrap'!$A$2:$F$3322, 6,FALSE)</f>
        <v>#N/A</v>
      </c>
      <c r="N6025" s="5" t="e">
        <f>VLOOKUP(C6025, 'Linkedin Scrap'!$A$2:$G$3322, 7,FALSE)</f>
        <v>#N/A</v>
      </c>
      <c r="O6025" s="5" t="e">
        <f>VLOOKUP(C6025, 'Linkedin Scrap'!$A$2:$H$3322, 8,FALSE)</f>
        <v>#N/A</v>
      </c>
      <c r="P6025" s="5" t="e">
        <f>VLOOKUP(C6025, 'Linkedin Scrap'!$A$2:$I$3322, 9,FALSE)</f>
        <v>#N/A</v>
      </c>
    </row>
    <row r="6026" spans="1:16" ht="18.5" customHeight="1" x14ac:dyDescent="0.3">
      <c r="A6026" s="3" t="s">
        <v>12538</v>
      </c>
      <c r="B6026" s="4">
        <v>3</v>
      </c>
      <c r="C6026" s="3" t="s">
        <v>12544</v>
      </c>
      <c r="D6026" s="3" t="s">
        <v>12545</v>
      </c>
      <c r="E6026" s="3" t="s">
        <v>9</v>
      </c>
      <c r="F6026" s="3" t="s">
        <v>10</v>
      </c>
      <c r="G6026" s="3" t="s">
        <v>12546</v>
      </c>
      <c r="H6026" s="4" t="s">
        <v>12</v>
      </c>
      <c r="I6026" s="5" t="e">
        <f>VLOOKUP(C6026, 'Linkedin Scrap'!$A$2:$B$3322, 2,FALSE)</f>
        <v>#N/A</v>
      </c>
      <c r="J6026" s="3" t="e">
        <f>VLOOKUP(C6026, 'Linkedin Scrap'!$A$2:$C$3322, 3,FALSE)</f>
        <v>#N/A</v>
      </c>
      <c r="K6026" s="3" t="e">
        <f>VLOOKUP(C6026, 'Linkedin Scrap'!$A$2:$D$3322, 4,FALSE)</f>
        <v>#N/A</v>
      </c>
      <c r="L6026" s="5" t="e">
        <f>VLOOKUP(C6026, 'Linkedin Scrap'!$A$2:$E$3322, 5,FALSE)</f>
        <v>#N/A</v>
      </c>
      <c r="M6026" s="5" t="e">
        <f>VLOOKUP(C6026, 'Linkedin Scrap'!$A$2:$F$3322, 6,FALSE)</f>
        <v>#N/A</v>
      </c>
      <c r="N6026" s="5" t="e">
        <f>VLOOKUP(C6026, 'Linkedin Scrap'!$A$2:$G$3322, 7,FALSE)</f>
        <v>#N/A</v>
      </c>
      <c r="O6026" s="5" t="e">
        <f>VLOOKUP(C6026, 'Linkedin Scrap'!$A$2:$H$3322, 8,FALSE)</f>
        <v>#N/A</v>
      </c>
      <c r="P6026" s="5" t="e">
        <f>VLOOKUP(C6026, 'Linkedin Scrap'!$A$2:$I$3322, 9,FALSE)</f>
        <v>#N/A</v>
      </c>
    </row>
    <row r="6027" spans="1:16" ht="18.5" customHeight="1" x14ac:dyDescent="0.3">
      <c r="A6027" s="3" t="s">
        <v>12538</v>
      </c>
      <c r="B6027" s="4">
        <v>4</v>
      </c>
      <c r="C6027" s="3" t="s">
        <v>12547</v>
      </c>
      <c r="D6027" s="3" t="s">
        <v>290</v>
      </c>
      <c r="E6027" s="3" t="s">
        <v>9</v>
      </c>
      <c r="F6027" s="3" t="s">
        <v>10</v>
      </c>
      <c r="G6027" s="3" t="s">
        <v>12548</v>
      </c>
      <c r="H6027" s="4" t="s">
        <v>12</v>
      </c>
      <c r="I6027" s="5" t="e">
        <f>VLOOKUP(C6027, 'Linkedin Scrap'!$A$2:$B$3322, 2,FALSE)</f>
        <v>#N/A</v>
      </c>
      <c r="J6027" s="3" t="e">
        <f>VLOOKUP(C6027, 'Linkedin Scrap'!$A$2:$C$3322, 3,FALSE)</f>
        <v>#N/A</v>
      </c>
      <c r="K6027" s="3" t="e">
        <f>VLOOKUP(C6027, 'Linkedin Scrap'!$A$2:$D$3322, 4,FALSE)</f>
        <v>#N/A</v>
      </c>
      <c r="L6027" s="5" t="e">
        <f>VLOOKUP(C6027, 'Linkedin Scrap'!$A$2:$E$3322, 5,FALSE)</f>
        <v>#N/A</v>
      </c>
      <c r="M6027" s="5" t="e">
        <f>VLOOKUP(C6027, 'Linkedin Scrap'!$A$2:$F$3322, 6,FALSE)</f>
        <v>#N/A</v>
      </c>
      <c r="N6027" s="5" t="e">
        <f>VLOOKUP(C6027, 'Linkedin Scrap'!$A$2:$G$3322, 7,FALSE)</f>
        <v>#N/A</v>
      </c>
      <c r="O6027" s="5" t="e">
        <f>VLOOKUP(C6027, 'Linkedin Scrap'!$A$2:$H$3322, 8,FALSE)</f>
        <v>#N/A</v>
      </c>
      <c r="P6027" s="5" t="e">
        <f>VLOOKUP(C6027, 'Linkedin Scrap'!$A$2:$I$3322, 9,FALSE)</f>
        <v>#N/A</v>
      </c>
    </row>
    <row r="6028" spans="1:16" ht="18.5" customHeight="1" x14ac:dyDescent="0.3">
      <c r="A6028" s="3" t="s">
        <v>12538</v>
      </c>
      <c r="B6028" s="4">
        <v>5</v>
      </c>
      <c r="C6028" s="3" t="s">
        <v>12549</v>
      </c>
      <c r="D6028" s="3" t="s">
        <v>12550</v>
      </c>
      <c r="E6028" s="3" t="s">
        <v>9</v>
      </c>
      <c r="F6028" s="3" t="s">
        <v>10</v>
      </c>
      <c r="G6028" s="3" t="s">
        <v>12551</v>
      </c>
      <c r="H6028" s="4" t="s">
        <v>12</v>
      </c>
      <c r="I6028" s="5">
        <f>VLOOKUP(C6028, 'Linkedin Scrap'!$A$2:$B$3322, 2,FALSE)</f>
        <v>0</v>
      </c>
      <c r="J6028" s="3" t="str">
        <f>VLOOKUP(C6028, 'Linkedin Scrap'!$A$2:$C$3322, 3,FALSE)</f>
        <v>595 followers</v>
      </c>
      <c r="K6028" s="3" t="str">
        <f>VLOOKUP(C6028, 'Linkedin Scrap'!$A$2:$D$3322, 4,FALSE)</f>
        <v>500+ connections</v>
      </c>
      <c r="L6028" s="5" t="str">
        <f>VLOOKUP(C6028, 'Linkedin Scrap'!$A$2:$E$3322, 5,FALSE)</f>
        <v>Medienschule für Kommunikation Berlin</v>
      </c>
      <c r="M6028" s="5" t="str">
        <f>VLOOKUP(C6028, 'Linkedin Scrap'!$A$2:$F$3322, 6,FALSE)</f>
        <v>ySign</v>
      </c>
      <c r="N6028" s="5" t="str">
        <f>VLOOKUP(C6028, 'Linkedin Scrap'!$A$2:$G$3322, 7,FALSE)</f>
        <v>Communication Expert at ySign</v>
      </c>
      <c r="O6028" s="5" t="str">
        <f>VLOOKUP(C6028, 'Linkedin Scrap'!$A$2:$H$3322, 8,FALSE)</f>
        <v>[{'course_details': 'Bachelors', 'start_time': '1999', 'end_time': '2004'}]</v>
      </c>
      <c r="P6028" s="5" t="str">
        <f>VLOOKUP(C6028, 'Linkedin Scrap'!$A$2:$I$3322, 9,FALSE)</f>
        <v>[{'experience': 'Selbst-Bestimmt', 'start_time': 'Nov 2009', 'end_time': 'Sep 2017', 'duration': None}, {'experience': 'Selbst-Bestimmt', 'start_time': 'Nov 2009', 'end_time': 'Sep 2017', 'duration': None}, {'experience': 'Selbst-Bestimmt', 'start_time': 'Nov 2009', 'end_time': 'Sep 2017', 'duration': None}]</v>
      </c>
    </row>
    <row r="6029" spans="1:16" ht="18.5" customHeight="1" x14ac:dyDescent="0.3">
      <c r="A6029" s="3" t="s">
        <v>9424</v>
      </c>
      <c r="B6029" s="4">
        <v>1</v>
      </c>
      <c r="C6029" s="3" t="s">
        <v>9425</v>
      </c>
      <c r="D6029" s="3" t="s">
        <v>9426</v>
      </c>
      <c r="E6029" s="3" t="s">
        <v>9</v>
      </c>
      <c r="F6029" s="3" t="s">
        <v>10</v>
      </c>
      <c r="G6029" s="3" t="s">
        <v>9427</v>
      </c>
      <c r="H6029" s="4" t="s">
        <v>12</v>
      </c>
      <c r="I6029" s="5" t="e">
        <f>VLOOKUP(C6029, 'Linkedin Scrap'!$A$2:$B$3322, 2,FALSE)</f>
        <v>#N/A</v>
      </c>
      <c r="J6029" s="3" t="e">
        <f>VLOOKUP(C6029, 'Linkedin Scrap'!$A$2:$C$3322, 3,FALSE)</f>
        <v>#N/A</v>
      </c>
      <c r="K6029" s="3" t="e">
        <f>VLOOKUP(C6029, 'Linkedin Scrap'!$A$2:$D$3322, 4,FALSE)</f>
        <v>#N/A</v>
      </c>
      <c r="L6029" s="5" t="e">
        <f>VLOOKUP(C6029, 'Linkedin Scrap'!$A$2:$E$3322, 5,FALSE)</f>
        <v>#N/A</v>
      </c>
      <c r="M6029" s="5" t="e">
        <f>VLOOKUP(C6029, 'Linkedin Scrap'!$A$2:$F$3322, 6,FALSE)</f>
        <v>#N/A</v>
      </c>
      <c r="N6029" s="5" t="e">
        <f>VLOOKUP(C6029, 'Linkedin Scrap'!$A$2:$G$3322, 7,FALSE)</f>
        <v>#N/A</v>
      </c>
      <c r="O6029" s="5" t="e">
        <f>VLOOKUP(C6029, 'Linkedin Scrap'!$A$2:$H$3322, 8,FALSE)</f>
        <v>#N/A</v>
      </c>
      <c r="P6029" s="5" t="e">
        <f>VLOOKUP(C6029, 'Linkedin Scrap'!$A$2:$I$3322, 9,FALSE)</f>
        <v>#N/A</v>
      </c>
    </row>
    <row r="6030" spans="1:16" ht="18.5" customHeight="1" x14ac:dyDescent="0.3">
      <c r="A6030" s="3" t="s">
        <v>9424</v>
      </c>
      <c r="B6030" s="4">
        <v>2</v>
      </c>
      <c r="C6030" s="3" t="s">
        <v>9428</v>
      </c>
      <c r="D6030" s="3" t="s">
        <v>9429</v>
      </c>
      <c r="E6030" s="3" t="s">
        <v>9</v>
      </c>
      <c r="F6030" s="3" t="s">
        <v>10</v>
      </c>
      <c r="G6030" s="3" t="s">
        <v>9430</v>
      </c>
      <c r="H6030" s="4" t="s">
        <v>12</v>
      </c>
      <c r="I6030" s="5" t="e">
        <f>VLOOKUP(C6030, 'Linkedin Scrap'!$A$2:$B$3322, 2,FALSE)</f>
        <v>#N/A</v>
      </c>
      <c r="J6030" s="3" t="e">
        <f>VLOOKUP(C6030, 'Linkedin Scrap'!$A$2:$C$3322, 3,FALSE)</f>
        <v>#N/A</v>
      </c>
      <c r="K6030" s="3" t="e">
        <f>VLOOKUP(C6030, 'Linkedin Scrap'!$A$2:$D$3322, 4,FALSE)</f>
        <v>#N/A</v>
      </c>
      <c r="L6030" s="5" t="e">
        <f>VLOOKUP(C6030, 'Linkedin Scrap'!$A$2:$E$3322, 5,FALSE)</f>
        <v>#N/A</v>
      </c>
      <c r="M6030" s="5" t="e">
        <f>VLOOKUP(C6030, 'Linkedin Scrap'!$A$2:$F$3322, 6,FALSE)</f>
        <v>#N/A</v>
      </c>
      <c r="N6030" s="5" t="e">
        <f>VLOOKUP(C6030, 'Linkedin Scrap'!$A$2:$G$3322, 7,FALSE)</f>
        <v>#N/A</v>
      </c>
      <c r="O6030" s="5" t="e">
        <f>VLOOKUP(C6030, 'Linkedin Scrap'!$A$2:$H$3322, 8,FALSE)</f>
        <v>#N/A</v>
      </c>
      <c r="P6030" s="5" t="e">
        <f>VLOOKUP(C6030, 'Linkedin Scrap'!$A$2:$I$3322, 9,FALSE)</f>
        <v>#N/A</v>
      </c>
    </row>
    <row r="6031" spans="1:16" ht="18.5" customHeight="1" x14ac:dyDescent="0.3">
      <c r="A6031" s="3" t="s">
        <v>7702</v>
      </c>
      <c r="B6031" s="4">
        <v>1</v>
      </c>
      <c r="C6031" s="3" t="s">
        <v>7703</v>
      </c>
      <c r="D6031" s="3" t="s">
        <v>178</v>
      </c>
      <c r="E6031" s="3" t="s">
        <v>139</v>
      </c>
      <c r="F6031" s="3" t="s">
        <v>10</v>
      </c>
      <c r="G6031" s="3" t="s">
        <v>7704</v>
      </c>
      <c r="H6031" s="4" t="s">
        <v>12</v>
      </c>
      <c r="I6031" s="5">
        <f>VLOOKUP(C6031, 'Linkedin Scrap'!$A$2:$B$3322, 2,FALSE)</f>
        <v>0</v>
      </c>
      <c r="J6031" s="3" t="str">
        <f>VLOOKUP(C6031, 'Linkedin Scrap'!$A$2:$C$3322, 3,FALSE)</f>
        <v>3K followers</v>
      </c>
      <c r="K6031" s="3" t="str">
        <f>VLOOKUP(C6031, 'Linkedin Scrap'!$A$2:$D$3322, 4,FALSE)</f>
        <v>500+ connections</v>
      </c>
      <c r="L6031" s="5">
        <f>VLOOKUP(C6031, 'Linkedin Scrap'!$A$2:$E$3322, 5,FALSE)</f>
        <v>0</v>
      </c>
      <c r="M6031" s="5">
        <f>VLOOKUP(C6031, 'Linkedin Scrap'!$A$2:$F$3322, 6,FALSE)</f>
        <v>0</v>
      </c>
      <c r="N6031" s="5" t="str">
        <f>VLOOKUP(C6031, 'Linkedin Scrap'!$A$2:$G$3322, 7,FALSE)</f>
        <v>18 Years in the Gaming industry as a producer, Executive Producer, VP of APAC, and…</v>
      </c>
      <c r="O6031" s="5">
        <f>VLOOKUP(C6031, 'Linkedin Scrap'!$A$2:$H$3322, 8,FALSE)</f>
        <v>0</v>
      </c>
      <c r="P6031" s="5">
        <f>VLOOKUP(C6031, 'Linkedin Scrap'!$A$2:$I$3322, 9,FALSE)</f>
        <v>0</v>
      </c>
    </row>
    <row r="6032" spans="1:16" ht="18.5" customHeight="1" x14ac:dyDescent="0.3">
      <c r="A6032" s="3" t="s">
        <v>7702</v>
      </c>
      <c r="B6032" s="4">
        <v>2</v>
      </c>
      <c r="C6032" s="3" t="s">
        <v>7705</v>
      </c>
      <c r="D6032" s="3" t="s">
        <v>7706</v>
      </c>
      <c r="E6032" s="3" t="s">
        <v>9</v>
      </c>
      <c r="F6032" s="3" t="s">
        <v>10</v>
      </c>
      <c r="G6032" s="3" t="s">
        <v>7707</v>
      </c>
      <c r="H6032" s="4" t="s">
        <v>12</v>
      </c>
      <c r="I6032" s="5">
        <f>VLOOKUP(C6032, 'Linkedin Scrap'!$A$2:$B$3322, 2,FALSE)</f>
        <v>0</v>
      </c>
      <c r="J6032" s="3" t="str">
        <f>VLOOKUP(C6032, 'Linkedin Scrap'!$A$2:$C$3322, 3,FALSE)</f>
        <v>289 followers</v>
      </c>
      <c r="K6032" s="3" t="str">
        <f>VLOOKUP(C6032, 'Linkedin Scrap'!$A$2:$D$3322, 4,FALSE)</f>
        <v>275 connections</v>
      </c>
      <c r="L6032" s="5" t="str">
        <f>VLOOKUP(C6032, 'Linkedin Scrap'!$A$2:$E$3322, 5,FALSE)</f>
        <v>Georgia Institute of Technology</v>
      </c>
      <c r="M6032" s="5" t="str">
        <f>VLOOKUP(C6032, 'Linkedin Scrap'!$A$2:$F$3322, 6,FALSE)</f>
        <v>People Can Fly Studio</v>
      </c>
      <c r="N6032" s="5" t="str">
        <f>VLOOKUP(C6032, 'Linkedin Scrap'!$A$2:$G$3322, 7,FALSE)</f>
        <v>I love creating games, both digital and traditional. As a developer, I value producing…</v>
      </c>
      <c r="O6032" s="5">
        <f>VLOOKUP(C6032, 'Linkedin Scrap'!$A$2:$H$3322, 8,FALSE)</f>
        <v>0</v>
      </c>
      <c r="P6032" s="5">
        <f>VLOOKUP(C6032, 'Linkedin Scrap'!$A$2:$I$3322, 9,FALSE)</f>
        <v>0</v>
      </c>
    </row>
    <row r="6033" spans="1:16" ht="18.5" customHeight="1" x14ac:dyDescent="0.3">
      <c r="A6033" s="3" t="s">
        <v>7702</v>
      </c>
      <c r="B6033" s="4">
        <v>3</v>
      </c>
      <c r="C6033" s="3" t="s">
        <v>7721</v>
      </c>
      <c r="D6033" s="3" t="s">
        <v>2273</v>
      </c>
      <c r="E6033" s="3" t="s">
        <v>9</v>
      </c>
      <c r="F6033" s="3" t="s">
        <v>10</v>
      </c>
      <c r="G6033" s="3" t="s">
        <v>7722</v>
      </c>
      <c r="H6033" s="4" t="s">
        <v>12</v>
      </c>
      <c r="I6033" s="5" t="e">
        <f>VLOOKUP(C6033, 'Linkedin Scrap'!$A$2:$B$3322, 2,FALSE)</f>
        <v>#N/A</v>
      </c>
      <c r="J6033" s="3" t="e">
        <f>VLOOKUP(C6033, 'Linkedin Scrap'!$A$2:$C$3322, 3,FALSE)</f>
        <v>#N/A</v>
      </c>
      <c r="K6033" s="3" t="e">
        <f>VLOOKUP(C6033, 'Linkedin Scrap'!$A$2:$D$3322, 4,FALSE)</f>
        <v>#N/A</v>
      </c>
      <c r="L6033" s="5" t="e">
        <f>VLOOKUP(C6033, 'Linkedin Scrap'!$A$2:$E$3322, 5,FALSE)</f>
        <v>#N/A</v>
      </c>
      <c r="M6033" s="5" t="e">
        <f>VLOOKUP(C6033, 'Linkedin Scrap'!$A$2:$F$3322, 6,FALSE)</f>
        <v>#N/A</v>
      </c>
      <c r="N6033" s="5" t="e">
        <f>VLOOKUP(C6033, 'Linkedin Scrap'!$A$2:$G$3322, 7,FALSE)</f>
        <v>#N/A</v>
      </c>
      <c r="O6033" s="5" t="e">
        <f>VLOOKUP(C6033, 'Linkedin Scrap'!$A$2:$H$3322, 8,FALSE)</f>
        <v>#N/A</v>
      </c>
      <c r="P6033" s="5" t="e">
        <f>VLOOKUP(C6033, 'Linkedin Scrap'!$A$2:$I$3322, 9,FALSE)</f>
        <v>#N/A</v>
      </c>
    </row>
    <row r="6034" spans="1:16" ht="18.5" customHeight="1" x14ac:dyDescent="0.3">
      <c r="A6034" s="3" t="s">
        <v>7702</v>
      </c>
      <c r="B6034" s="4">
        <v>4</v>
      </c>
      <c r="C6034" s="3" t="s">
        <v>7723</v>
      </c>
      <c r="D6034" s="3" t="s">
        <v>7724</v>
      </c>
      <c r="E6034" s="3" t="s">
        <v>9</v>
      </c>
      <c r="F6034" s="3" t="s">
        <v>10</v>
      </c>
      <c r="G6034" s="3" t="s">
        <v>7725</v>
      </c>
      <c r="H6034" s="4" t="s">
        <v>12</v>
      </c>
      <c r="I6034" s="5" t="e">
        <f>VLOOKUP(C6034, 'Linkedin Scrap'!$A$2:$B$3322, 2,FALSE)</f>
        <v>#N/A</v>
      </c>
      <c r="J6034" s="3" t="e">
        <f>VLOOKUP(C6034, 'Linkedin Scrap'!$A$2:$C$3322, 3,FALSE)</f>
        <v>#N/A</v>
      </c>
      <c r="K6034" s="3" t="e">
        <f>VLOOKUP(C6034, 'Linkedin Scrap'!$A$2:$D$3322, 4,FALSE)</f>
        <v>#N/A</v>
      </c>
      <c r="L6034" s="5" t="e">
        <f>VLOOKUP(C6034, 'Linkedin Scrap'!$A$2:$E$3322, 5,FALSE)</f>
        <v>#N/A</v>
      </c>
      <c r="M6034" s="5" t="e">
        <f>VLOOKUP(C6034, 'Linkedin Scrap'!$A$2:$F$3322, 6,FALSE)</f>
        <v>#N/A</v>
      </c>
      <c r="N6034" s="5" t="e">
        <f>VLOOKUP(C6034, 'Linkedin Scrap'!$A$2:$G$3322, 7,FALSE)</f>
        <v>#N/A</v>
      </c>
      <c r="O6034" s="5" t="e">
        <f>VLOOKUP(C6034, 'Linkedin Scrap'!$A$2:$H$3322, 8,FALSE)</f>
        <v>#N/A</v>
      </c>
      <c r="P6034" s="5" t="e">
        <f>VLOOKUP(C6034, 'Linkedin Scrap'!$A$2:$I$3322, 9,FALSE)</f>
        <v>#N/A</v>
      </c>
    </row>
    <row r="6035" spans="1:16" ht="18.5" customHeight="1" x14ac:dyDescent="0.3">
      <c r="A6035" s="3" t="s">
        <v>8997</v>
      </c>
      <c r="B6035" s="4">
        <v>1</v>
      </c>
      <c r="C6035" s="3" t="s">
        <v>8998</v>
      </c>
      <c r="D6035" s="3" t="s">
        <v>8999</v>
      </c>
      <c r="E6035" s="3" t="s">
        <v>9</v>
      </c>
      <c r="F6035" s="3" t="s">
        <v>10</v>
      </c>
      <c r="G6035" s="3" t="s">
        <v>9000</v>
      </c>
      <c r="H6035" s="4" t="s">
        <v>12</v>
      </c>
      <c r="I6035" s="5">
        <f>VLOOKUP(C6035, 'Linkedin Scrap'!$A$2:$B$3322, 2,FALSE)</f>
        <v>0</v>
      </c>
      <c r="J6035" s="3" t="str">
        <f>VLOOKUP(C6035, 'Linkedin Scrap'!$A$2:$C$3322, 3,FALSE)</f>
        <v>544 followers</v>
      </c>
      <c r="K6035" s="3" t="str">
        <f>VLOOKUP(C6035, 'Linkedin Scrap'!$A$2:$D$3322, 4,FALSE)</f>
        <v>500+ connections</v>
      </c>
      <c r="L6035" s="5" t="str">
        <f>VLOOKUP(C6035, 'Linkedin Scrap'!$A$2:$E$3322, 5,FALSE)</f>
        <v>Universitatea „Alexandru Ioan Cuza” din Iași</v>
      </c>
      <c r="M6035" s="5" t="str">
        <f>VLOOKUP(C6035, 'Linkedin Scrap'!$A$2:$F$3322, 6,FALSE)</f>
        <v>Nord Security</v>
      </c>
      <c r="N6035" s="5" t="str">
        <f>VLOOKUP(C6035, 'Linkedin Scrap'!$A$2:$G$3322, 7,FALSE)</f>
        <v>I am a skilled C#/C++/Java and NodeJS developer and improving to understand the world of front-end. Loving perf and compiler theory, but also just tech in general.</v>
      </c>
      <c r="O6035" s="5" t="str">
        <f>VLOOKUP(C6035, 'Linkedin Scrap'!$A$2:$H$3322, 8,FALSE)</f>
        <v>[{'course_details': '', 'start_time': '2002', 'end_time': '2006'}]</v>
      </c>
      <c r="P6035" s="5" t="str">
        <f>VLOOKUP(C6035, 'Linkedin Scrap'!$A$2:$I$3322, 9,FALSE)</f>
        <v>[{'experience': 'Zeew', 'start_time': 'Jun 2017', 'end_time': 'Sep 2017', 'duration': None}, {'experience': 'Zeew', 'start_time': 'Jun 2017', 'end_time': 'Sep 2017', 'duration': None}, {'experience': 'Zeew', 'start_time': 'Jun 2017', 'end_time': 'Sep 2017', 'duration': None}]</v>
      </c>
    </row>
    <row r="6036" spans="1:16" ht="18.5" customHeight="1" x14ac:dyDescent="0.3">
      <c r="A6036" s="3" t="s">
        <v>8997</v>
      </c>
      <c r="B6036" s="4">
        <v>2</v>
      </c>
      <c r="C6036" s="3" t="s">
        <v>9001</v>
      </c>
      <c r="D6036" s="3" t="s">
        <v>9002</v>
      </c>
      <c r="E6036" s="3" t="s">
        <v>9</v>
      </c>
      <c r="F6036" s="3" t="s">
        <v>10</v>
      </c>
      <c r="G6036" s="3" t="s">
        <v>9003</v>
      </c>
      <c r="H6036" s="4" t="s">
        <v>12</v>
      </c>
      <c r="I6036" s="5" t="e">
        <f>VLOOKUP(C6036, 'Linkedin Scrap'!$A$2:$B$3322, 2,FALSE)</f>
        <v>#N/A</v>
      </c>
      <c r="J6036" s="3" t="e">
        <f>VLOOKUP(C6036, 'Linkedin Scrap'!$A$2:$C$3322, 3,FALSE)</f>
        <v>#N/A</v>
      </c>
      <c r="K6036" s="3" t="e">
        <f>VLOOKUP(C6036, 'Linkedin Scrap'!$A$2:$D$3322, 4,FALSE)</f>
        <v>#N/A</v>
      </c>
      <c r="L6036" s="5" t="e">
        <f>VLOOKUP(C6036, 'Linkedin Scrap'!$A$2:$E$3322, 5,FALSE)</f>
        <v>#N/A</v>
      </c>
      <c r="M6036" s="5" t="e">
        <f>VLOOKUP(C6036, 'Linkedin Scrap'!$A$2:$F$3322, 6,FALSE)</f>
        <v>#N/A</v>
      </c>
      <c r="N6036" s="5" t="e">
        <f>VLOOKUP(C6036, 'Linkedin Scrap'!$A$2:$G$3322, 7,FALSE)</f>
        <v>#N/A</v>
      </c>
      <c r="O6036" s="5" t="e">
        <f>VLOOKUP(C6036, 'Linkedin Scrap'!$A$2:$H$3322, 8,FALSE)</f>
        <v>#N/A</v>
      </c>
      <c r="P6036" s="5" t="e">
        <f>VLOOKUP(C6036, 'Linkedin Scrap'!$A$2:$I$3322, 9,FALSE)</f>
        <v>#N/A</v>
      </c>
    </row>
    <row r="6037" spans="1:16" ht="18.5" customHeight="1" x14ac:dyDescent="0.3">
      <c r="A6037" s="3" t="s">
        <v>8997</v>
      </c>
      <c r="B6037" s="4">
        <v>3</v>
      </c>
      <c r="C6037" s="3" t="s">
        <v>9004</v>
      </c>
      <c r="D6037" s="3" t="s">
        <v>555</v>
      </c>
      <c r="E6037" s="3" t="s">
        <v>9</v>
      </c>
      <c r="F6037" s="3" t="s">
        <v>10</v>
      </c>
      <c r="G6037" s="3" t="s">
        <v>9005</v>
      </c>
      <c r="H6037" s="4" t="s">
        <v>12</v>
      </c>
      <c r="I6037" s="5" t="e">
        <f>VLOOKUP(C6037, 'Linkedin Scrap'!$A$2:$B$3322, 2,FALSE)</f>
        <v>#N/A</v>
      </c>
      <c r="J6037" s="3" t="e">
        <f>VLOOKUP(C6037, 'Linkedin Scrap'!$A$2:$C$3322, 3,FALSE)</f>
        <v>#N/A</v>
      </c>
      <c r="K6037" s="3" t="e">
        <f>VLOOKUP(C6037, 'Linkedin Scrap'!$A$2:$D$3322, 4,FALSE)</f>
        <v>#N/A</v>
      </c>
      <c r="L6037" s="5" t="e">
        <f>VLOOKUP(C6037, 'Linkedin Scrap'!$A$2:$E$3322, 5,FALSE)</f>
        <v>#N/A</v>
      </c>
      <c r="M6037" s="5" t="e">
        <f>VLOOKUP(C6037, 'Linkedin Scrap'!$A$2:$F$3322, 6,FALSE)</f>
        <v>#N/A</v>
      </c>
      <c r="N6037" s="5" t="e">
        <f>VLOOKUP(C6037, 'Linkedin Scrap'!$A$2:$G$3322, 7,FALSE)</f>
        <v>#N/A</v>
      </c>
      <c r="O6037" s="5" t="e">
        <f>VLOOKUP(C6037, 'Linkedin Scrap'!$A$2:$H$3322, 8,FALSE)</f>
        <v>#N/A</v>
      </c>
      <c r="P6037" s="5" t="e">
        <f>VLOOKUP(C6037, 'Linkedin Scrap'!$A$2:$I$3322, 9,FALSE)</f>
        <v>#N/A</v>
      </c>
    </row>
    <row r="6038" spans="1:16" ht="18.5" customHeight="1" x14ac:dyDescent="0.3">
      <c r="A6038" s="3" t="s">
        <v>8997</v>
      </c>
      <c r="B6038" s="4">
        <v>4</v>
      </c>
      <c r="C6038" s="3" t="s">
        <v>9006</v>
      </c>
      <c r="D6038" s="3" t="s">
        <v>9007</v>
      </c>
      <c r="E6038" s="3" t="s">
        <v>9</v>
      </c>
      <c r="F6038" s="3" t="s">
        <v>10</v>
      </c>
      <c r="G6038" s="3" t="s">
        <v>9008</v>
      </c>
      <c r="H6038" s="4" t="s">
        <v>12</v>
      </c>
      <c r="I6038" s="5" t="e">
        <f>VLOOKUP(C6038, 'Linkedin Scrap'!$A$2:$B$3322, 2,FALSE)</f>
        <v>#N/A</v>
      </c>
      <c r="J6038" s="3" t="e">
        <f>VLOOKUP(C6038, 'Linkedin Scrap'!$A$2:$C$3322, 3,FALSE)</f>
        <v>#N/A</v>
      </c>
      <c r="K6038" s="3" t="e">
        <f>VLOOKUP(C6038, 'Linkedin Scrap'!$A$2:$D$3322, 4,FALSE)</f>
        <v>#N/A</v>
      </c>
      <c r="L6038" s="5" t="e">
        <f>VLOOKUP(C6038, 'Linkedin Scrap'!$A$2:$E$3322, 5,FALSE)</f>
        <v>#N/A</v>
      </c>
      <c r="M6038" s="5" t="e">
        <f>VLOOKUP(C6038, 'Linkedin Scrap'!$A$2:$F$3322, 6,FALSE)</f>
        <v>#N/A</v>
      </c>
      <c r="N6038" s="5" t="e">
        <f>VLOOKUP(C6038, 'Linkedin Scrap'!$A$2:$G$3322, 7,FALSE)</f>
        <v>#N/A</v>
      </c>
      <c r="O6038" s="5" t="e">
        <f>VLOOKUP(C6038, 'Linkedin Scrap'!$A$2:$H$3322, 8,FALSE)</f>
        <v>#N/A</v>
      </c>
      <c r="P6038" s="5" t="e">
        <f>VLOOKUP(C6038, 'Linkedin Scrap'!$A$2:$I$3322, 9,FALSE)</f>
        <v>#N/A</v>
      </c>
    </row>
    <row r="6039" spans="1:16" ht="18.5" customHeight="1" x14ac:dyDescent="0.3">
      <c r="A6039" s="3" t="s">
        <v>8997</v>
      </c>
      <c r="B6039" s="4">
        <v>5</v>
      </c>
      <c r="C6039" s="3" t="s">
        <v>9009</v>
      </c>
      <c r="D6039" s="3" t="s">
        <v>1062</v>
      </c>
      <c r="E6039" s="3" t="s">
        <v>9</v>
      </c>
      <c r="F6039" s="3" t="s">
        <v>10</v>
      </c>
      <c r="G6039" s="3" t="s">
        <v>9010</v>
      </c>
      <c r="H6039" s="4" t="s">
        <v>12</v>
      </c>
      <c r="I6039" s="5">
        <f>VLOOKUP(C6039, 'Linkedin Scrap'!$A$2:$B$3322, 2,FALSE)</f>
        <v>0</v>
      </c>
      <c r="J6039" s="3" t="str">
        <f>VLOOKUP(C6039, 'Linkedin Scrap'!$A$2:$C$3322, 3,FALSE)</f>
        <v>4K followers</v>
      </c>
      <c r="K6039" s="3" t="str">
        <f>VLOOKUP(C6039, 'Linkedin Scrap'!$A$2:$D$3322, 4,FALSE)</f>
        <v>500+ connections</v>
      </c>
      <c r="L6039" s="5" t="str">
        <f>VLOOKUP(C6039, 'Linkedin Scrap'!$A$2:$E$3322, 5,FALSE)</f>
        <v>Rīgas Tehniskā universitāte (Riga Technical University)</v>
      </c>
      <c r="M6039" s="5" t="str">
        <f>VLOOKUP(C6039, 'Linkedin Scrap'!$A$2:$F$3322, 6,FALSE)</f>
        <v>Stunning.so</v>
      </c>
      <c r="N6039" s="5" t="str">
        <f>VLOOKUP(C6039, 'Linkedin Scrap'!$A$2:$G$3322, 7,FALSE)</f>
        <v>Entrepreneur &amp; digital nomad</v>
      </c>
      <c r="O6039" s="5">
        <f>VLOOKUP(C6039, 'Linkedin Scrap'!$A$2:$H$3322, 8,FALSE)</f>
        <v>0</v>
      </c>
      <c r="P6039" s="5">
        <f>VLOOKUP(C6039, 'Linkedin Scrap'!$A$2:$I$3322, 9,FALSE)</f>
        <v>0</v>
      </c>
    </row>
    <row r="6040" spans="1:16" ht="18.5" customHeight="1" x14ac:dyDescent="0.3">
      <c r="A6040" s="3" t="s">
        <v>8997</v>
      </c>
      <c r="B6040" s="4">
        <v>6</v>
      </c>
      <c r="C6040" s="3" t="s">
        <v>9011</v>
      </c>
      <c r="D6040" s="3" t="s">
        <v>1829</v>
      </c>
      <c r="E6040" s="3" t="s">
        <v>9</v>
      </c>
      <c r="F6040" s="3" t="s">
        <v>10</v>
      </c>
      <c r="G6040" s="3" t="s">
        <v>9012</v>
      </c>
      <c r="H6040" s="4" t="s">
        <v>12</v>
      </c>
      <c r="I6040" s="5" t="e">
        <f>VLOOKUP(C6040, 'Linkedin Scrap'!$A$2:$B$3322, 2,FALSE)</f>
        <v>#N/A</v>
      </c>
      <c r="J6040" s="3" t="e">
        <f>VLOOKUP(C6040, 'Linkedin Scrap'!$A$2:$C$3322, 3,FALSE)</f>
        <v>#N/A</v>
      </c>
      <c r="K6040" s="3" t="e">
        <f>VLOOKUP(C6040, 'Linkedin Scrap'!$A$2:$D$3322, 4,FALSE)</f>
        <v>#N/A</v>
      </c>
      <c r="L6040" s="5" t="e">
        <f>VLOOKUP(C6040, 'Linkedin Scrap'!$A$2:$E$3322, 5,FALSE)</f>
        <v>#N/A</v>
      </c>
      <c r="M6040" s="5" t="e">
        <f>VLOOKUP(C6040, 'Linkedin Scrap'!$A$2:$F$3322, 6,FALSE)</f>
        <v>#N/A</v>
      </c>
      <c r="N6040" s="5" t="e">
        <f>VLOOKUP(C6040, 'Linkedin Scrap'!$A$2:$G$3322, 7,FALSE)</f>
        <v>#N/A</v>
      </c>
      <c r="O6040" s="5" t="e">
        <f>VLOOKUP(C6040, 'Linkedin Scrap'!$A$2:$H$3322, 8,FALSE)</f>
        <v>#N/A</v>
      </c>
      <c r="P6040" s="5" t="e">
        <f>VLOOKUP(C6040, 'Linkedin Scrap'!$A$2:$I$3322, 9,FALSE)</f>
        <v>#N/A</v>
      </c>
    </row>
    <row r="6041" spans="1:16" ht="18.5" customHeight="1" x14ac:dyDescent="0.3">
      <c r="A6041" s="3" t="s">
        <v>8997</v>
      </c>
      <c r="B6041" s="4">
        <v>7</v>
      </c>
      <c r="C6041" s="3" t="s">
        <v>9013</v>
      </c>
      <c r="D6041" s="3" t="s">
        <v>9014</v>
      </c>
      <c r="E6041" s="3" t="s">
        <v>26</v>
      </c>
      <c r="F6041" s="3" t="s">
        <v>10</v>
      </c>
      <c r="G6041" s="3" t="s">
        <v>8252</v>
      </c>
      <c r="H6041" s="4" t="s">
        <v>22</v>
      </c>
      <c r="I6041" s="5" t="e">
        <f>VLOOKUP(C6041, 'Linkedin Scrap'!$A$2:$B$3322, 2,FALSE)</f>
        <v>#N/A</v>
      </c>
      <c r="J6041" s="3" t="e">
        <f>VLOOKUP(C6041, 'Linkedin Scrap'!$A$2:$C$3322, 3,FALSE)</f>
        <v>#N/A</v>
      </c>
      <c r="K6041" s="3" t="e">
        <f>VLOOKUP(C6041, 'Linkedin Scrap'!$A$2:$D$3322, 4,FALSE)</f>
        <v>#N/A</v>
      </c>
      <c r="L6041" s="5" t="e">
        <f>VLOOKUP(C6041, 'Linkedin Scrap'!$A$2:$E$3322, 5,FALSE)</f>
        <v>#N/A</v>
      </c>
      <c r="M6041" s="5" t="e">
        <f>VLOOKUP(C6041, 'Linkedin Scrap'!$A$2:$F$3322, 6,FALSE)</f>
        <v>#N/A</v>
      </c>
      <c r="N6041" s="5" t="e">
        <f>VLOOKUP(C6041, 'Linkedin Scrap'!$A$2:$G$3322, 7,FALSE)</f>
        <v>#N/A</v>
      </c>
      <c r="O6041" s="5" t="e">
        <f>VLOOKUP(C6041, 'Linkedin Scrap'!$A$2:$H$3322, 8,FALSE)</f>
        <v>#N/A</v>
      </c>
      <c r="P6041" s="5" t="e">
        <f>VLOOKUP(C6041, 'Linkedin Scrap'!$A$2:$I$3322, 9,FALSE)</f>
        <v>#N/A</v>
      </c>
    </row>
    <row r="6042" spans="1:16" ht="18.5" customHeight="1" x14ac:dyDescent="0.3">
      <c r="A6042" s="3" t="s">
        <v>8997</v>
      </c>
      <c r="B6042" s="4">
        <v>8</v>
      </c>
      <c r="C6042" s="3" t="s">
        <v>9015</v>
      </c>
      <c r="D6042" s="3" t="s">
        <v>9016</v>
      </c>
      <c r="E6042" s="3" t="s">
        <v>9</v>
      </c>
      <c r="F6042" s="3" t="s">
        <v>10</v>
      </c>
      <c r="G6042" s="3" t="s">
        <v>9017</v>
      </c>
      <c r="H6042" s="4" t="s">
        <v>22</v>
      </c>
      <c r="I6042" s="5">
        <f>VLOOKUP(C6042, 'Linkedin Scrap'!$A$2:$B$3322, 2,FALSE)</f>
        <v>0</v>
      </c>
      <c r="J6042" s="3" t="str">
        <f>VLOOKUP(C6042, 'Linkedin Scrap'!$A$2:$C$3322, 3,FALSE)</f>
        <v>3K followers</v>
      </c>
      <c r="K6042" s="3" t="str">
        <f>VLOOKUP(C6042, 'Linkedin Scrap'!$A$2:$D$3322, 4,FALSE)</f>
        <v>500+ connections</v>
      </c>
      <c r="L6042" s="5" t="str">
        <f>VLOOKUP(C6042, 'Linkedin Scrap'!$A$2:$E$3322, 5,FALSE)</f>
        <v>European Mentoring &amp; Coaching Council (EMCC)</v>
      </c>
      <c r="M6042" s="5" t="str">
        <f>VLOOKUP(C6042, 'Linkedin Scrap'!$A$2:$F$3322, 6,FALSE)</f>
        <v>Grant Thornton Malta</v>
      </c>
      <c r="N6042" s="5" t="str">
        <f>VLOOKUP(C6042, 'Linkedin Scrap'!$A$2:$G$3322, 7,FALSE)</f>
        <v>Heading the tax, regulatory and compliance practice at Grant Thornton in Malta, Wayne…</v>
      </c>
      <c r="O6042" s="5">
        <f>VLOOKUP(C6042, 'Linkedin Scrap'!$A$2:$H$3322, 8,FALSE)</f>
        <v>0</v>
      </c>
      <c r="P6042" s="5">
        <f>VLOOKUP(C6042, 'Linkedin Scrap'!$A$2:$I$3322, 9,FALSE)</f>
        <v>0</v>
      </c>
    </row>
    <row r="6043" spans="1:16" ht="18.5" customHeight="1" x14ac:dyDescent="0.3">
      <c r="A6043" s="3" t="s">
        <v>8997</v>
      </c>
      <c r="B6043" s="4">
        <v>9</v>
      </c>
      <c r="C6043" s="3" t="s">
        <v>9018</v>
      </c>
      <c r="D6043" s="3" t="s">
        <v>2846</v>
      </c>
      <c r="E6043" s="3" t="s">
        <v>9</v>
      </c>
      <c r="F6043" s="3" t="s">
        <v>10</v>
      </c>
      <c r="G6043" s="3" t="s">
        <v>9019</v>
      </c>
      <c r="H6043" s="4" t="s">
        <v>22</v>
      </c>
      <c r="I6043" s="5">
        <f>VLOOKUP(C6043, 'Linkedin Scrap'!$A$2:$B$3322, 2,FALSE)</f>
        <v>0</v>
      </c>
      <c r="J6043" s="3" t="str">
        <f>VLOOKUP(C6043, 'Linkedin Scrap'!$A$2:$C$3322, 3,FALSE)</f>
        <v>2K followers</v>
      </c>
      <c r="K6043" s="3" t="str">
        <f>VLOOKUP(C6043, 'Linkedin Scrap'!$A$2:$D$3322, 4,FALSE)</f>
        <v>500+ connections</v>
      </c>
      <c r="L6043" s="5" t="str">
        <f>VLOOKUP(C6043, 'Linkedin Scrap'!$A$2:$E$3322, 5,FALSE)</f>
        <v>L-Università ta' Malta</v>
      </c>
      <c r="M6043" s="5" t="str">
        <f>VLOOKUP(C6043, 'Linkedin Scrap'!$A$2:$F$3322, 6,FALSE)</f>
        <v>ICON</v>
      </c>
      <c r="N6043" s="5" t="str">
        <f>VLOOKUP(C6043, 'Linkedin Scrap'!$A$2:$G$3322, 7,FALSE)</f>
        <v>I am a solutions architect, senior developer and technical advisor on software technologies. My technical expertise came with 20 years of experience in the IT industry, starting up from software developer roles and moving up into senior management and technical chief roles.I have excellent communication and interpersonal skills and the ability to connect with both technical and non-technical audiences.  My numerous professional certifications and experience show my initiative and drive to continue to increase my knowledge and improve my skills and abilities</v>
      </c>
      <c r="O6043" s="5" t="str">
        <f>VLOOKUP(C6043, 'Linkedin Scrap'!$A$2:$H$3322, 8,FALSE)</f>
        <v>[{'course_details': 'Bachelor of Science (B.Sc.) Information and Communication Technology (Hons) Second Class Honours (Upper Division)', 'start_time': '2010', 'end_time': '2016'}]</v>
      </c>
      <c r="P6043" s="5" t="str">
        <f>VLOOKUP(C6043, 'Linkedin Scrap'!$A$2:$I$3322, 9,FALSE)</f>
        <v>[{'experience': 'Fountech Solutions', 'start_time': 'Feb 2021', 'end_time': 'Mar 2024', 'duration': None}, {'experience': 'Fountech Solutions', 'start_time': 'Feb 2021', 'end_time': 'Mar 2024', 'duration': None}, {'experience': 'Fountech Solutions', 'start_time': 'Feb 2021', 'end_time': 'Mar 2024', 'duration': None}]</v>
      </c>
    </row>
    <row r="6044" spans="1:16" ht="18.5" customHeight="1" x14ac:dyDescent="0.3">
      <c r="A6044" s="3" t="s">
        <v>8358</v>
      </c>
      <c r="B6044" s="4">
        <v>1</v>
      </c>
      <c r="C6044" s="3" t="s">
        <v>8359</v>
      </c>
      <c r="D6044" s="3" t="s">
        <v>8360</v>
      </c>
      <c r="E6044" s="3" t="s">
        <v>9</v>
      </c>
      <c r="F6044" s="3" t="s">
        <v>10</v>
      </c>
      <c r="G6044" s="3" t="s">
        <v>8361</v>
      </c>
      <c r="H6044" s="4" t="s">
        <v>12</v>
      </c>
      <c r="I6044" s="5">
        <f>VLOOKUP(C6044, 'Linkedin Scrap'!$A$2:$B$3322, 2,FALSE)</f>
        <v>0</v>
      </c>
      <c r="J6044" s="3" t="str">
        <f>VLOOKUP(C6044, 'Linkedin Scrap'!$A$2:$C$3322, 3,FALSE)</f>
        <v>2K followers</v>
      </c>
      <c r="K6044" s="3" t="str">
        <f>VLOOKUP(C6044, 'Linkedin Scrap'!$A$2:$D$3322, 4,FALSE)</f>
        <v>500+ connections</v>
      </c>
      <c r="L6044" s="5" t="str">
        <f>VLOOKUP(C6044, 'Linkedin Scrap'!$A$2:$E$3322, 5,FALSE)</f>
        <v>Research Institute of Physical-Chemical Medicine</v>
      </c>
      <c r="M6044" s="5" t="str">
        <f>VLOOKUP(C6044, 'Linkedin Scrap'!$A$2:$F$3322, 6,FALSE)</f>
        <v>Zenome</v>
      </c>
      <c r="N6044" s="5">
        <f>VLOOKUP(C6044, 'Linkedin Scrap'!$A$2:$G$3322, 7,FALSE)</f>
        <v>0</v>
      </c>
      <c r="O6044" s="5">
        <f>VLOOKUP(C6044, 'Linkedin Scrap'!$A$2:$H$3322, 8,FALSE)</f>
        <v>0</v>
      </c>
      <c r="P6044" s="5">
        <f>VLOOKUP(C6044, 'Linkedin Scrap'!$A$2:$I$3322, 9,FALSE)</f>
        <v>0</v>
      </c>
    </row>
    <row r="6045" spans="1:16" ht="18.5" customHeight="1" x14ac:dyDescent="0.3">
      <c r="A6045" s="3" t="s">
        <v>8358</v>
      </c>
      <c r="B6045" s="4">
        <v>2</v>
      </c>
      <c r="C6045" s="3" t="s">
        <v>8362</v>
      </c>
      <c r="D6045" s="3" t="s">
        <v>8363</v>
      </c>
      <c r="E6045" s="3" t="s">
        <v>9</v>
      </c>
      <c r="F6045" s="3" t="s">
        <v>10</v>
      </c>
      <c r="G6045" s="3" t="s">
        <v>8364</v>
      </c>
      <c r="H6045" s="4" t="s">
        <v>12</v>
      </c>
      <c r="I6045" s="5">
        <f>VLOOKUP(C6045, 'Linkedin Scrap'!$A$2:$B$3322, 2,FALSE)</f>
        <v>0</v>
      </c>
      <c r="J6045" s="3" t="str">
        <f>VLOOKUP(C6045, 'Linkedin Scrap'!$A$2:$C$3322, 3,FALSE)</f>
        <v>114 followers</v>
      </c>
      <c r="K6045" s="3" t="str">
        <f>VLOOKUP(C6045, 'Linkedin Scrap'!$A$2:$D$3322, 4,FALSE)</f>
        <v>110 connections</v>
      </c>
      <c r="L6045" s="5" t="str">
        <f>VLOOKUP(C6045, 'Linkedin Scrap'!$A$2:$E$3322, 5,FALSE)</f>
        <v>Московский Физико-Технический Институт (Государственный Университет) (МФТИ)</v>
      </c>
      <c r="M6045" s="5" t="str">
        <f>VLOOKUP(C6045, 'Linkedin Scrap'!$A$2:$F$3322, 6,FALSE)</f>
        <v>Zenome Foundation Ltd.</v>
      </c>
      <c r="N6045" s="5" t="str">
        <f>VLOOKUP(C6045, 'Linkedin Scrap'!$A$2:$G$3322, 7,FALSE)</f>
        <v>Работа с геномными данными (NGS, чип-генотипирование, ПЦР), ассоциативные исследования, моделирование рисковых статусов заболеваний, настройка и ремонт компьютерной техники, Linux администрирование.</v>
      </c>
      <c r="O6045" s="5" t="str">
        <f>VLOOKUP(C6045, 'Linkedin Scrap'!$A$2:$H$3322, 8,FALSE)</f>
        <v>[{'course_details': 'Кандидат биологических наук Biomathematics, Bioinformatics, and Computational Biology', 'start_time': '2013', 'end_time': '2016'}, {'course_details': 'Степень магистра Прикладная математика и физика 5.0', 'start_time': '2011', 'end_time': '2013'}, {'course_details': 'Степень бакалавра Прикладная математика и физика 4.7', 'start_time': '2007', 'end_time': '2011'}]</v>
      </c>
      <c r="P6045" s="5" t="str">
        <f>VLOOKUP(C6045, 'Linkedin Scrap'!$A$2:$I$3322, 9,FALSE)</f>
        <v>[{'experience': 'Research Institute for Physical Chemical Medicine', 'start_time': 'Jun 2011', 'end_time': 'present', 'duration': None}, {'experience': 'Research Institute for Physical Chemical Medicine', 'start_time': 'Jun 2011', 'end_time': 'present', 'duration': None}, {'experience': 'Research Institute for Physical Chemical Medicine', 'start_time': 'Jun 2011', 'end_time': 'present', 'duration': None}]</v>
      </c>
    </row>
    <row r="6046" spans="1:16" ht="18.5" customHeight="1" x14ac:dyDescent="0.3">
      <c r="A6046" s="3" t="s">
        <v>8358</v>
      </c>
      <c r="B6046" s="4">
        <v>3</v>
      </c>
      <c r="C6046" s="3" t="s">
        <v>8365</v>
      </c>
      <c r="D6046" s="3" t="s">
        <v>8366</v>
      </c>
      <c r="E6046" s="3" t="s">
        <v>9</v>
      </c>
      <c r="F6046" s="3" t="s">
        <v>10</v>
      </c>
      <c r="G6046" s="3" t="s">
        <v>8367</v>
      </c>
      <c r="H6046" s="4" t="s">
        <v>12</v>
      </c>
      <c r="I6046" s="5">
        <f>VLOOKUP(C6046, 'Linkedin Scrap'!$A$2:$B$3322, 2,FALSE)</f>
        <v>0</v>
      </c>
      <c r="J6046" s="3" t="str">
        <f>VLOOKUP(C6046, 'Linkedin Scrap'!$A$2:$C$3322, 3,FALSE)</f>
        <v>186 followers</v>
      </c>
      <c r="K6046" s="3" t="str">
        <f>VLOOKUP(C6046, 'Linkedin Scrap'!$A$2:$D$3322, 4,FALSE)</f>
        <v>177 connections</v>
      </c>
      <c r="L6046" s="5" t="str">
        <f>VLOOKUP(C6046, 'Linkedin Scrap'!$A$2:$E$3322, 5,FALSE)</f>
        <v>Pirogov Russian National Research Medical University (RNRMU)</v>
      </c>
      <c r="M6046" s="5" t="str">
        <f>VLOOKUP(C6046, 'Linkedin Scrap'!$A$2:$F$3322, 6,FALSE)</f>
        <v>Insilico Medicine</v>
      </c>
      <c r="N6046" s="5" t="str">
        <f>VLOOKUP(C6046, 'Linkedin Scrap'!$A$2:$G$3322, 7,FALSE)</f>
        <v>Analyzing data to understand how life works and make it better</v>
      </c>
      <c r="O6046" s="5" t="str">
        <f>VLOOKUP(C6046, 'Linkedin Scrap'!$A$2:$H$3322, 8,FALSE)</f>
        <v>[{'course_details': 'Diploma Biophysics', 'start_time': '2004', 'end_time': '2010'}, {'course_details': 'German Language and Literature', 'start_time': '1994', 'end_time': '2004'}]</v>
      </c>
      <c r="P6046" s="5" t="str">
        <f>VLOOKUP(C6046, 'Linkedin Scrap'!$A$2:$I$3322, 9,FALSE)</f>
        <v>[{'experience': 'Research Center for Obstetrics, Gynecology and Perinatology', 'start_time': 'Oct 2014', 'end_time': 'Apr 2020', 'duration': None}, {'experience': 'Research Center for Obstetrics, Gynecology and Perinatology', 'start_time': 'Oct 2014', 'end_time': 'Apr 2020', 'duration': None}, {'experience': 'Research Center for Obstetrics, Gynecology and Perinatology', 'start_time': 'Oct 2014', 'end_time': 'Apr 2020', 'duration': None}]</v>
      </c>
    </row>
    <row r="6047" spans="1:16" ht="18.5" customHeight="1" x14ac:dyDescent="0.3">
      <c r="A6047" s="3" t="s">
        <v>1436</v>
      </c>
      <c r="B6047" s="4">
        <v>1</v>
      </c>
      <c r="C6047" s="3" t="s">
        <v>1437</v>
      </c>
      <c r="D6047" s="3" t="s">
        <v>1438</v>
      </c>
      <c r="E6047" s="3" t="s">
        <v>9</v>
      </c>
      <c r="F6047" s="3" t="s">
        <v>10</v>
      </c>
      <c r="G6047" s="3" t="s">
        <v>1439</v>
      </c>
      <c r="H6047" s="4" t="s">
        <v>12</v>
      </c>
      <c r="I6047" s="5" t="e">
        <f>VLOOKUP(C6047, 'Linkedin Scrap'!$A$2:$B$3322, 2,FALSE)</f>
        <v>#N/A</v>
      </c>
      <c r="J6047" s="3" t="e">
        <f>VLOOKUP(C6047, 'Linkedin Scrap'!$A$2:$C$3322, 3,FALSE)</f>
        <v>#N/A</v>
      </c>
      <c r="K6047" s="3" t="e">
        <f>VLOOKUP(C6047, 'Linkedin Scrap'!$A$2:$D$3322, 4,FALSE)</f>
        <v>#N/A</v>
      </c>
      <c r="L6047" s="5" t="e">
        <f>VLOOKUP(C6047, 'Linkedin Scrap'!$A$2:$E$3322, 5,FALSE)</f>
        <v>#N/A</v>
      </c>
      <c r="M6047" s="5" t="e">
        <f>VLOOKUP(C6047, 'Linkedin Scrap'!$A$2:$F$3322, 6,FALSE)</f>
        <v>#N/A</v>
      </c>
      <c r="N6047" s="5" t="e">
        <f>VLOOKUP(C6047, 'Linkedin Scrap'!$A$2:$G$3322, 7,FALSE)</f>
        <v>#N/A</v>
      </c>
      <c r="O6047" s="5" t="e">
        <f>VLOOKUP(C6047, 'Linkedin Scrap'!$A$2:$H$3322, 8,FALSE)</f>
        <v>#N/A</v>
      </c>
      <c r="P6047" s="5" t="e">
        <f>VLOOKUP(C6047, 'Linkedin Scrap'!$A$2:$I$3322, 9,FALSE)</f>
        <v>#N/A</v>
      </c>
    </row>
    <row r="6048" spans="1:16" ht="18.5" customHeight="1" x14ac:dyDescent="0.3">
      <c r="A6048" s="3" t="s">
        <v>1436</v>
      </c>
      <c r="B6048" s="4">
        <v>2</v>
      </c>
      <c r="C6048" s="3" t="s">
        <v>1440</v>
      </c>
      <c r="D6048" s="3" t="s">
        <v>1441</v>
      </c>
      <c r="E6048" s="3" t="s">
        <v>9</v>
      </c>
      <c r="F6048" s="3" t="s">
        <v>10</v>
      </c>
      <c r="G6048" s="3" t="s">
        <v>1442</v>
      </c>
      <c r="H6048" s="4" t="s">
        <v>12</v>
      </c>
      <c r="I6048" s="5" t="e">
        <f>VLOOKUP(C6048, 'Linkedin Scrap'!$A$2:$B$3322, 2,FALSE)</f>
        <v>#N/A</v>
      </c>
      <c r="J6048" s="3" t="e">
        <f>VLOOKUP(C6048, 'Linkedin Scrap'!$A$2:$C$3322, 3,FALSE)</f>
        <v>#N/A</v>
      </c>
      <c r="K6048" s="3" t="e">
        <f>VLOOKUP(C6048, 'Linkedin Scrap'!$A$2:$D$3322, 4,FALSE)</f>
        <v>#N/A</v>
      </c>
      <c r="L6048" s="5" t="e">
        <f>VLOOKUP(C6048, 'Linkedin Scrap'!$A$2:$E$3322, 5,FALSE)</f>
        <v>#N/A</v>
      </c>
      <c r="M6048" s="5" t="e">
        <f>VLOOKUP(C6048, 'Linkedin Scrap'!$A$2:$F$3322, 6,FALSE)</f>
        <v>#N/A</v>
      </c>
      <c r="N6048" s="5" t="e">
        <f>VLOOKUP(C6048, 'Linkedin Scrap'!$A$2:$G$3322, 7,FALSE)</f>
        <v>#N/A</v>
      </c>
      <c r="O6048" s="5" t="e">
        <f>VLOOKUP(C6048, 'Linkedin Scrap'!$A$2:$H$3322, 8,FALSE)</f>
        <v>#N/A</v>
      </c>
      <c r="P6048" s="5" t="e">
        <f>VLOOKUP(C6048, 'Linkedin Scrap'!$A$2:$I$3322, 9,FALSE)</f>
        <v>#N/A</v>
      </c>
    </row>
    <row r="6049" spans="1:16" ht="18.5" customHeight="1" x14ac:dyDescent="0.3">
      <c r="A6049" s="3" t="s">
        <v>1436</v>
      </c>
      <c r="B6049" s="4">
        <v>3</v>
      </c>
      <c r="C6049" s="3" t="s">
        <v>1443</v>
      </c>
      <c r="D6049" s="3" t="s">
        <v>1444</v>
      </c>
      <c r="E6049" s="3" t="s">
        <v>9</v>
      </c>
      <c r="F6049" s="3" t="s">
        <v>10</v>
      </c>
      <c r="G6049" s="3" t="s">
        <v>1445</v>
      </c>
      <c r="H6049" s="4" t="s">
        <v>12</v>
      </c>
      <c r="I6049" s="5" t="e">
        <f>VLOOKUP(C6049, 'Linkedin Scrap'!$A$2:$B$3322, 2,FALSE)</f>
        <v>#N/A</v>
      </c>
      <c r="J6049" s="3" t="e">
        <f>VLOOKUP(C6049, 'Linkedin Scrap'!$A$2:$C$3322, 3,FALSE)</f>
        <v>#N/A</v>
      </c>
      <c r="K6049" s="3" t="e">
        <f>VLOOKUP(C6049, 'Linkedin Scrap'!$A$2:$D$3322, 4,FALSE)</f>
        <v>#N/A</v>
      </c>
      <c r="L6049" s="5" t="e">
        <f>VLOOKUP(C6049, 'Linkedin Scrap'!$A$2:$E$3322, 5,FALSE)</f>
        <v>#N/A</v>
      </c>
      <c r="M6049" s="5" t="e">
        <f>VLOOKUP(C6049, 'Linkedin Scrap'!$A$2:$F$3322, 6,FALSE)</f>
        <v>#N/A</v>
      </c>
      <c r="N6049" s="5" t="e">
        <f>VLOOKUP(C6049, 'Linkedin Scrap'!$A$2:$G$3322, 7,FALSE)</f>
        <v>#N/A</v>
      </c>
      <c r="O6049" s="5" t="e">
        <f>VLOOKUP(C6049, 'Linkedin Scrap'!$A$2:$H$3322, 8,FALSE)</f>
        <v>#N/A</v>
      </c>
      <c r="P6049" s="5" t="e">
        <f>VLOOKUP(C6049, 'Linkedin Scrap'!$A$2:$I$3322, 9,FALSE)</f>
        <v>#N/A</v>
      </c>
    </row>
    <row r="6050" spans="1:16" ht="18.5" customHeight="1" x14ac:dyDescent="0.3">
      <c r="A6050" s="3" t="s">
        <v>1436</v>
      </c>
      <c r="B6050" s="4">
        <v>4</v>
      </c>
      <c r="C6050" s="3" t="s">
        <v>1446</v>
      </c>
      <c r="D6050" s="3" t="s">
        <v>1447</v>
      </c>
      <c r="E6050" s="3" t="s">
        <v>9</v>
      </c>
      <c r="F6050" s="3" t="s">
        <v>10</v>
      </c>
      <c r="G6050" s="3" t="s">
        <v>1448</v>
      </c>
      <c r="H6050" s="4" t="s">
        <v>12</v>
      </c>
      <c r="I6050" s="5" t="e">
        <f>VLOOKUP(C6050, 'Linkedin Scrap'!$A$2:$B$3322, 2,FALSE)</f>
        <v>#N/A</v>
      </c>
      <c r="J6050" s="3" t="e">
        <f>VLOOKUP(C6050, 'Linkedin Scrap'!$A$2:$C$3322, 3,FALSE)</f>
        <v>#N/A</v>
      </c>
      <c r="K6050" s="3" t="e">
        <f>VLOOKUP(C6050, 'Linkedin Scrap'!$A$2:$D$3322, 4,FALSE)</f>
        <v>#N/A</v>
      </c>
      <c r="L6050" s="5" t="e">
        <f>VLOOKUP(C6050, 'Linkedin Scrap'!$A$2:$E$3322, 5,FALSE)</f>
        <v>#N/A</v>
      </c>
      <c r="M6050" s="5" t="e">
        <f>VLOOKUP(C6050, 'Linkedin Scrap'!$A$2:$F$3322, 6,FALSE)</f>
        <v>#N/A</v>
      </c>
      <c r="N6050" s="5" t="e">
        <f>VLOOKUP(C6050, 'Linkedin Scrap'!$A$2:$G$3322, 7,FALSE)</f>
        <v>#N/A</v>
      </c>
      <c r="O6050" s="5" t="e">
        <f>VLOOKUP(C6050, 'Linkedin Scrap'!$A$2:$H$3322, 8,FALSE)</f>
        <v>#N/A</v>
      </c>
      <c r="P6050" s="5" t="e">
        <f>VLOOKUP(C6050, 'Linkedin Scrap'!$A$2:$I$3322, 9,FALSE)</f>
        <v>#N/A</v>
      </c>
    </row>
    <row r="6051" spans="1:16" ht="18.5" customHeight="1" x14ac:dyDescent="0.3">
      <c r="A6051" s="3" t="s">
        <v>1436</v>
      </c>
      <c r="B6051" s="4">
        <v>5</v>
      </c>
      <c r="C6051" s="3" t="s">
        <v>1449</v>
      </c>
      <c r="D6051" s="3" t="s">
        <v>1450</v>
      </c>
      <c r="E6051" s="3" t="s">
        <v>9</v>
      </c>
      <c r="F6051" s="3" t="s">
        <v>10</v>
      </c>
      <c r="G6051" s="3" t="s">
        <v>1451</v>
      </c>
      <c r="H6051" s="4" t="s">
        <v>12</v>
      </c>
      <c r="I6051" s="5" t="e">
        <f>VLOOKUP(C6051, 'Linkedin Scrap'!$A$2:$B$3322, 2,FALSE)</f>
        <v>#N/A</v>
      </c>
      <c r="J6051" s="3" t="e">
        <f>VLOOKUP(C6051, 'Linkedin Scrap'!$A$2:$C$3322, 3,FALSE)</f>
        <v>#N/A</v>
      </c>
      <c r="K6051" s="3" t="e">
        <f>VLOOKUP(C6051, 'Linkedin Scrap'!$A$2:$D$3322, 4,FALSE)</f>
        <v>#N/A</v>
      </c>
      <c r="L6051" s="5" t="e">
        <f>VLOOKUP(C6051, 'Linkedin Scrap'!$A$2:$E$3322, 5,FALSE)</f>
        <v>#N/A</v>
      </c>
      <c r="M6051" s="5" t="e">
        <f>VLOOKUP(C6051, 'Linkedin Scrap'!$A$2:$F$3322, 6,FALSE)</f>
        <v>#N/A</v>
      </c>
      <c r="N6051" s="5" t="e">
        <f>VLOOKUP(C6051, 'Linkedin Scrap'!$A$2:$G$3322, 7,FALSE)</f>
        <v>#N/A</v>
      </c>
      <c r="O6051" s="5" t="e">
        <f>VLOOKUP(C6051, 'Linkedin Scrap'!$A$2:$H$3322, 8,FALSE)</f>
        <v>#N/A</v>
      </c>
      <c r="P6051" s="5" t="e">
        <f>VLOOKUP(C6051, 'Linkedin Scrap'!$A$2:$I$3322, 9,FALSE)</f>
        <v>#N/A</v>
      </c>
    </row>
    <row r="6052" spans="1:16" ht="18.5" customHeight="1" x14ac:dyDescent="0.3">
      <c r="A6052" s="3" t="s">
        <v>1436</v>
      </c>
      <c r="B6052" s="4">
        <v>6</v>
      </c>
      <c r="C6052" s="3" t="s">
        <v>1452</v>
      </c>
      <c r="D6052" s="3" t="s">
        <v>1453</v>
      </c>
      <c r="E6052" s="3" t="s">
        <v>9</v>
      </c>
      <c r="F6052" s="3" t="s">
        <v>10</v>
      </c>
      <c r="G6052" s="3" t="s">
        <v>1454</v>
      </c>
      <c r="H6052" s="4" t="s">
        <v>12</v>
      </c>
      <c r="I6052" s="5">
        <f>VLOOKUP(C6052, 'Linkedin Scrap'!$A$2:$B$3322, 2,FALSE)</f>
        <v>0</v>
      </c>
      <c r="J6052" s="3" t="str">
        <f>VLOOKUP(C6052, 'Linkedin Scrap'!$A$2:$C$3322, 3,FALSE)</f>
        <v>689 followers</v>
      </c>
      <c r="K6052" s="3" t="str">
        <f>VLOOKUP(C6052, 'Linkedin Scrap'!$A$2:$D$3322, 4,FALSE)</f>
        <v>500+ connections</v>
      </c>
      <c r="L6052" s="5" t="str">
        <f>VLOOKUP(C6052, 'Linkedin Scrap'!$A$2:$E$3322, 5,FALSE)</f>
        <v>Dalhousie University</v>
      </c>
      <c r="M6052" s="5" t="str">
        <f>VLOOKUP(C6052, 'Linkedin Scrap'!$A$2:$F$3322, 6,FALSE)</f>
        <v>NOVONIX</v>
      </c>
      <c r="N6052" s="5" t="str">
        <f>VLOOKUP(C6052, 'Linkedin Scrap'!$A$2:$G$3322, 7,FALSE)</f>
        <v>Everyone finds different path to Data Science, mine started with failure analysis as a materials engineer. Where I originally visualized defects and anomalies through a microscope, I now search for them through data.  I have spent the past 18 years in focused on, analytics, visualization, governance and bringing a data driven approach to organizations.Throughout my career, I have fulfilled a Data Evangelist and Data Scientist role across many of the organizations in which I have worked.    As a result of my cross section of industry experience, I am able to contribute creative, flexible, and practical solutions for data challenges experienced organization wide, successfully bringing stakeholders together to foster data driven decision making at all levels.</v>
      </c>
      <c r="O6052" s="5" t="str">
        <f>VLOOKUP(C6052, 'Linkedin Scrap'!$A$2:$H$3322, 8,FALSE)</f>
        <v>[{'course_details': 'Bachelor of Metallurgical Engineering', 'start_time': '1996', 'end_time': '2001'}]</v>
      </c>
      <c r="P6052" s="5" t="str">
        <f>VLOOKUP(C6052, 'Linkedin Scrap'!$A$2:$I$3322, 9,FALSE)</f>
        <v>[{'experience': 'Dalhousie University', 'start_time': 'Dec 2007', 'end_time': 'Feb 2009', 'duration': None}, {'experience': 'Dalhousie University', 'start_time': 'Dec 2007', 'end_time': 'Feb 2009', 'duration': None}]</v>
      </c>
    </row>
    <row r="6053" spans="1:16" ht="18.5" customHeight="1" x14ac:dyDescent="0.3">
      <c r="A6053" s="3" t="s">
        <v>1436</v>
      </c>
      <c r="B6053" s="4">
        <v>7</v>
      </c>
      <c r="C6053" s="3" t="s">
        <v>1455</v>
      </c>
      <c r="D6053" s="3" t="s">
        <v>1456</v>
      </c>
      <c r="E6053" s="3" t="s">
        <v>9</v>
      </c>
      <c r="F6053" s="3" t="s">
        <v>10</v>
      </c>
      <c r="G6053" s="3" t="s">
        <v>1457</v>
      </c>
      <c r="H6053" s="4" t="s">
        <v>12</v>
      </c>
      <c r="I6053" s="5" t="e">
        <f>VLOOKUP(C6053, 'Linkedin Scrap'!$A$2:$B$3322, 2,FALSE)</f>
        <v>#N/A</v>
      </c>
      <c r="J6053" s="3" t="e">
        <f>VLOOKUP(C6053, 'Linkedin Scrap'!$A$2:$C$3322, 3,FALSE)</f>
        <v>#N/A</v>
      </c>
      <c r="K6053" s="3" t="e">
        <f>VLOOKUP(C6053, 'Linkedin Scrap'!$A$2:$D$3322, 4,FALSE)</f>
        <v>#N/A</v>
      </c>
      <c r="L6053" s="5" t="e">
        <f>VLOOKUP(C6053, 'Linkedin Scrap'!$A$2:$E$3322, 5,FALSE)</f>
        <v>#N/A</v>
      </c>
      <c r="M6053" s="5" t="e">
        <f>VLOOKUP(C6053, 'Linkedin Scrap'!$A$2:$F$3322, 6,FALSE)</f>
        <v>#N/A</v>
      </c>
      <c r="N6053" s="5" t="e">
        <f>VLOOKUP(C6053, 'Linkedin Scrap'!$A$2:$G$3322, 7,FALSE)</f>
        <v>#N/A</v>
      </c>
      <c r="O6053" s="5" t="e">
        <f>VLOOKUP(C6053, 'Linkedin Scrap'!$A$2:$H$3322, 8,FALSE)</f>
        <v>#N/A</v>
      </c>
      <c r="P6053" s="5" t="e">
        <f>VLOOKUP(C6053, 'Linkedin Scrap'!$A$2:$I$3322, 9,FALSE)</f>
        <v>#N/A</v>
      </c>
    </row>
    <row r="6054" spans="1:16" ht="18.5" customHeight="1" x14ac:dyDescent="0.3">
      <c r="A6054" s="3" t="s">
        <v>1436</v>
      </c>
      <c r="B6054" s="4">
        <v>8</v>
      </c>
      <c r="C6054" s="3" t="s">
        <v>1458</v>
      </c>
      <c r="D6054" s="3" t="s">
        <v>1459</v>
      </c>
      <c r="E6054" s="3" t="s">
        <v>9</v>
      </c>
      <c r="F6054" s="3" t="s">
        <v>10</v>
      </c>
      <c r="G6054" s="3" t="s">
        <v>1460</v>
      </c>
      <c r="H6054" s="4" t="s">
        <v>22</v>
      </c>
      <c r="I6054" s="5" t="e">
        <f>VLOOKUP(C6054, 'Linkedin Scrap'!$A$2:$B$3322, 2,FALSE)</f>
        <v>#N/A</v>
      </c>
      <c r="J6054" s="3" t="e">
        <f>VLOOKUP(C6054, 'Linkedin Scrap'!$A$2:$C$3322, 3,FALSE)</f>
        <v>#N/A</v>
      </c>
      <c r="K6054" s="3" t="e">
        <f>VLOOKUP(C6054, 'Linkedin Scrap'!$A$2:$D$3322, 4,FALSE)</f>
        <v>#N/A</v>
      </c>
      <c r="L6054" s="5" t="e">
        <f>VLOOKUP(C6054, 'Linkedin Scrap'!$A$2:$E$3322, 5,FALSE)</f>
        <v>#N/A</v>
      </c>
      <c r="M6054" s="5" t="e">
        <f>VLOOKUP(C6054, 'Linkedin Scrap'!$A$2:$F$3322, 6,FALSE)</f>
        <v>#N/A</v>
      </c>
      <c r="N6054" s="5" t="e">
        <f>VLOOKUP(C6054, 'Linkedin Scrap'!$A$2:$G$3322, 7,FALSE)</f>
        <v>#N/A</v>
      </c>
      <c r="O6054" s="5" t="e">
        <f>VLOOKUP(C6054, 'Linkedin Scrap'!$A$2:$H$3322, 8,FALSE)</f>
        <v>#N/A</v>
      </c>
      <c r="P6054" s="5" t="e">
        <f>VLOOKUP(C6054, 'Linkedin Scrap'!$A$2:$I$3322, 9,FALSE)</f>
        <v>#N/A</v>
      </c>
    </row>
    <row r="6055" spans="1:16" ht="18.5" customHeight="1" x14ac:dyDescent="0.3">
      <c r="A6055" s="3" t="s">
        <v>1436</v>
      </c>
      <c r="B6055" s="4">
        <v>9</v>
      </c>
      <c r="C6055" s="3" t="s">
        <v>1461</v>
      </c>
      <c r="D6055" s="3" t="s">
        <v>1462</v>
      </c>
      <c r="E6055" s="3" t="s">
        <v>9</v>
      </c>
      <c r="F6055" s="3" t="s">
        <v>10</v>
      </c>
      <c r="G6055" s="3" t="s">
        <v>1463</v>
      </c>
      <c r="H6055" s="4" t="s">
        <v>22</v>
      </c>
      <c r="I6055" s="5" t="e">
        <f>VLOOKUP(C6055, 'Linkedin Scrap'!$A$2:$B$3322, 2,FALSE)</f>
        <v>#N/A</v>
      </c>
      <c r="J6055" s="3" t="e">
        <f>VLOOKUP(C6055, 'Linkedin Scrap'!$A$2:$C$3322, 3,FALSE)</f>
        <v>#N/A</v>
      </c>
      <c r="K6055" s="3" t="e">
        <f>VLOOKUP(C6055, 'Linkedin Scrap'!$A$2:$D$3322, 4,FALSE)</f>
        <v>#N/A</v>
      </c>
      <c r="L6055" s="5" t="e">
        <f>VLOOKUP(C6055, 'Linkedin Scrap'!$A$2:$E$3322, 5,FALSE)</f>
        <v>#N/A</v>
      </c>
      <c r="M6055" s="5" t="e">
        <f>VLOOKUP(C6055, 'Linkedin Scrap'!$A$2:$F$3322, 6,FALSE)</f>
        <v>#N/A</v>
      </c>
      <c r="N6055" s="5" t="e">
        <f>VLOOKUP(C6055, 'Linkedin Scrap'!$A$2:$G$3322, 7,FALSE)</f>
        <v>#N/A</v>
      </c>
      <c r="O6055" s="5" t="e">
        <f>VLOOKUP(C6055, 'Linkedin Scrap'!$A$2:$H$3322, 8,FALSE)</f>
        <v>#N/A</v>
      </c>
      <c r="P6055" s="5" t="e">
        <f>VLOOKUP(C6055, 'Linkedin Scrap'!$A$2:$I$3322, 9,FALSE)</f>
        <v>#N/A</v>
      </c>
    </row>
    <row r="6056" spans="1:16" ht="18.5" customHeight="1" x14ac:dyDescent="0.3">
      <c r="A6056" s="3" t="s">
        <v>1436</v>
      </c>
      <c r="B6056" s="4">
        <v>10</v>
      </c>
      <c r="C6056" s="3" t="s">
        <v>1464</v>
      </c>
      <c r="D6056" s="3" t="s">
        <v>1465</v>
      </c>
      <c r="E6056" s="3" t="s">
        <v>9</v>
      </c>
      <c r="F6056" s="3" t="s">
        <v>10</v>
      </c>
      <c r="G6056" s="3" t="s">
        <v>1466</v>
      </c>
      <c r="H6056" s="4" t="s">
        <v>22</v>
      </c>
      <c r="I6056" s="5" t="e">
        <f>VLOOKUP(C6056, 'Linkedin Scrap'!$A$2:$B$3322, 2,FALSE)</f>
        <v>#N/A</v>
      </c>
      <c r="J6056" s="3" t="e">
        <f>VLOOKUP(C6056, 'Linkedin Scrap'!$A$2:$C$3322, 3,FALSE)</f>
        <v>#N/A</v>
      </c>
      <c r="K6056" s="3" t="e">
        <f>VLOOKUP(C6056, 'Linkedin Scrap'!$A$2:$D$3322, 4,FALSE)</f>
        <v>#N/A</v>
      </c>
      <c r="L6056" s="5" t="e">
        <f>VLOOKUP(C6056, 'Linkedin Scrap'!$A$2:$E$3322, 5,FALSE)</f>
        <v>#N/A</v>
      </c>
      <c r="M6056" s="5" t="e">
        <f>VLOOKUP(C6056, 'Linkedin Scrap'!$A$2:$F$3322, 6,FALSE)</f>
        <v>#N/A</v>
      </c>
      <c r="N6056" s="5" t="e">
        <f>VLOOKUP(C6056, 'Linkedin Scrap'!$A$2:$G$3322, 7,FALSE)</f>
        <v>#N/A</v>
      </c>
      <c r="O6056" s="5" t="e">
        <f>VLOOKUP(C6056, 'Linkedin Scrap'!$A$2:$H$3322, 8,FALSE)</f>
        <v>#N/A</v>
      </c>
      <c r="P6056" s="5" t="e">
        <f>VLOOKUP(C6056, 'Linkedin Scrap'!$A$2:$I$3322, 9,FALSE)</f>
        <v>#N/A</v>
      </c>
    </row>
    <row r="6057" spans="1:16" ht="18.5" customHeight="1" x14ac:dyDescent="0.3">
      <c r="A6057" s="3" t="s">
        <v>1436</v>
      </c>
      <c r="B6057" s="4">
        <v>11</v>
      </c>
      <c r="C6057" s="3" t="s">
        <v>1467</v>
      </c>
      <c r="D6057" s="3" t="s">
        <v>1468</v>
      </c>
      <c r="E6057" s="3" t="s">
        <v>139</v>
      </c>
      <c r="F6057" s="3" t="s">
        <v>10</v>
      </c>
      <c r="G6057" s="3" t="s">
        <v>1469</v>
      </c>
      <c r="H6057" s="4" t="s">
        <v>22</v>
      </c>
      <c r="I6057" s="5" t="e">
        <f>VLOOKUP(C6057, 'Linkedin Scrap'!$A$2:$B$3322, 2,FALSE)</f>
        <v>#N/A</v>
      </c>
      <c r="J6057" s="3" t="e">
        <f>VLOOKUP(C6057, 'Linkedin Scrap'!$A$2:$C$3322, 3,FALSE)</f>
        <v>#N/A</v>
      </c>
      <c r="K6057" s="3" t="e">
        <f>VLOOKUP(C6057, 'Linkedin Scrap'!$A$2:$D$3322, 4,FALSE)</f>
        <v>#N/A</v>
      </c>
      <c r="L6057" s="5" t="e">
        <f>VLOOKUP(C6057, 'Linkedin Scrap'!$A$2:$E$3322, 5,FALSE)</f>
        <v>#N/A</v>
      </c>
      <c r="M6057" s="5" t="e">
        <f>VLOOKUP(C6057, 'Linkedin Scrap'!$A$2:$F$3322, 6,FALSE)</f>
        <v>#N/A</v>
      </c>
      <c r="N6057" s="5" t="e">
        <f>VLOOKUP(C6057, 'Linkedin Scrap'!$A$2:$G$3322, 7,FALSE)</f>
        <v>#N/A</v>
      </c>
      <c r="O6057" s="5" t="e">
        <f>VLOOKUP(C6057, 'Linkedin Scrap'!$A$2:$H$3322, 8,FALSE)</f>
        <v>#N/A</v>
      </c>
      <c r="P6057" s="5" t="e">
        <f>VLOOKUP(C6057, 'Linkedin Scrap'!$A$2:$I$3322, 9,FALSE)</f>
        <v>#N/A</v>
      </c>
    </row>
    <row r="6058" spans="1:16" ht="18.5" customHeight="1" x14ac:dyDescent="0.3">
      <c r="A6058" s="3" t="s">
        <v>8799</v>
      </c>
      <c r="B6058" s="4">
        <v>1</v>
      </c>
      <c r="C6058" s="3" t="s">
        <v>8800</v>
      </c>
      <c r="D6058" s="3" t="s">
        <v>5617</v>
      </c>
      <c r="E6058" s="3" t="s">
        <v>9</v>
      </c>
      <c r="F6058" s="3" t="s">
        <v>10</v>
      </c>
      <c r="G6058" s="3" t="s">
        <v>8801</v>
      </c>
      <c r="H6058" s="4" t="s">
        <v>12</v>
      </c>
      <c r="I6058" s="5" t="e">
        <f>VLOOKUP(C6058, 'Linkedin Scrap'!$A$2:$B$3322, 2,FALSE)</f>
        <v>#N/A</v>
      </c>
      <c r="J6058" s="3" t="e">
        <f>VLOOKUP(C6058, 'Linkedin Scrap'!$A$2:$C$3322, 3,FALSE)</f>
        <v>#N/A</v>
      </c>
      <c r="K6058" s="3" t="e">
        <f>VLOOKUP(C6058, 'Linkedin Scrap'!$A$2:$D$3322, 4,FALSE)</f>
        <v>#N/A</v>
      </c>
      <c r="L6058" s="5" t="e">
        <f>VLOOKUP(C6058, 'Linkedin Scrap'!$A$2:$E$3322, 5,FALSE)</f>
        <v>#N/A</v>
      </c>
      <c r="M6058" s="5" t="e">
        <f>VLOOKUP(C6058, 'Linkedin Scrap'!$A$2:$F$3322, 6,FALSE)</f>
        <v>#N/A</v>
      </c>
      <c r="N6058" s="5" t="e">
        <f>VLOOKUP(C6058, 'Linkedin Scrap'!$A$2:$G$3322, 7,FALSE)</f>
        <v>#N/A</v>
      </c>
      <c r="O6058" s="5" t="e">
        <f>VLOOKUP(C6058, 'Linkedin Scrap'!$A$2:$H$3322, 8,FALSE)</f>
        <v>#N/A</v>
      </c>
      <c r="P6058" s="5" t="e">
        <f>VLOOKUP(C6058, 'Linkedin Scrap'!$A$2:$I$3322, 9,FALSE)</f>
        <v>#N/A</v>
      </c>
    </row>
    <row r="6059" spans="1:16" ht="18.5" customHeight="1" x14ac:dyDescent="0.3">
      <c r="A6059" s="3" t="s">
        <v>8799</v>
      </c>
      <c r="B6059" s="4">
        <v>2</v>
      </c>
      <c r="C6059" s="3" t="s">
        <v>8802</v>
      </c>
      <c r="D6059" s="3" t="s">
        <v>2313</v>
      </c>
      <c r="E6059" s="3" t="s">
        <v>9</v>
      </c>
      <c r="F6059" s="3" t="s">
        <v>10</v>
      </c>
      <c r="G6059" s="3" t="s">
        <v>8803</v>
      </c>
      <c r="H6059" s="4" t="s">
        <v>12</v>
      </c>
      <c r="I6059" s="5" t="e">
        <f>VLOOKUP(C6059, 'Linkedin Scrap'!$A$2:$B$3322, 2,FALSE)</f>
        <v>#N/A</v>
      </c>
      <c r="J6059" s="3" t="e">
        <f>VLOOKUP(C6059, 'Linkedin Scrap'!$A$2:$C$3322, 3,FALSE)</f>
        <v>#N/A</v>
      </c>
      <c r="K6059" s="3" t="e">
        <f>VLOOKUP(C6059, 'Linkedin Scrap'!$A$2:$D$3322, 4,FALSE)</f>
        <v>#N/A</v>
      </c>
      <c r="L6059" s="5" t="e">
        <f>VLOOKUP(C6059, 'Linkedin Scrap'!$A$2:$E$3322, 5,FALSE)</f>
        <v>#N/A</v>
      </c>
      <c r="M6059" s="5" t="e">
        <f>VLOOKUP(C6059, 'Linkedin Scrap'!$A$2:$F$3322, 6,FALSE)</f>
        <v>#N/A</v>
      </c>
      <c r="N6059" s="5" t="e">
        <f>VLOOKUP(C6059, 'Linkedin Scrap'!$A$2:$G$3322, 7,FALSE)</f>
        <v>#N/A</v>
      </c>
      <c r="O6059" s="5" t="e">
        <f>VLOOKUP(C6059, 'Linkedin Scrap'!$A$2:$H$3322, 8,FALSE)</f>
        <v>#N/A</v>
      </c>
      <c r="P6059" s="5" t="e">
        <f>VLOOKUP(C6059, 'Linkedin Scrap'!$A$2:$I$3322, 9,FALSE)</f>
        <v>#N/A</v>
      </c>
    </row>
    <row r="6060" spans="1:16" ht="18.5" customHeight="1" x14ac:dyDescent="0.3">
      <c r="A6060" s="3" t="s">
        <v>8799</v>
      </c>
      <c r="B6060" s="4">
        <v>3</v>
      </c>
      <c r="C6060" s="3" t="s">
        <v>8804</v>
      </c>
      <c r="D6060" s="3" t="s">
        <v>8712</v>
      </c>
      <c r="E6060" s="3" t="s">
        <v>9</v>
      </c>
      <c r="F6060" s="3" t="s">
        <v>10</v>
      </c>
      <c r="G6060" s="3" t="s">
        <v>8805</v>
      </c>
      <c r="H6060" s="4" t="s">
        <v>12</v>
      </c>
      <c r="I6060" s="5">
        <f>VLOOKUP(C6060, 'Linkedin Scrap'!$A$2:$B$3322, 2,FALSE)</f>
        <v>0</v>
      </c>
      <c r="J6060" s="3" t="str">
        <f>VLOOKUP(C6060, 'Linkedin Scrap'!$A$2:$C$3322, 3,FALSE)</f>
        <v>2K followers</v>
      </c>
      <c r="K6060" s="3" t="str">
        <f>VLOOKUP(C6060, 'Linkedin Scrap'!$A$2:$D$3322, 4,FALSE)</f>
        <v>500+ connections</v>
      </c>
      <c r="L6060" s="5" t="str">
        <f>VLOOKUP(C6060, 'Linkedin Scrap'!$A$2:$E$3322, 5,FALSE)</f>
        <v>University of Reading</v>
      </c>
      <c r="M6060" s="5" t="str">
        <f>VLOOKUP(C6060, 'Linkedin Scrap'!$A$2:$F$3322, 6,FALSE)</f>
        <v>ZEROBANK - Your Local Currency</v>
      </c>
      <c r="N6060" s="5" t="str">
        <f>VLOOKUP(C6060, 'Linkedin Scrap'!$A$2:$G$3322, 7,FALSE)</f>
        <v>Investment Portfolio:1. Real Estate:</v>
      </c>
      <c r="O6060" s="5" t="str">
        <f>VLOOKUP(C6060, 'Linkedin Scrap'!$A$2:$H$3322, 8,FALSE)</f>
        <v>[{'course_details': 'Master of Science - MS Real Estate Valuation and Invesment', 'start_time': '2005', 'end_time': '2006'}, {'course_details': 'Bachelor of Arts - BA Business Administration and Management, General', 'start_time': '2002', 'end_time': '2005'}]</v>
      </c>
      <c r="P6060" s="5" t="str">
        <f>VLOOKUP(C6060, 'Linkedin Scrap'!$A$2:$I$3322, 9,FALSE)</f>
        <v>[{'experience': 'Anh Quang.,JSC', 'start_time': '2010', 'end_time': 'present', 'duration': None}, {'experience': 'Anh Quang.,JSC', 'start_time': '2010', 'end_time': 'present', 'duration': None}, {'experience': 'Anh Quang.,JSC', 'start_time': '2010', 'end_time': 'present', 'duration': None}]</v>
      </c>
    </row>
    <row r="6061" spans="1:16" ht="18.5" customHeight="1" x14ac:dyDescent="0.3">
      <c r="A6061" s="3" t="s">
        <v>8799</v>
      </c>
      <c r="B6061" s="4">
        <v>4</v>
      </c>
      <c r="C6061" s="3" t="s">
        <v>8806</v>
      </c>
      <c r="D6061" s="3" t="s">
        <v>5628</v>
      </c>
      <c r="E6061" s="3" t="s">
        <v>139</v>
      </c>
      <c r="F6061" s="3" t="s">
        <v>10</v>
      </c>
      <c r="G6061" s="3" t="s">
        <v>8807</v>
      </c>
      <c r="H6061" s="4" t="s">
        <v>12</v>
      </c>
      <c r="I6061" s="5">
        <f>VLOOKUP(C6061, 'Linkedin Scrap'!$A$2:$B$3322, 2,FALSE)</f>
        <v>0</v>
      </c>
      <c r="J6061" s="3" t="str">
        <f>VLOOKUP(C6061, 'Linkedin Scrap'!$A$2:$C$3322, 3,FALSE)</f>
        <v>1K followers</v>
      </c>
      <c r="K6061" s="3" t="str">
        <f>VLOOKUP(C6061, 'Linkedin Scrap'!$A$2:$D$3322, 4,FALSE)</f>
        <v>500+ connections</v>
      </c>
      <c r="L6061" s="5" t="str">
        <f>VLOOKUP(C6061, 'Linkedin Scrap'!$A$2:$E$3322, 5,FALSE)</f>
        <v>ICFAI Business School</v>
      </c>
      <c r="M6061" s="5" t="str">
        <f>VLOOKUP(C6061, 'Linkedin Scrap'!$A$2:$F$3322, 6,FALSE)</f>
        <v>Consulting</v>
      </c>
      <c r="N6061" s="5" t="str">
        <f>VLOOKUP(C6061, 'Linkedin Scrap'!$A$2:$G$3322, 7,FALSE)</f>
        <v>With an extensive background in financial services and a strategic focus on Fintech innovation, I serve as a Consultant, specializing in the fintech sector, particularly in money transmission, X border and global payments. My role involves steering startups and established entities through complex landscapes of regulatory compliance, business model optimization, and technology integration, including blockchain and cryptocurrency applications.At the heart of my approach lies a commitment to cultivating strategic partnerships and advancing business development globally. My sustained success in sourcing institutional business and managing partnerships reflects a deep understanding of diverse markets and a relentless pursuit in achieving ambitious targets, all while fostering multi-cultural relationships and driving cross-border financial solutions.</v>
      </c>
      <c r="O6061" s="5" t="str">
        <f>VLOOKUP(C6061, 'Linkedin Scrap'!$A$2:$H$3322, 8,FALSE)</f>
        <v>[{'course_details': 'PGDBA Marketing &amp; Finance (Dual Specialization)', 'start_time': '1998', 'end_time': '2000'}, {'course_details': 'Bachelor in Science Physics', 'start_time': '1991', 'end_time': '1994'}, {'course_details': 'High School &amp; Higher Secondary', 'start_time': '1977', 'end_time': '1991'}]</v>
      </c>
      <c r="P6061" s="5" t="str">
        <f>VLOOKUP(C6061, 'Linkedin Scrap'!$A$2:$I$3322, 9,FALSE)</f>
        <v>[{'experience': 'Axis Bank', 'start_time': 'Oct 1996', 'end_time': 'May 1998', 'duration': None}, {'experience': 'Axis Bank', 'start_time': 'Oct 1996', 'end_time': 'May 1998', 'duration': None}, {'experience': 'Axis Bank', 'start_time': 'Oct 1996', 'end_time': 'May 1998', 'duration': None}]</v>
      </c>
    </row>
    <row r="6062" spans="1:16" ht="18.5" customHeight="1" x14ac:dyDescent="0.3">
      <c r="A6062" s="3" t="s">
        <v>8799</v>
      </c>
      <c r="B6062" s="4">
        <v>5</v>
      </c>
      <c r="C6062" s="3" t="s">
        <v>8808</v>
      </c>
      <c r="D6062" s="3" t="s">
        <v>8809</v>
      </c>
      <c r="E6062" s="3" t="s">
        <v>9</v>
      </c>
      <c r="F6062" s="3" t="s">
        <v>10</v>
      </c>
      <c r="G6062" s="3" t="s">
        <v>8810</v>
      </c>
      <c r="H6062" s="4" t="s">
        <v>12</v>
      </c>
      <c r="I6062" s="5" t="e">
        <f>VLOOKUP(C6062, 'Linkedin Scrap'!$A$2:$B$3322, 2,FALSE)</f>
        <v>#N/A</v>
      </c>
      <c r="J6062" s="3" t="e">
        <f>VLOOKUP(C6062, 'Linkedin Scrap'!$A$2:$C$3322, 3,FALSE)</f>
        <v>#N/A</v>
      </c>
      <c r="K6062" s="3" t="e">
        <f>VLOOKUP(C6062, 'Linkedin Scrap'!$A$2:$D$3322, 4,FALSE)</f>
        <v>#N/A</v>
      </c>
      <c r="L6062" s="5" t="e">
        <f>VLOOKUP(C6062, 'Linkedin Scrap'!$A$2:$E$3322, 5,FALSE)</f>
        <v>#N/A</v>
      </c>
      <c r="M6062" s="5" t="e">
        <f>VLOOKUP(C6062, 'Linkedin Scrap'!$A$2:$F$3322, 6,FALSE)</f>
        <v>#N/A</v>
      </c>
      <c r="N6062" s="5" t="e">
        <f>VLOOKUP(C6062, 'Linkedin Scrap'!$A$2:$G$3322, 7,FALSE)</f>
        <v>#N/A</v>
      </c>
      <c r="O6062" s="5" t="e">
        <f>VLOOKUP(C6062, 'Linkedin Scrap'!$A$2:$H$3322, 8,FALSE)</f>
        <v>#N/A</v>
      </c>
      <c r="P6062" s="5" t="e">
        <f>VLOOKUP(C6062, 'Linkedin Scrap'!$A$2:$I$3322, 9,FALSE)</f>
        <v>#N/A</v>
      </c>
    </row>
    <row r="6063" spans="1:16" ht="18.5" customHeight="1" x14ac:dyDescent="0.3">
      <c r="A6063" s="3" t="s">
        <v>8799</v>
      </c>
      <c r="B6063" s="4">
        <v>6</v>
      </c>
      <c r="C6063" s="3" t="s">
        <v>8811</v>
      </c>
      <c r="D6063" s="3" t="s">
        <v>8812</v>
      </c>
      <c r="E6063" s="3" t="s">
        <v>9</v>
      </c>
      <c r="F6063" s="3" t="s">
        <v>10</v>
      </c>
      <c r="G6063" s="3" t="s">
        <v>8813</v>
      </c>
      <c r="H6063" s="4" t="s">
        <v>12</v>
      </c>
      <c r="I6063" s="5">
        <f>VLOOKUP(C6063, 'Linkedin Scrap'!$A$2:$B$3322, 2,FALSE)</f>
        <v>0</v>
      </c>
      <c r="J6063" s="3" t="str">
        <f>VLOOKUP(C6063, 'Linkedin Scrap'!$A$2:$C$3322, 3,FALSE)</f>
        <v>579 followers</v>
      </c>
      <c r="K6063" s="3" t="str">
        <f>VLOOKUP(C6063, 'Linkedin Scrap'!$A$2:$D$3322, 4,FALSE)</f>
        <v>500+ connections</v>
      </c>
      <c r="L6063" s="5" t="str">
        <f>VLOOKUP(C6063, 'Linkedin Scrap'!$A$2:$E$3322, 5,FALSE)</f>
        <v>EPITA: Ecole d'Ingénieurs en Informatique</v>
      </c>
      <c r="M6063" s="5" t="str">
        <f>VLOOKUP(C6063, 'Linkedin Scrap'!$A$2:$F$3322, 6,FALSE)</f>
        <v>Manaos</v>
      </c>
      <c r="N6063" s="5">
        <f>VLOOKUP(C6063, 'Linkedin Scrap'!$A$2:$G$3322, 7,FALSE)</f>
        <v>0</v>
      </c>
      <c r="O6063" s="5">
        <f>VLOOKUP(C6063, 'Linkedin Scrap'!$A$2:$H$3322, 8,FALSE)</f>
        <v>0</v>
      </c>
      <c r="P6063" s="5">
        <f>VLOOKUP(C6063, 'Linkedin Scrap'!$A$2:$I$3322, 9,FALSE)</f>
        <v>0</v>
      </c>
    </row>
    <row r="6064" spans="1:16" ht="18.5" customHeight="1" x14ac:dyDescent="0.3">
      <c r="A6064" s="3" t="s">
        <v>8799</v>
      </c>
      <c r="B6064" s="4">
        <v>7</v>
      </c>
      <c r="C6064" s="3" t="s">
        <v>8814</v>
      </c>
      <c r="D6064" s="3" t="s">
        <v>1893</v>
      </c>
      <c r="E6064" s="3" t="s">
        <v>9</v>
      </c>
      <c r="F6064" s="3" t="s">
        <v>10</v>
      </c>
      <c r="G6064" s="3" t="s">
        <v>8815</v>
      </c>
      <c r="H6064" s="4" t="s">
        <v>12</v>
      </c>
      <c r="I6064" s="5" t="e">
        <f>VLOOKUP(C6064, 'Linkedin Scrap'!$A$2:$B$3322, 2,FALSE)</f>
        <v>#N/A</v>
      </c>
      <c r="J6064" s="3" t="e">
        <f>VLOOKUP(C6064, 'Linkedin Scrap'!$A$2:$C$3322, 3,FALSE)</f>
        <v>#N/A</v>
      </c>
      <c r="K6064" s="3" t="e">
        <f>VLOOKUP(C6064, 'Linkedin Scrap'!$A$2:$D$3322, 4,FALSE)</f>
        <v>#N/A</v>
      </c>
      <c r="L6064" s="5" t="e">
        <f>VLOOKUP(C6064, 'Linkedin Scrap'!$A$2:$E$3322, 5,FALSE)</f>
        <v>#N/A</v>
      </c>
      <c r="M6064" s="5" t="e">
        <f>VLOOKUP(C6064, 'Linkedin Scrap'!$A$2:$F$3322, 6,FALSE)</f>
        <v>#N/A</v>
      </c>
      <c r="N6064" s="5" t="e">
        <f>VLOOKUP(C6064, 'Linkedin Scrap'!$A$2:$G$3322, 7,FALSE)</f>
        <v>#N/A</v>
      </c>
      <c r="O6064" s="5" t="e">
        <f>VLOOKUP(C6064, 'Linkedin Scrap'!$A$2:$H$3322, 8,FALSE)</f>
        <v>#N/A</v>
      </c>
      <c r="P6064" s="5" t="e">
        <f>VLOOKUP(C6064, 'Linkedin Scrap'!$A$2:$I$3322, 9,FALSE)</f>
        <v>#N/A</v>
      </c>
    </row>
    <row r="6065" spans="1:16" ht="18.5" customHeight="1" x14ac:dyDescent="0.3">
      <c r="A6065" s="3" t="s">
        <v>8799</v>
      </c>
      <c r="B6065" s="4">
        <v>8</v>
      </c>
      <c r="C6065" s="3" t="s">
        <v>8816</v>
      </c>
      <c r="D6065" s="3" t="s">
        <v>8817</v>
      </c>
      <c r="E6065" s="3" t="s">
        <v>9</v>
      </c>
      <c r="F6065" s="3" t="s">
        <v>10</v>
      </c>
      <c r="G6065" s="3" t="s">
        <v>8818</v>
      </c>
      <c r="H6065" s="4" t="s">
        <v>12</v>
      </c>
      <c r="I6065" s="5" t="e">
        <f>VLOOKUP(C6065, 'Linkedin Scrap'!$A$2:$B$3322, 2,FALSE)</f>
        <v>#N/A</v>
      </c>
      <c r="J6065" s="3" t="e">
        <f>VLOOKUP(C6065, 'Linkedin Scrap'!$A$2:$C$3322, 3,FALSE)</f>
        <v>#N/A</v>
      </c>
      <c r="K6065" s="3" t="e">
        <f>VLOOKUP(C6065, 'Linkedin Scrap'!$A$2:$D$3322, 4,FALSE)</f>
        <v>#N/A</v>
      </c>
      <c r="L6065" s="5" t="e">
        <f>VLOOKUP(C6065, 'Linkedin Scrap'!$A$2:$E$3322, 5,FALSE)</f>
        <v>#N/A</v>
      </c>
      <c r="M6065" s="5" t="e">
        <f>VLOOKUP(C6065, 'Linkedin Scrap'!$A$2:$F$3322, 6,FALSE)</f>
        <v>#N/A</v>
      </c>
      <c r="N6065" s="5" t="e">
        <f>VLOOKUP(C6065, 'Linkedin Scrap'!$A$2:$G$3322, 7,FALSE)</f>
        <v>#N/A</v>
      </c>
      <c r="O6065" s="5" t="e">
        <f>VLOOKUP(C6065, 'Linkedin Scrap'!$A$2:$H$3322, 8,FALSE)</f>
        <v>#N/A</v>
      </c>
      <c r="P6065" s="5" t="e">
        <f>VLOOKUP(C6065, 'Linkedin Scrap'!$A$2:$I$3322, 9,FALSE)</f>
        <v>#N/A</v>
      </c>
    </row>
    <row r="6066" spans="1:16" ht="18.5" customHeight="1" x14ac:dyDescent="0.3">
      <c r="A6066" s="3" t="s">
        <v>8799</v>
      </c>
      <c r="B6066" s="4">
        <v>9</v>
      </c>
      <c r="C6066" s="3" t="s">
        <v>8819</v>
      </c>
      <c r="D6066" s="3" t="s">
        <v>8820</v>
      </c>
      <c r="E6066" s="3" t="s">
        <v>9</v>
      </c>
      <c r="F6066" s="3" t="s">
        <v>10</v>
      </c>
      <c r="G6066" s="3" t="s">
        <v>8821</v>
      </c>
      <c r="H6066" s="4" t="s">
        <v>12</v>
      </c>
      <c r="I6066" s="5">
        <f>VLOOKUP(C6066, 'Linkedin Scrap'!$A$2:$B$3322, 2,FALSE)</f>
        <v>0</v>
      </c>
      <c r="J6066" s="3" t="str">
        <f>VLOOKUP(C6066, 'Linkedin Scrap'!$A$2:$C$3322, 3,FALSE)</f>
        <v>3K followers</v>
      </c>
      <c r="K6066" s="3" t="str">
        <f>VLOOKUP(C6066, 'Linkedin Scrap'!$A$2:$D$3322, 4,FALSE)</f>
        <v>500+ connections</v>
      </c>
      <c r="L6066" s="5" t="str">
        <f>VLOOKUP(C6066, 'Linkedin Scrap'!$A$2:$E$3322, 5,FALSE)</f>
        <v>HCMC University of Fine Arts</v>
      </c>
      <c r="M6066" s="5" t="str">
        <f>VLOOKUP(C6066, 'Linkedin Scrap'!$A$2:$F$3322, 6,FALSE)</f>
        <v>Famtech Global</v>
      </c>
      <c r="N6066" s="5" t="str">
        <f>VLOOKUP(C6066, 'Linkedin Scrap'!$A$2:$G$3322, 7,FALSE)</f>
        <v xml:space="preserve">Experienced Chief Executive Officer with a demonstrated history of working in the graphic design industry. Skilled in Logo Design, Advertising, Branding &amp; Identity, Adobe Creative Suite, and Art. Strong entrepreneurship professional graduated from HCMC University of Fine Arts. </v>
      </c>
      <c r="O6066" s="5" t="str">
        <f>VLOOKUP(C6066, 'Linkedin Scrap'!$A$2:$H$3322, 8,FALSE)</f>
        <v>[{'experience': 'PICOM', 'start_time': 'Aug 2013', 'end_time': 'present', 'duration': None}, {'experience': 'PICOM', 'start_time': 'Aug 2013', 'end_time': 'present', 'duration': None}, {'experience': 'PICOM', 'start_time': 'Aug 2013', 'end_time': 'present', 'duration': None}]</v>
      </c>
      <c r="P6066" s="5" t="str">
        <f>VLOOKUP(C6066, 'Linkedin Scrap'!$A$2:$I$3322, 9,FALSE)</f>
        <v>[{'course_details': 'Multimedia Design', 'start_time': '2007', 'end_time': '2011'}]</v>
      </c>
    </row>
    <row r="6067" spans="1:16" ht="18.5" customHeight="1" x14ac:dyDescent="0.3">
      <c r="A6067" s="3" t="s">
        <v>8799</v>
      </c>
      <c r="B6067" s="4">
        <v>10</v>
      </c>
      <c r="C6067" s="3" t="s">
        <v>8822</v>
      </c>
      <c r="D6067" s="3" t="s">
        <v>8812</v>
      </c>
      <c r="E6067" s="3" t="s">
        <v>9</v>
      </c>
      <c r="F6067" s="3" t="s">
        <v>10</v>
      </c>
      <c r="G6067" s="3" t="s">
        <v>8823</v>
      </c>
      <c r="H6067" s="4" t="s">
        <v>12</v>
      </c>
      <c r="I6067" s="5" t="e">
        <f>VLOOKUP(C6067, 'Linkedin Scrap'!$A$2:$B$3322, 2,FALSE)</f>
        <v>#N/A</v>
      </c>
      <c r="J6067" s="3" t="e">
        <f>VLOOKUP(C6067, 'Linkedin Scrap'!$A$2:$C$3322, 3,FALSE)</f>
        <v>#N/A</v>
      </c>
      <c r="K6067" s="3" t="e">
        <f>VLOOKUP(C6067, 'Linkedin Scrap'!$A$2:$D$3322, 4,FALSE)</f>
        <v>#N/A</v>
      </c>
      <c r="L6067" s="5" t="e">
        <f>VLOOKUP(C6067, 'Linkedin Scrap'!$A$2:$E$3322, 5,FALSE)</f>
        <v>#N/A</v>
      </c>
      <c r="M6067" s="5" t="e">
        <f>VLOOKUP(C6067, 'Linkedin Scrap'!$A$2:$F$3322, 6,FALSE)</f>
        <v>#N/A</v>
      </c>
      <c r="N6067" s="5" t="e">
        <f>VLOOKUP(C6067, 'Linkedin Scrap'!$A$2:$G$3322, 7,FALSE)</f>
        <v>#N/A</v>
      </c>
      <c r="O6067" s="5" t="e">
        <f>VLOOKUP(C6067, 'Linkedin Scrap'!$A$2:$H$3322, 8,FALSE)</f>
        <v>#N/A</v>
      </c>
      <c r="P6067" s="5" t="e">
        <f>VLOOKUP(C6067, 'Linkedin Scrap'!$A$2:$I$3322, 9,FALSE)</f>
        <v>#N/A</v>
      </c>
    </row>
    <row r="6068" spans="1:16" ht="18.5" customHeight="1" x14ac:dyDescent="0.3">
      <c r="A6068" s="3" t="s">
        <v>8799</v>
      </c>
      <c r="B6068" s="4">
        <v>11</v>
      </c>
      <c r="C6068" s="3" t="s">
        <v>8824</v>
      </c>
      <c r="D6068" s="3" t="s">
        <v>8825</v>
      </c>
      <c r="E6068" s="3" t="s">
        <v>139</v>
      </c>
      <c r="F6068" s="3" t="s">
        <v>10</v>
      </c>
      <c r="G6068" s="3" t="s">
        <v>8826</v>
      </c>
      <c r="H6068" s="4" t="s">
        <v>12</v>
      </c>
      <c r="I6068" s="5" t="e">
        <f>VLOOKUP(C6068, 'Linkedin Scrap'!$A$2:$B$3322, 2,FALSE)</f>
        <v>#N/A</v>
      </c>
      <c r="J6068" s="3" t="e">
        <f>VLOOKUP(C6068, 'Linkedin Scrap'!$A$2:$C$3322, 3,FALSE)</f>
        <v>#N/A</v>
      </c>
      <c r="K6068" s="3" t="e">
        <f>VLOOKUP(C6068, 'Linkedin Scrap'!$A$2:$D$3322, 4,FALSE)</f>
        <v>#N/A</v>
      </c>
      <c r="L6068" s="5" t="e">
        <f>VLOOKUP(C6068, 'Linkedin Scrap'!$A$2:$E$3322, 5,FALSE)</f>
        <v>#N/A</v>
      </c>
      <c r="M6068" s="5" t="e">
        <f>VLOOKUP(C6068, 'Linkedin Scrap'!$A$2:$F$3322, 6,FALSE)</f>
        <v>#N/A</v>
      </c>
      <c r="N6068" s="5" t="e">
        <f>VLOOKUP(C6068, 'Linkedin Scrap'!$A$2:$G$3322, 7,FALSE)</f>
        <v>#N/A</v>
      </c>
      <c r="O6068" s="5" t="e">
        <f>VLOOKUP(C6068, 'Linkedin Scrap'!$A$2:$H$3322, 8,FALSE)</f>
        <v>#N/A</v>
      </c>
      <c r="P6068" s="5" t="e">
        <f>VLOOKUP(C6068, 'Linkedin Scrap'!$A$2:$I$3322, 9,FALSE)</f>
        <v>#N/A</v>
      </c>
    </row>
    <row r="6069" spans="1:16" ht="18.5" customHeight="1" x14ac:dyDescent="0.3">
      <c r="A6069" s="3" t="s">
        <v>8799</v>
      </c>
      <c r="B6069" s="4">
        <v>12</v>
      </c>
      <c r="C6069" s="3" t="s">
        <v>8827</v>
      </c>
      <c r="D6069" s="3" t="s">
        <v>8828</v>
      </c>
      <c r="E6069" s="3" t="s">
        <v>9</v>
      </c>
      <c r="F6069" s="3" t="s">
        <v>10</v>
      </c>
      <c r="G6069" s="3" t="s">
        <v>8829</v>
      </c>
      <c r="H6069" s="4" t="s">
        <v>12</v>
      </c>
      <c r="I6069" s="5">
        <f>VLOOKUP(C6069, 'Linkedin Scrap'!$A$2:$B$3322, 2,FALSE)</f>
        <v>0</v>
      </c>
      <c r="J6069" s="3" t="str">
        <f>VLOOKUP(C6069, 'Linkedin Scrap'!$A$2:$C$3322, 3,FALSE)</f>
        <v>2K followers</v>
      </c>
      <c r="K6069" s="3" t="str">
        <f>VLOOKUP(C6069, 'Linkedin Scrap'!$A$2:$D$3322, 4,FALSE)</f>
        <v>500+ connections</v>
      </c>
      <c r="L6069" s="5" t="str">
        <f>VLOOKUP(C6069, 'Linkedin Scrap'!$A$2:$E$3322, 5,FALSE)</f>
        <v>(DMIT) Douglas Mawson Institute of Technology (Australia)</v>
      </c>
      <c r="M6069" s="5" t="str">
        <f>VLOOKUP(C6069, 'Linkedin Scrap'!$A$2:$F$3322, 6,FALSE)</f>
        <v>Kingdom Ventures</v>
      </c>
      <c r="N6069" s="5" t="str">
        <f>VLOOKUP(C6069, 'Linkedin Scrap'!$A$2:$G$3322, 7,FALSE)</f>
        <v>I learned about information technology,The Blockchain revolution promises to touch each industry. The revolution kicked off with bitcoin, using distributed technology to enhance trust in a currency and the trading mechanism was not supported by any government or traditional organization. I want to incorporate CIOs and CIOs who build and expand digital businesses are keeping the flow of conversion going. My goal is to reproduce the nature of commercial activity by eliminating intermediaries and enabling more liquid business processes to be implemented in diverse ecosystems.</v>
      </c>
      <c r="O6069" s="5" t="str">
        <f>VLOOKUP(C6069, 'Linkedin Scrap'!$A$2:$H$3322, 8,FALSE)</f>
        <v>[{'course_details': '', 'start_time': '2000', 'end_time': '2003'}]</v>
      </c>
      <c r="P6069" s="5" t="str">
        <f>VLOOKUP(C6069, 'Linkedin Scrap'!$A$2:$I$3322, 9,FALSE)</f>
        <v>[{'experience': 'MoneyGram International', 'start_time': 'Jun 2013', 'end_time': 'present', 'duration': None}, {'experience': 'MoneyGram International', 'start_time': 'Jun 2013', 'end_time': 'present', 'duration': None}, {'experience': 'MoneyGram International', 'start_time': 'Jun 2013', 'end_time': 'present', 'duration': None}]</v>
      </c>
    </row>
    <row r="6070" spans="1:16" ht="18.5" customHeight="1" x14ac:dyDescent="0.3">
      <c r="A6070" s="3" t="s">
        <v>8799</v>
      </c>
      <c r="B6070" s="4">
        <v>13</v>
      </c>
      <c r="C6070" s="3" t="s">
        <v>8830</v>
      </c>
      <c r="D6070" s="3" t="s">
        <v>1856</v>
      </c>
      <c r="E6070" s="3" t="s">
        <v>9</v>
      </c>
      <c r="F6070" s="3" t="s">
        <v>10</v>
      </c>
      <c r="G6070" s="3" t="s">
        <v>8831</v>
      </c>
      <c r="H6070" s="4" t="s">
        <v>22</v>
      </c>
      <c r="I6070" s="5" t="e">
        <f>VLOOKUP(C6070, 'Linkedin Scrap'!$A$2:$B$3322, 2,FALSE)</f>
        <v>#N/A</v>
      </c>
      <c r="J6070" s="3" t="e">
        <f>VLOOKUP(C6070, 'Linkedin Scrap'!$A$2:$C$3322, 3,FALSE)</f>
        <v>#N/A</v>
      </c>
      <c r="K6070" s="3" t="e">
        <f>VLOOKUP(C6070, 'Linkedin Scrap'!$A$2:$D$3322, 4,FALSE)</f>
        <v>#N/A</v>
      </c>
      <c r="L6070" s="5" t="e">
        <f>VLOOKUP(C6070, 'Linkedin Scrap'!$A$2:$E$3322, 5,FALSE)</f>
        <v>#N/A</v>
      </c>
      <c r="M6070" s="5" t="e">
        <f>VLOOKUP(C6070, 'Linkedin Scrap'!$A$2:$F$3322, 6,FALSE)</f>
        <v>#N/A</v>
      </c>
      <c r="N6070" s="5" t="e">
        <f>VLOOKUP(C6070, 'Linkedin Scrap'!$A$2:$G$3322, 7,FALSE)</f>
        <v>#N/A</v>
      </c>
      <c r="O6070" s="5" t="e">
        <f>VLOOKUP(C6070, 'Linkedin Scrap'!$A$2:$H$3322, 8,FALSE)</f>
        <v>#N/A</v>
      </c>
      <c r="P6070" s="5" t="e">
        <f>VLOOKUP(C6070, 'Linkedin Scrap'!$A$2:$I$3322, 9,FALSE)</f>
        <v>#N/A</v>
      </c>
    </row>
    <row r="6071" spans="1:16" ht="18.5" customHeight="1" x14ac:dyDescent="0.3">
      <c r="A6071" s="3" t="s">
        <v>8799</v>
      </c>
      <c r="B6071" s="4">
        <v>14</v>
      </c>
      <c r="C6071" s="3" t="s">
        <v>8832</v>
      </c>
      <c r="D6071" s="3" t="s">
        <v>443</v>
      </c>
      <c r="E6071" s="3" t="s">
        <v>139</v>
      </c>
      <c r="F6071" s="3" t="s">
        <v>10</v>
      </c>
      <c r="G6071" s="3" t="s">
        <v>8833</v>
      </c>
      <c r="H6071" s="4" t="s">
        <v>22</v>
      </c>
      <c r="I6071" s="5" t="e">
        <f>VLOOKUP(C6071, 'Linkedin Scrap'!$A$2:$B$3322, 2,FALSE)</f>
        <v>#N/A</v>
      </c>
      <c r="J6071" s="3" t="e">
        <f>VLOOKUP(C6071, 'Linkedin Scrap'!$A$2:$C$3322, 3,FALSE)</f>
        <v>#N/A</v>
      </c>
      <c r="K6071" s="3" t="e">
        <f>VLOOKUP(C6071, 'Linkedin Scrap'!$A$2:$D$3322, 4,FALSE)</f>
        <v>#N/A</v>
      </c>
      <c r="L6071" s="5" t="e">
        <f>VLOOKUP(C6071, 'Linkedin Scrap'!$A$2:$E$3322, 5,FALSE)</f>
        <v>#N/A</v>
      </c>
      <c r="M6071" s="5" t="e">
        <f>VLOOKUP(C6071, 'Linkedin Scrap'!$A$2:$F$3322, 6,FALSE)</f>
        <v>#N/A</v>
      </c>
      <c r="N6071" s="5" t="e">
        <f>VLOOKUP(C6071, 'Linkedin Scrap'!$A$2:$G$3322, 7,FALSE)</f>
        <v>#N/A</v>
      </c>
      <c r="O6071" s="5" t="e">
        <f>VLOOKUP(C6071, 'Linkedin Scrap'!$A$2:$H$3322, 8,FALSE)</f>
        <v>#N/A</v>
      </c>
      <c r="P6071" s="5" t="e">
        <f>VLOOKUP(C6071, 'Linkedin Scrap'!$A$2:$I$3322, 9,FALSE)</f>
        <v>#N/A</v>
      </c>
    </row>
    <row r="6072" spans="1:16" ht="18.5" customHeight="1" x14ac:dyDescent="0.3">
      <c r="A6072" s="3" t="s">
        <v>8799</v>
      </c>
      <c r="B6072" s="4">
        <v>15</v>
      </c>
      <c r="C6072" s="3" t="s">
        <v>8834</v>
      </c>
      <c r="D6072" s="3" t="s">
        <v>8835</v>
      </c>
      <c r="E6072" s="3" t="s">
        <v>9</v>
      </c>
      <c r="F6072" s="3" t="s">
        <v>10</v>
      </c>
      <c r="G6072" s="3" t="s">
        <v>8836</v>
      </c>
      <c r="H6072" s="4" t="s">
        <v>22</v>
      </c>
      <c r="I6072" s="5" t="e">
        <f>VLOOKUP(C6072, 'Linkedin Scrap'!$A$2:$B$3322, 2,FALSE)</f>
        <v>#N/A</v>
      </c>
      <c r="J6072" s="3" t="e">
        <f>VLOOKUP(C6072, 'Linkedin Scrap'!$A$2:$C$3322, 3,FALSE)</f>
        <v>#N/A</v>
      </c>
      <c r="K6072" s="3" t="e">
        <f>VLOOKUP(C6072, 'Linkedin Scrap'!$A$2:$D$3322, 4,FALSE)</f>
        <v>#N/A</v>
      </c>
      <c r="L6072" s="5" t="e">
        <f>VLOOKUP(C6072, 'Linkedin Scrap'!$A$2:$E$3322, 5,FALSE)</f>
        <v>#N/A</v>
      </c>
      <c r="M6072" s="5" t="e">
        <f>VLOOKUP(C6072, 'Linkedin Scrap'!$A$2:$F$3322, 6,FALSE)</f>
        <v>#N/A</v>
      </c>
      <c r="N6072" s="5" t="e">
        <f>VLOOKUP(C6072, 'Linkedin Scrap'!$A$2:$G$3322, 7,FALSE)</f>
        <v>#N/A</v>
      </c>
      <c r="O6072" s="5" t="e">
        <f>VLOOKUP(C6072, 'Linkedin Scrap'!$A$2:$H$3322, 8,FALSE)</f>
        <v>#N/A</v>
      </c>
      <c r="P6072" s="5" t="e">
        <f>VLOOKUP(C6072, 'Linkedin Scrap'!$A$2:$I$3322, 9,FALSE)</f>
        <v>#N/A</v>
      </c>
    </row>
    <row r="6073" spans="1:16" ht="18.5" customHeight="1" x14ac:dyDescent="0.3">
      <c r="A6073" s="3" t="s">
        <v>8799</v>
      </c>
      <c r="B6073" s="4">
        <v>16</v>
      </c>
      <c r="C6073" s="3" t="s">
        <v>8837</v>
      </c>
      <c r="D6073" s="3" t="s">
        <v>8838</v>
      </c>
      <c r="E6073" s="3" t="s">
        <v>139</v>
      </c>
      <c r="F6073" s="3" t="s">
        <v>10</v>
      </c>
      <c r="G6073" s="3" t="s">
        <v>8839</v>
      </c>
      <c r="H6073" s="4" t="s">
        <v>22</v>
      </c>
      <c r="I6073" s="5">
        <f>VLOOKUP(C6073, 'Linkedin Scrap'!$A$2:$B$3322, 2,FALSE)</f>
        <v>0</v>
      </c>
      <c r="J6073" s="3" t="str">
        <f>VLOOKUP(C6073, 'Linkedin Scrap'!$A$2:$C$3322, 3,FALSE)</f>
        <v>20K followers</v>
      </c>
      <c r="K6073" s="3" t="str">
        <f>VLOOKUP(C6073, 'Linkedin Scrap'!$A$2:$D$3322, 4,FALSE)</f>
        <v>500+ connections</v>
      </c>
      <c r="L6073" s="5" t="str">
        <f>VLOOKUP(C6073, 'Linkedin Scrap'!$A$2:$E$3322, 5,FALSE)</f>
        <v>University of Wyoming College of Engineering and Applied Science</v>
      </c>
      <c r="M6073" s="5" t="str">
        <f>VLOOKUP(C6073, 'Linkedin Scrap'!$A$2:$F$3322, 6,FALSE)</f>
        <v>blockchain books</v>
      </c>
      <c r="N6073" s="5" t="str">
        <f>VLOOKUP(C6073, 'Linkedin Scrap'!$A$2:$G$3322, 7,FALSE)</f>
        <v>Humbled to be helping to bring radical transparency and abundance to all of the world…</v>
      </c>
      <c r="O6073" s="5">
        <f>VLOOKUP(C6073, 'Linkedin Scrap'!$A$2:$H$3322, 8,FALSE)</f>
        <v>0</v>
      </c>
      <c r="P6073" s="5">
        <f>VLOOKUP(C6073, 'Linkedin Scrap'!$A$2:$I$3322, 9,FALSE)</f>
        <v>0</v>
      </c>
    </row>
    <row r="6074" spans="1:16" ht="18.5" customHeight="1" x14ac:dyDescent="0.3">
      <c r="A6074" s="3" t="s">
        <v>8799</v>
      </c>
      <c r="B6074" s="4">
        <v>17</v>
      </c>
      <c r="C6074" s="3" t="s">
        <v>8840</v>
      </c>
      <c r="D6074" s="3" t="s">
        <v>287</v>
      </c>
      <c r="E6074" s="3" t="s">
        <v>139</v>
      </c>
      <c r="F6074" s="3" t="s">
        <v>10</v>
      </c>
      <c r="G6074" s="3" t="s">
        <v>8841</v>
      </c>
      <c r="H6074" s="4" t="s">
        <v>22</v>
      </c>
      <c r="I6074" s="5">
        <f>VLOOKUP(C6074, 'Linkedin Scrap'!$A$2:$B$3322, 2,FALSE)</f>
        <v>0</v>
      </c>
      <c r="J6074" s="3" t="str">
        <f>VLOOKUP(C6074, 'Linkedin Scrap'!$A$2:$C$3322, 3,FALSE)</f>
        <v>11K followers</v>
      </c>
      <c r="K6074" s="3" t="str">
        <f>VLOOKUP(C6074, 'Linkedin Scrap'!$A$2:$D$3322, 4,FALSE)</f>
        <v>500+ connections</v>
      </c>
      <c r="L6074" s="5" t="str">
        <f>VLOOKUP(C6074, 'Linkedin Scrap'!$A$2:$E$3322, 5,FALSE)</f>
        <v>University of North Carolina at Chapel Hill</v>
      </c>
      <c r="M6074" s="5" t="str">
        <f>VLOOKUP(C6074, 'Linkedin Scrap'!$A$2:$F$3322, 6,FALSE)</f>
        <v>Delivery Hero</v>
      </c>
      <c r="N6074" s="5" t="str">
        <f>VLOOKUP(C6074, 'Linkedin Scrap'!$A$2:$G$3322, 7,FALSE)</f>
        <v>I'm a people-first leader (Theory Y), specializing in building the skills and processes…</v>
      </c>
      <c r="O6074" s="5">
        <f>VLOOKUP(C6074, 'Linkedin Scrap'!$A$2:$H$3322, 8,FALSE)</f>
        <v>0</v>
      </c>
      <c r="P6074" s="5">
        <f>VLOOKUP(C6074, 'Linkedin Scrap'!$A$2:$I$3322, 9,FALSE)</f>
        <v>0</v>
      </c>
    </row>
    <row r="6075" spans="1:16" ht="18.5" customHeight="1" x14ac:dyDescent="0.3">
      <c r="A6075" s="3" t="s">
        <v>8799</v>
      </c>
      <c r="B6075" s="4">
        <v>18</v>
      </c>
      <c r="C6075" s="3" t="s">
        <v>8842</v>
      </c>
      <c r="D6075" s="3" t="s">
        <v>8843</v>
      </c>
      <c r="E6075" s="3" t="s">
        <v>139</v>
      </c>
      <c r="F6075" s="3" t="s">
        <v>10</v>
      </c>
      <c r="G6075" s="3" t="s">
        <v>8844</v>
      </c>
      <c r="H6075" s="4" t="s">
        <v>22</v>
      </c>
      <c r="I6075" s="5" t="str">
        <f>VLOOKUP(C6075, 'Linkedin Scrap'!$A$2:$B$3322, 2,FALSE)</f>
        <v>Estonia</v>
      </c>
      <c r="J6075" s="3" t="str">
        <f>VLOOKUP(C6075, 'Linkedin Scrap'!$A$2:$C$3322, 3,FALSE)</f>
        <v>8K followers</v>
      </c>
      <c r="K6075" s="3" t="str">
        <f>VLOOKUP(C6075, 'Linkedin Scrap'!$A$2:$D$3322, 4,FALSE)</f>
        <v>500+ connections</v>
      </c>
      <c r="L6075" s="5" t="str">
        <f>VLOOKUP(C6075, 'Linkedin Scrap'!$A$2:$E$3322, 5,FALSE)</f>
        <v>Новосибирский Государственный Университет (НГУ)</v>
      </c>
      <c r="M6075" s="5" t="str">
        <f>VLOOKUP(C6075, 'Linkedin Scrap'!$A$2:$F$3322, 6,FALSE)</f>
        <v>Micrographs</v>
      </c>
      <c r="N6075" s="5" t="str">
        <f>VLOOKUP(C6075, 'Linkedin Scrap'!$A$2:$G$3322, 7,FALSE)</f>
        <v>Hive Analytic:</v>
      </c>
      <c r="O6075" s="5" t="str">
        <f>VLOOKUP(C6075, 'Linkedin Scrap'!$A$2:$H$3322, 8,FALSE)</f>
        <v>[{'experience': 'https://scorch.ai/', 'start_time': 'Nov 2020', 'end_time': 'present', 'duration': None}, {'experience': 'https://scorch.ai/', 'start_time': 'Nov 2020', 'end_time': 'present', 'duration': None}]</v>
      </c>
      <c r="P6075" s="5" t="str">
        <f>VLOOKUP(C6075, 'Linkedin Scrap'!$A$2:$I$3322, 9,FALSE)</f>
        <v>[{'course_details': ''}]</v>
      </c>
    </row>
    <row r="6076" spans="1:16" ht="18.5" customHeight="1" x14ac:dyDescent="0.3">
      <c r="A6076" s="3" t="s">
        <v>8799</v>
      </c>
      <c r="B6076" s="4">
        <v>19</v>
      </c>
      <c r="C6076" s="3" t="s">
        <v>8845</v>
      </c>
      <c r="D6076" s="3" t="s">
        <v>8846</v>
      </c>
      <c r="E6076" s="3" t="s">
        <v>9</v>
      </c>
      <c r="F6076" s="3" t="s">
        <v>10</v>
      </c>
      <c r="G6076" s="3" t="s">
        <v>8847</v>
      </c>
      <c r="H6076" s="4" t="s">
        <v>22</v>
      </c>
      <c r="I6076" s="5">
        <f>VLOOKUP(C6076, 'Linkedin Scrap'!$A$2:$B$3322, 2,FALSE)</f>
        <v>0</v>
      </c>
      <c r="J6076" s="3" t="str">
        <f>VLOOKUP(C6076, 'Linkedin Scrap'!$A$2:$C$3322, 3,FALSE)</f>
        <v>4K followers</v>
      </c>
      <c r="K6076" s="3" t="str">
        <f>VLOOKUP(C6076, 'Linkedin Scrap'!$A$2:$D$3322, 4,FALSE)</f>
        <v>500+ connections</v>
      </c>
      <c r="L6076" s="5">
        <f>VLOOKUP(C6076, 'Linkedin Scrap'!$A$2:$E$3322, 5,FALSE)</f>
        <v>0</v>
      </c>
      <c r="M6076" s="5">
        <f>VLOOKUP(C6076, 'Linkedin Scrap'!$A$2:$F$3322, 6,FALSE)</f>
        <v>0</v>
      </c>
      <c r="N6076" s="5">
        <f>VLOOKUP(C6076, 'Linkedin Scrap'!$A$2:$G$3322, 7,FALSE)</f>
        <v>0</v>
      </c>
      <c r="O6076" s="5">
        <f>VLOOKUP(C6076, 'Linkedin Scrap'!$A$2:$H$3322, 8,FALSE)</f>
        <v>0</v>
      </c>
      <c r="P6076" s="5">
        <f>VLOOKUP(C6076, 'Linkedin Scrap'!$A$2:$I$3322, 9,FALSE)</f>
        <v>0</v>
      </c>
    </row>
    <row r="6077" spans="1:16" ht="18.5" customHeight="1" x14ac:dyDescent="0.3">
      <c r="A6077" s="3" t="s">
        <v>8799</v>
      </c>
      <c r="B6077" s="4">
        <v>20</v>
      </c>
      <c r="C6077" s="3" t="s">
        <v>8848</v>
      </c>
      <c r="D6077" s="3" t="s">
        <v>2435</v>
      </c>
      <c r="E6077" s="3" t="s">
        <v>9</v>
      </c>
      <c r="F6077" s="3" t="s">
        <v>10</v>
      </c>
      <c r="G6077" s="3" t="s">
        <v>8849</v>
      </c>
      <c r="H6077" s="4" t="s">
        <v>22</v>
      </c>
      <c r="I6077" s="5" t="e">
        <f>VLOOKUP(C6077, 'Linkedin Scrap'!$A$2:$B$3322, 2,FALSE)</f>
        <v>#N/A</v>
      </c>
      <c r="J6077" s="3" t="e">
        <f>VLOOKUP(C6077, 'Linkedin Scrap'!$A$2:$C$3322, 3,FALSE)</f>
        <v>#N/A</v>
      </c>
      <c r="K6077" s="3" t="e">
        <f>VLOOKUP(C6077, 'Linkedin Scrap'!$A$2:$D$3322, 4,FALSE)</f>
        <v>#N/A</v>
      </c>
      <c r="L6077" s="5" t="e">
        <f>VLOOKUP(C6077, 'Linkedin Scrap'!$A$2:$E$3322, 5,FALSE)</f>
        <v>#N/A</v>
      </c>
      <c r="M6077" s="5" t="e">
        <f>VLOOKUP(C6077, 'Linkedin Scrap'!$A$2:$F$3322, 6,FALSE)</f>
        <v>#N/A</v>
      </c>
      <c r="N6077" s="5" t="e">
        <f>VLOOKUP(C6077, 'Linkedin Scrap'!$A$2:$G$3322, 7,FALSE)</f>
        <v>#N/A</v>
      </c>
      <c r="O6077" s="5" t="e">
        <f>VLOOKUP(C6077, 'Linkedin Scrap'!$A$2:$H$3322, 8,FALSE)</f>
        <v>#N/A</v>
      </c>
      <c r="P6077" s="5" t="e">
        <f>VLOOKUP(C6077, 'Linkedin Scrap'!$A$2:$I$3322, 9,FALSE)</f>
        <v>#N/A</v>
      </c>
    </row>
    <row r="6078" spans="1:16" ht="18.5" customHeight="1" x14ac:dyDescent="0.3">
      <c r="A6078" s="3" t="s">
        <v>5888</v>
      </c>
      <c r="B6078" s="4">
        <v>1</v>
      </c>
      <c r="C6078" s="3" t="s">
        <v>5889</v>
      </c>
      <c r="D6078" s="3" t="s">
        <v>5617</v>
      </c>
      <c r="E6078" s="3" t="s">
        <v>9</v>
      </c>
      <c r="F6078" s="3" t="s">
        <v>10</v>
      </c>
      <c r="G6078" s="3" t="s">
        <v>5890</v>
      </c>
      <c r="H6078" s="4" t="s">
        <v>12</v>
      </c>
      <c r="I6078" s="5">
        <f>VLOOKUP(C6078, 'Linkedin Scrap'!$A$2:$B$3322, 2,FALSE)</f>
        <v>0</v>
      </c>
      <c r="J6078" s="3" t="str">
        <f>VLOOKUP(C6078, 'Linkedin Scrap'!$A$2:$C$3322, 3,FALSE)</f>
        <v>3K followers</v>
      </c>
      <c r="K6078" s="3" t="str">
        <f>VLOOKUP(C6078, 'Linkedin Scrap'!$A$2:$D$3322, 4,FALSE)</f>
        <v>500+ connections</v>
      </c>
      <c r="L6078" s="5">
        <f>VLOOKUP(C6078, 'Linkedin Scrap'!$A$2:$E$3322, 5,FALSE)</f>
        <v>0</v>
      </c>
      <c r="M6078" s="5">
        <f>VLOOKUP(C6078, 'Linkedin Scrap'!$A$2:$F$3322, 6,FALSE)</f>
        <v>0</v>
      </c>
      <c r="N6078" s="5">
        <f>VLOOKUP(C6078, 'Linkedin Scrap'!$A$2:$G$3322, 7,FALSE)</f>
        <v>0</v>
      </c>
      <c r="O6078" s="5">
        <f>VLOOKUP(C6078, 'Linkedin Scrap'!$A$2:$H$3322, 8,FALSE)</f>
        <v>0</v>
      </c>
      <c r="P6078" s="5" t="str">
        <f>VLOOKUP(C6078, 'Linkedin Scrap'!$A$2:$I$3322, 9,FALSE)</f>
        <v>[{'experience': 'Swiss Blockchain Foundation', 'start_time': 'Feb 2018', 'end_time': 'Dec 2020', 'duration': None}, {'experience': 'Swiss Blockchain Foundation', 'start_time': 'Feb 2018', 'end_time': 'Dec 2020', 'duration': None}, {'experience': 'Swiss Blockchain Foundation', 'start_time': 'Feb 2018', 'end_time': 'Dec 2020', 'duration': None}]</v>
      </c>
    </row>
    <row r="6079" spans="1:16" ht="18.5" customHeight="1" x14ac:dyDescent="0.3">
      <c r="A6079" s="3" t="s">
        <v>5888</v>
      </c>
      <c r="B6079" s="4">
        <v>2</v>
      </c>
      <c r="C6079" s="3" t="s">
        <v>5891</v>
      </c>
      <c r="D6079" s="3" t="s">
        <v>3152</v>
      </c>
      <c r="E6079" s="3" t="s">
        <v>9</v>
      </c>
      <c r="F6079" s="3" t="s">
        <v>10</v>
      </c>
      <c r="G6079" s="3" t="s">
        <v>5892</v>
      </c>
      <c r="H6079" s="4" t="s">
        <v>12</v>
      </c>
      <c r="I6079" s="5" t="e">
        <f>VLOOKUP(C6079, 'Linkedin Scrap'!$A$2:$B$3322, 2,FALSE)</f>
        <v>#N/A</v>
      </c>
      <c r="J6079" s="3" t="e">
        <f>VLOOKUP(C6079, 'Linkedin Scrap'!$A$2:$C$3322, 3,FALSE)</f>
        <v>#N/A</v>
      </c>
      <c r="K6079" s="3" t="e">
        <f>VLOOKUP(C6079, 'Linkedin Scrap'!$A$2:$D$3322, 4,FALSE)</f>
        <v>#N/A</v>
      </c>
      <c r="L6079" s="5" t="e">
        <f>VLOOKUP(C6079, 'Linkedin Scrap'!$A$2:$E$3322, 5,FALSE)</f>
        <v>#N/A</v>
      </c>
      <c r="M6079" s="5" t="e">
        <f>VLOOKUP(C6079, 'Linkedin Scrap'!$A$2:$F$3322, 6,FALSE)</f>
        <v>#N/A</v>
      </c>
      <c r="N6079" s="5" t="e">
        <f>VLOOKUP(C6079, 'Linkedin Scrap'!$A$2:$G$3322, 7,FALSE)</f>
        <v>#N/A</v>
      </c>
      <c r="O6079" s="5" t="e">
        <f>VLOOKUP(C6079, 'Linkedin Scrap'!$A$2:$H$3322, 8,FALSE)</f>
        <v>#N/A</v>
      </c>
      <c r="P6079" s="5" t="e">
        <f>VLOOKUP(C6079, 'Linkedin Scrap'!$A$2:$I$3322, 9,FALSE)</f>
        <v>#N/A</v>
      </c>
    </row>
    <row r="6080" spans="1:16" ht="18.5" customHeight="1" x14ac:dyDescent="0.3">
      <c r="A6080" s="3" t="s">
        <v>5888</v>
      </c>
      <c r="B6080" s="4">
        <v>3</v>
      </c>
      <c r="C6080" s="3" t="s">
        <v>5893</v>
      </c>
      <c r="D6080" s="3" t="s">
        <v>84</v>
      </c>
      <c r="E6080" s="3" t="s">
        <v>9</v>
      </c>
      <c r="F6080" s="3" t="s">
        <v>10</v>
      </c>
      <c r="G6080" s="3" t="s">
        <v>5894</v>
      </c>
      <c r="H6080" s="4" t="s">
        <v>12</v>
      </c>
      <c r="I6080" s="5" t="e">
        <f>VLOOKUP(C6080, 'Linkedin Scrap'!$A$2:$B$3322, 2,FALSE)</f>
        <v>#N/A</v>
      </c>
      <c r="J6080" s="3" t="e">
        <f>VLOOKUP(C6080, 'Linkedin Scrap'!$A$2:$C$3322, 3,FALSE)</f>
        <v>#N/A</v>
      </c>
      <c r="K6080" s="3" t="e">
        <f>VLOOKUP(C6080, 'Linkedin Scrap'!$A$2:$D$3322, 4,FALSE)</f>
        <v>#N/A</v>
      </c>
      <c r="L6080" s="5" t="e">
        <f>VLOOKUP(C6080, 'Linkedin Scrap'!$A$2:$E$3322, 5,FALSE)</f>
        <v>#N/A</v>
      </c>
      <c r="M6080" s="5" t="e">
        <f>VLOOKUP(C6080, 'Linkedin Scrap'!$A$2:$F$3322, 6,FALSE)</f>
        <v>#N/A</v>
      </c>
      <c r="N6080" s="5" t="e">
        <f>VLOOKUP(C6080, 'Linkedin Scrap'!$A$2:$G$3322, 7,FALSE)</f>
        <v>#N/A</v>
      </c>
      <c r="O6080" s="5" t="e">
        <f>VLOOKUP(C6080, 'Linkedin Scrap'!$A$2:$H$3322, 8,FALSE)</f>
        <v>#N/A</v>
      </c>
      <c r="P6080" s="5" t="e">
        <f>VLOOKUP(C6080, 'Linkedin Scrap'!$A$2:$I$3322, 9,FALSE)</f>
        <v>#N/A</v>
      </c>
    </row>
    <row r="6081" spans="1:16" ht="18.5" customHeight="1" x14ac:dyDescent="0.3">
      <c r="A6081" s="3" t="s">
        <v>5888</v>
      </c>
      <c r="B6081" s="4">
        <v>4</v>
      </c>
      <c r="C6081" s="3" t="s">
        <v>5895</v>
      </c>
      <c r="D6081" s="3" t="s">
        <v>5896</v>
      </c>
      <c r="E6081" s="3" t="s">
        <v>9</v>
      </c>
      <c r="F6081" s="3" t="s">
        <v>10</v>
      </c>
      <c r="G6081" s="3" t="s">
        <v>5897</v>
      </c>
      <c r="H6081" s="4" t="s">
        <v>12</v>
      </c>
      <c r="I6081" s="5" t="e">
        <f>VLOOKUP(C6081, 'Linkedin Scrap'!$A$2:$B$3322, 2,FALSE)</f>
        <v>#N/A</v>
      </c>
      <c r="J6081" s="3" t="e">
        <f>VLOOKUP(C6081, 'Linkedin Scrap'!$A$2:$C$3322, 3,FALSE)</f>
        <v>#N/A</v>
      </c>
      <c r="K6081" s="3" t="e">
        <f>VLOOKUP(C6081, 'Linkedin Scrap'!$A$2:$D$3322, 4,FALSE)</f>
        <v>#N/A</v>
      </c>
      <c r="L6081" s="5" t="e">
        <f>VLOOKUP(C6081, 'Linkedin Scrap'!$A$2:$E$3322, 5,FALSE)</f>
        <v>#N/A</v>
      </c>
      <c r="M6081" s="5" t="e">
        <f>VLOOKUP(C6081, 'Linkedin Scrap'!$A$2:$F$3322, 6,FALSE)</f>
        <v>#N/A</v>
      </c>
      <c r="N6081" s="5" t="e">
        <f>VLOOKUP(C6081, 'Linkedin Scrap'!$A$2:$G$3322, 7,FALSE)</f>
        <v>#N/A</v>
      </c>
      <c r="O6081" s="5" t="e">
        <f>VLOOKUP(C6081, 'Linkedin Scrap'!$A$2:$H$3322, 8,FALSE)</f>
        <v>#N/A</v>
      </c>
      <c r="P6081" s="5" t="e">
        <f>VLOOKUP(C6081, 'Linkedin Scrap'!$A$2:$I$3322, 9,FALSE)</f>
        <v>#N/A</v>
      </c>
    </row>
    <row r="6082" spans="1:16" ht="18.5" customHeight="1" x14ac:dyDescent="0.3">
      <c r="A6082" s="3" t="s">
        <v>5888</v>
      </c>
      <c r="B6082" s="4">
        <v>5</v>
      </c>
      <c r="C6082" s="3" t="s">
        <v>5898</v>
      </c>
      <c r="D6082" s="3" t="s">
        <v>5899</v>
      </c>
      <c r="E6082" s="3" t="s">
        <v>9</v>
      </c>
      <c r="F6082" s="3" t="s">
        <v>10</v>
      </c>
      <c r="G6082" s="3" t="s">
        <v>5900</v>
      </c>
      <c r="H6082" s="4" t="s">
        <v>12</v>
      </c>
      <c r="I6082" s="5">
        <f>VLOOKUP(C6082, 'Linkedin Scrap'!$A$2:$B$3322, 2,FALSE)</f>
        <v>0</v>
      </c>
      <c r="J6082" s="3" t="str">
        <f>VLOOKUP(C6082, 'Linkedin Scrap'!$A$2:$C$3322, 3,FALSE)</f>
        <v>36 followers</v>
      </c>
      <c r="K6082" s="3" t="str">
        <f>VLOOKUP(C6082, 'Linkedin Scrap'!$A$2:$D$3322, 4,FALSE)</f>
        <v>33 connections</v>
      </c>
      <c r="L6082" s="5" t="str">
        <f>VLOOKUP(C6082, 'Linkedin Scrap'!$A$2:$E$3322, 5,FALSE)</f>
        <v>Московский Государственный Строительный Университет (МГСУ)</v>
      </c>
      <c r="M6082" s="5" t="str">
        <f>VLOOKUP(C6082, 'Linkedin Scrap'!$A$2:$F$3322, 6,FALSE)</f>
        <v>Zichain</v>
      </c>
      <c r="N6082" s="5">
        <f>VLOOKUP(C6082, 'Linkedin Scrap'!$A$2:$G$3322, 7,FALSE)</f>
        <v>0</v>
      </c>
      <c r="O6082" s="5" t="str">
        <f>VLOOKUP(C6082, 'Linkedin Scrap'!$A$2:$H$3322, 8,FALSE)</f>
        <v>[{'course_details': 'промышленное и гражданское строительство'}, {'course_details': ''}]</v>
      </c>
      <c r="P6082" s="5" t="str">
        <f>VLOOKUP(C6082, 'Linkedin Scrap'!$A$2:$I$3322, 9,FALSE)</f>
        <v>[{'experience': 'Emoney s.r.o.', 'start_time': '2012', 'end_time': '2017', 'duration': None}, {'experience': 'Emoney s.r.o.', 'start_time': '2012', 'end_time': '2017', 'duration': None}, {'experience': 'Emoney s.r.o.', 'start_time': '2012', 'end_time': '2017', 'duration': None}]</v>
      </c>
    </row>
    <row r="6083" spans="1:16" ht="18.5" customHeight="1" x14ac:dyDescent="0.3">
      <c r="A6083" s="3" t="s">
        <v>5888</v>
      </c>
      <c r="B6083" s="4">
        <v>6</v>
      </c>
      <c r="C6083" s="3" t="s">
        <v>5901</v>
      </c>
      <c r="D6083" s="3" t="s">
        <v>1782</v>
      </c>
      <c r="E6083" s="3" t="s">
        <v>9</v>
      </c>
      <c r="F6083" s="3" t="s">
        <v>10</v>
      </c>
      <c r="G6083" s="3" t="s">
        <v>5902</v>
      </c>
      <c r="H6083" s="4" t="s">
        <v>12</v>
      </c>
      <c r="I6083" s="5">
        <f>VLOOKUP(C6083, 'Linkedin Scrap'!$A$2:$B$3322, 2,FALSE)</f>
        <v>0</v>
      </c>
      <c r="J6083" s="3" t="str">
        <f>VLOOKUP(C6083, 'Linkedin Scrap'!$A$2:$C$3322, 3,FALSE)</f>
        <v>261 followers</v>
      </c>
      <c r="K6083" s="3" t="str">
        <f>VLOOKUP(C6083, 'Linkedin Scrap'!$A$2:$D$3322, 4,FALSE)</f>
        <v>261 connections</v>
      </c>
      <c r="L6083" s="5" t="str">
        <f>VLOOKUP(C6083, 'Linkedin Scrap'!$A$2:$E$3322, 5,FALSE)</f>
        <v>Moscow State University of Economics, Statistics and Informatics (MESI)</v>
      </c>
      <c r="M6083" s="5" t="str">
        <f>VLOOKUP(C6083, 'Linkedin Scrap'!$A$2:$F$3322, 6,FALSE)</f>
        <v>Предприниматель</v>
      </c>
      <c r="N6083" s="5" t="str">
        <f>VLOOKUP(C6083, 'Linkedin Scrap'!$A$2:$G$3322, 7,FALSE)</f>
        <v>Коротко о своем опыте:1. В 2-х компаниях строил подразделения по развитию бизнеса и продажам с 0 (в одной перестраивал полностью);</v>
      </c>
      <c r="O6083" s="5" t="str">
        <f>VLOOKUP(C6083, 'Linkedin Scrap'!$A$2:$H$3322, 8,FALSE)</f>
        <v>[{'course_details': 'Specialist IT, Economics', 'start_time': '2004', 'end_time': '2009'}, {'course_details': 'Institute of Continuing Education Corporate lawyer', 'start_time': '2019', 'end_time': '2020'}, {'course_details': 'Post Graduate IT', 'start_time': '2009', 'end_time': '2012'}]</v>
      </c>
      <c r="P6083" s="5" t="str">
        <f>VLOOKUP(C6083, 'Linkedin Scrap'!$A$2:$I$3322, 9,FALSE)</f>
        <v>[{'experience': 'Yandex', 'start_time': 'Jul 2021', 'end_time': 'Jan 2022', 'duration': None}, {'experience': 'Yandex', 'start_time': 'Jul 2021', 'end_time': 'Jan 2022', 'duration': None}, {'experience': 'Yandex', 'start_time': 'Jul 2021', 'end_time': 'Jan 2022', 'duration': None}]</v>
      </c>
    </row>
    <row r="6084" spans="1:16" ht="18.5" customHeight="1" x14ac:dyDescent="0.3">
      <c r="A6084" s="3" t="s">
        <v>5888</v>
      </c>
      <c r="B6084" s="4">
        <v>7</v>
      </c>
      <c r="C6084" s="3" t="s">
        <v>5903</v>
      </c>
      <c r="D6084" s="3" t="s">
        <v>1782</v>
      </c>
      <c r="E6084" s="3" t="s">
        <v>9</v>
      </c>
      <c r="F6084" s="3" t="s">
        <v>10</v>
      </c>
      <c r="G6084" s="3" t="s">
        <v>5904</v>
      </c>
      <c r="H6084" s="4" t="s">
        <v>12</v>
      </c>
      <c r="I6084" s="5">
        <f>VLOOKUP(C6084, 'Linkedin Scrap'!$A$2:$B$3322, 2,FALSE)</f>
        <v>0</v>
      </c>
      <c r="J6084" s="3" t="str">
        <f>VLOOKUP(C6084, 'Linkedin Scrap'!$A$2:$C$3322, 3,FALSE)</f>
        <v>403 followers</v>
      </c>
      <c r="K6084" s="3" t="str">
        <f>VLOOKUP(C6084, 'Linkedin Scrap'!$A$2:$D$3322, 4,FALSE)</f>
        <v>399 connections</v>
      </c>
      <c r="L6084" s="5" t="str">
        <f>VLOOKUP(C6084, 'Linkedin Scrap'!$A$2:$E$3322, 5,FALSE)</f>
        <v>Saint Petersburg State University</v>
      </c>
      <c r="M6084" s="5" t="str">
        <f>VLOOKUP(C6084, 'Linkedin Scrap'!$A$2:$F$3322, 6,FALSE)</f>
        <v>Nebius</v>
      </c>
      <c r="N6084" s="5">
        <f>VLOOKUP(C6084, 'Linkedin Scrap'!$A$2:$G$3322, 7,FALSE)</f>
        <v>0</v>
      </c>
      <c r="O6084" s="5">
        <f>VLOOKUP(C6084, 'Linkedin Scrap'!$A$2:$H$3322, 8,FALSE)</f>
        <v>0</v>
      </c>
      <c r="P6084" s="5">
        <f>VLOOKUP(C6084, 'Linkedin Scrap'!$A$2:$I$3322, 9,FALSE)</f>
        <v>0</v>
      </c>
    </row>
    <row r="6085" spans="1:16" ht="18.5" customHeight="1" x14ac:dyDescent="0.3">
      <c r="A6085" s="3" t="s">
        <v>5888</v>
      </c>
      <c r="B6085" s="4">
        <v>8</v>
      </c>
      <c r="C6085" s="3" t="s">
        <v>5905</v>
      </c>
      <c r="D6085" s="3" t="s">
        <v>1782</v>
      </c>
      <c r="E6085" s="3" t="s">
        <v>9</v>
      </c>
      <c r="F6085" s="3" t="s">
        <v>10</v>
      </c>
      <c r="G6085" s="3" t="s">
        <v>5906</v>
      </c>
      <c r="H6085" s="4" t="s">
        <v>12</v>
      </c>
      <c r="I6085" s="5" t="e">
        <f>VLOOKUP(C6085, 'Linkedin Scrap'!$A$2:$B$3322, 2,FALSE)</f>
        <v>#N/A</v>
      </c>
      <c r="J6085" s="3" t="e">
        <f>VLOOKUP(C6085, 'Linkedin Scrap'!$A$2:$C$3322, 3,FALSE)</f>
        <v>#N/A</v>
      </c>
      <c r="K6085" s="3" t="e">
        <f>VLOOKUP(C6085, 'Linkedin Scrap'!$A$2:$D$3322, 4,FALSE)</f>
        <v>#N/A</v>
      </c>
      <c r="L6085" s="5" t="e">
        <f>VLOOKUP(C6085, 'Linkedin Scrap'!$A$2:$E$3322, 5,FALSE)</f>
        <v>#N/A</v>
      </c>
      <c r="M6085" s="5" t="e">
        <f>VLOOKUP(C6085, 'Linkedin Scrap'!$A$2:$F$3322, 6,FALSE)</f>
        <v>#N/A</v>
      </c>
      <c r="N6085" s="5" t="e">
        <f>VLOOKUP(C6085, 'Linkedin Scrap'!$A$2:$G$3322, 7,FALSE)</f>
        <v>#N/A</v>
      </c>
      <c r="O6085" s="5" t="e">
        <f>VLOOKUP(C6085, 'Linkedin Scrap'!$A$2:$H$3322, 8,FALSE)</f>
        <v>#N/A</v>
      </c>
      <c r="P6085" s="5" t="e">
        <f>VLOOKUP(C6085, 'Linkedin Scrap'!$A$2:$I$3322, 9,FALSE)</f>
        <v>#N/A</v>
      </c>
    </row>
    <row r="6086" spans="1:16" ht="18.5" customHeight="1" x14ac:dyDescent="0.3">
      <c r="A6086" s="3" t="s">
        <v>5888</v>
      </c>
      <c r="B6086" s="4">
        <v>9</v>
      </c>
      <c r="C6086" s="3" t="s">
        <v>5907</v>
      </c>
      <c r="D6086" s="3" t="s">
        <v>5908</v>
      </c>
      <c r="E6086" s="3" t="s">
        <v>9</v>
      </c>
      <c r="F6086" s="3" t="s">
        <v>10</v>
      </c>
      <c r="G6086" s="3" t="s">
        <v>5909</v>
      </c>
      <c r="H6086" s="4" t="s">
        <v>12</v>
      </c>
      <c r="I6086" s="5">
        <f>VLOOKUP(C6086, 'Linkedin Scrap'!$A$2:$B$3322, 2,FALSE)</f>
        <v>0</v>
      </c>
      <c r="J6086" s="3" t="str">
        <f>VLOOKUP(C6086, 'Linkedin Scrap'!$A$2:$C$3322, 3,FALSE)</f>
        <v>101 followers</v>
      </c>
      <c r="K6086" s="3" t="str">
        <f>VLOOKUP(C6086, 'Linkedin Scrap'!$A$2:$D$3322, 4,FALSE)</f>
        <v>101 connections</v>
      </c>
      <c r="L6086" s="5" t="str">
        <f>VLOOKUP(C6086, 'Linkedin Scrap'!$A$2:$E$3322, 5,FALSE)</f>
        <v>Высшая Школа Экономики</v>
      </c>
      <c r="M6086" s="5" t="str">
        <f>VLOOKUP(C6086, 'Linkedin Scrap'!$A$2:$F$3322, 6,FALSE)</f>
        <v>Zichain</v>
      </c>
      <c r="N6086" s="5">
        <f>VLOOKUP(C6086, 'Linkedin Scrap'!$A$2:$G$3322, 7,FALSE)</f>
        <v>0</v>
      </c>
      <c r="O6086" s="5" t="str">
        <f>VLOOKUP(C6086, 'Linkedin Scrap'!$A$2:$H$3322, 8,FALSE)</f>
        <v>[{'course_details': 'Master of Arts - MA Economics, Finance', 'start_time': '2016', 'end_time': '2018'}, {'course_details': 'Bachelor of Arts - BA Economics', 'start_time': '2012', 'end_time': '2016'}, {'course_details': 'Bachelor of Arts - BA Economics', 'start_time': '2012', 'end_time': '2016'}]</v>
      </c>
      <c r="P6086" s="5">
        <f>VLOOKUP(C6086, 'Linkedin Scrap'!$A$2:$I$3322, 9,FALSE)</f>
        <v>0</v>
      </c>
    </row>
    <row r="6087" spans="1:16" ht="18.5" customHeight="1" x14ac:dyDescent="0.3">
      <c r="A6087" s="3" t="s">
        <v>5888</v>
      </c>
      <c r="B6087" s="4">
        <v>10</v>
      </c>
      <c r="C6087" s="3" t="s">
        <v>5910</v>
      </c>
      <c r="D6087" s="3" t="s">
        <v>392</v>
      </c>
      <c r="E6087" s="3" t="s">
        <v>9</v>
      </c>
      <c r="F6087" s="3" t="s">
        <v>10</v>
      </c>
      <c r="G6087" s="3" t="s">
        <v>5911</v>
      </c>
      <c r="H6087" s="4" t="s">
        <v>12</v>
      </c>
      <c r="I6087" s="5">
        <f>VLOOKUP(C6087, 'Linkedin Scrap'!$A$2:$B$3322, 2,FALSE)</f>
        <v>0</v>
      </c>
      <c r="J6087" s="3" t="str">
        <f>VLOOKUP(C6087, 'Linkedin Scrap'!$A$2:$C$3322, 3,FALSE)</f>
        <v>1K followers</v>
      </c>
      <c r="K6087" s="3" t="str">
        <f>VLOOKUP(C6087, 'Linkedin Scrap'!$A$2:$D$3322, 4,FALSE)</f>
        <v>500+ connections</v>
      </c>
      <c r="L6087" s="5" t="str">
        <f>VLOOKUP(C6087, 'Linkedin Scrap'!$A$2:$E$3322, 5,FALSE)</f>
        <v>Yerevan State University</v>
      </c>
      <c r="M6087" s="5" t="str">
        <f>VLOOKUP(C6087, 'Linkedin Scrap'!$A$2:$F$3322, 6,FALSE)</f>
        <v>MentorcliQ</v>
      </c>
      <c r="N6087" s="5" t="str">
        <f>VLOOKUP(C6087, 'Linkedin Scrap'!$A$2:$G$3322, 7,FALSE)</f>
        <v>Programmer</v>
      </c>
      <c r="O6087" s="5" t="str">
        <f>VLOOKUP(C6087, 'Linkedin Scrap'!$A$2:$H$3322, 8,FALSE)</f>
        <v>[{'course_details': '', 'start_time': '2012', 'end_time': '2016'}]</v>
      </c>
      <c r="P6087" s="5" t="str">
        <f>VLOOKUP(C6087, 'Linkedin Scrap'!$A$2:$I$3322, 9,FALSE)</f>
        <v>[{'experience': 'SoftConstruct', 'start_time': 'Nov 2018', 'end_time': 'Sep 2020', 'duration': None}, {'experience': 'SoftConstruct', 'start_time': 'Nov 2018', 'end_time': 'Sep 2020', 'duration': None}, {'experience': 'SoftConstruct', 'start_time': 'Nov 2018', 'end_time': 'Sep 2020', 'duration': None}]</v>
      </c>
    </row>
    <row r="6088" spans="1:16" ht="18.5" customHeight="1" x14ac:dyDescent="0.3">
      <c r="A6088" s="3" t="s">
        <v>5888</v>
      </c>
      <c r="B6088" s="4">
        <v>11</v>
      </c>
      <c r="C6088" s="3" t="s">
        <v>5912</v>
      </c>
      <c r="D6088" s="3" t="s">
        <v>5913</v>
      </c>
      <c r="E6088" s="3" t="s">
        <v>9</v>
      </c>
      <c r="F6088" s="3" t="s">
        <v>10</v>
      </c>
      <c r="G6088" s="3" t="s">
        <v>5914</v>
      </c>
      <c r="H6088" s="4" t="s">
        <v>12</v>
      </c>
      <c r="I6088" s="5">
        <f>VLOOKUP(C6088, 'Linkedin Scrap'!$A$2:$B$3322, 2,FALSE)</f>
        <v>0</v>
      </c>
      <c r="J6088" s="3" t="str">
        <f>VLOOKUP(C6088, 'Linkedin Scrap'!$A$2:$C$3322, 3,FALSE)</f>
        <v>2K followers</v>
      </c>
      <c r="K6088" s="3" t="str">
        <f>VLOOKUP(C6088, 'Linkedin Scrap'!$A$2:$D$3322, 4,FALSE)</f>
        <v>500+ connections</v>
      </c>
      <c r="L6088" s="5" t="str">
        <f>VLOOKUP(C6088, 'Linkedin Scrap'!$A$2:$E$3322, 5,FALSE)</f>
        <v>European Regional Educational Acadamy</v>
      </c>
      <c r="M6088" s="5" t="str">
        <f>VLOOKUP(C6088, 'Linkedin Scrap'!$A$2:$F$3322, 6,FALSE)</f>
        <v>HighWay CJSC</v>
      </c>
      <c r="N6088" s="5">
        <f>VLOOKUP(C6088, 'Linkedin Scrap'!$A$2:$G$3322, 7,FALSE)</f>
        <v>0</v>
      </c>
      <c r="O6088" s="5" t="str">
        <f>VLOOKUP(C6088, 'Linkedin Scrap'!$A$2:$H$3322, 8,FALSE)</f>
        <v>[{'course_details': "Bachelor's degree Applied Linguistics", 'start_time': '2008', 'end_time': '2012'}]</v>
      </c>
      <c r="P6088" s="5" t="str">
        <f>VLOOKUP(C6088, 'Linkedin Scrap'!$A$2:$I$3322, 9,FALSE)</f>
        <v>[{'experience': 'apolloBytes', 'start_time': 'Sep 2017', 'end_time': 'Dec 2018', 'duration': None}, {'experience': 'apolloBytes', 'start_time': 'Sep 2017', 'end_time': 'Dec 2018', 'duration': None}, {'experience': 'apolloBytes', 'start_time': 'Sep 2017', 'end_time': 'Dec 2018', 'duration': None}]</v>
      </c>
    </row>
    <row r="6089" spans="1:16" ht="18.5" customHeight="1" x14ac:dyDescent="0.3">
      <c r="A6089" s="3" t="s">
        <v>5888</v>
      </c>
      <c r="B6089" s="4">
        <v>12</v>
      </c>
      <c r="C6089" s="3" t="s">
        <v>5915</v>
      </c>
      <c r="D6089" s="3" t="s">
        <v>392</v>
      </c>
      <c r="E6089" s="3" t="s">
        <v>9</v>
      </c>
      <c r="F6089" s="3" t="s">
        <v>10</v>
      </c>
      <c r="G6089" s="3" t="s">
        <v>5916</v>
      </c>
      <c r="H6089" s="4" t="s">
        <v>12</v>
      </c>
      <c r="I6089" s="5">
        <f>VLOOKUP(C6089, 'Linkedin Scrap'!$A$2:$B$3322, 2,FALSE)</f>
        <v>0</v>
      </c>
      <c r="J6089" s="3" t="str">
        <f>VLOOKUP(C6089, 'Linkedin Scrap'!$A$2:$C$3322, 3,FALSE)</f>
        <v>5K followers</v>
      </c>
      <c r="K6089" s="3" t="str">
        <f>VLOOKUP(C6089, 'Linkedin Scrap'!$A$2:$D$3322, 4,FALSE)</f>
        <v>500+ connections</v>
      </c>
      <c r="L6089" s="5" t="str">
        <f>VLOOKUP(C6089, 'Linkedin Scrap'!$A$2:$E$3322, 5,FALSE)</f>
        <v>State Engineering University of Armenia</v>
      </c>
      <c r="M6089" s="5" t="str">
        <f>VLOOKUP(C6089, 'Linkedin Scrap'!$A$2:$F$3322, 6,FALSE)</f>
        <v>Cargoclix Dr. Meier &amp; Schmidt GmbH</v>
      </c>
      <c r="N6089" s="5" t="str">
        <f>VLOOKUP(C6089, 'Linkedin Scrap'!$A$2:$G$3322, 7,FALSE)</f>
        <v>Technical Lead with over 15 years of experience in software development, specializing in microservices architecture and distributed systems. Expertise in leading the design and implementation of scalable, high-availability systems using a broad range of technologies, with a strong emphasis on .NET Core, C#, and modern database management. Proven track record in spearheading complex projects, optimizing system functionality, and driving innovation in technology solutions.</v>
      </c>
      <c r="O6089" s="5" t="str">
        <f>VLOOKUP(C6089, 'Linkedin Scrap'!$A$2:$H$3322, 8,FALSE)</f>
        <v>[{'course_details': "Bachelor's degree COMPUTER AND INFORMATION SCIENCES AND SUPPORT SERVICES", 'start_time': '1997', 'end_time': '2001'}]</v>
      </c>
      <c r="P6089" s="5" t="str">
        <f>VLOOKUP(C6089, 'Linkedin Scrap'!$A$2:$I$3322, 9,FALSE)</f>
        <v>[{'experience': 'EPAM Systems', 'start_time': 'Jun 2021', 'end_time': 'Oct 2022', 'duration': None}, {'experience': 'EPAM Systems', 'start_time': 'Jun 2021', 'end_time': 'Oct 2022', 'duration': None}, {'experience': 'EPAM Systems', 'start_time': 'Jun 2021', 'end_time': 'Oct 2022', 'duration': None}]</v>
      </c>
    </row>
    <row r="6090" spans="1:16" ht="18.5" customHeight="1" x14ac:dyDescent="0.3">
      <c r="A6090" s="3" t="s">
        <v>5888</v>
      </c>
      <c r="B6090" s="4">
        <v>13</v>
      </c>
      <c r="C6090" s="3" t="s">
        <v>5917</v>
      </c>
      <c r="D6090" s="3" t="s">
        <v>5913</v>
      </c>
      <c r="E6090" s="3" t="s">
        <v>9</v>
      </c>
      <c r="F6090" s="3" t="s">
        <v>10</v>
      </c>
      <c r="G6090" s="3" t="s">
        <v>5918</v>
      </c>
      <c r="H6090" s="4" t="s">
        <v>12</v>
      </c>
      <c r="I6090" s="5">
        <f>VLOOKUP(C6090, 'Linkedin Scrap'!$A$2:$B$3322, 2,FALSE)</f>
        <v>0</v>
      </c>
      <c r="J6090" s="3" t="str">
        <f>VLOOKUP(C6090, 'Linkedin Scrap'!$A$2:$C$3322, 3,FALSE)</f>
        <v>467 followers</v>
      </c>
      <c r="K6090" s="3" t="str">
        <f>VLOOKUP(C6090, 'Linkedin Scrap'!$A$2:$D$3322, 4,FALSE)</f>
        <v>471 connections</v>
      </c>
      <c r="L6090" s="5" t="str">
        <f>VLOOKUP(C6090, 'Linkedin Scrap'!$A$2:$E$3322, 5,FALSE)</f>
        <v>State Engeeniring University of Armenia</v>
      </c>
      <c r="M6090" s="5" t="str">
        <f>VLOOKUP(C6090, 'Linkedin Scrap'!$A$2:$F$3322, 6,FALSE)</f>
        <v>Fortra</v>
      </c>
      <c r="N6090" s="5" t="str">
        <f>VLOOKUP(C6090, 'Linkedin Scrap'!$A$2:$G$3322, 7,FALSE)</f>
        <v>To use my ability to work in a team environment. I am self-motivated and able to work both independently and as collaborative team member. To obtain a position where I can maximize my organizational and interpersonal skills and knowledge which will contribute my years of experience,that will allow me to grow personally and professionally.</v>
      </c>
      <c r="O6090" s="5" t="str">
        <f>VLOOKUP(C6090, 'Linkedin Scrap'!$A$2:$H$3322, 8,FALSE)</f>
        <v>[{'course_details': 'Bachelors of Radio Engeeniring and Communication Systems', 'start_time': '2000', 'end_time': '2004'}, {'course_details': '', 'start_time': '1998', 'end_time': '2000'}]</v>
      </c>
      <c r="P6090" s="5" t="str">
        <f>VLOOKUP(C6090, 'Linkedin Scrap'!$A$2:$I$3322, 9,FALSE)</f>
        <v>[{'experience': 'Fyllo', 'start_time': 'Jan 2021', 'end_time': 'Aug 2021', 'duration': None}, {'experience': 'Fyllo', 'start_time': 'Jan 2021', 'end_time': 'Aug 2021', 'duration': None}, {'experience': 'Fyllo', 'start_time': 'Jan 2021', 'end_time': 'Aug 2021', 'duration': None}]</v>
      </c>
    </row>
    <row r="6091" spans="1:16" ht="18.5" customHeight="1" x14ac:dyDescent="0.3">
      <c r="A6091" s="3" t="s">
        <v>5888</v>
      </c>
      <c r="B6091" s="4">
        <v>14</v>
      </c>
      <c r="C6091" s="3" t="s">
        <v>5919</v>
      </c>
      <c r="D6091" s="3" t="s">
        <v>5920</v>
      </c>
      <c r="E6091" s="3" t="s">
        <v>9</v>
      </c>
      <c r="F6091" s="3" t="s">
        <v>10</v>
      </c>
      <c r="G6091" s="3" t="s">
        <v>5921</v>
      </c>
      <c r="H6091" s="4" t="s">
        <v>12</v>
      </c>
      <c r="I6091" s="5">
        <f>VLOOKUP(C6091, 'Linkedin Scrap'!$A$2:$B$3322, 2,FALSE)</f>
        <v>0</v>
      </c>
      <c r="J6091" s="3" t="str">
        <f>VLOOKUP(C6091, 'Linkedin Scrap'!$A$2:$C$3322, 3,FALSE)</f>
        <v>2K followers</v>
      </c>
      <c r="K6091" s="3" t="str">
        <f>VLOOKUP(C6091, 'Linkedin Scrap'!$A$2:$D$3322, 4,FALSE)</f>
        <v>500+ connections</v>
      </c>
      <c r="L6091" s="5" t="str">
        <f>VLOOKUP(C6091, 'Linkedin Scrap'!$A$2:$E$3322, 5,FALSE)</f>
        <v>State Engineering University of Armenia, PhD</v>
      </c>
      <c r="M6091" s="5" t="str">
        <f>VLOOKUP(C6091, 'Linkedin Scrap'!$A$2:$F$3322, 6,FALSE)</f>
        <v>HighWay CJSC</v>
      </c>
      <c r="N6091" s="5" t="str">
        <f>VLOOKUP(C6091, 'Linkedin Scrap'!$A$2:$G$3322, 7,FALSE)</f>
        <v>Established professional software engineer having more than 15+ years of experience in…</v>
      </c>
      <c r="O6091" s="5">
        <f>VLOOKUP(C6091, 'Linkedin Scrap'!$A$2:$H$3322, 8,FALSE)</f>
        <v>0</v>
      </c>
      <c r="P6091" s="5">
        <f>VLOOKUP(C6091, 'Linkedin Scrap'!$A$2:$I$3322, 9,FALSE)</f>
        <v>0</v>
      </c>
    </row>
    <row r="6092" spans="1:16" ht="18.5" customHeight="1" x14ac:dyDescent="0.3">
      <c r="A6092" s="3" t="s">
        <v>5888</v>
      </c>
      <c r="B6092" s="4">
        <v>15</v>
      </c>
      <c r="C6092" s="3" t="s">
        <v>5922</v>
      </c>
      <c r="D6092" s="3" t="s">
        <v>278</v>
      </c>
      <c r="E6092" s="3" t="s">
        <v>9</v>
      </c>
      <c r="F6092" s="3" t="s">
        <v>10</v>
      </c>
      <c r="G6092" s="3" t="s">
        <v>5923</v>
      </c>
      <c r="H6092" s="4" t="s">
        <v>12</v>
      </c>
      <c r="I6092" s="5" t="e">
        <f>VLOOKUP(C6092, 'Linkedin Scrap'!$A$2:$B$3322, 2,FALSE)</f>
        <v>#N/A</v>
      </c>
      <c r="J6092" s="3" t="e">
        <f>VLOOKUP(C6092, 'Linkedin Scrap'!$A$2:$C$3322, 3,FALSE)</f>
        <v>#N/A</v>
      </c>
      <c r="K6092" s="3" t="e">
        <f>VLOOKUP(C6092, 'Linkedin Scrap'!$A$2:$D$3322, 4,FALSE)</f>
        <v>#N/A</v>
      </c>
      <c r="L6092" s="5" t="e">
        <f>VLOOKUP(C6092, 'Linkedin Scrap'!$A$2:$E$3322, 5,FALSE)</f>
        <v>#N/A</v>
      </c>
      <c r="M6092" s="5" t="e">
        <f>VLOOKUP(C6092, 'Linkedin Scrap'!$A$2:$F$3322, 6,FALSE)</f>
        <v>#N/A</v>
      </c>
      <c r="N6092" s="5" t="e">
        <f>VLOOKUP(C6092, 'Linkedin Scrap'!$A$2:$G$3322, 7,FALSE)</f>
        <v>#N/A</v>
      </c>
      <c r="O6092" s="5" t="e">
        <f>VLOOKUP(C6092, 'Linkedin Scrap'!$A$2:$H$3322, 8,FALSE)</f>
        <v>#N/A</v>
      </c>
      <c r="P6092" s="5" t="e">
        <f>VLOOKUP(C6092, 'Linkedin Scrap'!$A$2:$I$3322, 9,FALSE)</f>
        <v>#N/A</v>
      </c>
    </row>
    <row r="6093" spans="1:16" ht="18.5" customHeight="1" x14ac:dyDescent="0.3">
      <c r="A6093" s="3" t="s">
        <v>5888</v>
      </c>
      <c r="B6093" s="4">
        <v>16</v>
      </c>
      <c r="C6093" s="3" t="s">
        <v>5924</v>
      </c>
      <c r="D6093" s="3" t="s">
        <v>392</v>
      </c>
      <c r="E6093" s="3" t="s">
        <v>9</v>
      </c>
      <c r="F6093" s="3" t="s">
        <v>10</v>
      </c>
      <c r="G6093" s="3" t="s">
        <v>5925</v>
      </c>
      <c r="H6093" s="4" t="s">
        <v>12</v>
      </c>
      <c r="I6093" s="5" t="e">
        <f>VLOOKUP(C6093, 'Linkedin Scrap'!$A$2:$B$3322, 2,FALSE)</f>
        <v>#N/A</v>
      </c>
      <c r="J6093" s="3" t="e">
        <f>VLOOKUP(C6093, 'Linkedin Scrap'!$A$2:$C$3322, 3,FALSE)</f>
        <v>#N/A</v>
      </c>
      <c r="K6093" s="3" t="e">
        <f>VLOOKUP(C6093, 'Linkedin Scrap'!$A$2:$D$3322, 4,FALSE)</f>
        <v>#N/A</v>
      </c>
      <c r="L6093" s="5" t="e">
        <f>VLOOKUP(C6093, 'Linkedin Scrap'!$A$2:$E$3322, 5,FALSE)</f>
        <v>#N/A</v>
      </c>
      <c r="M6093" s="5" t="e">
        <f>VLOOKUP(C6093, 'Linkedin Scrap'!$A$2:$F$3322, 6,FALSE)</f>
        <v>#N/A</v>
      </c>
      <c r="N6093" s="5" t="e">
        <f>VLOOKUP(C6093, 'Linkedin Scrap'!$A$2:$G$3322, 7,FALSE)</f>
        <v>#N/A</v>
      </c>
      <c r="O6093" s="5" t="e">
        <f>VLOOKUP(C6093, 'Linkedin Scrap'!$A$2:$H$3322, 8,FALSE)</f>
        <v>#N/A</v>
      </c>
      <c r="P6093" s="5" t="e">
        <f>VLOOKUP(C6093, 'Linkedin Scrap'!$A$2:$I$3322, 9,FALSE)</f>
        <v>#N/A</v>
      </c>
    </row>
    <row r="6094" spans="1:16" ht="18.5" customHeight="1" x14ac:dyDescent="0.3">
      <c r="A6094" s="3" t="s">
        <v>5888</v>
      </c>
      <c r="B6094" s="4">
        <v>17</v>
      </c>
      <c r="C6094" s="3" t="s">
        <v>5926</v>
      </c>
      <c r="D6094" s="3" t="s">
        <v>392</v>
      </c>
      <c r="E6094" s="3" t="s">
        <v>9</v>
      </c>
      <c r="F6094" s="3" t="s">
        <v>10</v>
      </c>
      <c r="G6094" s="3" t="s">
        <v>5927</v>
      </c>
      <c r="H6094" s="4" t="s">
        <v>12</v>
      </c>
      <c r="I6094" s="5" t="e">
        <f>VLOOKUP(C6094, 'Linkedin Scrap'!$A$2:$B$3322, 2,FALSE)</f>
        <v>#N/A</v>
      </c>
      <c r="J6094" s="3" t="e">
        <f>VLOOKUP(C6094, 'Linkedin Scrap'!$A$2:$C$3322, 3,FALSE)</f>
        <v>#N/A</v>
      </c>
      <c r="K6094" s="3" t="e">
        <f>VLOOKUP(C6094, 'Linkedin Scrap'!$A$2:$D$3322, 4,FALSE)</f>
        <v>#N/A</v>
      </c>
      <c r="L6094" s="5" t="e">
        <f>VLOOKUP(C6094, 'Linkedin Scrap'!$A$2:$E$3322, 5,FALSE)</f>
        <v>#N/A</v>
      </c>
      <c r="M6094" s="5" t="e">
        <f>VLOOKUP(C6094, 'Linkedin Scrap'!$A$2:$F$3322, 6,FALSE)</f>
        <v>#N/A</v>
      </c>
      <c r="N6094" s="5" t="e">
        <f>VLOOKUP(C6094, 'Linkedin Scrap'!$A$2:$G$3322, 7,FALSE)</f>
        <v>#N/A</v>
      </c>
      <c r="O6094" s="5" t="e">
        <f>VLOOKUP(C6094, 'Linkedin Scrap'!$A$2:$H$3322, 8,FALSE)</f>
        <v>#N/A</v>
      </c>
      <c r="P6094" s="5" t="e">
        <f>VLOOKUP(C6094, 'Linkedin Scrap'!$A$2:$I$3322, 9,FALSE)</f>
        <v>#N/A</v>
      </c>
    </row>
    <row r="6095" spans="1:16" ht="18.5" customHeight="1" x14ac:dyDescent="0.3">
      <c r="A6095" s="3" t="s">
        <v>5888</v>
      </c>
      <c r="B6095" s="4">
        <v>18</v>
      </c>
      <c r="C6095" s="3" t="s">
        <v>5928</v>
      </c>
      <c r="D6095" s="3" t="s">
        <v>5929</v>
      </c>
      <c r="E6095" s="3" t="s">
        <v>9</v>
      </c>
      <c r="F6095" s="3" t="s">
        <v>10</v>
      </c>
      <c r="G6095" s="3" t="s">
        <v>5930</v>
      </c>
      <c r="H6095" s="4" t="s">
        <v>12</v>
      </c>
      <c r="I6095" s="5" t="e">
        <f>VLOOKUP(C6095, 'Linkedin Scrap'!$A$2:$B$3322, 2,FALSE)</f>
        <v>#N/A</v>
      </c>
      <c r="J6095" s="3" t="e">
        <f>VLOOKUP(C6095, 'Linkedin Scrap'!$A$2:$C$3322, 3,FALSE)</f>
        <v>#N/A</v>
      </c>
      <c r="K6095" s="3" t="e">
        <f>VLOOKUP(C6095, 'Linkedin Scrap'!$A$2:$D$3322, 4,FALSE)</f>
        <v>#N/A</v>
      </c>
      <c r="L6095" s="5" t="e">
        <f>VLOOKUP(C6095, 'Linkedin Scrap'!$A$2:$E$3322, 5,FALSE)</f>
        <v>#N/A</v>
      </c>
      <c r="M6095" s="5" t="e">
        <f>VLOOKUP(C6095, 'Linkedin Scrap'!$A$2:$F$3322, 6,FALSE)</f>
        <v>#N/A</v>
      </c>
      <c r="N6095" s="5" t="e">
        <f>VLOOKUP(C6095, 'Linkedin Scrap'!$A$2:$G$3322, 7,FALSE)</f>
        <v>#N/A</v>
      </c>
      <c r="O6095" s="5" t="e">
        <f>VLOOKUP(C6095, 'Linkedin Scrap'!$A$2:$H$3322, 8,FALSE)</f>
        <v>#N/A</v>
      </c>
      <c r="P6095" s="5" t="e">
        <f>VLOOKUP(C6095, 'Linkedin Scrap'!$A$2:$I$3322, 9,FALSE)</f>
        <v>#N/A</v>
      </c>
    </row>
    <row r="6096" spans="1:16" ht="18.5" customHeight="1" x14ac:dyDescent="0.3">
      <c r="A6096" s="3" t="s">
        <v>5888</v>
      </c>
      <c r="B6096" s="4">
        <v>19</v>
      </c>
      <c r="C6096" s="3" t="s">
        <v>5931</v>
      </c>
      <c r="D6096" s="3" t="s">
        <v>5932</v>
      </c>
      <c r="E6096" s="3" t="s">
        <v>9</v>
      </c>
      <c r="F6096" s="3" t="s">
        <v>10</v>
      </c>
      <c r="G6096" s="3" t="s">
        <v>5933</v>
      </c>
      <c r="H6096" s="4" t="s">
        <v>12</v>
      </c>
      <c r="I6096" s="5">
        <f>VLOOKUP(C6096, 'Linkedin Scrap'!$A$2:$B$3322, 2,FALSE)</f>
        <v>0</v>
      </c>
      <c r="J6096" s="3" t="str">
        <f>VLOOKUP(C6096, 'Linkedin Scrap'!$A$2:$C$3322, 3,FALSE)</f>
        <v>210 followers</v>
      </c>
      <c r="K6096" s="3" t="str">
        <f>VLOOKUP(C6096, 'Linkedin Scrap'!$A$2:$D$3322, 4,FALSE)</f>
        <v>210 connections</v>
      </c>
      <c r="L6096" s="5" t="str">
        <f>VLOOKUP(C6096, 'Linkedin Scrap'!$A$2:$E$3322, 5,FALSE)</f>
        <v>Институт Бизнеса и Политики (ИБП)</v>
      </c>
      <c r="M6096" s="5" t="str">
        <f>VLOOKUP(C6096, 'Linkedin Scrap'!$A$2:$F$3322, 6,FALSE)</f>
        <v>Zichain</v>
      </c>
      <c r="N6096" s="5">
        <f>VLOOKUP(C6096, 'Linkedin Scrap'!$A$2:$G$3322, 7,FALSE)</f>
        <v>0</v>
      </c>
      <c r="O6096" s="5" t="str">
        <f>VLOOKUP(C6096, 'Linkedin Scrap'!$A$2:$H$3322, 8,FALSE)</f>
        <v>[{'course_details': 'специалист международный бизнес и экономическая безопасность', 'start_time': '2006', 'end_time': '2010'}]</v>
      </c>
      <c r="P6096" s="5" t="str">
        <f>VLOOKUP(C6096, 'Linkedin Scrap'!$A$2:$I$3322, 9,FALSE)</f>
        <v>[{'experience': 'Zichain', 'start_time': 'Mar 2018', 'end_time': 'present', 'duration': None}]</v>
      </c>
    </row>
    <row r="6097" spans="1:16" ht="18.5" customHeight="1" x14ac:dyDescent="0.3">
      <c r="A6097" s="3" t="s">
        <v>5888</v>
      </c>
      <c r="B6097" s="4">
        <v>20</v>
      </c>
      <c r="C6097" s="3" t="s">
        <v>5934</v>
      </c>
      <c r="D6097" s="3" t="s">
        <v>5935</v>
      </c>
      <c r="E6097" s="3" t="s">
        <v>9</v>
      </c>
      <c r="F6097" s="3" t="s">
        <v>10</v>
      </c>
      <c r="G6097" s="3" t="s">
        <v>5936</v>
      </c>
      <c r="H6097" s="4" t="s">
        <v>12</v>
      </c>
      <c r="I6097" s="5">
        <f>VLOOKUP(C6097, 'Linkedin Scrap'!$A$2:$B$3322, 2,FALSE)</f>
        <v>0</v>
      </c>
      <c r="J6097" s="3" t="str">
        <f>VLOOKUP(C6097, 'Linkedin Scrap'!$A$2:$C$3322, 3,FALSE)</f>
        <v>809 followers</v>
      </c>
      <c r="K6097" s="3" t="str">
        <f>VLOOKUP(C6097, 'Linkedin Scrap'!$A$2:$D$3322, 4,FALSE)</f>
        <v>500+ connections</v>
      </c>
      <c r="L6097" s="5" t="str">
        <f>VLOOKUP(C6097, 'Linkedin Scrap'!$A$2:$E$3322, 5,FALSE)</f>
        <v>New Economic School</v>
      </c>
      <c r="M6097" s="5" t="str">
        <f>VLOOKUP(C6097, 'Linkedin Scrap'!$A$2:$F$3322, 6,FALSE)</f>
        <v>Axevil Capital</v>
      </c>
      <c r="N6097" s="5" t="str">
        <f>VLOOKUP(C6097, 'Linkedin Scrap'!$A$2:$G$3322, 7,FALSE)</f>
        <v>A capable, ambitious and qualified investment professional. Motivated to build…</v>
      </c>
      <c r="O6097" s="5">
        <f>VLOOKUP(C6097, 'Linkedin Scrap'!$A$2:$H$3322, 8,FALSE)</f>
        <v>0</v>
      </c>
      <c r="P6097" s="5">
        <f>VLOOKUP(C6097, 'Linkedin Scrap'!$A$2:$I$3322, 9,FALSE)</f>
        <v>0</v>
      </c>
    </row>
    <row r="6098" spans="1:16" ht="18.5" customHeight="1" x14ac:dyDescent="0.3">
      <c r="A6098" s="3" t="s">
        <v>5888</v>
      </c>
      <c r="B6098" s="4">
        <v>21</v>
      </c>
      <c r="C6098" s="3" t="s">
        <v>5937</v>
      </c>
      <c r="D6098" s="3" t="s">
        <v>109</v>
      </c>
      <c r="E6098" s="3" t="s">
        <v>9</v>
      </c>
      <c r="F6098" s="3" t="s">
        <v>10</v>
      </c>
      <c r="G6098" s="3" t="s">
        <v>5938</v>
      </c>
      <c r="H6098" s="4" t="s">
        <v>12</v>
      </c>
      <c r="I6098" s="5">
        <f>VLOOKUP(C6098, 'Linkedin Scrap'!$A$2:$B$3322, 2,FALSE)</f>
        <v>0</v>
      </c>
      <c r="J6098" s="3" t="str">
        <f>VLOOKUP(C6098, 'Linkedin Scrap'!$A$2:$C$3322, 3,FALSE)</f>
        <v>719 followers</v>
      </c>
      <c r="K6098" s="3" t="str">
        <f>VLOOKUP(C6098, 'Linkedin Scrap'!$A$2:$D$3322, 4,FALSE)</f>
        <v>500+ connections</v>
      </c>
      <c r="L6098" s="5" t="str">
        <f>VLOOKUP(C6098, 'Linkedin Scrap'!$A$2:$E$3322, 5,FALSE)</f>
        <v>Novosibirsk State Technical University (NSTU)</v>
      </c>
      <c r="M6098" s="5" t="str">
        <f>VLOOKUP(C6098, 'Linkedin Scrap'!$A$2:$F$3322, 6,FALSE)</f>
        <v>---</v>
      </c>
      <c r="N6098" s="5" t="str">
        <f>VLOOKUP(C6098, 'Linkedin Scrap'!$A$2:$G$3322, 7,FALSE)</f>
        <v>Wealth Management</v>
      </c>
      <c r="O6098" s="5" t="str">
        <f>VLOOKUP(C6098, 'Linkedin Scrap'!$A$2:$H$3322, 8,FALSE)</f>
        <v>[{'course_details': 'Economist Information systems in economy', 'start_time': '1994', 'end_time': '2000'}]</v>
      </c>
      <c r="P6098" s="5" t="str">
        <f>VLOOKUP(C6098, 'Linkedin Scrap'!$A$2:$I$3322, 9,FALSE)</f>
        <v>[{'experience': 'Quantbox', 'start_time': 'Oct 2018', 'end_time': 'Aug 2019', 'duration': None}, {'experience': 'Quantbox', 'start_time': 'Oct 2018', 'end_time': 'Aug 2019', 'duration': None}, {'experience': 'Quantbox', 'start_time': 'Oct 2018', 'end_time': 'Aug 2019', 'duration': None}]</v>
      </c>
    </row>
    <row r="6099" spans="1:16" ht="18.5" customHeight="1" x14ac:dyDescent="0.3">
      <c r="A6099" s="3" t="s">
        <v>5888</v>
      </c>
      <c r="B6099" s="4">
        <v>22</v>
      </c>
      <c r="C6099" s="3" t="s">
        <v>5939</v>
      </c>
      <c r="D6099" s="3" t="s">
        <v>5940</v>
      </c>
      <c r="E6099" s="3" t="s">
        <v>139</v>
      </c>
      <c r="F6099" s="3" t="s">
        <v>10</v>
      </c>
      <c r="G6099" s="3" t="s">
        <v>5941</v>
      </c>
      <c r="H6099" s="4" t="s">
        <v>22</v>
      </c>
      <c r="I6099" s="5">
        <f>VLOOKUP(C6099, 'Linkedin Scrap'!$A$2:$B$3322, 2,FALSE)</f>
        <v>0</v>
      </c>
      <c r="J6099" s="3" t="str">
        <f>VLOOKUP(C6099, 'Linkedin Scrap'!$A$2:$C$3322, 3,FALSE)</f>
        <v>4K followers</v>
      </c>
      <c r="K6099" s="3" t="str">
        <f>VLOOKUP(C6099, 'Linkedin Scrap'!$A$2:$D$3322, 4,FALSE)</f>
        <v>500+ connections</v>
      </c>
      <c r="L6099" s="5" t="str">
        <f>VLOOKUP(C6099, 'Linkedin Scrap'!$A$2:$E$3322, 5,FALSE)</f>
        <v>Stockholm School of Economics</v>
      </c>
      <c r="M6099" s="5" t="str">
        <f>VLOOKUP(C6099, 'Linkedin Scrap'!$A$2:$F$3322, 6,FALSE)</f>
        <v>Universa Blockchain</v>
      </c>
      <c r="N6099" s="5" t="str">
        <f>VLOOKUP(C6099, 'Linkedin Scrap'!$A$2:$G$3322, 7,FALSE)</f>
        <v>Alexander Borodich is a pioneer in the fields of innovation and blockchain world…</v>
      </c>
      <c r="O6099" s="5">
        <f>VLOOKUP(C6099, 'Linkedin Scrap'!$A$2:$H$3322, 8,FALSE)</f>
        <v>0</v>
      </c>
      <c r="P6099" s="5">
        <f>VLOOKUP(C6099, 'Linkedin Scrap'!$A$2:$I$3322, 9,FALSE)</f>
        <v>0</v>
      </c>
    </row>
    <row r="6100" spans="1:16" ht="18.5" customHeight="1" x14ac:dyDescent="0.3">
      <c r="A6100" s="3" t="s">
        <v>5888</v>
      </c>
      <c r="B6100" s="4">
        <v>23</v>
      </c>
      <c r="C6100" s="3" t="s">
        <v>363</v>
      </c>
      <c r="D6100" s="3" t="s">
        <v>5942</v>
      </c>
      <c r="E6100" s="3" t="s">
        <v>26</v>
      </c>
      <c r="F6100" s="3" t="s">
        <v>10</v>
      </c>
      <c r="G6100" s="3" t="s">
        <v>365</v>
      </c>
      <c r="H6100" s="4" t="s">
        <v>22</v>
      </c>
      <c r="I6100" s="5" t="str">
        <f>VLOOKUP(C6100, 'Linkedin Scrap'!$A$2:$B$3322, 2,FALSE)</f>
        <v>Winnipeg, Manitoba, Canada</v>
      </c>
      <c r="J6100" s="3" t="str">
        <f>VLOOKUP(C6100, 'Linkedin Scrap'!$A$2:$C$3322, 3,FALSE)</f>
        <v>26K followers</v>
      </c>
      <c r="K6100" s="3" t="str">
        <f>VLOOKUP(C6100, 'Linkedin Scrap'!$A$2:$D$3322, 4,FALSE)</f>
        <v>500+ connections</v>
      </c>
      <c r="L6100" s="5">
        <f>VLOOKUP(C6100, 'Linkedin Scrap'!$A$2:$E$3322, 5,FALSE)</f>
        <v>0</v>
      </c>
      <c r="M6100" s="5">
        <f>VLOOKUP(C6100, 'Linkedin Scrap'!$A$2:$F$3322, 6,FALSE)</f>
        <v>0</v>
      </c>
      <c r="N6100" s="5">
        <f>VLOOKUP(C6100, 'Linkedin Scrap'!$A$2:$G$3322, 7,FALSE)</f>
        <v>0</v>
      </c>
      <c r="O6100" s="5">
        <f>VLOOKUP(C6100, 'Linkedin Scrap'!$A$2:$H$3322, 8,FALSE)</f>
        <v>0</v>
      </c>
      <c r="P6100" s="5">
        <f>VLOOKUP(C6100, 'Linkedin Scrap'!$A$2:$I$3322, 9,FALSE)</f>
        <v>0</v>
      </c>
    </row>
    <row r="6101" spans="1:16" ht="18.5" customHeight="1" x14ac:dyDescent="0.3">
      <c r="A6101" s="3" t="s">
        <v>5888</v>
      </c>
      <c r="B6101" s="4">
        <v>24</v>
      </c>
      <c r="C6101" s="3" t="s">
        <v>5943</v>
      </c>
      <c r="D6101" s="3" t="s">
        <v>5072</v>
      </c>
      <c r="E6101" s="3" t="s">
        <v>26</v>
      </c>
      <c r="F6101" s="3" t="s">
        <v>10</v>
      </c>
      <c r="G6101" s="3" t="s">
        <v>5944</v>
      </c>
      <c r="H6101" s="4" t="s">
        <v>22</v>
      </c>
      <c r="I6101" s="5" t="e">
        <f>VLOOKUP(C6101, 'Linkedin Scrap'!$A$2:$B$3322, 2,FALSE)</f>
        <v>#N/A</v>
      </c>
      <c r="J6101" s="3" t="e">
        <f>VLOOKUP(C6101, 'Linkedin Scrap'!$A$2:$C$3322, 3,FALSE)</f>
        <v>#N/A</v>
      </c>
      <c r="K6101" s="3" t="e">
        <f>VLOOKUP(C6101, 'Linkedin Scrap'!$A$2:$D$3322, 4,FALSE)</f>
        <v>#N/A</v>
      </c>
      <c r="L6101" s="5" t="e">
        <f>VLOOKUP(C6101, 'Linkedin Scrap'!$A$2:$E$3322, 5,FALSE)</f>
        <v>#N/A</v>
      </c>
      <c r="M6101" s="5" t="e">
        <f>VLOOKUP(C6101, 'Linkedin Scrap'!$A$2:$F$3322, 6,FALSE)</f>
        <v>#N/A</v>
      </c>
      <c r="N6101" s="5" t="e">
        <f>VLOOKUP(C6101, 'Linkedin Scrap'!$A$2:$G$3322, 7,FALSE)</f>
        <v>#N/A</v>
      </c>
      <c r="O6101" s="5" t="e">
        <f>VLOOKUP(C6101, 'Linkedin Scrap'!$A$2:$H$3322, 8,FALSE)</f>
        <v>#N/A</v>
      </c>
      <c r="P6101" s="5" t="e">
        <f>VLOOKUP(C6101, 'Linkedin Scrap'!$A$2:$I$3322, 9,FALSE)</f>
        <v>#N/A</v>
      </c>
    </row>
    <row r="6102" spans="1:16" ht="18.5" customHeight="1" x14ac:dyDescent="0.3">
      <c r="A6102" s="3" t="s">
        <v>5888</v>
      </c>
      <c r="B6102" s="4">
        <v>25</v>
      </c>
      <c r="C6102" s="3" t="s">
        <v>5945</v>
      </c>
      <c r="D6102" s="3" t="s">
        <v>5946</v>
      </c>
      <c r="E6102" s="3" t="s">
        <v>26</v>
      </c>
      <c r="F6102" s="3" t="s">
        <v>10</v>
      </c>
      <c r="G6102" s="3" t="s">
        <v>5947</v>
      </c>
      <c r="H6102" s="4" t="s">
        <v>22</v>
      </c>
      <c r="I6102" s="5" t="e">
        <f>VLOOKUP(C6102, 'Linkedin Scrap'!$A$2:$B$3322, 2,FALSE)</f>
        <v>#N/A</v>
      </c>
      <c r="J6102" s="3" t="e">
        <f>VLOOKUP(C6102, 'Linkedin Scrap'!$A$2:$C$3322, 3,FALSE)</f>
        <v>#N/A</v>
      </c>
      <c r="K6102" s="3" t="e">
        <f>VLOOKUP(C6102, 'Linkedin Scrap'!$A$2:$D$3322, 4,FALSE)</f>
        <v>#N/A</v>
      </c>
      <c r="L6102" s="5" t="e">
        <f>VLOOKUP(C6102, 'Linkedin Scrap'!$A$2:$E$3322, 5,FALSE)</f>
        <v>#N/A</v>
      </c>
      <c r="M6102" s="5" t="e">
        <f>VLOOKUP(C6102, 'Linkedin Scrap'!$A$2:$F$3322, 6,FALSE)</f>
        <v>#N/A</v>
      </c>
      <c r="N6102" s="5" t="e">
        <f>VLOOKUP(C6102, 'Linkedin Scrap'!$A$2:$G$3322, 7,FALSE)</f>
        <v>#N/A</v>
      </c>
      <c r="O6102" s="5" t="e">
        <f>VLOOKUP(C6102, 'Linkedin Scrap'!$A$2:$H$3322, 8,FALSE)</f>
        <v>#N/A</v>
      </c>
      <c r="P6102" s="5" t="e">
        <f>VLOOKUP(C6102, 'Linkedin Scrap'!$A$2:$I$3322, 9,FALSE)</f>
        <v>#N/A</v>
      </c>
    </row>
    <row r="6103" spans="1:16" ht="18.5" customHeight="1" x14ac:dyDescent="0.3">
      <c r="A6103" s="3" t="s">
        <v>14566</v>
      </c>
      <c r="B6103" s="4">
        <v>1</v>
      </c>
      <c r="C6103" s="3" t="s">
        <v>14567</v>
      </c>
      <c r="D6103" s="3" t="s">
        <v>14568</v>
      </c>
      <c r="E6103" s="3" t="s">
        <v>139</v>
      </c>
      <c r="F6103" s="3" t="s">
        <v>10</v>
      </c>
      <c r="G6103" s="3" t="s">
        <v>14569</v>
      </c>
      <c r="H6103" s="4" t="s">
        <v>12</v>
      </c>
      <c r="I6103" s="5" t="e">
        <f>VLOOKUP(C6103, 'Linkedin Scrap'!$A$2:$B$3322, 2,FALSE)</f>
        <v>#N/A</v>
      </c>
      <c r="J6103" s="3" t="e">
        <f>VLOOKUP(C6103, 'Linkedin Scrap'!$A$2:$C$3322, 3,FALSE)</f>
        <v>#N/A</v>
      </c>
      <c r="K6103" s="3" t="e">
        <f>VLOOKUP(C6103, 'Linkedin Scrap'!$A$2:$D$3322, 4,FALSE)</f>
        <v>#N/A</v>
      </c>
      <c r="L6103" s="5" t="e">
        <f>VLOOKUP(C6103, 'Linkedin Scrap'!$A$2:$E$3322, 5,FALSE)</f>
        <v>#N/A</v>
      </c>
      <c r="M6103" s="5" t="e">
        <f>VLOOKUP(C6103, 'Linkedin Scrap'!$A$2:$F$3322, 6,FALSE)</f>
        <v>#N/A</v>
      </c>
      <c r="N6103" s="5" t="e">
        <f>VLOOKUP(C6103, 'Linkedin Scrap'!$A$2:$G$3322, 7,FALSE)</f>
        <v>#N/A</v>
      </c>
      <c r="O6103" s="5" t="e">
        <f>VLOOKUP(C6103, 'Linkedin Scrap'!$A$2:$H$3322, 8,FALSE)</f>
        <v>#N/A</v>
      </c>
      <c r="P6103" s="5" t="e">
        <f>VLOOKUP(C6103, 'Linkedin Scrap'!$A$2:$I$3322, 9,FALSE)</f>
        <v>#N/A</v>
      </c>
    </row>
    <row r="6104" spans="1:16" ht="18.5" customHeight="1" x14ac:dyDescent="0.3">
      <c r="A6104" s="3" t="s">
        <v>14566</v>
      </c>
      <c r="B6104" s="4">
        <v>2</v>
      </c>
      <c r="C6104" s="3" t="s">
        <v>14570</v>
      </c>
      <c r="D6104" s="3" t="s">
        <v>14571</v>
      </c>
      <c r="E6104" s="3" t="s">
        <v>9</v>
      </c>
      <c r="F6104" s="3" t="s">
        <v>10</v>
      </c>
      <c r="G6104" s="3" t="s">
        <v>14572</v>
      </c>
      <c r="H6104" s="4" t="s">
        <v>12</v>
      </c>
      <c r="I6104" s="5" t="e">
        <f>VLOOKUP(C6104, 'Linkedin Scrap'!$A$2:$B$3322, 2,FALSE)</f>
        <v>#N/A</v>
      </c>
      <c r="J6104" s="3" t="e">
        <f>VLOOKUP(C6104, 'Linkedin Scrap'!$A$2:$C$3322, 3,FALSE)</f>
        <v>#N/A</v>
      </c>
      <c r="K6104" s="3" t="e">
        <f>VLOOKUP(C6104, 'Linkedin Scrap'!$A$2:$D$3322, 4,FALSE)</f>
        <v>#N/A</v>
      </c>
      <c r="L6104" s="5" t="e">
        <f>VLOOKUP(C6104, 'Linkedin Scrap'!$A$2:$E$3322, 5,FALSE)</f>
        <v>#N/A</v>
      </c>
      <c r="M6104" s="5" t="e">
        <f>VLOOKUP(C6104, 'Linkedin Scrap'!$A$2:$F$3322, 6,FALSE)</f>
        <v>#N/A</v>
      </c>
      <c r="N6104" s="5" t="e">
        <f>VLOOKUP(C6104, 'Linkedin Scrap'!$A$2:$G$3322, 7,FALSE)</f>
        <v>#N/A</v>
      </c>
      <c r="O6104" s="5" t="e">
        <f>VLOOKUP(C6104, 'Linkedin Scrap'!$A$2:$H$3322, 8,FALSE)</f>
        <v>#N/A</v>
      </c>
      <c r="P6104" s="5" t="e">
        <f>VLOOKUP(C6104, 'Linkedin Scrap'!$A$2:$I$3322, 9,FALSE)</f>
        <v>#N/A</v>
      </c>
    </row>
    <row r="6105" spans="1:16" ht="18.5" customHeight="1" x14ac:dyDescent="0.3">
      <c r="A6105" s="3" t="s">
        <v>14566</v>
      </c>
      <c r="B6105" s="4">
        <v>3</v>
      </c>
      <c r="C6105" s="3" t="s">
        <v>14573</v>
      </c>
      <c r="D6105" s="3" t="s">
        <v>14574</v>
      </c>
      <c r="E6105" s="3" t="s">
        <v>9</v>
      </c>
      <c r="F6105" s="3" t="s">
        <v>10</v>
      </c>
      <c r="G6105" s="3" t="s">
        <v>14575</v>
      </c>
      <c r="H6105" s="4" t="s">
        <v>12</v>
      </c>
      <c r="I6105" s="5">
        <f>VLOOKUP(C6105, 'Linkedin Scrap'!$A$2:$B$3322, 2,FALSE)</f>
        <v>0</v>
      </c>
      <c r="J6105" s="3" t="str">
        <f>VLOOKUP(C6105, 'Linkedin Scrap'!$A$2:$C$3322, 3,FALSE)</f>
        <v>527 followers</v>
      </c>
      <c r="K6105" s="3" t="str">
        <f>VLOOKUP(C6105, 'Linkedin Scrap'!$A$2:$D$3322, 4,FALSE)</f>
        <v>500+ connections</v>
      </c>
      <c r="L6105" s="5" t="str">
        <f>VLOOKUP(C6105, 'Linkedin Scrap'!$A$2:$E$3322, 5,FALSE)</f>
        <v>Lappeenranta University of Technology</v>
      </c>
      <c r="M6105" s="5" t="str">
        <f>VLOOKUP(C6105, 'Linkedin Scrap'!$A$2:$F$3322, 6,FALSE)</f>
        <v>Zippie</v>
      </c>
      <c r="N6105" s="5">
        <f>VLOOKUP(C6105, 'Linkedin Scrap'!$A$2:$G$3322, 7,FALSE)</f>
        <v>0</v>
      </c>
      <c r="O6105" s="5" t="str">
        <f>VLOOKUP(C6105, 'Linkedin Scrap'!$A$2:$H$3322, 8,FALSE)</f>
        <v>[{'course_details': 'M.Sc. (Tech.)', 'start_time': '2003', 'end_time': '2010'}]</v>
      </c>
      <c r="P6105" s="5" t="str">
        <f>VLOOKUP(C6105, 'Linkedin Scrap'!$A$2:$I$3322, 9,FALSE)</f>
        <v>[{'experience': 'Jolla', 'start_time': 'May 2010', 'end_time': 'Nov 2012', 'duration': None}, {'experience': 'Jolla', 'start_time': 'May 2010', 'end_time': 'Nov 2012', 'duration': None}, {'experience': 'Jolla', 'start_time': 'May 2010', 'end_time': 'Nov 2012', 'duration': None}]</v>
      </c>
    </row>
    <row r="6106" spans="1:16" ht="18.5" customHeight="1" x14ac:dyDescent="0.3">
      <c r="A6106" s="3" t="s">
        <v>14566</v>
      </c>
      <c r="B6106" s="4">
        <v>4</v>
      </c>
      <c r="C6106" s="3" t="s">
        <v>14576</v>
      </c>
      <c r="D6106" s="3" t="s">
        <v>1071</v>
      </c>
      <c r="E6106" s="3" t="s">
        <v>9</v>
      </c>
      <c r="F6106" s="3" t="s">
        <v>10</v>
      </c>
      <c r="G6106" s="3" t="s">
        <v>14577</v>
      </c>
      <c r="H6106" s="4" t="s">
        <v>12</v>
      </c>
      <c r="I6106" s="5">
        <f>VLOOKUP(C6106, 'Linkedin Scrap'!$A$2:$B$3322, 2,FALSE)</f>
        <v>0</v>
      </c>
      <c r="J6106" s="3" t="str">
        <f>VLOOKUP(C6106, 'Linkedin Scrap'!$A$2:$C$3322, 3,FALSE)</f>
        <v>563 followers</v>
      </c>
      <c r="K6106" s="3" t="str">
        <f>VLOOKUP(C6106, 'Linkedin Scrap'!$A$2:$D$3322, 4,FALSE)</f>
        <v>500+ connections</v>
      </c>
      <c r="L6106" s="5" t="str">
        <f>VLOOKUP(C6106, 'Linkedin Scrap'!$A$2:$E$3322, 5,FALSE)</f>
        <v>Helsingin yliopisto / University of Helsinki</v>
      </c>
      <c r="M6106" s="5" t="str">
        <f>VLOOKUP(C6106, 'Linkedin Scrap'!$A$2:$F$3322, 6,FALSE)</f>
        <v>KaiOS Technologies, Inc.</v>
      </c>
      <c r="N6106" s="5" t="str">
        <f>VLOOKUP(C6106, 'Linkedin Scrap'!$A$2:$G$3322, 7,FALSE)</f>
        <v>In addition to my legal degree and know-how, I also hold MSc in Information Technology and have worked several years in international software companies – all the way from the low level device driver developer to UI developer and project management.Specialties: Legal:  corporate law, IPR, software/technology licensing, open source software.</v>
      </c>
      <c r="O6106" s="5" t="str">
        <f>VLOOKUP(C6106, 'Linkedin Scrap'!$A$2:$H$3322, 8,FALSE)</f>
        <v>[{'course_details': 'Master of Laws Law'}, {'course_details': 'Master of Science Information Technology'}]</v>
      </c>
      <c r="P6106" s="5" t="str">
        <f>VLOOKUP(C6106, 'Linkedin Scrap'!$A$2:$I$3322, 9,FALSE)</f>
        <v>[{'experience': 'Jolla', 'start_time': 'Feb 2013', 'end_time': 'Jun 2016', 'duration': None}, {'experience': 'Jolla', 'start_time': 'Feb 2013', 'end_time': 'Jun 2016', 'duration': None}, {'experience': 'Jolla', 'start_time': 'Feb 2013', 'end_time': 'Jun 2016', 'duration': None}]</v>
      </c>
    </row>
    <row r="6107" spans="1:16" ht="18.5" customHeight="1" x14ac:dyDescent="0.3">
      <c r="A6107" s="3" t="s">
        <v>14566</v>
      </c>
      <c r="B6107" s="4">
        <v>5</v>
      </c>
      <c r="C6107" s="3" t="s">
        <v>14578</v>
      </c>
      <c r="D6107" s="3" t="s">
        <v>14579</v>
      </c>
      <c r="E6107" s="3" t="s">
        <v>9</v>
      </c>
      <c r="F6107" s="3" t="s">
        <v>10</v>
      </c>
      <c r="G6107" s="3" t="s">
        <v>14580</v>
      </c>
      <c r="H6107" s="4" t="s">
        <v>12</v>
      </c>
      <c r="I6107" s="5">
        <f>VLOOKUP(C6107, 'Linkedin Scrap'!$A$2:$B$3322, 2,FALSE)</f>
        <v>0</v>
      </c>
      <c r="J6107" s="3" t="str">
        <f>VLOOKUP(C6107, 'Linkedin Scrap'!$A$2:$C$3322, 3,FALSE)</f>
        <v>157 followers</v>
      </c>
      <c r="K6107" s="3" t="str">
        <f>VLOOKUP(C6107, 'Linkedin Scrap'!$A$2:$D$3322, 4,FALSE)</f>
        <v>153 connections</v>
      </c>
      <c r="L6107" s="5">
        <f>VLOOKUP(C6107, 'Linkedin Scrap'!$A$2:$E$3322, 5,FALSE)</f>
        <v>0</v>
      </c>
      <c r="M6107" s="5">
        <f>VLOOKUP(C6107, 'Linkedin Scrap'!$A$2:$F$3322, 6,FALSE)</f>
        <v>0</v>
      </c>
      <c r="N6107" s="5">
        <f>VLOOKUP(C6107, 'Linkedin Scrap'!$A$2:$G$3322, 7,FALSE)</f>
        <v>0</v>
      </c>
      <c r="O6107" s="5">
        <f>VLOOKUP(C6107, 'Linkedin Scrap'!$A$2:$H$3322, 8,FALSE)</f>
        <v>0</v>
      </c>
      <c r="P6107" s="5">
        <f>VLOOKUP(C6107, 'Linkedin Scrap'!$A$2:$I$3322, 9,FALSE)</f>
        <v>0</v>
      </c>
    </row>
    <row r="6108" spans="1:16" ht="18.5" customHeight="1" x14ac:dyDescent="0.3">
      <c r="A6108" s="3" t="s">
        <v>14566</v>
      </c>
      <c r="B6108" s="4">
        <v>6</v>
      </c>
      <c r="C6108" s="3" t="s">
        <v>14581</v>
      </c>
      <c r="D6108" s="3" t="s">
        <v>14579</v>
      </c>
      <c r="E6108" s="3" t="s">
        <v>9</v>
      </c>
      <c r="F6108" s="3" t="s">
        <v>10</v>
      </c>
      <c r="G6108" s="3" t="s">
        <v>14582</v>
      </c>
      <c r="H6108" s="4" t="s">
        <v>12</v>
      </c>
      <c r="I6108" s="5">
        <f>VLOOKUP(C6108, 'Linkedin Scrap'!$A$2:$B$3322, 2,FALSE)</f>
        <v>0</v>
      </c>
      <c r="J6108" s="3" t="str">
        <f>VLOOKUP(C6108, 'Linkedin Scrap'!$A$2:$C$3322, 3,FALSE)</f>
        <v>4K followers</v>
      </c>
      <c r="K6108" s="3" t="str">
        <f>VLOOKUP(C6108, 'Linkedin Scrap'!$A$2:$D$3322, 4,FALSE)</f>
        <v>500+ connections</v>
      </c>
      <c r="L6108" s="5" t="str">
        <f>VLOOKUP(C6108, 'Linkedin Scrap'!$A$2:$E$3322, 5,FALSE)</f>
        <v>Tallinna Tehnikaülikool</v>
      </c>
      <c r="M6108" s="5" t="str">
        <f>VLOOKUP(C6108, 'Linkedin Scrap'!$A$2:$F$3322, 6,FALSE)</f>
        <v>Devtailor</v>
      </c>
      <c r="N6108" s="5" t="str">
        <f>VLOOKUP(C6108, 'Linkedin Scrap'!$A$2:$G$3322, 7,FALSE)</f>
        <v>I help European sports &amp; blockchain companies with early and growth stage digital product…</v>
      </c>
      <c r="O6108" s="5">
        <f>VLOOKUP(C6108, 'Linkedin Scrap'!$A$2:$H$3322, 8,FALSE)</f>
        <v>0</v>
      </c>
      <c r="P6108" s="5">
        <f>VLOOKUP(C6108, 'Linkedin Scrap'!$A$2:$I$3322, 9,FALSE)</f>
        <v>0</v>
      </c>
    </row>
    <row r="6109" spans="1:16" ht="18.5" customHeight="1" x14ac:dyDescent="0.3">
      <c r="A6109" s="3" t="s">
        <v>14566</v>
      </c>
      <c r="B6109" s="4">
        <v>7</v>
      </c>
      <c r="C6109" s="3" t="s">
        <v>14583</v>
      </c>
      <c r="D6109" s="3" t="s">
        <v>14584</v>
      </c>
      <c r="E6109" s="3" t="s">
        <v>9</v>
      </c>
      <c r="F6109" s="3" t="s">
        <v>10</v>
      </c>
      <c r="G6109" s="3" t="s">
        <v>14585</v>
      </c>
      <c r="H6109" s="4" t="s">
        <v>12</v>
      </c>
      <c r="I6109" s="5">
        <f>VLOOKUP(C6109, 'Linkedin Scrap'!$A$2:$B$3322, 2,FALSE)</f>
        <v>0</v>
      </c>
      <c r="J6109" s="3" t="str">
        <f>VLOOKUP(C6109, 'Linkedin Scrap'!$A$2:$C$3322, 3,FALSE)</f>
        <v>1K followers</v>
      </c>
      <c r="K6109" s="3" t="str">
        <f>VLOOKUP(C6109, 'Linkedin Scrap'!$A$2:$D$3322, 4,FALSE)</f>
        <v>500+ connections</v>
      </c>
      <c r="L6109" s="5" t="str">
        <f>VLOOKUP(C6109, 'Linkedin Scrap'!$A$2:$E$3322, 5,FALSE)</f>
        <v>Tampere University of Applied Sciences</v>
      </c>
      <c r="M6109" s="5" t="str">
        <f>VLOOKUP(C6109, 'Linkedin Scrap'!$A$2:$F$3322, 6,FALSE)</f>
        <v>Piceasoft</v>
      </c>
      <c r="N6109" s="5" t="str">
        <f>VLOOKUP(C6109, 'Linkedin Scrap'!$A$2:$G$3322, 7,FALSE)</f>
        <v>With over a decade of experience in international business and marketing, go-to-market and sales, Niilo is a passionate and driven person who strives to deliver customer success with productised and tailored solutions. Niilo is currently working at Piceasoft, a global leader in providing mobile devices lifecycle management software for different needs in recycling, refurbishing and trade-in segments. Niilo values innovation, sustainability, and collaboration, and believes that Piceasoft's software can help customers achieve their goals while reducing environmental impact and enhancing user experience.</v>
      </c>
      <c r="O6109" s="5" t="str">
        <f>VLOOKUP(C6109, 'Linkedin Scrap'!$A$2:$H$3322, 8,FALSE)</f>
        <v>[{'course_details': 'Bachelor of Business Administration (BBA) International Business', 'start_time': '2009', 'end_time': '2013'}, {'course_details': 'Bachelor of Business Administration (BBA) International Business', 'start_time': '2011', 'end_time': '2012'}]</v>
      </c>
      <c r="P6109" s="5" t="str">
        <f>VLOOKUP(C6109, 'Linkedin Scrap'!$A$2:$I$3322, 9,FALSE)</f>
        <v>[{'experience': 'Auma Space', 'start_time': 'Jul 2018', 'end_time': 'Jan 2019', 'duration': None}, {'experience': 'Auma Space', 'start_time': 'Jul 2018', 'end_time': 'Jan 2019', 'duration': None}, {'experience': 'Auma Space', 'start_time': 'Jul 2018', 'end_time': 'Jan 2019', 'duration': None}]</v>
      </c>
    </row>
    <row r="6110" spans="1:16" ht="18.5" customHeight="1" x14ac:dyDescent="0.3">
      <c r="A6110" s="3" t="s">
        <v>14566</v>
      </c>
      <c r="B6110" s="4">
        <v>8</v>
      </c>
      <c r="C6110" s="3" t="s">
        <v>14586</v>
      </c>
      <c r="D6110" s="3" t="s">
        <v>14587</v>
      </c>
      <c r="E6110" s="3" t="s">
        <v>9</v>
      </c>
      <c r="F6110" s="3" t="s">
        <v>10</v>
      </c>
      <c r="G6110" s="3" t="s">
        <v>14588</v>
      </c>
      <c r="H6110" s="4" t="s">
        <v>12</v>
      </c>
      <c r="I6110" s="5">
        <f>VLOOKUP(C6110, 'Linkedin Scrap'!$A$2:$B$3322, 2,FALSE)</f>
        <v>0</v>
      </c>
      <c r="J6110" s="3" t="str">
        <f>VLOOKUP(C6110, 'Linkedin Scrap'!$A$2:$C$3322, 3,FALSE)</f>
        <v>4K followers</v>
      </c>
      <c r="K6110" s="3" t="str">
        <f>VLOOKUP(C6110, 'Linkedin Scrap'!$A$2:$D$3322, 4,FALSE)</f>
        <v>500+ connections</v>
      </c>
      <c r="L6110" s="5">
        <f>VLOOKUP(C6110, 'Linkedin Scrap'!$A$2:$E$3322, 5,FALSE)</f>
        <v>0</v>
      </c>
      <c r="M6110" s="5">
        <f>VLOOKUP(C6110, 'Linkedin Scrap'!$A$2:$F$3322, 6,FALSE)</f>
        <v>0</v>
      </c>
      <c r="N6110" s="5" t="str">
        <f>VLOOKUP(C6110, 'Linkedin Scrap'!$A$2:$G$3322, 7,FALSE)</f>
        <v>I love creating the right product for a market with wonderful people. I believe that if…</v>
      </c>
      <c r="O6110" s="5">
        <f>VLOOKUP(C6110, 'Linkedin Scrap'!$A$2:$H$3322, 8,FALSE)</f>
        <v>0</v>
      </c>
      <c r="P6110" s="5">
        <f>VLOOKUP(C6110, 'Linkedin Scrap'!$A$2:$I$3322, 9,FALSE)</f>
        <v>0</v>
      </c>
    </row>
    <row r="6111" spans="1:16" ht="18.5" customHeight="1" x14ac:dyDescent="0.3">
      <c r="A6111" s="3" t="s">
        <v>14566</v>
      </c>
      <c r="B6111" s="4">
        <v>9</v>
      </c>
      <c r="C6111" s="3" t="s">
        <v>14589</v>
      </c>
      <c r="D6111" s="3" t="s">
        <v>4739</v>
      </c>
      <c r="E6111" s="3" t="s">
        <v>9</v>
      </c>
      <c r="F6111" s="3" t="s">
        <v>10</v>
      </c>
      <c r="G6111" s="3" t="s">
        <v>14590</v>
      </c>
      <c r="H6111" s="4" t="s">
        <v>12</v>
      </c>
      <c r="I6111" s="5">
        <f>VLOOKUP(C6111, 'Linkedin Scrap'!$A$2:$B$3322, 2,FALSE)</f>
        <v>0</v>
      </c>
      <c r="J6111" s="3" t="str">
        <f>VLOOKUP(C6111, 'Linkedin Scrap'!$A$2:$C$3322, 3,FALSE)</f>
        <v>1K followers</v>
      </c>
      <c r="K6111" s="3" t="str">
        <f>VLOOKUP(C6111, 'Linkedin Scrap'!$A$2:$D$3322, 4,FALSE)</f>
        <v>500+ connections</v>
      </c>
      <c r="L6111" s="5" t="str">
        <f>VLOOKUP(C6111, 'Linkedin Scrap'!$A$2:$E$3322, 5,FALSE)</f>
        <v>Aalto-yliopisto</v>
      </c>
      <c r="M6111" s="5" t="str">
        <f>VLOOKUP(C6111, 'Linkedin Scrap'!$A$2:$F$3322, 6,FALSE)</f>
        <v>Gevulot</v>
      </c>
      <c r="N6111" s="5" t="str">
        <f>VLOOKUP(C6111, 'Linkedin Scrap'!$A$2:$G$3322, 7,FALSE)</f>
        <v>I'm an entrepreneur focused on building the decentralised web. I also make angel…</v>
      </c>
      <c r="O6111" s="5">
        <f>VLOOKUP(C6111, 'Linkedin Scrap'!$A$2:$H$3322, 8,FALSE)</f>
        <v>0</v>
      </c>
      <c r="P6111" s="5">
        <f>VLOOKUP(C6111, 'Linkedin Scrap'!$A$2:$I$3322, 9,FALSE)</f>
        <v>0</v>
      </c>
    </row>
    <row r="6112" spans="1:16" ht="18.5" customHeight="1" x14ac:dyDescent="0.3">
      <c r="A6112" s="3" t="s">
        <v>14566</v>
      </c>
      <c r="B6112" s="4">
        <v>10</v>
      </c>
      <c r="C6112" s="3" t="s">
        <v>14591</v>
      </c>
      <c r="D6112" s="3" t="s">
        <v>4739</v>
      </c>
      <c r="E6112" s="3" t="s">
        <v>139</v>
      </c>
      <c r="F6112" s="3" t="s">
        <v>10</v>
      </c>
      <c r="G6112" s="3" t="s">
        <v>14592</v>
      </c>
      <c r="H6112" s="4" t="s">
        <v>12</v>
      </c>
      <c r="I6112" s="5" t="e">
        <f>VLOOKUP(C6112, 'Linkedin Scrap'!$A$2:$B$3322, 2,FALSE)</f>
        <v>#N/A</v>
      </c>
      <c r="J6112" s="3" t="e">
        <f>VLOOKUP(C6112, 'Linkedin Scrap'!$A$2:$C$3322, 3,FALSE)</f>
        <v>#N/A</v>
      </c>
      <c r="K6112" s="3" t="e">
        <f>VLOOKUP(C6112, 'Linkedin Scrap'!$A$2:$D$3322, 4,FALSE)</f>
        <v>#N/A</v>
      </c>
      <c r="L6112" s="5" t="e">
        <f>VLOOKUP(C6112, 'Linkedin Scrap'!$A$2:$E$3322, 5,FALSE)</f>
        <v>#N/A</v>
      </c>
      <c r="M6112" s="5" t="e">
        <f>VLOOKUP(C6112, 'Linkedin Scrap'!$A$2:$F$3322, 6,FALSE)</f>
        <v>#N/A</v>
      </c>
      <c r="N6112" s="5" t="e">
        <f>VLOOKUP(C6112, 'Linkedin Scrap'!$A$2:$G$3322, 7,FALSE)</f>
        <v>#N/A</v>
      </c>
      <c r="O6112" s="5" t="e">
        <f>VLOOKUP(C6112, 'Linkedin Scrap'!$A$2:$H$3322, 8,FALSE)</f>
        <v>#N/A</v>
      </c>
      <c r="P6112" s="5" t="e">
        <f>VLOOKUP(C6112, 'Linkedin Scrap'!$A$2:$I$3322, 9,FALSE)</f>
        <v>#N/A</v>
      </c>
    </row>
    <row r="6113" spans="1:16" ht="18.5" customHeight="1" x14ac:dyDescent="0.3">
      <c r="A6113" s="3" t="s">
        <v>15249</v>
      </c>
      <c r="B6113" s="4">
        <v>1</v>
      </c>
      <c r="C6113" s="3" t="s">
        <v>15250</v>
      </c>
      <c r="D6113" s="3" t="s">
        <v>240</v>
      </c>
      <c r="E6113" s="3" t="s">
        <v>9</v>
      </c>
      <c r="F6113" s="3" t="s">
        <v>10</v>
      </c>
      <c r="G6113" s="3" t="s">
        <v>15251</v>
      </c>
      <c r="H6113" s="4" t="s">
        <v>12</v>
      </c>
      <c r="I6113" s="5" t="e">
        <f>VLOOKUP(C6113, 'Linkedin Scrap'!$A$2:$B$3322, 2,FALSE)</f>
        <v>#N/A</v>
      </c>
      <c r="J6113" s="3" t="e">
        <f>VLOOKUP(C6113, 'Linkedin Scrap'!$A$2:$C$3322, 3,FALSE)</f>
        <v>#N/A</v>
      </c>
      <c r="K6113" s="3" t="e">
        <f>VLOOKUP(C6113, 'Linkedin Scrap'!$A$2:$D$3322, 4,FALSE)</f>
        <v>#N/A</v>
      </c>
      <c r="L6113" s="5" t="e">
        <f>VLOOKUP(C6113, 'Linkedin Scrap'!$A$2:$E$3322, 5,FALSE)</f>
        <v>#N/A</v>
      </c>
      <c r="M6113" s="5" t="e">
        <f>VLOOKUP(C6113, 'Linkedin Scrap'!$A$2:$F$3322, 6,FALSE)</f>
        <v>#N/A</v>
      </c>
      <c r="N6113" s="5" t="e">
        <f>VLOOKUP(C6113, 'Linkedin Scrap'!$A$2:$G$3322, 7,FALSE)</f>
        <v>#N/A</v>
      </c>
      <c r="O6113" s="5" t="e">
        <f>VLOOKUP(C6113, 'Linkedin Scrap'!$A$2:$H$3322, 8,FALSE)</f>
        <v>#N/A</v>
      </c>
      <c r="P6113" s="5" t="e">
        <f>VLOOKUP(C6113, 'Linkedin Scrap'!$A$2:$I$3322, 9,FALSE)</f>
        <v>#N/A</v>
      </c>
    </row>
    <row r="6114" spans="1:16" ht="18.5" customHeight="1" x14ac:dyDescent="0.3">
      <c r="A6114" s="3" t="s">
        <v>15249</v>
      </c>
      <c r="B6114" s="4">
        <v>2</v>
      </c>
      <c r="C6114" s="3" t="s">
        <v>15252</v>
      </c>
      <c r="D6114" s="3" t="s">
        <v>240</v>
      </c>
      <c r="E6114" s="3" t="s">
        <v>9</v>
      </c>
      <c r="F6114" s="3" t="s">
        <v>10</v>
      </c>
      <c r="G6114" s="3" t="s">
        <v>15253</v>
      </c>
      <c r="H6114" s="4" t="s">
        <v>12</v>
      </c>
      <c r="I6114" s="5" t="e">
        <f>VLOOKUP(C6114, 'Linkedin Scrap'!$A$2:$B$3322, 2,FALSE)</f>
        <v>#N/A</v>
      </c>
      <c r="J6114" s="3" t="e">
        <f>VLOOKUP(C6114, 'Linkedin Scrap'!$A$2:$C$3322, 3,FALSE)</f>
        <v>#N/A</v>
      </c>
      <c r="K6114" s="3" t="e">
        <f>VLOOKUP(C6114, 'Linkedin Scrap'!$A$2:$D$3322, 4,FALSE)</f>
        <v>#N/A</v>
      </c>
      <c r="L6114" s="5" t="e">
        <f>VLOOKUP(C6114, 'Linkedin Scrap'!$A$2:$E$3322, 5,FALSE)</f>
        <v>#N/A</v>
      </c>
      <c r="M6114" s="5" t="e">
        <f>VLOOKUP(C6114, 'Linkedin Scrap'!$A$2:$F$3322, 6,FALSE)</f>
        <v>#N/A</v>
      </c>
      <c r="N6114" s="5" t="e">
        <f>VLOOKUP(C6114, 'Linkedin Scrap'!$A$2:$G$3322, 7,FALSE)</f>
        <v>#N/A</v>
      </c>
      <c r="O6114" s="5" t="e">
        <f>VLOOKUP(C6114, 'Linkedin Scrap'!$A$2:$H$3322, 8,FALSE)</f>
        <v>#N/A</v>
      </c>
      <c r="P6114" s="5" t="e">
        <f>VLOOKUP(C6114, 'Linkedin Scrap'!$A$2:$I$3322, 9,FALSE)</f>
        <v>#N/A</v>
      </c>
    </row>
    <row r="6115" spans="1:16" ht="18.5" customHeight="1" x14ac:dyDescent="0.3">
      <c r="A6115" s="3" t="s">
        <v>15249</v>
      </c>
      <c r="B6115" s="4">
        <v>3</v>
      </c>
      <c r="C6115" s="3" t="s">
        <v>15254</v>
      </c>
      <c r="D6115" s="3" t="s">
        <v>240</v>
      </c>
      <c r="E6115" s="3" t="s">
        <v>9</v>
      </c>
      <c r="F6115" s="3" t="s">
        <v>10</v>
      </c>
      <c r="G6115" s="3" t="s">
        <v>15255</v>
      </c>
      <c r="H6115" s="4" t="s">
        <v>12</v>
      </c>
      <c r="I6115" s="5">
        <f>VLOOKUP(C6115, 'Linkedin Scrap'!$A$2:$B$3322, 2,FALSE)</f>
        <v>0</v>
      </c>
      <c r="J6115" s="3" t="str">
        <f>VLOOKUP(C6115, 'Linkedin Scrap'!$A$2:$C$3322, 3,FALSE)</f>
        <v>471 followers</v>
      </c>
      <c r="K6115" s="3" t="str">
        <f>VLOOKUP(C6115, 'Linkedin Scrap'!$A$2:$D$3322, 4,FALSE)</f>
        <v>477 connections</v>
      </c>
      <c r="L6115" s="5">
        <f>VLOOKUP(C6115, 'Linkedin Scrap'!$A$2:$E$3322, 5,FALSE)</f>
        <v>0</v>
      </c>
      <c r="M6115" s="5">
        <f>VLOOKUP(C6115, 'Linkedin Scrap'!$A$2:$F$3322, 6,FALSE)</f>
        <v>0</v>
      </c>
      <c r="N6115" s="5">
        <f>VLOOKUP(C6115, 'Linkedin Scrap'!$A$2:$G$3322, 7,FALSE)</f>
        <v>0</v>
      </c>
      <c r="O6115" s="5">
        <f>VLOOKUP(C6115, 'Linkedin Scrap'!$A$2:$H$3322, 8,FALSE)</f>
        <v>0</v>
      </c>
      <c r="P6115" s="5">
        <f>VLOOKUP(C6115, 'Linkedin Scrap'!$A$2:$I$3322, 9,FALSE)</f>
        <v>0</v>
      </c>
    </row>
    <row r="6116" spans="1:16" ht="18.5" customHeight="1" x14ac:dyDescent="0.3">
      <c r="A6116" s="3" t="s">
        <v>15249</v>
      </c>
      <c r="B6116" s="4">
        <v>4</v>
      </c>
      <c r="C6116" s="3" t="s">
        <v>15269</v>
      </c>
      <c r="D6116" s="3" t="s">
        <v>1080</v>
      </c>
      <c r="E6116" s="3" t="s">
        <v>9</v>
      </c>
      <c r="F6116" s="3" t="s">
        <v>10</v>
      </c>
      <c r="G6116" s="3" t="s">
        <v>15270</v>
      </c>
      <c r="H6116" s="4" t="s">
        <v>12</v>
      </c>
      <c r="I6116" s="5">
        <f>VLOOKUP(C6116, 'Linkedin Scrap'!$A$2:$B$3322, 2,FALSE)</f>
        <v>0</v>
      </c>
      <c r="J6116" s="3" t="str">
        <f>VLOOKUP(C6116, 'Linkedin Scrap'!$A$2:$C$3322, 3,FALSE)</f>
        <v>85 followers</v>
      </c>
      <c r="K6116" s="3" t="str">
        <f>VLOOKUP(C6116, 'Linkedin Scrap'!$A$2:$D$3322, 4,FALSE)</f>
        <v>84 connections</v>
      </c>
      <c r="L6116" s="5">
        <f>VLOOKUP(C6116, 'Linkedin Scrap'!$A$2:$E$3322, 5,FALSE)</f>
        <v>0</v>
      </c>
      <c r="M6116" s="5">
        <f>VLOOKUP(C6116, 'Linkedin Scrap'!$A$2:$F$3322, 6,FALSE)</f>
        <v>0</v>
      </c>
      <c r="N6116" s="5">
        <f>VLOOKUP(C6116, 'Linkedin Scrap'!$A$2:$G$3322, 7,FALSE)</f>
        <v>0</v>
      </c>
      <c r="O6116" s="5">
        <f>VLOOKUP(C6116, 'Linkedin Scrap'!$A$2:$H$3322, 8,FALSE)</f>
        <v>0</v>
      </c>
      <c r="P6116" s="5" t="str">
        <f>VLOOKUP(C6116, 'Linkedin Scrap'!$A$2:$I$3322, 9,FALSE)</f>
        <v>[{'experience': 'ZONTO.WORLD', 'start_time': 'Jan 2017', 'end_time': 'present', 'duration': None}]</v>
      </c>
    </row>
    <row r="6117" spans="1:16" ht="18.5" customHeight="1" x14ac:dyDescent="0.3">
      <c r="A6117" s="3" t="s">
        <v>15249</v>
      </c>
      <c r="B6117" s="4">
        <v>5</v>
      </c>
      <c r="C6117" s="3" t="s">
        <v>15271</v>
      </c>
      <c r="D6117" s="3" t="s">
        <v>15272</v>
      </c>
      <c r="E6117" s="3" t="s">
        <v>9</v>
      </c>
      <c r="F6117" s="3" t="s">
        <v>10</v>
      </c>
      <c r="G6117" s="3" t="s">
        <v>15273</v>
      </c>
      <c r="H6117" s="4" t="s">
        <v>12</v>
      </c>
      <c r="I6117" s="5" t="e">
        <f>VLOOKUP(C6117, 'Linkedin Scrap'!$A$2:$B$3322, 2,FALSE)</f>
        <v>#N/A</v>
      </c>
      <c r="J6117" s="3" t="e">
        <f>VLOOKUP(C6117, 'Linkedin Scrap'!$A$2:$C$3322, 3,FALSE)</f>
        <v>#N/A</v>
      </c>
      <c r="K6117" s="3" t="e">
        <f>VLOOKUP(C6117, 'Linkedin Scrap'!$A$2:$D$3322, 4,FALSE)</f>
        <v>#N/A</v>
      </c>
      <c r="L6117" s="5" t="e">
        <f>VLOOKUP(C6117, 'Linkedin Scrap'!$A$2:$E$3322, 5,FALSE)</f>
        <v>#N/A</v>
      </c>
      <c r="M6117" s="5" t="e">
        <f>VLOOKUP(C6117, 'Linkedin Scrap'!$A$2:$F$3322, 6,FALSE)</f>
        <v>#N/A</v>
      </c>
      <c r="N6117" s="5" t="e">
        <f>VLOOKUP(C6117, 'Linkedin Scrap'!$A$2:$G$3322, 7,FALSE)</f>
        <v>#N/A</v>
      </c>
      <c r="O6117" s="5" t="e">
        <f>VLOOKUP(C6117, 'Linkedin Scrap'!$A$2:$H$3322, 8,FALSE)</f>
        <v>#N/A</v>
      </c>
      <c r="P6117" s="5" t="e">
        <f>VLOOKUP(C6117, 'Linkedin Scrap'!$A$2:$I$3322, 9,FALSE)</f>
        <v>#N/A</v>
      </c>
    </row>
    <row r="6118" spans="1:16" ht="18.5" customHeight="1" x14ac:dyDescent="0.3">
      <c r="A6118" s="3" t="s">
        <v>15249</v>
      </c>
      <c r="B6118" s="4">
        <v>6</v>
      </c>
      <c r="C6118" s="3" t="s">
        <v>15274</v>
      </c>
      <c r="D6118" s="3" t="s">
        <v>13282</v>
      </c>
      <c r="E6118" s="3" t="s">
        <v>9</v>
      </c>
      <c r="F6118" s="3" t="s">
        <v>10</v>
      </c>
      <c r="G6118" s="3" t="s">
        <v>15275</v>
      </c>
      <c r="H6118" s="4" t="s">
        <v>12</v>
      </c>
      <c r="I6118" s="5" t="e">
        <f>VLOOKUP(C6118, 'Linkedin Scrap'!$A$2:$B$3322, 2,FALSE)</f>
        <v>#N/A</v>
      </c>
      <c r="J6118" s="3" t="e">
        <f>VLOOKUP(C6118, 'Linkedin Scrap'!$A$2:$C$3322, 3,FALSE)</f>
        <v>#N/A</v>
      </c>
      <c r="K6118" s="3" t="e">
        <f>VLOOKUP(C6118, 'Linkedin Scrap'!$A$2:$D$3322, 4,FALSE)</f>
        <v>#N/A</v>
      </c>
      <c r="L6118" s="5" t="e">
        <f>VLOOKUP(C6118, 'Linkedin Scrap'!$A$2:$E$3322, 5,FALSE)</f>
        <v>#N/A</v>
      </c>
      <c r="M6118" s="5" t="e">
        <f>VLOOKUP(C6118, 'Linkedin Scrap'!$A$2:$F$3322, 6,FALSE)</f>
        <v>#N/A</v>
      </c>
      <c r="N6118" s="5" t="e">
        <f>VLOOKUP(C6118, 'Linkedin Scrap'!$A$2:$G$3322, 7,FALSE)</f>
        <v>#N/A</v>
      </c>
      <c r="O6118" s="5" t="e">
        <f>VLOOKUP(C6118, 'Linkedin Scrap'!$A$2:$H$3322, 8,FALSE)</f>
        <v>#N/A</v>
      </c>
      <c r="P6118" s="5" t="e">
        <f>VLOOKUP(C6118, 'Linkedin Scrap'!$A$2:$I$3322, 9,FALSE)</f>
        <v>#N/A</v>
      </c>
    </row>
    <row r="6119" spans="1:16" ht="18.5" customHeight="1" x14ac:dyDescent="0.3">
      <c r="A6119" s="3" t="s">
        <v>15249</v>
      </c>
      <c r="B6119" s="4">
        <v>7</v>
      </c>
      <c r="C6119" s="3" t="s">
        <v>15276</v>
      </c>
      <c r="D6119" s="3" t="s">
        <v>384</v>
      </c>
      <c r="E6119" s="3" t="s">
        <v>9</v>
      </c>
      <c r="F6119" s="3" t="s">
        <v>10</v>
      </c>
      <c r="G6119" s="3" t="s">
        <v>15277</v>
      </c>
      <c r="H6119" s="4" t="s">
        <v>12</v>
      </c>
      <c r="I6119" s="5" t="e">
        <f>VLOOKUP(C6119, 'Linkedin Scrap'!$A$2:$B$3322, 2,FALSE)</f>
        <v>#N/A</v>
      </c>
      <c r="J6119" s="3" t="e">
        <f>VLOOKUP(C6119, 'Linkedin Scrap'!$A$2:$C$3322, 3,FALSE)</f>
        <v>#N/A</v>
      </c>
      <c r="K6119" s="3" t="e">
        <f>VLOOKUP(C6119, 'Linkedin Scrap'!$A$2:$D$3322, 4,FALSE)</f>
        <v>#N/A</v>
      </c>
      <c r="L6119" s="5" t="e">
        <f>VLOOKUP(C6119, 'Linkedin Scrap'!$A$2:$E$3322, 5,FALSE)</f>
        <v>#N/A</v>
      </c>
      <c r="M6119" s="5" t="e">
        <f>VLOOKUP(C6119, 'Linkedin Scrap'!$A$2:$F$3322, 6,FALSE)</f>
        <v>#N/A</v>
      </c>
      <c r="N6119" s="5" t="e">
        <f>VLOOKUP(C6119, 'Linkedin Scrap'!$A$2:$G$3322, 7,FALSE)</f>
        <v>#N/A</v>
      </c>
      <c r="O6119" s="5" t="e">
        <f>VLOOKUP(C6119, 'Linkedin Scrap'!$A$2:$H$3322, 8,FALSE)</f>
        <v>#N/A</v>
      </c>
      <c r="P6119" s="5" t="e">
        <f>VLOOKUP(C6119, 'Linkedin Scrap'!$A$2:$I$3322, 9,FALSE)</f>
        <v>#N/A</v>
      </c>
    </row>
    <row r="6120" spans="1:16" ht="18.5" customHeight="1" x14ac:dyDescent="0.3">
      <c r="A6120" s="3" t="s">
        <v>15249</v>
      </c>
      <c r="B6120" s="4">
        <v>8</v>
      </c>
      <c r="C6120" s="3" t="s">
        <v>15278</v>
      </c>
      <c r="D6120" s="3" t="s">
        <v>1899</v>
      </c>
      <c r="E6120" s="3" t="s">
        <v>9</v>
      </c>
      <c r="F6120" s="3" t="s">
        <v>10</v>
      </c>
      <c r="G6120" s="3" t="s">
        <v>15279</v>
      </c>
      <c r="H6120" s="4" t="s">
        <v>12</v>
      </c>
      <c r="I6120" s="5">
        <f>VLOOKUP(C6120, 'Linkedin Scrap'!$A$2:$B$3322, 2,FALSE)</f>
        <v>0</v>
      </c>
      <c r="J6120" s="3" t="str">
        <f>VLOOKUP(C6120, 'Linkedin Scrap'!$A$2:$C$3322, 3,FALSE)</f>
        <v>3K followers</v>
      </c>
      <c r="K6120" s="3" t="str">
        <f>VLOOKUP(C6120, 'Linkedin Scrap'!$A$2:$D$3322, 4,FALSE)</f>
        <v>500+ connections</v>
      </c>
      <c r="L6120" s="5" t="str">
        <f>VLOOKUP(C6120, 'Linkedin Scrap'!$A$2:$E$3322, 5,FALSE)</f>
        <v>Национальный технический университет "Харьковский политехнический институт"</v>
      </c>
      <c r="M6120" s="5" t="str">
        <f>VLOOKUP(C6120, 'Linkedin Scrap'!$A$2:$F$3322, 6,FALSE)</f>
        <v>PRIMECORE</v>
      </c>
      <c r="N6120" s="5" t="str">
        <f>VLOOKUP(C6120, 'Linkedin Scrap'!$A$2:$G$3322, 7,FALSE)</f>
        <v>Objective: Progress in mobile developmentPersonal qualities:</v>
      </c>
      <c r="O6120" s="5" t="str">
        <f>VLOOKUP(C6120, 'Linkedin Scrap'!$A$2:$H$3322, 8,FALSE)</f>
        <v>[{'course_details': 'Бакалавр', 'start_time': '2012', 'end_time': '2018'}]</v>
      </c>
      <c r="P6120" s="5" t="str">
        <f>VLOOKUP(C6120, 'Linkedin Scrap'!$A$2:$I$3322, 9,FALSE)</f>
        <v>[{'experience': 'Connect Platform', 'start_time': 'Jun 2018', 'end_time': 'Jan 2020', 'duration': None}, {'experience': 'Connect Platform', 'start_time': 'Jun 2018', 'end_time': 'Jan 2020', 'duration': None}, {'experience': 'Connect Platform', 'start_time': 'Jun 2018', 'end_time': 'Jan 2020', 'duration': None}]</v>
      </c>
    </row>
    <row r="6121" spans="1:16" ht="18.5" customHeight="1" x14ac:dyDescent="0.3">
      <c r="A6121" s="3" t="s">
        <v>15249</v>
      </c>
      <c r="B6121" s="4">
        <v>9</v>
      </c>
      <c r="C6121" s="3" t="s">
        <v>15283</v>
      </c>
      <c r="D6121" s="3" t="s">
        <v>15284</v>
      </c>
      <c r="E6121" s="3" t="s">
        <v>9</v>
      </c>
      <c r="F6121" s="3" t="s">
        <v>10</v>
      </c>
      <c r="G6121" s="3" t="s">
        <v>15285</v>
      </c>
      <c r="H6121" s="4" t="s">
        <v>12</v>
      </c>
      <c r="I6121" s="5">
        <f>VLOOKUP(C6121, 'Linkedin Scrap'!$A$2:$B$3322, 2,FALSE)</f>
        <v>0</v>
      </c>
      <c r="J6121" s="3" t="str">
        <f>VLOOKUP(C6121, 'Linkedin Scrap'!$A$2:$C$3322, 3,FALSE)</f>
        <v>5K followers</v>
      </c>
      <c r="K6121" s="3" t="str">
        <f>VLOOKUP(C6121, 'Linkedin Scrap'!$A$2:$D$3322, 4,FALSE)</f>
        <v>500+ connections</v>
      </c>
      <c r="L6121" s="5" t="str">
        <f>VLOOKUP(C6121, 'Linkedin Scrap'!$A$2:$E$3322, 5,FALSE)</f>
        <v>Wyższa Szkoła Technologii Informatycznych w Katowicach</v>
      </c>
      <c r="M6121" s="5" t="str">
        <f>VLOOKUP(C6121, 'Linkedin Scrap'!$A$2:$F$3322, 6,FALSE)</f>
        <v>Twisto, A Param Company</v>
      </c>
      <c r="N6121" s="5">
        <f>VLOOKUP(C6121, 'Linkedin Scrap'!$A$2:$G$3322, 7,FALSE)</f>
        <v>0</v>
      </c>
      <c r="O6121" s="5">
        <f>VLOOKUP(C6121, 'Linkedin Scrap'!$A$2:$H$3322, 8,FALSE)</f>
        <v>0</v>
      </c>
      <c r="P6121" s="5">
        <f>VLOOKUP(C6121, 'Linkedin Scrap'!$A$2:$I$3322, 9,FALSE)</f>
        <v>0</v>
      </c>
    </row>
    <row r="6122" spans="1:16" ht="18.5" customHeight="1" x14ac:dyDescent="0.3">
      <c r="A6122" s="3" t="s">
        <v>15249</v>
      </c>
      <c r="B6122" s="4">
        <v>10</v>
      </c>
      <c r="C6122" s="3" t="s">
        <v>15286</v>
      </c>
      <c r="D6122" s="3" t="s">
        <v>293</v>
      </c>
      <c r="E6122" s="3" t="s">
        <v>9</v>
      </c>
      <c r="F6122" s="3" t="s">
        <v>10</v>
      </c>
      <c r="G6122" s="3" t="s">
        <v>15287</v>
      </c>
      <c r="H6122" s="4" t="s">
        <v>12</v>
      </c>
      <c r="I6122" s="5" t="e">
        <f>VLOOKUP(C6122, 'Linkedin Scrap'!$A$2:$B$3322, 2,FALSE)</f>
        <v>#N/A</v>
      </c>
      <c r="J6122" s="3" t="e">
        <f>VLOOKUP(C6122, 'Linkedin Scrap'!$A$2:$C$3322, 3,FALSE)</f>
        <v>#N/A</v>
      </c>
      <c r="K6122" s="3" t="e">
        <f>VLOOKUP(C6122, 'Linkedin Scrap'!$A$2:$D$3322, 4,FALSE)</f>
        <v>#N/A</v>
      </c>
      <c r="L6122" s="5" t="e">
        <f>VLOOKUP(C6122, 'Linkedin Scrap'!$A$2:$E$3322, 5,FALSE)</f>
        <v>#N/A</v>
      </c>
      <c r="M6122" s="5" t="e">
        <f>VLOOKUP(C6122, 'Linkedin Scrap'!$A$2:$F$3322, 6,FALSE)</f>
        <v>#N/A</v>
      </c>
      <c r="N6122" s="5" t="e">
        <f>VLOOKUP(C6122, 'Linkedin Scrap'!$A$2:$G$3322, 7,FALSE)</f>
        <v>#N/A</v>
      </c>
      <c r="O6122" s="5" t="e">
        <f>VLOOKUP(C6122, 'Linkedin Scrap'!$A$2:$H$3322, 8,FALSE)</f>
        <v>#N/A</v>
      </c>
      <c r="P6122" s="5" t="e">
        <f>VLOOKUP(C6122, 'Linkedin Scrap'!$A$2:$I$3322, 9,FALSE)</f>
        <v>#N/A</v>
      </c>
    </row>
    <row r="6123" spans="1:16" ht="18.5" customHeight="1" x14ac:dyDescent="0.3">
      <c r="A6123" s="3" t="s">
        <v>15249</v>
      </c>
      <c r="B6123" s="4">
        <v>11</v>
      </c>
      <c r="C6123" s="3" t="s">
        <v>15288</v>
      </c>
      <c r="D6123" s="3" t="s">
        <v>7922</v>
      </c>
      <c r="E6123" s="3" t="s">
        <v>9</v>
      </c>
      <c r="F6123" s="3" t="s">
        <v>10</v>
      </c>
      <c r="G6123" s="3" t="s">
        <v>15289</v>
      </c>
      <c r="H6123" s="4" t="s">
        <v>12</v>
      </c>
      <c r="I6123" s="5" t="e">
        <f>VLOOKUP(C6123, 'Linkedin Scrap'!$A$2:$B$3322, 2,FALSE)</f>
        <v>#N/A</v>
      </c>
      <c r="J6123" s="3" t="e">
        <f>VLOOKUP(C6123, 'Linkedin Scrap'!$A$2:$C$3322, 3,FALSE)</f>
        <v>#N/A</v>
      </c>
      <c r="K6123" s="3" t="e">
        <f>VLOOKUP(C6123, 'Linkedin Scrap'!$A$2:$D$3322, 4,FALSE)</f>
        <v>#N/A</v>
      </c>
      <c r="L6123" s="5" t="e">
        <f>VLOOKUP(C6123, 'Linkedin Scrap'!$A$2:$E$3322, 5,FALSE)</f>
        <v>#N/A</v>
      </c>
      <c r="M6123" s="5" t="e">
        <f>VLOOKUP(C6123, 'Linkedin Scrap'!$A$2:$F$3322, 6,FALSE)</f>
        <v>#N/A</v>
      </c>
      <c r="N6123" s="5" t="e">
        <f>VLOOKUP(C6123, 'Linkedin Scrap'!$A$2:$G$3322, 7,FALSE)</f>
        <v>#N/A</v>
      </c>
      <c r="O6123" s="5" t="e">
        <f>VLOOKUP(C6123, 'Linkedin Scrap'!$A$2:$H$3322, 8,FALSE)</f>
        <v>#N/A</v>
      </c>
      <c r="P6123" s="5" t="e">
        <f>VLOOKUP(C6123, 'Linkedin Scrap'!$A$2:$I$3322, 9,FALSE)</f>
        <v>#N/A</v>
      </c>
    </row>
    <row r="6124" spans="1:16" ht="18.5" customHeight="1" x14ac:dyDescent="0.3">
      <c r="A6124" s="3" t="s">
        <v>15249</v>
      </c>
      <c r="B6124" s="4">
        <v>12</v>
      </c>
      <c r="C6124" s="3" t="s">
        <v>15290</v>
      </c>
      <c r="D6124" s="3" t="s">
        <v>17</v>
      </c>
      <c r="E6124" s="3" t="s">
        <v>9</v>
      </c>
      <c r="F6124" s="3" t="s">
        <v>10</v>
      </c>
      <c r="G6124" s="3" t="s">
        <v>15291</v>
      </c>
      <c r="H6124" s="4" t="s">
        <v>12</v>
      </c>
      <c r="I6124" s="5" t="e">
        <f>VLOOKUP(C6124, 'Linkedin Scrap'!$A$2:$B$3322, 2,FALSE)</f>
        <v>#N/A</v>
      </c>
      <c r="J6124" s="3" t="e">
        <f>VLOOKUP(C6124, 'Linkedin Scrap'!$A$2:$C$3322, 3,FALSE)</f>
        <v>#N/A</v>
      </c>
      <c r="K6124" s="3" t="e">
        <f>VLOOKUP(C6124, 'Linkedin Scrap'!$A$2:$D$3322, 4,FALSE)</f>
        <v>#N/A</v>
      </c>
      <c r="L6124" s="5" t="e">
        <f>VLOOKUP(C6124, 'Linkedin Scrap'!$A$2:$E$3322, 5,FALSE)</f>
        <v>#N/A</v>
      </c>
      <c r="M6124" s="5" t="e">
        <f>VLOOKUP(C6124, 'Linkedin Scrap'!$A$2:$F$3322, 6,FALSE)</f>
        <v>#N/A</v>
      </c>
      <c r="N6124" s="5" t="e">
        <f>VLOOKUP(C6124, 'Linkedin Scrap'!$A$2:$G$3322, 7,FALSE)</f>
        <v>#N/A</v>
      </c>
      <c r="O6124" s="5" t="e">
        <f>VLOOKUP(C6124, 'Linkedin Scrap'!$A$2:$H$3322, 8,FALSE)</f>
        <v>#N/A</v>
      </c>
      <c r="P6124" s="5" t="e">
        <f>VLOOKUP(C6124, 'Linkedin Scrap'!$A$2:$I$3322, 9,FALSE)</f>
        <v>#N/A</v>
      </c>
    </row>
    <row r="6125" spans="1:16" ht="18.5" customHeight="1" x14ac:dyDescent="0.3">
      <c r="A6125" s="3" t="s">
        <v>15249</v>
      </c>
      <c r="B6125" s="4">
        <v>13</v>
      </c>
      <c r="C6125" s="3" t="s">
        <v>15292</v>
      </c>
      <c r="D6125" s="3" t="s">
        <v>13030</v>
      </c>
      <c r="E6125" s="3" t="s">
        <v>9</v>
      </c>
      <c r="F6125" s="3" t="s">
        <v>10</v>
      </c>
      <c r="G6125" s="3" t="s">
        <v>15293</v>
      </c>
      <c r="H6125" s="4" t="s">
        <v>12</v>
      </c>
      <c r="I6125" s="5">
        <f>VLOOKUP(C6125, 'Linkedin Scrap'!$A$2:$B$3322, 2,FALSE)</f>
        <v>0</v>
      </c>
      <c r="J6125" s="3" t="str">
        <f>VLOOKUP(C6125, 'Linkedin Scrap'!$A$2:$C$3322, 3,FALSE)</f>
        <v>136 followers</v>
      </c>
      <c r="K6125" s="3" t="str">
        <f>VLOOKUP(C6125, 'Linkedin Scrap'!$A$2:$D$3322, 4,FALSE)</f>
        <v>135 connections</v>
      </c>
      <c r="L6125" s="5" t="str">
        <f>VLOOKUP(C6125, 'Linkedin Scrap'!$A$2:$E$3322, 5,FALSE)</f>
        <v>Sumy State University</v>
      </c>
      <c r="M6125" s="5" t="str">
        <f>VLOOKUP(C6125, 'Linkedin Scrap'!$A$2:$F$3322, 6,FALSE)</f>
        <v>Winessy</v>
      </c>
      <c r="N6125" s="5">
        <f>VLOOKUP(C6125, 'Linkedin Scrap'!$A$2:$G$3322, 7,FALSE)</f>
        <v>0</v>
      </c>
      <c r="O6125" s="5" t="str">
        <f>VLOOKUP(C6125, 'Linkedin Scrap'!$A$2:$H$3322, 8,FALSE)</f>
        <v>[{'course_details': 'Среднее (полное) общее образование Деловое администрирование и менеджмент, общее направление', 'start_time': '2007', 'end_time': '2011'}]</v>
      </c>
      <c r="P6125" s="5" t="str">
        <f>VLOOKUP(C6125, 'Linkedin Scrap'!$A$2:$I$3322, 9,FALSE)</f>
        <v>[{'experience': 'ZONTO.WORLD', 'start_time': 'Mar 2015', 'end_time': 'Jan 2021', 'duration': None}, {'experience': 'ZONTO.WORLD', 'start_time': 'Mar 2015', 'end_time': 'Jan 2021', 'duration': None}, {'experience': 'ZONTO.WORLD', 'start_time': 'Mar 2015', 'end_time': 'Jan 2021', 'duration': None}]</v>
      </c>
    </row>
    <row r="6126" spans="1:16" ht="18.5" customHeight="1" x14ac:dyDescent="0.3">
      <c r="A6126" s="3" t="s">
        <v>15249</v>
      </c>
      <c r="B6126" s="4">
        <v>14</v>
      </c>
      <c r="C6126" s="3" t="s">
        <v>15294</v>
      </c>
      <c r="D6126" s="3" t="s">
        <v>15295</v>
      </c>
      <c r="E6126" s="3" t="s">
        <v>9</v>
      </c>
      <c r="F6126" s="3" t="s">
        <v>10</v>
      </c>
      <c r="G6126" s="3" t="s">
        <v>15296</v>
      </c>
      <c r="H6126" s="4" t="s">
        <v>12</v>
      </c>
      <c r="I6126" s="5" t="e">
        <f>VLOOKUP(C6126, 'Linkedin Scrap'!$A$2:$B$3322, 2,FALSE)</f>
        <v>#N/A</v>
      </c>
      <c r="J6126" s="3" t="e">
        <f>VLOOKUP(C6126, 'Linkedin Scrap'!$A$2:$C$3322, 3,FALSE)</f>
        <v>#N/A</v>
      </c>
      <c r="K6126" s="3" t="e">
        <f>VLOOKUP(C6126, 'Linkedin Scrap'!$A$2:$D$3322, 4,FALSE)</f>
        <v>#N/A</v>
      </c>
      <c r="L6126" s="5" t="e">
        <f>VLOOKUP(C6126, 'Linkedin Scrap'!$A$2:$E$3322, 5,FALSE)</f>
        <v>#N/A</v>
      </c>
      <c r="M6126" s="5" t="e">
        <f>VLOOKUP(C6126, 'Linkedin Scrap'!$A$2:$F$3322, 6,FALSE)</f>
        <v>#N/A</v>
      </c>
      <c r="N6126" s="5" t="e">
        <f>VLOOKUP(C6126, 'Linkedin Scrap'!$A$2:$G$3322, 7,FALSE)</f>
        <v>#N/A</v>
      </c>
      <c r="O6126" s="5" t="e">
        <f>VLOOKUP(C6126, 'Linkedin Scrap'!$A$2:$H$3322, 8,FALSE)</f>
        <v>#N/A</v>
      </c>
      <c r="P6126" s="5" t="e">
        <f>VLOOKUP(C6126, 'Linkedin Scrap'!$A$2:$I$3322, 9,FALSE)</f>
        <v>#N/A</v>
      </c>
    </row>
    <row r="6127" spans="1:16" ht="18.5" customHeight="1" x14ac:dyDescent="0.3">
      <c r="A6127" s="3" t="s">
        <v>15249</v>
      </c>
      <c r="B6127" s="4">
        <v>15</v>
      </c>
      <c r="C6127" s="3" t="s">
        <v>15297</v>
      </c>
      <c r="D6127" s="3" t="s">
        <v>293</v>
      </c>
      <c r="E6127" s="3" t="s">
        <v>9</v>
      </c>
      <c r="F6127" s="3" t="s">
        <v>10</v>
      </c>
      <c r="G6127" s="3" t="s">
        <v>15298</v>
      </c>
      <c r="H6127" s="4" t="s">
        <v>12</v>
      </c>
      <c r="I6127" s="5">
        <f>VLOOKUP(C6127, 'Linkedin Scrap'!$A$2:$B$3322, 2,FALSE)</f>
        <v>0</v>
      </c>
      <c r="J6127" s="3" t="str">
        <f>VLOOKUP(C6127, 'Linkedin Scrap'!$A$2:$C$3322, 3,FALSE)</f>
        <v>2K followers</v>
      </c>
      <c r="K6127" s="3" t="str">
        <f>VLOOKUP(C6127, 'Linkedin Scrap'!$A$2:$D$3322, 4,FALSE)</f>
        <v>500+ connections</v>
      </c>
      <c r="L6127" s="5" t="str">
        <f>VLOOKUP(C6127, 'Linkedin Scrap'!$A$2:$E$3322, 5,FALSE)</f>
        <v>National Technical University  “Kharkiv Polytechnic Institute”</v>
      </c>
      <c r="M6127" s="5" t="str">
        <f>VLOOKUP(C6127, 'Linkedin Scrap'!$A$2:$F$3322, 6,FALSE)</f>
        <v>Playrix</v>
      </c>
      <c r="N6127" s="5">
        <f>VLOOKUP(C6127, 'Linkedin Scrap'!$A$2:$G$3322, 7,FALSE)</f>
        <v>0</v>
      </c>
      <c r="O6127" s="5">
        <f>VLOOKUP(C6127, 'Linkedin Scrap'!$A$2:$H$3322, 8,FALSE)</f>
        <v>0</v>
      </c>
      <c r="P6127" s="5">
        <f>VLOOKUP(C6127, 'Linkedin Scrap'!$A$2:$I$3322, 9,FALSE)</f>
        <v>0</v>
      </c>
    </row>
    <row r="6128" spans="1:16" ht="18.5" customHeight="1" x14ac:dyDescent="0.3">
      <c r="A6128" s="3" t="s">
        <v>15249</v>
      </c>
      <c r="B6128" s="4">
        <v>16</v>
      </c>
      <c r="C6128" s="3" t="s">
        <v>15299</v>
      </c>
      <c r="D6128" s="3" t="s">
        <v>7922</v>
      </c>
      <c r="E6128" s="3" t="s">
        <v>9</v>
      </c>
      <c r="F6128" s="3" t="s">
        <v>10</v>
      </c>
      <c r="G6128" s="3" t="s">
        <v>15300</v>
      </c>
      <c r="H6128" s="4" t="s">
        <v>12</v>
      </c>
      <c r="I6128" s="5" t="e">
        <f>VLOOKUP(C6128, 'Linkedin Scrap'!$A$2:$B$3322, 2,FALSE)</f>
        <v>#N/A</v>
      </c>
      <c r="J6128" s="3" t="e">
        <f>VLOOKUP(C6128, 'Linkedin Scrap'!$A$2:$C$3322, 3,FALSE)</f>
        <v>#N/A</v>
      </c>
      <c r="K6128" s="3" t="e">
        <f>VLOOKUP(C6128, 'Linkedin Scrap'!$A$2:$D$3322, 4,FALSE)</f>
        <v>#N/A</v>
      </c>
      <c r="L6128" s="5" t="e">
        <f>VLOOKUP(C6128, 'Linkedin Scrap'!$A$2:$E$3322, 5,FALSE)</f>
        <v>#N/A</v>
      </c>
      <c r="M6128" s="5" t="e">
        <f>VLOOKUP(C6128, 'Linkedin Scrap'!$A$2:$F$3322, 6,FALSE)</f>
        <v>#N/A</v>
      </c>
      <c r="N6128" s="5" t="e">
        <f>VLOOKUP(C6128, 'Linkedin Scrap'!$A$2:$G$3322, 7,FALSE)</f>
        <v>#N/A</v>
      </c>
      <c r="O6128" s="5" t="e">
        <f>VLOOKUP(C6128, 'Linkedin Scrap'!$A$2:$H$3322, 8,FALSE)</f>
        <v>#N/A</v>
      </c>
      <c r="P6128" s="5" t="e">
        <f>VLOOKUP(C6128, 'Linkedin Scrap'!$A$2:$I$3322, 9,FALSE)</f>
        <v>#N/A</v>
      </c>
    </row>
    <row r="6129" spans="1:16" ht="18.5" customHeight="1" x14ac:dyDescent="0.3">
      <c r="A6129" s="3" t="s">
        <v>15249</v>
      </c>
      <c r="B6129" s="4">
        <v>17</v>
      </c>
      <c r="C6129" s="3" t="s">
        <v>15301</v>
      </c>
      <c r="D6129" s="3" t="s">
        <v>7922</v>
      </c>
      <c r="E6129" s="3" t="s">
        <v>9</v>
      </c>
      <c r="F6129" s="3" t="s">
        <v>10</v>
      </c>
      <c r="G6129" s="3" t="s">
        <v>15302</v>
      </c>
      <c r="H6129" s="4" t="s">
        <v>12</v>
      </c>
      <c r="I6129" s="5">
        <f>VLOOKUP(C6129, 'Linkedin Scrap'!$A$2:$B$3322, 2,FALSE)</f>
        <v>0</v>
      </c>
      <c r="J6129" s="3" t="str">
        <f>VLOOKUP(C6129, 'Linkedin Scrap'!$A$2:$C$3322, 3,FALSE)</f>
        <v>280 followers</v>
      </c>
      <c r="K6129" s="3" t="str">
        <f>VLOOKUP(C6129, 'Linkedin Scrap'!$A$2:$D$3322, 4,FALSE)</f>
        <v>280 connections</v>
      </c>
      <c r="L6129" s="5" t="str">
        <f>VLOOKUP(C6129, 'Linkedin Scrap'!$A$2:$E$3322, 5,FALSE)</f>
        <v>A-Level Ukraine</v>
      </c>
      <c r="M6129" s="5" t="str">
        <f>VLOOKUP(C6129, 'Linkedin Scrap'!$A$2:$F$3322, 6,FALSE)</f>
        <v>PRIMECORE</v>
      </c>
      <c r="N6129" s="5" t="str">
        <f>VLOOKUP(C6129, 'Linkedin Scrap'!$A$2:$G$3322, 7,FALSE)</f>
        <v>I have 5+ years of experience in development financial and crypto investing platforms, CRMs for business etc. PHP+Laravel, Vue.Js, React.Js, Node.Js</v>
      </c>
      <c r="O6129" s="5" t="str">
        <f>VLOOKUP(C6129, 'Linkedin Scrap'!$A$2:$H$3322, 8,FALSE)</f>
        <v>[{'course_details': 'php advanced', 'start_time': '2016', 'end_time': '2017'}, {'course_details': 'Диплом специалиста по инженерной специальности Землеустройство и Кадастр', 'start_time': '2005', 'end_time': '2011'}]</v>
      </c>
      <c r="P6129" s="5" t="str">
        <f>VLOOKUP(C6129, 'Linkedin Scrap'!$A$2:$I$3322, 9,FALSE)</f>
        <v>[{'experience': 'PRIMECORE', 'start_time': 'Jun 2017', 'end_time': 'Jun 2018', 'duration': None}]</v>
      </c>
    </row>
    <row r="6130" spans="1:16" ht="18.5" customHeight="1" x14ac:dyDescent="0.3">
      <c r="A6130" s="3" t="s">
        <v>15249</v>
      </c>
      <c r="B6130" s="4">
        <v>18</v>
      </c>
      <c r="C6130" s="3" t="s">
        <v>15303</v>
      </c>
      <c r="D6130" s="3" t="s">
        <v>293</v>
      </c>
      <c r="E6130" s="3" t="s">
        <v>9</v>
      </c>
      <c r="F6130" s="3" t="s">
        <v>10</v>
      </c>
      <c r="G6130" s="3" t="s">
        <v>15304</v>
      </c>
      <c r="H6130" s="4" t="s">
        <v>12</v>
      </c>
      <c r="I6130" s="5" t="e">
        <f>VLOOKUP(C6130, 'Linkedin Scrap'!$A$2:$B$3322, 2,FALSE)</f>
        <v>#N/A</v>
      </c>
      <c r="J6130" s="3" t="e">
        <f>VLOOKUP(C6130, 'Linkedin Scrap'!$A$2:$C$3322, 3,FALSE)</f>
        <v>#N/A</v>
      </c>
      <c r="K6130" s="3" t="e">
        <f>VLOOKUP(C6130, 'Linkedin Scrap'!$A$2:$D$3322, 4,FALSE)</f>
        <v>#N/A</v>
      </c>
      <c r="L6130" s="5" t="e">
        <f>VLOOKUP(C6130, 'Linkedin Scrap'!$A$2:$E$3322, 5,FALSE)</f>
        <v>#N/A</v>
      </c>
      <c r="M6130" s="5" t="e">
        <f>VLOOKUP(C6130, 'Linkedin Scrap'!$A$2:$F$3322, 6,FALSE)</f>
        <v>#N/A</v>
      </c>
      <c r="N6130" s="5" t="e">
        <f>VLOOKUP(C6130, 'Linkedin Scrap'!$A$2:$G$3322, 7,FALSE)</f>
        <v>#N/A</v>
      </c>
      <c r="O6130" s="5" t="e">
        <f>VLOOKUP(C6130, 'Linkedin Scrap'!$A$2:$H$3322, 8,FALSE)</f>
        <v>#N/A</v>
      </c>
      <c r="P6130" s="5" t="e">
        <f>VLOOKUP(C6130, 'Linkedin Scrap'!$A$2:$I$3322, 9,FALSE)</f>
        <v>#N/A</v>
      </c>
    </row>
    <row r="6131" spans="1:16" ht="18.5" customHeight="1" x14ac:dyDescent="0.3">
      <c r="A6131" s="3" t="s">
        <v>15249</v>
      </c>
      <c r="B6131" s="4">
        <v>19</v>
      </c>
      <c r="C6131" s="3" t="s">
        <v>15305</v>
      </c>
      <c r="D6131" s="3" t="s">
        <v>13282</v>
      </c>
      <c r="E6131" s="3" t="s">
        <v>9</v>
      </c>
      <c r="F6131" s="3" t="s">
        <v>10</v>
      </c>
      <c r="G6131" s="3" t="s">
        <v>15306</v>
      </c>
      <c r="H6131" s="4" t="s">
        <v>12</v>
      </c>
      <c r="I6131" s="5">
        <f>VLOOKUP(C6131, 'Linkedin Scrap'!$A$2:$B$3322, 2,FALSE)</f>
        <v>0</v>
      </c>
      <c r="J6131" s="3" t="str">
        <f>VLOOKUP(C6131, 'Linkedin Scrap'!$A$2:$C$3322, 3,FALSE)</f>
        <v>208 followers</v>
      </c>
      <c r="K6131" s="3" t="str">
        <f>VLOOKUP(C6131, 'Linkedin Scrap'!$A$2:$D$3322, 4,FALSE)</f>
        <v>208 connections</v>
      </c>
      <c r="L6131" s="5" t="str">
        <f>VLOOKUP(C6131, 'Linkedin Scrap'!$A$2:$E$3322, 5,FALSE)</f>
        <v>IT school EASY CODE</v>
      </c>
      <c r="M6131" s="5" t="str">
        <f>VLOOKUP(C6131, 'Linkedin Scrap'!$A$2:$F$3322, 6,FALSE)</f>
        <v>WEB4PRO</v>
      </c>
      <c r="N6131" s="5">
        <f>VLOOKUP(C6131, 'Linkedin Scrap'!$A$2:$G$3322, 7,FALSE)</f>
        <v>0</v>
      </c>
      <c r="O6131" s="5" t="str">
        <f>VLOOKUP(C6131, 'Linkedin Scrap'!$A$2:$H$3322, 8,FALSE)</f>
        <v>[{'course_details': 'HTML5, CSS3, Bootstrap 3, Javascript', 'start_time': '2015', 'end_time': '2016'}, {'course_details': 'bachelor Applied Mathematics', 'start_time': '1983', 'end_time': '1989'}]</v>
      </c>
      <c r="P6131" s="5" t="str">
        <f>VLOOKUP(C6131, 'Linkedin Scrap'!$A$2:$I$3322, 9,FALSE)</f>
        <v>[{'experience': 'ZONTO.WORLD', 'start_time': 'Feb 2017', 'end_time': 'May 2018', 'duration': None}, {'experience': 'ZONTO.WORLD', 'start_time': 'Feb 2017', 'end_time': 'May 2018', 'duration': None}, {'experience': 'ZONTO.WORLD', 'start_time': 'Feb 2017', 'end_time': 'May 2018', 'duration': None}]</v>
      </c>
    </row>
    <row r="6132" spans="1:16" ht="18.5" customHeight="1" x14ac:dyDescent="0.3">
      <c r="A6132" s="3" t="s">
        <v>15249</v>
      </c>
      <c r="B6132" s="4">
        <v>20</v>
      </c>
      <c r="C6132" s="3" t="s">
        <v>15307</v>
      </c>
      <c r="D6132" s="3" t="s">
        <v>4277</v>
      </c>
      <c r="E6132" s="3" t="s">
        <v>9</v>
      </c>
      <c r="F6132" s="3" t="s">
        <v>10</v>
      </c>
      <c r="G6132" s="3" t="s">
        <v>15308</v>
      </c>
      <c r="H6132" s="4" t="s">
        <v>12</v>
      </c>
      <c r="I6132" s="5" t="e">
        <f>VLOOKUP(C6132, 'Linkedin Scrap'!$A$2:$B$3322, 2,FALSE)</f>
        <v>#N/A</v>
      </c>
      <c r="J6132" s="3" t="e">
        <f>VLOOKUP(C6132, 'Linkedin Scrap'!$A$2:$C$3322, 3,FALSE)</f>
        <v>#N/A</v>
      </c>
      <c r="K6132" s="3" t="e">
        <f>VLOOKUP(C6132, 'Linkedin Scrap'!$A$2:$D$3322, 4,FALSE)</f>
        <v>#N/A</v>
      </c>
      <c r="L6132" s="5" t="e">
        <f>VLOOKUP(C6132, 'Linkedin Scrap'!$A$2:$E$3322, 5,FALSE)</f>
        <v>#N/A</v>
      </c>
      <c r="M6132" s="5" t="e">
        <f>VLOOKUP(C6132, 'Linkedin Scrap'!$A$2:$F$3322, 6,FALSE)</f>
        <v>#N/A</v>
      </c>
      <c r="N6132" s="5" t="e">
        <f>VLOOKUP(C6132, 'Linkedin Scrap'!$A$2:$G$3322, 7,FALSE)</f>
        <v>#N/A</v>
      </c>
      <c r="O6132" s="5" t="e">
        <f>VLOOKUP(C6132, 'Linkedin Scrap'!$A$2:$H$3322, 8,FALSE)</f>
        <v>#N/A</v>
      </c>
      <c r="P6132" s="5" t="e">
        <f>VLOOKUP(C6132, 'Linkedin Scrap'!$A$2:$I$3322, 9,FALSE)</f>
        <v>#N/A</v>
      </c>
    </row>
    <row r="6133" spans="1:16" ht="18.5" customHeight="1" x14ac:dyDescent="0.3">
      <c r="A6133" s="3" t="s">
        <v>11431</v>
      </c>
      <c r="B6133" s="4">
        <v>1</v>
      </c>
      <c r="C6133" s="3" t="s">
        <v>11432</v>
      </c>
      <c r="D6133" s="3" t="s">
        <v>11433</v>
      </c>
      <c r="E6133" s="3" t="s">
        <v>9</v>
      </c>
      <c r="F6133" s="3" t="s">
        <v>10</v>
      </c>
      <c r="G6133" s="3" t="s">
        <v>11434</v>
      </c>
      <c r="H6133" s="4" t="s">
        <v>12</v>
      </c>
      <c r="I6133" s="5" t="e">
        <f>VLOOKUP(C6133, 'Linkedin Scrap'!$A$2:$B$3322, 2,FALSE)</f>
        <v>#N/A</v>
      </c>
      <c r="J6133" s="3" t="e">
        <f>VLOOKUP(C6133, 'Linkedin Scrap'!$A$2:$C$3322, 3,FALSE)</f>
        <v>#N/A</v>
      </c>
      <c r="K6133" s="3" t="e">
        <f>VLOOKUP(C6133, 'Linkedin Scrap'!$A$2:$D$3322, 4,FALSE)</f>
        <v>#N/A</v>
      </c>
      <c r="L6133" s="5" t="e">
        <f>VLOOKUP(C6133, 'Linkedin Scrap'!$A$2:$E$3322, 5,FALSE)</f>
        <v>#N/A</v>
      </c>
      <c r="M6133" s="5" t="e">
        <f>VLOOKUP(C6133, 'Linkedin Scrap'!$A$2:$F$3322, 6,FALSE)</f>
        <v>#N/A</v>
      </c>
      <c r="N6133" s="5" t="e">
        <f>VLOOKUP(C6133, 'Linkedin Scrap'!$A$2:$G$3322, 7,FALSE)</f>
        <v>#N/A</v>
      </c>
      <c r="O6133" s="5" t="e">
        <f>VLOOKUP(C6133, 'Linkedin Scrap'!$A$2:$H$3322, 8,FALSE)</f>
        <v>#N/A</v>
      </c>
      <c r="P6133" s="5" t="e">
        <f>VLOOKUP(C6133, 'Linkedin Scrap'!$A$2:$I$3322, 9,FALSE)</f>
        <v>#N/A</v>
      </c>
    </row>
    <row r="6134" spans="1:16" ht="18.5" customHeight="1" x14ac:dyDescent="0.3">
      <c r="A6134" s="3" t="s">
        <v>11431</v>
      </c>
      <c r="B6134" s="4">
        <v>2</v>
      </c>
      <c r="C6134" s="3" t="s">
        <v>11435</v>
      </c>
      <c r="D6134" s="3" t="s">
        <v>11436</v>
      </c>
      <c r="E6134" s="3" t="s">
        <v>9</v>
      </c>
      <c r="F6134" s="3" t="s">
        <v>10</v>
      </c>
      <c r="G6134" s="3" t="s">
        <v>11437</v>
      </c>
      <c r="H6134" s="4" t="s">
        <v>12</v>
      </c>
      <c r="I6134" s="5">
        <f>VLOOKUP(C6134, 'Linkedin Scrap'!$A$2:$B$3322, 2,FALSE)</f>
        <v>0</v>
      </c>
      <c r="J6134" s="3" t="str">
        <f>VLOOKUP(C6134, 'Linkedin Scrap'!$A$2:$C$3322, 3,FALSE)</f>
        <v>3K followers</v>
      </c>
      <c r="K6134" s="3" t="str">
        <f>VLOOKUP(C6134, 'Linkedin Scrap'!$A$2:$D$3322, 4,FALSE)</f>
        <v>500+ connections</v>
      </c>
      <c r="L6134" s="5">
        <f>VLOOKUP(C6134, 'Linkedin Scrap'!$A$2:$E$3322, 5,FALSE)</f>
        <v>0</v>
      </c>
      <c r="M6134" s="5">
        <f>VLOOKUP(C6134, 'Linkedin Scrap'!$A$2:$F$3322, 6,FALSE)</f>
        <v>0</v>
      </c>
      <c r="N6134" s="5" t="str">
        <f>VLOOKUP(C6134, 'Linkedin Scrap'!$A$2:$G$3322, 7,FALSE)</f>
        <v>Blockchain Evangelist, Shariq has been doing research and study about Blockchain technology and its decentralized use cases with FinTech and Banking sector, for 5 years. As a hands on contributor and adviser, Shariq has been involved with many Blockchain based FinTech projects.Shariq has earned his BS, Electrical from Texas and worked his way up to corporate ladders of esteemed multi-national firms until he became entrepreneur in tech space.</v>
      </c>
      <c r="O6134" s="5">
        <f>VLOOKUP(C6134, 'Linkedin Scrap'!$A$2:$H$3322, 8,FALSE)</f>
        <v>0</v>
      </c>
      <c r="P6134" s="5" t="str">
        <f>VLOOKUP(C6134, 'Linkedin Scrap'!$A$2:$I$3322, 9,FALSE)</f>
        <v>[{'experience': 'ZedXe Ecosystem', 'start_time': 'Dec 2017', 'end_time': 'Dec 2023', 'duration': None}, {'experience': 'ZedXe Ecosystem', 'start_time': 'Dec 2017', 'end_time': 'Dec 2023', 'duration': None}, {'experience': 'ZedXe Ecosystem', 'start_time': 'Dec 2017', 'end_time': 'Dec 2023', 'duration': None}]</v>
      </c>
    </row>
    <row r="6135" spans="1:16" ht="18.5" customHeight="1" x14ac:dyDescent="0.3">
      <c r="A6135" s="3" t="s">
        <v>11431</v>
      </c>
      <c r="B6135" s="4">
        <v>3</v>
      </c>
      <c r="C6135" s="3" t="s">
        <v>11438</v>
      </c>
      <c r="D6135" s="3" t="s">
        <v>11439</v>
      </c>
      <c r="E6135" s="3" t="s">
        <v>9</v>
      </c>
      <c r="F6135" s="3" t="s">
        <v>10</v>
      </c>
      <c r="G6135" s="3" t="s">
        <v>11440</v>
      </c>
      <c r="H6135" s="4" t="s">
        <v>12</v>
      </c>
      <c r="I6135" s="5">
        <f>VLOOKUP(C6135, 'Linkedin Scrap'!$A$2:$B$3322, 2,FALSE)</f>
        <v>0</v>
      </c>
      <c r="J6135" s="3" t="str">
        <f>VLOOKUP(C6135, 'Linkedin Scrap'!$A$2:$C$3322, 3,FALSE)</f>
        <v>15K followers</v>
      </c>
      <c r="K6135" s="3" t="str">
        <f>VLOOKUP(C6135, 'Linkedin Scrap'!$A$2:$D$3322, 4,FALSE)</f>
        <v>500+ connections</v>
      </c>
      <c r="L6135" s="5" t="str">
        <f>VLOOKUP(C6135, 'Linkedin Scrap'!$A$2:$E$3322, 5,FALSE)</f>
        <v>Sir K P Commerce College</v>
      </c>
      <c r="M6135" s="5" t="str">
        <f>VLOOKUP(C6135, 'Linkedin Scrap'!$A$2:$F$3322, 6,FALSE)</f>
        <v>Vakalat</v>
      </c>
      <c r="N6135" s="5" t="str">
        <f>VLOOKUP(C6135, 'Linkedin Scrap'!$A$2:$G$3322, 7,FALSE)</f>
        <v>Scalability defines the growth with right product and solution in demand. India is still…</v>
      </c>
      <c r="O6135" s="5">
        <f>VLOOKUP(C6135, 'Linkedin Scrap'!$A$2:$H$3322, 8,FALSE)</f>
        <v>0</v>
      </c>
      <c r="P6135" s="5">
        <f>VLOOKUP(C6135, 'Linkedin Scrap'!$A$2:$I$3322, 9,FALSE)</f>
        <v>0</v>
      </c>
    </row>
    <row r="6136" spans="1:16" ht="18.5" customHeight="1" x14ac:dyDescent="0.3">
      <c r="A6136" s="3" t="s">
        <v>11431</v>
      </c>
      <c r="B6136" s="4">
        <v>4</v>
      </c>
      <c r="C6136" s="3" t="s">
        <v>11448</v>
      </c>
      <c r="D6136" s="3" t="s">
        <v>11449</v>
      </c>
      <c r="E6136" s="3" t="s">
        <v>139</v>
      </c>
      <c r="F6136" s="3" t="s">
        <v>10</v>
      </c>
      <c r="G6136" s="3" t="s">
        <v>11450</v>
      </c>
      <c r="H6136" s="4" t="s">
        <v>12</v>
      </c>
      <c r="I6136" s="5" t="e">
        <f>VLOOKUP(C6136, 'Linkedin Scrap'!$A$2:$B$3322, 2,FALSE)</f>
        <v>#N/A</v>
      </c>
      <c r="J6136" s="3" t="e">
        <f>VLOOKUP(C6136, 'Linkedin Scrap'!$A$2:$C$3322, 3,FALSE)</f>
        <v>#N/A</v>
      </c>
      <c r="K6136" s="3" t="e">
        <f>VLOOKUP(C6136, 'Linkedin Scrap'!$A$2:$D$3322, 4,FALSE)</f>
        <v>#N/A</v>
      </c>
      <c r="L6136" s="5" t="e">
        <f>VLOOKUP(C6136, 'Linkedin Scrap'!$A$2:$E$3322, 5,FALSE)</f>
        <v>#N/A</v>
      </c>
      <c r="M6136" s="5" t="e">
        <f>VLOOKUP(C6136, 'Linkedin Scrap'!$A$2:$F$3322, 6,FALSE)</f>
        <v>#N/A</v>
      </c>
      <c r="N6136" s="5" t="e">
        <f>VLOOKUP(C6136, 'Linkedin Scrap'!$A$2:$G$3322, 7,FALSE)</f>
        <v>#N/A</v>
      </c>
      <c r="O6136" s="5" t="e">
        <f>VLOOKUP(C6136, 'Linkedin Scrap'!$A$2:$H$3322, 8,FALSE)</f>
        <v>#N/A</v>
      </c>
      <c r="P6136" s="5" t="e">
        <f>VLOOKUP(C6136, 'Linkedin Scrap'!$A$2:$I$3322, 9,FALSE)</f>
        <v>#N/A</v>
      </c>
    </row>
    <row r="6137" spans="1:16" ht="18.5" customHeight="1" x14ac:dyDescent="0.3">
      <c r="A6137" s="3" t="s">
        <v>11431</v>
      </c>
      <c r="B6137" s="4">
        <v>5</v>
      </c>
      <c r="C6137" s="3" t="s">
        <v>11451</v>
      </c>
      <c r="D6137" s="3" t="s">
        <v>443</v>
      </c>
      <c r="E6137" s="3" t="s">
        <v>9</v>
      </c>
      <c r="F6137" s="3" t="s">
        <v>10</v>
      </c>
      <c r="G6137" s="3" t="s">
        <v>11452</v>
      </c>
      <c r="H6137" s="4" t="s">
        <v>12</v>
      </c>
      <c r="I6137" s="5">
        <f>VLOOKUP(C6137, 'Linkedin Scrap'!$A$2:$B$3322, 2,FALSE)</f>
        <v>0</v>
      </c>
      <c r="J6137" s="3" t="str">
        <f>VLOOKUP(C6137, 'Linkedin Scrap'!$A$2:$C$3322, 3,FALSE)</f>
        <v>8K followers</v>
      </c>
      <c r="K6137" s="3" t="str">
        <f>VLOOKUP(C6137, 'Linkedin Scrap'!$A$2:$D$3322, 4,FALSE)</f>
        <v>500+ connections</v>
      </c>
      <c r="L6137" s="5" t="str">
        <f>VLOOKUP(C6137, 'Linkedin Scrap'!$A$2:$E$3322, 5,FALSE)</f>
        <v>The Maharaja Sayajirao University of Baroda</v>
      </c>
      <c r="M6137" s="5" t="str">
        <f>VLOOKUP(C6137, 'Linkedin Scrap'!$A$2:$F$3322, 6,FALSE)</f>
        <v>Tntra</v>
      </c>
      <c r="N6137" s="5">
        <f>VLOOKUP(C6137, 'Linkedin Scrap'!$A$2:$G$3322, 7,FALSE)</f>
        <v>0</v>
      </c>
      <c r="O6137" s="5" t="str">
        <f>VLOOKUP(C6137, 'Linkedin Scrap'!$A$2:$H$3322, 8,FALSE)</f>
        <v>[{'course_details': 'Master of Computer Applications Computers', 'start_time': '1999', 'end_time': '2002'}, {'course_details': 'Bachelor of Science (B.Sc.) Physics', 'start_time': '1996', 'end_time': '1999'}]</v>
      </c>
      <c r="P6137" s="5" t="str">
        <f>VLOOKUP(C6137, 'Linkedin Scrap'!$A$2:$I$3322, 9,FALSE)</f>
        <v>[{'experience': 'FlightNetwork', 'start_time': 'Aug 2011', 'end_time': 'Jun 2012', 'duration': None}, {'experience': 'FlightNetwork', 'start_time': 'Aug 2011', 'end_time': 'Jun 2012', 'duration': None}, {'experience': 'FlightNetwork', 'start_time': 'Aug 2011', 'end_time': 'Jun 2012', 'duration': None}]</v>
      </c>
    </row>
    <row r="6138" spans="1:16" ht="18.5" customHeight="1" x14ac:dyDescent="0.3">
      <c r="A6138" s="3" t="s">
        <v>11431</v>
      </c>
      <c r="B6138" s="4">
        <v>6</v>
      </c>
      <c r="C6138" s="3" t="s">
        <v>11453</v>
      </c>
      <c r="D6138" s="3" t="s">
        <v>443</v>
      </c>
      <c r="E6138" s="3" t="s">
        <v>139</v>
      </c>
      <c r="F6138" s="3" t="s">
        <v>10</v>
      </c>
      <c r="G6138" s="3" t="s">
        <v>11454</v>
      </c>
      <c r="H6138" s="4" t="s">
        <v>12</v>
      </c>
      <c r="I6138" s="5">
        <f>VLOOKUP(C6138, 'Linkedin Scrap'!$A$2:$B$3322, 2,FALSE)</f>
        <v>0</v>
      </c>
      <c r="J6138" s="3" t="str">
        <f>VLOOKUP(C6138, 'Linkedin Scrap'!$A$2:$C$3322, 3,FALSE)</f>
        <v>1K followers</v>
      </c>
      <c r="K6138" s="3" t="str">
        <f>VLOOKUP(C6138, 'Linkedin Scrap'!$A$2:$D$3322, 4,FALSE)</f>
        <v>500+ connections</v>
      </c>
      <c r="L6138" s="5" t="str">
        <f>VLOOKUP(C6138, 'Linkedin Scrap'!$A$2:$E$3322, 5,FALSE)</f>
        <v>Gujarat University</v>
      </c>
      <c r="M6138" s="5" t="str">
        <f>VLOOKUP(C6138, 'Linkedin Scrap'!$A$2:$F$3322, 6,FALSE)</f>
        <v>Tntra</v>
      </c>
      <c r="N6138" s="5" t="str">
        <f>VLOOKUP(C6138, 'Linkedin Scrap'!$A$2:$G$3322, 7,FALSE)</f>
        <v>During his career spanning over 16 years, Parth has contributed in the development of products for industries like Civil Infrastructure Management, Integration of Legacy Accounting systems built on disparate platforms, Network Monitoring and Security, Health and Wellness and more.Parth has an extensive experience planning and running 24 x 7 (L1 to L3) Tech Support Operations. Parth has identified approaches and devised methodologies which can be adopted for effectively serving support operations for various domains.</v>
      </c>
      <c r="O6138" s="5" t="str">
        <f>VLOOKUP(C6138, 'Linkedin Scrap'!$A$2:$H$3322, 8,FALSE)</f>
        <v>[{'course_details': 'B.E Computer Engineering', 'start_time': '2001', 'end_time': '2005'}, {'course_details': '12th Science Stream', 'start_time': '1995', 'end_time': '2001'}]</v>
      </c>
      <c r="P6138" s="5" t="str">
        <f>VLOOKUP(C6138, 'Linkedin Scrap'!$A$2:$I$3322, 9,FALSE)</f>
        <v>[{'experience': 'BoTree Consulting', 'start_time': 'Apr 2010', 'end_time': 'Aug 2012', 'duration': None}, {'experience': 'BoTree Consulting', 'start_time': 'Apr 2010', 'end_time': 'Aug 2012', 'duration': None}, {'experience': 'BoTree Consulting', 'start_time': 'Apr 2010', 'end_time': 'Aug 2012', 'duration': None}]</v>
      </c>
    </row>
    <row r="6139" spans="1:16" ht="18.5" customHeight="1" x14ac:dyDescent="0.3">
      <c r="A6139" s="3" t="s">
        <v>11431</v>
      </c>
      <c r="B6139" s="4">
        <v>7</v>
      </c>
      <c r="C6139" s="3" t="s">
        <v>11455</v>
      </c>
      <c r="D6139" s="3" t="s">
        <v>443</v>
      </c>
      <c r="E6139" s="3" t="s">
        <v>9</v>
      </c>
      <c r="F6139" s="3" t="s">
        <v>10</v>
      </c>
      <c r="G6139" s="3" t="s">
        <v>11456</v>
      </c>
      <c r="H6139" s="4" t="s">
        <v>12</v>
      </c>
      <c r="I6139" s="5">
        <f>VLOOKUP(C6139, 'Linkedin Scrap'!$A$2:$B$3322, 2,FALSE)</f>
        <v>0</v>
      </c>
      <c r="J6139" s="3" t="str">
        <f>VLOOKUP(C6139, 'Linkedin Scrap'!$A$2:$C$3322, 3,FALSE)</f>
        <v>2K followers</v>
      </c>
      <c r="K6139" s="3" t="str">
        <f>VLOOKUP(C6139, 'Linkedin Scrap'!$A$2:$D$3322, 4,FALSE)</f>
        <v>500+ connections</v>
      </c>
      <c r="L6139" s="5" t="str">
        <f>VLOOKUP(C6139, 'Linkedin Scrap'!$A$2:$E$3322, 5,FALSE)</f>
        <v>Sardar Patel University</v>
      </c>
      <c r="M6139" s="5" t="str">
        <f>VLOOKUP(C6139, 'Linkedin Scrap'!$A$2:$F$3322, 6,FALSE)</f>
        <v>KabuK Style Inc.</v>
      </c>
      <c r="N6139" s="5" t="str">
        <f>VLOOKUP(C6139, 'Linkedin Scrap'!$A$2:$G$3322, 7,FALSE)</f>
        <v>Amit has almost two decades of experience as full-stack software engineer working on web…</v>
      </c>
      <c r="O6139" s="5">
        <f>VLOOKUP(C6139, 'Linkedin Scrap'!$A$2:$H$3322, 8,FALSE)</f>
        <v>0</v>
      </c>
      <c r="P6139" s="5">
        <f>VLOOKUP(C6139, 'Linkedin Scrap'!$A$2:$I$3322, 9,FALSE)</f>
        <v>0</v>
      </c>
    </row>
    <row r="6140" spans="1:16" ht="18.5" customHeight="1" x14ac:dyDescent="0.3">
      <c r="A6140" s="3" t="s">
        <v>11431</v>
      </c>
      <c r="B6140" s="4">
        <v>8</v>
      </c>
      <c r="C6140" s="3" t="s">
        <v>11457</v>
      </c>
      <c r="D6140" s="3" t="s">
        <v>1087</v>
      </c>
      <c r="E6140" s="3" t="s">
        <v>9</v>
      </c>
      <c r="F6140" s="3" t="s">
        <v>10</v>
      </c>
      <c r="G6140" s="3" t="s">
        <v>11458</v>
      </c>
      <c r="H6140" s="4" t="s">
        <v>22</v>
      </c>
      <c r="I6140" s="5" t="e">
        <f>VLOOKUP(C6140, 'Linkedin Scrap'!$A$2:$B$3322, 2,FALSE)</f>
        <v>#N/A</v>
      </c>
      <c r="J6140" s="3" t="e">
        <f>VLOOKUP(C6140, 'Linkedin Scrap'!$A$2:$C$3322, 3,FALSE)</f>
        <v>#N/A</v>
      </c>
      <c r="K6140" s="3" t="e">
        <f>VLOOKUP(C6140, 'Linkedin Scrap'!$A$2:$D$3322, 4,FALSE)</f>
        <v>#N/A</v>
      </c>
      <c r="L6140" s="5" t="e">
        <f>VLOOKUP(C6140, 'Linkedin Scrap'!$A$2:$E$3322, 5,FALSE)</f>
        <v>#N/A</v>
      </c>
      <c r="M6140" s="5" t="e">
        <f>VLOOKUP(C6140, 'Linkedin Scrap'!$A$2:$F$3322, 6,FALSE)</f>
        <v>#N/A</v>
      </c>
      <c r="N6140" s="5" t="e">
        <f>VLOOKUP(C6140, 'Linkedin Scrap'!$A$2:$G$3322, 7,FALSE)</f>
        <v>#N/A</v>
      </c>
      <c r="O6140" s="5" t="e">
        <f>VLOOKUP(C6140, 'Linkedin Scrap'!$A$2:$H$3322, 8,FALSE)</f>
        <v>#N/A</v>
      </c>
      <c r="P6140" s="5" t="e">
        <f>VLOOKUP(C6140, 'Linkedin Scrap'!$A$2:$I$3322, 9,FALSE)</f>
        <v>#N/A</v>
      </c>
    </row>
    <row r="6141" spans="1:16" ht="18.5" customHeight="1" x14ac:dyDescent="0.3">
      <c r="A6141" s="3" t="s">
        <v>11431</v>
      </c>
      <c r="B6141" s="4">
        <v>9</v>
      </c>
      <c r="C6141" s="3" t="s">
        <v>3108</v>
      </c>
      <c r="D6141" s="3" t="s">
        <v>11465</v>
      </c>
      <c r="E6141" s="3" t="s">
        <v>26</v>
      </c>
      <c r="F6141" s="3" t="s">
        <v>10</v>
      </c>
      <c r="G6141" s="3" t="s">
        <v>7246</v>
      </c>
      <c r="H6141" s="4" t="s">
        <v>22</v>
      </c>
      <c r="I6141" s="5" t="str">
        <f>VLOOKUP(C6141, 'Linkedin Scrap'!$A$2:$B$3322, 2,FALSE)</f>
        <v>Bulgaria</v>
      </c>
      <c r="J6141" s="3" t="str">
        <f>VLOOKUP(C6141, 'Linkedin Scrap'!$A$2:$C$3322, 3,FALSE)</f>
        <v>13K followers</v>
      </c>
      <c r="K6141" s="3" t="str">
        <f>VLOOKUP(C6141, 'Linkedin Scrap'!$A$2:$D$3322, 4,FALSE)</f>
        <v>500+ connections</v>
      </c>
      <c r="L6141" s="5" t="str">
        <f>VLOOKUP(C6141, 'Linkedin Scrap'!$A$2:$E$3322, 5,FALSE)</f>
        <v>University of National and World Economy</v>
      </c>
      <c r="M6141" s="5" t="str">
        <f>VLOOKUP(C6141, 'Linkedin Scrap'!$A$2:$F$3322, 6,FALSE)</f>
        <v>Matrix Global Services Ltd / Matrix Global USA LLC</v>
      </c>
      <c r="N6141" s="5" t="str">
        <f>VLOOKUP(C6141, 'Linkedin Scrap'!$A$2:$G$3322, 7,FALSE)</f>
        <v>✔ 13 Years of working experience in the BPO sector</v>
      </c>
      <c r="O6141" s="5" t="str">
        <f>VLOOKUP(C6141, 'Linkedin Scrap'!$A$2:$H$3322, 8,FALSE)</f>
        <v>[{'experience': 'Happy Bar &amp; Grill', 'start_time': 'Feb 2017', 'end_time': 'Jun 2017', 'duration': None}, {'experience': 'Happy Bar &amp; Grill', 'start_time': 'Feb 2017', 'end_time': 'Jun 2017', 'duration': None}, {'experience': 'Happy Bar &amp; Grill', 'start_time': 'Feb 2017', 'end_time': 'Jun 2017', 'duration': None}]</v>
      </c>
      <c r="P6141" s="5" t="str">
        <f>VLOOKUP(C6141, 'Linkedin Scrap'!$A$2:$I$3322, 9,FALSE)</f>
        <v>[{'course_details': "Master's Degree Finance and Financial Management Services", 'start_time': '2011', 'end_time': '2013'}, {'course_details': "Bachelor's degree Economics 5.75", 'start_time': '2007', 'end_time': '2011'}, {'course_details': 'High School Foreign Languages, Literatures, and Linguistics 5.90', 'start_time': '2003', 'end_time': '2007'}]</v>
      </c>
    </row>
    <row r="6142" spans="1:16" ht="18.5" customHeight="1" x14ac:dyDescent="0.3">
      <c r="A6142" s="3" t="s">
        <v>11431</v>
      </c>
      <c r="B6142" s="4">
        <v>10</v>
      </c>
      <c r="C6142" s="3" t="s">
        <v>2601</v>
      </c>
      <c r="D6142" s="3" t="s">
        <v>11466</v>
      </c>
      <c r="E6142" s="3" t="s">
        <v>26</v>
      </c>
      <c r="F6142" s="3" t="s">
        <v>10</v>
      </c>
      <c r="G6142" s="3" t="s">
        <v>11467</v>
      </c>
      <c r="H6142" s="4" t="s">
        <v>22</v>
      </c>
      <c r="I6142" s="5" t="e">
        <f>VLOOKUP(C6142, 'Linkedin Scrap'!$A$2:$B$3322, 2,FALSE)</f>
        <v>#N/A</v>
      </c>
      <c r="J6142" s="3" t="e">
        <f>VLOOKUP(C6142, 'Linkedin Scrap'!$A$2:$C$3322, 3,FALSE)</f>
        <v>#N/A</v>
      </c>
      <c r="K6142" s="3" t="e">
        <f>VLOOKUP(C6142, 'Linkedin Scrap'!$A$2:$D$3322, 4,FALSE)</f>
        <v>#N/A</v>
      </c>
      <c r="L6142" s="5" t="e">
        <f>VLOOKUP(C6142, 'Linkedin Scrap'!$A$2:$E$3322, 5,FALSE)</f>
        <v>#N/A</v>
      </c>
      <c r="M6142" s="5" t="e">
        <f>VLOOKUP(C6142, 'Linkedin Scrap'!$A$2:$F$3322, 6,FALSE)</f>
        <v>#N/A</v>
      </c>
      <c r="N6142" s="5" t="e">
        <f>VLOOKUP(C6142, 'Linkedin Scrap'!$A$2:$G$3322, 7,FALSE)</f>
        <v>#N/A</v>
      </c>
      <c r="O6142" s="5" t="e">
        <f>VLOOKUP(C6142, 'Linkedin Scrap'!$A$2:$H$3322, 8,FALSE)</f>
        <v>#N/A</v>
      </c>
      <c r="P6142" s="5" t="e">
        <f>VLOOKUP(C6142, 'Linkedin Scrap'!$A$2:$I$3322, 9,FALSE)</f>
        <v>#N/A</v>
      </c>
    </row>
    <row r="6143" spans="1:16" ht="18.5" customHeight="1" x14ac:dyDescent="0.3">
      <c r="A6143" s="3" t="s">
        <v>11431</v>
      </c>
      <c r="B6143" s="4">
        <v>11</v>
      </c>
      <c r="C6143" s="3" t="s">
        <v>4483</v>
      </c>
      <c r="D6143" s="3" t="s">
        <v>11468</v>
      </c>
      <c r="E6143" s="3" t="s">
        <v>139</v>
      </c>
      <c r="F6143" s="3" t="s">
        <v>10</v>
      </c>
      <c r="G6143" s="3" t="s">
        <v>4485</v>
      </c>
      <c r="H6143" s="4" t="s">
        <v>22</v>
      </c>
      <c r="I6143" s="5" t="e">
        <f>VLOOKUP(C6143, 'Linkedin Scrap'!$A$2:$B$3322, 2,FALSE)</f>
        <v>#N/A</v>
      </c>
      <c r="J6143" s="3" t="e">
        <f>VLOOKUP(C6143, 'Linkedin Scrap'!$A$2:$C$3322, 3,FALSE)</f>
        <v>#N/A</v>
      </c>
      <c r="K6143" s="3" t="e">
        <f>VLOOKUP(C6143, 'Linkedin Scrap'!$A$2:$D$3322, 4,FALSE)</f>
        <v>#N/A</v>
      </c>
      <c r="L6143" s="5" t="e">
        <f>VLOOKUP(C6143, 'Linkedin Scrap'!$A$2:$E$3322, 5,FALSE)</f>
        <v>#N/A</v>
      </c>
      <c r="M6143" s="5" t="e">
        <f>VLOOKUP(C6143, 'Linkedin Scrap'!$A$2:$F$3322, 6,FALSE)</f>
        <v>#N/A</v>
      </c>
      <c r="N6143" s="5" t="e">
        <f>VLOOKUP(C6143, 'Linkedin Scrap'!$A$2:$G$3322, 7,FALSE)</f>
        <v>#N/A</v>
      </c>
      <c r="O6143" s="5" t="e">
        <f>VLOOKUP(C6143, 'Linkedin Scrap'!$A$2:$H$3322, 8,FALSE)</f>
        <v>#N/A</v>
      </c>
      <c r="P6143" s="5" t="e">
        <f>VLOOKUP(C6143, 'Linkedin Scrap'!$A$2:$I$3322, 9,FALSE)</f>
        <v>#N/A</v>
      </c>
    </row>
    <row r="6144" spans="1:16" ht="18.5" customHeight="1" x14ac:dyDescent="0.3">
      <c r="A6144" s="3" t="s">
        <v>11431</v>
      </c>
      <c r="B6144" s="4">
        <v>12</v>
      </c>
      <c r="C6144" s="3" t="s">
        <v>3867</v>
      </c>
      <c r="D6144" s="3" t="s">
        <v>11468</v>
      </c>
      <c r="E6144" s="3" t="s">
        <v>26</v>
      </c>
      <c r="F6144" s="3" t="s">
        <v>10</v>
      </c>
      <c r="G6144" s="3" t="s">
        <v>3869</v>
      </c>
      <c r="H6144" s="4" t="s">
        <v>22</v>
      </c>
      <c r="I6144" s="5" t="str">
        <f>VLOOKUP(C6144, 'Linkedin Scrap'!$A$2:$B$3322, 2,FALSE)</f>
        <v>Styria, Austria</v>
      </c>
      <c r="J6144" s="3" t="str">
        <f>VLOOKUP(C6144, 'Linkedin Scrap'!$A$2:$C$3322, 3,FALSE)</f>
        <v>8K followers</v>
      </c>
      <c r="K6144" s="3" t="str">
        <f>VLOOKUP(C6144, 'Linkedin Scrap'!$A$2:$D$3322, 4,FALSE)</f>
        <v>500+ connections</v>
      </c>
      <c r="L6144" s="5" t="str">
        <f>VLOOKUP(C6144, 'Linkedin Scrap'!$A$2:$E$3322, 5,FALSE)</f>
        <v>Kolleg Möbelbau &amp; Innenausbau</v>
      </c>
      <c r="M6144" s="5" t="str">
        <f>VLOOKUP(C6144, 'Linkedin Scrap'!$A$2:$F$3322, 6,FALSE)</f>
        <v>KimberLite Token</v>
      </c>
      <c r="N6144" s="5" t="str">
        <f>VLOOKUP(C6144, 'Linkedin Scrap'!$A$2:$G$3322, 7,FALSE)</f>
        <v>Advisor for KimberLite: https://bit.ly/GetKimberLite</v>
      </c>
      <c r="O6144" s="5" t="str">
        <f>VLOOKUP(C6144, 'Linkedin Scrap'!$A$2:$H$3322, 8,FALSE)</f>
        <v>[{'experience': 'GPM Planet', 'start_time': 'Aug 2019', 'end_time': 'present', 'duration': None}, {'experience': 'GPM Planet', 'start_time': 'Aug 2019', 'end_time': 'present', 'duration': None}, {'experience': 'GPM Planet', 'start_time': 'Aug 2019', 'end_time': 'present', 'duration': None}]</v>
      </c>
      <c r="P6144" s="5" t="str">
        <f>VLOOKUP(C6144, 'Linkedin Scrap'!$A$2:$I$3322, 9,FALSE)</f>
        <v>[{'course_details': 'Ing. Furniture Design and Manufacturing Ing.0', 'start_time': '1997', 'end_time': '1999'}]</v>
      </c>
    </row>
    <row r="6145" spans="1:16" ht="18.5" customHeight="1" x14ac:dyDescent="0.3">
      <c r="A6145" s="3" t="s">
        <v>11431</v>
      </c>
      <c r="B6145" s="4">
        <v>13</v>
      </c>
      <c r="C6145" s="3" t="s">
        <v>2264</v>
      </c>
      <c r="D6145" s="3" t="s">
        <v>11487</v>
      </c>
      <c r="E6145" s="3" t="s">
        <v>26</v>
      </c>
      <c r="F6145" s="3" t="s">
        <v>10</v>
      </c>
      <c r="G6145" s="3" t="s">
        <v>2265</v>
      </c>
      <c r="H6145" s="4" t="s">
        <v>22</v>
      </c>
      <c r="I6145" s="5" t="e">
        <f>VLOOKUP(C6145, 'Linkedin Scrap'!$A$2:$B$3322, 2,FALSE)</f>
        <v>#N/A</v>
      </c>
      <c r="J6145" s="3" t="e">
        <f>VLOOKUP(C6145, 'Linkedin Scrap'!$A$2:$C$3322, 3,FALSE)</f>
        <v>#N/A</v>
      </c>
      <c r="K6145" s="3" t="e">
        <f>VLOOKUP(C6145, 'Linkedin Scrap'!$A$2:$D$3322, 4,FALSE)</f>
        <v>#N/A</v>
      </c>
      <c r="L6145" s="5" t="e">
        <f>VLOOKUP(C6145, 'Linkedin Scrap'!$A$2:$E$3322, 5,FALSE)</f>
        <v>#N/A</v>
      </c>
      <c r="M6145" s="5" t="e">
        <f>VLOOKUP(C6145, 'Linkedin Scrap'!$A$2:$F$3322, 6,FALSE)</f>
        <v>#N/A</v>
      </c>
      <c r="N6145" s="5" t="e">
        <f>VLOOKUP(C6145, 'Linkedin Scrap'!$A$2:$G$3322, 7,FALSE)</f>
        <v>#N/A</v>
      </c>
      <c r="O6145" s="5" t="e">
        <f>VLOOKUP(C6145, 'Linkedin Scrap'!$A$2:$H$3322, 8,FALSE)</f>
        <v>#N/A</v>
      </c>
      <c r="P6145" s="5" t="e">
        <f>VLOOKUP(C6145, 'Linkedin Scrap'!$A$2:$I$3322, 9,FALSE)</f>
        <v>#N/A</v>
      </c>
    </row>
    <row r="6146" spans="1:16" ht="18.5" customHeight="1" x14ac:dyDescent="0.3">
      <c r="A6146" s="3" t="s">
        <v>11431</v>
      </c>
      <c r="B6146" s="4">
        <v>14</v>
      </c>
      <c r="C6146" s="3" t="s">
        <v>11488</v>
      </c>
      <c r="D6146" s="3" t="s">
        <v>11489</v>
      </c>
      <c r="E6146" s="3" t="s">
        <v>139</v>
      </c>
      <c r="F6146" s="3" t="s">
        <v>10</v>
      </c>
      <c r="G6146" s="3" t="s">
        <v>11490</v>
      </c>
      <c r="H6146" s="4" t="s">
        <v>22</v>
      </c>
      <c r="I6146" s="5" t="e">
        <f>VLOOKUP(C6146, 'Linkedin Scrap'!$A$2:$B$3322, 2,FALSE)</f>
        <v>#N/A</v>
      </c>
      <c r="J6146" s="3" t="e">
        <f>VLOOKUP(C6146, 'Linkedin Scrap'!$A$2:$C$3322, 3,FALSE)</f>
        <v>#N/A</v>
      </c>
      <c r="K6146" s="3" t="e">
        <f>VLOOKUP(C6146, 'Linkedin Scrap'!$A$2:$D$3322, 4,FALSE)</f>
        <v>#N/A</v>
      </c>
      <c r="L6146" s="5" t="e">
        <f>VLOOKUP(C6146, 'Linkedin Scrap'!$A$2:$E$3322, 5,FALSE)</f>
        <v>#N/A</v>
      </c>
      <c r="M6146" s="5" t="e">
        <f>VLOOKUP(C6146, 'Linkedin Scrap'!$A$2:$F$3322, 6,FALSE)</f>
        <v>#N/A</v>
      </c>
      <c r="N6146" s="5" t="e">
        <f>VLOOKUP(C6146, 'Linkedin Scrap'!$A$2:$G$3322, 7,FALSE)</f>
        <v>#N/A</v>
      </c>
      <c r="O6146" s="5" t="e">
        <f>VLOOKUP(C6146, 'Linkedin Scrap'!$A$2:$H$3322, 8,FALSE)</f>
        <v>#N/A</v>
      </c>
      <c r="P6146" s="5" t="e">
        <f>VLOOKUP(C6146, 'Linkedin Scrap'!$A$2:$I$3322, 9,FALSE)</f>
        <v>#N/A</v>
      </c>
    </row>
  </sheetData>
  <sortState xmlns:xlrd2="http://schemas.microsoft.com/office/spreadsheetml/2017/richdata2" ref="A2:H6146">
    <sortCondition ref="A1:A6146"/>
  </sortState>
  <hyperlinks>
    <hyperlink ref="G808" r:id="rId1" xr:uid="{8C676F0A-4D19-4E12-BA9C-717D118E6300}"/>
    <hyperlink ref="G449" r:id="rId2" xr:uid="{2EB391F8-D822-465E-82FA-88F490346716}"/>
    <hyperlink ref="G38" r:id="rId3" xr:uid="{FCC58039-EBDC-4CF2-8B70-83FFEDD54BC9}"/>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52A01-3022-491F-9D38-E68E1B404288}">
  <dimension ref="A1:I3322"/>
  <sheetViews>
    <sheetView workbookViewId="0">
      <selection activeCell="G10" sqref="G10"/>
    </sheetView>
  </sheetViews>
  <sheetFormatPr defaultRowHeight="16.8" customHeight="1" x14ac:dyDescent="0.3"/>
  <cols>
    <col min="1" max="1" width="16.21875" style="3" customWidth="1"/>
    <col min="2" max="2" width="32.77734375" style="3" customWidth="1"/>
    <col min="3" max="3" width="11.88671875" style="3" customWidth="1"/>
    <col min="4" max="4" width="15.21875" style="3" customWidth="1"/>
    <col min="5" max="5" width="23.33203125" style="3" customWidth="1"/>
    <col min="6" max="6" width="21.21875" style="3" customWidth="1"/>
    <col min="7" max="7" width="30.44140625" style="3" customWidth="1"/>
    <col min="8" max="8" width="27.77734375" style="3" customWidth="1"/>
    <col min="9" max="9" width="27.6640625" style="3" customWidth="1"/>
    <col min="10" max="16384" width="8.88671875" style="3"/>
  </cols>
  <sheetData>
    <row r="1" spans="1:9" ht="16.8" customHeight="1" x14ac:dyDescent="0.3">
      <c r="A1" s="1" t="s">
        <v>15460</v>
      </c>
      <c r="B1" s="1" t="s">
        <v>15461</v>
      </c>
      <c r="C1" s="1" t="s">
        <v>15462</v>
      </c>
      <c r="D1" s="1" t="s">
        <v>15463</v>
      </c>
      <c r="E1" s="1" t="s">
        <v>15464</v>
      </c>
      <c r="F1" s="1" t="s">
        <v>15465</v>
      </c>
      <c r="G1" s="1" t="s">
        <v>15466</v>
      </c>
      <c r="H1" s="1" t="s">
        <v>15467</v>
      </c>
      <c r="I1" s="1" t="s">
        <v>15468</v>
      </c>
    </row>
    <row r="2" spans="1:9" ht="16.8" customHeight="1" x14ac:dyDescent="0.3">
      <c r="A2" s="3" t="s">
        <v>15469</v>
      </c>
      <c r="B2" s="3" t="s">
        <v>15470</v>
      </c>
      <c r="C2" s="3" t="s">
        <v>15471</v>
      </c>
      <c r="D2" s="3" t="s">
        <v>15472</v>
      </c>
      <c r="E2" s="3" t="s">
        <v>15473</v>
      </c>
      <c r="F2" s="3" t="s">
        <v>13706</v>
      </c>
    </row>
    <row r="3" spans="1:9" ht="16.8" customHeight="1" x14ac:dyDescent="0.3">
      <c r="A3" s="3" t="s">
        <v>13707</v>
      </c>
      <c r="B3" s="3" t="s">
        <v>15474</v>
      </c>
      <c r="C3" s="3" t="s">
        <v>15475</v>
      </c>
      <c r="D3" s="3" t="s">
        <v>15476</v>
      </c>
      <c r="E3" s="3" t="s">
        <v>15477</v>
      </c>
      <c r="F3" s="3" t="s">
        <v>15478</v>
      </c>
    </row>
    <row r="4" spans="1:9" ht="16.8" customHeight="1" x14ac:dyDescent="0.3">
      <c r="A4" s="3" t="s">
        <v>13724</v>
      </c>
      <c r="B4" s="3" t="s">
        <v>15479</v>
      </c>
      <c r="C4" s="3" t="s">
        <v>15480</v>
      </c>
      <c r="D4" s="3" t="s">
        <v>15476</v>
      </c>
      <c r="E4" s="3" t="s">
        <v>15481</v>
      </c>
      <c r="F4" s="3" t="s">
        <v>15482</v>
      </c>
    </row>
    <row r="5" spans="1:9" ht="16.8" customHeight="1" x14ac:dyDescent="0.3">
      <c r="A5" s="3" t="s">
        <v>13726</v>
      </c>
      <c r="B5" s="3" t="s">
        <v>15483</v>
      </c>
      <c r="C5" s="3" t="s">
        <v>15475</v>
      </c>
      <c r="D5" s="3" t="s">
        <v>15476</v>
      </c>
      <c r="E5" s="3" t="s">
        <v>15484</v>
      </c>
      <c r="F5" s="3" t="s">
        <v>15485</v>
      </c>
    </row>
    <row r="6" spans="1:9" ht="16.8" customHeight="1" x14ac:dyDescent="0.3">
      <c r="A6" s="3" t="s">
        <v>498</v>
      </c>
      <c r="B6" s="3" t="s">
        <v>15486</v>
      </c>
      <c r="C6" s="3" t="s">
        <v>15487</v>
      </c>
      <c r="D6" s="3" t="s">
        <v>15476</v>
      </c>
    </row>
    <row r="7" spans="1:9" ht="16.8" customHeight="1" x14ac:dyDescent="0.3">
      <c r="A7" s="3" t="s">
        <v>542</v>
      </c>
      <c r="B7" s="3" t="s">
        <v>15470</v>
      </c>
      <c r="C7" s="3" t="s">
        <v>15488</v>
      </c>
      <c r="D7" s="3" t="s">
        <v>15476</v>
      </c>
      <c r="E7" s="3" t="s">
        <v>15489</v>
      </c>
      <c r="F7" s="3" t="s">
        <v>15490</v>
      </c>
      <c r="H7" s="3" t="s">
        <v>15491</v>
      </c>
      <c r="I7" s="3" t="s">
        <v>15492</v>
      </c>
    </row>
    <row r="8" spans="1:9" ht="16.8" customHeight="1" x14ac:dyDescent="0.3">
      <c r="A8" s="3" t="s">
        <v>15493</v>
      </c>
      <c r="B8" s="3" t="s">
        <v>15470</v>
      </c>
      <c r="C8" s="3" t="s">
        <v>15494</v>
      </c>
      <c r="D8" s="3" t="s">
        <v>15495</v>
      </c>
      <c r="E8" s="3" t="s">
        <v>15496</v>
      </c>
      <c r="F8" s="3" t="s">
        <v>15497</v>
      </c>
    </row>
    <row r="9" spans="1:9" ht="16.8" customHeight="1" x14ac:dyDescent="0.3">
      <c r="A9" s="3" t="s">
        <v>15498</v>
      </c>
      <c r="B9" s="3" t="s">
        <v>15499</v>
      </c>
      <c r="C9" s="3" t="s">
        <v>15500</v>
      </c>
      <c r="D9" s="3" t="s">
        <v>15501</v>
      </c>
    </row>
    <row r="10" spans="1:9" ht="16.8" customHeight="1" x14ac:dyDescent="0.3">
      <c r="A10" s="3" t="s">
        <v>495</v>
      </c>
      <c r="B10" s="3" t="s">
        <v>15502</v>
      </c>
      <c r="C10" s="3" t="s">
        <v>15503</v>
      </c>
      <c r="D10" s="3" t="s">
        <v>15476</v>
      </c>
      <c r="E10" s="3" t="s">
        <v>15504</v>
      </c>
      <c r="F10" s="3" t="s">
        <v>15505</v>
      </c>
    </row>
    <row r="11" spans="1:9" ht="16.8" customHeight="1" x14ac:dyDescent="0.3">
      <c r="A11" s="3" t="s">
        <v>13728</v>
      </c>
      <c r="B11" s="3" t="s">
        <v>15506</v>
      </c>
      <c r="C11" s="3" t="s">
        <v>15507</v>
      </c>
      <c r="D11" s="3" t="s">
        <v>15508</v>
      </c>
      <c r="E11" s="3" t="s">
        <v>15509</v>
      </c>
      <c r="F11" s="3" t="s">
        <v>15510</v>
      </c>
      <c r="G11" s="3" t="s">
        <v>15511</v>
      </c>
      <c r="H11" s="3" t="s">
        <v>15512</v>
      </c>
      <c r="I11" s="3" t="s">
        <v>15513</v>
      </c>
    </row>
    <row r="12" spans="1:9" ht="16.8" customHeight="1" x14ac:dyDescent="0.3">
      <c r="A12" s="3" t="s">
        <v>551</v>
      </c>
      <c r="B12" s="3" t="s">
        <v>15514</v>
      </c>
      <c r="C12" s="3" t="s">
        <v>15515</v>
      </c>
      <c r="D12" s="3" t="s">
        <v>15476</v>
      </c>
      <c r="E12" s="3" t="s">
        <v>15516</v>
      </c>
      <c r="F12" s="3" t="s">
        <v>15517</v>
      </c>
    </row>
    <row r="13" spans="1:9" ht="16.8" customHeight="1" x14ac:dyDescent="0.3">
      <c r="A13" s="3" t="s">
        <v>15518</v>
      </c>
      <c r="B13" s="3" t="s">
        <v>15470</v>
      </c>
      <c r="C13" s="3" t="s">
        <v>15519</v>
      </c>
      <c r="D13" s="3" t="s">
        <v>15476</v>
      </c>
      <c r="E13" s="3" t="s">
        <v>15520</v>
      </c>
      <c r="F13" s="3" t="s">
        <v>15521</v>
      </c>
    </row>
    <row r="14" spans="1:9" ht="16.8" customHeight="1" x14ac:dyDescent="0.3">
      <c r="A14" s="3" t="s">
        <v>567</v>
      </c>
      <c r="B14" s="3" t="s">
        <v>15486</v>
      </c>
      <c r="C14" s="3" t="s">
        <v>15522</v>
      </c>
      <c r="D14" s="3" t="s">
        <v>15476</v>
      </c>
    </row>
    <row r="15" spans="1:9" ht="16.8" customHeight="1" x14ac:dyDescent="0.3">
      <c r="A15" s="3" t="s">
        <v>518</v>
      </c>
      <c r="B15" s="3" t="s">
        <v>15523</v>
      </c>
      <c r="C15" s="3" t="s">
        <v>15524</v>
      </c>
      <c r="D15" s="3" t="s">
        <v>15476</v>
      </c>
      <c r="E15" s="3" t="s">
        <v>15525</v>
      </c>
      <c r="F15" s="3" t="s">
        <v>15526</v>
      </c>
    </row>
    <row r="16" spans="1:9" ht="16.8" customHeight="1" x14ac:dyDescent="0.3">
      <c r="A16" s="3" t="s">
        <v>573</v>
      </c>
      <c r="B16" s="3" t="s">
        <v>15527</v>
      </c>
      <c r="C16" s="3" t="s">
        <v>15528</v>
      </c>
      <c r="D16" s="3" t="s">
        <v>15476</v>
      </c>
      <c r="E16" s="3" t="s">
        <v>15529</v>
      </c>
      <c r="F16" s="3" t="s">
        <v>15530</v>
      </c>
    </row>
    <row r="17" spans="1:9" ht="16.8" customHeight="1" x14ac:dyDescent="0.3">
      <c r="A17" s="3" t="s">
        <v>524</v>
      </c>
      <c r="B17" s="3" t="s">
        <v>15531</v>
      </c>
      <c r="C17" s="3" t="s">
        <v>15532</v>
      </c>
      <c r="D17" s="3" t="s">
        <v>15533</v>
      </c>
      <c r="E17" s="3" t="s">
        <v>15534</v>
      </c>
      <c r="F17" s="3" t="s">
        <v>15535</v>
      </c>
      <c r="G17" s="3" t="s">
        <v>15536</v>
      </c>
      <c r="H17" s="3" t="s">
        <v>15537</v>
      </c>
      <c r="I17" s="3" t="s">
        <v>15538</v>
      </c>
    </row>
    <row r="18" spans="1:9" ht="16.8" customHeight="1" x14ac:dyDescent="0.3">
      <c r="A18" s="3" t="s">
        <v>591</v>
      </c>
      <c r="B18" s="3" t="s">
        <v>15486</v>
      </c>
      <c r="C18" s="3" t="s">
        <v>15539</v>
      </c>
      <c r="D18" s="3" t="s">
        <v>15476</v>
      </c>
      <c r="E18" s="3" t="s">
        <v>15540</v>
      </c>
      <c r="F18" s="3" t="s">
        <v>15541</v>
      </c>
    </row>
    <row r="19" spans="1:9" ht="16.8" customHeight="1" x14ac:dyDescent="0.3">
      <c r="A19" s="3" t="s">
        <v>594</v>
      </c>
      <c r="B19" s="3" t="s">
        <v>15542</v>
      </c>
      <c r="C19" s="3" t="s">
        <v>15543</v>
      </c>
      <c r="D19" s="3" t="s">
        <v>15544</v>
      </c>
      <c r="E19" s="3" t="s">
        <v>15545</v>
      </c>
      <c r="F19" s="3" t="s">
        <v>15546</v>
      </c>
      <c r="G19" s="3" t="s">
        <v>15547</v>
      </c>
      <c r="H19" s="3" t="s">
        <v>15548</v>
      </c>
      <c r="I19" s="3" t="s">
        <v>15549</v>
      </c>
    </row>
    <row r="20" spans="1:9" ht="16.8" customHeight="1" x14ac:dyDescent="0.3">
      <c r="A20" s="3" t="s">
        <v>597</v>
      </c>
      <c r="B20" s="3" t="s">
        <v>15550</v>
      </c>
      <c r="C20" s="3" t="s">
        <v>15539</v>
      </c>
      <c r="D20" s="3" t="s">
        <v>15476</v>
      </c>
    </row>
    <row r="21" spans="1:9" ht="16.8" customHeight="1" x14ac:dyDescent="0.3">
      <c r="A21" s="3" t="s">
        <v>600</v>
      </c>
      <c r="B21" s="3" t="s">
        <v>15470</v>
      </c>
      <c r="C21" s="3" t="s">
        <v>15522</v>
      </c>
      <c r="D21" s="3" t="s">
        <v>15476</v>
      </c>
    </row>
    <row r="22" spans="1:9" ht="16.8" customHeight="1" x14ac:dyDescent="0.3">
      <c r="A22" s="3" t="s">
        <v>15551</v>
      </c>
      <c r="B22" s="3" t="s">
        <v>15527</v>
      </c>
      <c r="C22" s="3" t="s">
        <v>15487</v>
      </c>
      <c r="D22" s="3" t="s">
        <v>15476</v>
      </c>
      <c r="E22" s="3" t="s">
        <v>15509</v>
      </c>
      <c r="F22" s="3" t="s">
        <v>15552</v>
      </c>
      <c r="H22" s="3" t="s">
        <v>15553</v>
      </c>
      <c r="I22" s="3" t="s">
        <v>15554</v>
      </c>
    </row>
    <row r="23" spans="1:9" ht="16.8" customHeight="1" x14ac:dyDescent="0.3">
      <c r="A23" s="3" t="s">
        <v>15555</v>
      </c>
      <c r="B23" s="3" t="s">
        <v>15556</v>
      </c>
      <c r="C23" s="3" t="s">
        <v>15557</v>
      </c>
      <c r="D23" s="3" t="s">
        <v>15476</v>
      </c>
      <c r="E23" s="3" t="s">
        <v>15558</v>
      </c>
      <c r="F23" s="3" t="s">
        <v>15559</v>
      </c>
      <c r="G23" s="3" t="s">
        <v>15560</v>
      </c>
      <c r="H23" s="3" t="s">
        <v>15561</v>
      </c>
      <c r="I23" s="3" t="s">
        <v>15562</v>
      </c>
    </row>
    <row r="24" spans="1:9" ht="16.8" customHeight="1" x14ac:dyDescent="0.3">
      <c r="A24" s="3" t="s">
        <v>545</v>
      </c>
      <c r="B24" s="3" t="s">
        <v>15563</v>
      </c>
      <c r="C24" s="3" t="s">
        <v>15564</v>
      </c>
      <c r="D24" s="3" t="s">
        <v>15476</v>
      </c>
    </row>
    <row r="25" spans="1:9" ht="16.8" customHeight="1" x14ac:dyDescent="0.3">
      <c r="A25" s="3" t="s">
        <v>637</v>
      </c>
      <c r="B25" s="3" t="s">
        <v>15565</v>
      </c>
      <c r="C25" s="3" t="s">
        <v>15566</v>
      </c>
      <c r="D25" s="3" t="s">
        <v>15476</v>
      </c>
      <c r="E25" s="3" t="s">
        <v>15567</v>
      </c>
      <c r="F25" s="3" t="s">
        <v>15568</v>
      </c>
    </row>
    <row r="26" spans="1:9" ht="16.8" customHeight="1" x14ac:dyDescent="0.3">
      <c r="A26" s="3" t="s">
        <v>15569</v>
      </c>
      <c r="B26" s="3" t="s">
        <v>15570</v>
      </c>
      <c r="C26" s="3" t="s">
        <v>15503</v>
      </c>
      <c r="D26" s="3" t="s">
        <v>15476</v>
      </c>
      <c r="E26" s="3" t="s">
        <v>15571</v>
      </c>
      <c r="F26" s="3" t="s">
        <v>15572</v>
      </c>
    </row>
    <row r="27" spans="1:9" ht="16.8" customHeight="1" x14ac:dyDescent="0.3">
      <c r="A27" s="3" t="s">
        <v>570</v>
      </c>
      <c r="B27" s="3" t="s">
        <v>15479</v>
      </c>
      <c r="C27" s="3" t="s">
        <v>15564</v>
      </c>
      <c r="D27" s="3" t="s">
        <v>15476</v>
      </c>
      <c r="E27" s="3" t="s">
        <v>15573</v>
      </c>
      <c r="F27" s="3" t="s">
        <v>15574</v>
      </c>
    </row>
    <row r="28" spans="1:9" ht="16.8" customHeight="1" x14ac:dyDescent="0.3">
      <c r="A28" s="3" t="s">
        <v>643</v>
      </c>
      <c r="B28" s="3" t="s">
        <v>15470</v>
      </c>
      <c r="C28" s="3" t="s">
        <v>15519</v>
      </c>
      <c r="D28" s="3" t="s">
        <v>15476</v>
      </c>
      <c r="E28" s="3" t="s">
        <v>15575</v>
      </c>
      <c r="F28" s="3" t="s">
        <v>15576</v>
      </c>
    </row>
    <row r="29" spans="1:9" ht="16.8" customHeight="1" x14ac:dyDescent="0.3">
      <c r="A29" s="3" t="s">
        <v>653</v>
      </c>
      <c r="B29" s="3" t="s">
        <v>15486</v>
      </c>
      <c r="C29" s="3" t="s">
        <v>15577</v>
      </c>
      <c r="D29" s="3" t="s">
        <v>15476</v>
      </c>
      <c r="E29" s="3" t="s">
        <v>15540</v>
      </c>
      <c r="F29" s="3" t="s">
        <v>15578</v>
      </c>
    </row>
    <row r="30" spans="1:9" ht="16.8" customHeight="1" x14ac:dyDescent="0.3">
      <c r="A30" s="3" t="s">
        <v>15579</v>
      </c>
      <c r="B30" s="3" t="s">
        <v>15486</v>
      </c>
      <c r="C30" s="3" t="s">
        <v>15487</v>
      </c>
      <c r="D30" s="3" t="s">
        <v>15476</v>
      </c>
    </row>
    <row r="31" spans="1:9" ht="16.8" customHeight="1" x14ac:dyDescent="0.3">
      <c r="A31" s="3" t="s">
        <v>640</v>
      </c>
      <c r="B31" s="3" t="s">
        <v>15486</v>
      </c>
      <c r="C31" s="3" t="s">
        <v>15487</v>
      </c>
      <c r="D31" s="3" t="s">
        <v>15476</v>
      </c>
    </row>
    <row r="32" spans="1:9" ht="16.8" customHeight="1" x14ac:dyDescent="0.3">
      <c r="A32" s="3" t="s">
        <v>663</v>
      </c>
      <c r="B32" s="3" t="s">
        <v>15580</v>
      </c>
      <c r="C32" s="3" t="s">
        <v>15581</v>
      </c>
      <c r="D32" s="3" t="s">
        <v>15582</v>
      </c>
      <c r="E32" s="3" t="s">
        <v>15583</v>
      </c>
      <c r="F32" s="3" t="s">
        <v>15584</v>
      </c>
    </row>
    <row r="33" spans="1:9" ht="16.8" customHeight="1" x14ac:dyDescent="0.3">
      <c r="A33" s="3" t="s">
        <v>667</v>
      </c>
      <c r="C33" s="3" t="s">
        <v>15585</v>
      </c>
      <c r="D33" s="3" t="s">
        <v>15586</v>
      </c>
    </row>
    <row r="34" spans="1:9" ht="16.8" customHeight="1" x14ac:dyDescent="0.3">
      <c r="A34" s="3" t="s">
        <v>646</v>
      </c>
      <c r="B34" s="3" t="s">
        <v>15570</v>
      </c>
      <c r="C34" s="3" t="s">
        <v>15503</v>
      </c>
      <c r="D34" s="3" t="s">
        <v>15476</v>
      </c>
    </row>
    <row r="35" spans="1:9" ht="16.8" customHeight="1" x14ac:dyDescent="0.3">
      <c r="A35" s="3" t="s">
        <v>15587</v>
      </c>
      <c r="B35" s="3" t="s">
        <v>15479</v>
      </c>
      <c r="C35" s="3" t="s">
        <v>15588</v>
      </c>
      <c r="D35" s="3" t="s">
        <v>15476</v>
      </c>
    </row>
    <row r="36" spans="1:9" ht="16.8" customHeight="1" x14ac:dyDescent="0.3">
      <c r="A36" s="3" t="s">
        <v>670</v>
      </c>
      <c r="B36" s="3" t="s">
        <v>15589</v>
      </c>
      <c r="C36" s="3" t="s">
        <v>15577</v>
      </c>
      <c r="D36" s="3" t="s">
        <v>15476</v>
      </c>
      <c r="E36" s="3" t="s">
        <v>15558</v>
      </c>
      <c r="F36" s="3" t="s">
        <v>15590</v>
      </c>
      <c r="G36" s="3" t="s">
        <v>15591</v>
      </c>
    </row>
    <row r="37" spans="1:9" ht="16.8" customHeight="1" x14ac:dyDescent="0.3">
      <c r="A37" s="3" t="s">
        <v>15592</v>
      </c>
      <c r="B37" s="3" t="s">
        <v>15593</v>
      </c>
      <c r="C37" s="3" t="s">
        <v>15487</v>
      </c>
      <c r="D37" s="3" t="s">
        <v>15476</v>
      </c>
      <c r="E37" s="3" t="s">
        <v>15594</v>
      </c>
      <c r="F37" s="3" t="s">
        <v>15595</v>
      </c>
      <c r="G37" s="3" t="s">
        <v>15591</v>
      </c>
    </row>
    <row r="38" spans="1:9" ht="16.8" customHeight="1" x14ac:dyDescent="0.3">
      <c r="A38" s="3" t="s">
        <v>15596</v>
      </c>
      <c r="B38" s="3" t="s">
        <v>15597</v>
      </c>
      <c r="C38" s="3" t="s">
        <v>15598</v>
      </c>
      <c r="D38" s="3" t="s">
        <v>15599</v>
      </c>
      <c r="E38" s="3" t="s">
        <v>15600</v>
      </c>
      <c r="F38" s="3" t="s">
        <v>15601</v>
      </c>
      <c r="G38" s="3" t="s">
        <v>15602</v>
      </c>
      <c r="H38" s="3" t="s">
        <v>15603</v>
      </c>
      <c r="I38" s="3" t="s">
        <v>15604</v>
      </c>
    </row>
    <row r="39" spans="1:9" ht="16.8" customHeight="1" x14ac:dyDescent="0.3">
      <c r="A39" s="3" t="s">
        <v>659</v>
      </c>
      <c r="B39" s="3" t="s">
        <v>15486</v>
      </c>
      <c r="C39" s="3" t="s">
        <v>15503</v>
      </c>
      <c r="D39" s="3" t="s">
        <v>15476</v>
      </c>
    </row>
    <row r="40" spans="1:9" ht="16.8" customHeight="1" x14ac:dyDescent="0.3">
      <c r="A40" s="3" t="s">
        <v>1084</v>
      </c>
      <c r="B40" s="3" t="s">
        <v>15605</v>
      </c>
      <c r="C40" s="3" t="s">
        <v>15503</v>
      </c>
      <c r="D40" s="3" t="s">
        <v>15476</v>
      </c>
      <c r="E40" s="3" t="s">
        <v>15606</v>
      </c>
      <c r="F40" s="3" t="s">
        <v>15607</v>
      </c>
      <c r="G40" s="3" t="s">
        <v>15608</v>
      </c>
      <c r="H40" s="3" t="s">
        <v>15609</v>
      </c>
      <c r="I40" s="3" t="s">
        <v>15610</v>
      </c>
    </row>
    <row r="41" spans="1:9" ht="16.8" customHeight="1" x14ac:dyDescent="0.3">
      <c r="A41" s="3" t="s">
        <v>1061</v>
      </c>
      <c r="B41" s="3" t="s">
        <v>15611</v>
      </c>
      <c r="C41" s="3" t="s">
        <v>15503</v>
      </c>
      <c r="D41" s="3" t="s">
        <v>15476</v>
      </c>
      <c r="E41" s="3" t="s">
        <v>15612</v>
      </c>
      <c r="F41" s="3" t="s">
        <v>15613</v>
      </c>
      <c r="G41" s="3" t="s">
        <v>15591</v>
      </c>
    </row>
    <row r="42" spans="1:9" ht="16.8" customHeight="1" x14ac:dyDescent="0.3">
      <c r="A42" s="3" t="s">
        <v>1089</v>
      </c>
      <c r="C42" s="3" t="s">
        <v>15503</v>
      </c>
      <c r="D42" s="3" t="s">
        <v>15476</v>
      </c>
      <c r="G42" s="3" t="s">
        <v>15591</v>
      </c>
    </row>
    <row r="43" spans="1:9" ht="16.8" customHeight="1" x14ac:dyDescent="0.3">
      <c r="A43" s="3" t="s">
        <v>1091</v>
      </c>
      <c r="B43" s="3" t="s">
        <v>15614</v>
      </c>
      <c r="C43" s="3" t="s">
        <v>15524</v>
      </c>
      <c r="D43" s="3" t="s">
        <v>15476</v>
      </c>
      <c r="E43" s="3" t="s">
        <v>15615</v>
      </c>
      <c r="F43" s="3" t="s">
        <v>15616</v>
      </c>
      <c r="G43" s="3" t="s">
        <v>15591</v>
      </c>
    </row>
    <row r="44" spans="1:9" ht="16.8" customHeight="1" x14ac:dyDescent="0.3">
      <c r="A44" s="3" t="s">
        <v>15617</v>
      </c>
      <c r="B44" s="3" t="s">
        <v>15523</v>
      </c>
      <c r="C44" s="3" t="s">
        <v>15557</v>
      </c>
      <c r="D44" s="3" t="s">
        <v>15476</v>
      </c>
      <c r="E44" s="3" t="s">
        <v>15618</v>
      </c>
      <c r="F44" s="3" t="s">
        <v>15619</v>
      </c>
      <c r="G44" s="3" t="s">
        <v>15591</v>
      </c>
    </row>
    <row r="45" spans="1:9" ht="16.8" customHeight="1" x14ac:dyDescent="0.3">
      <c r="A45" s="3" t="s">
        <v>15620</v>
      </c>
      <c r="B45" s="3" t="s">
        <v>15621</v>
      </c>
      <c r="C45" s="3" t="s">
        <v>15622</v>
      </c>
      <c r="D45" s="3" t="s">
        <v>15476</v>
      </c>
      <c r="E45" s="3" t="s">
        <v>15623</v>
      </c>
      <c r="F45" s="3" t="s">
        <v>15624</v>
      </c>
      <c r="G45" s="3" t="s">
        <v>15625</v>
      </c>
      <c r="H45" s="3" t="s">
        <v>15626</v>
      </c>
      <c r="I45" s="3" t="s">
        <v>15627</v>
      </c>
    </row>
    <row r="46" spans="1:9" ht="16.8" customHeight="1" x14ac:dyDescent="0.3">
      <c r="A46" s="3" t="s">
        <v>1076</v>
      </c>
      <c r="B46" s="3" t="s">
        <v>15628</v>
      </c>
      <c r="C46" s="3" t="s">
        <v>15577</v>
      </c>
      <c r="D46" s="3" t="s">
        <v>15476</v>
      </c>
      <c r="E46" s="3" t="s">
        <v>15629</v>
      </c>
      <c r="F46" s="3" t="s">
        <v>15630</v>
      </c>
      <c r="G46" s="3" t="s">
        <v>15591</v>
      </c>
    </row>
    <row r="47" spans="1:9" ht="16.8" customHeight="1" x14ac:dyDescent="0.3">
      <c r="A47" s="3" t="s">
        <v>15631</v>
      </c>
      <c r="B47" s="3" t="s">
        <v>15632</v>
      </c>
      <c r="C47" s="3" t="s">
        <v>15633</v>
      </c>
      <c r="D47" s="3" t="s">
        <v>15634</v>
      </c>
      <c r="E47" s="3" t="s">
        <v>15635</v>
      </c>
      <c r="F47" s="3" t="s">
        <v>15636</v>
      </c>
      <c r="G47" s="3" t="s">
        <v>15637</v>
      </c>
      <c r="H47" s="3" t="s">
        <v>15638</v>
      </c>
      <c r="I47" s="3" t="s">
        <v>15639</v>
      </c>
    </row>
    <row r="48" spans="1:9" ht="16.8" customHeight="1" x14ac:dyDescent="0.3">
      <c r="A48" s="3" t="s">
        <v>15640</v>
      </c>
      <c r="B48" s="3" t="s">
        <v>15641</v>
      </c>
      <c r="C48" s="3" t="s">
        <v>15557</v>
      </c>
      <c r="D48" s="3" t="s">
        <v>15476</v>
      </c>
      <c r="E48" s="3" t="s">
        <v>15642</v>
      </c>
      <c r="F48" s="3" t="s">
        <v>15643</v>
      </c>
    </row>
    <row r="49" spans="1:9" ht="16.8" customHeight="1" x14ac:dyDescent="0.3">
      <c r="A49" s="3" t="s">
        <v>12935</v>
      </c>
      <c r="B49" s="3" t="s">
        <v>15644</v>
      </c>
      <c r="C49" s="3" t="s">
        <v>15577</v>
      </c>
      <c r="D49" s="3" t="s">
        <v>15476</v>
      </c>
      <c r="E49" s="3" t="s">
        <v>15645</v>
      </c>
      <c r="F49" s="3" t="s">
        <v>15646</v>
      </c>
      <c r="G49" s="3" t="s">
        <v>15647</v>
      </c>
      <c r="H49" s="3" t="s">
        <v>15648</v>
      </c>
      <c r="I49" s="3" t="s">
        <v>15649</v>
      </c>
    </row>
    <row r="50" spans="1:9" ht="16.8" customHeight="1" x14ac:dyDescent="0.3">
      <c r="A50" s="3" t="s">
        <v>15650</v>
      </c>
      <c r="B50" s="3" t="s">
        <v>15651</v>
      </c>
      <c r="C50" s="3" t="s">
        <v>15557</v>
      </c>
      <c r="D50" s="3" t="s">
        <v>15476</v>
      </c>
      <c r="E50" s="3" t="s">
        <v>15652</v>
      </c>
      <c r="F50" s="3" t="s">
        <v>15653</v>
      </c>
      <c r="H50" s="3" t="s">
        <v>15654</v>
      </c>
      <c r="I50" s="3" t="s">
        <v>15655</v>
      </c>
    </row>
    <row r="51" spans="1:9" ht="16.8" customHeight="1" x14ac:dyDescent="0.3">
      <c r="A51" s="3" t="s">
        <v>12940</v>
      </c>
      <c r="B51" s="3" t="s">
        <v>15656</v>
      </c>
      <c r="C51" s="3" t="s">
        <v>15657</v>
      </c>
      <c r="D51" s="3" t="s">
        <v>15658</v>
      </c>
      <c r="E51" s="3" t="s">
        <v>15659</v>
      </c>
      <c r="F51" s="3" t="s">
        <v>15646</v>
      </c>
      <c r="H51" s="3" t="s">
        <v>15648</v>
      </c>
      <c r="I51" s="3" t="s">
        <v>15660</v>
      </c>
    </row>
    <row r="52" spans="1:9" ht="16.8" customHeight="1" x14ac:dyDescent="0.3">
      <c r="A52" s="3" t="s">
        <v>8262</v>
      </c>
      <c r="B52" s="3" t="s">
        <v>15661</v>
      </c>
      <c r="C52" s="3" t="s">
        <v>15487</v>
      </c>
      <c r="D52" s="3" t="s">
        <v>15476</v>
      </c>
      <c r="E52" s="3" t="s">
        <v>15662</v>
      </c>
      <c r="F52" s="3" t="s">
        <v>15663</v>
      </c>
      <c r="G52" s="3" t="s">
        <v>15591</v>
      </c>
    </row>
    <row r="53" spans="1:9" ht="16.8" customHeight="1" x14ac:dyDescent="0.3">
      <c r="A53" s="3" t="s">
        <v>8259</v>
      </c>
      <c r="B53" s="3" t="s">
        <v>15664</v>
      </c>
      <c r="C53" s="3" t="s">
        <v>15519</v>
      </c>
      <c r="D53" s="3" t="s">
        <v>15476</v>
      </c>
      <c r="E53" s="3" t="s">
        <v>15665</v>
      </c>
      <c r="F53" s="3" t="s">
        <v>15666</v>
      </c>
      <c r="G53" s="3" t="s">
        <v>15591</v>
      </c>
    </row>
    <row r="54" spans="1:9" ht="16.8" customHeight="1" x14ac:dyDescent="0.3">
      <c r="A54" s="3" t="s">
        <v>8264</v>
      </c>
      <c r="B54" s="3" t="s">
        <v>15667</v>
      </c>
      <c r="C54" s="3" t="s">
        <v>15487</v>
      </c>
      <c r="D54" s="3" t="s">
        <v>15476</v>
      </c>
      <c r="E54" s="3" t="s">
        <v>15668</v>
      </c>
      <c r="F54" s="3" t="s">
        <v>15669</v>
      </c>
      <c r="G54" s="3" t="s">
        <v>15670</v>
      </c>
      <c r="H54" s="3" t="s">
        <v>15671</v>
      </c>
      <c r="I54" s="3" t="s">
        <v>15672</v>
      </c>
    </row>
    <row r="55" spans="1:9" ht="16.8" customHeight="1" x14ac:dyDescent="0.3">
      <c r="A55" s="3" t="s">
        <v>8269</v>
      </c>
      <c r="B55" s="3" t="s">
        <v>15664</v>
      </c>
      <c r="C55" s="3" t="s">
        <v>15557</v>
      </c>
      <c r="D55" s="3" t="s">
        <v>15476</v>
      </c>
      <c r="E55" s="3" t="s">
        <v>15673</v>
      </c>
      <c r="F55" s="3" t="s">
        <v>15674</v>
      </c>
      <c r="H55" s="3" t="s">
        <v>15675</v>
      </c>
      <c r="I55" s="3" t="s">
        <v>15676</v>
      </c>
    </row>
    <row r="56" spans="1:9" ht="16.8" customHeight="1" x14ac:dyDescent="0.3">
      <c r="A56" s="3" t="s">
        <v>8253</v>
      </c>
      <c r="B56" s="3" t="s">
        <v>15664</v>
      </c>
      <c r="C56" s="3" t="s">
        <v>15677</v>
      </c>
      <c r="D56" s="3" t="s">
        <v>15476</v>
      </c>
      <c r="E56" s="3" t="s">
        <v>15678</v>
      </c>
      <c r="F56" s="3" t="s">
        <v>15679</v>
      </c>
      <c r="G56" s="3" t="s">
        <v>15591</v>
      </c>
    </row>
    <row r="57" spans="1:9" ht="16.8" customHeight="1" x14ac:dyDescent="0.3">
      <c r="A57" s="3" t="s">
        <v>8248</v>
      </c>
      <c r="B57" s="3" t="s">
        <v>15664</v>
      </c>
      <c r="C57" s="3" t="s">
        <v>15487</v>
      </c>
      <c r="D57" s="3" t="s">
        <v>15476</v>
      </c>
      <c r="E57" s="3" t="s">
        <v>15680</v>
      </c>
      <c r="F57" s="3" t="s">
        <v>15681</v>
      </c>
      <c r="H57" s="3" t="s">
        <v>15682</v>
      </c>
      <c r="I57" s="3" t="s">
        <v>15683</v>
      </c>
    </row>
    <row r="58" spans="1:9" ht="16.8" customHeight="1" x14ac:dyDescent="0.3">
      <c r="A58" s="3" t="s">
        <v>8256</v>
      </c>
      <c r="B58" s="3" t="s">
        <v>15664</v>
      </c>
      <c r="C58" s="3" t="s">
        <v>15684</v>
      </c>
      <c r="D58" s="3" t="s">
        <v>15685</v>
      </c>
      <c r="E58" s="3" t="s">
        <v>15686</v>
      </c>
      <c r="F58" s="3" t="s">
        <v>15687</v>
      </c>
      <c r="H58" s="3" t="s">
        <v>15688</v>
      </c>
      <c r="I58" s="3" t="s">
        <v>15689</v>
      </c>
    </row>
    <row r="59" spans="1:9" ht="16.8" customHeight="1" x14ac:dyDescent="0.3">
      <c r="A59" s="3" t="s">
        <v>8267</v>
      </c>
      <c r="B59" s="3" t="s">
        <v>15664</v>
      </c>
      <c r="C59" s="3" t="s">
        <v>15557</v>
      </c>
      <c r="D59" s="3" t="s">
        <v>15476</v>
      </c>
      <c r="E59" s="3" t="s">
        <v>15690</v>
      </c>
      <c r="F59" s="3" t="s">
        <v>15691</v>
      </c>
      <c r="G59" s="3" t="s">
        <v>15692</v>
      </c>
      <c r="H59" s="3" t="s">
        <v>15693</v>
      </c>
      <c r="I59" s="3" t="s">
        <v>15694</v>
      </c>
    </row>
    <row r="60" spans="1:9" ht="16.8" customHeight="1" x14ac:dyDescent="0.3">
      <c r="A60" s="3" t="s">
        <v>8277</v>
      </c>
      <c r="B60" s="3" t="s">
        <v>15695</v>
      </c>
      <c r="C60" s="3" t="s">
        <v>15564</v>
      </c>
      <c r="D60" s="3" t="s">
        <v>15476</v>
      </c>
      <c r="E60" s="3" t="s">
        <v>15696</v>
      </c>
      <c r="F60" s="3" t="s">
        <v>15697</v>
      </c>
      <c r="G60" s="3" t="s">
        <v>15591</v>
      </c>
    </row>
    <row r="61" spans="1:9" ht="16.8" customHeight="1" x14ac:dyDescent="0.3">
      <c r="A61" s="3" t="s">
        <v>8275</v>
      </c>
      <c r="B61" s="3" t="s">
        <v>15664</v>
      </c>
      <c r="C61" s="3" t="s">
        <v>15698</v>
      </c>
      <c r="D61" s="3" t="s">
        <v>15699</v>
      </c>
      <c r="E61" s="3" t="s">
        <v>15700</v>
      </c>
      <c r="F61" s="3" t="s">
        <v>15701</v>
      </c>
      <c r="H61" s="3" t="s">
        <v>15702</v>
      </c>
      <c r="I61" s="3" t="s">
        <v>15703</v>
      </c>
    </row>
    <row r="62" spans="1:9" ht="16.8" customHeight="1" x14ac:dyDescent="0.3">
      <c r="A62" s="3" t="s">
        <v>8280</v>
      </c>
      <c r="B62" s="3" t="s">
        <v>15664</v>
      </c>
      <c r="C62" s="3" t="s">
        <v>15704</v>
      </c>
      <c r="D62" s="3" t="s">
        <v>15705</v>
      </c>
      <c r="E62" s="3" t="s">
        <v>15706</v>
      </c>
      <c r="F62" s="3" t="s">
        <v>15707</v>
      </c>
      <c r="H62" s="3" t="s">
        <v>15708</v>
      </c>
    </row>
    <row r="63" spans="1:9" ht="16.8" customHeight="1" x14ac:dyDescent="0.3">
      <c r="A63" s="3" t="s">
        <v>15709</v>
      </c>
      <c r="B63" s="3" t="s">
        <v>15710</v>
      </c>
      <c r="C63" s="3" t="s">
        <v>15711</v>
      </c>
      <c r="D63" s="3" t="s">
        <v>15476</v>
      </c>
      <c r="G63" s="3" t="s">
        <v>15591</v>
      </c>
    </row>
    <row r="64" spans="1:9" ht="16.8" customHeight="1" x14ac:dyDescent="0.3">
      <c r="A64" s="3" t="s">
        <v>5417</v>
      </c>
      <c r="C64" s="3" t="s">
        <v>15712</v>
      </c>
      <c r="D64" s="3" t="s">
        <v>15713</v>
      </c>
      <c r="G64" s="3" t="s">
        <v>15591</v>
      </c>
    </row>
    <row r="65" spans="1:9" ht="16.8" customHeight="1" x14ac:dyDescent="0.3">
      <c r="A65" s="3" t="s">
        <v>5426</v>
      </c>
      <c r="B65" s="3" t="s">
        <v>15714</v>
      </c>
      <c r="C65" s="3" t="s">
        <v>15503</v>
      </c>
      <c r="D65" s="3" t="s">
        <v>15476</v>
      </c>
      <c r="G65" s="3" t="s">
        <v>15715</v>
      </c>
      <c r="H65" s="3" t="s">
        <v>15716</v>
      </c>
    </row>
    <row r="66" spans="1:9" ht="16.8" customHeight="1" x14ac:dyDescent="0.3">
      <c r="A66" s="3" t="s">
        <v>15717</v>
      </c>
      <c r="B66" s="3" t="s">
        <v>15718</v>
      </c>
      <c r="C66" s="3" t="s">
        <v>15719</v>
      </c>
      <c r="D66" s="3" t="s">
        <v>15476</v>
      </c>
      <c r="E66" s="3" t="s">
        <v>15720</v>
      </c>
      <c r="F66" s="3" t="s">
        <v>15721</v>
      </c>
      <c r="G66" s="3" t="s">
        <v>15591</v>
      </c>
    </row>
    <row r="67" spans="1:9" ht="16.8" customHeight="1" x14ac:dyDescent="0.3">
      <c r="A67" s="3" t="s">
        <v>5428</v>
      </c>
      <c r="B67" s="3" t="s">
        <v>15722</v>
      </c>
      <c r="C67" s="3" t="s">
        <v>15723</v>
      </c>
      <c r="D67" s="3" t="s">
        <v>15476</v>
      </c>
      <c r="G67" s="3" t="s">
        <v>15591</v>
      </c>
    </row>
    <row r="68" spans="1:9" ht="16.8" customHeight="1" x14ac:dyDescent="0.3">
      <c r="A68" s="3" t="s">
        <v>672</v>
      </c>
      <c r="B68" s="3" t="s">
        <v>15724</v>
      </c>
      <c r="C68" s="3" t="s">
        <v>15487</v>
      </c>
      <c r="D68" s="3" t="s">
        <v>15476</v>
      </c>
      <c r="E68" s="3" t="s">
        <v>15725</v>
      </c>
      <c r="F68" s="3" t="s">
        <v>15726</v>
      </c>
      <c r="G68" s="3" t="s">
        <v>15727</v>
      </c>
      <c r="H68" s="3" t="s">
        <v>15728</v>
      </c>
      <c r="I68" s="3" t="s">
        <v>15729</v>
      </c>
    </row>
    <row r="69" spans="1:9" ht="16.8" customHeight="1" x14ac:dyDescent="0.3">
      <c r="A69" s="3" t="s">
        <v>5419</v>
      </c>
      <c r="B69" s="3" t="s">
        <v>15730</v>
      </c>
      <c r="C69" s="3" t="s">
        <v>15731</v>
      </c>
      <c r="D69" s="3" t="s">
        <v>15476</v>
      </c>
      <c r="E69" s="3" t="s">
        <v>15732</v>
      </c>
      <c r="F69" s="3" t="s">
        <v>15733</v>
      </c>
      <c r="G69" s="3" t="s">
        <v>15591</v>
      </c>
    </row>
    <row r="70" spans="1:9" ht="16.8" customHeight="1" x14ac:dyDescent="0.3">
      <c r="A70" s="3" t="s">
        <v>15734</v>
      </c>
      <c r="B70" s="3" t="s">
        <v>15614</v>
      </c>
      <c r="C70" s="3" t="s">
        <v>15735</v>
      </c>
      <c r="D70" s="3" t="s">
        <v>15476</v>
      </c>
    </row>
    <row r="71" spans="1:9" ht="16.8" customHeight="1" x14ac:dyDescent="0.3">
      <c r="A71" s="3" t="s">
        <v>15736</v>
      </c>
      <c r="B71" s="3" t="s">
        <v>15523</v>
      </c>
      <c r="C71" s="3" t="s">
        <v>15577</v>
      </c>
      <c r="D71" s="3" t="s">
        <v>15476</v>
      </c>
      <c r="E71" s="3" t="s">
        <v>15737</v>
      </c>
      <c r="F71" s="3" t="s">
        <v>15738</v>
      </c>
      <c r="G71" s="3" t="s">
        <v>15591</v>
      </c>
    </row>
    <row r="72" spans="1:9" ht="16.8" customHeight="1" x14ac:dyDescent="0.3">
      <c r="A72" s="3" t="s">
        <v>10465</v>
      </c>
      <c r="B72" s="3" t="s">
        <v>15739</v>
      </c>
      <c r="C72" s="3" t="s">
        <v>15557</v>
      </c>
      <c r="D72" s="3" t="s">
        <v>15476</v>
      </c>
      <c r="E72" s="3" t="s">
        <v>15740</v>
      </c>
      <c r="F72" s="3" t="s">
        <v>15741</v>
      </c>
      <c r="G72" s="3" t="s">
        <v>15591</v>
      </c>
    </row>
    <row r="73" spans="1:9" ht="16.8" customHeight="1" x14ac:dyDescent="0.3">
      <c r="A73" s="3" t="s">
        <v>1171</v>
      </c>
      <c r="B73" s="3" t="s">
        <v>15714</v>
      </c>
      <c r="C73" s="3" t="s">
        <v>15742</v>
      </c>
      <c r="D73" s="3" t="s">
        <v>15476</v>
      </c>
      <c r="G73" s="3" t="s">
        <v>15591</v>
      </c>
    </row>
    <row r="74" spans="1:9" ht="16.8" customHeight="1" x14ac:dyDescent="0.3">
      <c r="A74" s="3" t="s">
        <v>15743</v>
      </c>
      <c r="B74" s="3" t="s">
        <v>15744</v>
      </c>
      <c r="C74" s="3" t="s">
        <v>15519</v>
      </c>
      <c r="D74" s="3" t="s">
        <v>15476</v>
      </c>
      <c r="G74" s="3" t="s">
        <v>15591</v>
      </c>
    </row>
    <row r="75" spans="1:9" ht="16.8" customHeight="1" x14ac:dyDescent="0.3">
      <c r="A75" s="3" t="s">
        <v>10463</v>
      </c>
      <c r="B75" s="3" t="s">
        <v>15739</v>
      </c>
      <c r="C75" s="3" t="s">
        <v>15745</v>
      </c>
      <c r="D75" s="3" t="s">
        <v>15476</v>
      </c>
      <c r="E75" s="3" t="s">
        <v>15746</v>
      </c>
      <c r="F75" s="3" t="s">
        <v>15747</v>
      </c>
      <c r="G75" s="3" t="s">
        <v>15591</v>
      </c>
    </row>
    <row r="76" spans="1:9" ht="16.8" customHeight="1" x14ac:dyDescent="0.3">
      <c r="A76" s="3" t="s">
        <v>15748</v>
      </c>
      <c r="B76" s="3" t="s">
        <v>15749</v>
      </c>
      <c r="C76" s="3" t="s">
        <v>15557</v>
      </c>
      <c r="D76" s="3" t="s">
        <v>15476</v>
      </c>
      <c r="E76" s="3" t="s">
        <v>15750</v>
      </c>
      <c r="F76" s="3" t="s">
        <v>15751</v>
      </c>
      <c r="G76" s="3" t="s">
        <v>15752</v>
      </c>
      <c r="H76" s="3" t="s">
        <v>15753</v>
      </c>
      <c r="I76" s="3" t="s">
        <v>15754</v>
      </c>
    </row>
    <row r="77" spans="1:9" ht="16.8" customHeight="1" x14ac:dyDescent="0.3">
      <c r="A77" s="3" t="s">
        <v>10491</v>
      </c>
      <c r="B77" s="3" t="s">
        <v>15739</v>
      </c>
      <c r="C77" s="3" t="s">
        <v>15557</v>
      </c>
      <c r="D77" s="3" t="s">
        <v>15476</v>
      </c>
      <c r="E77" s="3" t="s">
        <v>15484</v>
      </c>
      <c r="F77" s="3" t="s">
        <v>15755</v>
      </c>
      <c r="G77" s="3" t="s">
        <v>15756</v>
      </c>
      <c r="H77" s="3" t="s">
        <v>15757</v>
      </c>
    </row>
    <row r="78" spans="1:9" ht="16.8" customHeight="1" x14ac:dyDescent="0.3">
      <c r="A78" s="3" t="s">
        <v>10493</v>
      </c>
      <c r="C78" s="3" t="s">
        <v>15758</v>
      </c>
      <c r="D78" s="3" t="s">
        <v>15759</v>
      </c>
      <c r="E78" s="3" t="s">
        <v>15760</v>
      </c>
      <c r="F78" s="3" t="s">
        <v>15761</v>
      </c>
      <c r="G78" s="3" t="s">
        <v>15591</v>
      </c>
    </row>
    <row r="79" spans="1:9" ht="16.8" customHeight="1" x14ac:dyDescent="0.3">
      <c r="A79" s="3" t="s">
        <v>8251</v>
      </c>
      <c r="B79" s="3" t="s">
        <v>15762</v>
      </c>
      <c r="C79" s="3" t="s">
        <v>15487</v>
      </c>
      <c r="D79" s="3" t="s">
        <v>15476</v>
      </c>
    </row>
    <row r="80" spans="1:9" ht="16.8" customHeight="1" x14ac:dyDescent="0.3">
      <c r="A80" s="3" t="s">
        <v>10481</v>
      </c>
      <c r="B80" s="3" t="s">
        <v>15749</v>
      </c>
      <c r="C80" s="3" t="s">
        <v>15763</v>
      </c>
      <c r="D80" s="3" t="s">
        <v>15764</v>
      </c>
      <c r="E80" s="3" t="s">
        <v>15765</v>
      </c>
      <c r="F80" s="3" t="s">
        <v>15766</v>
      </c>
      <c r="H80" s="3" t="s">
        <v>15767</v>
      </c>
      <c r="I80" s="3" t="s">
        <v>15768</v>
      </c>
    </row>
    <row r="81" spans="1:9" ht="16.8" customHeight="1" x14ac:dyDescent="0.3">
      <c r="A81" s="3" t="s">
        <v>10484</v>
      </c>
      <c r="B81" s="3" t="s">
        <v>15769</v>
      </c>
      <c r="C81" s="3" t="s">
        <v>15557</v>
      </c>
      <c r="D81" s="3" t="s">
        <v>15476</v>
      </c>
      <c r="E81" s="3" t="s">
        <v>15770</v>
      </c>
      <c r="F81" s="3" t="s">
        <v>15771</v>
      </c>
    </row>
    <row r="82" spans="1:9" ht="16.8" customHeight="1" x14ac:dyDescent="0.3">
      <c r="A82" s="3" t="s">
        <v>10486</v>
      </c>
      <c r="B82" s="3" t="s">
        <v>15772</v>
      </c>
      <c r="C82" s="3" t="s">
        <v>15773</v>
      </c>
      <c r="D82" s="3" t="s">
        <v>15774</v>
      </c>
      <c r="E82" s="3" t="s">
        <v>15775</v>
      </c>
      <c r="F82" s="3" t="s">
        <v>15776</v>
      </c>
      <c r="G82" s="3" t="s">
        <v>15777</v>
      </c>
      <c r="H82" s="3" t="s">
        <v>15778</v>
      </c>
      <c r="I82" s="3" t="s">
        <v>15779</v>
      </c>
    </row>
    <row r="83" spans="1:9" ht="16.8" customHeight="1" x14ac:dyDescent="0.3">
      <c r="A83" s="3" t="s">
        <v>15780</v>
      </c>
      <c r="B83" s="3" t="s">
        <v>15739</v>
      </c>
      <c r="C83" s="3" t="s">
        <v>15781</v>
      </c>
      <c r="D83" s="3" t="s">
        <v>15782</v>
      </c>
      <c r="E83" s="3" t="s">
        <v>15575</v>
      </c>
      <c r="F83" s="3" t="s">
        <v>15783</v>
      </c>
      <c r="G83" s="3" t="s">
        <v>15591</v>
      </c>
    </row>
    <row r="84" spans="1:9" ht="16.8" customHeight="1" x14ac:dyDescent="0.3">
      <c r="A84" s="3" t="s">
        <v>10505</v>
      </c>
      <c r="B84" s="3" t="s">
        <v>15784</v>
      </c>
      <c r="C84" s="3" t="s">
        <v>15785</v>
      </c>
      <c r="D84" s="3" t="s">
        <v>15786</v>
      </c>
      <c r="E84" s="3" t="s">
        <v>15787</v>
      </c>
      <c r="F84" s="3" t="s">
        <v>15788</v>
      </c>
      <c r="G84" s="3" t="s">
        <v>15789</v>
      </c>
      <c r="H84" s="3" t="s">
        <v>15790</v>
      </c>
      <c r="I84" s="3" t="s">
        <v>15791</v>
      </c>
    </row>
    <row r="85" spans="1:9" ht="16.8" customHeight="1" x14ac:dyDescent="0.3">
      <c r="A85" s="3" t="s">
        <v>10495</v>
      </c>
      <c r="B85" s="3" t="s">
        <v>15792</v>
      </c>
      <c r="C85" s="3" t="s">
        <v>15519</v>
      </c>
      <c r="D85" s="3" t="s">
        <v>15476</v>
      </c>
      <c r="G85" s="3" t="s">
        <v>15591</v>
      </c>
    </row>
    <row r="86" spans="1:9" ht="16.8" customHeight="1" x14ac:dyDescent="0.3">
      <c r="A86" s="3" t="s">
        <v>10499</v>
      </c>
      <c r="B86" s="3" t="s">
        <v>15772</v>
      </c>
      <c r="C86" s="3" t="s">
        <v>15793</v>
      </c>
      <c r="D86" s="3" t="s">
        <v>15794</v>
      </c>
      <c r="E86" s="3" t="s">
        <v>15795</v>
      </c>
      <c r="F86" s="3" t="s">
        <v>15796</v>
      </c>
      <c r="G86" s="3" t="s">
        <v>15797</v>
      </c>
      <c r="H86" s="3" t="s">
        <v>15798</v>
      </c>
      <c r="I86" s="3" t="s">
        <v>15799</v>
      </c>
    </row>
    <row r="87" spans="1:9" ht="16.8" customHeight="1" x14ac:dyDescent="0.3">
      <c r="A87" s="3" t="s">
        <v>15800</v>
      </c>
      <c r="B87" s="3" t="s">
        <v>15739</v>
      </c>
      <c r="C87" s="3" t="s">
        <v>15801</v>
      </c>
      <c r="D87" s="3" t="s">
        <v>15802</v>
      </c>
    </row>
    <row r="88" spans="1:9" ht="16.8" customHeight="1" x14ac:dyDescent="0.3">
      <c r="A88" s="3" t="s">
        <v>15803</v>
      </c>
      <c r="B88" s="3" t="s">
        <v>15523</v>
      </c>
      <c r="C88" s="3" t="s">
        <v>15804</v>
      </c>
      <c r="D88" s="3" t="s">
        <v>15805</v>
      </c>
      <c r="E88" s="3" t="s">
        <v>15806</v>
      </c>
      <c r="F88" s="3" t="s">
        <v>15807</v>
      </c>
    </row>
    <row r="89" spans="1:9" ht="16.8" customHeight="1" x14ac:dyDescent="0.3">
      <c r="A89" s="3" t="s">
        <v>10511</v>
      </c>
      <c r="B89" s="3" t="s">
        <v>15739</v>
      </c>
      <c r="C89" s="3" t="s">
        <v>15808</v>
      </c>
      <c r="D89" s="3" t="s">
        <v>15809</v>
      </c>
      <c r="E89" s="3" t="s">
        <v>15810</v>
      </c>
      <c r="F89" s="3" t="s">
        <v>15811</v>
      </c>
      <c r="H89" s="3" t="s">
        <v>15812</v>
      </c>
      <c r="I89" s="3" t="s">
        <v>15813</v>
      </c>
    </row>
    <row r="90" spans="1:9" ht="16.8" customHeight="1" x14ac:dyDescent="0.3">
      <c r="A90" s="3" t="s">
        <v>10527</v>
      </c>
      <c r="B90" s="3" t="s">
        <v>15739</v>
      </c>
      <c r="C90" s="3" t="s">
        <v>15814</v>
      </c>
      <c r="D90" s="3" t="s">
        <v>15476</v>
      </c>
      <c r="E90" s="3" t="s">
        <v>15815</v>
      </c>
      <c r="F90" s="3" t="s">
        <v>15816</v>
      </c>
      <c r="G90" s="3" t="s">
        <v>15817</v>
      </c>
      <c r="H90" s="3" t="s">
        <v>15818</v>
      </c>
      <c r="I90" s="3" t="s">
        <v>15819</v>
      </c>
    </row>
    <row r="91" spans="1:9" ht="16.8" customHeight="1" x14ac:dyDescent="0.3">
      <c r="A91" s="3" t="s">
        <v>10508</v>
      </c>
      <c r="B91" s="3" t="s">
        <v>15820</v>
      </c>
      <c r="C91" s="3" t="s">
        <v>15821</v>
      </c>
      <c r="D91" s="3" t="s">
        <v>15822</v>
      </c>
      <c r="E91" s="3" t="s">
        <v>15823</v>
      </c>
      <c r="F91" s="3" t="s">
        <v>15824</v>
      </c>
      <c r="G91" s="3" t="s">
        <v>15825</v>
      </c>
      <c r="H91" s="3" t="s">
        <v>15826</v>
      </c>
      <c r="I91" s="3" t="s">
        <v>15827</v>
      </c>
    </row>
    <row r="92" spans="1:9" ht="16.8" customHeight="1" x14ac:dyDescent="0.3">
      <c r="A92" s="3" t="s">
        <v>10521</v>
      </c>
      <c r="B92" s="3" t="s">
        <v>15820</v>
      </c>
      <c r="C92" s="3" t="s">
        <v>15828</v>
      </c>
      <c r="D92" s="3" t="s">
        <v>15829</v>
      </c>
      <c r="E92" s="3" t="s">
        <v>15830</v>
      </c>
      <c r="F92" s="3" t="s">
        <v>15831</v>
      </c>
      <c r="H92" s="3" t="s">
        <v>15832</v>
      </c>
      <c r="I92" s="3" t="s">
        <v>15833</v>
      </c>
    </row>
    <row r="93" spans="1:9" ht="16.8" customHeight="1" x14ac:dyDescent="0.3">
      <c r="A93" s="3" t="s">
        <v>10516</v>
      </c>
      <c r="B93" s="3" t="s">
        <v>15820</v>
      </c>
      <c r="C93" s="3" t="s">
        <v>15834</v>
      </c>
      <c r="D93" s="3" t="s">
        <v>15476</v>
      </c>
      <c r="E93" s="3" t="s">
        <v>15835</v>
      </c>
      <c r="F93" s="3" t="s">
        <v>15836</v>
      </c>
      <c r="G93" s="3" t="s">
        <v>15591</v>
      </c>
    </row>
    <row r="94" spans="1:9" ht="16.8" customHeight="1" x14ac:dyDescent="0.3">
      <c r="A94" s="3" t="s">
        <v>15837</v>
      </c>
      <c r="B94" s="3" t="s">
        <v>15792</v>
      </c>
      <c r="C94" s="3" t="s">
        <v>15838</v>
      </c>
      <c r="D94" s="3" t="s">
        <v>15839</v>
      </c>
      <c r="H94" s="3" t="s">
        <v>15840</v>
      </c>
    </row>
    <row r="95" spans="1:9" ht="16.8" customHeight="1" x14ac:dyDescent="0.3">
      <c r="A95" s="3" t="s">
        <v>10559</v>
      </c>
      <c r="B95" s="3" t="s">
        <v>15523</v>
      </c>
      <c r="C95" s="3" t="s">
        <v>15564</v>
      </c>
      <c r="D95" s="3" t="s">
        <v>15476</v>
      </c>
      <c r="E95" s="3" t="s">
        <v>15732</v>
      </c>
      <c r="F95" s="3" t="s">
        <v>15841</v>
      </c>
      <c r="G95" s="3" t="s">
        <v>15591</v>
      </c>
    </row>
    <row r="96" spans="1:9" ht="16.8" customHeight="1" x14ac:dyDescent="0.3">
      <c r="A96" s="3" t="s">
        <v>15842</v>
      </c>
      <c r="B96" s="3" t="s">
        <v>15843</v>
      </c>
      <c r="C96" s="3" t="s">
        <v>15844</v>
      </c>
      <c r="D96" s="3" t="s">
        <v>15476</v>
      </c>
      <c r="E96" s="3" t="s">
        <v>15845</v>
      </c>
      <c r="F96" s="3" t="s">
        <v>15846</v>
      </c>
      <c r="G96" s="3" t="s">
        <v>15591</v>
      </c>
    </row>
    <row r="97" spans="1:9" ht="16.8" customHeight="1" x14ac:dyDescent="0.3">
      <c r="A97" s="3" t="s">
        <v>10524</v>
      </c>
      <c r="B97" s="3" t="s">
        <v>15820</v>
      </c>
      <c r="C97" s="3" t="s">
        <v>15557</v>
      </c>
      <c r="D97" s="3" t="s">
        <v>15476</v>
      </c>
      <c r="E97" s="3" t="s">
        <v>15831</v>
      </c>
      <c r="F97" s="3" t="s">
        <v>10524</v>
      </c>
      <c r="G97" s="3" t="s">
        <v>15847</v>
      </c>
      <c r="H97" s="3" t="s">
        <v>15848</v>
      </c>
      <c r="I97" s="3" t="s">
        <v>15849</v>
      </c>
    </row>
    <row r="98" spans="1:9" ht="16.8" customHeight="1" x14ac:dyDescent="0.3">
      <c r="A98" s="3" t="s">
        <v>10533</v>
      </c>
      <c r="B98" s="3" t="s">
        <v>15820</v>
      </c>
      <c r="C98" s="3" t="s">
        <v>15503</v>
      </c>
      <c r="D98" s="3" t="s">
        <v>15476</v>
      </c>
    </row>
    <row r="99" spans="1:9" ht="16.8" customHeight="1" x14ac:dyDescent="0.3">
      <c r="A99" s="3" t="s">
        <v>4213</v>
      </c>
      <c r="B99" s="3" t="s">
        <v>15523</v>
      </c>
      <c r="C99" s="3" t="s">
        <v>15844</v>
      </c>
      <c r="D99" s="3" t="s">
        <v>15476</v>
      </c>
      <c r="E99" s="3" t="s">
        <v>15484</v>
      </c>
      <c r="F99" s="3" t="s">
        <v>15769</v>
      </c>
      <c r="G99" s="3" t="s">
        <v>15591</v>
      </c>
    </row>
    <row r="100" spans="1:9" ht="16.8" customHeight="1" x14ac:dyDescent="0.3">
      <c r="A100" s="3" t="s">
        <v>10556</v>
      </c>
      <c r="C100" s="3" t="s">
        <v>15850</v>
      </c>
      <c r="D100" s="3" t="s">
        <v>15476</v>
      </c>
      <c r="E100" s="3" t="s">
        <v>15851</v>
      </c>
      <c r="F100" s="3" t="s">
        <v>15852</v>
      </c>
    </row>
    <row r="101" spans="1:9" ht="16.8" customHeight="1" x14ac:dyDescent="0.3">
      <c r="A101" s="3" t="s">
        <v>10562</v>
      </c>
      <c r="B101" s="3" t="s">
        <v>15853</v>
      </c>
      <c r="C101" s="3" t="s">
        <v>15854</v>
      </c>
      <c r="D101" s="3" t="s">
        <v>15855</v>
      </c>
      <c r="E101" s="3" t="s">
        <v>15856</v>
      </c>
      <c r="F101" s="3" t="s">
        <v>15857</v>
      </c>
      <c r="G101" s="3" t="s">
        <v>15858</v>
      </c>
      <c r="H101" s="3" t="s">
        <v>15859</v>
      </c>
      <c r="I101" s="3" t="s">
        <v>15860</v>
      </c>
    </row>
    <row r="102" spans="1:9" ht="16.8" customHeight="1" x14ac:dyDescent="0.3">
      <c r="A102" s="3" t="s">
        <v>2625</v>
      </c>
      <c r="B102" s="3" t="s">
        <v>15861</v>
      </c>
      <c r="C102" s="3" t="s">
        <v>15862</v>
      </c>
      <c r="D102" s="3" t="s">
        <v>15476</v>
      </c>
      <c r="E102" s="3" t="s">
        <v>15863</v>
      </c>
      <c r="F102" s="3" t="s">
        <v>15864</v>
      </c>
      <c r="G102" s="3" t="s">
        <v>15591</v>
      </c>
    </row>
    <row r="103" spans="1:9" ht="16.8" customHeight="1" x14ac:dyDescent="0.3">
      <c r="A103" s="3" t="s">
        <v>10585</v>
      </c>
      <c r="C103" s="3" t="s">
        <v>15503</v>
      </c>
      <c r="D103" s="3" t="s">
        <v>15476</v>
      </c>
      <c r="E103" s="3" t="s">
        <v>15865</v>
      </c>
      <c r="F103" s="3" t="s">
        <v>15866</v>
      </c>
      <c r="G103" s="3" t="s">
        <v>15591</v>
      </c>
    </row>
    <row r="104" spans="1:9" ht="16.8" customHeight="1" x14ac:dyDescent="0.3">
      <c r="A104" s="3" t="s">
        <v>15867</v>
      </c>
      <c r="B104" s="3" t="s">
        <v>15868</v>
      </c>
      <c r="C104" s="3" t="s">
        <v>15557</v>
      </c>
      <c r="D104" s="3" t="s">
        <v>15476</v>
      </c>
    </row>
    <row r="105" spans="1:9" ht="16.8" customHeight="1" x14ac:dyDescent="0.3">
      <c r="A105" s="3" t="s">
        <v>15869</v>
      </c>
      <c r="B105" s="3" t="s">
        <v>15762</v>
      </c>
      <c r="C105" s="3" t="s">
        <v>15731</v>
      </c>
      <c r="D105" s="3" t="s">
        <v>15476</v>
      </c>
      <c r="E105" s="3" t="s">
        <v>15870</v>
      </c>
      <c r="F105" s="3" t="s">
        <v>15871</v>
      </c>
      <c r="G105" s="3" t="s">
        <v>15591</v>
      </c>
    </row>
    <row r="106" spans="1:9" ht="16.8" customHeight="1" x14ac:dyDescent="0.3">
      <c r="A106" s="3" t="s">
        <v>1951</v>
      </c>
      <c r="B106" s="3" t="s">
        <v>15872</v>
      </c>
      <c r="C106" s="3" t="s">
        <v>15577</v>
      </c>
      <c r="D106" s="3" t="s">
        <v>15476</v>
      </c>
      <c r="E106" s="3" t="s">
        <v>15873</v>
      </c>
      <c r="F106" s="3" t="s">
        <v>15874</v>
      </c>
      <c r="G106" s="3" t="s">
        <v>15591</v>
      </c>
    </row>
    <row r="107" spans="1:9" ht="16.8" customHeight="1" x14ac:dyDescent="0.3">
      <c r="A107" s="3" t="s">
        <v>15875</v>
      </c>
      <c r="C107" s="3" t="s">
        <v>15850</v>
      </c>
      <c r="D107" s="3" t="s">
        <v>15476</v>
      </c>
      <c r="E107" s="3" t="s">
        <v>15876</v>
      </c>
      <c r="F107" s="3" t="s">
        <v>15877</v>
      </c>
      <c r="G107" s="3" t="s">
        <v>15878</v>
      </c>
      <c r="H107" s="3" t="s">
        <v>15879</v>
      </c>
      <c r="I107" s="3" t="s">
        <v>15880</v>
      </c>
    </row>
    <row r="108" spans="1:9" ht="16.8" customHeight="1" x14ac:dyDescent="0.3">
      <c r="A108" s="3" t="s">
        <v>15881</v>
      </c>
      <c r="B108" s="3" t="s">
        <v>15614</v>
      </c>
      <c r="C108" s="3" t="s">
        <v>15882</v>
      </c>
      <c r="D108" s="3" t="s">
        <v>15476</v>
      </c>
      <c r="E108" s="3" t="s">
        <v>15732</v>
      </c>
      <c r="F108" s="3" t="s">
        <v>15883</v>
      </c>
      <c r="G108" s="3" t="s">
        <v>15591</v>
      </c>
    </row>
    <row r="109" spans="1:9" ht="16.8" customHeight="1" x14ac:dyDescent="0.3">
      <c r="A109" s="3" t="s">
        <v>2647</v>
      </c>
      <c r="B109" s="3" t="s">
        <v>15884</v>
      </c>
      <c r="C109" s="3" t="s">
        <v>15850</v>
      </c>
      <c r="D109" s="3" t="s">
        <v>15476</v>
      </c>
      <c r="E109" s="3" t="s">
        <v>15885</v>
      </c>
      <c r="F109" s="3" t="s">
        <v>15886</v>
      </c>
      <c r="G109" s="3" t="s">
        <v>15591</v>
      </c>
    </row>
    <row r="110" spans="1:9" ht="16.8" customHeight="1" x14ac:dyDescent="0.3">
      <c r="A110" s="3" t="s">
        <v>2644</v>
      </c>
      <c r="B110" s="3" t="s">
        <v>15887</v>
      </c>
      <c r="C110" s="3" t="s">
        <v>15564</v>
      </c>
      <c r="D110" s="3" t="s">
        <v>15476</v>
      </c>
      <c r="E110" s="3" t="s">
        <v>15888</v>
      </c>
      <c r="F110" s="3" t="s">
        <v>15889</v>
      </c>
      <c r="G110" s="3" t="s">
        <v>15591</v>
      </c>
    </row>
    <row r="111" spans="1:9" ht="16.8" customHeight="1" x14ac:dyDescent="0.3">
      <c r="A111" s="3" t="s">
        <v>2618</v>
      </c>
      <c r="B111" s="3" t="s">
        <v>15861</v>
      </c>
      <c r="C111" s="3" t="s">
        <v>15487</v>
      </c>
      <c r="D111" s="3" t="s">
        <v>15476</v>
      </c>
      <c r="E111" s="3" t="s">
        <v>15890</v>
      </c>
      <c r="F111" s="3" t="s">
        <v>15891</v>
      </c>
    </row>
    <row r="112" spans="1:9" ht="16.8" customHeight="1" x14ac:dyDescent="0.3">
      <c r="A112" s="3" t="s">
        <v>15892</v>
      </c>
      <c r="C112" s="3" t="s">
        <v>15519</v>
      </c>
      <c r="D112" s="3" t="s">
        <v>15476</v>
      </c>
      <c r="E112" s="3" t="s">
        <v>15893</v>
      </c>
      <c r="F112" s="3" t="s">
        <v>15894</v>
      </c>
      <c r="G112" s="3" t="s">
        <v>15895</v>
      </c>
      <c r="H112" s="3" t="s">
        <v>15896</v>
      </c>
      <c r="I112" s="3" t="s">
        <v>15897</v>
      </c>
    </row>
    <row r="113" spans="1:9" ht="16.8" customHeight="1" x14ac:dyDescent="0.3">
      <c r="A113" s="3" t="s">
        <v>15898</v>
      </c>
      <c r="B113" s="3" t="s">
        <v>15899</v>
      </c>
      <c r="C113" s="3" t="s">
        <v>15524</v>
      </c>
      <c r="D113" s="3" t="s">
        <v>15476</v>
      </c>
      <c r="E113" s="3" t="s">
        <v>15900</v>
      </c>
      <c r="F113" s="3" t="s">
        <v>15901</v>
      </c>
      <c r="G113" s="3" t="s">
        <v>15902</v>
      </c>
      <c r="H113" s="3" t="s">
        <v>15903</v>
      </c>
      <c r="I113" s="3" t="s">
        <v>15904</v>
      </c>
    </row>
    <row r="114" spans="1:9" ht="16.8" customHeight="1" x14ac:dyDescent="0.3">
      <c r="A114" s="3" t="s">
        <v>13221</v>
      </c>
      <c r="B114" s="3" t="s">
        <v>15762</v>
      </c>
      <c r="C114" s="3" t="s">
        <v>15524</v>
      </c>
      <c r="D114" s="3" t="s">
        <v>15476</v>
      </c>
    </row>
    <row r="115" spans="1:9" ht="16.8" customHeight="1" x14ac:dyDescent="0.3">
      <c r="A115" s="3" t="s">
        <v>2637</v>
      </c>
      <c r="B115" s="3" t="s">
        <v>15905</v>
      </c>
      <c r="C115" s="3" t="s">
        <v>15906</v>
      </c>
      <c r="D115" s="3" t="s">
        <v>15476</v>
      </c>
      <c r="E115" s="3" t="s">
        <v>15907</v>
      </c>
      <c r="F115" s="3" t="s">
        <v>15908</v>
      </c>
      <c r="G115" s="3" t="s">
        <v>15909</v>
      </c>
      <c r="H115" s="3" t="s">
        <v>15910</v>
      </c>
      <c r="I115" s="3" t="s">
        <v>15911</v>
      </c>
    </row>
    <row r="116" spans="1:9" ht="16.8" customHeight="1" x14ac:dyDescent="0.3">
      <c r="A116" s="3" t="s">
        <v>15912</v>
      </c>
      <c r="B116" s="3" t="s">
        <v>15913</v>
      </c>
      <c r="C116" s="3" t="s">
        <v>15914</v>
      </c>
      <c r="D116" s="3" t="s">
        <v>15476</v>
      </c>
      <c r="E116" s="3" t="s">
        <v>15915</v>
      </c>
      <c r="F116" s="3" t="s">
        <v>15916</v>
      </c>
      <c r="G116" s="3" t="s">
        <v>15917</v>
      </c>
      <c r="H116" s="3" t="s">
        <v>15918</v>
      </c>
      <c r="I116" s="3" t="s">
        <v>15919</v>
      </c>
    </row>
    <row r="117" spans="1:9" ht="16.8" customHeight="1" x14ac:dyDescent="0.3">
      <c r="A117" s="3" t="s">
        <v>13226</v>
      </c>
      <c r="C117" s="3" t="s">
        <v>15920</v>
      </c>
      <c r="D117" s="3" t="s">
        <v>15921</v>
      </c>
      <c r="E117" s="3" t="s">
        <v>15870</v>
      </c>
      <c r="F117" s="3" t="s">
        <v>15922</v>
      </c>
      <c r="G117" s="3" t="s">
        <v>15591</v>
      </c>
    </row>
    <row r="118" spans="1:9" ht="16.8" customHeight="1" x14ac:dyDescent="0.3">
      <c r="A118" s="3" t="s">
        <v>13229</v>
      </c>
      <c r="B118" s="3" t="s">
        <v>15656</v>
      </c>
      <c r="C118" s="3" t="s">
        <v>15923</v>
      </c>
      <c r="D118" s="3" t="s">
        <v>15924</v>
      </c>
    </row>
    <row r="119" spans="1:9" ht="16.8" customHeight="1" x14ac:dyDescent="0.3">
      <c r="A119" s="3" t="s">
        <v>13238</v>
      </c>
      <c r="B119" s="3" t="s">
        <v>15925</v>
      </c>
      <c r="C119" s="3" t="s">
        <v>15781</v>
      </c>
      <c r="D119" s="3" t="s">
        <v>15926</v>
      </c>
      <c r="I119" s="3" t="s">
        <v>15927</v>
      </c>
    </row>
    <row r="120" spans="1:9" ht="16.8" customHeight="1" x14ac:dyDescent="0.3">
      <c r="A120" s="3" t="s">
        <v>13241</v>
      </c>
      <c r="C120" s="3" t="s">
        <v>15577</v>
      </c>
      <c r="D120" s="3" t="s">
        <v>15476</v>
      </c>
    </row>
    <row r="121" spans="1:9" ht="16.8" customHeight="1" x14ac:dyDescent="0.3">
      <c r="A121" s="3" t="s">
        <v>6983</v>
      </c>
      <c r="B121" s="3" t="s">
        <v>15928</v>
      </c>
      <c r="C121" s="3" t="s">
        <v>15503</v>
      </c>
      <c r="D121" s="3" t="s">
        <v>15476</v>
      </c>
      <c r="E121" s="3" t="s">
        <v>15929</v>
      </c>
      <c r="F121" s="3" t="s">
        <v>15930</v>
      </c>
    </row>
    <row r="122" spans="1:9" ht="16.8" customHeight="1" x14ac:dyDescent="0.3">
      <c r="A122" s="3" t="s">
        <v>8842</v>
      </c>
      <c r="B122" s="3" t="s">
        <v>15931</v>
      </c>
      <c r="C122" s="3" t="s">
        <v>15522</v>
      </c>
      <c r="D122" s="3" t="s">
        <v>15476</v>
      </c>
      <c r="E122" s="3" t="s">
        <v>15932</v>
      </c>
      <c r="F122" s="3" t="s">
        <v>15933</v>
      </c>
      <c r="G122" s="3" t="s">
        <v>15934</v>
      </c>
      <c r="H122" s="3" t="s">
        <v>15935</v>
      </c>
      <c r="I122" s="3" t="s">
        <v>15936</v>
      </c>
    </row>
    <row r="123" spans="1:9" ht="16.8" customHeight="1" x14ac:dyDescent="0.3">
      <c r="A123" s="3" t="s">
        <v>13244</v>
      </c>
      <c r="B123" s="3" t="s">
        <v>15937</v>
      </c>
      <c r="C123" s="3" t="s">
        <v>15938</v>
      </c>
      <c r="D123" s="3" t="s">
        <v>15939</v>
      </c>
      <c r="E123" s="3" t="s">
        <v>15940</v>
      </c>
      <c r="F123" s="3" t="s">
        <v>15941</v>
      </c>
      <c r="G123" s="3" t="s">
        <v>15942</v>
      </c>
    </row>
    <row r="124" spans="1:9" ht="16.8" customHeight="1" x14ac:dyDescent="0.3">
      <c r="A124" s="3" t="s">
        <v>13218</v>
      </c>
      <c r="B124" s="3" t="s">
        <v>15943</v>
      </c>
      <c r="C124" s="3" t="s">
        <v>15487</v>
      </c>
      <c r="D124" s="3" t="s">
        <v>15476</v>
      </c>
      <c r="E124" s="3" t="s">
        <v>15944</v>
      </c>
      <c r="F124" s="3" t="s">
        <v>15945</v>
      </c>
      <c r="G124" s="3" t="s">
        <v>15946</v>
      </c>
      <c r="H124" s="3" t="s">
        <v>15947</v>
      </c>
      <c r="I124" s="3" t="s">
        <v>15948</v>
      </c>
    </row>
    <row r="125" spans="1:9" ht="16.8" customHeight="1" x14ac:dyDescent="0.3">
      <c r="A125" s="3" t="s">
        <v>13235</v>
      </c>
      <c r="B125" s="3" t="s">
        <v>15656</v>
      </c>
      <c r="C125" s="3" t="s">
        <v>15577</v>
      </c>
      <c r="D125" s="3" t="s">
        <v>15476</v>
      </c>
      <c r="H125" s="3" t="s">
        <v>15949</v>
      </c>
    </row>
    <row r="126" spans="1:9" ht="16.8" customHeight="1" x14ac:dyDescent="0.3">
      <c r="A126" s="3" t="s">
        <v>13247</v>
      </c>
      <c r="B126" s="3" t="s">
        <v>15950</v>
      </c>
      <c r="C126" s="3" t="s">
        <v>15557</v>
      </c>
      <c r="D126" s="3" t="s">
        <v>15476</v>
      </c>
      <c r="G126" s="3" t="s">
        <v>15591</v>
      </c>
    </row>
    <row r="127" spans="1:9" ht="16.8" customHeight="1" x14ac:dyDescent="0.3">
      <c r="A127" s="3" t="s">
        <v>1935</v>
      </c>
      <c r="B127" s="3" t="s">
        <v>15951</v>
      </c>
      <c r="C127" s="3" t="s">
        <v>15952</v>
      </c>
      <c r="D127" s="3" t="s">
        <v>15476</v>
      </c>
      <c r="H127" s="3" t="s">
        <v>15953</v>
      </c>
    </row>
    <row r="128" spans="1:9" ht="16.8" customHeight="1" x14ac:dyDescent="0.3">
      <c r="A128" s="3" t="s">
        <v>13253</v>
      </c>
      <c r="B128" s="3" t="s">
        <v>15954</v>
      </c>
      <c r="C128" s="3" t="s">
        <v>15577</v>
      </c>
      <c r="D128" s="3" t="s">
        <v>15476</v>
      </c>
      <c r="E128" s="3" t="s">
        <v>15900</v>
      </c>
      <c r="F128" s="3" t="s">
        <v>15955</v>
      </c>
      <c r="G128" s="3" t="s">
        <v>15591</v>
      </c>
    </row>
    <row r="129" spans="1:9" ht="16.8" customHeight="1" x14ac:dyDescent="0.3">
      <c r="A129" s="3" t="s">
        <v>13250</v>
      </c>
      <c r="B129" s="3" t="s">
        <v>15956</v>
      </c>
      <c r="C129" s="3" t="s">
        <v>15557</v>
      </c>
      <c r="D129" s="3" t="s">
        <v>15476</v>
      </c>
      <c r="E129" s="3" t="s">
        <v>15957</v>
      </c>
      <c r="F129" s="3" t="s">
        <v>15958</v>
      </c>
      <c r="G129" s="3" t="s">
        <v>15959</v>
      </c>
      <c r="H129" s="3" t="s">
        <v>15960</v>
      </c>
      <c r="I129" s="3" t="s">
        <v>15936</v>
      </c>
    </row>
    <row r="130" spans="1:9" ht="16.8" customHeight="1" x14ac:dyDescent="0.3">
      <c r="A130" s="3" t="s">
        <v>3998</v>
      </c>
      <c r="B130" s="3" t="s">
        <v>15961</v>
      </c>
      <c r="C130" s="3" t="s">
        <v>15962</v>
      </c>
      <c r="D130" s="3" t="s">
        <v>15476</v>
      </c>
      <c r="E130" s="3" t="s">
        <v>15612</v>
      </c>
      <c r="F130" s="3" t="s">
        <v>15963</v>
      </c>
      <c r="H130" s="3" t="s">
        <v>15964</v>
      </c>
      <c r="I130" s="3" t="s">
        <v>15965</v>
      </c>
    </row>
    <row r="131" spans="1:9" ht="16.8" customHeight="1" x14ac:dyDescent="0.3">
      <c r="A131" s="3" t="s">
        <v>3243</v>
      </c>
      <c r="B131" s="3" t="s">
        <v>15966</v>
      </c>
      <c r="C131" s="3" t="s">
        <v>15967</v>
      </c>
      <c r="D131" s="3" t="s">
        <v>15968</v>
      </c>
      <c r="G131" s="3" t="s">
        <v>15591</v>
      </c>
    </row>
    <row r="132" spans="1:9" ht="16.8" customHeight="1" x14ac:dyDescent="0.3">
      <c r="A132" s="3" t="s">
        <v>3254</v>
      </c>
      <c r="B132" s="3" t="s">
        <v>15969</v>
      </c>
      <c r="C132" s="3" t="s">
        <v>15487</v>
      </c>
      <c r="D132" s="3" t="s">
        <v>15476</v>
      </c>
      <c r="E132" s="3" t="s">
        <v>15970</v>
      </c>
      <c r="F132" s="3" t="s">
        <v>15971</v>
      </c>
      <c r="G132" s="3" t="s">
        <v>15591</v>
      </c>
    </row>
    <row r="133" spans="1:9" ht="16.8" customHeight="1" x14ac:dyDescent="0.3">
      <c r="A133" s="3" t="s">
        <v>3237</v>
      </c>
      <c r="B133" s="3" t="s">
        <v>15972</v>
      </c>
      <c r="C133" s="3" t="s">
        <v>15503</v>
      </c>
      <c r="D133" s="3" t="s">
        <v>15476</v>
      </c>
      <c r="E133" s="3" t="s">
        <v>15944</v>
      </c>
      <c r="F133" s="3" t="s">
        <v>15973</v>
      </c>
      <c r="G133" s="3" t="s">
        <v>15974</v>
      </c>
      <c r="H133" s="3" t="s">
        <v>15975</v>
      </c>
      <c r="I133" s="3" t="s">
        <v>15976</v>
      </c>
    </row>
    <row r="134" spans="1:9" ht="16.8" customHeight="1" x14ac:dyDescent="0.3">
      <c r="A134" s="3" t="s">
        <v>3256</v>
      </c>
      <c r="B134" s="3" t="s">
        <v>15714</v>
      </c>
      <c r="C134" s="3" t="s">
        <v>15503</v>
      </c>
      <c r="D134" s="3" t="s">
        <v>15476</v>
      </c>
      <c r="E134" s="3" t="s">
        <v>15732</v>
      </c>
      <c r="F134" s="3" t="s">
        <v>15977</v>
      </c>
      <c r="G134" s="3" t="s">
        <v>15591</v>
      </c>
    </row>
    <row r="135" spans="1:9" ht="16.8" customHeight="1" x14ac:dyDescent="0.3">
      <c r="A135" s="3" t="s">
        <v>4002</v>
      </c>
      <c r="B135" s="3" t="s">
        <v>15978</v>
      </c>
      <c r="C135" s="3" t="s">
        <v>15979</v>
      </c>
      <c r="D135" s="3" t="s">
        <v>15980</v>
      </c>
      <c r="E135" s="3" t="s">
        <v>15981</v>
      </c>
      <c r="F135" s="3" t="s">
        <v>15982</v>
      </c>
      <c r="G135" s="3" t="s">
        <v>15983</v>
      </c>
      <c r="H135" s="3" t="s">
        <v>15984</v>
      </c>
      <c r="I135" s="3" t="s">
        <v>15985</v>
      </c>
    </row>
    <row r="136" spans="1:9" ht="16.8" customHeight="1" x14ac:dyDescent="0.3">
      <c r="A136" s="3" t="s">
        <v>3234</v>
      </c>
      <c r="B136" s="3" t="s">
        <v>15972</v>
      </c>
      <c r="C136" s="3" t="s">
        <v>15577</v>
      </c>
      <c r="D136" s="3" t="s">
        <v>15476</v>
      </c>
      <c r="E136" s="3" t="s">
        <v>15986</v>
      </c>
      <c r="F136" s="3" t="s">
        <v>15987</v>
      </c>
      <c r="G136" s="3" t="s">
        <v>15591</v>
      </c>
    </row>
    <row r="137" spans="1:9" ht="16.8" customHeight="1" x14ac:dyDescent="0.3">
      <c r="A137" s="3" t="s">
        <v>15988</v>
      </c>
      <c r="B137" s="3" t="s">
        <v>15966</v>
      </c>
      <c r="C137" s="3" t="s">
        <v>15503</v>
      </c>
      <c r="D137" s="3" t="s">
        <v>15476</v>
      </c>
    </row>
    <row r="138" spans="1:9" ht="16.8" customHeight="1" x14ac:dyDescent="0.3">
      <c r="A138" s="3" t="s">
        <v>15989</v>
      </c>
      <c r="B138" s="3" t="s">
        <v>15714</v>
      </c>
      <c r="C138" s="3" t="s">
        <v>15990</v>
      </c>
      <c r="D138" s="3" t="s">
        <v>15476</v>
      </c>
      <c r="E138" s="3" t="s">
        <v>15991</v>
      </c>
      <c r="F138" s="3" t="s">
        <v>15992</v>
      </c>
    </row>
    <row r="139" spans="1:9" ht="16.8" customHeight="1" x14ac:dyDescent="0.3">
      <c r="A139" s="3" t="s">
        <v>3995</v>
      </c>
      <c r="B139" s="3" t="s">
        <v>15961</v>
      </c>
      <c r="C139" s="3" t="s">
        <v>15487</v>
      </c>
      <c r="D139" s="3" t="s">
        <v>15476</v>
      </c>
    </row>
    <row r="140" spans="1:9" ht="16.8" customHeight="1" x14ac:dyDescent="0.3">
      <c r="A140" s="3" t="s">
        <v>3252</v>
      </c>
      <c r="B140" s="3" t="s">
        <v>15969</v>
      </c>
      <c r="C140" s="3" t="s">
        <v>15585</v>
      </c>
      <c r="D140" s="3" t="s">
        <v>15993</v>
      </c>
      <c r="E140" s="3" t="s">
        <v>15970</v>
      </c>
      <c r="F140" s="3" t="s">
        <v>15971</v>
      </c>
    </row>
    <row r="141" spans="1:9" ht="16.8" customHeight="1" x14ac:dyDescent="0.3">
      <c r="A141" s="3" t="s">
        <v>3278</v>
      </c>
      <c r="B141" s="3" t="s">
        <v>15872</v>
      </c>
      <c r="C141" s="3" t="s">
        <v>15719</v>
      </c>
      <c r="D141" s="3" t="s">
        <v>15476</v>
      </c>
      <c r="E141" s="3" t="s">
        <v>15994</v>
      </c>
      <c r="F141" s="3" t="s">
        <v>15995</v>
      </c>
      <c r="G141" s="3" t="s">
        <v>15591</v>
      </c>
    </row>
    <row r="142" spans="1:9" ht="16.8" customHeight="1" x14ac:dyDescent="0.3">
      <c r="A142" s="3" t="s">
        <v>3298</v>
      </c>
      <c r="B142" s="3" t="s">
        <v>15996</v>
      </c>
      <c r="C142" s="3" t="s">
        <v>15503</v>
      </c>
      <c r="D142" s="3" t="s">
        <v>15476</v>
      </c>
      <c r="E142" s="3" t="s">
        <v>15997</v>
      </c>
      <c r="F142" s="3" t="s">
        <v>15998</v>
      </c>
      <c r="G142" s="3" t="s">
        <v>15591</v>
      </c>
    </row>
    <row r="143" spans="1:9" ht="16.8" customHeight="1" x14ac:dyDescent="0.3">
      <c r="A143" s="3" t="s">
        <v>11106</v>
      </c>
      <c r="B143" s="3" t="s">
        <v>15999</v>
      </c>
      <c r="C143" s="3" t="s">
        <v>15503</v>
      </c>
      <c r="D143" s="3" t="s">
        <v>15476</v>
      </c>
      <c r="G143" s="3" t="s">
        <v>16000</v>
      </c>
      <c r="H143" s="3" t="s">
        <v>16001</v>
      </c>
    </row>
    <row r="144" spans="1:9" ht="16.8" customHeight="1" x14ac:dyDescent="0.3">
      <c r="A144" s="3" t="s">
        <v>3295</v>
      </c>
      <c r="B144" s="3" t="s">
        <v>16002</v>
      </c>
      <c r="C144" s="3" t="s">
        <v>15487</v>
      </c>
      <c r="D144" s="3" t="s">
        <v>15476</v>
      </c>
    </row>
    <row r="145" spans="1:9" ht="16.8" customHeight="1" x14ac:dyDescent="0.3">
      <c r="A145" s="3" t="s">
        <v>11112</v>
      </c>
      <c r="B145" s="3" t="s">
        <v>16003</v>
      </c>
      <c r="C145" s="3" t="s">
        <v>16004</v>
      </c>
      <c r="D145" s="3" t="s">
        <v>15476</v>
      </c>
    </row>
    <row r="146" spans="1:9" ht="16.8" customHeight="1" x14ac:dyDescent="0.3">
      <c r="A146" s="3" t="s">
        <v>16005</v>
      </c>
      <c r="B146" s="3" t="s">
        <v>15950</v>
      </c>
      <c r="C146" s="3" t="s">
        <v>15487</v>
      </c>
      <c r="D146" s="3" t="s">
        <v>15476</v>
      </c>
      <c r="E146" s="3" t="s">
        <v>16006</v>
      </c>
      <c r="F146" s="3" t="s">
        <v>16007</v>
      </c>
      <c r="G146" s="3" t="s">
        <v>15591</v>
      </c>
    </row>
    <row r="147" spans="1:9" ht="16.8" customHeight="1" x14ac:dyDescent="0.3">
      <c r="A147" s="3" t="s">
        <v>11133</v>
      </c>
      <c r="C147" s="3" t="s">
        <v>16008</v>
      </c>
      <c r="D147" s="3" t="s">
        <v>16009</v>
      </c>
      <c r="E147" s="3" t="s">
        <v>16010</v>
      </c>
      <c r="F147" s="3" t="s">
        <v>16011</v>
      </c>
      <c r="G147" s="3" t="s">
        <v>16012</v>
      </c>
      <c r="H147" s="3" t="s">
        <v>16013</v>
      </c>
      <c r="I147" s="3" t="s">
        <v>16014</v>
      </c>
    </row>
    <row r="148" spans="1:9" ht="16.8" customHeight="1" x14ac:dyDescent="0.3">
      <c r="A148" s="3" t="s">
        <v>16015</v>
      </c>
      <c r="B148" s="3" t="s">
        <v>15644</v>
      </c>
      <c r="C148" s="3" t="s">
        <v>16016</v>
      </c>
      <c r="D148" s="3" t="s">
        <v>15472</v>
      </c>
      <c r="E148" s="3" t="s">
        <v>16017</v>
      </c>
      <c r="F148" s="3" t="s">
        <v>16018</v>
      </c>
      <c r="H148" s="3" t="s">
        <v>16019</v>
      </c>
      <c r="I148" s="3" t="s">
        <v>16020</v>
      </c>
    </row>
    <row r="149" spans="1:9" ht="16.8" customHeight="1" x14ac:dyDescent="0.3">
      <c r="A149" s="3" t="s">
        <v>11130</v>
      </c>
      <c r="B149" s="3" t="s">
        <v>16021</v>
      </c>
      <c r="C149" s="3" t="s">
        <v>16004</v>
      </c>
      <c r="D149" s="3" t="s">
        <v>15476</v>
      </c>
      <c r="E149" s="3" t="s">
        <v>16022</v>
      </c>
      <c r="F149" s="3" t="s">
        <v>16023</v>
      </c>
      <c r="G149" s="3" t="s">
        <v>15591</v>
      </c>
    </row>
    <row r="150" spans="1:9" ht="16.8" customHeight="1" x14ac:dyDescent="0.3">
      <c r="A150" s="3" t="s">
        <v>263</v>
      </c>
      <c r="B150" s="3" t="s">
        <v>15769</v>
      </c>
      <c r="C150" s="3" t="s">
        <v>16024</v>
      </c>
      <c r="D150" s="3" t="s">
        <v>15476</v>
      </c>
      <c r="E150" s="3" t="s">
        <v>16025</v>
      </c>
      <c r="F150" s="3" t="s">
        <v>16026</v>
      </c>
      <c r="G150" s="3" t="s">
        <v>16027</v>
      </c>
      <c r="H150" s="3" t="s">
        <v>16028</v>
      </c>
      <c r="I150" s="3" t="s">
        <v>16029</v>
      </c>
    </row>
    <row r="151" spans="1:9" ht="16.8" customHeight="1" x14ac:dyDescent="0.3">
      <c r="A151" s="3" t="s">
        <v>11109</v>
      </c>
      <c r="B151" s="3" t="s">
        <v>16030</v>
      </c>
      <c r="C151" s="3" t="s">
        <v>16031</v>
      </c>
      <c r="D151" s="3" t="s">
        <v>16032</v>
      </c>
    </row>
    <row r="152" spans="1:9" ht="16.8" customHeight="1" x14ac:dyDescent="0.3">
      <c r="A152" s="3" t="s">
        <v>16033</v>
      </c>
      <c r="B152" s="3" t="s">
        <v>16034</v>
      </c>
      <c r="C152" s="3" t="s">
        <v>15834</v>
      </c>
      <c r="D152" s="3" t="s">
        <v>15476</v>
      </c>
      <c r="E152" s="3" t="s">
        <v>16035</v>
      </c>
      <c r="F152" s="3" t="s">
        <v>16036</v>
      </c>
      <c r="G152" s="3" t="s">
        <v>15591</v>
      </c>
    </row>
    <row r="153" spans="1:9" ht="16.8" customHeight="1" x14ac:dyDescent="0.3">
      <c r="A153" s="3" t="s">
        <v>270</v>
      </c>
      <c r="B153" s="3" t="s">
        <v>15486</v>
      </c>
      <c r="C153" s="3" t="s">
        <v>16037</v>
      </c>
      <c r="D153" s="3" t="s">
        <v>15476</v>
      </c>
      <c r="E153" s="3" t="s">
        <v>15594</v>
      </c>
      <c r="F153" s="3" t="s">
        <v>16038</v>
      </c>
      <c r="G153" s="3" t="s">
        <v>15591</v>
      </c>
    </row>
    <row r="154" spans="1:9" ht="16.8" customHeight="1" x14ac:dyDescent="0.3">
      <c r="A154" s="3" t="s">
        <v>11119</v>
      </c>
      <c r="B154" s="3" t="s">
        <v>15784</v>
      </c>
      <c r="C154" s="3" t="s">
        <v>15487</v>
      </c>
      <c r="D154" s="3" t="s">
        <v>15476</v>
      </c>
      <c r="E154" s="3" t="s">
        <v>16039</v>
      </c>
      <c r="F154" s="3" t="s">
        <v>16040</v>
      </c>
      <c r="G154" s="3" t="s">
        <v>16041</v>
      </c>
      <c r="H154" s="3" t="s">
        <v>16042</v>
      </c>
      <c r="I154" s="3" t="s">
        <v>16043</v>
      </c>
    </row>
    <row r="155" spans="1:9" ht="16.8" customHeight="1" x14ac:dyDescent="0.3">
      <c r="A155" s="3" t="s">
        <v>266</v>
      </c>
      <c r="B155" s="3" t="s">
        <v>16044</v>
      </c>
      <c r="C155" s="3" t="s">
        <v>15519</v>
      </c>
      <c r="D155" s="3" t="s">
        <v>15476</v>
      </c>
      <c r="E155" s="3" t="s">
        <v>16045</v>
      </c>
      <c r="F155" s="3" t="s">
        <v>16046</v>
      </c>
    </row>
    <row r="156" spans="1:9" ht="16.8" customHeight="1" x14ac:dyDescent="0.3">
      <c r="A156" s="3" t="s">
        <v>16047</v>
      </c>
      <c r="B156" s="3" t="s">
        <v>16048</v>
      </c>
      <c r="C156" s="3" t="s">
        <v>15503</v>
      </c>
      <c r="D156" s="3" t="s">
        <v>15476</v>
      </c>
      <c r="E156" s="3" t="s">
        <v>16049</v>
      </c>
      <c r="F156" s="3" t="s">
        <v>16050</v>
      </c>
      <c r="H156" s="3" t="s">
        <v>16051</v>
      </c>
      <c r="I156" s="3" t="s">
        <v>16052</v>
      </c>
    </row>
    <row r="157" spans="1:9" ht="16.8" customHeight="1" x14ac:dyDescent="0.3">
      <c r="A157" s="3" t="s">
        <v>16053</v>
      </c>
      <c r="B157" s="3" t="s">
        <v>15887</v>
      </c>
      <c r="C157" s="3" t="s">
        <v>16054</v>
      </c>
      <c r="D157" s="3" t="s">
        <v>15476</v>
      </c>
      <c r="E157" s="3" t="s">
        <v>16055</v>
      </c>
      <c r="F157" s="3" t="s">
        <v>16056</v>
      </c>
      <c r="G157" s="3" t="s">
        <v>16057</v>
      </c>
      <c r="H157" s="3" t="s">
        <v>16058</v>
      </c>
      <c r="I157" s="3" t="s">
        <v>16059</v>
      </c>
    </row>
    <row r="158" spans="1:9" ht="16.8" customHeight="1" x14ac:dyDescent="0.3">
      <c r="A158" s="3" t="s">
        <v>277</v>
      </c>
      <c r="B158" s="3" t="s">
        <v>16060</v>
      </c>
      <c r="C158" s="3" t="s">
        <v>16061</v>
      </c>
      <c r="D158" s="3" t="s">
        <v>16062</v>
      </c>
    </row>
    <row r="159" spans="1:9" ht="16.8" customHeight="1" x14ac:dyDescent="0.3">
      <c r="A159" s="3" t="s">
        <v>275</v>
      </c>
      <c r="B159" s="3" t="s">
        <v>16063</v>
      </c>
      <c r="C159" s="3" t="s">
        <v>16064</v>
      </c>
      <c r="D159" s="3" t="s">
        <v>15476</v>
      </c>
      <c r="E159" s="3" t="s">
        <v>16065</v>
      </c>
      <c r="F159" s="3" t="s">
        <v>16066</v>
      </c>
    </row>
    <row r="160" spans="1:9" ht="16.8" customHeight="1" x14ac:dyDescent="0.3">
      <c r="A160" s="3" t="s">
        <v>273</v>
      </c>
      <c r="B160" s="3" t="s">
        <v>16063</v>
      </c>
      <c r="C160" s="3" t="s">
        <v>15539</v>
      </c>
      <c r="D160" s="3" t="s">
        <v>15476</v>
      </c>
      <c r="E160" s="3" t="s">
        <v>16067</v>
      </c>
      <c r="F160" s="3" t="s">
        <v>16066</v>
      </c>
      <c r="G160" s="3" t="s">
        <v>15591</v>
      </c>
    </row>
    <row r="161" spans="1:9" ht="16.8" customHeight="1" x14ac:dyDescent="0.3">
      <c r="A161" s="3" t="s">
        <v>16068</v>
      </c>
      <c r="C161" s="3" t="s">
        <v>15524</v>
      </c>
      <c r="D161" s="3" t="s">
        <v>15476</v>
      </c>
      <c r="E161" s="3" t="s">
        <v>16069</v>
      </c>
      <c r="F161" s="3" t="s">
        <v>16070</v>
      </c>
      <c r="G161" s="3" t="s">
        <v>15591</v>
      </c>
    </row>
    <row r="162" spans="1:9" ht="16.8" customHeight="1" x14ac:dyDescent="0.3">
      <c r="A162" s="3" t="s">
        <v>320</v>
      </c>
      <c r="B162" s="3" t="s">
        <v>15589</v>
      </c>
      <c r="C162" s="3" t="s">
        <v>16004</v>
      </c>
      <c r="D162" s="3" t="s">
        <v>15476</v>
      </c>
      <c r="E162" s="3" t="s">
        <v>16071</v>
      </c>
      <c r="F162" s="3" t="s">
        <v>16072</v>
      </c>
      <c r="G162" s="3" t="s">
        <v>15591</v>
      </c>
    </row>
    <row r="163" spans="1:9" ht="16.8" customHeight="1" x14ac:dyDescent="0.3">
      <c r="A163" s="3" t="s">
        <v>286</v>
      </c>
      <c r="C163" s="3" t="s">
        <v>16073</v>
      </c>
      <c r="D163" s="3" t="s">
        <v>16074</v>
      </c>
      <c r="E163" s="3" t="s">
        <v>16075</v>
      </c>
      <c r="F163" s="3" t="s">
        <v>16056</v>
      </c>
      <c r="G163" s="3" t="s">
        <v>16076</v>
      </c>
      <c r="H163" s="3" t="s">
        <v>16077</v>
      </c>
      <c r="I163" s="3" t="s">
        <v>16078</v>
      </c>
    </row>
    <row r="164" spans="1:9" ht="16.8" customHeight="1" x14ac:dyDescent="0.3">
      <c r="A164" s="3" t="s">
        <v>16079</v>
      </c>
      <c r="B164" s="3" t="s">
        <v>15486</v>
      </c>
      <c r="C164" s="3" t="s">
        <v>15524</v>
      </c>
      <c r="D164" s="3" t="s">
        <v>15476</v>
      </c>
      <c r="E164" s="3" t="s">
        <v>15540</v>
      </c>
      <c r="F164" s="3" t="s">
        <v>16080</v>
      </c>
      <c r="G164" s="3" t="s">
        <v>15591</v>
      </c>
    </row>
    <row r="165" spans="1:9" ht="16.8" customHeight="1" x14ac:dyDescent="0.3">
      <c r="A165" s="3" t="s">
        <v>324</v>
      </c>
      <c r="B165" s="3" t="s">
        <v>16081</v>
      </c>
      <c r="C165" s="3" t="s">
        <v>15475</v>
      </c>
      <c r="D165" s="3" t="s">
        <v>15476</v>
      </c>
      <c r="E165" s="3" t="s">
        <v>16082</v>
      </c>
      <c r="F165" s="3" t="s">
        <v>16083</v>
      </c>
      <c r="H165" s="3" t="s">
        <v>16084</v>
      </c>
      <c r="I165" s="3" t="s">
        <v>16085</v>
      </c>
    </row>
    <row r="166" spans="1:9" ht="16.8" customHeight="1" x14ac:dyDescent="0.3">
      <c r="A166" s="3" t="s">
        <v>340</v>
      </c>
      <c r="B166" s="3" t="s">
        <v>16081</v>
      </c>
      <c r="C166" s="3" t="s">
        <v>15487</v>
      </c>
      <c r="D166" s="3" t="s">
        <v>15476</v>
      </c>
      <c r="G166" s="3" t="s">
        <v>16086</v>
      </c>
    </row>
    <row r="167" spans="1:9" ht="16.8" customHeight="1" x14ac:dyDescent="0.3">
      <c r="A167" s="3" t="s">
        <v>6945</v>
      </c>
      <c r="B167" s="3" t="s">
        <v>16087</v>
      </c>
      <c r="C167" s="3" t="s">
        <v>15528</v>
      </c>
      <c r="D167" s="3" t="s">
        <v>15476</v>
      </c>
      <c r="E167" s="3" t="s">
        <v>16088</v>
      </c>
      <c r="F167" s="3" t="s">
        <v>16089</v>
      </c>
      <c r="G167" s="3" t="s">
        <v>15591</v>
      </c>
    </row>
    <row r="168" spans="1:9" ht="16.8" customHeight="1" x14ac:dyDescent="0.3">
      <c r="A168" s="3" t="s">
        <v>292</v>
      </c>
      <c r="B168" s="3" t="s">
        <v>16090</v>
      </c>
      <c r="C168" s="3" t="s">
        <v>16091</v>
      </c>
      <c r="D168" s="3" t="s">
        <v>16092</v>
      </c>
      <c r="E168" s="3" t="s">
        <v>16093</v>
      </c>
      <c r="F168" s="3" t="s">
        <v>16066</v>
      </c>
      <c r="H168" s="3" t="s">
        <v>16094</v>
      </c>
      <c r="I168" s="3" t="s">
        <v>16095</v>
      </c>
    </row>
    <row r="169" spans="1:9" ht="16.8" customHeight="1" x14ac:dyDescent="0.3">
      <c r="A169" s="3" t="s">
        <v>6956</v>
      </c>
      <c r="B169" s="3" t="s">
        <v>15523</v>
      </c>
      <c r="C169" s="3" t="s">
        <v>15577</v>
      </c>
      <c r="D169" s="3" t="s">
        <v>15476</v>
      </c>
      <c r="E169" s="3" t="s">
        <v>16096</v>
      </c>
      <c r="F169" s="3" t="s">
        <v>16097</v>
      </c>
      <c r="G169" s="3" t="s">
        <v>15591</v>
      </c>
    </row>
    <row r="170" spans="1:9" ht="16.8" customHeight="1" x14ac:dyDescent="0.3">
      <c r="A170" s="3" t="s">
        <v>16098</v>
      </c>
      <c r="B170" s="3" t="s">
        <v>16099</v>
      </c>
      <c r="C170" s="3" t="s">
        <v>15577</v>
      </c>
      <c r="D170" s="3" t="s">
        <v>15476</v>
      </c>
      <c r="E170" s="3" t="s">
        <v>16100</v>
      </c>
      <c r="F170" s="3" t="s">
        <v>16101</v>
      </c>
      <c r="G170" s="3" t="s">
        <v>15591</v>
      </c>
    </row>
    <row r="171" spans="1:9" ht="16.8" customHeight="1" x14ac:dyDescent="0.3">
      <c r="A171" s="3" t="s">
        <v>6947</v>
      </c>
      <c r="B171" s="3" t="s">
        <v>16102</v>
      </c>
      <c r="C171" s="3" t="s">
        <v>15503</v>
      </c>
      <c r="D171" s="3" t="s">
        <v>15476</v>
      </c>
      <c r="E171" s="3" t="s">
        <v>16103</v>
      </c>
      <c r="F171" s="3" t="s">
        <v>16104</v>
      </c>
      <c r="G171" s="3" t="s">
        <v>15591</v>
      </c>
    </row>
    <row r="172" spans="1:9" ht="16.8" customHeight="1" x14ac:dyDescent="0.3">
      <c r="A172" s="3" t="s">
        <v>6952</v>
      </c>
      <c r="B172" s="3" t="s">
        <v>16105</v>
      </c>
      <c r="C172" s="3" t="s">
        <v>16106</v>
      </c>
      <c r="D172" s="3" t="s">
        <v>15476</v>
      </c>
      <c r="E172" s="3" t="s">
        <v>16107</v>
      </c>
      <c r="F172" s="3" t="s">
        <v>16108</v>
      </c>
      <c r="G172" s="3" t="s">
        <v>16109</v>
      </c>
      <c r="H172" s="3" t="s">
        <v>16110</v>
      </c>
      <c r="I172" s="3" t="s">
        <v>16111</v>
      </c>
    </row>
    <row r="173" spans="1:9" ht="16.8" customHeight="1" x14ac:dyDescent="0.3">
      <c r="A173" s="3" t="s">
        <v>6966</v>
      </c>
      <c r="B173" s="3" t="s">
        <v>15820</v>
      </c>
      <c r="C173" s="3" t="s">
        <v>15487</v>
      </c>
      <c r="D173" s="3" t="s">
        <v>15476</v>
      </c>
      <c r="E173" s="3" t="s">
        <v>16112</v>
      </c>
      <c r="F173" s="3" t="s">
        <v>16113</v>
      </c>
      <c r="G173" s="3" t="s">
        <v>15591</v>
      </c>
    </row>
    <row r="174" spans="1:9" ht="16.8" customHeight="1" x14ac:dyDescent="0.3">
      <c r="A174" s="3" t="s">
        <v>6963</v>
      </c>
      <c r="B174" s="3" t="s">
        <v>15820</v>
      </c>
      <c r="C174" s="3" t="s">
        <v>15475</v>
      </c>
      <c r="D174" s="3" t="s">
        <v>15476</v>
      </c>
      <c r="E174" s="3" t="s">
        <v>16114</v>
      </c>
      <c r="F174" s="3" t="s">
        <v>16115</v>
      </c>
      <c r="G174" s="3" t="s">
        <v>16116</v>
      </c>
      <c r="H174" s="3" t="s">
        <v>16117</v>
      </c>
      <c r="I174" s="3" t="s">
        <v>16118</v>
      </c>
    </row>
    <row r="175" spans="1:9" ht="16.8" customHeight="1" x14ac:dyDescent="0.3">
      <c r="A175" s="3" t="s">
        <v>6950</v>
      </c>
      <c r="B175" s="3" t="s">
        <v>15969</v>
      </c>
      <c r="C175" s="3" t="s">
        <v>16119</v>
      </c>
      <c r="D175" s="3" t="s">
        <v>15476</v>
      </c>
      <c r="E175" s="3" t="s">
        <v>16120</v>
      </c>
      <c r="F175" s="3" t="s">
        <v>16121</v>
      </c>
      <c r="H175" s="3" t="s">
        <v>16122</v>
      </c>
      <c r="I175" s="3" t="s">
        <v>16123</v>
      </c>
    </row>
    <row r="176" spans="1:9" ht="16.8" customHeight="1" x14ac:dyDescent="0.3">
      <c r="A176" s="3" t="s">
        <v>301</v>
      </c>
      <c r="B176" s="3" t="s">
        <v>16090</v>
      </c>
      <c r="C176" s="3" t="s">
        <v>15557</v>
      </c>
      <c r="D176" s="3" t="s">
        <v>15476</v>
      </c>
      <c r="E176" s="3" t="s">
        <v>16124</v>
      </c>
      <c r="F176" s="3" t="s">
        <v>16125</v>
      </c>
      <c r="G176" s="3" t="s">
        <v>15591</v>
      </c>
    </row>
    <row r="177" spans="1:9" ht="16.8" customHeight="1" x14ac:dyDescent="0.3">
      <c r="A177" s="3" t="s">
        <v>6969</v>
      </c>
      <c r="B177" s="3" t="s">
        <v>16126</v>
      </c>
      <c r="C177" s="3" t="s">
        <v>16127</v>
      </c>
      <c r="D177" s="3" t="s">
        <v>16128</v>
      </c>
      <c r="E177" s="3" t="s">
        <v>15732</v>
      </c>
      <c r="F177" s="3" t="s">
        <v>16129</v>
      </c>
      <c r="G177" s="3" t="s">
        <v>16130</v>
      </c>
      <c r="H177" s="3" t="s">
        <v>16131</v>
      </c>
    </row>
    <row r="178" spans="1:9" ht="16.8" customHeight="1" x14ac:dyDescent="0.3">
      <c r="A178" s="3" t="s">
        <v>6972</v>
      </c>
      <c r="B178" s="3" t="s">
        <v>16132</v>
      </c>
      <c r="C178" s="3" t="s">
        <v>15475</v>
      </c>
      <c r="D178" s="3" t="s">
        <v>15476</v>
      </c>
      <c r="E178" s="3" t="s">
        <v>15484</v>
      </c>
      <c r="F178" s="3" t="s">
        <v>16133</v>
      </c>
      <c r="G178" s="3" t="s">
        <v>15591</v>
      </c>
    </row>
    <row r="179" spans="1:9" ht="16.8" customHeight="1" x14ac:dyDescent="0.3">
      <c r="A179" s="3" t="s">
        <v>4855</v>
      </c>
      <c r="B179" s="3" t="s">
        <v>15614</v>
      </c>
      <c r="C179" s="3" t="s">
        <v>15503</v>
      </c>
      <c r="D179" s="3" t="s">
        <v>15476</v>
      </c>
      <c r="E179" s="3" t="s">
        <v>16134</v>
      </c>
      <c r="F179" s="3" t="s">
        <v>16135</v>
      </c>
      <c r="G179" s="3" t="s">
        <v>16136</v>
      </c>
      <c r="H179" s="3" t="s">
        <v>16137</v>
      </c>
      <c r="I179" s="3" t="s">
        <v>16138</v>
      </c>
    </row>
    <row r="180" spans="1:9" ht="16.8" customHeight="1" x14ac:dyDescent="0.3">
      <c r="A180" s="3" t="s">
        <v>6958</v>
      </c>
      <c r="B180" s="3" t="s">
        <v>16139</v>
      </c>
      <c r="C180" s="3" t="s">
        <v>16140</v>
      </c>
      <c r="D180" s="3" t="s">
        <v>15476</v>
      </c>
    </row>
    <row r="181" spans="1:9" ht="16.8" customHeight="1" x14ac:dyDescent="0.3">
      <c r="A181" s="3" t="s">
        <v>1094</v>
      </c>
      <c r="B181" s="3" t="s">
        <v>16141</v>
      </c>
      <c r="C181" s="3" t="s">
        <v>16142</v>
      </c>
      <c r="D181" s="3" t="s">
        <v>15476</v>
      </c>
      <c r="E181" s="3" t="s">
        <v>16143</v>
      </c>
      <c r="F181" s="3" t="s">
        <v>16144</v>
      </c>
      <c r="G181" s="3" t="s">
        <v>15591</v>
      </c>
    </row>
    <row r="182" spans="1:9" ht="16.8" customHeight="1" x14ac:dyDescent="0.3">
      <c r="A182" s="3" t="s">
        <v>4742</v>
      </c>
      <c r="B182" s="3" t="s">
        <v>16021</v>
      </c>
      <c r="C182" s="3" t="s">
        <v>15519</v>
      </c>
      <c r="D182" s="3" t="s">
        <v>15476</v>
      </c>
      <c r="E182" s="3" t="s">
        <v>16145</v>
      </c>
      <c r="F182" s="3" t="s">
        <v>4857</v>
      </c>
      <c r="G182" s="3" t="s">
        <v>15591</v>
      </c>
    </row>
    <row r="183" spans="1:9" ht="16.8" customHeight="1" x14ac:dyDescent="0.3">
      <c r="A183" s="3" t="s">
        <v>1105</v>
      </c>
      <c r="B183" s="3" t="s">
        <v>16146</v>
      </c>
      <c r="C183" s="3" t="s">
        <v>15487</v>
      </c>
      <c r="D183" s="3" t="s">
        <v>15476</v>
      </c>
      <c r="E183" s="3" t="s">
        <v>15525</v>
      </c>
      <c r="F183" s="3" t="s">
        <v>16147</v>
      </c>
      <c r="G183" s="3" t="s">
        <v>15591</v>
      </c>
    </row>
    <row r="184" spans="1:9" ht="16.8" customHeight="1" x14ac:dyDescent="0.3">
      <c r="A184" s="3" t="s">
        <v>6978</v>
      </c>
      <c r="B184" s="3" t="s">
        <v>16148</v>
      </c>
      <c r="C184" s="3" t="s">
        <v>15557</v>
      </c>
      <c r="D184" s="3" t="s">
        <v>15476</v>
      </c>
      <c r="E184" s="3" t="s">
        <v>16149</v>
      </c>
      <c r="F184" s="3" t="s">
        <v>16150</v>
      </c>
      <c r="G184" s="3" t="s">
        <v>15591</v>
      </c>
    </row>
    <row r="185" spans="1:9" ht="16.8" customHeight="1" x14ac:dyDescent="0.3">
      <c r="A185" s="3" t="s">
        <v>1096</v>
      </c>
      <c r="B185" s="3" t="s">
        <v>16151</v>
      </c>
      <c r="C185" s="3" t="s">
        <v>16152</v>
      </c>
      <c r="D185" s="3" t="s">
        <v>16153</v>
      </c>
      <c r="E185" s="3" t="s">
        <v>16154</v>
      </c>
      <c r="F185" s="3" t="s">
        <v>1093</v>
      </c>
      <c r="H185" s="3" t="s">
        <v>16155</v>
      </c>
      <c r="I185" s="3" t="s">
        <v>16156</v>
      </c>
    </row>
    <row r="186" spans="1:9" ht="16.8" customHeight="1" x14ac:dyDescent="0.3">
      <c r="A186" s="3" t="s">
        <v>6986</v>
      </c>
      <c r="B186" s="3" t="s">
        <v>16157</v>
      </c>
      <c r="C186" s="3" t="s">
        <v>15952</v>
      </c>
      <c r="D186" s="3" t="s">
        <v>15476</v>
      </c>
      <c r="E186" s="3" t="s">
        <v>16158</v>
      </c>
      <c r="F186" s="3" t="s">
        <v>16159</v>
      </c>
      <c r="G186" s="3" t="s">
        <v>16160</v>
      </c>
      <c r="H186" s="3" t="s">
        <v>16161</v>
      </c>
      <c r="I186" s="3" t="s">
        <v>16162</v>
      </c>
    </row>
    <row r="187" spans="1:9" ht="16.8" customHeight="1" x14ac:dyDescent="0.3">
      <c r="A187" s="3" t="s">
        <v>4765</v>
      </c>
      <c r="B187" s="3" t="s">
        <v>15872</v>
      </c>
      <c r="C187" s="3" t="s">
        <v>16163</v>
      </c>
      <c r="D187" s="3" t="s">
        <v>16164</v>
      </c>
      <c r="E187" s="3" t="s">
        <v>16165</v>
      </c>
      <c r="F187" s="3" t="s">
        <v>16166</v>
      </c>
      <c r="H187" s="3" t="s">
        <v>16167</v>
      </c>
      <c r="I187" s="3" t="s">
        <v>16168</v>
      </c>
    </row>
    <row r="188" spans="1:9" ht="16.8" customHeight="1" x14ac:dyDescent="0.3">
      <c r="A188" s="3" t="s">
        <v>1108</v>
      </c>
      <c r="C188" s="3" t="s">
        <v>15487</v>
      </c>
      <c r="D188" s="3" t="s">
        <v>15476</v>
      </c>
      <c r="E188" s="3" t="s">
        <v>16169</v>
      </c>
      <c r="F188" s="3" t="s">
        <v>16170</v>
      </c>
      <c r="G188" s="3" t="s">
        <v>15591</v>
      </c>
    </row>
    <row r="189" spans="1:9" ht="16.8" customHeight="1" x14ac:dyDescent="0.3">
      <c r="A189" s="3" t="s">
        <v>1102</v>
      </c>
      <c r="B189" s="3" t="s">
        <v>16141</v>
      </c>
      <c r="C189" s="3" t="s">
        <v>15524</v>
      </c>
      <c r="D189" s="3" t="s">
        <v>15476</v>
      </c>
      <c r="E189" s="3" t="s">
        <v>16171</v>
      </c>
      <c r="F189" s="3" t="s">
        <v>16147</v>
      </c>
      <c r="G189" s="3" t="s">
        <v>16172</v>
      </c>
      <c r="H189" s="3" t="s">
        <v>16173</v>
      </c>
      <c r="I189" s="3" t="s">
        <v>16174</v>
      </c>
    </row>
    <row r="190" spans="1:9" ht="16.8" customHeight="1" x14ac:dyDescent="0.3">
      <c r="A190" s="3" t="s">
        <v>4768</v>
      </c>
      <c r="B190" s="3" t="s">
        <v>16175</v>
      </c>
      <c r="C190" s="3" t="s">
        <v>16176</v>
      </c>
      <c r="D190" s="3" t="s">
        <v>16177</v>
      </c>
      <c r="G190" s="3" t="s">
        <v>16178</v>
      </c>
      <c r="H190" s="3" t="s">
        <v>16179</v>
      </c>
    </row>
    <row r="191" spans="1:9" ht="16.8" customHeight="1" x14ac:dyDescent="0.3">
      <c r="A191" s="3" t="s">
        <v>1100</v>
      </c>
      <c r="B191" s="3" t="s">
        <v>16180</v>
      </c>
      <c r="C191" s="3" t="s">
        <v>15487</v>
      </c>
      <c r="D191" s="3" t="s">
        <v>15476</v>
      </c>
      <c r="E191" s="3" t="s">
        <v>16181</v>
      </c>
      <c r="F191" s="3" t="s">
        <v>16182</v>
      </c>
      <c r="G191" s="3" t="s">
        <v>16183</v>
      </c>
      <c r="H191" s="3" t="s">
        <v>16184</v>
      </c>
      <c r="I191" s="3" t="s">
        <v>16185</v>
      </c>
    </row>
    <row r="192" spans="1:9" ht="16.8" customHeight="1" x14ac:dyDescent="0.3">
      <c r="A192" s="3" t="s">
        <v>298</v>
      </c>
      <c r="B192" s="3" t="s">
        <v>16081</v>
      </c>
      <c r="C192" s="3" t="s">
        <v>15557</v>
      </c>
      <c r="D192" s="3" t="s">
        <v>15476</v>
      </c>
      <c r="E192" s="3" t="s">
        <v>16186</v>
      </c>
      <c r="F192" s="3" t="s">
        <v>16187</v>
      </c>
      <c r="H192" s="3" t="s">
        <v>16188</v>
      </c>
      <c r="I192" s="3" t="s">
        <v>16189</v>
      </c>
    </row>
    <row r="193" spans="1:9" ht="16.8" customHeight="1" x14ac:dyDescent="0.3">
      <c r="A193" s="3" t="s">
        <v>4777</v>
      </c>
      <c r="B193" s="3" t="s">
        <v>15872</v>
      </c>
      <c r="C193" s="3" t="s">
        <v>16190</v>
      </c>
      <c r="D193" s="3" t="s">
        <v>16191</v>
      </c>
      <c r="E193" s="3" t="s">
        <v>16192</v>
      </c>
      <c r="F193" s="3" t="s">
        <v>16193</v>
      </c>
      <c r="G193" s="3" t="s">
        <v>16194</v>
      </c>
      <c r="H193" s="3" t="s">
        <v>16195</v>
      </c>
      <c r="I193" s="3" t="s">
        <v>16196</v>
      </c>
    </row>
    <row r="194" spans="1:9" ht="16.8" customHeight="1" x14ac:dyDescent="0.3">
      <c r="A194" s="3" t="s">
        <v>4763</v>
      </c>
      <c r="B194" s="3" t="s">
        <v>15479</v>
      </c>
      <c r="C194" s="3" t="s">
        <v>15519</v>
      </c>
      <c r="D194" s="3" t="s">
        <v>15476</v>
      </c>
      <c r="E194" s="3" t="s">
        <v>15516</v>
      </c>
      <c r="F194" s="3" t="s">
        <v>16197</v>
      </c>
      <c r="G194" s="3" t="s">
        <v>15591</v>
      </c>
    </row>
    <row r="195" spans="1:9" ht="16.8" customHeight="1" x14ac:dyDescent="0.3">
      <c r="A195" s="3" t="s">
        <v>4798</v>
      </c>
      <c r="B195" s="3" t="s">
        <v>16198</v>
      </c>
      <c r="C195" s="3" t="s">
        <v>15487</v>
      </c>
      <c r="D195" s="3" t="s">
        <v>15476</v>
      </c>
      <c r="E195" s="3" t="s">
        <v>16199</v>
      </c>
      <c r="F195" s="3" t="s">
        <v>16200</v>
      </c>
      <c r="G195" s="3" t="s">
        <v>16201</v>
      </c>
      <c r="H195" s="3" t="s">
        <v>16202</v>
      </c>
      <c r="I195" s="3" t="s">
        <v>16203</v>
      </c>
    </row>
    <row r="196" spans="1:9" ht="16.8" customHeight="1" x14ac:dyDescent="0.3">
      <c r="A196" s="3" t="s">
        <v>4770</v>
      </c>
      <c r="B196" s="3" t="s">
        <v>16204</v>
      </c>
      <c r="C196" s="3" t="s">
        <v>15577</v>
      </c>
      <c r="D196" s="3" t="s">
        <v>15476</v>
      </c>
      <c r="E196" s="3" t="s">
        <v>16205</v>
      </c>
      <c r="F196" s="3" t="s">
        <v>16206</v>
      </c>
      <c r="G196" s="3" t="s">
        <v>15591</v>
      </c>
    </row>
    <row r="197" spans="1:9" ht="16.8" customHeight="1" x14ac:dyDescent="0.3">
      <c r="A197" s="3" t="s">
        <v>16207</v>
      </c>
      <c r="B197" s="3" t="s">
        <v>16208</v>
      </c>
      <c r="C197" s="3" t="s">
        <v>16209</v>
      </c>
      <c r="D197" s="3" t="s">
        <v>16210</v>
      </c>
      <c r="H197" s="3" t="s">
        <v>16211</v>
      </c>
    </row>
    <row r="198" spans="1:9" ht="16.8" customHeight="1" x14ac:dyDescent="0.3">
      <c r="A198" s="3" t="s">
        <v>4807</v>
      </c>
      <c r="B198" s="3" t="s">
        <v>16212</v>
      </c>
      <c r="C198" s="3" t="s">
        <v>15487</v>
      </c>
      <c r="D198" s="3" t="s">
        <v>15476</v>
      </c>
      <c r="E198" s="3" t="s">
        <v>15944</v>
      </c>
      <c r="F198" s="3" t="s">
        <v>16213</v>
      </c>
    </row>
    <row r="199" spans="1:9" ht="16.8" customHeight="1" x14ac:dyDescent="0.3">
      <c r="A199" s="3" t="s">
        <v>16214</v>
      </c>
      <c r="B199" s="3" t="s">
        <v>16208</v>
      </c>
      <c r="C199" s="3" t="s">
        <v>16215</v>
      </c>
      <c r="D199" s="3" t="s">
        <v>16216</v>
      </c>
      <c r="E199" s="3" t="s">
        <v>16217</v>
      </c>
      <c r="F199" s="3" t="s">
        <v>16218</v>
      </c>
      <c r="H199" s="3" t="s">
        <v>16219</v>
      </c>
      <c r="I199" s="3" t="s">
        <v>16220</v>
      </c>
    </row>
    <row r="200" spans="1:9" ht="16.8" customHeight="1" x14ac:dyDescent="0.3">
      <c r="A200" s="3" t="s">
        <v>4809</v>
      </c>
      <c r="B200" s="3" t="s">
        <v>16221</v>
      </c>
      <c r="C200" s="3" t="s">
        <v>15487</v>
      </c>
      <c r="D200" s="3" t="s">
        <v>15476</v>
      </c>
      <c r="E200" s="3" t="s">
        <v>16222</v>
      </c>
      <c r="F200" s="3" t="s">
        <v>16223</v>
      </c>
      <c r="G200" s="3" t="s">
        <v>15591</v>
      </c>
    </row>
    <row r="201" spans="1:9" ht="16.8" customHeight="1" x14ac:dyDescent="0.3">
      <c r="A201" s="3" t="s">
        <v>16224</v>
      </c>
      <c r="B201" s="3" t="s">
        <v>16208</v>
      </c>
      <c r="C201" s="3" t="s">
        <v>16225</v>
      </c>
      <c r="D201" s="3" t="s">
        <v>16226</v>
      </c>
      <c r="E201" s="3" t="s">
        <v>16227</v>
      </c>
      <c r="F201" s="3" t="s">
        <v>16193</v>
      </c>
      <c r="H201" s="3" t="s">
        <v>16228</v>
      </c>
      <c r="I201" s="3" t="s">
        <v>16229</v>
      </c>
    </row>
    <row r="202" spans="1:9" ht="16.8" customHeight="1" x14ac:dyDescent="0.3">
      <c r="A202" s="3" t="s">
        <v>16230</v>
      </c>
      <c r="B202" s="3" t="s">
        <v>16231</v>
      </c>
      <c r="C202" s="3" t="s">
        <v>16232</v>
      </c>
      <c r="D202" s="3" t="s">
        <v>16233</v>
      </c>
      <c r="G202" s="3" t="s">
        <v>16234</v>
      </c>
      <c r="H202" s="3" t="s">
        <v>16235</v>
      </c>
    </row>
    <row r="203" spans="1:9" ht="16.8" customHeight="1" x14ac:dyDescent="0.3">
      <c r="A203" s="3" t="s">
        <v>4774</v>
      </c>
      <c r="B203" s="3" t="s">
        <v>16231</v>
      </c>
      <c r="C203" s="3" t="s">
        <v>16236</v>
      </c>
      <c r="D203" s="3" t="s">
        <v>16237</v>
      </c>
      <c r="E203" s="3" t="s">
        <v>16238</v>
      </c>
      <c r="F203" s="3" t="s">
        <v>16239</v>
      </c>
      <c r="G203" s="3" t="s">
        <v>16240</v>
      </c>
      <c r="H203" s="3" t="s">
        <v>16241</v>
      </c>
      <c r="I203" s="3" t="s">
        <v>16242</v>
      </c>
    </row>
    <row r="204" spans="1:9" ht="16.8" customHeight="1" x14ac:dyDescent="0.3">
      <c r="A204" s="3" t="s">
        <v>4818</v>
      </c>
      <c r="B204" s="3" t="s">
        <v>16243</v>
      </c>
      <c r="C204" s="3" t="s">
        <v>15850</v>
      </c>
      <c r="D204" s="3" t="s">
        <v>15476</v>
      </c>
      <c r="E204" s="3" t="s">
        <v>16244</v>
      </c>
      <c r="F204" s="3" t="s">
        <v>16245</v>
      </c>
      <c r="G204" s="3" t="s">
        <v>15591</v>
      </c>
    </row>
    <row r="205" spans="1:9" ht="16.8" customHeight="1" x14ac:dyDescent="0.3">
      <c r="A205" s="3" t="s">
        <v>16246</v>
      </c>
      <c r="C205" s="3" t="s">
        <v>15487</v>
      </c>
      <c r="D205" s="3" t="s">
        <v>15476</v>
      </c>
      <c r="E205" s="3" t="s">
        <v>16247</v>
      </c>
      <c r="F205" s="3" t="s">
        <v>16248</v>
      </c>
      <c r="G205" s="3" t="s">
        <v>15591</v>
      </c>
    </row>
    <row r="206" spans="1:9" ht="16.8" customHeight="1" x14ac:dyDescent="0.3">
      <c r="A206" s="3" t="s">
        <v>4822</v>
      </c>
      <c r="B206" s="3" t="s">
        <v>16208</v>
      </c>
      <c r="C206" s="3" t="s">
        <v>16249</v>
      </c>
      <c r="D206" s="3" t="s">
        <v>16250</v>
      </c>
      <c r="E206" s="3" t="s">
        <v>16251</v>
      </c>
      <c r="F206" s="3" t="s">
        <v>16193</v>
      </c>
    </row>
    <row r="207" spans="1:9" ht="16.8" customHeight="1" x14ac:dyDescent="0.3">
      <c r="A207" s="3" t="s">
        <v>4824</v>
      </c>
      <c r="B207" s="3" t="s">
        <v>16252</v>
      </c>
      <c r="C207" s="3" t="s">
        <v>16253</v>
      </c>
      <c r="D207" s="3" t="s">
        <v>16254</v>
      </c>
      <c r="E207" s="3" t="s">
        <v>16255</v>
      </c>
      <c r="F207" s="3" t="s">
        <v>16256</v>
      </c>
      <c r="H207" s="3" t="s">
        <v>16257</v>
      </c>
      <c r="I207" s="3" t="s">
        <v>16258</v>
      </c>
    </row>
    <row r="208" spans="1:9" ht="16.8" customHeight="1" x14ac:dyDescent="0.3">
      <c r="A208" s="3" t="s">
        <v>4811</v>
      </c>
      <c r="B208" s="3" t="s">
        <v>16259</v>
      </c>
      <c r="C208" s="3" t="s">
        <v>16260</v>
      </c>
      <c r="D208" s="3" t="s">
        <v>16261</v>
      </c>
      <c r="H208" s="3" t="s">
        <v>16262</v>
      </c>
    </row>
    <row r="209" spans="1:9" ht="16.8" customHeight="1" x14ac:dyDescent="0.3">
      <c r="A209" s="3" t="s">
        <v>6539</v>
      </c>
      <c r="B209" s="3" t="s">
        <v>16263</v>
      </c>
      <c r="C209" s="3" t="s">
        <v>16264</v>
      </c>
      <c r="D209" s="3" t="s">
        <v>16265</v>
      </c>
      <c r="E209" s="3" t="s">
        <v>16266</v>
      </c>
      <c r="F209" s="3" t="s">
        <v>16267</v>
      </c>
      <c r="H209" s="3" t="s">
        <v>16268</v>
      </c>
      <c r="I209" s="3" t="s">
        <v>16269</v>
      </c>
    </row>
    <row r="210" spans="1:9" ht="16.8" customHeight="1" x14ac:dyDescent="0.3">
      <c r="A210" s="3" t="s">
        <v>16270</v>
      </c>
      <c r="B210" s="3" t="s">
        <v>16208</v>
      </c>
      <c r="C210" s="3" t="s">
        <v>16016</v>
      </c>
      <c r="D210" s="3" t="s">
        <v>15472</v>
      </c>
      <c r="H210" s="3" t="s">
        <v>16271</v>
      </c>
    </row>
    <row r="211" spans="1:9" ht="16.8" customHeight="1" x14ac:dyDescent="0.3">
      <c r="A211" s="3" t="s">
        <v>6544</v>
      </c>
      <c r="B211" s="3" t="s">
        <v>16272</v>
      </c>
      <c r="C211" s="3" t="s">
        <v>16273</v>
      </c>
      <c r="D211" s="3" t="s">
        <v>15980</v>
      </c>
      <c r="E211" s="3" t="s">
        <v>16274</v>
      </c>
      <c r="F211" s="3" t="s">
        <v>16275</v>
      </c>
      <c r="H211" s="3" t="s">
        <v>16276</v>
      </c>
      <c r="I211" s="3" t="s">
        <v>16277</v>
      </c>
    </row>
    <row r="212" spans="1:9" ht="16.8" customHeight="1" x14ac:dyDescent="0.3">
      <c r="A212" s="3" t="s">
        <v>4820</v>
      </c>
      <c r="B212" s="3" t="s">
        <v>16102</v>
      </c>
      <c r="C212" s="3" t="s">
        <v>15487</v>
      </c>
      <c r="D212" s="3" t="s">
        <v>15476</v>
      </c>
      <c r="E212" s="3" t="s">
        <v>16278</v>
      </c>
      <c r="F212" s="3" t="s">
        <v>16279</v>
      </c>
      <c r="H212" s="3" t="s">
        <v>16280</v>
      </c>
      <c r="I212" s="3" t="s">
        <v>16281</v>
      </c>
    </row>
    <row r="213" spans="1:9" ht="16.8" customHeight="1" x14ac:dyDescent="0.3">
      <c r="A213" s="3" t="s">
        <v>6562</v>
      </c>
      <c r="B213" s="3" t="s">
        <v>16272</v>
      </c>
      <c r="C213" s="3" t="s">
        <v>16282</v>
      </c>
      <c r="D213" s="3" t="s">
        <v>16283</v>
      </c>
      <c r="E213" s="3" t="s">
        <v>16284</v>
      </c>
      <c r="F213" s="3" t="s">
        <v>16267</v>
      </c>
      <c r="H213" s="3" t="s">
        <v>16285</v>
      </c>
      <c r="I213" s="3" t="s">
        <v>16286</v>
      </c>
    </row>
    <row r="214" spans="1:9" ht="16.8" customHeight="1" x14ac:dyDescent="0.3">
      <c r="A214" s="3" t="s">
        <v>16287</v>
      </c>
      <c r="B214" s="3" t="s">
        <v>16288</v>
      </c>
      <c r="C214" s="3" t="s">
        <v>16289</v>
      </c>
      <c r="D214" s="3" t="s">
        <v>16290</v>
      </c>
      <c r="E214" s="3" t="s">
        <v>16291</v>
      </c>
      <c r="F214" s="3" t="s">
        <v>16292</v>
      </c>
      <c r="G214" s="3" t="s">
        <v>16293</v>
      </c>
      <c r="H214" s="3" t="s">
        <v>16294</v>
      </c>
      <c r="I214" s="3" t="s">
        <v>16295</v>
      </c>
    </row>
    <row r="215" spans="1:9" ht="16.8" customHeight="1" x14ac:dyDescent="0.3">
      <c r="A215" s="3" t="s">
        <v>16296</v>
      </c>
      <c r="B215" s="3" t="s">
        <v>16297</v>
      </c>
      <c r="C215" s="3" t="s">
        <v>16298</v>
      </c>
      <c r="D215" s="3" t="s">
        <v>16299</v>
      </c>
      <c r="E215" s="3" t="s">
        <v>15732</v>
      </c>
      <c r="F215" s="3" t="s">
        <v>16300</v>
      </c>
      <c r="G215" s="3" t="s">
        <v>16301</v>
      </c>
      <c r="H215" s="3" t="s">
        <v>16302</v>
      </c>
    </row>
    <row r="216" spans="1:9" ht="16.8" customHeight="1" x14ac:dyDescent="0.3">
      <c r="A216" s="3" t="s">
        <v>16303</v>
      </c>
      <c r="B216" s="3" t="s">
        <v>16304</v>
      </c>
      <c r="C216" s="3" t="s">
        <v>16305</v>
      </c>
      <c r="D216" s="3" t="s">
        <v>15476</v>
      </c>
      <c r="E216" s="3" t="s">
        <v>16306</v>
      </c>
      <c r="F216" s="3" t="s">
        <v>16307</v>
      </c>
      <c r="G216" s="3" t="s">
        <v>16308</v>
      </c>
      <c r="H216" s="3" t="s">
        <v>16309</v>
      </c>
    </row>
    <row r="217" spans="1:9" ht="16.8" customHeight="1" x14ac:dyDescent="0.3">
      <c r="A217" s="3" t="s">
        <v>6537</v>
      </c>
      <c r="B217" s="3" t="s">
        <v>16263</v>
      </c>
      <c r="C217" s="3" t="s">
        <v>15967</v>
      </c>
      <c r="D217" s="3" t="s">
        <v>16310</v>
      </c>
      <c r="E217" s="3" t="s">
        <v>16311</v>
      </c>
      <c r="F217" s="3" t="s">
        <v>16267</v>
      </c>
      <c r="H217" s="3" t="s">
        <v>16312</v>
      </c>
      <c r="I217" s="3" t="s">
        <v>16313</v>
      </c>
    </row>
    <row r="218" spans="1:9" ht="16.8" customHeight="1" x14ac:dyDescent="0.3">
      <c r="A218" s="3" t="s">
        <v>6541</v>
      </c>
      <c r="B218" s="3" t="s">
        <v>16314</v>
      </c>
      <c r="C218" s="3" t="s">
        <v>16315</v>
      </c>
      <c r="D218" s="3" t="s">
        <v>16316</v>
      </c>
      <c r="E218" s="3" t="s">
        <v>16317</v>
      </c>
      <c r="F218" s="3" t="s">
        <v>16275</v>
      </c>
      <c r="H218" s="3" t="s">
        <v>16318</v>
      </c>
      <c r="I218" s="3" t="s">
        <v>16319</v>
      </c>
    </row>
    <row r="219" spans="1:9" ht="16.8" customHeight="1" x14ac:dyDescent="0.3">
      <c r="A219" s="3" t="s">
        <v>16320</v>
      </c>
      <c r="B219" s="3" t="s">
        <v>16321</v>
      </c>
      <c r="C219" s="3" t="s">
        <v>15557</v>
      </c>
      <c r="D219" s="3" t="s">
        <v>15476</v>
      </c>
      <c r="E219" s="3" t="s">
        <v>16322</v>
      </c>
      <c r="F219" s="3" t="s">
        <v>16323</v>
      </c>
      <c r="G219" s="3" t="s">
        <v>15591</v>
      </c>
    </row>
    <row r="220" spans="1:9" ht="16.8" customHeight="1" x14ac:dyDescent="0.3">
      <c r="A220" s="3" t="s">
        <v>6559</v>
      </c>
      <c r="B220" s="3" t="s">
        <v>16324</v>
      </c>
      <c r="C220" s="3" t="s">
        <v>16325</v>
      </c>
      <c r="D220" s="3" t="s">
        <v>16326</v>
      </c>
      <c r="E220" s="3" t="s">
        <v>16327</v>
      </c>
      <c r="F220" s="3" t="s">
        <v>16267</v>
      </c>
      <c r="H220" s="3" t="s">
        <v>16328</v>
      </c>
      <c r="I220" s="3" t="s">
        <v>15936</v>
      </c>
    </row>
    <row r="221" spans="1:9" ht="16.8" customHeight="1" x14ac:dyDescent="0.3">
      <c r="A221" s="3" t="s">
        <v>12266</v>
      </c>
      <c r="C221" s="3" t="s">
        <v>15524</v>
      </c>
      <c r="D221" s="3" t="s">
        <v>15476</v>
      </c>
      <c r="E221" s="3" t="s">
        <v>16329</v>
      </c>
      <c r="F221" s="3" t="s">
        <v>16330</v>
      </c>
      <c r="G221" s="3" t="s">
        <v>16331</v>
      </c>
      <c r="H221" s="3" t="s">
        <v>16332</v>
      </c>
      <c r="I221" s="3" t="s">
        <v>16333</v>
      </c>
    </row>
    <row r="222" spans="1:9" ht="16.8" customHeight="1" x14ac:dyDescent="0.3">
      <c r="A222" s="3" t="s">
        <v>15179</v>
      </c>
      <c r="C222" s="3" t="s">
        <v>16334</v>
      </c>
      <c r="D222" s="3" t="s">
        <v>16335</v>
      </c>
      <c r="E222" s="3" t="s">
        <v>16336</v>
      </c>
      <c r="F222" s="3" t="s">
        <v>16337</v>
      </c>
      <c r="G222" s="3" t="s">
        <v>16338</v>
      </c>
      <c r="I222" s="3" t="s">
        <v>16339</v>
      </c>
    </row>
    <row r="223" spans="1:9" ht="16.8" customHeight="1" x14ac:dyDescent="0.3">
      <c r="A223" s="3" t="s">
        <v>4789</v>
      </c>
      <c r="B223" s="3" t="s">
        <v>16340</v>
      </c>
      <c r="C223" s="3" t="s">
        <v>15487</v>
      </c>
      <c r="D223" s="3" t="s">
        <v>15476</v>
      </c>
    </row>
    <row r="224" spans="1:9" ht="16.8" customHeight="1" x14ac:dyDescent="0.3">
      <c r="A224" s="3" t="s">
        <v>15171</v>
      </c>
      <c r="B224" s="3" t="s">
        <v>16341</v>
      </c>
      <c r="C224" s="3" t="s">
        <v>16342</v>
      </c>
      <c r="D224" s="3" t="s">
        <v>15476</v>
      </c>
      <c r="E224" s="3" t="s">
        <v>16343</v>
      </c>
      <c r="F224" s="3" t="s">
        <v>16344</v>
      </c>
      <c r="G224" s="3" t="s">
        <v>15591</v>
      </c>
    </row>
    <row r="225" spans="1:9" ht="16.8" customHeight="1" x14ac:dyDescent="0.3">
      <c r="A225" s="3" t="s">
        <v>16345</v>
      </c>
      <c r="B225" s="3" t="s">
        <v>16346</v>
      </c>
      <c r="C225" s="3" t="s">
        <v>15557</v>
      </c>
      <c r="D225" s="3" t="s">
        <v>15476</v>
      </c>
      <c r="E225" s="3" t="s">
        <v>16347</v>
      </c>
      <c r="F225" s="3" t="s">
        <v>16348</v>
      </c>
      <c r="G225" s="3" t="s">
        <v>15591</v>
      </c>
    </row>
    <row r="226" spans="1:9" ht="16.8" customHeight="1" x14ac:dyDescent="0.3">
      <c r="A226" s="3" t="s">
        <v>15176</v>
      </c>
      <c r="B226" s="3" t="s">
        <v>15486</v>
      </c>
      <c r="C226" s="3" t="s">
        <v>15719</v>
      </c>
      <c r="D226" s="3" t="s">
        <v>15476</v>
      </c>
      <c r="E226" s="3" t="s">
        <v>15516</v>
      </c>
      <c r="F226" s="3" t="s">
        <v>16349</v>
      </c>
    </row>
    <row r="227" spans="1:9" ht="16.8" customHeight="1" x14ac:dyDescent="0.3">
      <c r="A227" s="3" t="s">
        <v>15209</v>
      </c>
      <c r="B227" s="3" t="s">
        <v>16346</v>
      </c>
      <c r="C227" s="3" t="s">
        <v>15719</v>
      </c>
      <c r="D227" s="3" t="s">
        <v>15476</v>
      </c>
      <c r="E227" s="3" t="s">
        <v>15732</v>
      </c>
      <c r="F227" s="3" t="s">
        <v>16350</v>
      </c>
      <c r="G227" s="3" t="s">
        <v>15591</v>
      </c>
    </row>
    <row r="228" spans="1:9" ht="16.8" customHeight="1" x14ac:dyDescent="0.3">
      <c r="A228" s="3" t="s">
        <v>15206</v>
      </c>
      <c r="B228" s="3" t="s">
        <v>16346</v>
      </c>
      <c r="C228" s="3" t="s">
        <v>16351</v>
      </c>
      <c r="D228" s="3" t="s">
        <v>15476</v>
      </c>
      <c r="E228" s="3" t="s">
        <v>16352</v>
      </c>
      <c r="F228" s="3" t="s">
        <v>16353</v>
      </c>
      <c r="G228" s="3" t="s">
        <v>15591</v>
      </c>
    </row>
    <row r="229" spans="1:9" ht="16.8" customHeight="1" x14ac:dyDescent="0.3">
      <c r="A229" s="3" t="s">
        <v>15190</v>
      </c>
      <c r="B229" s="3" t="s">
        <v>16354</v>
      </c>
      <c r="C229" s="3" t="s">
        <v>16355</v>
      </c>
      <c r="D229" s="3" t="s">
        <v>15476</v>
      </c>
      <c r="E229" s="3" t="s">
        <v>16356</v>
      </c>
      <c r="F229" s="3" t="s">
        <v>16357</v>
      </c>
      <c r="G229" s="3" t="s">
        <v>15591</v>
      </c>
    </row>
    <row r="230" spans="1:9" ht="16.8" customHeight="1" x14ac:dyDescent="0.3">
      <c r="A230" s="3" t="s">
        <v>2359</v>
      </c>
      <c r="B230" s="3" t="s">
        <v>16208</v>
      </c>
      <c r="C230" s="3" t="s">
        <v>15524</v>
      </c>
      <c r="D230" s="3" t="s">
        <v>15476</v>
      </c>
      <c r="H230" s="3" t="s">
        <v>16358</v>
      </c>
    </row>
    <row r="231" spans="1:9" ht="16.8" customHeight="1" x14ac:dyDescent="0.3">
      <c r="A231" s="3" t="s">
        <v>15193</v>
      </c>
      <c r="C231" s="3" t="s">
        <v>15487</v>
      </c>
      <c r="D231" s="3" t="s">
        <v>15476</v>
      </c>
      <c r="E231" s="3" t="s">
        <v>15484</v>
      </c>
      <c r="F231" s="3" t="s">
        <v>16359</v>
      </c>
      <c r="G231" s="3" t="s">
        <v>15591</v>
      </c>
    </row>
    <row r="232" spans="1:9" ht="16.8" customHeight="1" x14ac:dyDescent="0.3">
      <c r="A232" s="3" t="s">
        <v>15200</v>
      </c>
      <c r="B232" s="3" t="s">
        <v>16346</v>
      </c>
      <c r="C232" s="3" t="s">
        <v>15522</v>
      </c>
      <c r="D232" s="3" t="s">
        <v>15476</v>
      </c>
      <c r="E232" s="3" t="s">
        <v>16360</v>
      </c>
      <c r="F232" s="3" t="s">
        <v>16361</v>
      </c>
      <c r="G232" s="3" t="s">
        <v>15591</v>
      </c>
    </row>
    <row r="233" spans="1:9" ht="16.8" customHeight="1" x14ac:dyDescent="0.3">
      <c r="A233" s="3" t="s">
        <v>15203</v>
      </c>
      <c r="B233" s="3" t="s">
        <v>16346</v>
      </c>
      <c r="C233" s="3" t="s">
        <v>15524</v>
      </c>
      <c r="D233" s="3" t="s">
        <v>15476</v>
      </c>
    </row>
    <row r="234" spans="1:9" ht="16.8" customHeight="1" x14ac:dyDescent="0.3">
      <c r="A234" s="3" t="s">
        <v>16362</v>
      </c>
      <c r="B234" s="3" t="s">
        <v>16363</v>
      </c>
      <c r="C234" s="3" t="s">
        <v>15487</v>
      </c>
      <c r="D234" s="3" t="s">
        <v>15476</v>
      </c>
      <c r="E234" s="3" t="s">
        <v>16364</v>
      </c>
      <c r="F234" s="3" t="s">
        <v>16365</v>
      </c>
      <c r="G234" s="3" t="s">
        <v>16366</v>
      </c>
      <c r="H234" s="3" t="s">
        <v>16367</v>
      </c>
      <c r="I234" s="3" t="s">
        <v>16368</v>
      </c>
    </row>
    <row r="235" spans="1:9" ht="16.8" customHeight="1" x14ac:dyDescent="0.3">
      <c r="A235" s="3" t="s">
        <v>4804</v>
      </c>
      <c r="B235" s="3" t="s">
        <v>16212</v>
      </c>
      <c r="C235" s="3" t="s">
        <v>15503</v>
      </c>
      <c r="D235" s="3" t="s">
        <v>15476</v>
      </c>
      <c r="G235" s="3" t="s">
        <v>16369</v>
      </c>
      <c r="H235" s="3" t="s">
        <v>16370</v>
      </c>
    </row>
    <row r="236" spans="1:9" ht="16.8" customHeight="1" x14ac:dyDescent="0.3">
      <c r="A236" s="3" t="s">
        <v>16371</v>
      </c>
      <c r="B236" s="3" t="s">
        <v>16208</v>
      </c>
      <c r="C236" s="3" t="s">
        <v>16372</v>
      </c>
      <c r="D236" s="3" t="s">
        <v>16373</v>
      </c>
      <c r="E236" s="3" t="s">
        <v>16374</v>
      </c>
      <c r="F236" s="3" t="s">
        <v>16375</v>
      </c>
      <c r="H236" s="3" t="s">
        <v>16376</v>
      </c>
      <c r="I236" s="3" t="s">
        <v>16377</v>
      </c>
    </row>
    <row r="237" spans="1:9" ht="16.8" customHeight="1" x14ac:dyDescent="0.3">
      <c r="A237" s="3" t="s">
        <v>2400</v>
      </c>
      <c r="B237" s="3" t="s">
        <v>16363</v>
      </c>
      <c r="C237" s="3" t="s">
        <v>16378</v>
      </c>
      <c r="D237" s="3" t="s">
        <v>16379</v>
      </c>
      <c r="E237" s="3" t="s">
        <v>16380</v>
      </c>
      <c r="F237" s="3" t="s">
        <v>16381</v>
      </c>
      <c r="H237" s="3" t="s">
        <v>16382</v>
      </c>
      <c r="I237" s="3" t="s">
        <v>15936</v>
      </c>
    </row>
    <row r="238" spans="1:9" ht="16.8" customHeight="1" x14ac:dyDescent="0.3">
      <c r="A238" s="3" t="s">
        <v>16383</v>
      </c>
      <c r="B238" s="3" t="s">
        <v>16384</v>
      </c>
      <c r="C238" s="3" t="s">
        <v>16385</v>
      </c>
      <c r="D238" s="3" t="s">
        <v>15476</v>
      </c>
      <c r="E238" s="3" t="s">
        <v>16386</v>
      </c>
      <c r="F238" s="3" t="s">
        <v>16292</v>
      </c>
      <c r="G238" s="3" t="s">
        <v>16387</v>
      </c>
      <c r="H238" s="3" t="s">
        <v>16388</v>
      </c>
      <c r="I238" s="3" t="s">
        <v>16389</v>
      </c>
    </row>
    <row r="239" spans="1:9" ht="16.8" customHeight="1" x14ac:dyDescent="0.3">
      <c r="A239" s="3" t="s">
        <v>2388</v>
      </c>
      <c r="B239" s="3" t="s">
        <v>16390</v>
      </c>
      <c r="C239" s="3" t="s">
        <v>16391</v>
      </c>
      <c r="D239" s="3" t="s">
        <v>15476</v>
      </c>
      <c r="G239" s="3" t="s">
        <v>16392</v>
      </c>
      <c r="H239" s="3" t="s">
        <v>16393</v>
      </c>
    </row>
    <row r="240" spans="1:9" ht="16.8" customHeight="1" x14ac:dyDescent="0.3">
      <c r="A240" s="3" t="s">
        <v>2394</v>
      </c>
      <c r="B240" s="3" t="s">
        <v>16363</v>
      </c>
      <c r="C240" s="3" t="s">
        <v>15475</v>
      </c>
      <c r="D240" s="3" t="s">
        <v>15476</v>
      </c>
      <c r="E240" s="3" t="s">
        <v>16394</v>
      </c>
      <c r="F240" s="3" t="s">
        <v>16365</v>
      </c>
      <c r="G240" s="3" t="s">
        <v>16395</v>
      </c>
      <c r="H240" s="3" t="s">
        <v>16396</v>
      </c>
      <c r="I240" s="3" t="s">
        <v>16397</v>
      </c>
    </row>
    <row r="241" spans="1:9" ht="16.8" customHeight="1" x14ac:dyDescent="0.3">
      <c r="A241" s="3" t="s">
        <v>2397</v>
      </c>
      <c r="B241" s="3" t="s">
        <v>16231</v>
      </c>
      <c r="C241" s="3" t="s">
        <v>16398</v>
      </c>
      <c r="D241" s="3" t="s">
        <v>16399</v>
      </c>
      <c r="E241" s="3" t="s">
        <v>16400</v>
      </c>
      <c r="F241" s="3" t="s">
        <v>16401</v>
      </c>
      <c r="G241" s="3" t="s">
        <v>15591</v>
      </c>
    </row>
    <row r="242" spans="1:9" ht="16.8" customHeight="1" x14ac:dyDescent="0.3">
      <c r="A242" s="3" t="s">
        <v>16402</v>
      </c>
      <c r="B242" s="3" t="s">
        <v>16231</v>
      </c>
      <c r="C242" s="3" t="s">
        <v>16403</v>
      </c>
      <c r="D242" s="3" t="s">
        <v>16404</v>
      </c>
      <c r="E242" s="3" t="s">
        <v>15489</v>
      </c>
      <c r="F242" s="3" t="s">
        <v>16405</v>
      </c>
      <c r="H242" s="3" t="s">
        <v>16406</v>
      </c>
      <c r="I242" s="3" t="s">
        <v>16407</v>
      </c>
    </row>
    <row r="243" spans="1:9" ht="16.8" customHeight="1" x14ac:dyDescent="0.3">
      <c r="A243" s="3" t="s">
        <v>9688</v>
      </c>
      <c r="B243" s="3" t="s">
        <v>16408</v>
      </c>
      <c r="C243" s="3" t="s">
        <v>16409</v>
      </c>
      <c r="D243" s="3" t="s">
        <v>15476</v>
      </c>
    </row>
    <row r="244" spans="1:9" ht="16.8" customHeight="1" x14ac:dyDescent="0.3">
      <c r="A244" s="3" t="s">
        <v>9693</v>
      </c>
      <c r="C244" s="3" t="s">
        <v>15487</v>
      </c>
      <c r="D244" s="3" t="s">
        <v>15476</v>
      </c>
      <c r="E244" s="3" t="s">
        <v>16410</v>
      </c>
      <c r="F244" s="3" t="s">
        <v>16411</v>
      </c>
      <c r="G244" s="3" t="s">
        <v>16412</v>
      </c>
      <c r="H244" s="3" t="s">
        <v>16413</v>
      </c>
      <c r="I244" s="3" t="s">
        <v>16414</v>
      </c>
    </row>
    <row r="245" spans="1:9" ht="16.8" customHeight="1" x14ac:dyDescent="0.3">
      <c r="A245" s="3" t="s">
        <v>9731</v>
      </c>
      <c r="B245" s="3" t="s">
        <v>16408</v>
      </c>
      <c r="C245" s="3" t="s">
        <v>16415</v>
      </c>
      <c r="D245" s="3" t="s">
        <v>15476</v>
      </c>
      <c r="E245" s="3" t="s">
        <v>16416</v>
      </c>
      <c r="F245" s="3" t="s">
        <v>16417</v>
      </c>
      <c r="H245" s="3" t="s">
        <v>16418</v>
      </c>
      <c r="I245" s="3" t="s">
        <v>16419</v>
      </c>
    </row>
    <row r="246" spans="1:9" ht="16.8" customHeight="1" x14ac:dyDescent="0.3">
      <c r="A246" s="3" t="s">
        <v>16420</v>
      </c>
      <c r="B246" s="3" t="s">
        <v>15714</v>
      </c>
      <c r="C246" s="3" t="s">
        <v>15503</v>
      </c>
      <c r="D246" s="3" t="s">
        <v>15476</v>
      </c>
      <c r="E246" s="3" t="s">
        <v>16421</v>
      </c>
      <c r="F246" s="3" t="s">
        <v>16422</v>
      </c>
      <c r="G246" s="3" t="s">
        <v>16423</v>
      </c>
      <c r="H246" s="3" t="s">
        <v>16424</v>
      </c>
      <c r="I246" s="3" t="s">
        <v>16425</v>
      </c>
    </row>
    <row r="247" spans="1:9" ht="16.8" customHeight="1" x14ac:dyDescent="0.3">
      <c r="A247" s="3" t="s">
        <v>16426</v>
      </c>
      <c r="B247" s="3" t="s">
        <v>16231</v>
      </c>
      <c r="C247" s="3" t="s">
        <v>15503</v>
      </c>
      <c r="D247" s="3" t="s">
        <v>15476</v>
      </c>
      <c r="E247" s="3" t="s">
        <v>16427</v>
      </c>
      <c r="F247" s="3" t="s">
        <v>16428</v>
      </c>
      <c r="G247" s="3" t="s">
        <v>15591</v>
      </c>
    </row>
    <row r="248" spans="1:9" ht="16.8" customHeight="1" x14ac:dyDescent="0.3">
      <c r="A248" s="3" t="s">
        <v>9734</v>
      </c>
      <c r="B248" s="3" t="s">
        <v>16429</v>
      </c>
      <c r="C248" s="3" t="s">
        <v>15519</v>
      </c>
      <c r="D248" s="3" t="s">
        <v>15476</v>
      </c>
    </row>
    <row r="249" spans="1:9" ht="16.8" customHeight="1" x14ac:dyDescent="0.3">
      <c r="A249" s="3" t="s">
        <v>9737</v>
      </c>
      <c r="B249" s="3" t="s">
        <v>16408</v>
      </c>
      <c r="C249" s="3" t="s">
        <v>15503</v>
      </c>
      <c r="D249" s="3" t="s">
        <v>15476</v>
      </c>
    </row>
    <row r="250" spans="1:9" ht="16.8" customHeight="1" x14ac:dyDescent="0.3">
      <c r="A250" s="3" t="s">
        <v>3175</v>
      </c>
      <c r="B250" s="3" t="s">
        <v>16430</v>
      </c>
      <c r="C250" s="3" t="s">
        <v>15524</v>
      </c>
      <c r="D250" s="3" t="s">
        <v>15476</v>
      </c>
      <c r="E250" s="3" t="s">
        <v>16431</v>
      </c>
      <c r="F250" s="3" t="s">
        <v>16432</v>
      </c>
    </row>
    <row r="251" spans="1:9" ht="16.8" customHeight="1" x14ac:dyDescent="0.3">
      <c r="A251" s="3" t="s">
        <v>3161</v>
      </c>
      <c r="B251" s="3" t="s">
        <v>15714</v>
      </c>
      <c r="C251" s="3" t="s">
        <v>15487</v>
      </c>
      <c r="D251" s="3" t="s">
        <v>15476</v>
      </c>
      <c r="E251" s="3" t="s">
        <v>16433</v>
      </c>
      <c r="F251" s="3" t="s">
        <v>16434</v>
      </c>
    </row>
    <row r="252" spans="1:9" ht="16.8" customHeight="1" x14ac:dyDescent="0.3">
      <c r="A252" s="3" t="s">
        <v>3163</v>
      </c>
      <c r="B252" s="3" t="s">
        <v>16435</v>
      </c>
      <c r="C252" s="3" t="s">
        <v>15519</v>
      </c>
      <c r="D252" s="3" t="s">
        <v>15476</v>
      </c>
      <c r="E252" s="3" t="s">
        <v>16436</v>
      </c>
      <c r="F252" s="3" t="s">
        <v>16437</v>
      </c>
      <c r="G252" s="3" t="s">
        <v>16438</v>
      </c>
      <c r="H252" s="3" t="s">
        <v>16439</v>
      </c>
      <c r="I252" s="3" t="s">
        <v>16440</v>
      </c>
    </row>
    <row r="253" spans="1:9" ht="16.8" customHeight="1" x14ac:dyDescent="0.3">
      <c r="A253" s="3" t="s">
        <v>16441</v>
      </c>
      <c r="B253" s="3" t="s">
        <v>16442</v>
      </c>
      <c r="C253" s="3" t="s">
        <v>15503</v>
      </c>
      <c r="D253" s="3" t="s">
        <v>15476</v>
      </c>
      <c r="E253" s="3" t="s">
        <v>16443</v>
      </c>
      <c r="F253" s="3" t="s">
        <v>16444</v>
      </c>
    </row>
    <row r="254" spans="1:9" ht="16.8" customHeight="1" x14ac:dyDescent="0.3">
      <c r="A254" s="3" t="s">
        <v>16445</v>
      </c>
      <c r="B254" s="3" t="s">
        <v>16446</v>
      </c>
      <c r="C254" s="3" t="s">
        <v>15487</v>
      </c>
      <c r="D254" s="3" t="s">
        <v>15476</v>
      </c>
      <c r="E254" s="3" t="s">
        <v>16447</v>
      </c>
      <c r="F254" s="3" t="s">
        <v>16448</v>
      </c>
      <c r="G254" s="3" t="s">
        <v>16445</v>
      </c>
      <c r="H254" s="3" t="s">
        <v>16449</v>
      </c>
      <c r="I254" s="3" t="s">
        <v>16450</v>
      </c>
    </row>
    <row r="255" spans="1:9" ht="16.8" customHeight="1" x14ac:dyDescent="0.3">
      <c r="A255" s="3" t="s">
        <v>3170</v>
      </c>
      <c r="B255" s="3" t="s">
        <v>15470</v>
      </c>
      <c r="C255" s="3" t="s">
        <v>15503</v>
      </c>
      <c r="D255" s="3" t="s">
        <v>15476</v>
      </c>
      <c r="E255" s="3" t="s">
        <v>16451</v>
      </c>
      <c r="F255" s="3" t="s">
        <v>16452</v>
      </c>
      <c r="G255" s="3" t="s">
        <v>15591</v>
      </c>
    </row>
    <row r="256" spans="1:9" ht="16.8" customHeight="1" x14ac:dyDescent="0.3">
      <c r="A256" s="3" t="s">
        <v>16453</v>
      </c>
      <c r="B256" s="3" t="s">
        <v>16454</v>
      </c>
      <c r="C256" s="3" t="s">
        <v>15528</v>
      </c>
      <c r="D256" s="3" t="s">
        <v>15476</v>
      </c>
      <c r="E256" s="3" t="s">
        <v>16455</v>
      </c>
      <c r="F256" s="3" t="s">
        <v>16456</v>
      </c>
      <c r="G256" s="3" t="s">
        <v>15591</v>
      </c>
    </row>
    <row r="257" spans="1:9" ht="16.8" customHeight="1" x14ac:dyDescent="0.3">
      <c r="A257" s="3" t="s">
        <v>16457</v>
      </c>
      <c r="B257" s="3" t="s">
        <v>15486</v>
      </c>
      <c r="C257" s="3" t="s">
        <v>15503</v>
      </c>
      <c r="D257" s="3" t="s">
        <v>15476</v>
      </c>
    </row>
    <row r="258" spans="1:9" ht="16.8" customHeight="1" x14ac:dyDescent="0.3">
      <c r="A258" s="3" t="s">
        <v>16458</v>
      </c>
      <c r="B258" s="3" t="s">
        <v>16459</v>
      </c>
      <c r="C258" s="3" t="s">
        <v>16460</v>
      </c>
      <c r="D258" s="3" t="s">
        <v>16461</v>
      </c>
      <c r="H258" s="3" t="s">
        <v>16462</v>
      </c>
    </row>
    <row r="259" spans="1:9" ht="16.8" customHeight="1" x14ac:dyDescent="0.3">
      <c r="A259" s="3" t="s">
        <v>3177</v>
      </c>
      <c r="B259" s="3" t="s">
        <v>15722</v>
      </c>
      <c r="C259" s="3" t="s">
        <v>16463</v>
      </c>
      <c r="D259" s="3" t="s">
        <v>15476</v>
      </c>
      <c r="E259" s="3" t="s">
        <v>15558</v>
      </c>
      <c r="F259" s="3" t="s">
        <v>16464</v>
      </c>
      <c r="G259" s="3" t="s">
        <v>15591</v>
      </c>
    </row>
    <row r="260" spans="1:9" ht="16.8" customHeight="1" x14ac:dyDescent="0.3">
      <c r="A260" s="3" t="s">
        <v>16465</v>
      </c>
      <c r="B260" s="3" t="s">
        <v>16466</v>
      </c>
      <c r="C260" s="3" t="s">
        <v>16467</v>
      </c>
      <c r="D260" s="3" t="s">
        <v>16468</v>
      </c>
      <c r="H260" s="3" t="s">
        <v>16469</v>
      </c>
    </row>
    <row r="261" spans="1:9" ht="16.8" customHeight="1" x14ac:dyDescent="0.3">
      <c r="A261" s="3" t="s">
        <v>1735</v>
      </c>
      <c r="B261" s="3" t="s">
        <v>16470</v>
      </c>
      <c r="C261" s="3" t="s">
        <v>16215</v>
      </c>
      <c r="D261" s="3" t="s">
        <v>16216</v>
      </c>
      <c r="H261" s="3" t="s">
        <v>16471</v>
      </c>
    </row>
    <row r="262" spans="1:9" ht="16.8" customHeight="1" x14ac:dyDescent="0.3">
      <c r="A262" s="3" t="s">
        <v>16472</v>
      </c>
      <c r="B262" s="3" t="s">
        <v>16272</v>
      </c>
      <c r="C262" s="3" t="s">
        <v>16473</v>
      </c>
      <c r="D262" s="3" t="s">
        <v>16474</v>
      </c>
      <c r="E262" s="3" t="s">
        <v>16475</v>
      </c>
      <c r="F262" s="3" t="s">
        <v>16476</v>
      </c>
      <c r="G262" s="3" t="s">
        <v>16477</v>
      </c>
      <c r="H262" s="3" t="s">
        <v>16478</v>
      </c>
      <c r="I262" s="3" t="s">
        <v>16479</v>
      </c>
    </row>
    <row r="263" spans="1:9" ht="16.8" customHeight="1" x14ac:dyDescent="0.3">
      <c r="A263" s="3" t="s">
        <v>3183</v>
      </c>
      <c r="B263" s="3" t="s">
        <v>16480</v>
      </c>
      <c r="C263" s="3" t="s">
        <v>15711</v>
      </c>
      <c r="D263" s="3" t="s">
        <v>15476</v>
      </c>
      <c r="E263" s="3" t="s">
        <v>16481</v>
      </c>
      <c r="F263" s="3" t="s">
        <v>16482</v>
      </c>
    </row>
    <row r="264" spans="1:9" ht="16.8" customHeight="1" x14ac:dyDescent="0.3">
      <c r="A264" s="3" t="s">
        <v>16483</v>
      </c>
      <c r="B264" s="3" t="s">
        <v>16272</v>
      </c>
      <c r="C264" s="3" t="s">
        <v>16484</v>
      </c>
      <c r="D264" s="3" t="s">
        <v>15476</v>
      </c>
      <c r="G264" s="3" t="s">
        <v>16485</v>
      </c>
      <c r="H264" s="3" t="s">
        <v>16486</v>
      </c>
    </row>
    <row r="265" spans="1:9" ht="16.8" customHeight="1" x14ac:dyDescent="0.3">
      <c r="A265" s="3" t="s">
        <v>1722</v>
      </c>
      <c r="B265" s="3" t="s">
        <v>16470</v>
      </c>
      <c r="C265" s="3" t="s">
        <v>15519</v>
      </c>
      <c r="D265" s="3" t="s">
        <v>15476</v>
      </c>
      <c r="E265" s="3" t="s">
        <v>16487</v>
      </c>
      <c r="F265" s="3" t="s">
        <v>16488</v>
      </c>
      <c r="G265" s="3" t="s">
        <v>16489</v>
      </c>
      <c r="H265" s="3" t="s">
        <v>16490</v>
      </c>
      <c r="I265" s="3" t="s">
        <v>16491</v>
      </c>
    </row>
    <row r="266" spans="1:9" ht="16.8" customHeight="1" x14ac:dyDescent="0.3">
      <c r="A266" s="3" t="s">
        <v>3910</v>
      </c>
      <c r="B266" s="3" t="s">
        <v>16492</v>
      </c>
      <c r="C266" s="3" t="s">
        <v>16493</v>
      </c>
      <c r="D266" s="3" t="s">
        <v>15476</v>
      </c>
      <c r="E266" s="3" t="s">
        <v>16494</v>
      </c>
      <c r="F266" s="3" t="s">
        <v>16495</v>
      </c>
      <c r="G266" s="3" t="s">
        <v>16496</v>
      </c>
      <c r="H266" s="3" t="s">
        <v>16497</v>
      </c>
      <c r="I266" s="3" t="s">
        <v>16498</v>
      </c>
    </row>
    <row r="267" spans="1:9" ht="16.8" customHeight="1" x14ac:dyDescent="0.3">
      <c r="A267" s="3" t="s">
        <v>16499</v>
      </c>
      <c r="B267" s="3" t="s">
        <v>15527</v>
      </c>
      <c r="C267" s="3" t="s">
        <v>16500</v>
      </c>
      <c r="D267" s="3" t="s">
        <v>16501</v>
      </c>
      <c r="E267" s="3" t="s">
        <v>16502</v>
      </c>
      <c r="F267" s="3" t="s">
        <v>16503</v>
      </c>
      <c r="G267" s="3" t="s">
        <v>16504</v>
      </c>
      <c r="H267" s="3" t="s">
        <v>16505</v>
      </c>
      <c r="I267" s="3" t="s">
        <v>16506</v>
      </c>
    </row>
    <row r="268" spans="1:9" ht="16.8" customHeight="1" x14ac:dyDescent="0.3">
      <c r="A268" s="3" t="s">
        <v>16507</v>
      </c>
      <c r="B268" s="3" t="s">
        <v>16492</v>
      </c>
      <c r="C268" s="3" t="s">
        <v>16508</v>
      </c>
      <c r="D268" s="3" t="s">
        <v>15476</v>
      </c>
      <c r="E268" s="3" t="s">
        <v>16494</v>
      </c>
      <c r="F268" s="3" t="s">
        <v>16495</v>
      </c>
      <c r="G268" s="3" t="s">
        <v>16509</v>
      </c>
      <c r="H268" s="3" t="s">
        <v>16510</v>
      </c>
      <c r="I268" s="3" t="s">
        <v>16511</v>
      </c>
    </row>
    <row r="269" spans="1:9" ht="16.8" customHeight="1" x14ac:dyDescent="0.3">
      <c r="A269" s="3" t="s">
        <v>1728</v>
      </c>
      <c r="B269" s="3" t="s">
        <v>16512</v>
      </c>
      <c r="C269" s="3" t="s">
        <v>15745</v>
      </c>
      <c r="D269" s="3" t="s">
        <v>15476</v>
      </c>
      <c r="E269" s="3" t="s">
        <v>16513</v>
      </c>
      <c r="F269" s="3" t="s">
        <v>16514</v>
      </c>
      <c r="G269" s="3" t="s">
        <v>15591</v>
      </c>
    </row>
    <row r="270" spans="1:9" ht="16.8" customHeight="1" x14ac:dyDescent="0.3">
      <c r="A270" s="3" t="s">
        <v>16515</v>
      </c>
      <c r="B270" s="3" t="s">
        <v>16446</v>
      </c>
      <c r="C270" s="3" t="s">
        <v>16516</v>
      </c>
      <c r="D270" s="3" t="s">
        <v>16517</v>
      </c>
      <c r="E270" s="3" t="s">
        <v>16502</v>
      </c>
      <c r="F270" s="3" t="s">
        <v>16518</v>
      </c>
      <c r="G270" s="3" t="s">
        <v>16519</v>
      </c>
      <c r="H270" s="3" t="s">
        <v>16520</v>
      </c>
      <c r="I270" s="3" t="s">
        <v>16521</v>
      </c>
    </row>
    <row r="271" spans="1:9" ht="16.8" customHeight="1" x14ac:dyDescent="0.3">
      <c r="A271" s="3" t="s">
        <v>16522</v>
      </c>
      <c r="B271" s="3" t="s">
        <v>16523</v>
      </c>
      <c r="C271" s="3" t="s">
        <v>16516</v>
      </c>
      <c r="D271" s="3" t="s">
        <v>16517</v>
      </c>
      <c r="E271" s="3" t="s">
        <v>16524</v>
      </c>
      <c r="F271" s="3" t="s">
        <v>16525</v>
      </c>
      <c r="G271" s="3" t="s">
        <v>16526</v>
      </c>
      <c r="H271" s="3" t="s">
        <v>16527</v>
      </c>
      <c r="I271" s="3" t="s">
        <v>16528</v>
      </c>
    </row>
    <row r="272" spans="1:9" ht="16.8" customHeight="1" x14ac:dyDescent="0.3">
      <c r="A272" s="3" t="s">
        <v>3932</v>
      </c>
      <c r="B272" s="3" t="s">
        <v>16480</v>
      </c>
      <c r="C272" s="3" t="s">
        <v>16209</v>
      </c>
      <c r="D272" s="3" t="s">
        <v>16468</v>
      </c>
      <c r="E272" s="3" t="s">
        <v>16529</v>
      </c>
      <c r="F272" s="3" t="s">
        <v>16530</v>
      </c>
      <c r="G272" s="3" t="s">
        <v>16531</v>
      </c>
      <c r="H272" s="3" t="s">
        <v>16532</v>
      </c>
      <c r="I272" s="3" t="s">
        <v>16533</v>
      </c>
    </row>
    <row r="273" spans="1:9" ht="16.8" customHeight="1" x14ac:dyDescent="0.3">
      <c r="A273" s="3" t="s">
        <v>6619</v>
      </c>
      <c r="B273" s="3" t="s">
        <v>15820</v>
      </c>
      <c r="C273" s="3" t="s">
        <v>16534</v>
      </c>
      <c r="D273" s="3" t="s">
        <v>15476</v>
      </c>
      <c r="E273" s="3" t="s">
        <v>16535</v>
      </c>
      <c r="F273" s="3" t="s">
        <v>16536</v>
      </c>
      <c r="H273" s="3" t="s">
        <v>16537</v>
      </c>
      <c r="I273" s="3" t="s">
        <v>16538</v>
      </c>
    </row>
    <row r="274" spans="1:9" ht="16.8" customHeight="1" x14ac:dyDescent="0.3">
      <c r="A274" s="3" t="s">
        <v>6606</v>
      </c>
      <c r="B274" s="3" t="s">
        <v>15943</v>
      </c>
      <c r="C274" s="3" t="s">
        <v>16539</v>
      </c>
      <c r="D274" s="3" t="s">
        <v>16540</v>
      </c>
      <c r="H274" s="3" t="s">
        <v>16541</v>
      </c>
    </row>
    <row r="275" spans="1:9" ht="16.8" customHeight="1" x14ac:dyDescent="0.3">
      <c r="A275" s="3" t="s">
        <v>6600</v>
      </c>
      <c r="B275" s="3" t="s">
        <v>16542</v>
      </c>
      <c r="C275" s="3" t="s">
        <v>15519</v>
      </c>
      <c r="D275" s="3" t="s">
        <v>15476</v>
      </c>
      <c r="E275" s="3" t="s">
        <v>16543</v>
      </c>
      <c r="F275" s="3" t="s">
        <v>16544</v>
      </c>
      <c r="G275" s="3" t="s">
        <v>16545</v>
      </c>
      <c r="H275" s="3" t="s">
        <v>16546</v>
      </c>
      <c r="I275" s="3" t="s">
        <v>16547</v>
      </c>
    </row>
    <row r="276" spans="1:9" ht="16.8" customHeight="1" x14ac:dyDescent="0.3">
      <c r="A276" s="3" t="s">
        <v>16548</v>
      </c>
      <c r="B276" s="3" t="s">
        <v>16549</v>
      </c>
      <c r="C276" s="3" t="s">
        <v>15487</v>
      </c>
      <c r="D276" s="3" t="s">
        <v>15476</v>
      </c>
      <c r="E276" s="3" t="s">
        <v>16550</v>
      </c>
      <c r="F276" s="3" t="s">
        <v>16551</v>
      </c>
      <c r="G276" s="3" t="s">
        <v>16552</v>
      </c>
      <c r="H276" s="3" t="s">
        <v>16553</v>
      </c>
      <c r="I276" s="3" t="s">
        <v>16554</v>
      </c>
    </row>
    <row r="277" spans="1:9" ht="16.8" customHeight="1" x14ac:dyDescent="0.3">
      <c r="A277" s="3" t="s">
        <v>2262</v>
      </c>
      <c r="B277" s="3" t="s">
        <v>16555</v>
      </c>
      <c r="C277" s="3" t="s">
        <v>15503</v>
      </c>
      <c r="D277" s="3" t="s">
        <v>15476</v>
      </c>
      <c r="E277" s="3" t="s">
        <v>16556</v>
      </c>
      <c r="F277" s="3" t="s">
        <v>16557</v>
      </c>
      <c r="G277" s="3" t="s">
        <v>15591</v>
      </c>
    </row>
    <row r="278" spans="1:9" ht="16.8" customHeight="1" x14ac:dyDescent="0.3">
      <c r="A278" s="3" t="s">
        <v>6616</v>
      </c>
      <c r="B278" s="3" t="s">
        <v>15943</v>
      </c>
      <c r="C278" s="3" t="s">
        <v>16558</v>
      </c>
      <c r="D278" s="3" t="s">
        <v>15476</v>
      </c>
      <c r="H278" s="3" t="s">
        <v>16559</v>
      </c>
    </row>
    <row r="279" spans="1:9" ht="16.8" customHeight="1" x14ac:dyDescent="0.3">
      <c r="A279" s="3" t="s">
        <v>6622</v>
      </c>
      <c r="B279" s="3" t="s">
        <v>15943</v>
      </c>
      <c r="C279" s="3" t="s">
        <v>15487</v>
      </c>
      <c r="D279" s="3" t="s">
        <v>15476</v>
      </c>
      <c r="G279" s="3" t="s">
        <v>15591</v>
      </c>
    </row>
    <row r="280" spans="1:9" ht="16.8" customHeight="1" x14ac:dyDescent="0.3">
      <c r="A280" s="3" t="s">
        <v>16560</v>
      </c>
      <c r="B280" s="3" t="s">
        <v>16561</v>
      </c>
      <c r="C280" s="3" t="s">
        <v>15487</v>
      </c>
      <c r="D280" s="3" t="s">
        <v>15476</v>
      </c>
      <c r="E280" s="3" t="s">
        <v>16562</v>
      </c>
      <c r="F280" s="3" t="s">
        <v>16563</v>
      </c>
      <c r="G280" s="3" t="s">
        <v>15591</v>
      </c>
    </row>
    <row r="281" spans="1:9" ht="16.8" customHeight="1" x14ac:dyDescent="0.3">
      <c r="A281" s="3" t="s">
        <v>16564</v>
      </c>
      <c r="B281" s="3" t="s">
        <v>16565</v>
      </c>
      <c r="C281" s="3" t="s">
        <v>16566</v>
      </c>
      <c r="D281" s="3" t="s">
        <v>15476</v>
      </c>
    </row>
    <row r="282" spans="1:9" ht="16.8" customHeight="1" x14ac:dyDescent="0.3">
      <c r="A282" s="3" t="s">
        <v>16567</v>
      </c>
      <c r="B282" s="3" t="s">
        <v>16568</v>
      </c>
      <c r="C282" s="3" t="s">
        <v>16569</v>
      </c>
      <c r="D282" s="3" t="s">
        <v>15476</v>
      </c>
      <c r="E282" s="3" t="s">
        <v>16570</v>
      </c>
      <c r="F282" s="3" t="s">
        <v>16571</v>
      </c>
      <c r="H282" s="3" t="s">
        <v>16572</v>
      </c>
      <c r="I282" s="3" t="s">
        <v>16573</v>
      </c>
    </row>
    <row r="283" spans="1:9" ht="16.8" customHeight="1" x14ac:dyDescent="0.3">
      <c r="A283" s="3" t="s">
        <v>16574</v>
      </c>
      <c r="B283" s="3" t="s">
        <v>16575</v>
      </c>
      <c r="C283" s="3" t="s">
        <v>15557</v>
      </c>
      <c r="D283" s="3" t="s">
        <v>15476</v>
      </c>
      <c r="I283" s="3" t="s">
        <v>16576</v>
      </c>
    </row>
    <row r="284" spans="1:9" ht="16.8" customHeight="1" x14ac:dyDescent="0.3">
      <c r="A284" s="3" t="s">
        <v>3384</v>
      </c>
      <c r="B284" s="3" t="s">
        <v>16354</v>
      </c>
      <c r="C284" s="3" t="s">
        <v>16577</v>
      </c>
      <c r="D284" s="3" t="s">
        <v>15476</v>
      </c>
      <c r="E284" s="3" t="s">
        <v>15516</v>
      </c>
      <c r="F284" s="3" t="s">
        <v>16578</v>
      </c>
      <c r="G284" s="3" t="s">
        <v>16579</v>
      </c>
      <c r="H284" s="3" t="s">
        <v>16580</v>
      </c>
      <c r="I284" s="3" t="s">
        <v>16581</v>
      </c>
    </row>
    <row r="285" spans="1:9" ht="16.8" customHeight="1" x14ac:dyDescent="0.3">
      <c r="A285" s="3" t="s">
        <v>9512</v>
      </c>
      <c r="B285" s="3" t="s">
        <v>15784</v>
      </c>
      <c r="C285" s="3" t="s">
        <v>16582</v>
      </c>
      <c r="D285" s="3" t="s">
        <v>16583</v>
      </c>
    </row>
    <row r="286" spans="1:9" ht="16.8" customHeight="1" x14ac:dyDescent="0.3">
      <c r="A286" s="3" t="s">
        <v>1904</v>
      </c>
      <c r="B286" s="3" t="s">
        <v>16568</v>
      </c>
      <c r="C286" s="3" t="s">
        <v>15524</v>
      </c>
      <c r="D286" s="3" t="s">
        <v>15476</v>
      </c>
      <c r="E286" s="3" t="s">
        <v>16584</v>
      </c>
      <c r="F286" s="3" t="s">
        <v>16585</v>
      </c>
    </row>
    <row r="287" spans="1:9" ht="16.8" customHeight="1" x14ac:dyDescent="0.3">
      <c r="A287" s="3" t="s">
        <v>1909</v>
      </c>
      <c r="B287" s="3" t="s">
        <v>16523</v>
      </c>
      <c r="C287" s="3" t="s">
        <v>15524</v>
      </c>
      <c r="D287" s="3" t="s">
        <v>15476</v>
      </c>
      <c r="E287" s="3" t="s">
        <v>16586</v>
      </c>
      <c r="F287" s="3" t="s">
        <v>16587</v>
      </c>
      <c r="G287" s="3" t="s">
        <v>15591</v>
      </c>
    </row>
    <row r="288" spans="1:9" ht="16.8" customHeight="1" x14ac:dyDescent="0.3">
      <c r="A288" s="3" t="s">
        <v>1921</v>
      </c>
      <c r="B288" s="3" t="s">
        <v>16588</v>
      </c>
      <c r="C288" s="3" t="s">
        <v>16589</v>
      </c>
      <c r="D288" s="3" t="s">
        <v>16590</v>
      </c>
      <c r="E288" s="3" t="s">
        <v>16591</v>
      </c>
      <c r="F288" s="3" t="s">
        <v>16592</v>
      </c>
      <c r="H288" s="3" t="s">
        <v>16593</v>
      </c>
      <c r="I288" s="3" t="s">
        <v>16594</v>
      </c>
    </row>
    <row r="289" spans="1:9" ht="16.8" customHeight="1" x14ac:dyDescent="0.3">
      <c r="A289" s="3" t="s">
        <v>16595</v>
      </c>
      <c r="B289" s="3" t="s">
        <v>16596</v>
      </c>
      <c r="C289" s="3" t="s">
        <v>15557</v>
      </c>
      <c r="D289" s="3" t="s">
        <v>15476</v>
      </c>
      <c r="E289" s="3" t="s">
        <v>16597</v>
      </c>
      <c r="F289" s="3" t="s">
        <v>16598</v>
      </c>
      <c r="G289" s="3" t="s">
        <v>15591</v>
      </c>
    </row>
    <row r="290" spans="1:9" ht="16.8" customHeight="1" x14ac:dyDescent="0.3">
      <c r="A290" s="3" t="s">
        <v>1924</v>
      </c>
      <c r="B290" s="3" t="s">
        <v>16568</v>
      </c>
      <c r="C290" s="3" t="s">
        <v>16599</v>
      </c>
      <c r="D290" s="3" t="s">
        <v>16600</v>
      </c>
      <c r="E290" s="3" t="s">
        <v>16597</v>
      </c>
      <c r="F290" s="3" t="s">
        <v>16601</v>
      </c>
      <c r="G290" s="3" t="s">
        <v>16602</v>
      </c>
      <c r="H290" s="3" t="s">
        <v>16603</v>
      </c>
      <c r="I290" s="3" t="s">
        <v>16604</v>
      </c>
    </row>
    <row r="291" spans="1:9" ht="16.8" customHeight="1" x14ac:dyDescent="0.3">
      <c r="A291" s="3" t="s">
        <v>1930</v>
      </c>
      <c r="C291" s="3" t="s">
        <v>15854</v>
      </c>
      <c r="D291" s="3" t="s">
        <v>16032</v>
      </c>
      <c r="E291" s="3" t="s">
        <v>16605</v>
      </c>
      <c r="F291" s="3" t="s">
        <v>1882</v>
      </c>
      <c r="H291" s="3" t="s">
        <v>16606</v>
      </c>
      <c r="I291" s="3" t="s">
        <v>16607</v>
      </c>
    </row>
    <row r="292" spans="1:9" ht="16.8" customHeight="1" x14ac:dyDescent="0.3">
      <c r="A292" s="3" t="s">
        <v>1901</v>
      </c>
      <c r="B292" s="3" t="s">
        <v>16608</v>
      </c>
      <c r="C292" s="3" t="s">
        <v>15557</v>
      </c>
      <c r="D292" s="3" t="s">
        <v>15476</v>
      </c>
      <c r="E292" s="3" t="s">
        <v>16570</v>
      </c>
      <c r="F292" s="3" t="s">
        <v>16609</v>
      </c>
      <c r="G292" s="3" t="s">
        <v>16610</v>
      </c>
      <c r="H292" s="3" t="s">
        <v>16611</v>
      </c>
      <c r="I292" s="3" t="s">
        <v>16612</v>
      </c>
    </row>
    <row r="293" spans="1:9" ht="16.8" customHeight="1" x14ac:dyDescent="0.3">
      <c r="A293" s="3" t="s">
        <v>1918</v>
      </c>
      <c r="B293" s="3" t="s">
        <v>16568</v>
      </c>
      <c r="C293" s="3" t="s">
        <v>16613</v>
      </c>
      <c r="D293" s="3" t="s">
        <v>16614</v>
      </c>
      <c r="E293" s="3" t="s">
        <v>16597</v>
      </c>
      <c r="F293" s="3" t="s">
        <v>16615</v>
      </c>
      <c r="H293" s="3" t="s">
        <v>16616</v>
      </c>
      <c r="I293" s="3" t="s">
        <v>16617</v>
      </c>
    </row>
    <row r="294" spans="1:9" ht="16.8" customHeight="1" x14ac:dyDescent="0.3">
      <c r="A294" s="3" t="s">
        <v>1913</v>
      </c>
      <c r="B294" s="3" t="s">
        <v>16618</v>
      </c>
      <c r="C294" s="3" t="s">
        <v>16619</v>
      </c>
      <c r="D294" s="3" t="s">
        <v>16620</v>
      </c>
      <c r="E294" s="3" t="s">
        <v>16597</v>
      </c>
      <c r="F294" s="3" t="s">
        <v>16621</v>
      </c>
    </row>
    <row r="295" spans="1:9" ht="16.8" customHeight="1" x14ac:dyDescent="0.3">
      <c r="A295" s="3" t="s">
        <v>1895</v>
      </c>
      <c r="B295" s="3" t="s">
        <v>16568</v>
      </c>
      <c r="C295" s="3" t="s">
        <v>15487</v>
      </c>
      <c r="D295" s="3" t="s">
        <v>15476</v>
      </c>
      <c r="E295" s="3" t="s">
        <v>16597</v>
      </c>
      <c r="F295" s="3" t="s">
        <v>16622</v>
      </c>
      <c r="G295" s="3" t="s">
        <v>16623</v>
      </c>
      <c r="H295" s="3" t="s">
        <v>16624</v>
      </c>
      <c r="I295" s="3" t="s">
        <v>16625</v>
      </c>
    </row>
    <row r="296" spans="1:9" ht="16.8" customHeight="1" x14ac:dyDescent="0.3">
      <c r="A296" s="3" t="s">
        <v>1940</v>
      </c>
      <c r="B296" s="3" t="s">
        <v>16568</v>
      </c>
      <c r="C296" s="3" t="s">
        <v>16626</v>
      </c>
      <c r="D296" s="3" t="s">
        <v>15476</v>
      </c>
      <c r="E296" s="3" t="s">
        <v>16570</v>
      </c>
      <c r="F296" s="3" t="s">
        <v>16627</v>
      </c>
      <c r="G296" s="3" t="s">
        <v>16628</v>
      </c>
      <c r="H296" s="3" t="s">
        <v>16629</v>
      </c>
      <c r="I296" s="3" t="s">
        <v>16630</v>
      </c>
    </row>
    <row r="297" spans="1:9" ht="16.8" customHeight="1" x14ac:dyDescent="0.3">
      <c r="A297" s="3" t="s">
        <v>9527</v>
      </c>
      <c r="B297" s="3" t="s">
        <v>16631</v>
      </c>
      <c r="C297" s="3" t="s">
        <v>16632</v>
      </c>
      <c r="D297" s="3" t="s">
        <v>15476</v>
      </c>
      <c r="E297" s="3" t="s">
        <v>16633</v>
      </c>
      <c r="F297" s="3" t="s">
        <v>16634</v>
      </c>
      <c r="G297" s="3" t="s">
        <v>15591</v>
      </c>
    </row>
    <row r="298" spans="1:9" ht="16.8" customHeight="1" x14ac:dyDescent="0.3">
      <c r="A298" s="3" t="s">
        <v>1935</v>
      </c>
      <c r="B298" s="3" t="s">
        <v>15951</v>
      </c>
      <c r="C298" s="3" t="s">
        <v>15952</v>
      </c>
      <c r="D298" s="3" t="s">
        <v>15476</v>
      </c>
      <c r="H298" s="3" t="s">
        <v>15953</v>
      </c>
    </row>
    <row r="299" spans="1:9" ht="16.8" customHeight="1" x14ac:dyDescent="0.3">
      <c r="A299" s="3" t="s">
        <v>9529</v>
      </c>
      <c r="B299" s="3" t="s">
        <v>15644</v>
      </c>
      <c r="C299" s="3" t="s">
        <v>16635</v>
      </c>
      <c r="D299" s="3" t="s">
        <v>16636</v>
      </c>
      <c r="E299" s="3" t="s">
        <v>16637</v>
      </c>
      <c r="F299" s="3" t="s">
        <v>9522</v>
      </c>
      <c r="H299" s="3" t="s">
        <v>16638</v>
      </c>
      <c r="I299" s="3" t="s">
        <v>16639</v>
      </c>
    </row>
    <row r="300" spans="1:9" ht="16.8" customHeight="1" x14ac:dyDescent="0.3">
      <c r="A300" s="3" t="s">
        <v>16640</v>
      </c>
      <c r="B300" s="3" t="s">
        <v>16608</v>
      </c>
      <c r="C300" s="3" t="s">
        <v>15952</v>
      </c>
      <c r="D300" s="3" t="s">
        <v>15476</v>
      </c>
      <c r="E300" s="3" t="s">
        <v>16641</v>
      </c>
      <c r="F300" s="3" t="s">
        <v>16642</v>
      </c>
      <c r="G300" s="3" t="s">
        <v>16643</v>
      </c>
      <c r="H300" s="3" t="s">
        <v>16644</v>
      </c>
      <c r="I300" s="3" t="s">
        <v>16645</v>
      </c>
    </row>
    <row r="301" spans="1:9" ht="16.8" customHeight="1" x14ac:dyDescent="0.3">
      <c r="A301" s="3" t="s">
        <v>9532</v>
      </c>
      <c r="B301" s="3" t="s">
        <v>16646</v>
      </c>
      <c r="C301" s="3" t="s">
        <v>16647</v>
      </c>
      <c r="D301" s="3" t="s">
        <v>15476</v>
      </c>
      <c r="E301" s="3" t="s">
        <v>16633</v>
      </c>
      <c r="F301" s="3" t="s">
        <v>16648</v>
      </c>
      <c r="H301" s="3" t="s">
        <v>16649</v>
      </c>
      <c r="I301" s="3" t="s">
        <v>16650</v>
      </c>
    </row>
    <row r="302" spans="1:9" ht="16.8" customHeight="1" x14ac:dyDescent="0.3">
      <c r="A302" s="3" t="s">
        <v>1948</v>
      </c>
      <c r="B302" s="3" t="s">
        <v>16568</v>
      </c>
      <c r="C302" s="3" t="s">
        <v>15503</v>
      </c>
      <c r="D302" s="3" t="s">
        <v>15476</v>
      </c>
      <c r="E302" s="3" t="s">
        <v>16651</v>
      </c>
      <c r="F302" s="3" t="s">
        <v>16652</v>
      </c>
      <c r="H302" s="3" t="s">
        <v>16653</v>
      </c>
      <c r="I302" s="3" t="s">
        <v>16654</v>
      </c>
    </row>
    <row r="303" spans="1:9" ht="16.8" customHeight="1" x14ac:dyDescent="0.3">
      <c r="A303" s="3" t="s">
        <v>9523</v>
      </c>
      <c r="B303" s="3" t="s">
        <v>16655</v>
      </c>
      <c r="C303" s="3" t="s">
        <v>15524</v>
      </c>
      <c r="D303" s="3" t="s">
        <v>15476</v>
      </c>
      <c r="E303" s="3" t="s">
        <v>16656</v>
      </c>
      <c r="F303" s="3" t="s">
        <v>16657</v>
      </c>
      <c r="G303" s="3" t="s">
        <v>15591</v>
      </c>
    </row>
    <row r="304" spans="1:9" ht="16.8" customHeight="1" x14ac:dyDescent="0.3">
      <c r="A304" s="3" t="s">
        <v>9541</v>
      </c>
      <c r="B304" s="3" t="s">
        <v>15614</v>
      </c>
      <c r="C304" s="3" t="s">
        <v>15557</v>
      </c>
      <c r="D304" s="3" t="s">
        <v>15476</v>
      </c>
      <c r="E304" s="3" t="s">
        <v>16658</v>
      </c>
      <c r="F304" s="3" t="s">
        <v>16659</v>
      </c>
      <c r="G304" s="3" t="s">
        <v>15591</v>
      </c>
    </row>
    <row r="305" spans="1:9" ht="16.8" customHeight="1" x14ac:dyDescent="0.3">
      <c r="A305" s="3" t="s">
        <v>9525</v>
      </c>
      <c r="B305" s="3" t="s">
        <v>15656</v>
      </c>
      <c r="C305" s="3" t="s">
        <v>15785</v>
      </c>
      <c r="D305" s="3" t="s">
        <v>16660</v>
      </c>
    </row>
    <row r="306" spans="1:9" ht="16.8" customHeight="1" x14ac:dyDescent="0.3">
      <c r="A306" s="3" t="s">
        <v>16661</v>
      </c>
      <c r="B306" s="3" t="s">
        <v>16090</v>
      </c>
      <c r="C306" s="3" t="s">
        <v>16342</v>
      </c>
      <c r="D306" s="3" t="s">
        <v>15476</v>
      </c>
    </row>
    <row r="307" spans="1:9" ht="16.8" customHeight="1" x14ac:dyDescent="0.3">
      <c r="A307" s="3" t="s">
        <v>9549</v>
      </c>
      <c r="B307" s="3" t="s">
        <v>16662</v>
      </c>
      <c r="C307" s="3" t="s">
        <v>16663</v>
      </c>
      <c r="D307" s="3" t="s">
        <v>16664</v>
      </c>
      <c r="G307" s="3" t="s">
        <v>16665</v>
      </c>
      <c r="H307" s="3" t="s">
        <v>16666</v>
      </c>
    </row>
    <row r="308" spans="1:9" ht="16.8" customHeight="1" x14ac:dyDescent="0.3">
      <c r="A308" s="3" t="s">
        <v>16667</v>
      </c>
      <c r="B308" s="3" t="s">
        <v>15656</v>
      </c>
      <c r="C308" s="3" t="s">
        <v>15557</v>
      </c>
      <c r="D308" s="3" t="s">
        <v>15476</v>
      </c>
      <c r="E308" s="3" t="s">
        <v>16668</v>
      </c>
      <c r="F308" s="3" t="s">
        <v>16669</v>
      </c>
      <c r="H308" s="3" t="s">
        <v>16670</v>
      </c>
      <c r="I308" s="3" t="s">
        <v>16671</v>
      </c>
    </row>
    <row r="309" spans="1:9" ht="16.8" customHeight="1" x14ac:dyDescent="0.3">
      <c r="A309" s="3" t="s">
        <v>9567</v>
      </c>
      <c r="B309" s="3" t="s">
        <v>15644</v>
      </c>
      <c r="C309" s="3" t="s">
        <v>16672</v>
      </c>
      <c r="D309" s="3" t="s">
        <v>15476</v>
      </c>
      <c r="E309" s="3" t="s">
        <v>15870</v>
      </c>
      <c r="F309" s="3" t="s">
        <v>16673</v>
      </c>
      <c r="G309" s="3" t="s">
        <v>16674</v>
      </c>
      <c r="H309" s="3" t="s">
        <v>16675</v>
      </c>
      <c r="I309" s="3" t="s">
        <v>16676</v>
      </c>
    </row>
    <row r="310" spans="1:9" ht="16.8" customHeight="1" x14ac:dyDescent="0.3">
      <c r="A310" s="3" t="s">
        <v>9537</v>
      </c>
      <c r="B310" s="3" t="s">
        <v>16646</v>
      </c>
      <c r="C310" s="3" t="s">
        <v>15487</v>
      </c>
      <c r="D310" s="3" t="s">
        <v>15476</v>
      </c>
      <c r="E310" s="3" t="s">
        <v>16677</v>
      </c>
      <c r="F310" s="3" t="s">
        <v>16678</v>
      </c>
      <c r="G310" s="3" t="s">
        <v>15591</v>
      </c>
    </row>
    <row r="311" spans="1:9" ht="16.8" customHeight="1" x14ac:dyDescent="0.3">
      <c r="A311" s="3" t="s">
        <v>9539</v>
      </c>
      <c r="B311" s="3" t="s">
        <v>16679</v>
      </c>
      <c r="C311" s="3" t="s">
        <v>16680</v>
      </c>
      <c r="D311" s="3" t="s">
        <v>16681</v>
      </c>
      <c r="E311" s="3" t="s">
        <v>16682</v>
      </c>
      <c r="F311" s="3" t="s">
        <v>16683</v>
      </c>
      <c r="H311" s="3" t="s">
        <v>16684</v>
      </c>
      <c r="I311" s="3" t="s">
        <v>16685</v>
      </c>
    </row>
    <row r="312" spans="1:9" ht="16.8" customHeight="1" x14ac:dyDescent="0.3">
      <c r="A312" s="3" t="s">
        <v>45</v>
      </c>
      <c r="B312" s="3" t="s">
        <v>16686</v>
      </c>
      <c r="C312" s="3" t="s">
        <v>16687</v>
      </c>
      <c r="D312" s="3" t="s">
        <v>15476</v>
      </c>
      <c r="E312" s="3" t="s">
        <v>16688</v>
      </c>
      <c r="F312" s="3" t="s">
        <v>16689</v>
      </c>
      <c r="G312" s="3" t="s">
        <v>16690</v>
      </c>
      <c r="H312" s="3" t="s">
        <v>16691</v>
      </c>
      <c r="I312" s="3" t="s">
        <v>16692</v>
      </c>
    </row>
    <row r="313" spans="1:9" ht="16.8" customHeight="1" x14ac:dyDescent="0.3">
      <c r="A313" s="3" t="s">
        <v>16693</v>
      </c>
      <c r="B313" s="3" t="s">
        <v>16694</v>
      </c>
      <c r="C313" s="3" t="s">
        <v>16695</v>
      </c>
      <c r="D313" s="3" t="s">
        <v>16696</v>
      </c>
      <c r="E313" s="3" t="s">
        <v>16697</v>
      </c>
      <c r="F313" s="3" t="s">
        <v>16698</v>
      </c>
      <c r="H313" s="3" t="s">
        <v>16699</v>
      </c>
      <c r="I313" s="3" t="s">
        <v>16700</v>
      </c>
    </row>
    <row r="314" spans="1:9" ht="16.8" customHeight="1" x14ac:dyDescent="0.3">
      <c r="A314" s="3" t="s">
        <v>16701</v>
      </c>
      <c r="B314" s="3" t="s">
        <v>16702</v>
      </c>
      <c r="C314" s="3" t="s">
        <v>16703</v>
      </c>
      <c r="D314" s="3" t="s">
        <v>16704</v>
      </c>
      <c r="H314" s="3" t="s">
        <v>16705</v>
      </c>
    </row>
    <row r="315" spans="1:9" ht="16.8" customHeight="1" x14ac:dyDescent="0.3">
      <c r="A315" s="3" t="s">
        <v>60</v>
      </c>
      <c r="B315" s="3" t="s">
        <v>16706</v>
      </c>
      <c r="C315" s="3" t="s">
        <v>15967</v>
      </c>
      <c r="D315" s="3" t="s">
        <v>16707</v>
      </c>
      <c r="E315" s="3" t="s">
        <v>16708</v>
      </c>
      <c r="F315" s="3" t="s">
        <v>35</v>
      </c>
      <c r="H315" s="3" t="s">
        <v>16709</v>
      </c>
      <c r="I315" s="3" t="s">
        <v>16710</v>
      </c>
    </row>
    <row r="316" spans="1:9" ht="16.8" customHeight="1" x14ac:dyDescent="0.3">
      <c r="A316" s="3" t="s">
        <v>16711</v>
      </c>
      <c r="B316" s="3" t="s">
        <v>15644</v>
      </c>
      <c r="C316" s="3" t="s">
        <v>16712</v>
      </c>
      <c r="D316" s="3" t="s">
        <v>16614</v>
      </c>
    </row>
    <row r="317" spans="1:9" ht="16.8" customHeight="1" x14ac:dyDescent="0.3">
      <c r="A317" s="3" t="s">
        <v>48</v>
      </c>
      <c r="B317" s="3" t="s">
        <v>16686</v>
      </c>
      <c r="C317" s="3" t="s">
        <v>15522</v>
      </c>
      <c r="D317" s="3" t="s">
        <v>15476</v>
      </c>
      <c r="E317" s="3" t="s">
        <v>16713</v>
      </c>
      <c r="F317" s="3" t="s">
        <v>16714</v>
      </c>
      <c r="G317" s="3" t="s">
        <v>15591</v>
      </c>
    </row>
    <row r="318" spans="1:9" ht="16.8" customHeight="1" x14ac:dyDescent="0.3">
      <c r="A318" s="3" t="s">
        <v>16715</v>
      </c>
      <c r="B318" s="3" t="s">
        <v>16716</v>
      </c>
      <c r="C318" s="3" t="s">
        <v>15598</v>
      </c>
      <c r="D318" s="3" t="s">
        <v>16717</v>
      </c>
      <c r="E318" s="3" t="s">
        <v>16718</v>
      </c>
      <c r="F318" s="3" t="s">
        <v>16719</v>
      </c>
    </row>
    <row r="319" spans="1:9" ht="16.8" customHeight="1" x14ac:dyDescent="0.3">
      <c r="A319" s="3" t="s">
        <v>51</v>
      </c>
      <c r="B319" s="3" t="s">
        <v>16706</v>
      </c>
      <c r="C319" s="3" t="s">
        <v>15503</v>
      </c>
      <c r="D319" s="3" t="s">
        <v>15476</v>
      </c>
      <c r="E319" s="3" t="s">
        <v>16720</v>
      </c>
      <c r="F319" s="3" t="s">
        <v>16721</v>
      </c>
      <c r="G319" s="3" t="s">
        <v>15591</v>
      </c>
    </row>
    <row r="320" spans="1:9" ht="16.8" customHeight="1" x14ac:dyDescent="0.3">
      <c r="A320" s="3" t="s">
        <v>57</v>
      </c>
      <c r="B320" s="3" t="s">
        <v>16722</v>
      </c>
      <c r="C320" s="3" t="s">
        <v>16723</v>
      </c>
      <c r="D320" s="3" t="s">
        <v>15476</v>
      </c>
      <c r="E320" s="3" t="s">
        <v>16724</v>
      </c>
      <c r="F320" s="3" t="s">
        <v>16725</v>
      </c>
      <c r="H320" s="3" t="s">
        <v>16726</v>
      </c>
      <c r="I320" s="3" t="s">
        <v>16727</v>
      </c>
    </row>
    <row r="321" spans="1:9" ht="16.8" customHeight="1" x14ac:dyDescent="0.3">
      <c r="A321" s="3" t="s">
        <v>16728</v>
      </c>
      <c r="C321" s="3" t="s">
        <v>15487</v>
      </c>
      <c r="D321" s="3" t="s">
        <v>15476</v>
      </c>
      <c r="E321" s="3" t="s">
        <v>16729</v>
      </c>
      <c r="F321" s="3" t="s">
        <v>16730</v>
      </c>
      <c r="G321" s="3" t="s">
        <v>16731</v>
      </c>
      <c r="H321" s="3" t="s">
        <v>16732</v>
      </c>
      <c r="I321" s="3" t="s">
        <v>16733</v>
      </c>
    </row>
    <row r="322" spans="1:9" ht="16.8" customHeight="1" x14ac:dyDescent="0.3">
      <c r="A322" s="3" t="s">
        <v>16734</v>
      </c>
      <c r="B322" s="3" t="s">
        <v>16706</v>
      </c>
      <c r="C322" s="3" t="s">
        <v>16735</v>
      </c>
      <c r="D322" s="3" t="s">
        <v>15805</v>
      </c>
      <c r="E322" s="3" t="s">
        <v>16718</v>
      </c>
      <c r="F322" s="3" t="s">
        <v>16736</v>
      </c>
      <c r="G322" s="3" t="s">
        <v>15591</v>
      </c>
    </row>
    <row r="323" spans="1:9" ht="16.8" customHeight="1" x14ac:dyDescent="0.3">
      <c r="A323" s="3" t="s">
        <v>16737</v>
      </c>
      <c r="B323" s="3" t="s">
        <v>16738</v>
      </c>
      <c r="C323" s="3" t="s">
        <v>16739</v>
      </c>
      <c r="D323" s="3" t="s">
        <v>16740</v>
      </c>
      <c r="E323" s="3" t="s">
        <v>16741</v>
      </c>
      <c r="F323" s="3" t="s">
        <v>16718</v>
      </c>
      <c r="G323" s="3" t="s">
        <v>16742</v>
      </c>
      <c r="H323" s="3" t="s">
        <v>16743</v>
      </c>
      <c r="I323" s="3" t="s">
        <v>16744</v>
      </c>
    </row>
    <row r="324" spans="1:9" ht="16.8" customHeight="1" x14ac:dyDescent="0.3">
      <c r="A324" s="3" t="s">
        <v>66</v>
      </c>
      <c r="B324" s="3" t="s">
        <v>16745</v>
      </c>
      <c r="C324" s="3" t="s">
        <v>16746</v>
      </c>
      <c r="D324" s="3" t="s">
        <v>15476</v>
      </c>
      <c r="E324" s="3" t="s">
        <v>16747</v>
      </c>
      <c r="F324" s="3" t="s">
        <v>16748</v>
      </c>
      <c r="G324" s="3" t="s">
        <v>15591</v>
      </c>
    </row>
    <row r="325" spans="1:9" ht="16.8" customHeight="1" x14ac:dyDescent="0.3">
      <c r="A325" s="3" t="s">
        <v>12752</v>
      </c>
      <c r="B325" s="3" t="s">
        <v>16749</v>
      </c>
      <c r="C325" s="3" t="s">
        <v>15834</v>
      </c>
      <c r="D325" s="3" t="s">
        <v>15476</v>
      </c>
      <c r="E325" s="3" t="s">
        <v>16750</v>
      </c>
      <c r="F325" s="3" t="s">
        <v>16751</v>
      </c>
      <c r="G325" s="3" t="s">
        <v>15591</v>
      </c>
    </row>
    <row r="326" spans="1:9" ht="16.8" customHeight="1" x14ac:dyDescent="0.3">
      <c r="A326" s="3" t="s">
        <v>12749</v>
      </c>
      <c r="B326" s="3" t="s">
        <v>15470</v>
      </c>
      <c r="C326" s="3" t="s">
        <v>15711</v>
      </c>
      <c r="D326" s="3" t="s">
        <v>15476</v>
      </c>
      <c r="E326" s="3" t="s">
        <v>16752</v>
      </c>
      <c r="F326" s="3" t="s">
        <v>16753</v>
      </c>
      <c r="G326" s="3" t="s">
        <v>15591</v>
      </c>
    </row>
    <row r="327" spans="1:9" ht="16.8" customHeight="1" x14ac:dyDescent="0.3">
      <c r="A327" s="3" t="s">
        <v>12769</v>
      </c>
      <c r="B327" s="3" t="s">
        <v>16754</v>
      </c>
      <c r="C327" s="3" t="s">
        <v>15882</v>
      </c>
      <c r="D327" s="3" t="s">
        <v>15476</v>
      </c>
      <c r="E327" s="3" t="s">
        <v>16755</v>
      </c>
      <c r="F327" s="3" t="s">
        <v>16756</v>
      </c>
      <c r="G327" s="3" t="s">
        <v>16757</v>
      </c>
      <c r="H327" s="3" t="s">
        <v>16758</v>
      </c>
      <c r="I327" s="3" t="s">
        <v>16759</v>
      </c>
    </row>
    <row r="328" spans="1:9" ht="16.8" customHeight="1" x14ac:dyDescent="0.3">
      <c r="A328" s="3" t="s">
        <v>12755</v>
      </c>
      <c r="B328" s="3" t="s">
        <v>15714</v>
      </c>
      <c r="C328" s="3" t="s">
        <v>15475</v>
      </c>
      <c r="D328" s="3" t="s">
        <v>15476</v>
      </c>
      <c r="E328" s="3" t="s">
        <v>16760</v>
      </c>
      <c r="F328" s="3" t="s">
        <v>16761</v>
      </c>
      <c r="G328" s="3" t="s">
        <v>16762</v>
      </c>
      <c r="H328" s="3" t="s">
        <v>16763</v>
      </c>
      <c r="I328" s="3" t="s">
        <v>16764</v>
      </c>
    </row>
    <row r="329" spans="1:9" ht="16.8" customHeight="1" x14ac:dyDescent="0.3">
      <c r="A329" s="3" t="s">
        <v>11697</v>
      </c>
      <c r="B329" s="3" t="s">
        <v>15523</v>
      </c>
      <c r="C329" s="3" t="s">
        <v>15731</v>
      </c>
      <c r="D329" s="3" t="s">
        <v>15476</v>
      </c>
      <c r="E329" s="3" t="s">
        <v>16765</v>
      </c>
      <c r="F329" s="3" t="s">
        <v>16766</v>
      </c>
      <c r="G329" s="3" t="s">
        <v>15591</v>
      </c>
    </row>
    <row r="330" spans="1:9" ht="16.8" customHeight="1" x14ac:dyDescent="0.3">
      <c r="A330" s="3" t="s">
        <v>12781</v>
      </c>
      <c r="B330" s="3" t="s">
        <v>15969</v>
      </c>
      <c r="C330" s="3" t="s">
        <v>16767</v>
      </c>
      <c r="D330" s="3" t="s">
        <v>16474</v>
      </c>
      <c r="H330" s="3" t="s">
        <v>16768</v>
      </c>
    </row>
    <row r="331" spans="1:9" ht="16.8" customHeight="1" x14ac:dyDescent="0.3">
      <c r="A331" s="3" t="s">
        <v>16769</v>
      </c>
      <c r="B331" s="3" t="s">
        <v>16770</v>
      </c>
      <c r="C331" s="3" t="s">
        <v>15539</v>
      </c>
      <c r="D331" s="3" t="s">
        <v>15476</v>
      </c>
      <c r="E331" s="3" t="s">
        <v>16771</v>
      </c>
      <c r="F331" s="3" t="s">
        <v>16772</v>
      </c>
      <c r="G331" s="3" t="s">
        <v>15591</v>
      </c>
    </row>
    <row r="332" spans="1:9" ht="16.8" customHeight="1" x14ac:dyDescent="0.3">
      <c r="A332" s="3" t="s">
        <v>9561</v>
      </c>
      <c r="B332" s="3" t="s">
        <v>16773</v>
      </c>
      <c r="C332" s="3" t="s">
        <v>15487</v>
      </c>
      <c r="D332" s="3" t="s">
        <v>15476</v>
      </c>
      <c r="E332" s="3" t="s">
        <v>16774</v>
      </c>
      <c r="F332" s="3" t="s">
        <v>16775</v>
      </c>
      <c r="H332" s="3" t="s">
        <v>16776</v>
      </c>
      <c r="I332" s="3" t="s">
        <v>16777</v>
      </c>
    </row>
    <row r="333" spans="1:9" ht="16.8" customHeight="1" x14ac:dyDescent="0.3">
      <c r="A333" s="3" t="s">
        <v>4522</v>
      </c>
      <c r="B333" s="3" t="s">
        <v>16778</v>
      </c>
      <c r="C333" s="3" t="s">
        <v>15906</v>
      </c>
      <c r="D333" s="3" t="s">
        <v>15476</v>
      </c>
      <c r="E333" s="3" t="s">
        <v>16779</v>
      </c>
      <c r="F333" s="3" t="s">
        <v>16780</v>
      </c>
      <c r="G333" s="3" t="s">
        <v>15591</v>
      </c>
    </row>
    <row r="334" spans="1:9" ht="16.8" customHeight="1" x14ac:dyDescent="0.3">
      <c r="A334" s="3" t="s">
        <v>12787</v>
      </c>
      <c r="B334" s="3" t="s">
        <v>15969</v>
      </c>
      <c r="C334" s="3" t="s">
        <v>16781</v>
      </c>
      <c r="D334" s="3" t="s">
        <v>16782</v>
      </c>
    </row>
    <row r="335" spans="1:9" ht="16.8" customHeight="1" x14ac:dyDescent="0.3">
      <c r="A335" s="3" t="s">
        <v>16783</v>
      </c>
      <c r="B335" s="3" t="s">
        <v>15969</v>
      </c>
      <c r="C335" s="3" t="s">
        <v>15577</v>
      </c>
      <c r="D335" s="3" t="s">
        <v>15476</v>
      </c>
      <c r="E335" s="3" t="s">
        <v>16784</v>
      </c>
      <c r="F335" s="3" t="s">
        <v>16785</v>
      </c>
      <c r="H335" s="3" t="s">
        <v>16786</v>
      </c>
      <c r="I335" s="3" t="s">
        <v>16787</v>
      </c>
    </row>
    <row r="336" spans="1:9" ht="16.8" customHeight="1" x14ac:dyDescent="0.3">
      <c r="A336" s="3" t="s">
        <v>11358</v>
      </c>
      <c r="B336" s="3" t="s">
        <v>16408</v>
      </c>
      <c r="C336" s="3" t="s">
        <v>16788</v>
      </c>
      <c r="D336" s="3" t="s">
        <v>16789</v>
      </c>
      <c r="E336" s="3" t="s">
        <v>16790</v>
      </c>
      <c r="F336" s="3" t="s">
        <v>16791</v>
      </c>
      <c r="G336" s="3" t="s">
        <v>16792</v>
      </c>
      <c r="H336" s="3" t="s">
        <v>16793</v>
      </c>
      <c r="I336" s="3" t="s">
        <v>16794</v>
      </c>
    </row>
    <row r="337" spans="1:9" ht="16.8" customHeight="1" x14ac:dyDescent="0.3">
      <c r="A337" s="3" t="s">
        <v>9544</v>
      </c>
      <c r="B337" s="3" t="s">
        <v>15656</v>
      </c>
      <c r="C337" s="3" t="s">
        <v>15598</v>
      </c>
      <c r="D337" s="3" t="s">
        <v>16795</v>
      </c>
      <c r="E337" s="3" t="s">
        <v>16633</v>
      </c>
      <c r="F337" s="3" t="s">
        <v>16796</v>
      </c>
      <c r="H337" s="3" t="s">
        <v>16797</v>
      </c>
      <c r="I337" s="3" t="s">
        <v>16798</v>
      </c>
    </row>
    <row r="338" spans="1:9" ht="16.8" customHeight="1" x14ac:dyDescent="0.3">
      <c r="A338" s="3" t="s">
        <v>11361</v>
      </c>
      <c r="B338" s="3" t="s">
        <v>16429</v>
      </c>
      <c r="C338" s="3" t="s">
        <v>15524</v>
      </c>
      <c r="D338" s="3" t="s">
        <v>15476</v>
      </c>
      <c r="E338" s="3" t="s">
        <v>16416</v>
      </c>
      <c r="F338" s="3" t="s">
        <v>16799</v>
      </c>
      <c r="G338" s="3" t="s">
        <v>16800</v>
      </c>
      <c r="H338" s="3" t="s">
        <v>16801</v>
      </c>
      <c r="I338" s="3" t="s">
        <v>16802</v>
      </c>
    </row>
    <row r="339" spans="1:9" ht="16.8" customHeight="1" x14ac:dyDescent="0.3">
      <c r="A339" s="3" t="s">
        <v>11355</v>
      </c>
      <c r="B339" s="3" t="s">
        <v>16429</v>
      </c>
      <c r="C339" s="3" t="s">
        <v>15503</v>
      </c>
      <c r="D339" s="3" t="s">
        <v>15476</v>
      </c>
      <c r="E339" s="3" t="s">
        <v>16803</v>
      </c>
      <c r="F339" s="3" t="s">
        <v>16804</v>
      </c>
      <c r="G339" s="3" t="s">
        <v>16805</v>
      </c>
      <c r="H339" s="3" t="s">
        <v>16806</v>
      </c>
      <c r="I339" s="3" t="s">
        <v>16807</v>
      </c>
    </row>
    <row r="340" spans="1:9" ht="16.8" customHeight="1" x14ac:dyDescent="0.3">
      <c r="A340" s="3" t="s">
        <v>11368</v>
      </c>
      <c r="B340" s="3" t="s">
        <v>16808</v>
      </c>
      <c r="C340" s="3" t="s">
        <v>15487</v>
      </c>
      <c r="D340" s="3" t="s">
        <v>15476</v>
      </c>
      <c r="E340" s="3" t="s">
        <v>16809</v>
      </c>
      <c r="F340" s="3" t="s">
        <v>16799</v>
      </c>
      <c r="G340" s="3" t="s">
        <v>16810</v>
      </c>
      <c r="H340" s="3" t="s">
        <v>16811</v>
      </c>
      <c r="I340" s="3" t="s">
        <v>16812</v>
      </c>
    </row>
    <row r="341" spans="1:9" ht="16.8" customHeight="1" x14ac:dyDescent="0.3">
      <c r="A341" s="3" t="s">
        <v>12784</v>
      </c>
      <c r="B341" s="3" t="s">
        <v>16813</v>
      </c>
      <c r="C341" s="3" t="s">
        <v>16004</v>
      </c>
      <c r="D341" s="3" t="s">
        <v>15476</v>
      </c>
      <c r="E341" s="3" t="s">
        <v>16814</v>
      </c>
      <c r="F341" s="3" t="s">
        <v>16815</v>
      </c>
      <c r="G341" s="3" t="s">
        <v>16816</v>
      </c>
      <c r="H341" s="3" t="s">
        <v>16817</v>
      </c>
      <c r="I341" s="3" t="s">
        <v>16818</v>
      </c>
    </row>
    <row r="342" spans="1:9" ht="16.8" customHeight="1" x14ac:dyDescent="0.3">
      <c r="A342" s="3" t="s">
        <v>11377</v>
      </c>
      <c r="C342" s="3" t="s">
        <v>16819</v>
      </c>
      <c r="D342" s="3" t="s">
        <v>15476</v>
      </c>
      <c r="E342" s="3" t="s">
        <v>16416</v>
      </c>
      <c r="F342" s="3" t="s">
        <v>16820</v>
      </c>
      <c r="G342" s="3" t="s">
        <v>16821</v>
      </c>
      <c r="H342" s="3" t="s">
        <v>16822</v>
      </c>
      <c r="I342" s="3" t="s">
        <v>16823</v>
      </c>
    </row>
    <row r="343" spans="1:9" ht="16.8" customHeight="1" x14ac:dyDescent="0.3">
      <c r="A343" s="3" t="s">
        <v>11370</v>
      </c>
      <c r="B343" s="3" t="s">
        <v>16429</v>
      </c>
      <c r="C343" s="3" t="s">
        <v>15503</v>
      </c>
      <c r="D343" s="3" t="s">
        <v>15476</v>
      </c>
      <c r="E343" s="3" t="s">
        <v>16824</v>
      </c>
      <c r="F343" s="3" t="s">
        <v>16825</v>
      </c>
      <c r="G343" s="3" t="s">
        <v>15591</v>
      </c>
    </row>
    <row r="344" spans="1:9" ht="16.8" customHeight="1" x14ac:dyDescent="0.3">
      <c r="A344" s="3" t="s">
        <v>12790</v>
      </c>
      <c r="B344" s="3" t="s">
        <v>16826</v>
      </c>
      <c r="C344" s="3" t="s">
        <v>16827</v>
      </c>
      <c r="D344" s="3" t="s">
        <v>15476</v>
      </c>
      <c r="E344" s="3" t="s">
        <v>16828</v>
      </c>
      <c r="F344" s="3" t="s">
        <v>16829</v>
      </c>
      <c r="G344" s="3" t="s">
        <v>15591</v>
      </c>
    </row>
    <row r="345" spans="1:9" ht="16.8" customHeight="1" x14ac:dyDescent="0.3">
      <c r="A345" s="3" t="s">
        <v>11392</v>
      </c>
      <c r="B345" s="3" t="s">
        <v>16408</v>
      </c>
      <c r="C345" s="3" t="s">
        <v>16830</v>
      </c>
      <c r="D345" s="3" t="s">
        <v>16831</v>
      </c>
      <c r="E345" s="3" t="s">
        <v>16832</v>
      </c>
      <c r="F345" s="3" t="s">
        <v>16833</v>
      </c>
      <c r="G345" s="3" t="s">
        <v>16834</v>
      </c>
      <c r="H345" s="3" t="s">
        <v>16835</v>
      </c>
      <c r="I345" s="3" t="s">
        <v>16836</v>
      </c>
    </row>
    <row r="346" spans="1:9" ht="16.8" customHeight="1" x14ac:dyDescent="0.3">
      <c r="A346" s="3" t="s">
        <v>11364</v>
      </c>
      <c r="B346" s="3" t="s">
        <v>16429</v>
      </c>
      <c r="C346" s="3" t="s">
        <v>15487</v>
      </c>
      <c r="D346" s="3" t="s">
        <v>15476</v>
      </c>
      <c r="E346" s="3" t="s">
        <v>16306</v>
      </c>
      <c r="F346" s="3" t="s">
        <v>16837</v>
      </c>
      <c r="H346" s="3" t="s">
        <v>16838</v>
      </c>
    </row>
    <row r="347" spans="1:9" ht="16.8" customHeight="1" x14ac:dyDescent="0.3">
      <c r="A347" s="3" t="s">
        <v>11394</v>
      </c>
      <c r="B347" s="3" t="s">
        <v>16408</v>
      </c>
      <c r="C347" s="3" t="s">
        <v>16839</v>
      </c>
      <c r="D347" s="3" t="s">
        <v>16840</v>
      </c>
      <c r="E347" s="3" t="s">
        <v>16410</v>
      </c>
      <c r="F347" s="3" t="s">
        <v>16833</v>
      </c>
      <c r="H347" s="3" t="s">
        <v>16841</v>
      </c>
      <c r="I347" s="3" t="s">
        <v>16842</v>
      </c>
    </row>
    <row r="348" spans="1:9" ht="16.8" customHeight="1" x14ac:dyDescent="0.3">
      <c r="A348" s="3" t="s">
        <v>11380</v>
      </c>
      <c r="B348" s="3" t="s">
        <v>16408</v>
      </c>
      <c r="C348" s="3" t="s">
        <v>15519</v>
      </c>
      <c r="D348" s="3" t="s">
        <v>15476</v>
      </c>
      <c r="E348" s="3" t="s">
        <v>16416</v>
      </c>
      <c r="F348" s="3" t="s">
        <v>16843</v>
      </c>
      <c r="G348" s="3" t="s">
        <v>16844</v>
      </c>
      <c r="H348" s="3" t="s">
        <v>16845</v>
      </c>
      <c r="I348" s="3" t="s">
        <v>16846</v>
      </c>
    </row>
    <row r="349" spans="1:9" ht="16.8" customHeight="1" x14ac:dyDescent="0.3">
      <c r="A349" s="3" t="s">
        <v>11390</v>
      </c>
      <c r="B349" s="3" t="s">
        <v>16408</v>
      </c>
      <c r="C349" s="3" t="s">
        <v>16847</v>
      </c>
      <c r="D349" s="3" t="s">
        <v>15476</v>
      </c>
      <c r="E349" s="3" t="s">
        <v>16848</v>
      </c>
      <c r="F349" s="3" t="s">
        <v>16833</v>
      </c>
      <c r="G349" s="3" t="s">
        <v>16849</v>
      </c>
      <c r="H349" s="3" t="s">
        <v>16850</v>
      </c>
      <c r="I349" s="3" t="s">
        <v>16851</v>
      </c>
    </row>
    <row r="350" spans="1:9" ht="16.8" customHeight="1" x14ac:dyDescent="0.3">
      <c r="A350" s="3" t="s">
        <v>16852</v>
      </c>
      <c r="B350" s="3" t="s">
        <v>16272</v>
      </c>
      <c r="C350" s="3" t="s">
        <v>16853</v>
      </c>
      <c r="D350" s="3" t="s">
        <v>15782</v>
      </c>
      <c r="E350" s="3" t="s">
        <v>16854</v>
      </c>
      <c r="F350" s="3" t="s">
        <v>16855</v>
      </c>
      <c r="H350" s="3" t="s">
        <v>16856</v>
      </c>
      <c r="I350" s="3" t="s">
        <v>16857</v>
      </c>
    </row>
    <row r="351" spans="1:9" ht="16.8" customHeight="1" x14ac:dyDescent="0.3">
      <c r="A351" s="3" t="s">
        <v>16858</v>
      </c>
      <c r="B351" s="3" t="s">
        <v>16859</v>
      </c>
      <c r="C351" s="3" t="s">
        <v>15522</v>
      </c>
      <c r="D351" s="3" t="s">
        <v>15476</v>
      </c>
      <c r="E351" s="3" t="s">
        <v>16668</v>
      </c>
      <c r="F351" s="3" t="s">
        <v>16860</v>
      </c>
      <c r="G351" s="3" t="s">
        <v>15591</v>
      </c>
    </row>
    <row r="352" spans="1:9" ht="16.8" customHeight="1" x14ac:dyDescent="0.3">
      <c r="A352" s="3" t="s">
        <v>11400</v>
      </c>
      <c r="B352" s="3" t="s">
        <v>16861</v>
      </c>
      <c r="C352" s="3" t="s">
        <v>15524</v>
      </c>
      <c r="D352" s="3" t="s">
        <v>15476</v>
      </c>
      <c r="E352" s="3" t="s">
        <v>16311</v>
      </c>
      <c r="F352" s="3" t="s">
        <v>16862</v>
      </c>
    </row>
    <row r="353" spans="1:9" ht="16.8" customHeight="1" x14ac:dyDescent="0.3">
      <c r="A353" s="3" t="s">
        <v>10138</v>
      </c>
      <c r="B353" s="3" t="s">
        <v>15762</v>
      </c>
      <c r="C353" s="3" t="s">
        <v>15487</v>
      </c>
      <c r="D353" s="3" t="s">
        <v>15476</v>
      </c>
      <c r="E353" s="3" t="s">
        <v>16863</v>
      </c>
      <c r="F353" s="3" t="s">
        <v>16864</v>
      </c>
    </row>
    <row r="354" spans="1:9" ht="16.8" customHeight="1" x14ac:dyDescent="0.3">
      <c r="A354" s="3" t="s">
        <v>16865</v>
      </c>
      <c r="B354" s="3" t="s">
        <v>15937</v>
      </c>
      <c r="C354" s="3" t="s">
        <v>15528</v>
      </c>
      <c r="D354" s="3" t="s">
        <v>15476</v>
      </c>
      <c r="G354" s="3" t="s">
        <v>15591</v>
      </c>
    </row>
    <row r="355" spans="1:9" ht="16.8" customHeight="1" x14ac:dyDescent="0.3">
      <c r="A355" s="3" t="s">
        <v>12713</v>
      </c>
      <c r="B355" s="3" t="s">
        <v>16866</v>
      </c>
      <c r="C355" s="3" t="s">
        <v>15475</v>
      </c>
      <c r="D355" s="3" t="s">
        <v>15476</v>
      </c>
      <c r="E355" s="3" t="s">
        <v>16867</v>
      </c>
      <c r="F355" s="3" t="s">
        <v>16868</v>
      </c>
      <c r="G355" s="3" t="s">
        <v>15591</v>
      </c>
    </row>
    <row r="356" spans="1:9" ht="16.8" customHeight="1" x14ac:dyDescent="0.3">
      <c r="A356" s="3" t="s">
        <v>12710</v>
      </c>
      <c r="C356" s="3" t="s">
        <v>15564</v>
      </c>
      <c r="D356" s="3" t="s">
        <v>15476</v>
      </c>
      <c r="E356" s="3" t="s">
        <v>16869</v>
      </c>
      <c r="F356" s="3" t="s">
        <v>16870</v>
      </c>
      <c r="G356" s="3" t="s">
        <v>15591</v>
      </c>
    </row>
    <row r="357" spans="1:9" ht="16.8" customHeight="1" x14ac:dyDescent="0.3">
      <c r="A357" s="3" t="s">
        <v>12738</v>
      </c>
      <c r="B357" s="3" t="s">
        <v>15523</v>
      </c>
      <c r="C357" s="3" t="s">
        <v>16871</v>
      </c>
      <c r="D357" s="3" t="s">
        <v>15476</v>
      </c>
      <c r="E357" s="3" t="s">
        <v>16872</v>
      </c>
      <c r="F357" s="3" t="s">
        <v>16872</v>
      </c>
    </row>
    <row r="358" spans="1:9" ht="16.8" customHeight="1" x14ac:dyDescent="0.3">
      <c r="A358" s="3" t="s">
        <v>11419</v>
      </c>
      <c r="B358" s="3" t="s">
        <v>16873</v>
      </c>
      <c r="C358" s="3" t="s">
        <v>16874</v>
      </c>
      <c r="D358" s="3" t="s">
        <v>16875</v>
      </c>
      <c r="E358" s="3" t="s">
        <v>16876</v>
      </c>
      <c r="F358" s="3" t="s">
        <v>16877</v>
      </c>
      <c r="G358" s="3" t="s">
        <v>16878</v>
      </c>
      <c r="H358" s="3" t="s">
        <v>16879</v>
      </c>
      <c r="I358" s="3" t="s">
        <v>16880</v>
      </c>
    </row>
    <row r="359" spans="1:9" ht="16.8" customHeight="1" x14ac:dyDescent="0.3">
      <c r="A359" s="3" t="s">
        <v>12716</v>
      </c>
      <c r="B359" s="3" t="s">
        <v>16881</v>
      </c>
      <c r="C359" s="3" t="s">
        <v>16882</v>
      </c>
      <c r="D359" s="3" t="s">
        <v>16883</v>
      </c>
      <c r="E359" s="3" t="s">
        <v>16884</v>
      </c>
      <c r="F359" s="3" t="s">
        <v>16885</v>
      </c>
      <c r="G359" s="3" t="s">
        <v>15591</v>
      </c>
    </row>
    <row r="360" spans="1:9" ht="16.8" customHeight="1" x14ac:dyDescent="0.3">
      <c r="A360" s="3" t="s">
        <v>16886</v>
      </c>
      <c r="B360" s="3" t="s">
        <v>16081</v>
      </c>
      <c r="C360" s="3" t="s">
        <v>15519</v>
      </c>
      <c r="D360" s="3" t="s">
        <v>15476</v>
      </c>
      <c r="E360" s="3" t="s">
        <v>15525</v>
      </c>
      <c r="F360" s="3" t="s">
        <v>16887</v>
      </c>
      <c r="G360" s="3" t="s">
        <v>15591</v>
      </c>
    </row>
    <row r="361" spans="1:9" ht="16.8" customHeight="1" x14ac:dyDescent="0.3">
      <c r="A361" s="3" t="s">
        <v>12729</v>
      </c>
      <c r="B361" s="3" t="s">
        <v>15527</v>
      </c>
      <c r="C361" s="3" t="s">
        <v>15577</v>
      </c>
      <c r="D361" s="3" t="s">
        <v>15476</v>
      </c>
      <c r="E361" s="3" t="s">
        <v>16888</v>
      </c>
      <c r="F361" s="3" t="s">
        <v>16889</v>
      </c>
    </row>
    <row r="362" spans="1:9" ht="16.8" customHeight="1" x14ac:dyDescent="0.3">
      <c r="A362" s="3" t="s">
        <v>15256</v>
      </c>
      <c r="B362" s="3" t="s">
        <v>16390</v>
      </c>
      <c r="C362" s="3" t="s">
        <v>16890</v>
      </c>
      <c r="D362" s="3" t="s">
        <v>16891</v>
      </c>
      <c r="E362" s="3" t="s">
        <v>16892</v>
      </c>
      <c r="F362" s="3" t="s">
        <v>16893</v>
      </c>
    </row>
    <row r="363" spans="1:9" ht="16.8" customHeight="1" x14ac:dyDescent="0.3">
      <c r="A363" s="3" t="s">
        <v>16894</v>
      </c>
      <c r="B363" s="3" t="s">
        <v>15479</v>
      </c>
      <c r="C363" s="3" t="s">
        <v>16895</v>
      </c>
      <c r="D363" s="3" t="s">
        <v>15476</v>
      </c>
      <c r="E363" s="3" t="s">
        <v>15870</v>
      </c>
      <c r="F363" s="3" t="s">
        <v>16896</v>
      </c>
      <c r="G363" s="3" t="s">
        <v>15591</v>
      </c>
    </row>
    <row r="364" spans="1:9" ht="16.8" customHeight="1" x14ac:dyDescent="0.3">
      <c r="A364" s="3" t="s">
        <v>15280</v>
      </c>
      <c r="B364" s="3" t="s">
        <v>15589</v>
      </c>
      <c r="C364" s="3" t="s">
        <v>15524</v>
      </c>
      <c r="D364" s="3" t="s">
        <v>15476</v>
      </c>
      <c r="E364" s="3" t="s">
        <v>16897</v>
      </c>
      <c r="F364" s="3" t="s">
        <v>16898</v>
      </c>
      <c r="G364" s="3" t="s">
        <v>15591</v>
      </c>
    </row>
    <row r="365" spans="1:9" ht="16.8" customHeight="1" x14ac:dyDescent="0.3">
      <c r="A365" s="3" t="s">
        <v>16899</v>
      </c>
      <c r="B365" s="3" t="s">
        <v>16900</v>
      </c>
      <c r="C365" s="3" t="s">
        <v>16901</v>
      </c>
      <c r="D365" s="3" t="s">
        <v>16153</v>
      </c>
      <c r="E365" s="3" t="s">
        <v>16902</v>
      </c>
      <c r="F365" s="3" t="s">
        <v>16903</v>
      </c>
      <c r="G365" s="3" t="s">
        <v>16904</v>
      </c>
      <c r="H365" s="3" t="s">
        <v>16905</v>
      </c>
      <c r="I365" s="3" t="s">
        <v>16906</v>
      </c>
    </row>
    <row r="366" spans="1:9" ht="16.8" customHeight="1" x14ac:dyDescent="0.3">
      <c r="A366" s="3" t="s">
        <v>15263</v>
      </c>
      <c r="B366" s="3" t="s">
        <v>15969</v>
      </c>
      <c r="C366" s="3" t="s">
        <v>16907</v>
      </c>
      <c r="D366" s="3" t="s">
        <v>16908</v>
      </c>
      <c r="E366" s="3" t="s">
        <v>16909</v>
      </c>
      <c r="F366" s="3" t="s">
        <v>16292</v>
      </c>
      <c r="G366" s="3" t="s">
        <v>16910</v>
      </c>
      <c r="H366" s="3" t="s">
        <v>16911</v>
      </c>
      <c r="I366" s="3" t="s">
        <v>16912</v>
      </c>
    </row>
    <row r="367" spans="1:9" ht="16.8" customHeight="1" x14ac:dyDescent="0.3">
      <c r="A367" s="3" t="s">
        <v>16913</v>
      </c>
      <c r="B367" s="3" t="s">
        <v>16252</v>
      </c>
      <c r="C367" s="3" t="s">
        <v>15850</v>
      </c>
      <c r="D367" s="3" t="s">
        <v>15476</v>
      </c>
      <c r="E367" s="3" t="s">
        <v>16914</v>
      </c>
      <c r="F367" s="3" t="s">
        <v>16915</v>
      </c>
      <c r="G367" s="3" t="s">
        <v>15591</v>
      </c>
    </row>
    <row r="368" spans="1:9" ht="16.8" customHeight="1" x14ac:dyDescent="0.3">
      <c r="A368" s="3" t="s">
        <v>16916</v>
      </c>
      <c r="B368" s="3" t="s">
        <v>15969</v>
      </c>
      <c r="C368" s="3" t="s">
        <v>16695</v>
      </c>
      <c r="D368" s="3" t="s">
        <v>16917</v>
      </c>
      <c r="E368" s="3" t="s">
        <v>16918</v>
      </c>
      <c r="F368" s="3" t="s">
        <v>16919</v>
      </c>
      <c r="H368" s="3" t="s">
        <v>16920</v>
      </c>
      <c r="I368" s="3" t="s">
        <v>16921</v>
      </c>
    </row>
    <row r="369" spans="1:9" ht="16.8" customHeight="1" x14ac:dyDescent="0.3">
      <c r="A369" s="3" t="s">
        <v>11387</v>
      </c>
      <c r="B369" s="3" t="s">
        <v>16408</v>
      </c>
      <c r="C369" s="3" t="s">
        <v>16922</v>
      </c>
      <c r="D369" s="3" t="s">
        <v>15476</v>
      </c>
      <c r="E369" s="3" t="s">
        <v>16923</v>
      </c>
      <c r="F369" s="3" t="s">
        <v>16924</v>
      </c>
      <c r="H369" s="3" t="s">
        <v>16925</v>
      </c>
      <c r="I369" s="3" t="s">
        <v>16926</v>
      </c>
    </row>
    <row r="370" spans="1:9" ht="16.8" customHeight="1" x14ac:dyDescent="0.3">
      <c r="A370" s="3" t="s">
        <v>14809</v>
      </c>
      <c r="B370" s="3" t="s">
        <v>16927</v>
      </c>
      <c r="C370" s="3" t="s">
        <v>15503</v>
      </c>
      <c r="D370" s="3" t="s">
        <v>15476</v>
      </c>
      <c r="E370" s="3" t="s">
        <v>16928</v>
      </c>
      <c r="F370" s="3" t="s">
        <v>16929</v>
      </c>
      <c r="G370" s="3" t="s">
        <v>15591</v>
      </c>
    </row>
    <row r="371" spans="1:9" ht="16.8" customHeight="1" x14ac:dyDescent="0.3">
      <c r="A371" s="3" t="s">
        <v>16930</v>
      </c>
      <c r="B371" s="3" t="s">
        <v>16931</v>
      </c>
      <c r="C371" s="3" t="s">
        <v>15557</v>
      </c>
      <c r="D371" s="3" t="s">
        <v>15476</v>
      </c>
      <c r="E371" s="3" t="s">
        <v>16932</v>
      </c>
      <c r="F371" s="3" t="s">
        <v>16933</v>
      </c>
      <c r="G371" s="3" t="s">
        <v>15591</v>
      </c>
    </row>
    <row r="372" spans="1:9" ht="16.8" customHeight="1" x14ac:dyDescent="0.3">
      <c r="A372" s="3" t="s">
        <v>12761</v>
      </c>
      <c r="B372" s="3" t="s">
        <v>16208</v>
      </c>
      <c r="C372" s="3" t="s">
        <v>15503</v>
      </c>
      <c r="D372" s="3" t="s">
        <v>15476</v>
      </c>
      <c r="E372" s="3" t="s">
        <v>16934</v>
      </c>
      <c r="F372" s="3" t="s">
        <v>16935</v>
      </c>
      <c r="G372" s="3" t="s">
        <v>16936</v>
      </c>
      <c r="H372" s="3" t="s">
        <v>16937</v>
      </c>
      <c r="I372" s="3" t="s">
        <v>16938</v>
      </c>
    </row>
    <row r="373" spans="1:9" ht="16.8" customHeight="1" x14ac:dyDescent="0.3">
      <c r="A373" s="3" t="s">
        <v>14818</v>
      </c>
      <c r="B373" s="3" t="s">
        <v>16939</v>
      </c>
      <c r="C373" s="3" t="s">
        <v>16940</v>
      </c>
      <c r="D373" s="3" t="s">
        <v>16941</v>
      </c>
      <c r="E373" s="3" t="s">
        <v>16247</v>
      </c>
      <c r="F373" s="3" t="s">
        <v>16942</v>
      </c>
      <c r="G373" s="3" t="s">
        <v>15591</v>
      </c>
    </row>
    <row r="374" spans="1:9" ht="16.8" customHeight="1" x14ac:dyDescent="0.3">
      <c r="A374" s="3" t="s">
        <v>14802</v>
      </c>
      <c r="B374" s="3" t="s">
        <v>16927</v>
      </c>
      <c r="C374" s="3" t="s">
        <v>15557</v>
      </c>
      <c r="D374" s="3" t="s">
        <v>15476</v>
      </c>
      <c r="E374" s="3" t="s">
        <v>16943</v>
      </c>
      <c r="F374" s="3" t="s">
        <v>16944</v>
      </c>
    </row>
    <row r="375" spans="1:9" ht="16.8" customHeight="1" x14ac:dyDescent="0.3">
      <c r="A375" s="3" t="s">
        <v>14812</v>
      </c>
      <c r="B375" s="3" t="s">
        <v>16945</v>
      </c>
      <c r="C375" s="3" t="s">
        <v>15487</v>
      </c>
      <c r="D375" s="3" t="s">
        <v>15476</v>
      </c>
      <c r="E375" s="3" t="s">
        <v>16946</v>
      </c>
      <c r="F375" s="3" t="s">
        <v>16947</v>
      </c>
      <c r="G375" s="3" t="s">
        <v>15591</v>
      </c>
    </row>
    <row r="376" spans="1:9" ht="16.8" customHeight="1" x14ac:dyDescent="0.3">
      <c r="A376" s="3" t="s">
        <v>14799</v>
      </c>
      <c r="B376" s="3" t="s">
        <v>15937</v>
      </c>
      <c r="C376" s="3" t="s">
        <v>15475</v>
      </c>
      <c r="D376" s="3" t="s">
        <v>15476</v>
      </c>
      <c r="E376" s="3" t="s">
        <v>16948</v>
      </c>
      <c r="F376" s="3" t="s">
        <v>16944</v>
      </c>
      <c r="G376" s="3" t="s">
        <v>15591</v>
      </c>
    </row>
    <row r="377" spans="1:9" ht="16.8" customHeight="1" x14ac:dyDescent="0.3">
      <c r="A377" s="3" t="s">
        <v>16949</v>
      </c>
      <c r="B377" s="3" t="s">
        <v>16931</v>
      </c>
      <c r="C377" s="3" t="s">
        <v>16950</v>
      </c>
      <c r="D377" s="3" t="s">
        <v>15476</v>
      </c>
      <c r="E377" s="3" t="s">
        <v>16951</v>
      </c>
      <c r="F377" s="3" t="s">
        <v>16952</v>
      </c>
      <c r="G377" s="3" t="s">
        <v>15591</v>
      </c>
    </row>
    <row r="378" spans="1:9" ht="16.8" customHeight="1" x14ac:dyDescent="0.3">
      <c r="A378" s="3" t="s">
        <v>14832</v>
      </c>
      <c r="B378" s="3" t="s">
        <v>16927</v>
      </c>
      <c r="C378" s="3" t="s">
        <v>15524</v>
      </c>
      <c r="D378" s="3" t="s">
        <v>15476</v>
      </c>
      <c r="E378" s="3" t="s">
        <v>16953</v>
      </c>
      <c r="F378" s="3" t="s">
        <v>16954</v>
      </c>
      <c r="G378" s="3" t="s">
        <v>16955</v>
      </c>
      <c r="H378" s="3" t="s">
        <v>16956</v>
      </c>
      <c r="I378" s="3" t="s">
        <v>16957</v>
      </c>
    </row>
    <row r="379" spans="1:9" ht="16.8" customHeight="1" x14ac:dyDescent="0.3">
      <c r="A379" s="3" t="s">
        <v>14823</v>
      </c>
      <c r="B379" s="3" t="s">
        <v>16931</v>
      </c>
      <c r="C379" s="3" t="s">
        <v>15503</v>
      </c>
      <c r="D379" s="3" t="s">
        <v>15476</v>
      </c>
      <c r="E379" s="3" t="s">
        <v>16946</v>
      </c>
      <c r="F379" s="3" t="s">
        <v>16958</v>
      </c>
      <c r="G379" s="3" t="s">
        <v>16959</v>
      </c>
      <c r="H379" s="3" t="s">
        <v>16960</v>
      </c>
      <c r="I379" s="3" t="s">
        <v>16961</v>
      </c>
    </row>
    <row r="380" spans="1:9" ht="16.8" customHeight="1" x14ac:dyDescent="0.3">
      <c r="A380" s="3" t="s">
        <v>14829</v>
      </c>
      <c r="B380" s="3" t="s">
        <v>16927</v>
      </c>
      <c r="C380" s="3" t="s">
        <v>16962</v>
      </c>
      <c r="D380" s="3" t="s">
        <v>16963</v>
      </c>
      <c r="E380" s="3" t="s">
        <v>16964</v>
      </c>
      <c r="F380" s="3" t="s">
        <v>16965</v>
      </c>
      <c r="G380" s="3" t="s">
        <v>15591</v>
      </c>
    </row>
    <row r="381" spans="1:9" ht="16.8" customHeight="1" x14ac:dyDescent="0.3">
      <c r="A381" s="3" t="s">
        <v>16966</v>
      </c>
      <c r="B381" s="3" t="s">
        <v>15872</v>
      </c>
      <c r="C381" s="3" t="s">
        <v>15487</v>
      </c>
      <c r="D381" s="3" t="s">
        <v>15476</v>
      </c>
      <c r="G381" s="3" t="s">
        <v>16967</v>
      </c>
      <c r="H381" s="3" t="s">
        <v>16968</v>
      </c>
    </row>
    <row r="382" spans="1:9" ht="16.8" customHeight="1" x14ac:dyDescent="0.3">
      <c r="A382" s="3" t="s">
        <v>16969</v>
      </c>
      <c r="B382" s="3" t="s">
        <v>16931</v>
      </c>
      <c r="C382" s="3" t="s">
        <v>15487</v>
      </c>
      <c r="D382" s="3" t="s">
        <v>15476</v>
      </c>
      <c r="E382" s="3" t="s">
        <v>16943</v>
      </c>
      <c r="F382" s="3" t="s">
        <v>16970</v>
      </c>
      <c r="G382" s="3" t="s">
        <v>15591</v>
      </c>
    </row>
    <row r="383" spans="1:9" ht="16.8" customHeight="1" x14ac:dyDescent="0.3">
      <c r="A383" s="3" t="s">
        <v>14842</v>
      </c>
      <c r="B383" s="3" t="s">
        <v>15523</v>
      </c>
      <c r="C383" s="3" t="s">
        <v>16971</v>
      </c>
      <c r="D383" s="3" t="s">
        <v>15476</v>
      </c>
      <c r="E383" s="3" t="s">
        <v>16972</v>
      </c>
      <c r="F383" s="3" t="s">
        <v>16973</v>
      </c>
    </row>
    <row r="384" spans="1:9" ht="16.8" customHeight="1" x14ac:dyDescent="0.3">
      <c r="A384" s="3" t="s">
        <v>14839</v>
      </c>
      <c r="B384" s="3" t="s">
        <v>16927</v>
      </c>
      <c r="C384" s="3" t="s">
        <v>16974</v>
      </c>
      <c r="D384" s="3" t="s">
        <v>16233</v>
      </c>
      <c r="E384" s="3" t="s">
        <v>16975</v>
      </c>
      <c r="F384" s="3" t="s">
        <v>16976</v>
      </c>
      <c r="G384" s="3" t="s">
        <v>15591</v>
      </c>
    </row>
    <row r="385" spans="1:9" ht="16.8" customHeight="1" x14ac:dyDescent="0.3">
      <c r="A385" s="3" t="s">
        <v>14848</v>
      </c>
      <c r="B385" s="3" t="s">
        <v>15928</v>
      </c>
      <c r="C385" s="3" t="s">
        <v>15475</v>
      </c>
      <c r="D385" s="3" t="s">
        <v>15476</v>
      </c>
      <c r="E385" s="3" t="s">
        <v>15732</v>
      </c>
      <c r="F385" s="3" t="s">
        <v>16977</v>
      </c>
      <c r="G385" s="3" t="s">
        <v>15591</v>
      </c>
    </row>
    <row r="386" spans="1:9" ht="16.8" customHeight="1" x14ac:dyDescent="0.3">
      <c r="A386" s="3" t="s">
        <v>12292</v>
      </c>
      <c r="B386" s="3" t="s">
        <v>15593</v>
      </c>
      <c r="C386" s="3" t="s">
        <v>15487</v>
      </c>
      <c r="D386" s="3" t="s">
        <v>15476</v>
      </c>
      <c r="E386" s="3" t="s">
        <v>16978</v>
      </c>
      <c r="F386" s="3" t="s">
        <v>16979</v>
      </c>
      <c r="G386" s="3" t="s">
        <v>15591</v>
      </c>
    </row>
    <row r="387" spans="1:9" ht="16.8" customHeight="1" x14ac:dyDescent="0.3">
      <c r="A387" s="3" t="s">
        <v>16980</v>
      </c>
      <c r="B387" s="3" t="s">
        <v>16981</v>
      </c>
      <c r="C387" s="3" t="s">
        <v>15503</v>
      </c>
      <c r="D387" s="3" t="s">
        <v>15476</v>
      </c>
      <c r="E387" s="3" t="s">
        <v>16982</v>
      </c>
      <c r="F387" s="3" t="s">
        <v>16983</v>
      </c>
    </row>
    <row r="388" spans="1:9" ht="16.8" customHeight="1" x14ac:dyDescent="0.3">
      <c r="A388" s="3" t="s">
        <v>12326</v>
      </c>
      <c r="B388" s="3" t="s">
        <v>16984</v>
      </c>
      <c r="C388" s="3" t="s">
        <v>16985</v>
      </c>
      <c r="D388" s="3" t="s">
        <v>16986</v>
      </c>
      <c r="E388" s="3" t="s">
        <v>16306</v>
      </c>
      <c r="F388" s="3" t="s">
        <v>16987</v>
      </c>
      <c r="G388" s="3" t="s">
        <v>15591</v>
      </c>
    </row>
    <row r="389" spans="1:9" ht="16.8" customHeight="1" x14ac:dyDescent="0.3">
      <c r="A389" s="3" t="s">
        <v>11385</v>
      </c>
      <c r="B389" s="3" t="s">
        <v>16988</v>
      </c>
      <c r="C389" s="3" t="s">
        <v>15577</v>
      </c>
      <c r="D389" s="3" t="s">
        <v>15476</v>
      </c>
      <c r="E389" s="3" t="s">
        <v>16410</v>
      </c>
      <c r="F389" s="3" t="s">
        <v>16989</v>
      </c>
      <c r="G389" s="3" t="s">
        <v>16990</v>
      </c>
      <c r="H389" s="3" t="s">
        <v>16991</v>
      </c>
      <c r="I389" s="3" t="s">
        <v>16992</v>
      </c>
    </row>
    <row r="390" spans="1:9" ht="16.8" customHeight="1" x14ac:dyDescent="0.3">
      <c r="A390" s="3" t="s">
        <v>12294</v>
      </c>
      <c r="B390" s="3" t="s">
        <v>15593</v>
      </c>
      <c r="C390" s="3" t="s">
        <v>15990</v>
      </c>
      <c r="D390" s="3" t="s">
        <v>15476</v>
      </c>
      <c r="E390" s="3" t="s">
        <v>15732</v>
      </c>
      <c r="F390" s="3" t="s">
        <v>16993</v>
      </c>
      <c r="G390" s="3" t="s">
        <v>15591</v>
      </c>
    </row>
    <row r="391" spans="1:9" ht="16.8" customHeight="1" x14ac:dyDescent="0.3">
      <c r="A391" s="3" t="s">
        <v>12310</v>
      </c>
      <c r="B391" s="3" t="s">
        <v>16994</v>
      </c>
      <c r="C391" s="3" t="s">
        <v>15487</v>
      </c>
      <c r="D391" s="3" t="s">
        <v>15476</v>
      </c>
      <c r="E391" s="3" t="s">
        <v>16995</v>
      </c>
      <c r="F391" s="3" t="s">
        <v>16996</v>
      </c>
      <c r="G391" s="3" t="s">
        <v>16997</v>
      </c>
      <c r="H391" s="3" t="s">
        <v>16998</v>
      </c>
      <c r="I391" s="3" t="s">
        <v>16999</v>
      </c>
    </row>
    <row r="392" spans="1:9" ht="16.8" customHeight="1" x14ac:dyDescent="0.3">
      <c r="A392" s="3" t="s">
        <v>7267</v>
      </c>
      <c r="B392" s="3" t="s">
        <v>17000</v>
      </c>
      <c r="C392" s="3" t="s">
        <v>15577</v>
      </c>
      <c r="D392" s="3" t="s">
        <v>15476</v>
      </c>
      <c r="E392" s="3" t="s">
        <v>15732</v>
      </c>
      <c r="F392" s="3" t="s">
        <v>17001</v>
      </c>
      <c r="G392" s="3" t="s">
        <v>15591</v>
      </c>
    </row>
    <row r="393" spans="1:9" ht="16.8" customHeight="1" x14ac:dyDescent="0.3">
      <c r="A393" s="3" t="s">
        <v>7264</v>
      </c>
      <c r="B393" s="3" t="s">
        <v>15820</v>
      </c>
      <c r="C393" s="3" t="s">
        <v>17002</v>
      </c>
      <c r="D393" s="3" t="s">
        <v>15476</v>
      </c>
      <c r="G393" s="3" t="s">
        <v>15591</v>
      </c>
    </row>
    <row r="394" spans="1:9" ht="16.8" customHeight="1" x14ac:dyDescent="0.3">
      <c r="A394" s="3" t="s">
        <v>12316</v>
      </c>
      <c r="B394" s="3" t="s">
        <v>16984</v>
      </c>
      <c r="C394" s="3" t="s">
        <v>17003</v>
      </c>
      <c r="D394" s="3" t="s">
        <v>15476</v>
      </c>
      <c r="E394" s="3" t="s">
        <v>17004</v>
      </c>
      <c r="F394" s="3" t="s">
        <v>12288</v>
      </c>
      <c r="G394" s="3" t="s">
        <v>17005</v>
      </c>
      <c r="H394" s="3" t="s">
        <v>17006</v>
      </c>
      <c r="I394" s="3" t="s">
        <v>17007</v>
      </c>
    </row>
    <row r="395" spans="1:9" ht="16.8" customHeight="1" x14ac:dyDescent="0.3">
      <c r="A395" s="3" t="s">
        <v>12318</v>
      </c>
      <c r="B395" s="3" t="s">
        <v>17008</v>
      </c>
      <c r="C395" s="3" t="s">
        <v>17009</v>
      </c>
      <c r="D395" s="3" t="s">
        <v>15476</v>
      </c>
      <c r="E395" s="3" t="s">
        <v>17010</v>
      </c>
      <c r="F395" s="3" t="s">
        <v>17011</v>
      </c>
      <c r="G395" s="3" t="s">
        <v>15591</v>
      </c>
    </row>
    <row r="396" spans="1:9" ht="16.8" customHeight="1" x14ac:dyDescent="0.3">
      <c r="A396" s="3" t="s">
        <v>12321</v>
      </c>
      <c r="B396" s="3" t="s">
        <v>16927</v>
      </c>
      <c r="C396" s="3" t="s">
        <v>17012</v>
      </c>
      <c r="D396" s="3" t="s">
        <v>17013</v>
      </c>
      <c r="E396" s="3" t="s">
        <v>17014</v>
      </c>
      <c r="F396" s="3" t="s">
        <v>17015</v>
      </c>
      <c r="G396" s="3" t="s">
        <v>17016</v>
      </c>
      <c r="H396" s="3" t="s">
        <v>17017</v>
      </c>
      <c r="I396" s="3" t="s">
        <v>17018</v>
      </c>
    </row>
    <row r="397" spans="1:9" ht="16.8" customHeight="1" x14ac:dyDescent="0.3">
      <c r="A397" s="3" t="s">
        <v>7282</v>
      </c>
      <c r="B397" s="3" t="s">
        <v>17000</v>
      </c>
      <c r="C397" s="3" t="s">
        <v>15557</v>
      </c>
      <c r="D397" s="3" t="s">
        <v>15476</v>
      </c>
      <c r="E397" s="3" t="s">
        <v>17019</v>
      </c>
      <c r="F397" s="3" t="s">
        <v>17020</v>
      </c>
      <c r="H397" s="3" t="s">
        <v>17021</v>
      </c>
      <c r="I397" s="3" t="s">
        <v>17022</v>
      </c>
    </row>
    <row r="398" spans="1:9" ht="16.8" customHeight="1" x14ac:dyDescent="0.3">
      <c r="A398" s="3" t="s">
        <v>7261</v>
      </c>
      <c r="C398" s="3" t="s">
        <v>17023</v>
      </c>
      <c r="D398" s="3" t="s">
        <v>15476</v>
      </c>
      <c r="E398" s="3" t="s">
        <v>17024</v>
      </c>
      <c r="F398" s="3" t="s">
        <v>17025</v>
      </c>
      <c r="G398" s="3" t="s">
        <v>15591</v>
      </c>
    </row>
    <row r="399" spans="1:9" ht="16.8" customHeight="1" x14ac:dyDescent="0.3">
      <c r="A399" s="3" t="s">
        <v>17026</v>
      </c>
      <c r="B399" s="3" t="s">
        <v>17000</v>
      </c>
      <c r="C399" s="3" t="s">
        <v>15487</v>
      </c>
      <c r="D399" s="3" t="s">
        <v>15476</v>
      </c>
      <c r="E399" s="3" t="s">
        <v>17027</v>
      </c>
      <c r="F399" s="3" t="s">
        <v>17028</v>
      </c>
      <c r="G399" s="3" t="s">
        <v>17029</v>
      </c>
      <c r="H399" s="3" t="s">
        <v>17030</v>
      </c>
      <c r="I399" s="3" t="s">
        <v>17031</v>
      </c>
    </row>
    <row r="400" spans="1:9" ht="16.8" customHeight="1" x14ac:dyDescent="0.3">
      <c r="A400" s="3" t="s">
        <v>17032</v>
      </c>
      <c r="B400" s="3" t="s">
        <v>15523</v>
      </c>
      <c r="C400" s="3" t="s">
        <v>17033</v>
      </c>
      <c r="D400" s="3" t="s">
        <v>15476</v>
      </c>
    </row>
    <row r="401" spans="1:9" ht="16.8" customHeight="1" x14ac:dyDescent="0.3">
      <c r="A401" s="3" t="s">
        <v>7288</v>
      </c>
      <c r="B401" s="3" t="s">
        <v>17034</v>
      </c>
      <c r="C401" s="3" t="s">
        <v>17035</v>
      </c>
      <c r="D401" s="3" t="s">
        <v>17036</v>
      </c>
      <c r="E401" s="3" t="s">
        <v>17037</v>
      </c>
      <c r="F401" s="3" t="s">
        <v>17038</v>
      </c>
      <c r="H401" s="3" t="s">
        <v>17039</v>
      </c>
      <c r="I401" s="3" t="s">
        <v>17040</v>
      </c>
    </row>
    <row r="402" spans="1:9" ht="16.8" customHeight="1" x14ac:dyDescent="0.3">
      <c r="A402" s="3" t="s">
        <v>17041</v>
      </c>
      <c r="B402" s="3" t="s">
        <v>15762</v>
      </c>
      <c r="C402" s="3" t="s">
        <v>15742</v>
      </c>
      <c r="D402" s="3" t="s">
        <v>15476</v>
      </c>
      <c r="E402" s="3" t="s">
        <v>17042</v>
      </c>
      <c r="F402" s="3" t="s">
        <v>17043</v>
      </c>
      <c r="G402" s="3" t="s">
        <v>15591</v>
      </c>
    </row>
    <row r="403" spans="1:9" ht="16.8" customHeight="1" x14ac:dyDescent="0.3">
      <c r="A403" s="3" t="s">
        <v>83</v>
      </c>
      <c r="B403" s="3" t="s">
        <v>17044</v>
      </c>
      <c r="C403" s="3" t="s">
        <v>17045</v>
      </c>
      <c r="D403" s="3" t="s">
        <v>15476</v>
      </c>
      <c r="E403" s="3" t="s">
        <v>17046</v>
      </c>
      <c r="F403" s="3" t="s">
        <v>17047</v>
      </c>
      <c r="H403" s="3" t="s">
        <v>17048</v>
      </c>
      <c r="I403" s="3" t="s">
        <v>17049</v>
      </c>
    </row>
    <row r="404" spans="1:9" ht="16.8" customHeight="1" x14ac:dyDescent="0.3">
      <c r="A404" s="3" t="s">
        <v>7292</v>
      </c>
      <c r="B404" s="3" t="s">
        <v>15523</v>
      </c>
      <c r="C404" s="3" t="s">
        <v>15487</v>
      </c>
      <c r="D404" s="3" t="s">
        <v>15476</v>
      </c>
      <c r="H404" s="3" t="s">
        <v>17050</v>
      </c>
    </row>
    <row r="405" spans="1:9" ht="16.8" customHeight="1" x14ac:dyDescent="0.3">
      <c r="A405" s="3" t="s">
        <v>7031</v>
      </c>
      <c r="B405" s="3" t="s">
        <v>15523</v>
      </c>
      <c r="C405" s="3" t="s">
        <v>15524</v>
      </c>
      <c r="D405" s="3" t="s">
        <v>15476</v>
      </c>
      <c r="E405" s="3" t="s">
        <v>17051</v>
      </c>
      <c r="F405" s="3" t="s">
        <v>17052</v>
      </c>
      <c r="H405" s="3" t="s">
        <v>17053</v>
      </c>
      <c r="I405" s="3" t="s">
        <v>17054</v>
      </c>
    </row>
    <row r="406" spans="1:9" ht="16.8" customHeight="1" x14ac:dyDescent="0.3">
      <c r="A406" s="3" t="s">
        <v>17055</v>
      </c>
      <c r="B406" s="3" t="s">
        <v>15872</v>
      </c>
      <c r="C406" s="3" t="s">
        <v>16463</v>
      </c>
      <c r="D406" s="3" t="s">
        <v>15476</v>
      </c>
      <c r="G406" s="3" t="s">
        <v>15591</v>
      </c>
    </row>
    <row r="407" spans="1:9" ht="16.8" customHeight="1" x14ac:dyDescent="0.3">
      <c r="A407" s="3" t="s">
        <v>17056</v>
      </c>
      <c r="B407" s="3" t="s">
        <v>17057</v>
      </c>
      <c r="C407" s="3" t="s">
        <v>15850</v>
      </c>
      <c r="D407" s="3" t="s">
        <v>15476</v>
      </c>
      <c r="E407" s="3" t="s">
        <v>17058</v>
      </c>
      <c r="F407" s="3" t="s">
        <v>17059</v>
      </c>
      <c r="G407" s="3" t="s">
        <v>15591</v>
      </c>
    </row>
    <row r="408" spans="1:9" ht="16.8" customHeight="1" x14ac:dyDescent="0.3">
      <c r="A408" s="3" t="s">
        <v>81</v>
      </c>
      <c r="B408" s="3" t="s">
        <v>17044</v>
      </c>
      <c r="C408" s="3" t="s">
        <v>17060</v>
      </c>
      <c r="D408" s="3" t="s">
        <v>16740</v>
      </c>
    </row>
    <row r="409" spans="1:9" ht="16.8" customHeight="1" x14ac:dyDescent="0.3">
      <c r="A409" s="3" t="s">
        <v>17061</v>
      </c>
      <c r="B409" s="3" t="s">
        <v>17062</v>
      </c>
      <c r="C409" s="3" t="s">
        <v>17063</v>
      </c>
      <c r="D409" s="3" t="s">
        <v>17064</v>
      </c>
      <c r="H409" s="3" t="s">
        <v>17065</v>
      </c>
    </row>
    <row r="410" spans="1:9" ht="16.8" customHeight="1" x14ac:dyDescent="0.3">
      <c r="A410" s="3" t="s">
        <v>17066</v>
      </c>
      <c r="B410" s="3" t="s">
        <v>15656</v>
      </c>
      <c r="C410" s="3" t="s">
        <v>17067</v>
      </c>
      <c r="D410" s="3" t="s">
        <v>17068</v>
      </c>
      <c r="H410" s="3" t="s">
        <v>17069</v>
      </c>
    </row>
    <row r="411" spans="1:9" ht="16.8" customHeight="1" x14ac:dyDescent="0.3">
      <c r="A411" s="3" t="s">
        <v>7046</v>
      </c>
      <c r="B411" s="3" t="s">
        <v>15644</v>
      </c>
      <c r="C411" s="3" t="s">
        <v>17070</v>
      </c>
      <c r="D411" s="3" t="s">
        <v>17071</v>
      </c>
      <c r="E411" s="3" t="s">
        <v>17072</v>
      </c>
      <c r="F411" s="3" t="s">
        <v>17073</v>
      </c>
      <c r="G411" s="3" t="s">
        <v>17074</v>
      </c>
      <c r="H411" s="3" t="s">
        <v>17075</v>
      </c>
      <c r="I411" s="3" t="s">
        <v>17076</v>
      </c>
    </row>
    <row r="412" spans="1:9" ht="16.8" customHeight="1" x14ac:dyDescent="0.3">
      <c r="A412" s="3" t="s">
        <v>7052</v>
      </c>
      <c r="B412" s="3" t="s">
        <v>17077</v>
      </c>
      <c r="C412" s="3" t="s">
        <v>15528</v>
      </c>
      <c r="D412" s="3" t="s">
        <v>15476</v>
      </c>
      <c r="E412" s="3" t="s">
        <v>17078</v>
      </c>
      <c r="F412" s="3" t="s">
        <v>17079</v>
      </c>
    </row>
    <row r="413" spans="1:9" ht="16.8" customHeight="1" x14ac:dyDescent="0.3">
      <c r="A413" s="3" t="s">
        <v>89</v>
      </c>
      <c r="B413" s="3" t="s">
        <v>16981</v>
      </c>
      <c r="C413" s="3" t="s">
        <v>16922</v>
      </c>
      <c r="D413" s="3" t="s">
        <v>15476</v>
      </c>
      <c r="E413" s="3" t="s">
        <v>15678</v>
      </c>
      <c r="F413" s="3" t="s">
        <v>17080</v>
      </c>
      <c r="G413" s="3" t="s">
        <v>15591</v>
      </c>
    </row>
    <row r="414" spans="1:9" ht="16.8" customHeight="1" x14ac:dyDescent="0.3">
      <c r="A414" s="3" t="s">
        <v>17081</v>
      </c>
      <c r="B414" s="3" t="s">
        <v>15644</v>
      </c>
      <c r="C414" s="3" t="s">
        <v>15503</v>
      </c>
      <c r="D414" s="3" t="s">
        <v>15476</v>
      </c>
      <c r="E414" s="3" t="s">
        <v>15732</v>
      </c>
      <c r="F414" s="3" t="s">
        <v>17082</v>
      </c>
      <c r="I414" s="3" t="s">
        <v>17083</v>
      </c>
    </row>
    <row r="415" spans="1:9" ht="16.8" customHeight="1" x14ac:dyDescent="0.3">
      <c r="A415" s="3" t="s">
        <v>17084</v>
      </c>
      <c r="B415" s="3" t="s">
        <v>15762</v>
      </c>
      <c r="C415" s="3" t="s">
        <v>15487</v>
      </c>
      <c r="D415" s="3" t="s">
        <v>16941</v>
      </c>
      <c r="E415" s="3" t="s">
        <v>17085</v>
      </c>
      <c r="F415" s="3" t="s">
        <v>17086</v>
      </c>
      <c r="G415" s="3" t="s">
        <v>15591</v>
      </c>
    </row>
    <row r="416" spans="1:9" ht="16.8" customHeight="1" x14ac:dyDescent="0.3">
      <c r="A416" s="3" t="s">
        <v>17087</v>
      </c>
      <c r="B416" s="3" t="s">
        <v>17088</v>
      </c>
      <c r="C416" s="3" t="s">
        <v>16398</v>
      </c>
      <c r="D416" s="3" t="s">
        <v>17089</v>
      </c>
      <c r="E416" s="3" t="s">
        <v>17090</v>
      </c>
      <c r="F416" s="3" t="s">
        <v>17091</v>
      </c>
      <c r="G416" s="3" t="s">
        <v>17092</v>
      </c>
      <c r="H416" s="3" t="s">
        <v>17093</v>
      </c>
      <c r="I416" s="3" t="s">
        <v>17094</v>
      </c>
    </row>
    <row r="417" spans="1:9" ht="16.8" customHeight="1" x14ac:dyDescent="0.3">
      <c r="A417" s="3" t="s">
        <v>2114</v>
      </c>
      <c r="B417" s="3" t="s">
        <v>15644</v>
      </c>
      <c r="C417" s="3" t="s">
        <v>15952</v>
      </c>
      <c r="D417" s="3" t="s">
        <v>15476</v>
      </c>
      <c r="E417" s="3" t="s">
        <v>15516</v>
      </c>
      <c r="F417" s="3" t="s">
        <v>17095</v>
      </c>
      <c r="G417" s="3" t="s">
        <v>15591</v>
      </c>
    </row>
    <row r="418" spans="1:9" ht="16.8" customHeight="1" x14ac:dyDescent="0.3">
      <c r="A418" s="3" t="s">
        <v>17096</v>
      </c>
      <c r="B418" s="3" t="s">
        <v>15644</v>
      </c>
      <c r="C418" s="3" t="s">
        <v>17097</v>
      </c>
      <c r="D418" s="3" t="s">
        <v>17098</v>
      </c>
      <c r="E418" s="3" t="s">
        <v>16591</v>
      </c>
      <c r="F418" s="3" t="s">
        <v>17099</v>
      </c>
      <c r="G418" s="3" t="s">
        <v>17100</v>
      </c>
      <c r="H418" s="3" t="s">
        <v>17101</v>
      </c>
      <c r="I418" s="3" t="s">
        <v>17102</v>
      </c>
    </row>
    <row r="419" spans="1:9" ht="16.8" customHeight="1" x14ac:dyDescent="0.3">
      <c r="A419" s="3" t="s">
        <v>11809</v>
      </c>
      <c r="B419" s="3" t="s">
        <v>17103</v>
      </c>
      <c r="C419" s="3" t="s">
        <v>15557</v>
      </c>
      <c r="D419" s="3" t="s">
        <v>15476</v>
      </c>
      <c r="E419" s="3" t="s">
        <v>17104</v>
      </c>
      <c r="F419" s="3" t="s">
        <v>17105</v>
      </c>
      <c r="G419" s="3" t="s">
        <v>17106</v>
      </c>
      <c r="H419" s="3" t="s">
        <v>17107</v>
      </c>
      <c r="I419" s="3" t="s">
        <v>17108</v>
      </c>
    </row>
    <row r="420" spans="1:9" ht="16.8" customHeight="1" x14ac:dyDescent="0.3">
      <c r="A420" s="3" t="s">
        <v>11812</v>
      </c>
      <c r="B420" s="3" t="s">
        <v>17109</v>
      </c>
      <c r="C420" s="3" t="s">
        <v>15487</v>
      </c>
      <c r="D420" s="3" t="s">
        <v>15476</v>
      </c>
      <c r="E420" s="3" t="s">
        <v>17110</v>
      </c>
      <c r="F420" s="3" t="s">
        <v>17111</v>
      </c>
      <c r="G420" s="3" t="s">
        <v>17112</v>
      </c>
      <c r="H420" s="3" t="s">
        <v>17113</v>
      </c>
      <c r="I420" s="3" t="s">
        <v>17114</v>
      </c>
    </row>
    <row r="421" spans="1:9" ht="16.8" customHeight="1" x14ac:dyDescent="0.3">
      <c r="A421" s="3" t="s">
        <v>7279</v>
      </c>
      <c r="B421" s="3" t="s">
        <v>17000</v>
      </c>
      <c r="C421" s="3" t="s">
        <v>17115</v>
      </c>
      <c r="D421" s="3" t="s">
        <v>17116</v>
      </c>
      <c r="E421" s="3" t="s">
        <v>17117</v>
      </c>
      <c r="F421" s="3" t="s">
        <v>17118</v>
      </c>
      <c r="H421" s="3" t="s">
        <v>17119</v>
      </c>
      <c r="I421" s="3" t="s">
        <v>17120</v>
      </c>
    </row>
    <row r="422" spans="1:9" ht="16.8" customHeight="1" x14ac:dyDescent="0.3">
      <c r="A422" s="3" t="s">
        <v>17121</v>
      </c>
      <c r="B422" s="3" t="s">
        <v>17122</v>
      </c>
      <c r="C422" s="3" t="s">
        <v>17115</v>
      </c>
      <c r="D422" s="3" t="s">
        <v>17098</v>
      </c>
      <c r="E422" s="3" t="s">
        <v>16306</v>
      </c>
      <c r="F422" s="3" t="s">
        <v>17123</v>
      </c>
      <c r="G422" s="3" t="s">
        <v>17124</v>
      </c>
      <c r="H422" s="3" t="s">
        <v>17125</v>
      </c>
    </row>
    <row r="423" spans="1:9" ht="16.8" customHeight="1" x14ac:dyDescent="0.3">
      <c r="A423" s="3" t="s">
        <v>2198</v>
      </c>
      <c r="B423" s="3" t="s">
        <v>17126</v>
      </c>
      <c r="C423" s="3" t="s">
        <v>15557</v>
      </c>
      <c r="D423" s="3" t="s">
        <v>15476</v>
      </c>
      <c r="E423" s="3" t="s">
        <v>17127</v>
      </c>
      <c r="F423" s="3" t="s">
        <v>17128</v>
      </c>
      <c r="H423" s="3" t="s">
        <v>17129</v>
      </c>
      <c r="I423" s="3" t="s">
        <v>17130</v>
      </c>
    </row>
    <row r="424" spans="1:9" ht="16.8" customHeight="1" x14ac:dyDescent="0.3">
      <c r="A424" s="3" t="s">
        <v>7060</v>
      </c>
      <c r="B424" s="3" t="s">
        <v>15644</v>
      </c>
      <c r="C424" s="3" t="s">
        <v>15503</v>
      </c>
      <c r="D424" s="3" t="s">
        <v>15476</v>
      </c>
      <c r="E424" s="3" t="s">
        <v>17131</v>
      </c>
      <c r="F424" s="3" t="s">
        <v>17132</v>
      </c>
      <c r="G424" s="3" t="s">
        <v>15591</v>
      </c>
    </row>
    <row r="425" spans="1:9" ht="16.8" customHeight="1" x14ac:dyDescent="0.3">
      <c r="A425" s="3" t="s">
        <v>2192</v>
      </c>
      <c r="B425" s="3" t="s">
        <v>17133</v>
      </c>
      <c r="C425" s="3" t="s">
        <v>17134</v>
      </c>
      <c r="D425" s="3" t="s">
        <v>15634</v>
      </c>
      <c r="E425" s="3" t="s">
        <v>17135</v>
      </c>
      <c r="F425" s="3" t="s">
        <v>17136</v>
      </c>
      <c r="G425" s="3" t="s">
        <v>17137</v>
      </c>
      <c r="H425" s="3" t="s">
        <v>17138</v>
      </c>
      <c r="I425" s="3" t="s">
        <v>17139</v>
      </c>
    </row>
    <row r="426" spans="1:9" ht="16.8" customHeight="1" x14ac:dyDescent="0.3">
      <c r="A426" s="3" t="s">
        <v>5137</v>
      </c>
      <c r="B426" s="3" t="s">
        <v>15724</v>
      </c>
      <c r="C426" s="3" t="s">
        <v>15524</v>
      </c>
      <c r="D426" s="3" t="s">
        <v>15476</v>
      </c>
      <c r="E426" s="3" t="s">
        <v>17140</v>
      </c>
      <c r="F426" s="3" t="s">
        <v>17141</v>
      </c>
      <c r="G426" s="3" t="s">
        <v>15591</v>
      </c>
    </row>
    <row r="427" spans="1:9" ht="16.8" customHeight="1" x14ac:dyDescent="0.3">
      <c r="A427" s="3" t="s">
        <v>17142</v>
      </c>
      <c r="B427" s="3" t="s">
        <v>17133</v>
      </c>
      <c r="C427" s="3" t="s">
        <v>17143</v>
      </c>
      <c r="D427" s="3" t="s">
        <v>17144</v>
      </c>
      <c r="G427" s="3" t="s">
        <v>17145</v>
      </c>
      <c r="H427" s="3" t="s">
        <v>17146</v>
      </c>
    </row>
    <row r="428" spans="1:9" ht="16.8" customHeight="1" x14ac:dyDescent="0.3">
      <c r="A428" s="3" t="s">
        <v>2207</v>
      </c>
      <c r="B428" s="3" t="s">
        <v>17147</v>
      </c>
      <c r="C428" s="3" t="s">
        <v>15557</v>
      </c>
      <c r="D428" s="3" t="s">
        <v>15476</v>
      </c>
      <c r="E428" s="3" t="s">
        <v>17148</v>
      </c>
      <c r="F428" s="3" t="s">
        <v>17149</v>
      </c>
      <c r="G428" s="3" t="s">
        <v>17150</v>
      </c>
      <c r="H428" s="3" t="s">
        <v>17151</v>
      </c>
      <c r="I428" s="3" t="s">
        <v>17152</v>
      </c>
    </row>
    <row r="429" spans="1:9" ht="16.8" customHeight="1" x14ac:dyDescent="0.3">
      <c r="A429" s="3" t="s">
        <v>17153</v>
      </c>
      <c r="B429" s="3" t="s">
        <v>15872</v>
      </c>
      <c r="C429" s="3" t="s">
        <v>15821</v>
      </c>
      <c r="D429" s="3" t="s">
        <v>15822</v>
      </c>
      <c r="E429" s="3" t="s">
        <v>17154</v>
      </c>
      <c r="F429" s="3" t="s">
        <v>17155</v>
      </c>
      <c r="H429" s="3" t="s">
        <v>17156</v>
      </c>
      <c r="I429" s="3" t="s">
        <v>17157</v>
      </c>
    </row>
    <row r="430" spans="1:9" ht="16.8" customHeight="1" x14ac:dyDescent="0.3">
      <c r="A430" s="3" t="s">
        <v>17158</v>
      </c>
      <c r="B430" s="3" t="s">
        <v>15999</v>
      </c>
      <c r="C430" s="3" t="s">
        <v>17159</v>
      </c>
      <c r="D430" s="3" t="s">
        <v>15476</v>
      </c>
      <c r="E430" s="3" t="s">
        <v>17160</v>
      </c>
      <c r="F430" s="3" t="s">
        <v>17161</v>
      </c>
      <c r="G430" s="3" t="s">
        <v>17162</v>
      </c>
      <c r="H430" s="3" t="s">
        <v>17163</v>
      </c>
      <c r="I430" s="3" t="s">
        <v>17164</v>
      </c>
    </row>
    <row r="431" spans="1:9" ht="16.8" customHeight="1" x14ac:dyDescent="0.3">
      <c r="A431" s="3" t="s">
        <v>4747</v>
      </c>
      <c r="C431" s="3" t="s">
        <v>17165</v>
      </c>
      <c r="D431" s="3" t="s">
        <v>16908</v>
      </c>
      <c r="E431" s="3" t="s">
        <v>17166</v>
      </c>
      <c r="F431" s="3" t="s">
        <v>4744</v>
      </c>
      <c r="H431" s="3" t="s">
        <v>17167</v>
      </c>
      <c r="I431" s="3" t="s">
        <v>17168</v>
      </c>
    </row>
    <row r="432" spans="1:9" ht="16.8" customHeight="1" x14ac:dyDescent="0.3">
      <c r="A432" s="3" t="s">
        <v>4750</v>
      </c>
      <c r="B432" s="3" t="s">
        <v>17169</v>
      </c>
      <c r="C432" s="3" t="s">
        <v>17170</v>
      </c>
      <c r="D432" s="3" t="s">
        <v>15476</v>
      </c>
      <c r="E432" s="3" t="s">
        <v>17171</v>
      </c>
      <c r="F432" s="3" t="s">
        <v>17172</v>
      </c>
      <c r="G432" s="3" t="s">
        <v>17173</v>
      </c>
      <c r="H432" s="3" t="s">
        <v>17174</v>
      </c>
      <c r="I432" s="3" t="s">
        <v>17175</v>
      </c>
    </row>
    <row r="433" spans="1:9" ht="16.8" customHeight="1" x14ac:dyDescent="0.3">
      <c r="A433" s="3" t="s">
        <v>4752</v>
      </c>
      <c r="B433" s="3" t="s">
        <v>15605</v>
      </c>
      <c r="C433" s="3" t="s">
        <v>17176</v>
      </c>
      <c r="D433" s="3" t="s">
        <v>17177</v>
      </c>
      <c r="E433" s="3" t="s">
        <v>17178</v>
      </c>
      <c r="F433" s="3" t="s">
        <v>4744</v>
      </c>
      <c r="H433" s="3" t="s">
        <v>17179</v>
      </c>
      <c r="I433" s="3" t="s">
        <v>17180</v>
      </c>
    </row>
    <row r="434" spans="1:9" ht="16.8" customHeight="1" x14ac:dyDescent="0.3">
      <c r="A434" s="3" t="s">
        <v>2201</v>
      </c>
      <c r="B434" s="3" t="s">
        <v>16231</v>
      </c>
      <c r="C434" s="3" t="s">
        <v>17181</v>
      </c>
      <c r="D434" s="3" t="s">
        <v>17182</v>
      </c>
      <c r="E434" s="3" t="s">
        <v>17183</v>
      </c>
      <c r="F434" s="3" t="s">
        <v>17184</v>
      </c>
      <c r="G434" s="3" t="s">
        <v>17185</v>
      </c>
      <c r="H434" s="3" t="s">
        <v>17186</v>
      </c>
      <c r="I434" s="3" t="s">
        <v>17187</v>
      </c>
    </row>
    <row r="435" spans="1:9" ht="16.8" customHeight="1" x14ac:dyDescent="0.3">
      <c r="A435" s="3" t="s">
        <v>2204</v>
      </c>
      <c r="B435" s="3" t="s">
        <v>17188</v>
      </c>
      <c r="C435" s="3" t="s">
        <v>17189</v>
      </c>
      <c r="D435" s="3" t="s">
        <v>15476</v>
      </c>
      <c r="E435" s="3" t="s">
        <v>17148</v>
      </c>
      <c r="F435" s="3" t="s">
        <v>17136</v>
      </c>
      <c r="G435" s="3" t="s">
        <v>17190</v>
      </c>
      <c r="H435" s="3" t="s">
        <v>17191</v>
      </c>
      <c r="I435" s="3" t="s">
        <v>17192</v>
      </c>
    </row>
    <row r="436" spans="1:9" ht="16.8" customHeight="1" x14ac:dyDescent="0.3">
      <c r="A436" s="3" t="s">
        <v>4760</v>
      </c>
      <c r="B436" s="3" t="s">
        <v>16314</v>
      </c>
      <c r="C436" s="3" t="s">
        <v>17193</v>
      </c>
      <c r="D436" s="3" t="s">
        <v>17194</v>
      </c>
      <c r="E436" s="3" t="s">
        <v>17195</v>
      </c>
      <c r="F436" s="3" t="s">
        <v>4744</v>
      </c>
      <c r="G436" s="3" t="s">
        <v>17196</v>
      </c>
      <c r="H436" s="3" t="s">
        <v>17167</v>
      </c>
      <c r="I436" s="3" t="s">
        <v>17197</v>
      </c>
    </row>
    <row r="437" spans="1:9" ht="16.8" customHeight="1" x14ac:dyDescent="0.3">
      <c r="A437" s="3" t="s">
        <v>2209</v>
      </c>
      <c r="B437" s="3" t="s">
        <v>17133</v>
      </c>
      <c r="C437" s="3" t="s">
        <v>17198</v>
      </c>
      <c r="D437" s="3" t="s">
        <v>15501</v>
      </c>
      <c r="E437" s="3" t="s">
        <v>17148</v>
      </c>
      <c r="F437" s="3" t="s">
        <v>17199</v>
      </c>
      <c r="G437" s="3" t="s">
        <v>17200</v>
      </c>
      <c r="H437" s="3" t="s">
        <v>17201</v>
      </c>
      <c r="I437" s="3" t="s">
        <v>17202</v>
      </c>
    </row>
    <row r="438" spans="1:9" ht="16.8" customHeight="1" x14ac:dyDescent="0.3">
      <c r="A438" s="3" t="s">
        <v>4755</v>
      </c>
      <c r="B438" s="3" t="s">
        <v>16981</v>
      </c>
      <c r="C438" s="3" t="s">
        <v>16073</v>
      </c>
      <c r="D438" s="3" t="s">
        <v>17203</v>
      </c>
      <c r="E438" s="3" t="s">
        <v>17204</v>
      </c>
      <c r="F438" s="3" t="s">
        <v>17172</v>
      </c>
      <c r="G438" s="3" t="s">
        <v>17205</v>
      </c>
      <c r="H438" s="3" t="s">
        <v>17206</v>
      </c>
      <c r="I438" s="3" t="s">
        <v>17207</v>
      </c>
    </row>
    <row r="439" spans="1:9" ht="16.8" customHeight="1" x14ac:dyDescent="0.3">
      <c r="A439" s="3" t="s">
        <v>4757</v>
      </c>
      <c r="B439" s="3" t="s">
        <v>16102</v>
      </c>
      <c r="C439" s="3" t="s">
        <v>17208</v>
      </c>
      <c r="D439" s="3" t="s">
        <v>17209</v>
      </c>
      <c r="E439" s="3" t="s">
        <v>17210</v>
      </c>
      <c r="F439" s="3" t="s">
        <v>17172</v>
      </c>
      <c r="H439" s="3" t="s">
        <v>17211</v>
      </c>
      <c r="I439" s="3" t="s">
        <v>17212</v>
      </c>
    </row>
    <row r="440" spans="1:9" ht="16.8" customHeight="1" x14ac:dyDescent="0.3">
      <c r="A440" s="3" t="s">
        <v>17213</v>
      </c>
      <c r="B440" s="3" t="s">
        <v>17214</v>
      </c>
      <c r="C440" s="3" t="s">
        <v>17215</v>
      </c>
      <c r="D440" s="3" t="s">
        <v>17216</v>
      </c>
      <c r="E440" s="3" t="s">
        <v>17217</v>
      </c>
      <c r="F440" s="3" t="s">
        <v>17218</v>
      </c>
      <c r="H440" s="3" t="s">
        <v>17219</v>
      </c>
      <c r="I440" s="3" t="s">
        <v>17220</v>
      </c>
    </row>
    <row r="441" spans="1:9" ht="16.8" customHeight="1" x14ac:dyDescent="0.3">
      <c r="A441" s="3" t="s">
        <v>17221</v>
      </c>
      <c r="B441" s="3" t="s">
        <v>17222</v>
      </c>
      <c r="C441" s="3" t="s">
        <v>17223</v>
      </c>
      <c r="D441" s="3" t="s">
        <v>15713</v>
      </c>
      <c r="E441" s="3" t="s">
        <v>17224</v>
      </c>
      <c r="F441" s="3" t="s">
        <v>17225</v>
      </c>
      <c r="G441" s="3" t="s">
        <v>17226</v>
      </c>
      <c r="H441" s="3" t="s">
        <v>17227</v>
      </c>
      <c r="I441" s="3" t="s">
        <v>17228</v>
      </c>
    </row>
    <row r="442" spans="1:9" ht="16.8" customHeight="1" x14ac:dyDescent="0.3">
      <c r="A442" s="3" t="s">
        <v>3556</v>
      </c>
      <c r="B442" s="3" t="s">
        <v>17222</v>
      </c>
      <c r="C442" s="3" t="s">
        <v>17229</v>
      </c>
      <c r="D442" s="3" t="s">
        <v>17230</v>
      </c>
      <c r="H442" s="3" t="s">
        <v>17231</v>
      </c>
    </row>
    <row r="443" spans="1:9" ht="16.8" customHeight="1" x14ac:dyDescent="0.3">
      <c r="A443" s="3" t="s">
        <v>7559</v>
      </c>
      <c r="C443" s="3" t="s">
        <v>17232</v>
      </c>
      <c r="D443" s="3" t="s">
        <v>16225</v>
      </c>
      <c r="H443" s="3" t="s">
        <v>17233</v>
      </c>
    </row>
    <row r="444" spans="1:9" ht="16.8" customHeight="1" x14ac:dyDescent="0.3">
      <c r="A444" s="3" t="s">
        <v>3573</v>
      </c>
      <c r="B444" s="3" t="s">
        <v>17234</v>
      </c>
      <c r="C444" s="3" t="s">
        <v>17235</v>
      </c>
      <c r="D444" s="3" t="s">
        <v>17236</v>
      </c>
      <c r="H444" s="3" t="s">
        <v>17231</v>
      </c>
    </row>
    <row r="445" spans="1:9" ht="16.8" customHeight="1" x14ac:dyDescent="0.3">
      <c r="A445" s="3" t="s">
        <v>17237</v>
      </c>
      <c r="C445" s="3" t="s">
        <v>16372</v>
      </c>
      <c r="D445" s="3" t="s">
        <v>16468</v>
      </c>
      <c r="H445" s="3" t="s">
        <v>17231</v>
      </c>
    </row>
    <row r="446" spans="1:9" ht="16.8" customHeight="1" x14ac:dyDescent="0.3">
      <c r="A446" s="3" t="s">
        <v>3552</v>
      </c>
      <c r="B446" s="3" t="s">
        <v>17234</v>
      </c>
      <c r="C446" s="3" t="s">
        <v>17238</v>
      </c>
      <c r="D446" s="3" t="s">
        <v>17239</v>
      </c>
      <c r="E446" s="3" t="s">
        <v>17240</v>
      </c>
      <c r="F446" s="3" t="s">
        <v>17241</v>
      </c>
      <c r="H446" s="3" t="s">
        <v>17242</v>
      </c>
      <c r="I446" s="3" t="s">
        <v>17243</v>
      </c>
    </row>
    <row r="447" spans="1:9" ht="16.8" customHeight="1" x14ac:dyDescent="0.3">
      <c r="A447" s="3" t="s">
        <v>17244</v>
      </c>
      <c r="B447" s="3" t="s">
        <v>16459</v>
      </c>
      <c r="C447" s="3" t="s">
        <v>16788</v>
      </c>
      <c r="D447" s="3" t="s">
        <v>17245</v>
      </c>
      <c r="E447" s="3" t="s">
        <v>17246</v>
      </c>
      <c r="F447" s="3" t="s">
        <v>17247</v>
      </c>
      <c r="G447" s="3" t="s">
        <v>17248</v>
      </c>
      <c r="H447" s="3" t="s">
        <v>17249</v>
      </c>
      <c r="I447" s="3" t="s">
        <v>17250</v>
      </c>
    </row>
    <row r="448" spans="1:9" ht="16.8" customHeight="1" x14ac:dyDescent="0.3">
      <c r="A448" s="3" t="s">
        <v>6464</v>
      </c>
      <c r="B448" s="3" t="s">
        <v>16459</v>
      </c>
      <c r="C448" s="3" t="s">
        <v>16874</v>
      </c>
      <c r="D448" s="3" t="s">
        <v>17251</v>
      </c>
      <c r="E448" s="3" t="s">
        <v>17252</v>
      </c>
      <c r="F448" s="3" t="s">
        <v>17253</v>
      </c>
      <c r="G448" s="3" t="s">
        <v>17254</v>
      </c>
      <c r="H448" s="3" t="s">
        <v>17255</v>
      </c>
      <c r="I448" s="3" t="s">
        <v>17256</v>
      </c>
    </row>
    <row r="449" spans="1:9" ht="16.8" customHeight="1" x14ac:dyDescent="0.3">
      <c r="A449" s="3" t="s">
        <v>17257</v>
      </c>
      <c r="B449" s="3" t="s">
        <v>17258</v>
      </c>
      <c r="C449" s="3" t="s">
        <v>17259</v>
      </c>
      <c r="D449" s="3" t="s">
        <v>17260</v>
      </c>
      <c r="E449" s="3" t="s">
        <v>17261</v>
      </c>
      <c r="F449" s="3" t="s">
        <v>17262</v>
      </c>
      <c r="G449" s="3" t="s">
        <v>17263</v>
      </c>
      <c r="H449" s="3" t="s">
        <v>17264</v>
      </c>
      <c r="I449" s="3" t="s">
        <v>17265</v>
      </c>
    </row>
    <row r="450" spans="1:9" ht="16.8" customHeight="1" x14ac:dyDescent="0.3">
      <c r="A450" s="3" t="s">
        <v>6265</v>
      </c>
      <c r="B450" s="3" t="s">
        <v>17266</v>
      </c>
      <c r="C450" s="3" t="s">
        <v>15487</v>
      </c>
      <c r="D450" s="3" t="s">
        <v>15476</v>
      </c>
      <c r="E450" s="3" t="s">
        <v>17267</v>
      </c>
      <c r="F450" s="3" t="s">
        <v>17268</v>
      </c>
      <c r="H450" s="3" t="s">
        <v>17269</v>
      </c>
      <c r="I450" s="3" t="s">
        <v>17270</v>
      </c>
    </row>
    <row r="451" spans="1:9" ht="16.8" customHeight="1" x14ac:dyDescent="0.3">
      <c r="A451" s="3" t="s">
        <v>6275</v>
      </c>
      <c r="B451" s="3" t="s">
        <v>17266</v>
      </c>
      <c r="C451" s="3" t="s">
        <v>17271</v>
      </c>
      <c r="D451" s="3" t="s">
        <v>17272</v>
      </c>
      <c r="E451" s="3" t="s">
        <v>17267</v>
      </c>
      <c r="F451" s="3" t="s">
        <v>17273</v>
      </c>
      <c r="H451" s="3" t="s">
        <v>17274</v>
      </c>
      <c r="I451" s="3" t="s">
        <v>17275</v>
      </c>
    </row>
    <row r="452" spans="1:9" ht="16.8" customHeight="1" x14ac:dyDescent="0.3">
      <c r="A452" s="3" t="s">
        <v>17276</v>
      </c>
      <c r="B452" s="3" t="s">
        <v>16981</v>
      </c>
      <c r="C452" s="3" t="s">
        <v>17277</v>
      </c>
      <c r="D452" s="3" t="s">
        <v>17116</v>
      </c>
      <c r="E452" s="3" t="s">
        <v>17278</v>
      </c>
      <c r="F452" s="3" t="s">
        <v>77</v>
      </c>
      <c r="H452" s="3" t="s">
        <v>17279</v>
      </c>
      <c r="I452" s="3" t="s">
        <v>17280</v>
      </c>
    </row>
    <row r="453" spans="1:9" ht="16.8" customHeight="1" x14ac:dyDescent="0.3">
      <c r="A453" s="3" t="s">
        <v>17281</v>
      </c>
      <c r="C453" s="3" t="s">
        <v>15557</v>
      </c>
      <c r="D453" s="3" t="s">
        <v>15476</v>
      </c>
      <c r="E453" s="3" t="s">
        <v>17282</v>
      </c>
      <c r="F453" s="3" t="s">
        <v>17283</v>
      </c>
      <c r="H453" s="3" t="s">
        <v>17284</v>
      </c>
      <c r="I453" s="3" t="s">
        <v>17285</v>
      </c>
    </row>
    <row r="454" spans="1:9" ht="16.8" customHeight="1" x14ac:dyDescent="0.3">
      <c r="A454" s="3" t="s">
        <v>17286</v>
      </c>
      <c r="B454" s="3" t="s">
        <v>17222</v>
      </c>
      <c r="C454" s="3" t="s">
        <v>15522</v>
      </c>
      <c r="D454" s="3" t="s">
        <v>15476</v>
      </c>
      <c r="E454" s="3" t="s">
        <v>17287</v>
      </c>
      <c r="F454" s="3" t="s">
        <v>17288</v>
      </c>
      <c r="G454" s="3" t="s">
        <v>17289</v>
      </c>
      <c r="H454" s="3" t="s">
        <v>17290</v>
      </c>
      <c r="I454" s="3" t="s">
        <v>17291</v>
      </c>
    </row>
    <row r="455" spans="1:9" ht="16.8" customHeight="1" x14ac:dyDescent="0.3">
      <c r="A455" s="3" t="s">
        <v>6271</v>
      </c>
      <c r="B455" s="3" t="s">
        <v>17266</v>
      </c>
      <c r="C455" s="3" t="s">
        <v>16236</v>
      </c>
      <c r="D455" s="3" t="s">
        <v>17292</v>
      </c>
      <c r="E455" s="3" t="s">
        <v>17293</v>
      </c>
      <c r="F455" s="3" t="s">
        <v>17294</v>
      </c>
      <c r="H455" s="3" t="s">
        <v>17295</v>
      </c>
      <c r="I455" s="3" t="s">
        <v>17296</v>
      </c>
    </row>
    <row r="456" spans="1:9" ht="16.8" customHeight="1" x14ac:dyDescent="0.3">
      <c r="A456" s="3" t="s">
        <v>6462</v>
      </c>
      <c r="B456" s="3" t="s">
        <v>16459</v>
      </c>
      <c r="C456" s="3" t="s">
        <v>17297</v>
      </c>
      <c r="D456" s="3" t="s">
        <v>17071</v>
      </c>
      <c r="E456" s="3" t="s">
        <v>17298</v>
      </c>
      <c r="F456" s="3" t="s">
        <v>17299</v>
      </c>
      <c r="G456" s="3" t="s">
        <v>17300</v>
      </c>
      <c r="H456" s="3" t="s">
        <v>17301</v>
      </c>
      <c r="I456" s="3" t="s">
        <v>17302</v>
      </c>
    </row>
    <row r="457" spans="1:9" ht="16.8" customHeight="1" x14ac:dyDescent="0.3">
      <c r="A457" s="3" t="s">
        <v>6273</v>
      </c>
      <c r="B457" s="3" t="s">
        <v>17266</v>
      </c>
      <c r="C457" s="3" t="s">
        <v>17303</v>
      </c>
      <c r="D457" s="3" t="s">
        <v>17304</v>
      </c>
      <c r="E457" s="3" t="s">
        <v>17305</v>
      </c>
      <c r="F457" s="3" t="s">
        <v>17306</v>
      </c>
      <c r="H457" s="3" t="s">
        <v>17307</v>
      </c>
      <c r="I457" s="3" t="s">
        <v>17308</v>
      </c>
    </row>
    <row r="458" spans="1:9" ht="16.8" customHeight="1" x14ac:dyDescent="0.3">
      <c r="A458" s="3" t="s">
        <v>6280</v>
      </c>
      <c r="B458" s="3" t="s">
        <v>17309</v>
      </c>
      <c r="C458" s="3" t="s">
        <v>17310</v>
      </c>
      <c r="D458" s="3" t="s">
        <v>17311</v>
      </c>
      <c r="E458" s="3" t="s">
        <v>17312</v>
      </c>
      <c r="F458" s="3" t="s">
        <v>17313</v>
      </c>
      <c r="H458" s="3" t="s">
        <v>17314</v>
      </c>
      <c r="I458" s="3" t="s">
        <v>17315</v>
      </c>
    </row>
    <row r="459" spans="1:9" ht="16.8" customHeight="1" x14ac:dyDescent="0.3">
      <c r="A459" s="3" t="s">
        <v>6282</v>
      </c>
      <c r="B459" s="3" t="s">
        <v>15762</v>
      </c>
      <c r="C459" s="3" t="s">
        <v>15577</v>
      </c>
      <c r="D459" s="3" t="s">
        <v>15476</v>
      </c>
      <c r="E459" s="3" t="s">
        <v>16884</v>
      </c>
      <c r="F459" s="3" t="s">
        <v>17316</v>
      </c>
      <c r="G459" s="3" t="s">
        <v>15591</v>
      </c>
    </row>
    <row r="460" spans="1:9" ht="16.8" customHeight="1" x14ac:dyDescent="0.3">
      <c r="A460" s="3" t="s">
        <v>6293</v>
      </c>
      <c r="B460" s="3" t="s">
        <v>17317</v>
      </c>
      <c r="C460" s="3" t="s">
        <v>17318</v>
      </c>
      <c r="D460" s="3" t="s">
        <v>15476</v>
      </c>
      <c r="E460" s="3" t="s">
        <v>17293</v>
      </c>
      <c r="F460" s="3" t="s">
        <v>17319</v>
      </c>
      <c r="G460" s="3" t="s">
        <v>17320</v>
      </c>
      <c r="H460" s="3" t="s">
        <v>17321</v>
      </c>
      <c r="I460" s="3" t="s">
        <v>17322</v>
      </c>
    </row>
    <row r="461" spans="1:9" ht="16.8" customHeight="1" x14ac:dyDescent="0.3">
      <c r="A461" s="3" t="s">
        <v>3867</v>
      </c>
      <c r="B461" s="3" t="s">
        <v>17323</v>
      </c>
      <c r="C461" s="3" t="s">
        <v>15522</v>
      </c>
      <c r="D461" s="3" t="s">
        <v>15476</v>
      </c>
      <c r="E461" s="3" t="s">
        <v>17324</v>
      </c>
      <c r="F461" s="3" t="s">
        <v>17325</v>
      </c>
      <c r="G461" s="3" t="s">
        <v>17326</v>
      </c>
      <c r="H461" s="3" t="s">
        <v>17327</v>
      </c>
      <c r="I461" s="3" t="s">
        <v>17328</v>
      </c>
    </row>
    <row r="462" spans="1:9" ht="16.8" customHeight="1" x14ac:dyDescent="0.3">
      <c r="A462" s="3" t="s">
        <v>17329</v>
      </c>
      <c r="B462" s="3" t="s">
        <v>17266</v>
      </c>
      <c r="C462" s="3" t="s">
        <v>15557</v>
      </c>
      <c r="D462" s="3" t="s">
        <v>15476</v>
      </c>
      <c r="E462" s="3" t="s">
        <v>17330</v>
      </c>
      <c r="F462" s="3" t="s">
        <v>17331</v>
      </c>
      <c r="G462" s="3" t="s">
        <v>17332</v>
      </c>
      <c r="H462" s="3" t="s">
        <v>17333</v>
      </c>
      <c r="I462" s="3" t="s">
        <v>17334</v>
      </c>
    </row>
    <row r="463" spans="1:9" ht="16.8" customHeight="1" x14ac:dyDescent="0.3">
      <c r="A463" s="3" t="s">
        <v>17335</v>
      </c>
      <c r="B463" s="3" t="s">
        <v>15762</v>
      </c>
      <c r="C463" s="3" t="s">
        <v>15524</v>
      </c>
      <c r="D463" s="3" t="s">
        <v>15476</v>
      </c>
    </row>
    <row r="464" spans="1:9" ht="16.8" customHeight="1" x14ac:dyDescent="0.3">
      <c r="A464" s="3" t="s">
        <v>6284</v>
      </c>
      <c r="B464" s="3" t="s">
        <v>15644</v>
      </c>
      <c r="C464" s="3" t="s">
        <v>15475</v>
      </c>
      <c r="D464" s="3" t="s">
        <v>15476</v>
      </c>
      <c r="E464" s="3" t="s">
        <v>17336</v>
      </c>
      <c r="F464" s="3" t="s">
        <v>17337</v>
      </c>
      <c r="G464" s="3" t="s">
        <v>15591</v>
      </c>
    </row>
    <row r="465" spans="1:9" ht="16.8" customHeight="1" x14ac:dyDescent="0.3">
      <c r="A465" s="3" t="s">
        <v>17338</v>
      </c>
      <c r="B465" s="3" t="s">
        <v>15651</v>
      </c>
      <c r="C465" s="3" t="s">
        <v>15487</v>
      </c>
      <c r="D465" s="3" t="s">
        <v>15476</v>
      </c>
      <c r="G465" s="3" t="s">
        <v>17339</v>
      </c>
    </row>
    <row r="466" spans="1:9" ht="16.8" customHeight="1" x14ac:dyDescent="0.3">
      <c r="A466" s="3" t="s">
        <v>9589</v>
      </c>
      <c r="B466" s="3" t="s">
        <v>17340</v>
      </c>
      <c r="C466" s="3" t="s">
        <v>17341</v>
      </c>
      <c r="D466" s="3" t="s">
        <v>15476</v>
      </c>
      <c r="E466" s="3" t="s">
        <v>17342</v>
      </c>
      <c r="F466" s="3" t="s">
        <v>17343</v>
      </c>
      <c r="G466" s="3" t="s">
        <v>15591</v>
      </c>
    </row>
    <row r="467" spans="1:9" ht="16.8" customHeight="1" x14ac:dyDescent="0.3">
      <c r="A467" s="3" t="s">
        <v>4855</v>
      </c>
      <c r="B467" s="3" t="s">
        <v>15614</v>
      </c>
      <c r="C467" s="3" t="s">
        <v>15503</v>
      </c>
      <c r="D467" s="3" t="s">
        <v>15476</v>
      </c>
      <c r="E467" s="3" t="s">
        <v>16134</v>
      </c>
      <c r="F467" s="3" t="s">
        <v>16135</v>
      </c>
      <c r="G467" s="3" t="s">
        <v>16136</v>
      </c>
      <c r="H467" s="3" t="s">
        <v>16137</v>
      </c>
      <c r="I467" s="3" t="s">
        <v>16138</v>
      </c>
    </row>
    <row r="468" spans="1:9" ht="16.8" customHeight="1" x14ac:dyDescent="0.3">
      <c r="A468" s="3" t="s">
        <v>6289</v>
      </c>
      <c r="B468" s="3" t="s">
        <v>17344</v>
      </c>
      <c r="C468" s="3" t="s">
        <v>15475</v>
      </c>
      <c r="D468" s="3" t="s">
        <v>15476</v>
      </c>
      <c r="E468" s="3" t="s">
        <v>17345</v>
      </c>
      <c r="F468" s="3" t="s">
        <v>17346</v>
      </c>
      <c r="G468" s="3" t="s">
        <v>15591</v>
      </c>
    </row>
    <row r="469" spans="1:9" ht="16.8" customHeight="1" x14ac:dyDescent="0.3">
      <c r="A469" s="3" t="s">
        <v>6291</v>
      </c>
      <c r="B469" s="3" t="s">
        <v>17266</v>
      </c>
      <c r="C469" s="3" t="s">
        <v>16508</v>
      </c>
      <c r="D469" s="3" t="s">
        <v>17347</v>
      </c>
      <c r="E469" s="3" t="s">
        <v>17348</v>
      </c>
      <c r="F469" s="3" t="s">
        <v>17349</v>
      </c>
      <c r="H469" s="3" t="s">
        <v>17350</v>
      </c>
      <c r="I469" s="3" t="s">
        <v>17351</v>
      </c>
    </row>
    <row r="470" spans="1:9" ht="16.8" customHeight="1" x14ac:dyDescent="0.3">
      <c r="A470" s="3" t="s">
        <v>14560</v>
      </c>
      <c r="B470" s="3" t="s">
        <v>16272</v>
      </c>
      <c r="C470" s="3" t="s">
        <v>16589</v>
      </c>
      <c r="D470" s="3" t="s">
        <v>16660</v>
      </c>
      <c r="E470" s="3" t="s">
        <v>15732</v>
      </c>
      <c r="F470" s="3" t="s">
        <v>17352</v>
      </c>
      <c r="H470" s="3" t="s">
        <v>17353</v>
      </c>
    </row>
    <row r="471" spans="1:9" ht="16.8" customHeight="1" x14ac:dyDescent="0.3">
      <c r="A471" s="3" t="s">
        <v>17354</v>
      </c>
      <c r="B471" s="3" t="s">
        <v>15651</v>
      </c>
      <c r="C471" s="3" t="s">
        <v>15487</v>
      </c>
      <c r="D471" s="3" t="s">
        <v>15476</v>
      </c>
      <c r="E471" s="3" t="s">
        <v>17355</v>
      </c>
      <c r="F471" s="3" t="s">
        <v>17356</v>
      </c>
    </row>
    <row r="472" spans="1:9" ht="16.8" customHeight="1" x14ac:dyDescent="0.3">
      <c r="A472" s="3" t="s">
        <v>17357</v>
      </c>
      <c r="B472" s="3" t="s">
        <v>15656</v>
      </c>
      <c r="C472" s="3" t="s">
        <v>16215</v>
      </c>
      <c r="D472" s="3" t="s">
        <v>16216</v>
      </c>
    </row>
    <row r="473" spans="1:9" ht="16.8" customHeight="1" x14ac:dyDescent="0.3">
      <c r="A473" s="3" t="s">
        <v>13352</v>
      </c>
      <c r="B473" s="3" t="s">
        <v>15644</v>
      </c>
      <c r="C473" s="3" t="s">
        <v>17358</v>
      </c>
      <c r="D473" s="3" t="s">
        <v>17359</v>
      </c>
      <c r="E473" s="3" t="s">
        <v>17360</v>
      </c>
      <c r="F473" s="3" t="s">
        <v>13351</v>
      </c>
      <c r="G473" s="3" t="s">
        <v>17361</v>
      </c>
      <c r="H473" s="3" t="s">
        <v>17362</v>
      </c>
      <c r="I473" s="3" t="s">
        <v>17363</v>
      </c>
    </row>
    <row r="474" spans="1:9" ht="16.8" customHeight="1" x14ac:dyDescent="0.3">
      <c r="A474" s="3" t="s">
        <v>17364</v>
      </c>
      <c r="B474" s="3" t="s">
        <v>15722</v>
      </c>
      <c r="C474" s="3" t="s">
        <v>15557</v>
      </c>
      <c r="D474" s="3" t="s">
        <v>15476</v>
      </c>
      <c r="E474" s="3" t="s">
        <v>17365</v>
      </c>
      <c r="F474" s="3" t="s">
        <v>17366</v>
      </c>
      <c r="G474" s="3" t="s">
        <v>17367</v>
      </c>
      <c r="H474" s="3" t="s">
        <v>17368</v>
      </c>
      <c r="I474" s="3" t="s">
        <v>17369</v>
      </c>
    </row>
    <row r="475" spans="1:9" ht="16.8" customHeight="1" x14ac:dyDescent="0.3">
      <c r="A475" s="3" t="s">
        <v>17370</v>
      </c>
      <c r="B475" s="3" t="s">
        <v>17371</v>
      </c>
      <c r="C475" s="3" t="s">
        <v>17372</v>
      </c>
      <c r="D475" s="3" t="s">
        <v>16177</v>
      </c>
      <c r="E475" s="3" t="s">
        <v>17373</v>
      </c>
      <c r="F475" s="3" t="s">
        <v>17374</v>
      </c>
      <c r="H475" s="3" t="s">
        <v>17375</v>
      </c>
      <c r="I475" s="3" t="s">
        <v>17376</v>
      </c>
    </row>
    <row r="476" spans="1:9" ht="16.8" customHeight="1" x14ac:dyDescent="0.3">
      <c r="A476" s="3" t="s">
        <v>17377</v>
      </c>
      <c r="B476" s="3" t="s">
        <v>17371</v>
      </c>
      <c r="C476" s="3" t="s">
        <v>17378</v>
      </c>
      <c r="D476" s="3" t="s">
        <v>17236</v>
      </c>
    </row>
    <row r="477" spans="1:9" ht="16.8" customHeight="1" x14ac:dyDescent="0.3">
      <c r="A477" s="3" t="s">
        <v>8819</v>
      </c>
      <c r="C477" s="3" t="s">
        <v>15503</v>
      </c>
      <c r="D477" s="3" t="s">
        <v>15476</v>
      </c>
      <c r="E477" s="3" t="s">
        <v>17379</v>
      </c>
      <c r="F477" s="3" t="s">
        <v>17380</v>
      </c>
      <c r="G477" s="3" t="s">
        <v>17381</v>
      </c>
      <c r="H477" s="3" t="s">
        <v>17382</v>
      </c>
      <c r="I477" s="3" t="s">
        <v>17383</v>
      </c>
    </row>
    <row r="478" spans="1:9" ht="16.8" customHeight="1" x14ac:dyDescent="0.3">
      <c r="A478" s="3" t="s">
        <v>17384</v>
      </c>
      <c r="B478" s="3" t="s">
        <v>17371</v>
      </c>
      <c r="C478" s="3" t="s">
        <v>17385</v>
      </c>
      <c r="D478" s="3" t="s">
        <v>17386</v>
      </c>
      <c r="H478" s="3" t="s">
        <v>17387</v>
      </c>
    </row>
    <row r="479" spans="1:9" ht="16.8" customHeight="1" x14ac:dyDescent="0.3">
      <c r="A479" s="3" t="s">
        <v>2456</v>
      </c>
      <c r="B479" s="3" t="s">
        <v>17388</v>
      </c>
      <c r="C479" s="3" t="s">
        <v>17389</v>
      </c>
      <c r="D479" s="3" t="s">
        <v>17390</v>
      </c>
      <c r="E479" s="3" t="s">
        <v>17391</v>
      </c>
      <c r="F479" s="3" t="s">
        <v>17392</v>
      </c>
      <c r="H479" s="3" t="s">
        <v>17393</v>
      </c>
      <c r="I479" s="3" t="s">
        <v>17394</v>
      </c>
    </row>
    <row r="480" spans="1:9" ht="16.8" customHeight="1" x14ac:dyDescent="0.3">
      <c r="A480" s="3" t="s">
        <v>17395</v>
      </c>
      <c r="C480" s="3" t="s">
        <v>17396</v>
      </c>
      <c r="D480" s="3" t="s">
        <v>17292</v>
      </c>
      <c r="E480" s="3" t="s">
        <v>17397</v>
      </c>
      <c r="F480" s="3" t="s">
        <v>17380</v>
      </c>
      <c r="G480" s="3" t="s">
        <v>17398</v>
      </c>
      <c r="H480" s="3" t="s">
        <v>17399</v>
      </c>
      <c r="I480" s="3" t="s">
        <v>17400</v>
      </c>
    </row>
    <row r="481" spans="1:9" ht="16.8" customHeight="1" x14ac:dyDescent="0.3">
      <c r="A481" s="3" t="s">
        <v>13354</v>
      </c>
      <c r="B481" s="3" t="s">
        <v>15762</v>
      </c>
      <c r="C481" s="3" t="s">
        <v>17401</v>
      </c>
      <c r="D481" s="3" t="s">
        <v>17402</v>
      </c>
      <c r="E481" s="3" t="s">
        <v>16591</v>
      </c>
      <c r="F481" s="3" t="s">
        <v>17403</v>
      </c>
      <c r="G481" s="3" t="s">
        <v>17404</v>
      </c>
      <c r="H481" s="3" t="s">
        <v>17405</v>
      </c>
      <c r="I481" s="3" t="s">
        <v>17406</v>
      </c>
    </row>
    <row r="482" spans="1:9" ht="16.8" customHeight="1" x14ac:dyDescent="0.3">
      <c r="A482" s="3" t="s">
        <v>439</v>
      </c>
      <c r="B482" s="3" t="s">
        <v>15928</v>
      </c>
      <c r="C482" s="3" t="s">
        <v>15522</v>
      </c>
      <c r="D482" s="3" t="s">
        <v>15476</v>
      </c>
      <c r="E482" s="3" t="s">
        <v>17407</v>
      </c>
      <c r="F482" s="3" t="s">
        <v>17408</v>
      </c>
      <c r="G482" s="3" t="s">
        <v>17409</v>
      </c>
      <c r="H482" s="3" t="s">
        <v>17410</v>
      </c>
      <c r="I482" s="3" t="s">
        <v>17411</v>
      </c>
    </row>
    <row r="483" spans="1:9" ht="16.8" customHeight="1" x14ac:dyDescent="0.3">
      <c r="A483" s="3" t="s">
        <v>9623</v>
      </c>
      <c r="B483" s="3" t="s">
        <v>15722</v>
      </c>
      <c r="C483" s="3" t="s">
        <v>15719</v>
      </c>
      <c r="D483" s="3" t="s">
        <v>15476</v>
      </c>
      <c r="E483" s="3" t="s">
        <v>17412</v>
      </c>
      <c r="F483" s="3" t="s">
        <v>17413</v>
      </c>
    </row>
    <row r="484" spans="1:9" ht="16.8" customHeight="1" x14ac:dyDescent="0.3">
      <c r="A484" s="3" t="s">
        <v>9625</v>
      </c>
      <c r="B484" s="3" t="s">
        <v>17414</v>
      </c>
      <c r="C484" s="3" t="s">
        <v>17415</v>
      </c>
      <c r="D484" s="3" t="s">
        <v>15476</v>
      </c>
    </row>
    <row r="485" spans="1:9" ht="16.8" customHeight="1" x14ac:dyDescent="0.3">
      <c r="A485" s="3" t="s">
        <v>454</v>
      </c>
      <c r="B485" s="3" t="s">
        <v>17416</v>
      </c>
      <c r="C485" s="3" t="s">
        <v>15557</v>
      </c>
      <c r="D485" s="3" t="s">
        <v>15476</v>
      </c>
      <c r="E485" s="3" t="s">
        <v>17417</v>
      </c>
      <c r="F485" s="3" t="s">
        <v>17418</v>
      </c>
      <c r="H485" s="3" t="s">
        <v>17419</v>
      </c>
      <c r="I485" s="3" t="s">
        <v>17420</v>
      </c>
    </row>
    <row r="486" spans="1:9" ht="16.8" customHeight="1" x14ac:dyDescent="0.3">
      <c r="A486" s="3" t="s">
        <v>14389</v>
      </c>
      <c r="B486" s="3" t="s">
        <v>17421</v>
      </c>
      <c r="C486" s="3" t="s">
        <v>17422</v>
      </c>
      <c r="D486" s="3" t="s">
        <v>15476</v>
      </c>
      <c r="E486" s="3" t="s">
        <v>17423</v>
      </c>
      <c r="F486" s="3" t="s">
        <v>17424</v>
      </c>
      <c r="H486" s="3" t="s">
        <v>17425</v>
      </c>
      <c r="I486" s="3" t="s">
        <v>17426</v>
      </c>
    </row>
    <row r="487" spans="1:9" ht="16.8" customHeight="1" x14ac:dyDescent="0.3">
      <c r="A487" s="3" t="s">
        <v>17427</v>
      </c>
      <c r="B487" s="3" t="s">
        <v>17421</v>
      </c>
      <c r="C487" s="3" t="s">
        <v>17428</v>
      </c>
      <c r="D487" s="3" t="s">
        <v>17429</v>
      </c>
    </row>
    <row r="488" spans="1:9" ht="16.8" customHeight="1" x14ac:dyDescent="0.3">
      <c r="A488" s="3" t="s">
        <v>436</v>
      </c>
      <c r="B488" s="3" t="s">
        <v>17430</v>
      </c>
      <c r="C488" s="3" t="s">
        <v>17431</v>
      </c>
      <c r="D488" s="3" t="s">
        <v>15476</v>
      </c>
      <c r="E488" s="3" t="s">
        <v>17432</v>
      </c>
      <c r="F488" s="3" t="s">
        <v>17432</v>
      </c>
      <c r="H488" s="3" t="s">
        <v>17433</v>
      </c>
      <c r="I488" s="3" t="s">
        <v>17434</v>
      </c>
    </row>
    <row r="489" spans="1:9" ht="16.8" customHeight="1" x14ac:dyDescent="0.3">
      <c r="A489" s="3" t="s">
        <v>17435</v>
      </c>
      <c r="B489" s="3" t="s">
        <v>17436</v>
      </c>
      <c r="C489" s="3" t="s">
        <v>17012</v>
      </c>
      <c r="D489" s="3" t="s">
        <v>17437</v>
      </c>
      <c r="E489" s="3" t="s">
        <v>17438</v>
      </c>
      <c r="F489" s="3" t="s">
        <v>17439</v>
      </c>
      <c r="G489" s="3" t="s">
        <v>17440</v>
      </c>
      <c r="H489" s="3" t="s">
        <v>17441</v>
      </c>
      <c r="I489" s="3" t="s">
        <v>17442</v>
      </c>
    </row>
    <row r="490" spans="1:9" ht="16.8" customHeight="1" x14ac:dyDescent="0.3">
      <c r="A490" s="3" t="s">
        <v>452</v>
      </c>
      <c r="C490" s="3" t="s">
        <v>15487</v>
      </c>
      <c r="D490" s="3" t="s">
        <v>15476</v>
      </c>
      <c r="E490" s="3" t="s">
        <v>17443</v>
      </c>
      <c r="F490" s="3" t="s">
        <v>17444</v>
      </c>
      <c r="G490" s="3" t="s">
        <v>17445</v>
      </c>
      <c r="H490" s="3" t="s">
        <v>17446</v>
      </c>
      <c r="I490" s="3" t="s">
        <v>17447</v>
      </c>
    </row>
    <row r="491" spans="1:9" ht="16.8" customHeight="1" x14ac:dyDescent="0.3">
      <c r="A491" s="3" t="s">
        <v>17448</v>
      </c>
      <c r="B491" s="3" t="s">
        <v>17449</v>
      </c>
      <c r="C491" s="3" t="s">
        <v>17450</v>
      </c>
      <c r="D491" s="3" t="s">
        <v>17451</v>
      </c>
      <c r="E491" s="3" t="s">
        <v>17452</v>
      </c>
      <c r="F491" s="3" t="s">
        <v>17453</v>
      </c>
      <c r="H491" s="3" t="s">
        <v>17454</v>
      </c>
      <c r="I491" s="3" t="s">
        <v>17455</v>
      </c>
    </row>
    <row r="492" spans="1:9" ht="16.8" customHeight="1" x14ac:dyDescent="0.3">
      <c r="A492" s="3" t="s">
        <v>10617</v>
      </c>
      <c r="B492" s="3" t="s">
        <v>17456</v>
      </c>
      <c r="C492" s="3" t="s">
        <v>15522</v>
      </c>
      <c r="D492" s="3" t="s">
        <v>15476</v>
      </c>
      <c r="E492" s="3" t="s">
        <v>17457</v>
      </c>
      <c r="F492" s="3" t="s">
        <v>17458</v>
      </c>
      <c r="G492" s="3" t="s">
        <v>17459</v>
      </c>
      <c r="H492" s="3" t="s">
        <v>17460</v>
      </c>
      <c r="I492" s="3" t="s">
        <v>17461</v>
      </c>
    </row>
    <row r="493" spans="1:9" ht="16.8" customHeight="1" x14ac:dyDescent="0.3">
      <c r="A493" s="3" t="s">
        <v>14391</v>
      </c>
      <c r="B493" s="3" t="s">
        <v>17421</v>
      </c>
      <c r="C493" s="3" t="s">
        <v>15503</v>
      </c>
      <c r="D493" s="3" t="s">
        <v>15476</v>
      </c>
      <c r="E493" s="3" t="s">
        <v>17462</v>
      </c>
      <c r="F493" s="3" t="s">
        <v>17463</v>
      </c>
      <c r="G493" s="3" t="s">
        <v>15591</v>
      </c>
    </row>
    <row r="494" spans="1:9" ht="16.8" customHeight="1" x14ac:dyDescent="0.3">
      <c r="A494" s="3" t="s">
        <v>14396</v>
      </c>
      <c r="C494" s="3" t="s">
        <v>17464</v>
      </c>
      <c r="D494" s="3" t="s">
        <v>17465</v>
      </c>
      <c r="E494" s="3" t="s">
        <v>17462</v>
      </c>
      <c r="F494" s="3" t="s">
        <v>17424</v>
      </c>
    </row>
    <row r="495" spans="1:9" ht="16.8" customHeight="1" x14ac:dyDescent="0.3">
      <c r="A495" s="3" t="s">
        <v>10613</v>
      </c>
      <c r="B495" s="3" t="s">
        <v>17466</v>
      </c>
      <c r="C495" s="3" t="s">
        <v>16351</v>
      </c>
      <c r="D495" s="3" t="s">
        <v>15476</v>
      </c>
      <c r="G495" s="3" t="s">
        <v>15591</v>
      </c>
    </row>
    <row r="496" spans="1:9" ht="16.8" customHeight="1" x14ac:dyDescent="0.3">
      <c r="A496" s="3" t="s">
        <v>17467</v>
      </c>
      <c r="C496" s="3" t="s">
        <v>15487</v>
      </c>
      <c r="D496" s="3" t="s">
        <v>15476</v>
      </c>
      <c r="E496" s="3" t="s">
        <v>17468</v>
      </c>
      <c r="F496" s="3" t="s">
        <v>17469</v>
      </c>
      <c r="G496" s="3" t="s">
        <v>17470</v>
      </c>
      <c r="H496" s="3" t="s">
        <v>17471</v>
      </c>
      <c r="I496" s="3" t="s">
        <v>17472</v>
      </c>
    </row>
    <row r="497" spans="1:9" ht="16.8" customHeight="1" x14ac:dyDescent="0.3">
      <c r="A497" s="3" t="s">
        <v>10625</v>
      </c>
      <c r="B497" s="3" t="s">
        <v>17088</v>
      </c>
      <c r="C497" s="3" t="s">
        <v>15519</v>
      </c>
      <c r="D497" s="3" t="s">
        <v>15476</v>
      </c>
      <c r="E497" s="3" t="s">
        <v>17473</v>
      </c>
      <c r="F497" s="3" t="s">
        <v>17474</v>
      </c>
      <c r="G497" s="3" t="s">
        <v>17475</v>
      </c>
      <c r="H497" s="3" t="s">
        <v>17476</v>
      </c>
      <c r="I497" s="3" t="s">
        <v>17477</v>
      </c>
    </row>
    <row r="498" spans="1:9" ht="16.8" customHeight="1" x14ac:dyDescent="0.3">
      <c r="A498" s="3" t="s">
        <v>6268</v>
      </c>
      <c r="B498" s="3" t="s">
        <v>17266</v>
      </c>
      <c r="C498" s="3" t="s">
        <v>15487</v>
      </c>
      <c r="D498" s="3" t="s">
        <v>15476</v>
      </c>
      <c r="E498" s="3" t="s">
        <v>17478</v>
      </c>
      <c r="F498" s="3" t="s">
        <v>17479</v>
      </c>
      <c r="G498" s="3" t="s">
        <v>17480</v>
      </c>
      <c r="H498" s="3" t="s">
        <v>17481</v>
      </c>
      <c r="I498" s="3" t="s">
        <v>17482</v>
      </c>
    </row>
    <row r="499" spans="1:9" ht="16.8" customHeight="1" x14ac:dyDescent="0.3">
      <c r="A499" s="3" t="s">
        <v>5622</v>
      </c>
      <c r="B499" s="3" t="s">
        <v>15523</v>
      </c>
      <c r="C499" s="3" t="s">
        <v>17483</v>
      </c>
      <c r="D499" s="3" t="s">
        <v>17484</v>
      </c>
      <c r="H499" s="3" t="s">
        <v>17485</v>
      </c>
    </row>
    <row r="500" spans="1:9" ht="16.8" customHeight="1" x14ac:dyDescent="0.3">
      <c r="A500" s="3" t="s">
        <v>17486</v>
      </c>
      <c r="B500" s="3" t="s">
        <v>17487</v>
      </c>
      <c r="C500" s="3" t="s">
        <v>15487</v>
      </c>
      <c r="D500" s="3" t="s">
        <v>15476</v>
      </c>
      <c r="E500" s="3" t="s">
        <v>17488</v>
      </c>
      <c r="F500" s="3" t="s">
        <v>17489</v>
      </c>
      <c r="G500" s="3" t="s">
        <v>15591</v>
      </c>
    </row>
    <row r="501" spans="1:9" ht="16.8" customHeight="1" x14ac:dyDescent="0.3">
      <c r="A501" s="3" t="s">
        <v>17490</v>
      </c>
      <c r="B501" s="3" t="s">
        <v>17491</v>
      </c>
      <c r="C501" s="3" t="s">
        <v>15503</v>
      </c>
      <c r="D501" s="3" t="s">
        <v>15476</v>
      </c>
      <c r="E501" s="3" t="s">
        <v>15525</v>
      </c>
      <c r="F501" s="3" t="s">
        <v>17492</v>
      </c>
      <c r="G501" s="3" t="s">
        <v>17493</v>
      </c>
      <c r="H501" s="3" t="s">
        <v>17494</v>
      </c>
      <c r="I501" s="3" t="s">
        <v>17495</v>
      </c>
    </row>
    <row r="502" spans="1:9" ht="16.8" customHeight="1" x14ac:dyDescent="0.3">
      <c r="A502" s="3" t="s">
        <v>10611</v>
      </c>
      <c r="B502" s="3" t="s">
        <v>17496</v>
      </c>
      <c r="C502" s="3" t="s">
        <v>15487</v>
      </c>
      <c r="D502" s="3" t="s">
        <v>15476</v>
      </c>
      <c r="E502" s="3" t="s">
        <v>17497</v>
      </c>
      <c r="F502" s="3" t="s">
        <v>17498</v>
      </c>
      <c r="G502" s="3" t="s">
        <v>15591</v>
      </c>
    </row>
    <row r="503" spans="1:9" ht="16.8" customHeight="1" x14ac:dyDescent="0.3">
      <c r="A503" s="3" t="s">
        <v>5627</v>
      </c>
      <c r="B503" s="3" t="s">
        <v>17499</v>
      </c>
      <c r="C503" s="3" t="s">
        <v>15557</v>
      </c>
      <c r="D503" s="3" t="s">
        <v>15476</v>
      </c>
      <c r="E503" s="3" t="s">
        <v>17500</v>
      </c>
      <c r="F503" s="3" t="s">
        <v>17501</v>
      </c>
      <c r="G503" s="3" t="s">
        <v>17502</v>
      </c>
      <c r="H503" s="3" t="s">
        <v>17503</v>
      </c>
      <c r="I503" s="3" t="s">
        <v>17504</v>
      </c>
    </row>
    <row r="504" spans="1:9" ht="16.8" customHeight="1" x14ac:dyDescent="0.3">
      <c r="A504" s="3" t="s">
        <v>5638</v>
      </c>
      <c r="B504" s="3" t="s">
        <v>17487</v>
      </c>
      <c r="C504" s="3" t="s">
        <v>15503</v>
      </c>
      <c r="D504" s="3" t="s">
        <v>15476</v>
      </c>
    </row>
    <row r="505" spans="1:9" ht="16.8" customHeight="1" x14ac:dyDescent="0.3">
      <c r="A505" s="3" t="s">
        <v>5633</v>
      </c>
      <c r="B505" s="3" t="s">
        <v>17505</v>
      </c>
      <c r="C505" s="3" t="s">
        <v>16680</v>
      </c>
      <c r="D505" s="3" t="s">
        <v>17098</v>
      </c>
      <c r="E505" s="3" t="s">
        <v>15484</v>
      </c>
      <c r="F505" s="3" t="s">
        <v>17506</v>
      </c>
      <c r="G505" s="3" t="s">
        <v>17507</v>
      </c>
      <c r="H505" s="3" t="s">
        <v>17508</v>
      </c>
    </row>
    <row r="506" spans="1:9" ht="16.8" customHeight="1" x14ac:dyDescent="0.3">
      <c r="A506" s="3" t="s">
        <v>5643</v>
      </c>
      <c r="B506" s="3" t="s">
        <v>15523</v>
      </c>
      <c r="C506" s="3" t="s">
        <v>15487</v>
      </c>
      <c r="D506" s="3" t="s">
        <v>15476</v>
      </c>
      <c r="E506" s="3" t="s">
        <v>17509</v>
      </c>
      <c r="F506" s="3" t="s">
        <v>17510</v>
      </c>
      <c r="G506" s="3" t="s">
        <v>15591</v>
      </c>
    </row>
    <row r="507" spans="1:9" ht="16.8" customHeight="1" x14ac:dyDescent="0.3">
      <c r="A507" s="3" t="s">
        <v>1231</v>
      </c>
      <c r="B507" s="3" t="s">
        <v>17511</v>
      </c>
      <c r="C507" s="3" t="s">
        <v>17512</v>
      </c>
      <c r="D507" s="3" t="s">
        <v>15476</v>
      </c>
      <c r="H507" s="3" t="s">
        <v>17513</v>
      </c>
    </row>
    <row r="508" spans="1:9" ht="16.8" customHeight="1" x14ac:dyDescent="0.3">
      <c r="A508" s="3" t="s">
        <v>5647</v>
      </c>
      <c r="B508" s="3" t="s">
        <v>17499</v>
      </c>
      <c r="C508" s="3" t="s">
        <v>17514</v>
      </c>
      <c r="D508" s="3" t="s">
        <v>15476</v>
      </c>
    </row>
    <row r="509" spans="1:9" ht="16.8" customHeight="1" x14ac:dyDescent="0.3">
      <c r="A509" s="3" t="s">
        <v>1226</v>
      </c>
      <c r="C509" s="3" t="s">
        <v>15487</v>
      </c>
      <c r="D509" s="3" t="s">
        <v>15476</v>
      </c>
      <c r="E509" s="3" t="s">
        <v>15732</v>
      </c>
      <c r="F509" s="3" t="s">
        <v>1225</v>
      </c>
      <c r="H509" s="3" t="s">
        <v>17515</v>
      </c>
    </row>
    <row r="510" spans="1:9" ht="16.8" customHeight="1" x14ac:dyDescent="0.3">
      <c r="A510" s="3" t="s">
        <v>5645</v>
      </c>
      <c r="B510" s="3" t="s">
        <v>17516</v>
      </c>
      <c r="C510" s="3" t="s">
        <v>15487</v>
      </c>
      <c r="D510" s="3" t="s">
        <v>15476</v>
      </c>
      <c r="E510" s="3" t="s">
        <v>17517</v>
      </c>
      <c r="F510" s="3" t="s">
        <v>17518</v>
      </c>
      <c r="G510" s="3" t="s">
        <v>17519</v>
      </c>
      <c r="H510" s="3" t="s">
        <v>17520</v>
      </c>
      <c r="I510" s="3" t="s">
        <v>17521</v>
      </c>
    </row>
    <row r="511" spans="1:9" ht="16.8" customHeight="1" x14ac:dyDescent="0.3">
      <c r="A511" s="3" t="s">
        <v>1228</v>
      </c>
      <c r="C511" s="3" t="s">
        <v>15557</v>
      </c>
      <c r="D511" s="3" t="s">
        <v>15476</v>
      </c>
      <c r="E511" s="3" t="s">
        <v>15732</v>
      </c>
      <c r="F511" s="3" t="s">
        <v>1225</v>
      </c>
      <c r="H511" s="3" t="s">
        <v>17522</v>
      </c>
    </row>
    <row r="512" spans="1:9" ht="16.8" customHeight="1" x14ac:dyDescent="0.3">
      <c r="A512" s="3" t="s">
        <v>1242</v>
      </c>
      <c r="B512" s="3" t="s">
        <v>17449</v>
      </c>
      <c r="C512" s="3" t="s">
        <v>15503</v>
      </c>
      <c r="D512" s="3" t="s">
        <v>15476</v>
      </c>
      <c r="E512" s="3" t="s">
        <v>17523</v>
      </c>
      <c r="F512" s="3" t="s">
        <v>17524</v>
      </c>
      <c r="G512" s="3" t="s">
        <v>17525</v>
      </c>
      <c r="H512" s="3" t="s">
        <v>17526</v>
      </c>
      <c r="I512" s="3" t="s">
        <v>17527</v>
      </c>
    </row>
    <row r="513" spans="1:9" ht="16.8" customHeight="1" x14ac:dyDescent="0.3">
      <c r="A513" s="3" t="s">
        <v>1237</v>
      </c>
      <c r="C513" s="3" t="s">
        <v>17528</v>
      </c>
      <c r="D513" s="3" t="s">
        <v>15476</v>
      </c>
      <c r="E513" s="3" t="s">
        <v>15732</v>
      </c>
      <c r="F513" s="3" t="s">
        <v>1225</v>
      </c>
      <c r="H513" s="3" t="s">
        <v>17529</v>
      </c>
    </row>
    <row r="514" spans="1:9" ht="16.8" customHeight="1" x14ac:dyDescent="0.3">
      <c r="A514" s="3" t="s">
        <v>1234</v>
      </c>
      <c r="B514" s="3" t="s">
        <v>15905</v>
      </c>
      <c r="C514" s="3" t="s">
        <v>15850</v>
      </c>
      <c r="D514" s="3" t="s">
        <v>15476</v>
      </c>
      <c r="E514" s="3" t="s">
        <v>17530</v>
      </c>
      <c r="F514" s="3" t="s">
        <v>1225</v>
      </c>
      <c r="G514" s="3" t="s">
        <v>17531</v>
      </c>
      <c r="H514" s="3" t="s">
        <v>17532</v>
      </c>
      <c r="I514" s="3" t="s">
        <v>17533</v>
      </c>
    </row>
    <row r="515" spans="1:9" ht="16.8" customHeight="1" x14ac:dyDescent="0.3">
      <c r="A515" s="3" t="s">
        <v>17534</v>
      </c>
      <c r="B515" s="3" t="s">
        <v>16561</v>
      </c>
      <c r="C515" s="3" t="s">
        <v>17535</v>
      </c>
      <c r="D515" s="3" t="s">
        <v>15476</v>
      </c>
    </row>
    <row r="516" spans="1:9" ht="16.8" customHeight="1" x14ac:dyDescent="0.3">
      <c r="A516" s="3" t="s">
        <v>1248</v>
      </c>
      <c r="B516" s="3" t="s">
        <v>15872</v>
      </c>
      <c r="C516" s="3" t="s">
        <v>15519</v>
      </c>
      <c r="D516" s="3" t="s">
        <v>15476</v>
      </c>
    </row>
    <row r="517" spans="1:9" ht="16.8" customHeight="1" x14ac:dyDescent="0.3">
      <c r="A517" s="3" t="s">
        <v>1740</v>
      </c>
      <c r="B517" s="3" t="s">
        <v>16646</v>
      </c>
      <c r="C517" s="3" t="s">
        <v>15519</v>
      </c>
      <c r="D517" s="3" t="s">
        <v>15476</v>
      </c>
      <c r="E517" s="3" t="s">
        <v>15732</v>
      </c>
      <c r="F517" s="3" t="s">
        <v>17536</v>
      </c>
      <c r="G517" s="3" t="s">
        <v>15591</v>
      </c>
    </row>
    <row r="518" spans="1:9" ht="16.8" customHeight="1" x14ac:dyDescent="0.3">
      <c r="A518" s="3" t="s">
        <v>1743</v>
      </c>
      <c r="B518" s="3" t="s">
        <v>16561</v>
      </c>
      <c r="C518" s="3" t="s">
        <v>16342</v>
      </c>
      <c r="D518" s="3" t="s">
        <v>15476</v>
      </c>
      <c r="E518" s="3" t="s">
        <v>15732</v>
      </c>
      <c r="F518" s="3" t="s">
        <v>17536</v>
      </c>
      <c r="G518" s="3" t="s">
        <v>17537</v>
      </c>
    </row>
    <row r="519" spans="1:9" ht="16.8" customHeight="1" x14ac:dyDescent="0.3">
      <c r="A519" s="3" t="s">
        <v>17056</v>
      </c>
      <c r="B519" s="3" t="s">
        <v>17057</v>
      </c>
      <c r="C519" s="3" t="s">
        <v>15850</v>
      </c>
      <c r="D519" s="3" t="s">
        <v>15476</v>
      </c>
      <c r="E519" s="3" t="s">
        <v>17058</v>
      </c>
      <c r="F519" s="3" t="s">
        <v>17059</v>
      </c>
      <c r="G519" s="3" t="s">
        <v>15591</v>
      </c>
    </row>
    <row r="520" spans="1:9" ht="16.8" customHeight="1" x14ac:dyDescent="0.3">
      <c r="A520" s="3" t="s">
        <v>1766</v>
      </c>
      <c r="B520" s="3" t="s">
        <v>15605</v>
      </c>
      <c r="C520" s="3" t="s">
        <v>15577</v>
      </c>
      <c r="D520" s="3" t="s">
        <v>15476</v>
      </c>
    </row>
    <row r="521" spans="1:9" ht="16.8" customHeight="1" x14ac:dyDescent="0.3">
      <c r="A521" s="3" t="s">
        <v>1752</v>
      </c>
      <c r="B521" s="3" t="s">
        <v>15884</v>
      </c>
      <c r="C521" s="3" t="s">
        <v>15557</v>
      </c>
      <c r="D521" s="3" t="s">
        <v>15476</v>
      </c>
      <c r="H521" s="3" t="s">
        <v>17538</v>
      </c>
    </row>
    <row r="522" spans="1:9" ht="16.8" customHeight="1" x14ac:dyDescent="0.3">
      <c r="A522" s="3" t="s">
        <v>1754</v>
      </c>
      <c r="B522" s="3" t="s">
        <v>15884</v>
      </c>
      <c r="C522" s="3" t="s">
        <v>16273</v>
      </c>
      <c r="D522" s="3" t="s">
        <v>16250</v>
      </c>
      <c r="H522" s="3" t="s">
        <v>17538</v>
      </c>
    </row>
    <row r="523" spans="1:9" ht="16.8" customHeight="1" x14ac:dyDescent="0.3">
      <c r="A523" s="3" t="s">
        <v>17539</v>
      </c>
      <c r="B523" s="3" t="s">
        <v>16646</v>
      </c>
      <c r="C523" s="3" t="s">
        <v>15524</v>
      </c>
      <c r="D523" s="3" t="s">
        <v>15476</v>
      </c>
      <c r="E523" s="3" t="s">
        <v>17540</v>
      </c>
      <c r="F523" s="3" t="s">
        <v>17541</v>
      </c>
      <c r="G523" s="3" t="s">
        <v>15591</v>
      </c>
    </row>
    <row r="524" spans="1:9" ht="16.8" customHeight="1" x14ac:dyDescent="0.3">
      <c r="A524" s="3" t="s">
        <v>1137</v>
      </c>
      <c r="B524" s="3" t="s">
        <v>15664</v>
      </c>
      <c r="C524" s="3" t="s">
        <v>17542</v>
      </c>
      <c r="D524" s="3" t="s">
        <v>15476</v>
      </c>
    </row>
    <row r="525" spans="1:9" ht="16.8" customHeight="1" x14ac:dyDescent="0.3">
      <c r="A525" s="3" t="s">
        <v>2554</v>
      </c>
      <c r="B525" s="3" t="s">
        <v>17543</v>
      </c>
      <c r="C525" s="3" t="s">
        <v>15577</v>
      </c>
      <c r="D525" s="3" t="s">
        <v>15476</v>
      </c>
      <c r="E525" s="3" t="s">
        <v>17544</v>
      </c>
      <c r="F525" s="3" t="s">
        <v>17545</v>
      </c>
      <c r="G525" s="3" t="s">
        <v>15591</v>
      </c>
    </row>
    <row r="526" spans="1:9" ht="16.8" customHeight="1" x14ac:dyDescent="0.3">
      <c r="A526" s="3" t="s">
        <v>17546</v>
      </c>
      <c r="B526" s="3" t="s">
        <v>17547</v>
      </c>
      <c r="C526" s="3" t="s">
        <v>17548</v>
      </c>
      <c r="D526" s="3" t="s">
        <v>17549</v>
      </c>
      <c r="E526" s="3" t="s">
        <v>17550</v>
      </c>
      <c r="F526" s="3" t="s">
        <v>17551</v>
      </c>
      <c r="G526" s="3" t="s">
        <v>17552</v>
      </c>
      <c r="H526" s="3" t="s">
        <v>17553</v>
      </c>
      <c r="I526" s="3" t="s">
        <v>17554</v>
      </c>
    </row>
    <row r="527" spans="1:9" ht="16.8" customHeight="1" x14ac:dyDescent="0.3">
      <c r="A527" s="3" t="s">
        <v>17555</v>
      </c>
      <c r="B527" s="3" t="s">
        <v>17556</v>
      </c>
      <c r="C527" s="3" t="s">
        <v>15487</v>
      </c>
      <c r="D527" s="3" t="s">
        <v>15476</v>
      </c>
      <c r="E527" s="3" t="s">
        <v>17557</v>
      </c>
      <c r="F527" s="3" t="s">
        <v>17558</v>
      </c>
      <c r="G527" s="3" t="s">
        <v>17559</v>
      </c>
      <c r="H527" s="3" t="s">
        <v>17560</v>
      </c>
      <c r="I527" s="3" t="s">
        <v>17561</v>
      </c>
    </row>
    <row r="528" spans="1:9" ht="16.8" customHeight="1" x14ac:dyDescent="0.3">
      <c r="A528" s="3" t="s">
        <v>17562</v>
      </c>
      <c r="B528" s="3" t="s">
        <v>15861</v>
      </c>
      <c r="C528" s="3" t="s">
        <v>17563</v>
      </c>
      <c r="D528" s="3" t="s">
        <v>17564</v>
      </c>
      <c r="E528" s="3" t="s">
        <v>17565</v>
      </c>
      <c r="F528" s="3" t="s">
        <v>17566</v>
      </c>
      <c r="H528" s="3" t="s">
        <v>17567</v>
      </c>
      <c r="I528" s="3" t="s">
        <v>17568</v>
      </c>
    </row>
    <row r="529" spans="1:9" ht="16.8" customHeight="1" x14ac:dyDescent="0.3">
      <c r="A529" s="3" t="s">
        <v>2578</v>
      </c>
      <c r="B529" s="3" t="s">
        <v>17569</v>
      </c>
      <c r="C529" s="3" t="s">
        <v>17570</v>
      </c>
      <c r="D529" s="3" t="s">
        <v>15476</v>
      </c>
      <c r="E529" s="3" t="s">
        <v>16771</v>
      </c>
      <c r="F529" s="3" t="s">
        <v>17571</v>
      </c>
      <c r="H529" s="3" t="s">
        <v>17572</v>
      </c>
      <c r="I529" s="3" t="s">
        <v>17573</v>
      </c>
    </row>
    <row r="530" spans="1:9" ht="16.8" customHeight="1" x14ac:dyDescent="0.3">
      <c r="A530" s="3" t="s">
        <v>2546</v>
      </c>
      <c r="B530" s="3" t="s">
        <v>15861</v>
      </c>
      <c r="C530" s="3" t="s">
        <v>16539</v>
      </c>
      <c r="D530" s="3" t="s">
        <v>17574</v>
      </c>
      <c r="E530" s="3" t="s">
        <v>17575</v>
      </c>
      <c r="F530" s="3" t="s">
        <v>17576</v>
      </c>
      <c r="G530" s="3" t="s">
        <v>17577</v>
      </c>
      <c r="H530" s="3" t="s">
        <v>17578</v>
      </c>
      <c r="I530" s="3" t="s">
        <v>17579</v>
      </c>
    </row>
    <row r="531" spans="1:9" ht="16.8" customHeight="1" x14ac:dyDescent="0.3">
      <c r="A531" s="3" t="s">
        <v>2076</v>
      </c>
      <c r="C531" s="3" t="s">
        <v>15487</v>
      </c>
      <c r="D531" s="3" t="s">
        <v>15476</v>
      </c>
    </row>
    <row r="532" spans="1:9" ht="16.8" customHeight="1" x14ac:dyDescent="0.3">
      <c r="A532" s="3" t="s">
        <v>2605</v>
      </c>
      <c r="B532" s="3" t="s">
        <v>17580</v>
      </c>
      <c r="C532" s="3" t="s">
        <v>15952</v>
      </c>
      <c r="D532" s="3" t="s">
        <v>15476</v>
      </c>
      <c r="E532" s="3" t="s">
        <v>17581</v>
      </c>
      <c r="F532" s="3" t="s">
        <v>17582</v>
      </c>
      <c r="G532" s="3" t="s">
        <v>15591</v>
      </c>
    </row>
    <row r="533" spans="1:9" ht="16.8" customHeight="1" x14ac:dyDescent="0.3">
      <c r="A533" s="3" t="s">
        <v>2548</v>
      </c>
      <c r="B533" s="3" t="s">
        <v>15861</v>
      </c>
      <c r="C533" s="3" t="s">
        <v>16901</v>
      </c>
      <c r="D533" s="3" t="s">
        <v>17583</v>
      </c>
      <c r="E533" s="3" t="s">
        <v>17584</v>
      </c>
      <c r="F533" s="3" t="s">
        <v>17585</v>
      </c>
      <c r="H533" s="3" t="s">
        <v>17586</v>
      </c>
      <c r="I533" s="3" t="s">
        <v>17587</v>
      </c>
    </row>
    <row r="534" spans="1:9" ht="16.8" customHeight="1" x14ac:dyDescent="0.3">
      <c r="A534" s="3" t="s">
        <v>2082</v>
      </c>
      <c r="B534" s="3" t="s">
        <v>17588</v>
      </c>
      <c r="C534" s="3" t="s">
        <v>17589</v>
      </c>
      <c r="D534" s="3" t="s">
        <v>15476</v>
      </c>
      <c r="E534" s="3" t="s">
        <v>17590</v>
      </c>
      <c r="F534" s="3" t="s">
        <v>17591</v>
      </c>
      <c r="H534" s="3" t="s">
        <v>17592</v>
      </c>
      <c r="I534" s="3" t="s">
        <v>17593</v>
      </c>
    </row>
    <row r="535" spans="1:9" ht="16.8" customHeight="1" x14ac:dyDescent="0.3">
      <c r="A535" s="3" t="s">
        <v>2087</v>
      </c>
      <c r="B535" s="3" t="s">
        <v>16102</v>
      </c>
      <c r="C535" s="3" t="s">
        <v>17594</v>
      </c>
      <c r="D535" s="3" t="s">
        <v>15476</v>
      </c>
      <c r="E535" s="3" t="s">
        <v>16897</v>
      </c>
      <c r="F535" s="3" t="s">
        <v>17595</v>
      </c>
      <c r="G535" s="3" t="s">
        <v>15591</v>
      </c>
    </row>
    <row r="536" spans="1:9" ht="16.8" customHeight="1" x14ac:dyDescent="0.3">
      <c r="A536" s="3" t="s">
        <v>2090</v>
      </c>
      <c r="B536" s="3" t="s">
        <v>16429</v>
      </c>
      <c r="C536" s="3" t="s">
        <v>17596</v>
      </c>
      <c r="D536" s="3" t="s">
        <v>15476</v>
      </c>
    </row>
    <row r="537" spans="1:9" ht="16.8" customHeight="1" x14ac:dyDescent="0.3">
      <c r="A537" s="3" t="s">
        <v>17597</v>
      </c>
      <c r="B537" s="3" t="s">
        <v>17077</v>
      </c>
      <c r="C537" s="3" t="s">
        <v>15487</v>
      </c>
      <c r="D537" s="3" t="s">
        <v>15476</v>
      </c>
      <c r="E537" s="3" t="s">
        <v>17598</v>
      </c>
      <c r="F537" s="3" t="s">
        <v>17599</v>
      </c>
      <c r="I537" s="3" t="s">
        <v>15936</v>
      </c>
    </row>
    <row r="538" spans="1:9" ht="16.8" customHeight="1" x14ac:dyDescent="0.3">
      <c r="A538" s="3" t="s">
        <v>17600</v>
      </c>
      <c r="B538" s="3" t="s">
        <v>17601</v>
      </c>
      <c r="C538" s="3" t="s">
        <v>16619</v>
      </c>
      <c r="D538" s="3" t="s">
        <v>17602</v>
      </c>
      <c r="E538" s="3" t="s">
        <v>17603</v>
      </c>
      <c r="F538" s="3" t="s">
        <v>17604</v>
      </c>
      <c r="G538" s="3" t="s">
        <v>17605</v>
      </c>
      <c r="H538" s="3" t="s">
        <v>17606</v>
      </c>
      <c r="I538" s="3" t="s">
        <v>17607</v>
      </c>
    </row>
    <row r="539" spans="1:9" ht="16.8" customHeight="1" x14ac:dyDescent="0.3">
      <c r="A539" s="3" t="s">
        <v>2093</v>
      </c>
      <c r="B539" s="3" t="s">
        <v>17608</v>
      </c>
      <c r="C539" s="3" t="s">
        <v>17609</v>
      </c>
      <c r="D539" s="3" t="s">
        <v>15476</v>
      </c>
      <c r="E539" s="3" t="s">
        <v>17610</v>
      </c>
      <c r="F539" s="3" t="s">
        <v>17611</v>
      </c>
      <c r="H539" s="3" t="s">
        <v>17612</v>
      </c>
      <c r="I539" s="3" t="s">
        <v>17613</v>
      </c>
    </row>
    <row r="540" spans="1:9" ht="16.8" customHeight="1" x14ac:dyDescent="0.3">
      <c r="A540" s="3" t="s">
        <v>2603</v>
      </c>
      <c r="B540" s="3" t="s">
        <v>15563</v>
      </c>
      <c r="C540" s="3" t="s">
        <v>15487</v>
      </c>
      <c r="D540" s="3" t="s">
        <v>15476</v>
      </c>
      <c r="G540" s="3" t="s">
        <v>15591</v>
      </c>
    </row>
    <row r="541" spans="1:9" ht="16.8" customHeight="1" x14ac:dyDescent="0.3">
      <c r="A541" s="3" t="s">
        <v>17614</v>
      </c>
      <c r="B541" s="3" t="s">
        <v>17615</v>
      </c>
      <c r="C541" s="3" t="s">
        <v>15487</v>
      </c>
      <c r="D541" s="3" t="s">
        <v>15476</v>
      </c>
      <c r="E541" s="3" t="s">
        <v>15732</v>
      </c>
      <c r="F541" s="3" t="s">
        <v>17616</v>
      </c>
      <c r="G541" s="3" t="s">
        <v>17617</v>
      </c>
      <c r="H541" s="3" t="s">
        <v>17618</v>
      </c>
    </row>
    <row r="542" spans="1:9" ht="16.8" customHeight="1" x14ac:dyDescent="0.3">
      <c r="A542" s="3" t="s">
        <v>2102</v>
      </c>
      <c r="B542" s="3" t="s">
        <v>16988</v>
      </c>
      <c r="C542" s="3" t="s">
        <v>17619</v>
      </c>
      <c r="D542" s="3" t="s">
        <v>17620</v>
      </c>
      <c r="E542" s="3" t="s">
        <v>17621</v>
      </c>
      <c r="F542" s="3" t="s">
        <v>17622</v>
      </c>
      <c r="H542" s="3" t="s">
        <v>17623</v>
      </c>
      <c r="I542" s="3" t="s">
        <v>17624</v>
      </c>
    </row>
    <row r="543" spans="1:9" ht="16.8" customHeight="1" x14ac:dyDescent="0.3">
      <c r="A543" s="3" t="s">
        <v>2080</v>
      </c>
      <c r="B543" s="3" t="s">
        <v>17615</v>
      </c>
      <c r="C543" s="3" t="s">
        <v>15487</v>
      </c>
      <c r="D543" s="3" t="s">
        <v>15476</v>
      </c>
      <c r="E543" s="3" t="s">
        <v>17625</v>
      </c>
      <c r="F543" s="3" t="s">
        <v>17626</v>
      </c>
      <c r="G543" s="3" t="s">
        <v>15591</v>
      </c>
    </row>
    <row r="544" spans="1:9" ht="16.8" customHeight="1" x14ac:dyDescent="0.3">
      <c r="A544" s="3" t="s">
        <v>2085</v>
      </c>
      <c r="B544" s="3" t="s">
        <v>15621</v>
      </c>
      <c r="C544" s="3" t="s">
        <v>15487</v>
      </c>
      <c r="D544" s="3" t="s">
        <v>15476</v>
      </c>
      <c r="E544" s="3" t="s">
        <v>17627</v>
      </c>
      <c r="F544" s="3" t="s">
        <v>17628</v>
      </c>
      <c r="G544" s="3" t="s">
        <v>17629</v>
      </c>
      <c r="H544" s="3" t="s">
        <v>17630</v>
      </c>
      <c r="I544" s="3" t="s">
        <v>17631</v>
      </c>
    </row>
    <row r="545" spans="1:9" ht="16.8" customHeight="1" x14ac:dyDescent="0.3">
      <c r="A545" s="3" t="s">
        <v>2116</v>
      </c>
      <c r="B545" s="3" t="s">
        <v>17632</v>
      </c>
      <c r="C545" s="3" t="s">
        <v>15487</v>
      </c>
      <c r="D545" s="3" t="s">
        <v>15476</v>
      </c>
    </row>
    <row r="546" spans="1:9" ht="16.8" customHeight="1" x14ac:dyDescent="0.3">
      <c r="A546" s="3" t="s">
        <v>17633</v>
      </c>
      <c r="B546" s="3" t="s">
        <v>17632</v>
      </c>
      <c r="C546" s="3" t="s">
        <v>15487</v>
      </c>
      <c r="D546" s="3" t="s">
        <v>15476</v>
      </c>
      <c r="E546" s="3" t="s">
        <v>17634</v>
      </c>
      <c r="F546" s="3" t="s">
        <v>17635</v>
      </c>
      <c r="G546" s="3" t="s">
        <v>15591</v>
      </c>
    </row>
    <row r="547" spans="1:9" ht="16.8" customHeight="1" x14ac:dyDescent="0.3">
      <c r="A547" s="3" t="s">
        <v>2099</v>
      </c>
      <c r="B547" s="3" t="s">
        <v>15621</v>
      </c>
      <c r="C547" s="3" t="s">
        <v>17636</v>
      </c>
      <c r="D547" s="3" t="s">
        <v>17637</v>
      </c>
      <c r="E547" s="3" t="s">
        <v>17621</v>
      </c>
      <c r="F547" s="3" t="s">
        <v>17638</v>
      </c>
      <c r="G547" s="3" t="s">
        <v>17639</v>
      </c>
      <c r="H547" s="3" t="s">
        <v>17640</v>
      </c>
      <c r="I547" s="3" t="s">
        <v>17641</v>
      </c>
    </row>
    <row r="548" spans="1:9" ht="16.8" customHeight="1" x14ac:dyDescent="0.3">
      <c r="A548" s="3" t="s">
        <v>2108</v>
      </c>
      <c r="B548" s="3" t="s">
        <v>17642</v>
      </c>
      <c r="C548" s="3" t="s">
        <v>17428</v>
      </c>
      <c r="D548" s="3" t="s">
        <v>17429</v>
      </c>
      <c r="E548" s="3" t="s">
        <v>17643</v>
      </c>
      <c r="F548" s="3" t="s">
        <v>17644</v>
      </c>
      <c r="G548" s="3" t="s">
        <v>17645</v>
      </c>
      <c r="H548" s="3" t="s">
        <v>17646</v>
      </c>
      <c r="I548" s="3" t="s">
        <v>17647</v>
      </c>
    </row>
    <row r="549" spans="1:9" ht="16.8" customHeight="1" x14ac:dyDescent="0.3">
      <c r="A549" s="3" t="s">
        <v>2105</v>
      </c>
      <c r="B549" s="3" t="s">
        <v>17648</v>
      </c>
      <c r="C549" s="3" t="s">
        <v>15487</v>
      </c>
      <c r="D549" s="3" t="s">
        <v>15476</v>
      </c>
    </row>
    <row r="550" spans="1:9" ht="16.8" customHeight="1" x14ac:dyDescent="0.3">
      <c r="A550" s="3" t="s">
        <v>2114</v>
      </c>
      <c r="B550" s="3" t="s">
        <v>15644</v>
      </c>
      <c r="C550" s="3" t="s">
        <v>15952</v>
      </c>
      <c r="D550" s="3" t="s">
        <v>15476</v>
      </c>
      <c r="E550" s="3" t="s">
        <v>15516</v>
      </c>
      <c r="F550" s="3" t="s">
        <v>17095</v>
      </c>
      <c r="G550" s="3" t="s">
        <v>15591</v>
      </c>
    </row>
    <row r="551" spans="1:9" ht="16.8" customHeight="1" x14ac:dyDescent="0.3">
      <c r="A551" s="3" t="s">
        <v>17649</v>
      </c>
      <c r="B551" s="3" t="s">
        <v>15621</v>
      </c>
      <c r="C551" s="3" t="s">
        <v>15487</v>
      </c>
      <c r="D551" s="3" t="s">
        <v>15476</v>
      </c>
      <c r="E551" s="3" t="s">
        <v>17650</v>
      </c>
      <c r="F551" s="3" t="s">
        <v>17651</v>
      </c>
      <c r="G551" s="3" t="s">
        <v>15591</v>
      </c>
    </row>
    <row r="552" spans="1:9" ht="16.8" customHeight="1" x14ac:dyDescent="0.3">
      <c r="A552" s="3" t="s">
        <v>4396</v>
      </c>
      <c r="B552" s="3" t="s">
        <v>17652</v>
      </c>
      <c r="C552" s="3" t="s">
        <v>15577</v>
      </c>
      <c r="D552" s="3" t="s">
        <v>15476</v>
      </c>
      <c r="E552" s="3" t="s">
        <v>17653</v>
      </c>
      <c r="F552" s="3" t="s">
        <v>17654</v>
      </c>
      <c r="G552" s="3" t="s">
        <v>17655</v>
      </c>
      <c r="H552" s="3" t="s">
        <v>17656</v>
      </c>
      <c r="I552" s="3" t="s">
        <v>17657</v>
      </c>
    </row>
    <row r="553" spans="1:9" ht="16.8" customHeight="1" x14ac:dyDescent="0.3">
      <c r="A553" s="3" t="s">
        <v>4442</v>
      </c>
      <c r="B553" s="3" t="s">
        <v>17658</v>
      </c>
      <c r="C553" s="3" t="s">
        <v>15564</v>
      </c>
      <c r="D553" s="3" t="s">
        <v>15476</v>
      </c>
      <c r="G553" s="3" t="s">
        <v>15591</v>
      </c>
    </row>
    <row r="554" spans="1:9" ht="16.8" customHeight="1" x14ac:dyDescent="0.3">
      <c r="A554" s="3" t="s">
        <v>4424</v>
      </c>
      <c r="B554" s="3" t="s">
        <v>15523</v>
      </c>
      <c r="C554" s="3" t="s">
        <v>17659</v>
      </c>
      <c r="D554" s="3" t="s">
        <v>15476</v>
      </c>
      <c r="E554" s="3" t="s">
        <v>17660</v>
      </c>
      <c r="F554" s="3" t="s">
        <v>17661</v>
      </c>
      <c r="G554" s="3" t="s">
        <v>15591</v>
      </c>
    </row>
    <row r="555" spans="1:9" ht="16.8" customHeight="1" x14ac:dyDescent="0.3">
      <c r="A555" s="3" t="s">
        <v>4416</v>
      </c>
      <c r="B555" s="3" t="s">
        <v>17662</v>
      </c>
      <c r="C555" s="3" t="s">
        <v>15719</v>
      </c>
      <c r="D555" s="3" t="s">
        <v>15476</v>
      </c>
      <c r="E555" s="3" t="s">
        <v>17663</v>
      </c>
      <c r="F555" s="3" t="s">
        <v>17664</v>
      </c>
      <c r="G555" s="3" t="s">
        <v>15591</v>
      </c>
    </row>
    <row r="556" spans="1:9" ht="16.8" customHeight="1" x14ac:dyDescent="0.3">
      <c r="A556" s="3" t="s">
        <v>4398</v>
      </c>
      <c r="B556" s="3" t="s">
        <v>17652</v>
      </c>
      <c r="C556" s="3" t="s">
        <v>15577</v>
      </c>
      <c r="D556" s="3" t="s">
        <v>15476</v>
      </c>
      <c r="E556" s="3" t="s">
        <v>17665</v>
      </c>
      <c r="F556" s="3" t="s">
        <v>17666</v>
      </c>
      <c r="G556" s="3" t="s">
        <v>15591</v>
      </c>
    </row>
    <row r="557" spans="1:9" ht="16.8" customHeight="1" x14ac:dyDescent="0.3">
      <c r="A557" s="3" t="s">
        <v>4439</v>
      </c>
      <c r="B557" s="3" t="s">
        <v>17667</v>
      </c>
      <c r="C557" s="3" t="s">
        <v>15557</v>
      </c>
      <c r="D557" s="3" t="s">
        <v>15476</v>
      </c>
      <c r="E557" s="3" t="s">
        <v>17668</v>
      </c>
      <c r="F557" s="3" t="s">
        <v>17669</v>
      </c>
      <c r="G557" s="3" t="s">
        <v>17670</v>
      </c>
      <c r="H557" s="3" t="s">
        <v>17671</v>
      </c>
      <c r="I557" s="3" t="s">
        <v>17672</v>
      </c>
    </row>
    <row r="558" spans="1:9" ht="16.8" customHeight="1" x14ac:dyDescent="0.3">
      <c r="A558" s="3" t="s">
        <v>11031</v>
      </c>
      <c r="B558" s="3" t="s">
        <v>17088</v>
      </c>
      <c r="C558" s="3" t="s">
        <v>17673</v>
      </c>
      <c r="D558" s="3" t="s">
        <v>17674</v>
      </c>
      <c r="G558" s="3" t="s">
        <v>17675</v>
      </c>
      <c r="H558" s="3" t="s">
        <v>17676</v>
      </c>
    </row>
    <row r="559" spans="1:9" ht="16.8" customHeight="1" x14ac:dyDescent="0.3">
      <c r="A559" s="3" t="s">
        <v>4447</v>
      </c>
      <c r="B559" s="3" t="s">
        <v>17677</v>
      </c>
      <c r="C559" s="3" t="s">
        <v>17678</v>
      </c>
      <c r="D559" s="3" t="s">
        <v>15476</v>
      </c>
      <c r="E559" s="3" t="s">
        <v>17679</v>
      </c>
      <c r="F559" s="3" t="s">
        <v>17680</v>
      </c>
      <c r="H559" s="3" t="s">
        <v>17681</v>
      </c>
      <c r="I559" s="3" t="s">
        <v>17682</v>
      </c>
    </row>
    <row r="560" spans="1:9" ht="16.8" customHeight="1" x14ac:dyDescent="0.3">
      <c r="A560" s="3" t="s">
        <v>11029</v>
      </c>
      <c r="B560" s="3" t="s">
        <v>15644</v>
      </c>
      <c r="C560" s="3" t="s">
        <v>15566</v>
      </c>
      <c r="D560" s="3" t="s">
        <v>15476</v>
      </c>
      <c r="E560" s="3" t="s">
        <v>17683</v>
      </c>
      <c r="F560" s="3" t="s">
        <v>17684</v>
      </c>
      <c r="G560" s="3" t="s">
        <v>17685</v>
      </c>
      <c r="H560" s="3" t="s">
        <v>17686</v>
      </c>
      <c r="I560" s="3" t="s">
        <v>17687</v>
      </c>
    </row>
    <row r="561" spans="1:9" ht="16.8" customHeight="1" x14ac:dyDescent="0.3">
      <c r="A561" s="3" t="s">
        <v>17688</v>
      </c>
      <c r="B561" s="3" t="s">
        <v>17689</v>
      </c>
      <c r="C561" s="3" t="s">
        <v>17690</v>
      </c>
      <c r="D561" s="3" t="s">
        <v>15476</v>
      </c>
      <c r="E561" s="3" t="s">
        <v>15732</v>
      </c>
      <c r="F561" s="3" t="s">
        <v>17691</v>
      </c>
      <c r="H561" s="3" t="s">
        <v>17692</v>
      </c>
    </row>
    <row r="562" spans="1:9" ht="16.8" customHeight="1" x14ac:dyDescent="0.3">
      <c r="A562" s="3" t="s">
        <v>17693</v>
      </c>
      <c r="B562" s="3" t="s">
        <v>16126</v>
      </c>
      <c r="C562" s="3" t="s">
        <v>15719</v>
      </c>
      <c r="D562" s="3" t="s">
        <v>15476</v>
      </c>
      <c r="E562" s="3" t="s">
        <v>17694</v>
      </c>
      <c r="F562" s="3" t="s">
        <v>17695</v>
      </c>
      <c r="G562" s="3" t="s">
        <v>15591</v>
      </c>
    </row>
    <row r="563" spans="1:9" ht="16.8" customHeight="1" x14ac:dyDescent="0.3">
      <c r="A563" s="3" t="s">
        <v>17696</v>
      </c>
      <c r="B563" s="3" t="s">
        <v>17697</v>
      </c>
      <c r="C563" s="3" t="s">
        <v>16463</v>
      </c>
      <c r="D563" s="3" t="s">
        <v>15476</v>
      </c>
      <c r="G563" s="3" t="s">
        <v>17698</v>
      </c>
    </row>
    <row r="564" spans="1:9" ht="16.8" customHeight="1" x14ac:dyDescent="0.3">
      <c r="A564" s="3" t="s">
        <v>11047</v>
      </c>
      <c r="B564" s="3" t="s">
        <v>15644</v>
      </c>
      <c r="C564" s="3" t="s">
        <v>16635</v>
      </c>
      <c r="D564" s="3" t="s">
        <v>15839</v>
      </c>
    </row>
    <row r="565" spans="1:9" ht="16.8" customHeight="1" x14ac:dyDescent="0.3">
      <c r="A565" s="3" t="s">
        <v>11050</v>
      </c>
      <c r="B565" s="3" t="s">
        <v>15644</v>
      </c>
      <c r="C565" s="3" t="s">
        <v>16403</v>
      </c>
      <c r="D565" s="3" t="s">
        <v>17699</v>
      </c>
    </row>
    <row r="566" spans="1:9" ht="16.8" customHeight="1" x14ac:dyDescent="0.3">
      <c r="A566" s="3" t="s">
        <v>17700</v>
      </c>
      <c r="B566" s="3" t="s">
        <v>15656</v>
      </c>
      <c r="C566" s="3" t="s">
        <v>17208</v>
      </c>
      <c r="D566" s="3" t="s">
        <v>17209</v>
      </c>
      <c r="E566" s="3" t="s">
        <v>17701</v>
      </c>
      <c r="F566" s="3" t="s">
        <v>17702</v>
      </c>
      <c r="H566" s="3" t="s">
        <v>17703</v>
      </c>
      <c r="I566" s="3" t="s">
        <v>17704</v>
      </c>
    </row>
    <row r="567" spans="1:9" ht="16.8" customHeight="1" x14ac:dyDescent="0.3">
      <c r="A567" s="3" t="s">
        <v>11044</v>
      </c>
      <c r="B567" s="3" t="s">
        <v>15656</v>
      </c>
      <c r="C567" s="3" t="s">
        <v>17229</v>
      </c>
      <c r="D567" s="3" t="s">
        <v>17705</v>
      </c>
    </row>
    <row r="568" spans="1:9" ht="16.8" customHeight="1" x14ac:dyDescent="0.3">
      <c r="A568" s="3" t="s">
        <v>11055</v>
      </c>
      <c r="B568" s="3" t="s">
        <v>15644</v>
      </c>
      <c r="C568" s="3" t="s">
        <v>16008</v>
      </c>
      <c r="D568" s="3" t="s">
        <v>17706</v>
      </c>
    </row>
    <row r="569" spans="1:9" ht="16.8" customHeight="1" x14ac:dyDescent="0.3">
      <c r="A569" s="3" t="s">
        <v>10738</v>
      </c>
      <c r="B569" s="3" t="s">
        <v>16141</v>
      </c>
      <c r="C569" s="3" t="s">
        <v>16577</v>
      </c>
      <c r="D569" s="3" t="s">
        <v>15476</v>
      </c>
    </row>
    <row r="570" spans="1:9" ht="16.8" customHeight="1" x14ac:dyDescent="0.3">
      <c r="A570" s="3" t="s">
        <v>10740</v>
      </c>
      <c r="B570" s="3" t="s">
        <v>16151</v>
      </c>
      <c r="C570" s="3" t="s">
        <v>15524</v>
      </c>
      <c r="D570" s="3" t="s">
        <v>15476</v>
      </c>
      <c r="E570" s="3" t="s">
        <v>17707</v>
      </c>
      <c r="F570" s="3" t="s">
        <v>17708</v>
      </c>
      <c r="G570" s="3" t="s">
        <v>15591</v>
      </c>
    </row>
    <row r="571" spans="1:9" ht="16.8" customHeight="1" x14ac:dyDescent="0.3">
      <c r="A571" s="3" t="s">
        <v>11060</v>
      </c>
      <c r="B571" s="3" t="s">
        <v>17709</v>
      </c>
      <c r="C571" s="3" t="s">
        <v>17710</v>
      </c>
      <c r="D571" s="3" t="s">
        <v>15822</v>
      </c>
      <c r="E571" s="3" t="s">
        <v>17711</v>
      </c>
      <c r="F571" s="3" t="s">
        <v>16292</v>
      </c>
      <c r="H571" s="3" t="s">
        <v>17712</v>
      </c>
      <c r="I571" s="3" t="s">
        <v>17713</v>
      </c>
    </row>
    <row r="572" spans="1:9" ht="16.8" customHeight="1" x14ac:dyDescent="0.3">
      <c r="A572" s="3" t="s">
        <v>11063</v>
      </c>
      <c r="B572" s="3" t="s">
        <v>15470</v>
      </c>
      <c r="C572" s="3" t="s">
        <v>15524</v>
      </c>
      <c r="D572" s="3" t="s">
        <v>15476</v>
      </c>
      <c r="E572" s="3" t="s">
        <v>17714</v>
      </c>
      <c r="F572" s="3" t="s">
        <v>17715</v>
      </c>
      <c r="G572" s="3" t="s">
        <v>15591</v>
      </c>
    </row>
    <row r="573" spans="1:9" ht="16.8" customHeight="1" x14ac:dyDescent="0.3">
      <c r="A573" s="3" t="s">
        <v>17716</v>
      </c>
      <c r="B573" s="3" t="s">
        <v>16102</v>
      </c>
      <c r="C573" s="3" t="s">
        <v>15557</v>
      </c>
      <c r="D573" s="3" t="s">
        <v>15476</v>
      </c>
      <c r="E573" s="3" t="s">
        <v>17717</v>
      </c>
      <c r="F573" s="3" t="s">
        <v>17718</v>
      </c>
    </row>
    <row r="574" spans="1:9" ht="16.8" customHeight="1" x14ac:dyDescent="0.3">
      <c r="A574" s="3" t="s">
        <v>15453</v>
      </c>
      <c r="B574" s="3" t="s">
        <v>16102</v>
      </c>
      <c r="C574" s="3" t="s">
        <v>17719</v>
      </c>
      <c r="D574" s="3" t="s">
        <v>15476</v>
      </c>
      <c r="E574" s="3" t="s">
        <v>17720</v>
      </c>
      <c r="F574" s="3" t="s">
        <v>17721</v>
      </c>
      <c r="G574" s="3" t="s">
        <v>15591</v>
      </c>
    </row>
    <row r="575" spans="1:9" ht="16.8" customHeight="1" x14ac:dyDescent="0.3">
      <c r="A575" s="3" t="s">
        <v>1365</v>
      </c>
      <c r="B575" s="3" t="s">
        <v>15887</v>
      </c>
      <c r="C575" s="3" t="s">
        <v>15522</v>
      </c>
      <c r="D575" s="3" t="s">
        <v>15476</v>
      </c>
      <c r="E575" s="3" t="s">
        <v>17722</v>
      </c>
      <c r="F575" s="3" t="s">
        <v>17723</v>
      </c>
      <c r="G575" s="3" t="s">
        <v>15591</v>
      </c>
    </row>
    <row r="576" spans="1:9" ht="16.8" customHeight="1" x14ac:dyDescent="0.3">
      <c r="A576" s="3" t="s">
        <v>17724</v>
      </c>
      <c r="B576" s="3" t="s">
        <v>15872</v>
      </c>
      <c r="C576" s="3" t="s">
        <v>15503</v>
      </c>
      <c r="D576" s="3" t="s">
        <v>15476</v>
      </c>
      <c r="G576" s="3" t="s">
        <v>15591</v>
      </c>
    </row>
    <row r="577" spans="1:9" ht="16.8" customHeight="1" x14ac:dyDescent="0.3">
      <c r="A577" s="3" t="s">
        <v>17725</v>
      </c>
      <c r="B577" s="3" t="s">
        <v>16231</v>
      </c>
      <c r="C577" s="3" t="s">
        <v>15557</v>
      </c>
      <c r="D577" s="3" t="s">
        <v>15476</v>
      </c>
      <c r="E577" s="3" t="s">
        <v>17726</v>
      </c>
      <c r="F577" s="3" t="s">
        <v>17727</v>
      </c>
      <c r="G577" s="3" t="s">
        <v>15591</v>
      </c>
    </row>
    <row r="578" spans="1:9" ht="16.8" customHeight="1" x14ac:dyDescent="0.3">
      <c r="A578" s="3" t="s">
        <v>17728</v>
      </c>
      <c r="B578" s="3" t="s">
        <v>16231</v>
      </c>
      <c r="C578" s="3" t="s">
        <v>15684</v>
      </c>
      <c r="D578" s="3" t="s">
        <v>15759</v>
      </c>
    </row>
    <row r="579" spans="1:9" ht="16.8" customHeight="1" x14ac:dyDescent="0.3">
      <c r="A579" s="3" t="s">
        <v>1383</v>
      </c>
      <c r="B579" s="3" t="s">
        <v>15605</v>
      </c>
      <c r="C579" s="3" t="s">
        <v>17729</v>
      </c>
      <c r="D579" s="3" t="s">
        <v>15476</v>
      </c>
      <c r="E579" s="3" t="s">
        <v>17730</v>
      </c>
      <c r="F579" s="3" t="s">
        <v>15590</v>
      </c>
    </row>
    <row r="580" spans="1:9" ht="16.8" customHeight="1" x14ac:dyDescent="0.3">
      <c r="A580" s="3" t="s">
        <v>1363</v>
      </c>
      <c r="B580" s="3" t="s">
        <v>15887</v>
      </c>
      <c r="C580" s="3" t="s">
        <v>15850</v>
      </c>
      <c r="D580" s="3" t="s">
        <v>15476</v>
      </c>
      <c r="E580" s="3" t="s">
        <v>17731</v>
      </c>
      <c r="F580" s="3" t="s">
        <v>17732</v>
      </c>
      <c r="G580" s="3" t="s">
        <v>15591</v>
      </c>
    </row>
    <row r="581" spans="1:9" ht="16.8" customHeight="1" x14ac:dyDescent="0.3">
      <c r="A581" s="3" t="s">
        <v>1367</v>
      </c>
      <c r="B581" s="3" t="s">
        <v>15887</v>
      </c>
      <c r="C581" s="3" t="s">
        <v>17733</v>
      </c>
      <c r="D581" s="3" t="s">
        <v>17734</v>
      </c>
      <c r="E581" s="3" t="s">
        <v>17731</v>
      </c>
      <c r="F581" s="3" t="s">
        <v>17723</v>
      </c>
      <c r="G581" s="3" t="s">
        <v>15591</v>
      </c>
    </row>
    <row r="582" spans="1:9" ht="16.8" customHeight="1" x14ac:dyDescent="0.3">
      <c r="A582" s="3" t="s">
        <v>1393</v>
      </c>
      <c r="B582" s="3" t="s">
        <v>15887</v>
      </c>
      <c r="C582" s="3" t="s">
        <v>17735</v>
      </c>
      <c r="D582" s="3" t="s">
        <v>17736</v>
      </c>
      <c r="E582" s="3" t="s">
        <v>17737</v>
      </c>
      <c r="F582" s="3" t="s">
        <v>17738</v>
      </c>
      <c r="G582" s="3" t="s">
        <v>17739</v>
      </c>
      <c r="H582" s="3" t="s">
        <v>17740</v>
      </c>
      <c r="I582" s="3" t="s">
        <v>17741</v>
      </c>
    </row>
    <row r="583" spans="1:9" ht="16.8" customHeight="1" x14ac:dyDescent="0.3">
      <c r="A583" s="3" t="s">
        <v>1385</v>
      </c>
      <c r="B583" s="3" t="s">
        <v>17742</v>
      </c>
      <c r="C583" s="3" t="s">
        <v>17743</v>
      </c>
      <c r="D583" s="3" t="s">
        <v>15476</v>
      </c>
      <c r="E583" s="3" t="s">
        <v>17744</v>
      </c>
      <c r="F583" s="3" t="s">
        <v>17745</v>
      </c>
      <c r="G583" s="3" t="s">
        <v>17746</v>
      </c>
      <c r="H583" s="3" t="s">
        <v>17747</v>
      </c>
      <c r="I583" s="3" t="s">
        <v>17748</v>
      </c>
    </row>
    <row r="584" spans="1:9" ht="16.8" customHeight="1" x14ac:dyDescent="0.3">
      <c r="A584" s="3" t="s">
        <v>1387</v>
      </c>
      <c r="B584" s="3" t="s">
        <v>15887</v>
      </c>
      <c r="C584" s="3" t="s">
        <v>15557</v>
      </c>
      <c r="D584" s="3" t="s">
        <v>15476</v>
      </c>
      <c r="E584" s="3" t="s">
        <v>17749</v>
      </c>
      <c r="F584" s="3" t="s">
        <v>17750</v>
      </c>
      <c r="G584" s="3" t="s">
        <v>15591</v>
      </c>
    </row>
    <row r="585" spans="1:9" ht="16.8" customHeight="1" x14ac:dyDescent="0.3">
      <c r="A585" s="3" t="s">
        <v>1390</v>
      </c>
      <c r="B585" s="3" t="s">
        <v>15887</v>
      </c>
      <c r="C585" s="3" t="s">
        <v>17751</v>
      </c>
      <c r="D585" s="3" t="s">
        <v>15476</v>
      </c>
      <c r="E585" s="3" t="s">
        <v>17752</v>
      </c>
      <c r="F585" s="3" t="s">
        <v>17753</v>
      </c>
      <c r="G585" s="3" t="s">
        <v>15591</v>
      </c>
    </row>
    <row r="586" spans="1:9" ht="16.8" customHeight="1" x14ac:dyDescent="0.3">
      <c r="A586" s="3" t="s">
        <v>12604</v>
      </c>
      <c r="B586" s="3" t="s">
        <v>15656</v>
      </c>
      <c r="C586" s="3" t="s">
        <v>15704</v>
      </c>
      <c r="D586" s="3" t="s">
        <v>17549</v>
      </c>
    </row>
    <row r="587" spans="1:9" ht="16.8" customHeight="1" x14ac:dyDescent="0.3">
      <c r="A587" s="3" t="s">
        <v>17754</v>
      </c>
      <c r="B587" s="3" t="s">
        <v>15644</v>
      </c>
      <c r="C587" s="3" t="s">
        <v>17755</v>
      </c>
      <c r="D587" s="3" t="s">
        <v>15713</v>
      </c>
      <c r="E587" s="3" t="s">
        <v>17756</v>
      </c>
      <c r="F587" s="3" t="s">
        <v>17757</v>
      </c>
      <c r="H587" s="3" t="s">
        <v>17758</v>
      </c>
      <c r="I587" s="3" t="s">
        <v>15936</v>
      </c>
    </row>
    <row r="588" spans="1:9" ht="16.8" customHeight="1" x14ac:dyDescent="0.3">
      <c r="A588" s="3" t="s">
        <v>1398</v>
      </c>
      <c r="B588" s="3" t="s">
        <v>15506</v>
      </c>
      <c r="C588" s="3" t="s">
        <v>15557</v>
      </c>
      <c r="D588" s="3" t="s">
        <v>15476</v>
      </c>
      <c r="E588" s="3" t="s">
        <v>17759</v>
      </c>
      <c r="F588" s="3" t="s">
        <v>17760</v>
      </c>
      <c r="G588" s="3" t="s">
        <v>17761</v>
      </c>
      <c r="H588" s="3" t="s">
        <v>17762</v>
      </c>
      <c r="I588" s="3" t="s">
        <v>17763</v>
      </c>
    </row>
    <row r="589" spans="1:9" ht="16.8" customHeight="1" x14ac:dyDescent="0.3">
      <c r="A589" s="3" t="s">
        <v>17764</v>
      </c>
      <c r="C589" s="3" t="s">
        <v>17765</v>
      </c>
      <c r="D589" s="3" t="s">
        <v>15476</v>
      </c>
      <c r="E589" s="3" t="s">
        <v>16556</v>
      </c>
      <c r="F589" s="3" t="s">
        <v>17766</v>
      </c>
      <c r="G589" s="3" t="s">
        <v>15591</v>
      </c>
    </row>
    <row r="590" spans="1:9" ht="16.8" customHeight="1" x14ac:dyDescent="0.3">
      <c r="A590" s="3" t="s">
        <v>11057</v>
      </c>
      <c r="B590" s="3" t="s">
        <v>15656</v>
      </c>
      <c r="C590" s="3" t="s">
        <v>17767</v>
      </c>
      <c r="D590" s="3" t="s">
        <v>17768</v>
      </c>
      <c r="H590" s="3" t="s">
        <v>17769</v>
      </c>
    </row>
    <row r="591" spans="1:9" ht="16.8" customHeight="1" x14ac:dyDescent="0.3">
      <c r="A591" s="3" t="s">
        <v>12600</v>
      </c>
      <c r="B591" s="3" t="s">
        <v>17770</v>
      </c>
      <c r="C591" s="3" t="s">
        <v>15979</v>
      </c>
      <c r="D591" s="3" t="s">
        <v>17771</v>
      </c>
      <c r="E591" s="3" t="s">
        <v>17772</v>
      </c>
      <c r="F591" s="3" t="s">
        <v>16292</v>
      </c>
    </row>
    <row r="592" spans="1:9" ht="16.8" customHeight="1" x14ac:dyDescent="0.3">
      <c r="A592" s="3" t="s">
        <v>12602</v>
      </c>
      <c r="C592" s="3" t="s">
        <v>17773</v>
      </c>
      <c r="D592" s="3" t="s">
        <v>15476</v>
      </c>
    </row>
    <row r="593" spans="1:9" ht="16.8" customHeight="1" x14ac:dyDescent="0.3">
      <c r="A593" s="3" t="s">
        <v>11336</v>
      </c>
      <c r="B593" s="3" t="s">
        <v>16655</v>
      </c>
      <c r="C593" s="3" t="s">
        <v>15519</v>
      </c>
      <c r="D593" s="3" t="s">
        <v>15476</v>
      </c>
      <c r="E593" s="3" t="s">
        <v>15994</v>
      </c>
      <c r="F593" s="3" t="s">
        <v>17774</v>
      </c>
      <c r="G593" s="3" t="s">
        <v>15591</v>
      </c>
    </row>
    <row r="594" spans="1:9" ht="16.8" customHeight="1" x14ac:dyDescent="0.3">
      <c r="A594" s="3" t="s">
        <v>17775</v>
      </c>
      <c r="B594" s="3" t="s">
        <v>16430</v>
      </c>
      <c r="C594" s="3" t="s">
        <v>15519</v>
      </c>
      <c r="D594" s="3" t="s">
        <v>15476</v>
      </c>
      <c r="E594" s="3" t="s">
        <v>15870</v>
      </c>
      <c r="F594" s="3" t="s">
        <v>15766</v>
      </c>
      <c r="G594" s="3" t="s">
        <v>15591</v>
      </c>
    </row>
    <row r="595" spans="1:9" ht="16.8" customHeight="1" x14ac:dyDescent="0.3">
      <c r="A595" s="3" t="s">
        <v>11510</v>
      </c>
      <c r="B595" s="3" t="s">
        <v>17776</v>
      </c>
      <c r="C595" s="3" t="s">
        <v>16232</v>
      </c>
      <c r="D595" s="3" t="s">
        <v>16233</v>
      </c>
      <c r="H595" s="3" t="s">
        <v>17777</v>
      </c>
    </row>
    <row r="596" spans="1:9" ht="16.8" customHeight="1" x14ac:dyDescent="0.3">
      <c r="A596" s="3" t="s">
        <v>7455</v>
      </c>
      <c r="B596" s="3" t="s">
        <v>17778</v>
      </c>
      <c r="C596" s="3" t="s">
        <v>17779</v>
      </c>
      <c r="D596" s="3" t="s">
        <v>15476</v>
      </c>
      <c r="E596" s="3" t="s">
        <v>17780</v>
      </c>
      <c r="F596" s="3" t="s">
        <v>7445</v>
      </c>
      <c r="G596" s="3" t="s">
        <v>17781</v>
      </c>
      <c r="H596" s="3" t="s">
        <v>17782</v>
      </c>
      <c r="I596" s="3" t="s">
        <v>17783</v>
      </c>
    </row>
    <row r="597" spans="1:9" ht="16.8" customHeight="1" x14ac:dyDescent="0.3">
      <c r="A597" s="3" t="s">
        <v>7460</v>
      </c>
      <c r="B597" s="3" t="s">
        <v>15644</v>
      </c>
      <c r="C597" s="3" t="s">
        <v>17784</v>
      </c>
      <c r="D597" s="3" t="s">
        <v>17785</v>
      </c>
      <c r="E597" s="3" t="s">
        <v>17786</v>
      </c>
      <c r="F597" s="3" t="s">
        <v>17787</v>
      </c>
      <c r="G597" s="3" t="s">
        <v>17788</v>
      </c>
      <c r="H597" s="3" t="s">
        <v>17789</v>
      </c>
      <c r="I597" s="3" t="s">
        <v>17790</v>
      </c>
    </row>
    <row r="598" spans="1:9" ht="16.8" customHeight="1" x14ac:dyDescent="0.3">
      <c r="A598" s="3" t="s">
        <v>3897</v>
      </c>
      <c r="B598" s="3" t="s">
        <v>15872</v>
      </c>
      <c r="C598" s="3" t="s">
        <v>15528</v>
      </c>
      <c r="D598" s="3" t="s">
        <v>15476</v>
      </c>
      <c r="E598" s="3" t="s">
        <v>15484</v>
      </c>
      <c r="F598" s="3" t="s">
        <v>17791</v>
      </c>
      <c r="G598" s="3" t="s">
        <v>15591</v>
      </c>
    </row>
    <row r="599" spans="1:9" ht="16.8" customHeight="1" x14ac:dyDescent="0.3">
      <c r="A599" s="3" t="s">
        <v>7473</v>
      </c>
      <c r="B599" s="3" t="s">
        <v>17792</v>
      </c>
      <c r="C599" s="3" t="s">
        <v>15487</v>
      </c>
      <c r="D599" s="3" t="s">
        <v>15476</v>
      </c>
      <c r="E599" s="3" t="s">
        <v>15760</v>
      </c>
      <c r="F599" s="3" t="s">
        <v>17793</v>
      </c>
      <c r="G599" s="3" t="s">
        <v>17794</v>
      </c>
      <c r="H599" s="3" t="s">
        <v>17795</v>
      </c>
      <c r="I599" s="3" t="s">
        <v>17796</v>
      </c>
    </row>
    <row r="600" spans="1:9" ht="16.8" customHeight="1" x14ac:dyDescent="0.3">
      <c r="A600" s="3" t="s">
        <v>17797</v>
      </c>
      <c r="B600" s="3" t="s">
        <v>15762</v>
      </c>
      <c r="C600" s="3" t="s">
        <v>15524</v>
      </c>
      <c r="D600" s="3" t="s">
        <v>15476</v>
      </c>
      <c r="E600" s="3" t="s">
        <v>17798</v>
      </c>
      <c r="F600" s="3" t="s">
        <v>17799</v>
      </c>
      <c r="G600" s="3" t="s">
        <v>15591</v>
      </c>
    </row>
    <row r="601" spans="1:9" ht="16.8" customHeight="1" x14ac:dyDescent="0.3">
      <c r="A601" s="3" t="s">
        <v>7458</v>
      </c>
      <c r="B601" s="3" t="s">
        <v>15969</v>
      </c>
      <c r="C601" s="3" t="s">
        <v>15519</v>
      </c>
      <c r="D601" s="3" t="s">
        <v>15476</v>
      </c>
      <c r="E601" s="3" t="s">
        <v>17800</v>
      </c>
      <c r="F601" s="3" t="s">
        <v>17801</v>
      </c>
      <c r="G601" s="3" t="s">
        <v>15591</v>
      </c>
    </row>
    <row r="602" spans="1:9" ht="16.8" customHeight="1" x14ac:dyDescent="0.3">
      <c r="A602" s="3" t="s">
        <v>17802</v>
      </c>
      <c r="B602" s="3" t="s">
        <v>15928</v>
      </c>
      <c r="C602" s="3" t="s">
        <v>16351</v>
      </c>
      <c r="D602" s="3" t="s">
        <v>15476</v>
      </c>
      <c r="E602" s="3" t="s">
        <v>17803</v>
      </c>
      <c r="F602" s="3" t="s">
        <v>17804</v>
      </c>
      <c r="G602" s="3" t="s">
        <v>17805</v>
      </c>
      <c r="H602" s="3" t="s">
        <v>17806</v>
      </c>
      <c r="I602" s="3" t="s">
        <v>17807</v>
      </c>
    </row>
    <row r="603" spans="1:9" ht="16.8" customHeight="1" x14ac:dyDescent="0.3">
      <c r="A603" s="3" t="s">
        <v>1375</v>
      </c>
      <c r="B603" s="3" t="s">
        <v>15887</v>
      </c>
      <c r="C603" s="3" t="s">
        <v>15487</v>
      </c>
      <c r="D603" s="3" t="s">
        <v>15476</v>
      </c>
      <c r="E603" s="3" t="s">
        <v>17808</v>
      </c>
      <c r="F603" s="3" t="s">
        <v>17809</v>
      </c>
      <c r="G603" s="3" t="s">
        <v>17810</v>
      </c>
      <c r="H603" s="3" t="s">
        <v>17811</v>
      </c>
      <c r="I603" s="3" t="s">
        <v>17812</v>
      </c>
    </row>
    <row r="604" spans="1:9" ht="16.8" customHeight="1" x14ac:dyDescent="0.3">
      <c r="A604" s="3" t="s">
        <v>4634</v>
      </c>
      <c r="B604" s="3" t="s">
        <v>17813</v>
      </c>
      <c r="C604" s="3" t="s">
        <v>17814</v>
      </c>
      <c r="D604" s="3" t="s">
        <v>17815</v>
      </c>
      <c r="E604" s="3" t="s">
        <v>17816</v>
      </c>
      <c r="F604" s="3" t="s">
        <v>17817</v>
      </c>
      <c r="H604" s="3" t="s">
        <v>17818</v>
      </c>
      <c r="I604" s="3" t="s">
        <v>17819</v>
      </c>
    </row>
    <row r="605" spans="1:9" ht="16.8" customHeight="1" x14ac:dyDescent="0.3">
      <c r="A605" s="3" t="s">
        <v>7463</v>
      </c>
      <c r="B605" s="3" t="s">
        <v>15644</v>
      </c>
      <c r="C605" s="3" t="s">
        <v>17820</v>
      </c>
      <c r="D605" s="3" t="s">
        <v>17821</v>
      </c>
      <c r="E605" s="3" t="s">
        <v>17822</v>
      </c>
      <c r="F605" s="3" t="s">
        <v>17823</v>
      </c>
      <c r="G605" s="3" t="s">
        <v>15591</v>
      </c>
    </row>
    <row r="606" spans="1:9" ht="16.8" customHeight="1" x14ac:dyDescent="0.3">
      <c r="A606" s="3" t="s">
        <v>7471</v>
      </c>
      <c r="B606" s="3" t="s">
        <v>15872</v>
      </c>
      <c r="C606" s="3" t="s">
        <v>15557</v>
      </c>
      <c r="D606" s="3" t="s">
        <v>15476</v>
      </c>
      <c r="E606" s="3" t="s">
        <v>17824</v>
      </c>
      <c r="F606" s="3" t="s">
        <v>17825</v>
      </c>
      <c r="H606" s="3" t="s">
        <v>17826</v>
      </c>
      <c r="I606" s="3" t="s">
        <v>17827</v>
      </c>
    </row>
    <row r="607" spans="1:9" ht="16.8" customHeight="1" x14ac:dyDescent="0.3">
      <c r="A607" s="3" t="s">
        <v>17828</v>
      </c>
      <c r="C607" s="3" t="s">
        <v>17378</v>
      </c>
      <c r="D607" s="3" t="s">
        <v>15924</v>
      </c>
      <c r="E607" s="3" t="s">
        <v>17829</v>
      </c>
      <c r="F607" s="3" t="s">
        <v>17830</v>
      </c>
      <c r="H607" s="3" t="s">
        <v>17831</v>
      </c>
      <c r="I607" s="3" t="s">
        <v>15936</v>
      </c>
    </row>
    <row r="608" spans="1:9" ht="16.8" customHeight="1" x14ac:dyDescent="0.3">
      <c r="A608" s="3" t="s">
        <v>11034</v>
      </c>
      <c r="B608" s="3" t="s">
        <v>17088</v>
      </c>
      <c r="C608" s="3" t="s">
        <v>17832</v>
      </c>
      <c r="D608" s="3" t="s">
        <v>17833</v>
      </c>
      <c r="E608" s="3" t="s">
        <v>17834</v>
      </c>
      <c r="F608" s="3" t="s">
        <v>11018</v>
      </c>
      <c r="G608" s="3" t="s">
        <v>17835</v>
      </c>
      <c r="H608" s="3" t="s">
        <v>17836</v>
      </c>
      <c r="I608" s="3" t="s">
        <v>17837</v>
      </c>
    </row>
    <row r="609" spans="1:9" ht="16.8" customHeight="1" x14ac:dyDescent="0.3">
      <c r="A609" s="3" t="s">
        <v>3946</v>
      </c>
      <c r="B609" s="3" t="s">
        <v>17838</v>
      </c>
      <c r="C609" s="3" t="s">
        <v>16508</v>
      </c>
      <c r="D609" s="3" t="s">
        <v>17839</v>
      </c>
      <c r="E609" s="3" t="s">
        <v>17840</v>
      </c>
      <c r="F609" s="3" t="s">
        <v>17841</v>
      </c>
    </row>
    <row r="610" spans="1:9" ht="16.8" customHeight="1" x14ac:dyDescent="0.3">
      <c r="A610" s="3" t="s">
        <v>4648</v>
      </c>
      <c r="B610" s="3" t="s">
        <v>17842</v>
      </c>
      <c r="C610" s="3" t="s">
        <v>17843</v>
      </c>
      <c r="D610" s="3" t="s">
        <v>17815</v>
      </c>
      <c r="E610" s="3" t="s">
        <v>17844</v>
      </c>
      <c r="F610" s="3" t="s">
        <v>17845</v>
      </c>
      <c r="G610" s="3" t="s">
        <v>17846</v>
      </c>
      <c r="H610" s="3" t="s">
        <v>17847</v>
      </c>
      <c r="I610" s="3" t="s">
        <v>17848</v>
      </c>
    </row>
    <row r="611" spans="1:9" ht="16.8" customHeight="1" x14ac:dyDescent="0.3">
      <c r="A611" s="3" t="s">
        <v>7479</v>
      </c>
      <c r="B611" s="3" t="s">
        <v>17849</v>
      </c>
      <c r="C611" s="3" t="s">
        <v>15487</v>
      </c>
      <c r="D611" s="3" t="s">
        <v>15476</v>
      </c>
      <c r="E611" s="3" t="s">
        <v>17850</v>
      </c>
      <c r="F611" s="3" t="s">
        <v>17851</v>
      </c>
      <c r="G611" s="3" t="s">
        <v>15591</v>
      </c>
    </row>
    <row r="612" spans="1:9" ht="16.8" customHeight="1" x14ac:dyDescent="0.3">
      <c r="A612" s="3" t="s">
        <v>3948</v>
      </c>
      <c r="B612" s="3" t="s">
        <v>17852</v>
      </c>
      <c r="C612" s="3" t="s">
        <v>15487</v>
      </c>
      <c r="D612" s="3" t="s">
        <v>15476</v>
      </c>
      <c r="E612" s="3" t="s">
        <v>17853</v>
      </c>
      <c r="F612" s="3" t="s">
        <v>17854</v>
      </c>
    </row>
    <row r="613" spans="1:9" ht="16.8" customHeight="1" x14ac:dyDescent="0.3">
      <c r="A613" s="3" t="s">
        <v>4645</v>
      </c>
      <c r="B613" s="3" t="s">
        <v>15872</v>
      </c>
      <c r="C613" s="3" t="s">
        <v>16225</v>
      </c>
      <c r="D613" s="3" t="s">
        <v>16226</v>
      </c>
      <c r="G613" s="3" t="s">
        <v>4646</v>
      </c>
      <c r="H613" s="3" t="s">
        <v>17855</v>
      </c>
    </row>
    <row r="614" spans="1:9" ht="16.8" customHeight="1" x14ac:dyDescent="0.3">
      <c r="A614" s="3" t="s">
        <v>4642</v>
      </c>
      <c r="B614" s="3" t="s">
        <v>17344</v>
      </c>
      <c r="C614" s="3" t="s">
        <v>17856</v>
      </c>
      <c r="D614" s="3" t="s">
        <v>17857</v>
      </c>
      <c r="E614" s="3" t="s">
        <v>15732</v>
      </c>
      <c r="F614" s="3" t="s">
        <v>17858</v>
      </c>
      <c r="H614" s="3" t="s">
        <v>17859</v>
      </c>
    </row>
    <row r="615" spans="1:9" ht="16.8" customHeight="1" x14ac:dyDescent="0.3">
      <c r="A615" s="3" t="s">
        <v>3976</v>
      </c>
      <c r="B615" s="3" t="s">
        <v>15714</v>
      </c>
      <c r="C615" s="3" t="s">
        <v>15557</v>
      </c>
      <c r="D615" s="3" t="s">
        <v>15476</v>
      </c>
      <c r="E615" s="3" t="s">
        <v>17860</v>
      </c>
      <c r="F615" s="3" t="s">
        <v>17861</v>
      </c>
      <c r="H615" s="3" t="s">
        <v>17862</v>
      </c>
      <c r="I615" s="3" t="s">
        <v>17863</v>
      </c>
    </row>
    <row r="616" spans="1:9" ht="16.8" customHeight="1" x14ac:dyDescent="0.3">
      <c r="A616" s="3" t="s">
        <v>4650</v>
      </c>
      <c r="B616" s="3" t="s">
        <v>15872</v>
      </c>
      <c r="C616" s="3" t="s">
        <v>16225</v>
      </c>
      <c r="D616" s="3" t="s">
        <v>16226</v>
      </c>
      <c r="G616" s="3" t="s">
        <v>17864</v>
      </c>
      <c r="H616" s="3" t="s">
        <v>17855</v>
      </c>
    </row>
    <row r="617" spans="1:9" ht="16.8" customHeight="1" x14ac:dyDescent="0.3">
      <c r="A617" s="3" t="s">
        <v>17865</v>
      </c>
      <c r="B617" s="3" t="s">
        <v>17866</v>
      </c>
      <c r="C617" s="3" t="s">
        <v>15657</v>
      </c>
      <c r="D617" s="3" t="s">
        <v>17867</v>
      </c>
      <c r="G617" s="3" t="s">
        <v>17868</v>
      </c>
      <c r="H617" s="3" t="s">
        <v>17869</v>
      </c>
    </row>
    <row r="618" spans="1:9" ht="16.8" customHeight="1" x14ac:dyDescent="0.3">
      <c r="A618" s="3" t="s">
        <v>3970</v>
      </c>
      <c r="C618" s="3" t="s">
        <v>16703</v>
      </c>
      <c r="D618" s="3" t="s">
        <v>17870</v>
      </c>
      <c r="E618" s="3" t="s">
        <v>17871</v>
      </c>
      <c r="F618" s="3" t="s">
        <v>17872</v>
      </c>
      <c r="H618" s="3" t="s">
        <v>17873</v>
      </c>
      <c r="I618" s="3" t="s">
        <v>17874</v>
      </c>
    </row>
    <row r="619" spans="1:9" ht="16.8" customHeight="1" x14ac:dyDescent="0.3">
      <c r="A619" s="3" t="s">
        <v>3108</v>
      </c>
      <c r="B619" s="3" t="s">
        <v>15925</v>
      </c>
      <c r="C619" s="3" t="s">
        <v>15952</v>
      </c>
      <c r="D619" s="3" t="s">
        <v>15476</v>
      </c>
      <c r="E619" s="3" t="s">
        <v>17875</v>
      </c>
      <c r="F619" s="3" t="s">
        <v>17876</v>
      </c>
      <c r="G619" s="3" t="s">
        <v>17877</v>
      </c>
      <c r="H619" s="3" t="s">
        <v>17878</v>
      </c>
      <c r="I619" s="3" t="s">
        <v>17879</v>
      </c>
    </row>
    <row r="620" spans="1:9" ht="16.8" customHeight="1" x14ac:dyDescent="0.3">
      <c r="A620" s="3" t="s">
        <v>17880</v>
      </c>
      <c r="B620" s="3" t="s">
        <v>17881</v>
      </c>
      <c r="C620" s="3" t="s">
        <v>15487</v>
      </c>
      <c r="D620" s="3" t="s">
        <v>15476</v>
      </c>
      <c r="E620" s="3" t="s">
        <v>17882</v>
      </c>
      <c r="F620" s="3" t="s">
        <v>17883</v>
      </c>
      <c r="G620" s="3" t="s">
        <v>17884</v>
      </c>
      <c r="H620" s="3" t="s">
        <v>17885</v>
      </c>
      <c r="I620" s="3" t="s">
        <v>17886</v>
      </c>
    </row>
    <row r="621" spans="1:9" ht="16.8" customHeight="1" x14ac:dyDescent="0.3">
      <c r="A621" s="3" t="s">
        <v>6868</v>
      </c>
      <c r="B621" s="3" t="s">
        <v>15820</v>
      </c>
      <c r="C621" s="3" t="s">
        <v>15557</v>
      </c>
      <c r="D621" s="3" t="s">
        <v>15476</v>
      </c>
      <c r="E621" s="3" t="s">
        <v>17887</v>
      </c>
      <c r="F621" s="3" t="s">
        <v>17888</v>
      </c>
      <c r="G621" s="3" t="s">
        <v>15591</v>
      </c>
    </row>
    <row r="622" spans="1:9" ht="16.8" customHeight="1" x14ac:dyDescent="0.3">
      <c r="A622" s="3" t="s">
        <v>6881</v>
      </c>
      <c r="B622" s="3" t="s">
        <v>17889</v>
      </c>
      <c r="C622" s="3" t="s">
        <v>15557</v>
      </c>
      <c r="D622" s="3" t="s">
        <v>15476</v>
      </c>
      <c r="E622" s="3" t="s">
        <v>15706</v>
      </c>
      <c r="F622" s="3" t="s">
        <v>17890</v>
      </c>
    </row>
    <row r="623" spans="1:9" ht="16.8" customHeight="1" x14ac:dyDescent="0.3">
      <c r="A623" s="3" t="s">
        <v>3592</v>
      </c>
      <c r="B623" s="3" t="s">
        <v>16151</v>
      </c>
      <c r="C623" s="3" t="s">
        <v>15503</v>
      </c>
      <c r="D623" s="3" t="s">
        <v>15476</v>
      </c>
      <c r="E623" s="3" t="s">
        <v>17891</v>
      </c>
      <c r="F623" s="3" t="s">
        <v>17892</v>
      </c>
      <c r="G623" s="3" t="s">
        <v>17893</v>
      </c>
      <c r="H623" s="3" t="s">
        <v>17894</v>
      </c>
      <c r="I623" s="3" t="s">
        <v>17895</v>
      </c>
    </row>
    <row r="624" spans="1:9" ht="16.8" customHeight="1" x14ac:dyDescent="0.3">
      <c r="A624" s="3" t="s">
        <v>3595</v>
      </c>
      <c r="B624" s="3" t="s">
        <v>17896</v>
      </c>
      <c r="C624" s="3" t="s">
        <v>17897</v>
      </c>
      <c r="D624" s="3" t="s">
        <v>17898</v>
      </c>
      <c r="E624" s="3" t="s">
        <v>17899</v>
      </c>
      <c r="F624" s="3" t="s">
        <v>17900</v>
      </c>
      <c r="G624" s="3" t="s">
        <v>15591</v>
      </c>
    </row>
    <row r="625" spans="1:9" ht="16.8" customHeight="1" x14ac:dyDescent="0.3">
      <c r="A625" s="3" t="s">
        <v>6872</v>
      </c>
      <c r="C625" s="3" t="s">
        <v>15557</v>
      </c>
      <c r="D625" s="3" t="s">
        <v>15476</v>
      </c>
      <c r="E625" s="3" t="s">
        <v>17901</v>
      </c>
      <c r="F625" s="3" t="s">
        <v>17902</v>
      </c>
      <c r="G625" s="3" t="s">
        <v>15591</v>
      </c>
    </row>
    <row r="626" spans="1:9" ht="16.8" customHeight="1" x14ac:dyDescent="0.3">
      <c r="A626" s="3" t="s">
        <v>6875</v>
      </c>
      <c r="B626" s="3" t="s">
        <v>15714</v>
      </c>
      <c r="C626" s="3" t="s">
        <v>17903</v>
      </c>
      <c r="D626" s="3" t="s">
        <v>15476</v>
      </c>
      <c r="E626" s="3" t="s">
        <v>17904</v>
      </c>
      <c r="F626" s="3" t="s">
        <v>17905</v>
      </c>
      <c r="G626" s="3" t="s">
        <v>15591</v>
      </c>
    </row>
    <row r="627" spans="1:9" ht="16.8" customHeight="1" x14ac:dyDescent="0.3">
      <c r="A627" s="3" t="s">
        <v>6878</v>
      </c>
      <c r="B627" s="3" t="s">
        <v>17906</v>
      </c>
      <c r="C627" s="3" t="s">
        <v>15487</v>
      </c>
      <c r="D627" s="3" t="s">
        <v>15476</v>
      </c>
      <c r="E627" s="3" t="s">
        <v>17210</v>
      </c>
      <c r="F627" s="3" t="s">
        <v>17907</v>
      </c>
      <c r="G627" s="3" t="s">
        <v>17908</v>
      </c>
      <c r="H627" s="3" t="s">
        <v>17909</v>
      </c>
      <c r="I627" s="3" t="s">
        <v>17910</v>
      </c>
    </row>
    <row r="628" spans="1:9" ht="16.8" customHeight="1" x14ac:dyDescent="0.3">
      <c r="A628" s="3" t="s">
        <v>3590</v>
      </c>
      <c r="B628" s="3" t="s">
        <v>17776</v>
      </c>
      <c r="C628" s="3" t="s">
        <v>15952</v>
      </c>
      <c r="D628" s="3" t="s">
        <v>15476</v>
      </c>
      <c r="E628" s="3" t="s">
        <v>17911</v>
      </c>
      <c r="F628" s="3" t="s">
        <v>17912</v>
      </c>
      <c r="G628" s="3" t="s">
        <v>15591</v>
      </c>
    </row>
    <row r="629" spans="1:9" ht="16.8" customHeight="1" x14ac:dyDescent="0.3">
      <c r="A629" s="3" t="s">
        <v>17913</v>
      </c>
      <c r="B629" s="3" t="s">
        <v>17914</v>
      </c>
      <c r="C629" s="3" t="s">
        <v>16739</v>
      </c>
      <c r="D629" s="3" t="s">
        <v>17915</v>
      </c>
    </row>
    <row r="630" spans="1:9" ht="16.8" customHeight="1" x14ac:dyDescent="0.3">
      <c r="A630" s="3" t="s">
        <v>17916</v>
      </c>
      <c r="B630" s="3" t="s">
        <v>17896</v>
      </c>
      <c r="C630" s="3" t="s">
        <v>15487</v>
      </c>
      <c r="D630" s="3" t="s">
        <v>15476</v>
      </c>
      <c r="E630" s="3" t="s">
        <v>17917</v>
      </c>
      <c r="F630" s="3" t="s">
        <v>17918</v>
      </c>
      <c r="H630" s="3" t="s">
        <v>17919</v>
      </c>
      <c r="I630" s="3" t="s">
        <v>17920</v>
      </c>
    </row>
    <row r="631" spans="1:9" ht="16.8" customHeight="1" x14ac:dyDescent="0.3">
      <c r="A631" s="3" t="s">
        <v>6890</v>
      </c>
      <c r="B631" s="3" t="s">
        <v>17921</v>
      </c>
      <c r="C631" s="3" t="s">
        <v>15503</v>
      </c>
      <c r="D631" s="3" t="s">
        <v>15476</v>
      </c>
      <c r="E631" s="3" t="s">
        <v>17922</v>
      </c>
      <c r="F631" s="3" t="s">
        <v>17923</v>
      </c>
      <c r="G631" s="3" t="s">
        <v>15591</v>
      </c>
    </row>
    <row r="632" spans="1:9" ht="16.8" customHeight="1" x14ac:dyDescent="0.3">
      <c r="A632" s="3" t="s">
        <v>3612</v>
      </c>
      <c r="B632" s="3" t="s">
        <v>16459</v>
      </c>
      <c r="C632" s="3" t="s">
        <v>16225</v>
      </c>
      <c r="D632" s="3" t="s">
        <v>16226</v>
      </c>
      <c r="E632" s="3" t="s">
        <v>17924</v>
      </c>
      <c r="F632" s="3" t="s">
        <v>17925</v>
      </c>
      <c r="H632" s="3" t="s">
        <v>17926</v>
      </c>
      <c r="I632" s="3" t="s">
        <v>17927</v>
      </c>
    </row>
    <row r="633" spans="1:9" ht="16.8" customHeight="1" x14ac:dyDescent="0.3">
      <c r="A633" s="3" t="s">
        <v>3598</v>
      </c>
      <c r="B633" s="3" t="s">
        <v>16151</v>
      </c>
      <c r="C633" s="3" t="s">
        <v>17928</v>
      </c>
      <c r="D633" s="3" t="s">
        <v>17929</v>
      </c>
      <c r="H633" s="3" t="s">
        <v>17930</v>
      </c>
    </row>
    <row r="634" spans="1:9" ht="16.8" customHeight="1" x14ac:dyDescent="0.3">
      <c r="A634" s="3" t="s">
        <v>3615</v>
      </c>
      <c r="B634" s="3" t="s">
        <v>16459</v>
      </c>
      <c r="C634" s="3" t="s">
        <v>16460</v>
      </c>
      <c r="D634" s="3" t="s">
        <v>17931</v>
      </c>
      <c r="H634" s="3" t="s">
        <v>17932</v>
      </c>
    </row>
    <row r="635" spans="1:9" ht="16.8" customHeight="1" x14ac:dyDescent="0.3">
      <c r="A635" s="3" t="s">
        <v>3624</v>
      </c>
      <c r="B635" s="3" t="s">
        <v>16459</v>
      </c>
      <c r="C635" s="3" t="s">
        <v>16225</v>
      </c>
      <c r="D635" s="3" t="s">
        <v>15472</v>
      </c>
    </row>
    <row r="636" spans="1:9" ht="16.8" customHeight="1" x14ac:dyDescent="0.3">
      <c r="A636" s="3" t="s">
        <v>3627</v>
      </c>
      <c r="B636" s="3" t="s">
        <v>15523</v>
      </c>
      <c r="C636" s="3" t="s">
        <v>17063</v>
      </c>
      <c r="D636" s="3" t="s">
        <v>17933</v>
      </c>
      <c r="E636" s="3" t="s">
        <v>17934</v>
      </c>
      <c r="F636" s="3" t="s">
        <v>17935</v>
      </c>
      <c r="G636" s="3" t="s">
        <v>17936</v>
      </c>
      <c r="H636" s="3" t="s">
        <v>17937</v>
      </c>
      <c r="I636" s="3" t="s">
        <v>17938</v>
      </c>
    </row>
    <row r="637" spans="1:9" ht="16.8" customHeight="1" x14ac:dyDescent="0.3">
      <c r="A637" s="3" t="s">
        <v>3650</v>
      </c>
      <c r="B637" s="3" t="s">
        <v>17371</v>
      </c>
      <c r="C637" s="3" t="s">
        <v>17939</v>
      </c>
      <c r="D637" s="3" t="s">
        <v>15476</v>
      </c>
      <c r="E637" s="3" t="s">
        <v>17940</v>
      </c>
      <c r="F637" s="3" t="s">
        <v>17941</v>
      </c>
      <c r="G637" s="3" t="s">
        <v>17942</v>
      </c>
      <c r="H637" s="3" t="s">
        <v>17943</v>
      </c>
      <c r="I637" s="3" t="s">
        <v>17944</v>
      </c>
    </row>
    <row r="638" spans="1:9" ht="16.8" customHeight="1" x14ac:dyDescent="0.3">
      <c r="A638" s="3" t="s">
        <v>3633</v>
      </c>
      <c r="B638" s="3" t="s">
        <v>17945</v>
      </c>
      <c r="C638" s="3" t="s">
        <v>17946</v>
      </c>
      <c r="D638" s="3" t="s">
        <v>16468</v>
      </c>
      <c r="E638" s="3" t="s">
        <v>17947</v>
      </c>
      <c r="F638" s="3" t="s">
        <v>17948</v>
      </c>
      <c r="H638" s="3" t="s">
        <v>17949</v>
      </c>
      <c r="I638" s="3" t="s">
        <v>17950</v>
      </c>
    </row>
    <row r="639" spans="1:9" ht="16.8" customHeight="1" x14ac:dyDescent="0.3">
      <c r="A639" s="3" t="s">
        <v>3647</v>
      </c>
      <c r="B639" s="3" t="s">
        <v>17951</v>
      </c>
      <c r="C639" s="3" t="s">
        <v>17952</v>
      </c>
      <c r="D639" s="3" t="s">
        <v>15476</v>
      </c>
      <c r="E639" s="3" t="s">
        <v>15732</v>
      </c>
      <c r="F639" s="3" t="s">
        <v>17953</v>
      </c>
      <c r="H639" s="3" t="s">
        <v>17954</v>
      </c>
    </row>
    <row r="640" spans="1:9" ht="16.8" customHeight="1" x14ac:dyDescent="0.3">
      <c r="A640" s="3" t="s">
        <v>3656</v>
      </c>
      <c r="B640" s="3" t="s">
        <v>15479</v>
      </c>
      <c r="C640" s="3" t="s">
        <v>16091</v>
      </c>
      <c r="D640" s="3" t="s">
        <v>16540</v>
      </c>
      <c r="G640" s="3" t="s">
        <v>17955</v>
      </c>
      <c r="H640" s="3" t="s">
        <v>17956</v>
      </c>
    </row>
    <row r="641" spans="1:9" ht="16.8" customHeight="1" x14ac:dyDescent="0.3">
      <c r="A641" s="3" t="s">
        <v>3659</v>
      </c>
      <c r="B641" s="3" t="s">
        <v>17957</v>
      </c>
      <c r="C641" s="3" t="s">
        <v>15503</v>
      </c>
      <c r="D641" s="3" t="s">
        <v>15476</v>
      </c>
      <c r="E641" s="3" t="s">
        <v>16570</v>
      </c>
      <c r="F641" s="3" t="s">
        <v>17958</v>
      </c>
      <c r="G641" s="3" t="s">
        <v>15591</v>
      </c>
    </row>
    <row r="642" spans="1:9" ht="16.8" customHeight="1" x14ac:dyDescent="0.3">
      <c r="A642" s="3" t="s">
        <v>3638</v>
      </c>
      <c r="B642" s="3" t="s">
        <v>15644</v>
      </c>
      <c r="C642" s="3" t="s">
        <v>17959</v>
      </c>
      <c r="D642" s="3" t="s">
        <v>15476</v>
      </c>
      <c r="E642" s="3" t="s">
        <v>17960</v>
      </c>
      <c r="F642" s="3" t="s">
        <v>17961</v>
      </c>
      <c r="G642" s="3" t="s">
        <v>17962</v>
      </c>
      <c r="H642" s="3" t="s">
        <v>17963</v>
      </c>
      <c r="I642" s="3" t="s">
        <v>17964</v>
      </c>
    </row>
    <row r="643" spans="1:9" ht="16.8" customHeight="1" x14ac:dyDescent="0.3">
      <c r="A643" s="3" t="s">
        <v>3641</v>
      </c>
      <c r="B643" s="3" t="s">
        <v>15644</v>
      </c>
      <c r="C643" s="3" t="s">
        <v>17965</v>
      </c>
      <c r="D643" s="3" t="s">
        <v>15476</v>
      </c>
    </row>
    <row r="644" spans="1:9" ht="16.8" customHeight="1" x14ac:dyDescent="0.3">
      <c r="A644" s="3" t="s">
        <v>3644</v>
      </c>
      <c r="B644" s="3" t="s">
        <v>17966</v>
      </c>
      <c r="C644" s="3" t="s">
        <v>15539</v>
      </c>
      <c r="D644" s="3" t="s">
        <v>15476</v>
      </c>
      <c r="E644" s="3" t="s">
        <v>17967</v>
      </c>
      <c r="F644" s="3" t="s">
        <v>17968</v>
      </c>
      <c r="G644" s="3" t="s">
        <v>15591</v>
      </c>
    </row>
    <row r="645" spans="1:9" ht="16.8" customHeight="1" x14ac:dyDescent="0.3">
      <c r="A645" s="3" t="s">
        <v>17969</v>
      </c>
      <c r="B645" s="3" t="s">
        <v>17970</v>
      </c>
      <c r="C645" s="3" t="s">
        <v>15487</v>
      </c>
      <c r="D645" s="3" t="s">
        <v>15476</v>
      </c>
      <c r="E645" s="3" t="s">
        <v>17971</v>
      </c>
      <c r="F645" s="3" t="s">
        <v>17972</v>
      </c>
      <c r="G645" s="3" t="s">
        <v>15591</v>
      </c>
    </row>
    <row r="646" spans="1:9" ht="16.8" customHeight="1" x14ac:dyDescent="0.3">
      <c r="A646" s="3" t="s">
        <v>3682</v>
      </c>
      <c r="B646" s="3" t="s">
        <v>17973</v>
      </c>
      <c r="C646" s="3" t="s">
        <v>15487</v>
      </c>
      <c r="D646" s="3" t="s">
        <v>15476</v>
      </c>
    </row>
    <row r="647" spans="1:9" ht="16.8" customHeight="1" x14ac:dyDescent="0.3">
      <c r="A647" s="3" t="s">
        <v>17974</v>
      </c>
      <c r="B647" s="3" t="s">
        <v>17970</v>
      </c>
      <c r="C647" s="3" t="s">
        <v>15487</v>
      </c>
      <c r="D647" s="3" t="s">
        <v>15476</v>
      </c>
      <c r="E647" s="3" t="s">
        <v>17975</v>
      </c>
      <c r="F647" s="3" t="s">
        <v>17976</v>
      </c>
      <c r="G647" s="3" t="s">
        <v>17977</v>
      </c>
      <c r="H647" s="3" t="s">
        <v>17978</v>
      </c>
      <c r="I647" s="3" t="s">
        <v>17979</v>
      </c>
    </row>
    <row r="648" spans="1:9" ht="16.8" customHeight="1" x14ac:dyDescent="0.3">
      <c r="A648" s="3" t="s">
        <v>3685</v>
      </c>
      <c r="B648" s="3" t="s">
        <v>17980</v>
      </c>
      <c r="C648" s="3" t="s">
        <v>15557</v>
      </c>
      <c r="D648" s="3" t="s">
        <v>15476</v>
      </c>
      <c r="E648" s="3" t="s">
        <v>17981</v>
      </c>
      <c r="F648" s="3" t="s">
        <v>15766</v>
      </c>
      <c r="G648" s="3" t="s">
        <v>17982</v>
      </c>
      <c r="H648" s="3" t="s">
        <v>17983</v>
      </c>
      <c r="I648" s="3" t="s">
        <v>17984</v>
      </c>
    </row>
    <row r="649" spans="1:9" ht="16.8" customHeight="1" x14ac:dyDescent="0.3">
      <c r="A649" s="3" t="s">
        <v>17985</v>
      </c>
      <c r="B649" s="3" t="s">
        <v>15872</v>
      </c>
      <c r="C649" s="3" t="s">
        <v>15503</v>
      </c>
      <c r="D649" s="3" t="s">
        <v>15476</v>
      </c>
    </row>
    <row r="650" spans="1:9" ht="16.8" customHeight="1" x14ac:dyDescent="0.3">
      <c r="A650" s="3" t="s">
        <v>17986</v>
      </c>
      <c r="C650" s="3" t="s">
        <v>15557</v>
      </c>
      <c r="D650" s="3" t="s">
        <v>15476</v>
      </c>
      <c r="E650" s="3" t="s">
        <v>17987</v>
      </c>
      <c r="F650" s="3" t="s">
        <v>17976</v>
      </c>
      <c r="H650" s="3" t="s">
        <v>17988</v>
      </c>
      <c r="I650" s="3" t="s">
        <v>17989</v>
      </c>
    </row>
    <row r="651" spans="1:9" ht="16.8" customHeight="1" x14ac:dyDescent="0.3">
      <c r="A651" s="3" t="s">
        <v>17990</v>
      </c>
      <c r="B651" s="3" t="s">
        <v>17991</v>
      </c>
      <c r="C651" s="3" t="s">
        <v>15487</v>
      </c>
      <c r="D651" s="3" t="s">
        <v>15476</v>
      </c>
      <c r="E651" s="3" t="s">
        <v>17992</v>
      </c>
      <c r="F651" s="3" t="s">
        <v>17993</v>
      </c>
      <c r="G651" s="3" t="s">
        <v>17994</v>
      </c>
      <c r="H651" s="3" t="s">
        <v>17995</v>
      </c>
      <c r="I651" s="3" t="s">
        <v>17996</v>
      </c>
    </row>
    <row r="652" spans="1:9" ht="16.8" customHeight="1" x14ac:dyDescent="0.3">
      <c r="A652" s="3" t="s">
        <v>2420</v>
      </c>
      <c r="B652" s="3" t="s">
        <v>17997</v>
      </c>
      <c r="C652" s="3" t="s">
        <v>16351</v>
      </c>
      <c r="D652" s="3" t="s">
        <v>15476</v>
      </c>
      <c r="E652" s="3" t="s">
        <v>17998</v>
      </c>
      <c r="F652" s="3" t="s">
        <v>17999</v>
      </c>
      <c r="G652" s="3" t="s">
        <v>15591</v>
      </c>
    </row>
    <row r="653" spans="1:9" ht="16.8" customHeight="1" x14ac:dyDescent="0.3">
      <c r="A653" s="3" t="s">
        <v>4300</v>
      </c>
      <c r="B653" s="3" t="s">
        <v>18000</v>
      </c>
      <c r="C653" s="3" t="s">
        <v>15564</v>
      </c>
      <c r="D653" s="3" t="s">
        <v>15476</v>
      </c>
      <c r="E653" s="3" t="s">
        <v>16266</v>
      </c>
      <c r="F653" s="3" t="s">
        <v>4300</v>
      </c>
      <c r="G653" s="3" t="s">
        <v>18001</v>
      </c>
      <c r="H653" s="3" t="s">
        <v>18002</v>
      </c>
      <c r="I653" s="3" t="s">
        <v>18003</v>
      </c>
    </row>
    <row r="654" spans="1:9" ht="16.8" customHeight="1" x14ac:dyDescent="0.3">
      <c r="A654" s="3" t="s">
        <v>3662</v>
      </c>
      <c r="B654" s="3" t="s">
        <v>17371</v>
      </c>
      <c r="C654" s="3" t="s">
        <v>18004</v>
      </c>
      <c r="D654" s="3" t="s">
        <v>18005</v>
      </c>
      <c r="E654" s="3" t="s">
        <v>17940</v>
      </c>
      <c r="F654" s="3" t="s">
        <v>17941</v>
      </c>
      <c r="G654" s="3" t="s">
        <v>18006</v>
      </c>
      <c r="H654" s="3" t="s">
        <v>18007</v>
      </c>
      <c r="I654" s="3" t="s">
        <v>18008</v>
      </c>
    </row>
    <row r="655" spans="1:9" ht="16.8" customHeight="1" x14ac:dyDescent="0.3">
      <c r="A655" s="3" t="s">
        <v>18009</v>
      </c>
      <c r="B655" s="3" t="s">
        <v>17970</v>
      </c>
      <c r="C655" s="3" t="s">
        <v>18010</v>
      </c>
      <c r="D655" s="3" t="s">
        <v>18011</v>
      </c>
      <c r="E655" s="3" t="s">
        <v>18012</v>
      </c>
      <c r="F655" s="3" t="s">
        <v>18013</v>
      </c>
      <c r="H655" s="3" t="s">
        <v>18014</v>
      </c>
      <c r="I655" s="3" t="s">
        <v>18015</v>
      </c>
    </row>
    <row r="656" spans="1:9" ht="16.8" customHeight="1" x14ac:dyDescent="0.3">
      <c r="A656" s="3" t="s">
        <v>2027</v>
      </c>
      <c r="C656" s="3" t="s">
        <v>15850</v>
      </c>
      <c r="D656" s="3" t="s">
        <v>15476</v>
      </c>
      <c r="E656" s="3" t="s">
        <v>18016</v>
      </c>
      <c r="F656" s="3" t="s">
        <v>18017</v>
      </c>
    </row>
    <row r="657" spans="1:9" ht="16.8" customHeight="1" x14ac:dyDescent="0.3">
      <c r="A657" s="3" t="s">
        <v>18018</v>
      </c>
      <c r="B657" s="3" t="s">
        <v>18019</v>
      </c>
      <c r="C657" s="3" t="s">
        <v>15503</v>
      </c>
      <c r="D657" s="3" t="s">
        <v>15476</v>
      </c>
      <c r="E657" s="3" t="s">
        <v>18020</v>
      </c>
      <c r="F657" s="3" t="s">
        <v>18021</v>
      </c>
      <c r="G657" s="3" t="s">
        <v>15591</v>
      </c>
    </row>
    <row r="658" spans="1:9" ht="16.8" customHeight="1" x14ac:dyDescent="0.3">
      <c r="A658" s="3" t="s">
        <v>18022</v>
      </c>
      <c r="B658" s="3" t="s">
        <v>17970</v>
      </c>
      <c r="C658" s="3" t="s">
        <v>18023</v>
      </c>
      <c r="D658" s="3" t="s">
        <v>18024</v>
      </c>
      <c r="E658" s="3" t="s">
        <v>18025</v>
      </c>
      <c r="F658" s="3" t="s">
        <v>18026</v>
      </c>
      <c r="H658" s="3" t="s">
        <v>18027</v>
      </c>
      <c r="I658" s="3" t="s">
        <v>18028</v>
      </c>
    </row>
    <row r="659" spans="1:9" ht="16.8" customHeight="1" x14ac:dyDescent="0.3">
      <c r="A659" s="3" t="s">
        <v>18029</v>
      </c>
      <c r="B659" s="3" t="s">
        <v>18030</v>
      </c>
      <c r="C659" s="3" t="s">
        <v>15952</v>
      </c>
      <c r="D659" s="3" t="s">
        <v>15476</v>
      </c>
      <c r="G659" s="3" t="s">
        <v>15591</v>
      </c>
    </row>
    <row r="660" spans="1:9" ht="16.8" customHeight="1" x14ac:dyDescent="0.3">
      <c r="A660" s="3" t="s">
        <v>450</v>
      </c>
      <c r="B660" s="3" t="s">
        <v>17077</v>
      </c>
      <c r="C660" s="3" t="s">
        <v>18031</v>
      </c>
      <c r="D660" s="3" t="s">
        <v>15476</v>
      </c>
      <c r="E660" s="3" t="s">
        <v>18032</v>
      </c>
      <c r="F660" s="3" t="s">
        <v>18033</v>
      </c>
    </row>
    <row r="661" spans="1:9" ht="16.8" customHeight="1" x14ac:dyDescent="0.3">
      <c r="A661" s="3" t="s">
        <v>446</v>
      </c>
      <c r="B661" s="3" t="s">
        <v>16646</v>
      </c>
      <c r="C661" s="3" t="s">
        <v>15723</v>
      </c>
      <c r="D661" s="3" t="s">
        <v>15476</v>
      </c>
      <c r="E661" s="3" t="s">
        <v>18034</v>
      </c>
      <c r="F661" s="3" t="s">
        <v>445</v>
      </c>
    </row>
    <row r="662" spans="1:9" ht="16.8" customHeight="1" x14ac:dyDescent="0.3">
      <c r="A662" s="3" t="s">
        <v>4283</v>
      </c>
      <c r="B662" s="3" t="s">
        <v>15523</v>
      </c>
      <c r="C662" s="3" t="s">
        <v>15487</v>
      </c>
      <c r="D662" s="3" t="s">
        <v>15476</v>
      </c>
      <c r="E662" s="3" t="s">
        <v>18035</v>
      </c>
      <c r="F662" s="3" t="s">
        <v>18036</v>
      </c>
    </row>
    <row r="663" spans="1:9" ht="16.8" customHeight="1" x14ac:dyDescent="0.3">
      <c r="A663" s="3" t="s">
        <v>462</v>
      </c>
      <c r="B663" s="3" t="s">
        <v>16646</v>
      </c>
      <c r="C663" s="3" t="s">
        <v>15487</v>
      </c>
      <c r="D663" s="3" t="s">
        <v>15476</v>
      </c>
      <c r="E663" s="3" t="s">
        <v>18037</v>
      </c>
      <c r="F663" s="3" t="s">
        <v>18038</v>
      </c>
      <c r="G663" s="3" t="s">
        <v>15591</v>
      </c>
    </row>
    <row r="664" spans="1:9" ht="16.8" customHeight="1" x14ac:dyDescent="0.3">
      <c r="A664" s="3" t="s">
        <v>18039</v>
      </c>
      <c r="B664" s="3" t="s">
        <v>18040</v>
      </c>
      <c r="C664" s="3" t="s">
        <v>18041</v>
      </c>
      <c r="D664" s="3" t="s">
        <v>15476</v>
      </c>
      <c r="E664" s="3" t="s">
        <v>18042</v>
      </c>
      <c r="F664" s="3" t="s">
        <v>18043</v>
      </c>
      <c r="G664" s="3" t="s">
        <v>18044</v>
      </c>
      <c r="H664" s="3" t="s">
        <v>18045</v>
      </c>
      <c r="I664" s="3" t="s">
        <v>18046</v>
      </c>
    </row>
    <row r="665" spans="1:9" ht="16.8" customHeight="1" x14ac:dyDescent="0.3">
      <c r="A665" s="3" t="s">
        <v>460</v>
      </c>
      <c r="B665" s="3" t="s">
        <v>16646</v>
      </c>
      <c r="C665" s="3" t="s">
        <v>15524</v>
      </c>
      <c r="D665" s="3" t="s">
        <v>15476</v>
      </c>
      <c r="E665" s="3" t="s">
        <v>18047</v>
      </c>
      <c r="F665" s="3" t="s">
        <v>445</v>
      </c>
      <c r="G665" s="3" t="s">
        <v>15591</v>
      </c>
    </row>
    <row r="666" spans="1:9" ht="16.8" customHeight="1" x14ac:dyDescent="0.3">
      <c r="A666" s="3" t="s">
        <v>18048</v>
      </c>
      <c r="B666" s="3" t="s">
        <v>15820</v>
      </c>
      <c r="C666" s="3" t="s">
        <v>15487</v>
      </c>
      <c r="D666" s="3" t="s">
        <v>15476</v>
      </c>
      <c r="E666" s="3" t="s">
        <v>16311</v>
      </c>
      <c r="F666" s="3" t="s">
        <v>18049</v>
      </c>
      <c r="G666" s="3" t="s">
        <v>15591</v>
      </c>
    </row>
    <row r="667" spans="1:9" ht="16.8" customHeight="1" x14ac:dyDescent="0.3">
      <c r="A667" s="3" t="s">
        <v>18050</v>
      </c>
      <c r="B667" s="3" t="s">
        <v>17776</v>
      </c>
      <c r="C667" s="3" t="s">
        <v>15564</v>
      </c>
      <c r="D667" s="3" t="s">
        <v>15476</v>
      </c>
      <c r="E667" s="3" t="s">
        <v>18051</v>
      </c>
      <c r="F667" s="3" t="s">
        <v>18052</v>
      </c>
      <c r="G667" s="3" t="s">
        <v>15591</v>
      </c>
    </row>
    <row r="668" spans="1:9" ht="16.8" customHeight="1" x14ac:dyDescent="0.3">
      <c r="A668" s="3" t="s">
        <v>18053</v>
      </c>
      <c r="B668" s="3" t="s">
        <v>16646</v>
      </c>
      <c r="C668" s="3" t="s">
        <v>15557</v>
      </c>
      <c r="D668" s="3" t="s">
        <v>15476</v>
      </c>
      <c r="E668" s="3" t="s">
        <v>18054</v>
      </c>
      <c r="F668" s="3" t="s">
        <v>445</v>
      </c>
      <c r="G668" s="3" t="s">
        <v>15591</v>
      </c>
    </row>
    <row r="669" spans="1:9" ht="16.8" customHeight="1" x14ac:dyDescent="0.3">
      <c r="A669" s="3" t="s">
        <v>18055</v>
      </c>
      <c r="B669" s="3" t="s">
        <v>18056</v>
      </c>
      <c r="C669" s="3" t="s">
        <v>18057</v>
      </c>
      <c r="D669" s="3" t="s">
        <v>15476</v>
      </c>
      <c r="E669" s="3" t="s">
        <v>18058</v>
      </c>
      <c r="F669" s="3" t="s">
        <v>18059</v>
      </c>
      <c r="G669" s="3" t="s">
        <v>15591</v>
      </c>
    </row>
    <row r="670" spans="1:9" ht="16.8" customHeight="1" x14ac:dyDescent="0.3">
      <c r="A670" s="3" t="s">
        <v>18060</v>
      </c>
      <c r="B670" s="3" t="s">
        <v>18061</v>
      </c>
      <c r="C670" s="3" t="s">
        <v>17659</v>
      </c>
      <c r="D670" s="3" t="s">
        <v>15476</v>
      </c>
      <c r="E670" s="3" t="s">
        <v>15732</v>
      </c>
      <c r="F670" s="3" t="s">
        <v>18062</v>
      </c>
      <c r="G670" s="3" t="s">
        <v>15591</v>
      </c>
    </row>
    <row r="671" spans="1:9" ht="16.8" customHeight="1" x14ac:dyDescent="0.3">
      <c r="A671" s="3" t="s">
        <v>18063</v>
      </c>
      <c r="B671" s="3" t="s">
        <v>16314</v>
      </c>
      <c r="C671" s="3" t="s">
        <v>18064</v>
      </c>
      <c r="D671" s="3" t="s">
        <v>18065</v>
      </c>
      <c r="E671" s="3" t="s">
        <v>18066</v>
      </c>
      <c r="F671" s="3" t="s">
        <v>18067</v>
      </c>
      <c r="H671" s="3" t="s">
        <v>18068</v>
      </c>
      <c r="I671" s="3" t="s">
        <v>18069</v>
      </c>
    </row>
    <row r="672" spans="1:9" ht="16.8" customHeight="1" x14ac:dyDescent="0.3">
      <c r="A672" s="3" t="s">
        <v>18070</v>
      </c>
      <c r="B672" s="3" t="s">
        <v>16208</v>
      </c>
      <c r="C672" s="3" t="s">
        <v>16225</v>
      </c>
      <c r="D672" s="3" t="s">
        <v>16226</v>
      </c>
      <c r="E672" s="3" t="s">
        <v>18071</v>
      </c>
      <c r="F672" s="3" t="s">
        <v>18067</v>
      </c>
      <c r="H672" s="3" t="s">
        <v>18072</v>
      </c>
      <c r="I672" s="3" t="s">
        <v>18073</v>
      </c>
    </row>
    <row r="673" spans="1:9" ht="16.8" customHeight="1" x14ac:dyDescent="0.3">
      <c r="A673" s="3" t="s">
        <v>18074</v>
      </c>
      <c r="B673" s="3" t="s">
        <v>16087</v>
      </c>
      <c r="C673" s="3" t="s">
        <v>15834</v>
      </c>
      <c r="D673" s="3" t="s">
        <v>15476</v>
      </c>
      <c r="E673" s="3" t="s">
        <v>18075</v>
      </c>
      <c r="F673" s="3" t="s">
        <v>18076</v>
      </c>
      <c r="G673" s="3" t="s">
        <v>15591</v>
      </c>
    </row>
    <row r="674" spans="1:9" ht="16.8" customHeight="1" x14ac:dyDescent="0.3">
      <c r="A674" s="3" t="s">
        <v>18077</v>
      </c>
      <c r="B674" s="3" t="s">
        <v>16208</v>
      </c>
      <c r="C674" s="3" t="s">
        <v>17385</v>
      </c>
      <c r="D674" s="3" t="s">
        <v>18078</v>
      </c>
      <c r="E674" s="3" t="s">
        <v>18079</v>
      </c>
      <c r="F674" s="3" t="s">
        <v>18080</v>
      </c>
      <c r="G674" s="3" t="s">
        <v>18081</v>
      </c>
      <c r="H674" s="3" t="s">
        <v>18082</v>
      </c>
      <c r="I674" s="3" t="s">
        <v>18083</v>
      </c>
    </row>
    <row r="675" spans="1:9" ht="16.8" customHeight="1" x14ac:dyDescent="0.3">
      <c r="A675" s="3" t="s">
        <v>18084</v>
      </c>
      <c r="B675" s="3" t="s">
        <v>16208</v>
      </c>
      <c r="C675" s="3" t="s">
        <v>17946</v>
      </c>
      <c r="D675" s="3" t="s">
        <v>18085</v>
      </c>
      <c r="E675" s="3" t="s">
        <v>18086</v>
      </c>
      <c r="F675" s="3" t="s">
        <v>18080</v>
      </c>
      <c r="H675" s="3" t="s">
        <v>18087</v>
      </c>
      <c r="I675" s="3" t="s">
        <v>18088</v>
      </c>
    </row>
    <row r="676" spans="1:9" ht="16.8" customHeight="1" x14ac:dyDescent="0.3">
      <c r="A676" s="3" t="s">
        <v>482</v>
      </c>
      <c r="B676" s="3" t="s">
        <v>15762</v>
      </c>
      <c r="C676" s="3" t="s">
        <v>15557</v>
      </c>
      <c r="D676" s="3" t="s">
        <v>15476</v>
      </c>
      <c r="E676" s="3" t="s">
        <v>18089</v>
      </c>
      <c r="F676" s="3" t="s">
        <v>18090</v>
      </c>
      <c r="H676" s="3" t="s">
        <v>18091</v>
      </c>
      <c r="I676" s="3" t="s">
        <v>15936</v>
      </c>
    </row>
    <row r="677" spans="1:9" ht="16.8" customHeight="1" x14ac:dyDescent="0.3">
      <c r="A677" s="3" t="s">
        <v>6887</v>
      </c>
      <c r="B677" s="3" t="s">
        <v>15884</v>
      </c>
      <c r="C677" s="3" t="s">
        <v>15487</v>
      </c>
      <c r="D677" s="3" t="s">
        <v>15476</v>
      </c>
      <c r="E677" s="3" t="s">
        <v>18092</v>
      </c>
      <c r="F677" s="3" t="s">
        <v>18093</v>
      </c>
      <c r="H677" s="3" t="s">
        <v>18094</v>
      </c>
      <c r="I677" s="3" t="s">
        <v>18095</v>
      </c>
    </row>
    <row r="678" spans="1:9" ht="16.8" customHeight="1" x14ac:dyDescent="0.3">
      <c r="A678" s="3" t="s">
        <v>1543</v>
      </c>
      <c r="B678" s="3" t="s">
        <v>17466</v>
      </c>
      <c r="C678" s="3" t="s">
        <v>18096</v>
      </c>
      <c r="D678" s="3" t="s">
        <v>15476</v>
      </c>
      <c r="E678" s="3" t="s">
        <v>18097</v>
      </c>
      <c r="F678" s="3" t="s">
        <v>18098</v>
      </c>
      <c r="H678" s="3" t="s">
        <v>18099</v>
      </c>
      <c r="I678" s="3" t="s">
        <v>18100</v>
      </c>
    </row>
    <row r="679" spans="1:9" ht="16.8" customHeight="1" x14ac:dyDescent="0.3">
      <c r="A679" s="3" t="s">
        <v>1547</v>
      </c>
      <c r="B679" s="3" t="s">
        <v>18101</v>
      </c>
      <c r="C679" s="3" t="s">
        <v>15487</v>
      </c>
      <c r="D679" s="3" t="s">
        <v>15476</v>
      </c>
      <c r="E679" s="3" t="s">
        <v>18102</v>
      </c>
      <c r="F679" s="3" t="s">
        <v>18103</v>
      </c>
      <c r="G679" s="3" t="s">
        <v>18104</v>
      </c>
      <c r="H679" s="3" t="s">
        <v>18105</v>
      </c>
      <c r="I679" s="3" t="s">
        <v>18106</v>
      </c>
    </row>
    <row r="680" spans="1:9" ht="16.8" customHeight="1" x14ac:dyDescent="0.3">
      <c r="A680" s="3" t="s">
        <v>10306</v>
      </c>
      <c r="B680" s="3" t="s">
        <v>16208</v>
      </c>
      <c r="C680" s="3" t="s">
        <v>16215</v>
      </c>
      <c r="D680" s="3" t="s">
        <v>16216</v>
      </c>
    </row>
    <row r="681" spans="1:9" ht="16.8" customHeight="1" x14ac:dyDescent="0.3">
      <c r="A681" s="3" t="s">
        <v>10309</v>
      </c>
      <c r="B681" s="3" t="s">
        <v>16175</v>
      </c>
      <c r="C681" s="3" t="s">
        <v>18107</v>
      </c>
      <c r="D681" s="3" t="s">
        <v>18108</v>
      </c>
      <c r="G681" s="3" t="s">
        <v>18109</v>
      </c>
      <c r="H681" s="3" t="s">
        <v>18110</v>
      </c>
    </row>
    <row r="682" spans="1:9" ht="16.8" customHeight="1" x14ac:dyDescent="0.3">
      <c r="A682" s="3" t="s">
        <v>18111</v>
      </c>
      <c r="B682" s="3" t="s">
        <v>16208</v>
      </c>
      <c r="C682" s="3" t="s">
        <v>15471</v>
      </c>
      <c r="D682" s="3" t="s">
        <v>16216</v>
      </c>
      <c r="E682" s="3" t="s">
        <v>18112</v>
      </c>
      <c r="F682" s="3" t="s">
        <v>18067</v>
      </c>
      <c r="G682" s="3" t="s">
        <v>18113</v>
      </c>
      <c r="H682" s="3" t="s">
        <v>18114</v>
      </c>
      <c r="I682" s="3" t="s">
        <v>18115</v>
      </c>
    </row>
    <row r="683" spans="1:9" ht="16.8" customHeight="1" x14ac:dyDescent="0.3">
      <c r="A683" s="3" t="s">
        <v>18116</v>
      </c>
      <c r="B683" s="3" t="s">
        <v>15762</v>
      </c>
      <c r="C683" s="3" t="s">
        <v>15519</v>
      </c>
      <c r="D683" s="3" t="s">
        <v>15476</v>
      </c>
      <c r="E683" s="3" t="s">
        <v>18117</v>
      </c>
      <c r="F683" s="3" t="s">
        <v>18118</v>
      </c>
      <c r="G683" s="3" t="s">
        <v>18119</v>
      </c>
      <c r="H683" s="3" t="s">
        <v>18120</v>
      </c>
      <c r="I683" s="3" t="s">
        <v>18121</v>
      </c>
    </row>
    <row r="684" spans="1:9" ht="16.8" customHeight="1" x14ac:dyDescent="0.3">
      <c r="A684" s="3" t="s">
        <v>3618</v>
      </c>
      <c r="B684" s="3" t="s">
        <v>17896</v>
      </c>
      <c r="C684" s="3" t="s">
        <v>15487</v>
      </c>
      <c r="D684" s="3" t="s">
        <v>15476</v>
      </c>
    </row>
    <row r="685" spans="1:9" ht="16.8" customHeight="1" x14ac:dyDescent="0.3">
      <c r="A685" s="3" t="s">
        <v>4535</v>
      </c>
      <c r="B685" s="3" t="s">
        <v>17088</v>
      </c>
      <c r="C685" s="3" t="s">
        <v>18122</v>
      </c>
      <c r="D685" s="3" t="s">
        <v>17674</v>
      </c>
      <c r="E685" s="3" t="s">
        <v>18123</v>
      </c>
      <c r="F685" s="3" t="s">
        <v>18124</v>
      </c>
      <c r="G685" s="3" t="s">
        <v>18125</v>
      </c>
      <c r="H685" s="3" t="s">
        <v>18126</v>
      </c>
      <c r="I685" s="3" t="s">
        <v>15936</v>
      </c>
    </row>
    <row r="686" spans="1:9" ht="16.8" customHeight="1" x14ac:dyDescent="0.3">
      <c r="A686" s="3" t="s">
        <v>4539</v>
      </c>
      <c r="B686" s="3" t="s">
        <v>16429</v>
      </c>
      <c r="C686" s="3" t="s">
        <v>15557</v>
      </c>
      <c r="D686" s="3" t="s">
        <v>15476</v>
      </c>
      <c r="E686" s="3" t="s">
        <v>18127</v>
      </c>
      <c r="F686" s="3" t="s">
        <v>18128</v>
      </c>
      <c r="G686" s="3" t="s">
        <v>15591</v>
      </c>
    </row>
    <row r="687" spans="1:9" ht="16.8" customHeight="1" x14ac:dyDescent="0.3">
      <c r="A687" s="3" t="s">
        <v>18129</v>
      </c>
      <c r="B687" s="3" t="s">
        <v>15843</v>
      </c>
      <c r="C687" s="3" t="s">
        <v>17820</v>
      </c>
      <c r="D687" s="3" t="s">
        <v>18130</v>
      </c>
      <c r="E687" s="3" t="s">
        <v>18131</v>
      </c>
      <c r="F687" s="3" t="s">
        <v>18132</v>
      </c>
      <c r="G687" s="3" t="s">
        <v>18133</v>
      </c>
      <c r="I687" s="3" t="s">
        <v>18134</v>
      </c>
    </row>
    <row r="688" spans="1:9" ht="16.8" customHeight="1" x14ac:dyDescent="0.3">
      <c r="A688" s="3" t="s">
        <v>13343</v>
      </c>
      <c r="B688" s="3" t="s">
        <v>16679</v>
      </c>
      <c r="C688" s="3" t="s">
        <v>15487</v>
      </c>
      <c r="D688" s="3" t="s">
        <v>15476</v>
      </c>
      <c r="E688" s="3" t="s">
        <v>18135</v>
      </c>
      <c r="F688" s="3" t="s">
        <v>18136</v>
      </c>
      <c r="I688" s="3" t="s">
        <v>18137</v>
      </c>
    </row>
    <row r="689" spans="1:9" ht="16.8" customHeight="1" x14ac:dyDescent="0.3">
      <c r="A689" s="3" t="s">
        <v>13337</v>
      </c>
      <c r="B689" s="3" t="s">
        <v>16679</v>
      </c>
      <c r="C689" s="3" t="s">
        <v>15503</v>
      </c>
      <c r="D689" s="3" t="s">
        <v>15476</v>
      </c>
      <c r="E689" s="3" t="s">
        <v>18135</v>
      </c>
      <c r="F689" s="3" t="s">
        <v>18138</v>
      </c>
      <c r="G689" s="3" t="s">
        <v>18139</v>
      </c>
      <c r="H689" s="3" t="s">
        <v>18140</v>
      </c>
      <c r="I689" s="3" t="s">
        <v>18141</v>
      </c>
    </row>
    <row r="690" spans="1:9" ht="16.8" customHeight="1" x14ac:dyDescent="0.3">
      <c r="A690" s="3" t="s">
        <v>13341</v>
      </c>
      <c r="B690" s="3" t="s">
        <v>16679</v>
      </c>
      <c r="C690" s="3" t="s">
        <v>16467</v>
      </c>
      <c r="D690" s="3" t="s">
        <v>18078</v>
      </c>
      <c r="H690" s="3" t="s">
        <v>18142</v>
      </c>
    </row>
    <row r="691" spans="1:9" ht="16.8" customHeight="1" x14ac:dyDescent="0.3">
      <c r="A691" s="3" t="s">
        <v>13333</v>
      </c>
      <c r="B691" s="3" t="s">
        <v>16102</v>
      </c>
      <c r="C691" s="3" t="s">
        <v>15487</v>
      </c>
      <c r="D691" s="3" t="s">
        <v>15476</v>
      </c>
      <c r="G691" s="3" t="s">
        <v>15591</v>
      </c>
    </row>
    <row r="692" spans="1:9" ht="16.8" customHeight="1" x14ac:dyDescent="0.3">
      <c r="A692" s="3" t="s">
        <v>18143</v>
      </c>
      <c r="B692" s="3" t="s">
        <v>18144</v>
      </c>
      <c r="C692" s="3" t="s">
        <v>18145</v>
      </c>
      <c r="D692" s="3" t="s">
        <v>16032</v>
      </c>
      <c r="E692" s="3" t="s">
        <v>15787</v>
      </c>
      <c r="F692" s="3" t="s">
        <v>18146</v>
      </c>
      <c r="H692" s="3" t="s">
        <v>18147</v>
      </c>
      <c r="I692" s="3" t="s">
        <v>18148</v>
      </c>
    </row>
    <row r="693" spans="1:9" ht="16.8" customHeight="1" x14ac:dyDescent="0.3">
      <c r="A693" s="3" t="s">
        <v>18149</v>
      </c>
      <c r="B693" s="3" t="s">
        <v>16679</v>
      </c>
      <c r="C693" s="3" t="s">
        <v>15487</v>
      </c>
      <c r="D693" s="3" t="s">
        <v>15476</v>
      </c>
    </row>
    <row r="694" spans="1:9" ht="16.8" customHeight="1" x14ac:dyDescent="0.3">
      <c r="A694" s="3" t="s">
        <v>18150</v>
      </c>
      <c r="B694" s="3" t="s">
        <v>16981</v>
      </c>
      <c r="C694" s="3" t="s">
        <v>15524</v>
      </c>
      <c r="D694" s="3" t="s">
        <v>15476</v>
      </c>
      <c r="G694" s="3" t="s">
        <v>18151</v>
      </c>
      <c r="H694" s="3" t="s">
        <v>18152</v>
      </c>
    </row>
    <row r="695" spans="1:9" ht="16.8" customHeight="1" x14ac:dyDescent="0.3">
      <c r="A695" s="3" t="s">
        <v>12812</v>
      </c>
      <c r="B695" s="3" t="s">
        <v>16102</v>
      </c>
      <c r="C695" s="3" t="s">
        <v>15557</v>
      </c>
      <c r="D695" s="3" t="s">
        <v>15476</v>
      </c>
      <c r="E695" s="3" t="s">
        <v>18153</v>
      </c>
      <c r="F695" s="3" t="s">
        <v>18154</v>
      </c>
    </row>
    <row r="696" spans="1:9" ht="16.8" customHeight="1" x14ac:dyDescent="0.3">
      <c r="A696" s="3" t="s">
        <v>12815</v>
      </c>
      <c r="B696" s="3" t="s">
        <v>16102</v>
      </c>
      <c r="C696" s="3" t="s">
        <v>16391</v>
      </c>
      <c r="D696" s="3" t="s">
        <v>15476</v>
      </c>
      <c r="E696" s="3" t="s">
        <v>18155</v>
      </c>
      <c r="F696" s="3" t="s">
        <v>18156</v>
      </c>
      <c r="H696" s="3" t="s">
        <v>18157</v>
      </c>
      <c r="I696" s="3" t="s">
        <v>18158</v>
      </c>
    </row>
    <row r="697" spans="1:9" ht="16.8" customHeight="1" x14ac:dyDescent="0.3">
      <c r="A697" s="3" t="s">
        <v>12832</v>
      </c>
      <c r="B697" s="3" t="s">
        <v>15872</v>
      </c>
      <c r="C697" s="3" t="s">
        <v>15557</v>
      </c>
      <c r="D697" s="3" t="s">
        <v>15476</v>
      </c>
    </row>
    <row r="698" spans="1:9" ht="16.8" customHeight="1" x14ac:dyDescent="0.3">
      <c r="A698" s="3" t="s">
        <v>13331</v>
      </c>
      <c r="B698" s="3" t="s">
        <v>18159</v>
      </c>
      <c r="C698" s="3" t="s">
        <v>15475</v>
      </c>
      <c r="D698" s="3" t="s">
        <v>15476</v>
      </c>
      <c r="E698" s="3" t="s">
        <v>18160</v>
      </c>
      <c r="F698" s="3" t="s">
        <v>18161</v>
      </c>
      <c r="G698" s="3" t="s">
        <v>15591</v>
      </c>
    </row>
    <row r="699" spans="1:9" ht="16.8" customHeight="1" x14ac:dyDescent="0.3">
      <c r="A699" s="3" t="s">
        <v>18162</v>
      </c>
      <c r="B699" s="3" t="s">
        <v>15872</v>
      </c>
      <c r="C699" s="3" t="s">
        <v>15503</v>
      </c>
      <c r="D699" s="3" t="s">
        <v>15476</v>
      </c>
      <c r="E699" s="3" t="s">
        <v>18163</v>
      </c>
      <c r="F699" s="3" t="s">
        <v>18164</v>
      </c>
      <c r="G699" s="3" t="s">
        <v>18165</v>
      </c>
      <c r="H699" s="3" t="s">
        <v>18166</v>
      </c>
      <c r="I699" s="3" t="s">
        <v>18167</v>
      </c>
    </row>
    <row r="700" spans="1:9" ht="16.8" customHeight="1" x14ac:dyDescent="0.3">
      <c r="A700" s="3" t="s">
        <v>18168</v>
      </c>
      <c r="B700" s="3" t="s">
        <v>18169</v>
      </c>
      <c r="C700" s="3" t="s">
        <v>16391</v>
      </c>
      <c r="D700" s="3" t="s">
        <v>15476</v>
      </c>
      <c r="G700" s="3" t="s">
        <v>15591</v>
      </c>
    </row>
    <row r="701" spans="1:9" ht="16.8" customHeight="1" x14ac:dyDescent="0.3">
      <c r="A701" s="3" t="s">
        <v>12856</v>
      </c>
      <c r="B701" s="3" t="s">
        <v>16931</v>
      </c>
      <c r="C701" s="3" t="s">
        <v>15503</v>
      </c>
      <c r="D701" s="3" t="s">
        <v>15476</v>
      </c>
      <c r="E701" s="3" t="s">
        <v>18170</v>
      </c>
      <c r="F701" s="3" t="s">
        <v>18171</v>
      </c>
      <c r="G701" s="3" t="s">
        <v>18172</v>
      </c>
      <c r="H701" s="3" t="s">
        <v>18173</v>
      </c>
      <c r="I701" s="3" t="s">
        <v>18174</v>
      </c>
    </row>
    <row r="702" spans="1:9" ht="16.8" customHeight="1" x14ac:dyDescent="0.3">
      <c r="A702" s="3" t="s">
        <v>12820</v>
      </c>
      <c r="B702" s="3" t="s">
        <v>18175</v>
      </c>
      <c r="C702" s="3" t="s">
        <v>18176</v>
      </c>
      <c r="D702" s="3" t="s">
        <v>15476</v>
      </c>
    </row>
    <row r="703" spans="1:9" ht="16.8" customHeight="1" x14ac:dyDescent="0.3">
      <c r="A703" s="3" t="s">
        <v>12828</v>
      </c>
      <c r="B703" s="3" t="s">
        <v>18177</v>
      </c>
      <c r="C703" s="3" t="s">
        <v>15522</v>
      </c>
      <c r="D703" s="3" t="s">
        <v>15476</v>
      </c>
      <c r="E703" s="3" t="s">
        <v>18178</v>
      </c>
      <c r="F703" s="3" t="s">
        <v>18179</v>
      </c>
      <c r="G703" s="3" t="s">
        <v>15591</v>
      </c>
    </row>
    <row r="704" spans="1:9" ht="16.8" customHeight="1" x14ac:dyDescent="0.3">
      <c r="A704" s="3" t="s">
        <v>12338</v>
      </c>
      <c r="C704" s="3" t="s">
        <v>17045</v>
      </c>
      <c r="D704" s="3" t="s">
        <v>15476</v>
      </c>
      <c r="E704" s="3" t="s">
        <v>18180</v>
      </c>
      <c r="F704" s="3" t="s">
        <v>12338</v>
      </c>
      <c r="G704" s="3" t="s">
        <v>18181</v>
      </c>
      <c r="H704" s="3" t="s">
        <v>18182</v>
      </c>
      <c r="I704" s="3" t="s">
        <v>18183</v>
      </c>
    </row>
    <row r="705" spans="1:9" ht="16.8" customHeight="1" x14ac:dyDescent="0.3">
      <c r="A705" s="3" t="s">
        <v>12835</v>
      </c>
      <c r="B705" s="3" t="s">
        <v>15479</v>
      </c>
      <c r="C705" s="3" t="s">
        <v>15577</v>
      </c>
      <c r="D705" s="3" t="s">
        <v>15476</v>
      </c>
    </row>
    <row r="706" spans="1:9" ht="16.8" customHeight="1" x14ac:dyDescent="0.3">
      <c r="A706" s="3" t="s">
        <v>12341</v>
      </c>
      <c r="C706" s="3" t="s">
        <v>18184</v>
      </c>
      <c r="D706" s="3" t="s">
        <v>15476</v>
      </c>
      <c r="E706" s="3" t="s">
        <v>18185</v>
      </c>
      <c r="F706" s="3" t="s">
        <v>18186</v>
      </c>
      <c r="G706" s="3" t="s">
        <v>15591</v>
      </c>
    </row>
    <row r="707" spans="1:9" ht="16.8" customHeight="1" x14ac:dyDescent="0.3">
      <c r="A707" s="3" t="s">
        <v>12346</v>
      </c>
      <c r="B707" s="3" t="s">
        <v>15820</v>
      </c>
      <c r="C707" s="3" t="s">
        <v>18187</v>
      </c>
      <c r="D707" s="3" t="s">
        <v>17870</v>
      </c>
      <c r="H707" s="3" t="s">
        <v>18188</v>
      </c>
    </row>
    <row r="708" spans="1:9" ht="16.8" customHeight="1" x14ac:dyDescent="0.3">
      <c r="A708" s="3" t="s">
        <v>18189</v>
      </c>
      <c r="B708" s="3" t="s">
        <v>15470</v>
      </c>
      <c r="C708" s="3" t="s">
        <v>15519</v>
      </c>
      <c r="D708" s="3" t="s">
        <v>15476</v>
      </c>
      <c r="E708" s="3" t="s">
        <v>17840</v>
      </c>
      <c r="F708" s="3" t="s">
        <v>18190</v>
      </c>
      <c r="G708" s="3" t="s">
        <v>15591</v>
      </c>
    </row>
    <row r="709" spans="1:9" ht="16.8" customHeight="1" x14ac:dyDescent="0.3">
      <c r="A709" s="3" t="s">
        <v>12853</v>
      </c>
      <c r="B709" s="3" t="s">
        <v>16866</v>
      </c>
      <c r="C709" s="3" t="s">
        <v>15773</v>
      </c>
      <c r="D709" s="3" t="s">
        <v>15634</v>
      </c>
      <c r="E709" s="3" t="s">
        <v>18191</v>
      </c>
      <c r="F709" s="3" t="s">
        <v>18192</v>
      </c>
      <c r="G709" s="3" t="s">
        <v>18193</v>
      </c>
      <c r="H709" s="3" t="s">
        <v>18194</v>
      </c>
      <c r="I709" s="3" t="s">
        <v>18195</v>
      </c>
    </row>
    <row r="710" spans="1:9" ht="16.8" customHeight="1" x14ac:dyDescent="0.3">
      <c r="A710" s="3" t="s">
        <v>18196</v>
      </c>
      <c r="B710" s="3" t="s">
        <v>18197</v>
      </c>
      <c r="C710" s="3" t="s">
        <v>15487</v>
      </c>
      <c r="D710" s="3" t="s">
        <v>15476</v>
      </c>
      <c r="E710" s="3" t="s">
        <v>17731</v>
      </c>
      <c r="F710" s="3" t="s">
        <v>18198</v>
      </c>
      <c r="G710" s="3" t="s">
        <v>15591</v>
      </c>
    </row>
    <row r="711" spans="1:9" ht="16.8" customHeight="1" x14ac:dyDescent="0.3">
      <c r="A711" s="3" t="s">
        <v>18199</v>
      </c>
      <c r="B711" s="3" t="s">
        <v>17234</v>
      </c>
      <c r="C711" s="3" t="s">
        <v>18200</v>
      </c>
      <c r="D711" s="3" t="s">
        <v>18201</v>
      </c>
      <c r="E711" s="3" t="s">
        <v>18202</v>
      </c>
      <c r="F711" s="3" t="s">
        <v>18203</v>
      </c>
      <c r="G711" s="3" t="s">
        <v>18204</v>
      </c>
      <c r="H711" s="3" t="s">
        <v>18205</v>
      </c>
      <c r="I711" s="3" t="s">
        <v>18206</v>
      </c>
    </row>
    <row r="712" spans="1:9" ht="16.8" customHeight="1" x14ac:dyDescent="0.3">
      <c r="A712" s="3" t="s">
        <v>18207</v>
      </c>
      <c r="B712" s="3" t="s">
        <v>18208</v>
      </c>
      <c r="C712" s="3" t="s">
        <v>15503</v>
      </c>
      <c r="D712" s="3" t="s">
        <v>15476</v>
      </c>
      <c r="E712" s="3" t="s">
        <v>18209</v>
      </c>
      <c r="F712" s="3" t="s">
        <v>18210</v>
      </c>
      <c r="G712" s="3" t="s">
        <v>15591</v>
      </c>
    </row>
    <row r="713" spans="1:9" ht="16.8" customHeight="1" x14ac:dyDescent="0.3">
      <c r="A713" s="3" t="s">
        <v>18211</v>
      </c>
      <c r="B713" s="3" t="s">
        <v>16340</v>
      </c>
      <c r="C713" s="3" t="s">
        <v>18212</v>
      </c>
      <c r="D713" s="3" t="s">
        <v>15476</v>
      </c>
    </row>
    <row r="714" spans="1:9" ht="16.8" customHeight="1" x14ac:dyDescent="0.3">
      <c r="A714" s="3" t="s">
        <v>12369</v>
      </c>
      <c r="C714" s="3" t="s">
        <v>15524</v>
      </c>
      <c r="D714" s="3" t="s">
        <v>15476</v>
      </c>
      <c r="E714" s="3" t="s">
        <v>18213</v>
      </c>
      <c r="F714" s="3" t="s">
        <v>18214</v>
      </c>
      <c r="G714" s="3" t="s">
        <v>15591</v>
      </c>
    </row>
    <row r="715" spans="1:9" ht="16.8" customHeight="1" x14ac:dyDescent="0.3">
      <c r="A715" s="3" t="s">
        <v>12343</v>
      </c>
      <c r="B715" s="3" t="s">
        <v>15820</v>
      </c>
      <c r="C715" s="3" t="s">
        <v>18215</v>
      </c>
      <c r="D715" s="3" t="s">
        <v>18216</v>
      </c>
      <c r="E715" s="3" t="s">
        <v>18217</v>
      </c>
      <c r="F715" s="3" t="s">
        <v>18218</v>
      </c>
      <c r="G715" s="3" t="s">
        <v>18219</v>
      </c>
      <c r="H715" s="3" t="s">
        <v>18220</v>
      </c>
      <c r="I715" s="3" t="s">
        <v>18221</v>
      </c>
    </row>
    <row r="716" spans="1:9" ht="16.8" customHeight="1" x14ac:dyDescent="0.3">
      <c r="A716" s="3" t="s">
        <v>18222</v>
      </c>
      <c r="B716" s="3" t="s">
        <v>15872</v>
      </c>
      <c r="C716" s="3" t="s">
        <v>18223</v>
      </c>
      <c r="D716" s="3" t="s">
        <v>15476</v>
      </c>
    </row>
    <row r="717" spans="1:9" ht="16.8" customHeight="1" x14ac:dyDescent="0.3">
      <c r="A717" s="3" t="s">
        <v>12363</v>
      </c>
      <c r="B717" s="3" t="s">
        <v>17496</v>
      </c>
      <c r="C717" s="3" t="s">
        <v>15503</v>
      </c>
      <c r="D717" s="3" t="s">
        <v>15476</v>
      </c>
      <c r="E717" s="3" t="s">
        <v>18224</v>
      </c>
      <c r="F717" s="3" t="s">
        <v>18225</v>
      </c>
      <c r="G717" s="3" t="s">
        <v>15591</v>
      </c>
    </row>
    <row r="718" spans="1:9" ht="16.8" customHeight="1" x14ac:dyDescent="0.3">
      <c r="A718" s="3" t="s">
        <v>12357</v>
      </c>
      <c r="B718" s="3" t="s">
        <v>18226</v>
      </c>
      <c r="C718" s="3" t="s">
        <v>15487</v>
      </c>
      <c r="D718" s="3" t="s">
        <v>15476</v>
      </c>
      <c r="E718" s="3" t="s">
        <v>16688</v>
      </c>
      <c r="F718" s="3" t="s">
        <v>18227</v>
      </c>
    </row>
    <row r="719" spans="1:9" ht="16.8" customHeight="1" x14ac:dyDescent="0.3">
      <c r="A719" s="3" t="s">
        <v>12375</v>
      </c>
      <c r="B719" s="3" t="s">
        <v>15523</v>
      </c>
      <c r="C719" s="3" t="s">
        <v>16827</v>
      </c>
      <c r="D719" s="3" t="s">
        <v>15476</v>
      </c>
    </row>
    <row r="720" spans="1:9" ht="16.8" customHeight="1" x14ac:dyDescent="0.3">
      <c r="A720" s="3" t="s">
        <v>10342</v>
      </c>
      <c r="B720" s="3" t="s">
        <v>15887</v>
      </c>
      <c r="C720" s="3" t="s">
        <v>15524</v>
      </c>
      <c r="D720" s="3" t="s">
        <v>15476</v>
      </c>
      <c r="E720" s="3" t="s">
        <v>18228</v>
      </c>
      <c r="F720" s="3" t="s">
        <v>18229</v>
      </c>
      <c r="G720" s="3" t="s">
        <v>15591</v>
      </c>
    </row>
    <row r="721" spans="1:9" ht="16.8" customHeight="1" x14ac:dyDescent="0.3">
      <c r="A721" s="3" t="s">
        <v>10345</v>
      </c>
      <c r="B721" s="3" t="s">
        <v>15887</v>
      </c>
      <c r="C721" s="3" t="s">
        <v>15524</v>
      </c>
      <c r="D721" s="3" t="s">
        <v>15476</v>
      </c>
      <c r="E721" s="3" t="s">
        <v>18230</v>
      </c>
      <c r="F721" s="3" t="s">
        <v>18229</v>
      </c>
      <c r="G721" s="3" t="s">
        <v>15591</v>
      </c>
    </row>
    <row r="722" spans="1:9" ht="16.8" customHeight="1" x14ac:dyDescent="0.3">
      <c r="A722" s="3" t="s">
        <v>10339</v>
      </c>
      <c r="B722" s="3" t="s">
        <v>15762</v>
      </c>
      <c r="C722" s="3" t="s">
        <v>15524</v>
      </c>
      <c r="D722" s="3" t="s">
        <v>15476</v>
      </c>
      <c r="E722" s="3" t="s">
        <v>17078</v>
      </c>
      <c r="F722" s="3" t="s">
        <v>18231</v>
      </c>
    </row>
    <row r="723" spans="1:9" ht="16.8" customHeight="1" x14ac:dyDescent="0.3">
      <c r="A723" s="3" t="s">
        <v>10331</v>
      </c>
      <c r="B723" s="3" t="s">
        <v>15872</v>
      </c>
      <c r="C723" s="3" t="s">
        <v>15487</v>
      </c>
      <c r="D723" s="3" t="s">
        <v>15476</v>
      </c>
      <c r="E723" s="3" t="s">
        <v>18232</v>
      </c>
      <c r="F723" s="3" t="s">
        <v>18233</v>
      </c>
      <c r="G723" s="3" t="s">
        <v>15591</v>
      </c>
    </row>
    <row r="724" spans="1:9" ht="16.8" customHeight="1" x14ac:dyDescent="0.3">
      <c r="A724" s="3" t="s">
        <v>18234</v>
      </c>
      <c r="B724" s="3" t="s">
        <v>17466</v>
      </c>
      <c r="C724" s="3" t="s">
        <v>15524</v>
      </c>
      <c r="D724" s="3" t="s">
        <v>15476</v>
      </c>
      <c r="E724" s="3" t="s">
        <v>18235</v>
      </c>
      <c r="F724" s="3" t="s">
        <v>18236</v>
      </c>
      <c r="G724" s="3" t="s">
        <v>18237</v>
      </c>
      <c r="H724" s="3" t="s">
        <v>18238</v>
      </c>
      <c r="I724" s="3" t="s">
        <v>18239</v>
      </c>
    </row>
    <row r="725" spans="1:9" ht="16.8" customHeight="1" x14ac:dyDescent="0.3">
      <c r="A725" s="3" t="s">
        <v>18240</v>
      </c>
      <c r="B725" s="3" t="s">
        <v>18241</v>
      </c>
      <c r="C725" s="3" t="s">
        <v>18242</v>
      </c>
      <c r="D725" s="3" t="s">
        <v>15476</v>
      </c>
      <c r="E725" s="3" t="s">
        <v>18243</v>
      </c>
      <c r="F725" s="3" t="s">
        <v>18244</v>
      </c>
      <c r="G725" s="3" t="s">
        <v>15591</v>
      </c>
    </row>
    <row r="726" spans="1:9" ht="16.8" customHeight="1" x14ac:dyDescent="0.3">
      <c r="A726" s="3" t="s">
        <v>10363</v>
      </c>
      <c r="B726" s="3" t="s">
        <v>15872</v>
      </c>
      <c r="C726" s="3" t="s">
        <v>15503</v>
      </c>
      <c r="D726" s="3" t="s">
        <v>15476</v>
      </c>
      <c r="E726" s="3" t="s">
        <v>18245</v>
      </c>
      <c r="F726" s="3" t="s">
        <v>18246</v>
      </c>
      <c r="G726" s="3" t="s">
        <v>15591</v>
      </c>
    </row>
    <row r="727" spans="1:9" ht="16.8" customHeight="1" x14ac:dyDescent="0.3">
      <c r="A727" s="3" t="s">
        <v>4963</v>
      </c>
      <c r="C727" s="3" t="s">
        <v>15503</v>
      </c>
      <c r="D727" s="3" t="s">
        <v>15476</v>
      </c>
      <c r="E727" s="3" t="s">
        <v>18247</v>
      </c>
      <c r="F727" s="3" t="s">
        <v>18248</v>
      </c>
      <c r="G727" s="3" t="s">
        <v>15591</v>
      </c>
    </row>
    <row r="728" spans="1:9" ht="16.8" customHeight="1" x14ac:dyDescent="0.3">
      <c r="A728" s="3" t="s">
        <v>10333</v>
      </c>
      <c r="B728" s="3" t="s">
        <v>18249</v>
      </c>
      <c r="C728" s="3" t="s">
        <v>16463</v>
      </c>
      <c r="D728" s="3" t="s">
        <v>15476</v>
      </c>
      <c r="E728" s="3" t="s">
        <v>18250</v>
      </c>
      <c r="F728" s="3" t="s">
        <v>18251</v>
      </c>
      <c r="G728" s="3" t="s">
        <v>15591</v>
      </c>
    </row>
    <row r="729" spans="1:9" ht="16.8" customHeight="1" x14ac:dyDescent="0.3">
      <c r="A729" s="3" t="s">
        <v>10335</v>
      </c>
      <c r="B729" s="3" t="s">
        <v>15872</v>
      </c>
      <c r="C729" s="3" t="s">
        <v>18252</v>
      </c>
      <c r="D729" s="3" t="s">
        <v>15476</v>
      </c>
      <c r="G729" s="3" t="s">
        <v>18253</v>
      </c>
      <c r="H729" s="3" t="s">
        <v>18254</v>
      </c>
    </row>
    <row r="730" spans="1:9" ht="16.8" customHeight="1" x14ac:dyDescent="0.3">
      <c r="A730" s="3" t="s">
        <v>4977</v>
      </c>
      <c r="B730" s="3" t="s">
        <v>18255</v>
      </c>
      <c r="C730" s="3" t="s">
        <v>18256</v>
      </c>
      <c r="D730" s="3" t="s">
        <v>15476</v>
      </c>
      <c r="E730" s="3" t="s">
        <v>18257</v>
      </c>
      <c r="F730" s="3" t="s">
        <v>18258</v>
      </c>
    </row>
    <row r="731" spans="1:9" ht="16.8" customHeight="1" x14ac:dyDescent="0.3">
      <c r="A731" s="3" t="s">
        <v>18259</v>
      </c>
      <c r="B731" s="3" t="s">
        <v>15872</v>
      </c>
      <c r="C731" s="3" t="s">
        <v>15528</v>
      </c>
      <c r="D731" s="3" t="s">
        <v>15476</v>
      </c>
      <c r="E731" s="3" t="s">
        <v>18245</v>
      </c>
      <c r="F731" s="3" t="s">
        <v>18246</v>
      </c>
      <c r="G731" s="3" t="s">
        <v>15591</v>
      </c>
    </row>
    <row r="732" spans="1:9" ht="16.8" customHeight="1" x14ac:dyDescent="0.3">
      <c r="A732" s="3" t="s">
        <v>4972</v>
      </c>
      <c r="B732" s="3" t="s">
        <v>16523</v>
      </c>
      <c r="C732" s="3" t="s">
        <v>18260</v>
      </c>
      <c r="D732" s="3" t="s">
        <v>15476</v>
      </c>
      <c r="E732" s="3" t="s">
        <v>18261</v>
      </c>
      <c r="F732" s="3" t="s">
        <v>18262</v>
      </c>
    </row>
    <row r="733" spans="1:9" ht="16.8" customHeight="1" x14ac:dyDescent="0.3">
      <c r="A733" s="3" t="s">
        <v>4980</v>
      </c>
      <c r="B733" s="3" t="s">
        <v>16523</v>
      </c>
      <c r="C733" s="3" t="s">
        <v>15487</v>
      </c>
      <c r="D733" s="3" t="s">
        <v>15476</v>
      </c>
      <c r="E733" s="3" t="s">
        <v>16181</v>
      </c>
      <c r="F733" s="3" t="s">
        <v>18263</v>
      </c>
      <c r="G733" s="3" t="s">
        <v>18264</v>
      </c>
      <c r="H733" s="3" t="s">
        <v>18265</v>
      </c>
      <c r="I733" s="3" t="s">
        <v>18266</v>
      </c>
    </row>
    <row r="734" spans="1:9" ht="16.8" customHeight="1" x14ac:dyDescent="0.3">
      <c r="A734" s="3" t="s">
        <v>4983</v>
      </c>
      <c r="B734" s="3" t="s">
        <v>18255</v>
      </c>
      <c r="C734" s="3" t="s">
        <v>15712</v>
      </c>
      <c r="D734" s="3" t="s">
        <v>18267</v>
      </c>
      <c r="E734" s="3" t="s">
        <v>18268</v>
      </c>
      <c r="F734" s="3" t="s">
        <v>18269</v>
      </c>
      <c r="G734" s="3" t="s">
        <v>18270</v>
      </c>
      <c r="H734" s="3" t="s">
        <v>18271</v>
      </c>
      <c r="I734" s="3" t="s">
        <v>18272</v>
      </c>
    </row>
    <row r="735" spans="1:9" ht="16.8" customHeight="1" x14ac:dyDescent="0.3">
      <c r="A735" s="3" t="s">
        <v>18273</v>
      </c>
      <c r="B735" s="3" t="s">
        <v>18274</v>
      </c>
      <c r="C735" s="3" t="s">
        <v>15524</v>
      </c>
      <c r="D735" s="3" t="s">
        <v>15476</v>
      </c>
      <c r="E735" s="3" t="s">
        <v>18275</v>
      </c>
      <c r="F735" s="3" t="s">
        <v>18276</v>
      </c>
      <c r="G735" s="3" t="s">
        <v>18277</v>
      </c>
      <c r="H735" s="3" t="s">
        <v>18278</v>
      </c>
      <c r="I735" s="3" t="s">
        <v>15936</v>
      </c>
    </row>
    <row r="736" spans="1:9" ht="16.8" customHeight="1" x14ac:dyDescent="0.3">
      <c r="A736" s="3" t="s">
        <v>2130</v>
      </c>
      <c r="B736" s="3" t="s">
        <v>15931</v>
      </c>
      <c r="C736" s="3" t="s">
        <v>18279</v>
      </c>
      <c r="D736" s="3" t="s">
        <v>18280</v>
      </c>
      <c r="E736" s="3" t="s">
        <v>18281</v>
      </c>
      <c r="F736" s="3" t="s">
        <v>18282</v>
      </c>
      <c r="H736" s="3" t="s">
        <v>18283</v>
      </c>
      <c r="I736" s="3" t="s">
        <v>18284</v>
      </c>
    </row>
    <row r="737" spans="1:9" ht="16.8" customHeight="1" x14ac:dyDescent="0.3">
      <c r="A737" s="3" t="s">
        <v>18285</v>
      </c>
      <c r="B737" s="3" t="s">
        <v>18286</v>
      </c>
      <c r="C737" s="3" t="s">
        <v>15557</v>
      </c>
      <c r="D737" s="3" t="s">
        <v>15476</v>
      </c>
    </row>
    <row r="738" spans="1:9" ht="16.8" customHeight="1" x14ac:dyDescent="0.3">
      <c r="A738" s="3" t="s">
        <v>10356</v>
      </c>
      <c r="B738" s="3" t="s">
        <v>16252</v>
      </c>
      <c r="C738" s="3" t="s">
        <v>18287</v>
      </c>
      <c r="D738" s="3" t="s">
        <v>15476</v>
      </c>
      <c r="G738" s="3" t="s">
        <v>18288</v>
      </c>
    </row>
    <row r="739" spans="1:9" ht="16.8" customHeight="1" x14ac:dyDescent="0.3">
      <c r="A739" s="3" t="s">
        <v>18289</v>
      </c>
      <c r="B739" s="3" t="s">
        <v>18290</v>
      </c>
      <c r="C739" s="3" t="s">
        <v>15990</v>
      </c>
      <c r="D739" s="3" t="s">
        <v>15476</v>
      </c>
      <c r="E739" s="3" t="s">
        <v>18291</v>
      </c>
      <c r="F739" s="3" t="s">
        <v>18292</v>
      </c>
      <c r="G739" s="3" t="s">
        <v>15591</v>
      </c>
    </row>
    <row r="740" spans="1:9" ht="16.8" customHeight="1" x14ac:dyDescent="0.3">
      <c r="A740" s="3" t="s">
        <v>18293</v>
      </c>
      <c r="B740" s="3" t="s">
        <v>18294</v>
      </c>
      <c r="C740" s="3" t="s">
        <v>15719</v>
      </c>
      <c r="D740" s="3" t="s">
        <v>15476</v>
      </c>
      <c r="E740" s="3" t="s">
        <v>18295</v>
      </c>
      <c r="F740" s="3" t="s">
        <v>18296</v>
      </c>
      <c r="G740" s="3" t="s">
        <v>15591</v>
      </c>
    </row>
    <row r="741" spans="1:9" ht="16.8" customHeight="1" x14ac:dyDescent="0.3">
      <c r="A741" s="3" t="s">
        <v>2148</v>
      </c>
      <c r="B741" s="3" t="s">
        <v>15820</v>
      </c>
      <c r="C741" s="3" t="s">
        <v>15719</v>
      </c>
      <c r="D741" s="3" t="s">
        <v>15476</v>
      </c>
      <c r="E741" s="3" t="s">
        <v>18297</v>
      </c>
      <c r="F741" s="3" t="s">
        <v>18298</v>
      </c>
      <c r="G741" s="3" t="s">
        <v>15591</v>
      </c>
    </row>
    <row r="742" spans="1:9" ht="16.8" customHeight="1" x14ac:dyDescent="0.3">
      <c r="A742" s="3" t="s">
        <v>4985</v>
      </c>
      <c r="B742" s="3" t="s">
        <v>18299</v>
      </c>
      <c r="C742" s="3" t="s">
        <v>18300</v>
      </c>
      <c r="D742" s="3" t="s">
        <v>18301</v>
      </c>
      <c r="E742" s="3" t="s">
        <v>18302</v>
      </c>
      <c r="F742" s="3" t="s">
        <v>18303</v>
      </c>
      <c r="G742" s="3" t="s">
        <v>18304</v>
      </c>
      <c r="H742" s="3" t="s">
        <v>18305</v>
      </c>
      <c r="I742" s="3" t="s">
        <v>18306</v>
      </c>
    </row>
    <row r="743" spans="1:9" ht="16.8" customHeight="1" x14ac:dyDescent="0.3">
      <c r="A743" s="3" t="s">
        <v>2140</v>
      </c>
      <c r="B743" s="3" t="s">
        <v>18307</v>
      </c>
      <c r="C743" s="3" t="s">
        <v>18308</v>
      </c>
      <c r="D743" s="3" t="s">
        <v>18309</v>
      </c>
      <c r="E743" s="3" t="s">
        <v>18310</v>
      </c>
      <c r="F743" s="3" t="s">
        <v>18311</v>
      </c>
      <c r="G743" s="3" t="s">
        <v>18312</v>
      </c>
    </row>
    <row r="744" spans="1:9" ht="16.8" customHeight="1" x14ac:dyDescent="0.3">
      <c r="A744" s="3" t="s">
        <v>15875</v>
      </c>
      <c r="B744" s="3" t="s">
        <v>18313</v>
      </c>
      <c r="C744" s="3" t="s">
        <v>15850</v>
      </c>
      <c r="D744" s="3" t="s">
        <v>15476</v>
      </c>
      <c r="E744" s="3" t="s">
        <v>15876</v>
      </c>
      <c r="F744" s="3" t="s">
        <v>15877</v>
      </c>
      <c r="G744" s="3" t="s">
        <v>15878</v>
      </c>
      <c r="H744" s="3" t="s">
        <v>15879</v>
      </c>
      <c r="I744" s="3" t="s">
        <v>15880</v>
      </c>
    </row>
    <row r="745" spans="1:9" ht="16.8" customHeight="1" x14ac:dyDescent="0.3">
      <c r="A745" s="3" t="s">
        <v>18314</v>
      </c>
      <c r="B745" s="3" t="s">
        <v>16252</v>
      </c>
      <c r="C745" s="3" t="s">
        <v>15723</v>
      </c>
      <c r="D745" s="3" t="s">
        <v>15476</v>
      </c>
      <c r="E745" s="3" t="s">
        <v>15994</v>
      </c>
      <c r="F745" s="3" t="s">
        <v>18315</v>
      </c>
      <c r="G745" s="3" t="s">
        <v>15591</v>
      </c>
    </row>
    <row r="746" spans="1:9" ht="16.8" customHeight="1" x14ac:dyDescent="0.3">
      <c r="A746" s="3" t="s">
        <v>363</v>
      </c>
      <c r="B746" s="3" t="s">
        <v>18316</v>
      </c>
      <c r="C746" s="3" t="s">
        <v>15990</v>
      </c>
      <c r="D746" s="3" t="s">
        <v>15476</v>
      </c>
    </row>
    <row r="747" spans="1:9" ht="16.8" customHeight="1" x14ac:dyDescent="0.3">
      <c r="A747" s="3" t="s">
        <v>2167</v>
      </c>
      <c r="B747" s="3" t="s">
        <v>15956</v>
      </c>
      <c r="C747" s="3" t="s">
        <v>15524</v>
      </c>
      <c r="D747" s="3" t="s">
        <v>15476</v>
      </c>
    </row>
    <row r="748" spans="1:9" ht="16.8" customHeight="1" x14ac:dyDescent="0.3">
      <c r="A748" s="3" t="s">
        <v>2145</v>
      </c>
      <c r="B748" s="3" t="s">
        <v>15550</v>
      </c>
      <c r="C748" s="3" t="s">
        <v>15906</v>
      </c>
      <c r="D748" s="3" t="s">
        <v>15476</v>
      </c>
      <c r="E748" s="3" t="s">
        <v>18317</v>
      </c>
      <c r="F748" s="3" t="s">
        <v>18318</v>
      </c>
      <c r="G748" s="3" t="s">
        <v>15591</v>
      </c>
    </row>
    <row r="749" spans="1:9" ht="16.8" customHeight="1" x14ac:dyDescent="0.3">
      <c r="A749" s="3" t="s">
        <v>7532</v>
      </c>
      <c r="B749" s="3" t="s">
        <v>15966</v>
      </c>
      <c r="C749" s="3" t="s">
        <v>18319</v>
      </c>
      <c r="D749" s="3" t="s">
        <v>18320</v>
      </c>
      <c r="I749" s="3" t="s">
        <v>18321</v>
      </c>
    </row>
    <row r="750" spans="1:9" ht="16.8" customHeight="1" x14ac:dyDescent="0.3">
      <c r="A750" s="3" t="s">
        <v>2157</v>
      </c>
      <c r="B750" s="3" t="s">
        <v>16446</v>
      </c>
      <c r="C750" s="3" t="s">
        <v>15564</v>
      </c>
      <c r="D750" s="3" t="s">
        <v>15476</v>
      </c>
      <c r="E750" s="3" t="s">
        <v>18322</v>
      </c>
      <c r="F750" s="3" t="s">
        <v>18323</v>
      </c>
      <c r="G750" s="3" t="s">
        <v>15591</v>
      </c>
    </row>
    <row r="751" spans="1:9" ht="16.8" customHeight="1" x14ac:dyDescent="0.3">
      <c r="A751" s="3" t="s">
        <v>2151</v>
      </c>
      <c r="B751" s="3" t="s">
        <v>15966</v>
      </c>
      <c r="C751" s="3" t="s">
        <v>15524</v>
      </c>
      <c r="D751" s="3" t="s">
        <v>15476</v>
      </c>
      <c r="E751" s="3" t="s">
        <v>18324</v>
      </c>
      <c r="F751" s="3" t="s">
        <v>18325</v>
      </c>
      <c r="G751" s="3" t="s">
        <v>15591</v>
      </c>
    </row>
    <row r="752" spans="1:9" ht="16.8" customHeight="1" x14ac:dyDescent="0.3">
      <c r="A752" s="3" t="s">
        <v>2161</v>
      </c>
      <c r="B752" s="3" t="s">
        <v>15664</v>
      </c>
      <c r="C752" s="3" t="s">
        <v>15952</v>
      </c>
      <c r="D752" s="3" t="s">
        <v>15476</v>
      </c>
      <c r="E752" s="3" t="s">
        <v>18326</v>
      </c>
      <c r="F752" s="3" t="s">
        <v>18327</v>
      </c>
      <c r="G752" s="3" t="s">
        <v>15591</v>
      </c>
    </row>
    <row r="753" spans="1:9" ht="16.8" customHeight="1" x14ac:dyDescent="0.3">
      <c r="A753" s="3" t="s">
        <v>7535</v>
      </c>
      <c r="B753" s="3" t="s">
        <v>15966</v>
      </c>
      <c r="C753" s="3" t="s">
        <v>18215</v>
      </c>
      <c r="D753" s="3" t="s">
        <v>18328</v>
      </c>
      <c r="G753" s="3" t="s">
        <v>15591</v>
      </c>
    </row>
    <row r="754" spans="1:9" ht="16.8" customHeight="1" x14ac:dyDescent="0.3">
      <c r="A754" s="3" t="s">
        <v>7525</v>
      </c>
      <c r="B754" s="3" t="s">
        <v>15966</v>
      </c>
      <c r="C754" s="3" t="s">
        <v>18329</v>
      </c>
      <c r="D754" s="3" t="s">
        <v>16941</v>
      </c>
      <c r="E754" s="3" t="s">
        <v>18330</v>
      </c>
      <c r="F754" s="3" t="s">
        <v>18331</v>
      </c>
      <c r="G754" s="3" t="s">
        <v>15591</v>
      </c>
    </row>
    <row r="755" spans="1:9" ht="16.8" customHeight="1" x14ac:dyDescent="0.3">
      <c r="A755" s="3" t="s">
        <v>7527</v>
      </c>
      <c r="B755" s="3" t="s">
        <v>15966</v>
      </c>
      <c r="C755" s="3" t="s">
        <v>18332</v>
      </c>
      <c r="D755" s="3" t="s">
        <v>18333</v>
      </c>
    </row>
    <row r="756" spans="1:9" ht="16.8" customHeight="1" x14ac:dyDescent="0.3">
      <c r="A756" s="3" t="s">
        <v>7529</v>
      </c>
      <c r="B756" s="3" t="s">
        <v>15966</v>
      </c>
      <c r="C756" s="3" t="s">
        <v>18334</v>
      </c>
      <c r="D756" s="3" t="s">
        <v>15476</v>
      </c>
      <c r="E756" s="3" t="s">
        <v>18335</v>
      </c>
      <c r="F756" s="3" t="s">
        <v>18336</v>
      </c>
      <c r="H756" s="3" t="s">
        <v>18337</v>
      </c>
      <c r="I756" s="3" t="s">
        <v>15936</v>
      </c>
    </row>
    <row r="757" spans="1:9" ht="16.8" customHeight="1" x14ac:dyDescent="0.3">
      <c r="A757" s="3" t="s">
        <v>18338</v>
      </c>
      <c r="B757" s="3" t="s">
        <v>15966</v>
      </c>
      <c r="C757" s="3" t="s">
        <v>18339</v>
      </c>
      <c r="D757" s="3" t="s">
        <v>15476</v>
      </c>
      <c r="E757" s="3" t="s">
        <v>18340</v>
      </c>
      <c r="F757" s="3" t="s">
        <v>18341</v>
      </c>
      <c r="G757" s="3" t="s">
        <v>15591</v>
      </c>
    </row>
    <row r="758" spans="1:9" ht="16.8" customHeight="1" x14ac:dyDescent="0.3">
      <c r="A758" s="3" t="s">
        <v>7548</v>
      </c>
      <c r="B758" s="3" t="s">
        <v>18342</v>
      </c>
      <c r="C758" s="3" t="s">
        <v>18122</v>
      </c>
      <c r="D758" s="3" t="s">
        <v>18343</v>
      </c>
      <c r="E758" s="3" t="s">
        <v>18344</v>
      </c>
      <c r="F758" s="3" t="s">
        <v>18345</v>
      </c>
      <c r="H758" s="3" t="s">
        <v>18346</v>
      </c>
      <c r="I758" s="3" t="s">
        <v>18347</v>
      </c>
    </row>
    <row r="759" spans="1:9" ht="16.8" customHeight="1" x14ac:dyDescent="0.3">
      <c r="A759" s="3" t="s">
        <v>7546</v>
      </c>
      <c r="B759" s="3" t="s">
        <v>15966</v>
      </c>
      <c r="C759" s="3" t="s">
        <v>18348</v>
      </c>
      <c r="D759" s="3" t="s">
        <v>18349</v>
      </c>
    </row>
    <row r="760" spans="1:9" ht="16.8" customHeight="1" x14ac:dyDescent="0.3">
      <c r="A760" s="3" t="s">
        <v>7537</v>
      </c>
      <c r="B760" s="3" t="s">
        <v>15966</v>
      </c>
      <c r="C760" s="3" t="s">
        <v>18350</v>
      </c>
      <c r="D760" s="3" t="s">
        <v>16092</v>
      </c>
      <c r="E760" s="3" t="s">
        <v>18351</v>
      </c>
      <c r="F760" s="3" t="s">
        <v>18352</v>
      </c>
      <c r="G760" s="3" t="s">
        <v>15591</v>
      </c>
    </row>
    <row r="761" spans="1:9" ht="16.8" customHeight="1" x14ac:dyDescent="0.3">
      <c r="A761" s="3" t="s">
        <v>7556</v>
      </c>
      <c r="B761" s="3" t="s">
        <v>18353</v>
      </c>
      <c r="C761" s="3" t="s">
        <v>18354</v>
      </c>
      <c r="D761" s="3" t="s">
        <v>15829</v>
      </c>
      <c r="E761" s="3" t="s">
        <v>18355</v>
      </c>
      <c r="F761" s="3" t="s">
        <v>18356</v>
      </c>
      <c r="G761" s="3" t="s">
        <v>18357</v>
      </c>
      <c r="H761" s="3" t="s">
        <v>18358</v>
      </c>
      <c r="I761" s="3" t="s">
        <v>18359</v>
      </c>
    </row>
    <row r="762" spans="1:9" ht="16.8" customHeight="1" x14ac:dyDescent="0.3">
      <c r="A762" s="3" t="s">
        <v>7540</v>
      </c>
      <c r="B762" s="3" t="s">
        <v>15966</v>
      </c>
      <c r="C762" s="3" t="s">
        <v>18360</v>
      </c>
      <c r="D762" s="3" t="s">
        <v>15476</v>
      </c>
    </row>
    <row r="763" spans="1:9" ht="16.8" customHeight="1" x14ac:dyDescent="0.3">
      <c r="A763" s="3" t="s">
        <v>18361</v>
      </c>
      <c r="B763" s="3" t="s">
        <v>18362</v>
      </c>
      <c r="C763" s="3" t="s">
        <v>17512</v>
      </c>
      <c r="D763" s="3" t="s">
        <v>15476</v>
      </c>
    </row>
    <row r="764" spans="1:9" ht="16.8" customHeight="1" x14ac:dyDescent="0.3">
      <c r="A764" s="3" t="s">
        <v>18363</v>
      </c>
      <c r="B764" s="3" t="s">
        <v>18364</v>
      </c>
      <c r="C764" s="3" t="s">
        <v>16703</v>
      </c>
      <c r="D764" s="3" t="s">
        <v>17870</v>
      </c>
      <c r="H764" s="3" t="s">
        <v>18365</v>
      </c>
    </row>
    <row r="765" spans="1:9" ht="16.8" customHeight="1" x14ac:dyDescent="0.3">
      <c r="A765" s="3" t="s">
        <v>7611</v>
      </c>
      <c r="B765" s="3" t="s">
        <v>18366</v>
      </c>
      <c r="C765" s="3" t="s">
        <v>16746</v>
      </c>
      <c r="D765" s="3" t="s">
        <v>15476</v>
      </c>
      <c r="E765" s="3" t="s">
        <v>18367</v>
      </c>
      <c r="F765" s="3" t="s">
        <v>18368</v>
      </c>
      <c r="G765" s="3" t="s">
        <v>18369</v>
      </c>
      <c r="H765" s="3" t="s">
        <v>18370</v>
      </c>
      <c r="I765" s="3" t="s">
        <v>18371</v>
      </c>
    </row>
    <row r="766" spans="1:9" ht="16.8" customHeight="1" x14ac:dyDescent="0.3">
      <c r="A766" s="3" t="s">
        <v>11124</v>
      </c>
      <c r="B766" s="3" t="s">
        <v>15563</v>
      </c>
      <c r="C766" s="3" t="s">
        <v>18372</v>
      </c>
      <c r="D766" s="3" t="s">
        <v>18373</v>
      </c>
      <c r="E766" s="3" t="s">
        <v>15484</v>
      </c>
      <c r="F766" s="3" t="s">
        <v>18374</v>
      </c>
      <c r="G766" s="3" t="s">
        <v>15591</v>
      </c>
    </row>
    <row r="767" spans="1:9" ht="16.8" customHeight="1" x14ac:dyDescent="0.3">
      <c r="A767" s="3" t="s">
        <v>7554</v>
      </c>
      <c r="B767" s="3" t="s">
        <v>18375</v>
      </c>
      <c r="C767" s="3" t="s">
        <v>15785</v>
      </c>
      <c r="D767" s="3" t="s">
        <v>18376</v>
      </c>
      <c r="E767" s="3" t="s">
        <v>15732</v>
      </c>
      <c r="F767" s="3" t="s">
        <v>18377</v>
      </c>
      <c r="G767" s="3" t="s">
        <v>18378</v>
      </c>
      <c r="H767" s="3" t="s">
        <v>18379</v>
      </c>
    </row>
    <row r="768" spans="1:9" ht="16.8" customHeight="1" x14ac:dyDescent="0.3">
      <c r="A768" s="3" t="s">
        <v>7617</v>
      </c>
      <c r="B768" s="3" t="s">
        <v>18380</v>
      </c>
      <c r="C768" s="3" t="s">
        <v>15557</v>
      </c>
      <c r="D768" s="3" t="s">
        <v>15476</v>
      </c>
      <c r="E768" s="3" t="s">
        <v>18381</v>
      </c>
      <c r="F768" s="3" t="s">
        <v>18382</v>
      </c>
      <c r="G768" s="3" t="s">
        <v>15591</v>
      </c>
    </row>
    <row r="769" spans="1:9" ht="16.8" customHeight="1" x14ac:dyDescent="0.3">
      <c r="A769" s="3" t="s">
        <v>7626</v>
      </c>
      <c r="B769" s="3" t="s">
        <v>18383</v>
      </c>
      <c r="C769" s="3" t="s">
        <v>15487</v>
      </c>
      <c r="D769" s="3" t="s">
        <v>15476</v>
      </c>
      <c r="E769" s="3" t="s">
        <v>18213</v>
      </c>
      <c r="F769" s="3" t="s">
        <v>18384</v>
      </c>
      <c r="G769" s="3" t="s">
        <v>15591</v>
      </c>
    </row>
    <row r="770" spans="1:9" ht="16.8" customHeight="1" x14ac:dyDescent="0.3">
      <c r="A770" s="3" t="s">
        <v>11138</v>
      </c>
      <c r="B770" s="3" t="s">
        <v>18385</v>
      </c>
      <c r="C770" s="3" t="s">
        <v>18386</v>
      </c>
      <c r="D770" s="3" t="s">
        <v>16265</v>
      </c>
      <c r="E770" s="3" t="s">
        <v>18387</v>
      </c>
      <c r="F770" s="3" t="s">
        <v>18388</v>
      </c>
      <c r="G770" s="3" t="s">
        <v>18389</v>
      </c>
      <c r="H770" s="3" t="s">
        <v>18390</v>
      </c>
      <c r="I770" s="3" t="s">
        <v>18391</v>
      </c>
    </row>
    <row r="771" spans="1:9" ht="16.8" customHeight="1" x14ac:dyDescent="0.3">
      <c r="A771" s="3" t="s">
        <v>18392</v>
      </c>
      <c r="B771" s="3" t="s">
        <v>15632</v>
      </c>
      <c r="C771" s="3" t="s">
        <v>18393</v>
      </c>
      <c r="D771" s="3" t="s">
        <v>18394</v>
      </c>
      <c r="E771" s="3" t="s">
        <v>16306</v>
      </c>
      <c r="F771" s="3" t="s">
        <v>18395</v>
      </c>
      <c r="H771" s="3" t="s">
        <v>18396</v>
      </c>
    </row>
    <row r="772" spans="1:9" ht="16.8" customHeight="1" x14ac:dyDescent="0.3">
      <c r="A772" s="3" t="s">
        <v>11149</v>
      </c>
      <c r="B772" s="3" t="s">
        <v>18397</v>
      </c>
      <c r="C772" s="3" t="s">
        <v>15487</v>
      </c>
      <c r="D772" s="3" t="s">
        <v>15476</v>
      </c>
    </row>
    <row r="773" spans="1:9" ht="16.8" customHeight="1" x14ac:dyDescent="0.3">
      <c r="A773" s="3" t="s">
        <v>11146</v>
      </c>
      <c r="B773" s="3" t="s">
        <v>18398</v>
      </c>
      <c r="C773" s="3" t="s">
        <v>18399</v>
      </c>
      <c r="D773" s="3" t="s">
        <v>18400</v>
      </c>
    </row>
    <row r="774" spans="1:9" ht="16.8" customHeight="1" x14ac:dyDescent="0.3">
      <c r="A774" s="3" t="s">
        <v>13369</v>
      </c>
      <c r="B774" s="3" t="s">
        <v>18401</v>
      </c>
      <c r="C774" s="3" t="s">
        <v>18402</v>
      </c>
      <c r="D774" s="3" t="s">
        <v>15476</v>
      </c>
      <c r="E774" s="3" t="s">
        <v>18403</v>
      </c>
      <c r="F774" s="3" t="s">
        <v>18404</v>
      </c>
    </row>
    <row r="775" spans="1:9" ht="16.8" customHeight="1" x14ac:dyDescent="0.3">
      <c r="A775" s="3" t="s">
        <v>13373</v>
      </c>
      <c r="B775" s="3" t="s">
        <v>16813</v>
      </c>
      <c r="C775" s="3" t="s">
        <v>15522</v>
      </c>
      <c r="D775" s="3" t="s">
        <v>15476</v>
      </c>
      <c r="E775" s="3" t="s">
        <v>18405</v>
      </c>
      <c r="F775" s="3" t="s">
        <v>18406</v>
      </c>
      <c r="G775" s="3" t="s">
        <v>15591</v>
      </c>
    </row>
    <row r="776" spans="1:9" ht="16.8" customHeight="1" x14ac:dyDescent="0.3">
      <c r="A776" s="3" t="s">
        <v>13392</v>
      </c>
      <c r="B776" s="3" t="s">
        <v>15937</v>
      </c>
      <c r="C776" s="3" t="s">
        <v>15564</v>
      </c>
      <c r="D776" s="3" t="s">
        <v>15476</v>
      </c>
      <c r="E776" s="3" t="s">
        <v>18407</v>
      </c>
      <c r="F776" s="3" t="s">
        <v>18408</v>
      </c>
      <c r="G776" s="3" t="s">
        <v>15591</v>
      </c>
    </row>
    <row r="777" spans="1:9" ht="16.8" customHeight="1" x14ac:dyDescent="0.3">
      <c r="A777" s="3" t="s">
        <v>13389</v>
      </c>
      <c r="B777" s="3" t="s">
        <v>18409</v>
      </c>
      <c r="C777" s="3" t="s">
        <v>18410</v>
      </c>
      <c r="D777" s="3" t="s">
        <v>15476</v>
      </c>
      <c r="E777" s="3" t="s">
        <v>18411</v>
      </c>
      <c r="F777" s="3" t="s">
        <v>18412</v>
      </c>
    </row>
    <row r="778" spans="1:9" ht="16.8" customHeight="1" x14ac:dyDescent="0.3">
      <c r="A778" s="3" t="s">
        <v>18413</v>
      </c>
      <c r="B778" s="3" t="s">
        <v>15762</v>
      </c>
      <c r="C778" s="3" t="s">
        <v>15557</v>
      </c>
      <c r="D778" s="3" t="s">
        <v>15476</v>
      </c>
      <c r="E778" s="3" t="s">
        <v>18414</v>
      </c>
      <c r="F778" s="3" t="s">
        <v>18415</v>
      </c>
      <c r="G778" s="3" t="s">
        <v>15591</v>
      </c>
    </row>
    <row r="779" spans="1:9" ht="16.8" customHeight="1" x14ac:dyDescent="0.3">
      <c r="A779" s="3" t="s">
        <v>13547</v>
      </c>
      <c r="B779" s="3" t="s">
        <v>18416</v>
      </c>
      <c r="C779" s="3" t="s">
        <v>18417</v>
      </c>
      <c r="D779" s="3" t="s">
        <v>15476</v>
      </c>
      <c r="E779" s="3" t="s">
        <v>18418</v>
      </c>
      <c r="F779" s="3" t="s">
        <v>18419</v>
      </c>
    </row>
    <row r="780" spans="1:9" ht="16.8" customHeight="1" x14ac:dyDescent="0.3">
      <c r="A780" s="3" t="s">
        <v>18420</v>
      </c>
      <c r="B780" s="3" t="s">
        <v>18416</v>
      </c>
      <c r="C780" s="3" t="s">
        <v>18421</v>
      </c>
      <c r="D780" s="3" t="s">
        <v>15476</v>
      </c>
      <c r="E780" s="3" t="s">
        <v>18422</v>
      </c>
      <c r="F780" s="3" t="s">
        <v>18423</v>
      </c>
      <c r="H780" s="3" t="s">
        <v>18424</v>
      </c>
      <c r="I780" s="3" t="s">
        <v>18425</v>
      </c>
    </row>
    <row r="781" spans="1:9" ht="16.8" customHeight="1" x14ac:dyDescent="0.3">
      <c r="A781" s="3" t="s">
        <v>13549</v>
      </c>
      <c r="B781" s="3" t="s">
        <v>18416</v>
      </c>
      <c r="C781" s="3" t="s">
        <v>18426</v>
      </c>
      <c r="D781" s="3" t="s">
        <v>18427</v>
      </c>
      <c r="E781" s="3" t="s">
        <v>18428</v>
      </c>
      <c r="F781" s="3" t="s">
        <v>18419</v>
      </c>
      <c r="H781" s="3" t="s">
        <v>18429</v>
      </c>
      <c r="I781" s="3" t="s">
        <v>18430</v>
      </c>
    </row>
    <row r="782" spans="1:9" ht="16.8" customHeight="1" x14ac:dyDescent="0.3">
      <c r="A782" s="3" t="s">
        <v>18431</v>
      </c>
      <c r="B782" s="3" t="s">
        <v>18432</v>
      </c>
      <c r="C782" s="3" t="s">
        <v>15557</v>
      </c>
      <c r="D782" s="3" t="s">
        <v>15476</v>
      </c>
    </row>
    <row r="783" spans="1:9" ht="16.8" customHeight="1" x14ac:dyDescent="0.3">
      <c r="A783" s="3" t="s">
        <v>13569</v>
      </c>
      <c r="B783" s="3" t="s">
        <v>18433</v>
      </c>
      <c r="C783" s="3" t="s">
        <v>18434</v>
      </c>
      <c r="D783" s="3" t="s">
        <v>18435</v>
      </c>
      <c r="E783" s="3" t="s">
        <v>15893</v>
      </c>
      <c r="F783" s="3" t="s">
        <v>18436</v>
      </c>
      <c r="G783" s="3" t="s">
        <v>18437</v>
      </c>
      <c r="H783" s="3" t="s">
        <v>18438</v>
      </c>
      <c r="I783" s="3" t="s">
        <v>18439</v>
      </c>
    </row>
    <row r="784" spans="1:9" ht="16.8" customHeight="1" x14ac:dyDescent="0.3">
      <c r="A784" s="3" t="s">
        <v>18440</v>
      </c>
      <c r="B784" s="3" t="s">
        <v>18441</v>
      </c>
      <c r="C784" s="3" t="s">
        <v>15503</v>
      </c>
      <c r="D784" s="3" t="s">
        <v>15476</v>
      </c>
      <c r="E784" s="3" t="s">
        <v>18442</v>
      </c>
      <c r="F784" s="3" t="s">
        <v>18443</v>
      </c>
    </row>
    <row r="785" spans="1:9" ht="16.8" customHeight="1" x14ac:dyDescent="0.3">
      <c r="A785" s="3" t="s">
        <v>13571</v>
      </c>
      <c r="B785" s="3" t="s">
        <v>18444</v>
      </c>
      <c r="C785" s="3" t="s">
        <v>18445</v>
      </c>
      <c r="D785" s="3" t="s">
        <v>15926</v>
      </c>
      <c r="E785" s="3" t="s">
        <v>18446</v>
      </c>
      <c r="F785" s="3" t="s">
        <v>18447</v>
      </c>
      <c r="G785" s="3" t="s">
        <v>15591</v>
      </c>
    </row>
    <row r="786" spans="1:9" ht="16.8" customHeight="1" x14ac:dyDescent="0.3">
      <c r="A786" s="3" t="s">
        <v>13553</v>
      </c>
      <c r="B786" s="3" t="s">
        <v>15542</v>
      </c>
      <c r="C786" s="3" t="s">
        <v>18445</v>
      </c>
      <c r="D786" s="3" t="s">
        <v>18448</v>
      </c>
      <c r="E786" s="3" t="s">
        <v>18449</v>
      </c>
      <c r="F786" s="3" t="s">
        <v>16657</v>
      </c>
    </row>
    <row r="787" spans="1:9" ht="16.8" customHeight="1" x14ac:dyDescent="0.3">
      <c r="A787" s="3" t="s">
        <v>13386</v>
      </c>
      <c r="B787" s="3" t="s">
        <v>18450</v>
      </c>
      <c r="C787" s="3" t="s">
        <v>17277</v>
      </c>
      <c r="D787" s="3" t="s">
        <v>16917</v>
      </c>
      <c r="E787" s="3" t="s">
        <v>15567</v>
      </c>
      <c r="F787" s="3" t="s">
        <v>18451</v>
      </c>
      <c r="H787" s="3" t="s">
        <v>18452</v>
      </c>
      <c r="I787" s="3" t="s">
        <v>18453</v>
      </c>
    </row>
    <row r="788" spans="1:9" ht="16.8" customHeight="1" x14ac:dyDescent="0.3">
      <c r="A788" s="3" t="s">
        <v>13575</v>
      </c>
      <c r="B788" s="3" t="s">
        <v>15527</v>
      </c>
      <c r="C788" s="3" t="s">
        <v>15844</v>
      </c>
      <c r="D788" s="3" t="s">
        <v>15476</v>
      </c>
      <c r="E788" s="3" t="s">
        <v>18454</v>
      </c>
      <c r="F788" s="3" t="s">
        <v>18455</v>
      </c>
      <c r="G788" s="3" t="s">
        <v>15591</v>
      </c>
    </row>
    <row r="789" spans="1:9" ht="16.8" customHeight="1" x14ac:dyDescent="0.3">
      <c r="A789" s="3" t="s">
        <v>13551</v>
      </c>
      <c r="B789" s="3" t="s">
        <v>18456</v>
      </c>
      <c r="C789" s="3" t="s">
        <v>18457</v>
      </c>
      <c r="D789" s="3" t="s">
        <v>18458</v>
      </c>
      <c r="E789" s="3" t="s">
        <v>18459</v>
      </c>
      <c r="F789" s="3" t="s">
        <v>18460</v>
      </c>
      <c r="H789" s="3" t="s">
        <v>18461</v>
      </c>
      <c r="I789" s="3" t="s">
        <v>18462</v>
      </c>
    </row>
    <row r="790" spans="1:9" ht="16.8" customHeight="1" x14ac:dyDescent="0.3">
      <c r="A790" s="3" t="s">
        <v>13573</v>
      </c>
      <c r="B790" s="3" t="s">
        <v>18416</v>
      </c>
      <c r="C790" s="3" t="s">
        <v>18463</v>
      </c>
      <c r="D790" s="3" t="s">
        <v>18464</v>
      </c>
      <c r="E790" s="3" t="s">
        <v>18465</v>
      </c>
      <c r="F790" s="3" t="s">
        <v>18466</v>
      </c>
    </row>
    <row r="791" spans="1:9" ht="16.8" customHeight="1" x14ac:dyDescent="0.3">
      <c r="A791" s="3" t="s">
        <v>12931</v>
      </c>
      <c r="B791" s="3" t="s">
        <v>18467</v>
      </c>
      <c r="C791" s="3" t="s">
        <v>15519</v>
      </c>
      <c r="D791" s="3" t="s">
        <v>15476</v>
      </c>
      <c r="E791" s="3" t="s">
        <v>18468</v>
      </c>
      <c r="F791" s="3" t="s">
        <v>18469</v>
      </c>
      <c r="G791" s="3" t="s">
        <v>15591</v>
      </c>
    </row>
    <row r="792" spans="1:9" ht="16.8" customHeight="1" x14ac:dyDescent="0.3">
      <c r="A792" s="3" t="s">
        <v>13821</v>
      </c>
      <c r="B792" s="3" t="s">
        <v>15969</v>
      </c>
      <c r="C792" s="3" t="s">
        <v>15487</v>
      </c>
      <c r="D792" s="3" t="s">
        <v>15476</v>
      </c>
      <c r="H792" s="3" t="s">
        <v>18470</v>
      </c>
    </row>
    <row r="793" spans="1:9" ht="16.8" customHeight="1" x14ac:dyDescent="0.3">
      <c r="A793" s="3" t="s">
        <v>13562</v>
      </c>
      <c r="B793" s="3" t="s">
        <v>18471</v>
      </c>
      <c r="C793" s="3" t="s">
        <v>17396</v>
      </c>
      <c r="D793" s="3" t="s">
        <v>18472</v>
      </c>
      <c r="E793" s="3" t="s">
        <v>18473</v>
      </c>
      <c r="F793" s="3" t="s">
        <v>18474</v>
      </c>
    </row>
    <row r="794" spans="1:9" ht="16.8" customHeight="1" x14ac:dyDescent="0.3">
      <c r="A794" s="3" t="s">
        <v>13825</v>
      </c>
      <c r="B794" s="3" t="s">
        <v>15969</v>
      </c>
      <c r="C794" s="3" t="s">
        <v>16539</v>
      </c>
      <c r="D794" s="3" t="s">
        <v>16237</v>
      </c>
      <c r="H794" s="3" t="s">
        <v>18475</v>
      </c>
    </row>
    <row r="795" spans="1:9" ht="16.8" customHeight="1" x14ac:dyDescent="0.3">
      <c r="A795" s="3" t="s">
        <v>13823</v>
      </c>
      <c r="B795" s="3" t="s">
        <v>15656</v>
      </c>
      <c r="C795" s="3" t="s">
        <v>16282</v>
      </c>
      <c r="D795" s="3" t="s">
        <v>18476</v>
      </c>
    </row>
    <row r="796" spans="1:9" ht="16.8" customHeight="1" x14ac:dyDescent="0.3">
      <c r="A796" s="3" t="s">
        <v>18477</v>
      </c>
      <c r="C796" s="3" t="s">
        <v>18478</v>
      </c>
      <c r="D796" s="3" t="s">
        <v>16517</v>
      </c>
      <c r="E796" s="3" t="s">
        <v>18479</v>
      </c>
      <c r="F796" s="3" t="s">
        <v>13815</v>
      </c>
      <c r="H796" s="3" t="s">
        <v>18480</v>
      </c>
      <c r="I796" s="3" t="s">
        <v>18481</v>
      </c>
    </row>
    <row r="797" spans="1:9" ht="16.8" customHeight="1" x14ac:dyDescent="0.3">
      <c r="A797" s="3" t="s">
        <v>13816</v>
      </c>
      <c r="B797" s="3" t="s">
        <v>15931</v>
      </c>
      <c r="C797" s="3" t="s">
        <v>15577</v>
      </c>
      <c r="D797" s="3" t="s">
        <v>15476</v>
      </c>
      <c r="E797" s="3" t="s">
        <v>18482</v>
      </c>
      <c r="F797" s="3" t="s">
        <v>13815</v>
      </c>
      <c r="G797" s="3" t="s">
        <v>15591</v>
      </c>
    </row>
    <row r="798" spans="1:9" ht="16.8" customHeight="1" x14ac:dyDescent="0.3">
      <c r="A798" s="3" t="s">
        <v>13577</v>
      </c>
      <c r="B798" s="3" t="s">
        <v>18416</v>
      </c>
      <c r="C798" s="3" t="s">
        <v>17570</v>
      </c>
      <c r="D798" s="3" t="s">
        <v>15476</v>
      </c>
      <c r="E798" s="3" t="s">
        <v>18483</v>
      </c>
      <c r="F798" s="3" t="s">
        <v>18484</v>
      </c>
      <c r="H798" s="3" t="s">
        <v>18485</v>
      </c>
      <c r="I798" s="3" t="s">
        <v>18486</v>
      </c>
    </row>
    <row r="799" spans="1:9" ht="16.8" customHeight="1" x14ac:dyDescent="0.3">
      <c r="A799" s="3" t="s">
        <v>13839</v>
      </c>
      <c r="B799" s="3" t="s">
        <v>16272</v>
      </c>
      <c r="C799" s="3" t="s">
        <v>18487</v>
      </c>
      <c r="D799" s="3" t="s">
        <v>15476</v>
      </c>
      <c r="E799" s="3" t="s">
        <v>16311</v>
      </c>
      <c r="F799" s="3" t="s">
        <v>18488</v>
      </c>
      <c r="H799" s="3" t="s">
        <v>18489</v>
      </c>
      <c r="I799" s="3" t="s">
        <v>18490</v>
      </c>
    </row>
    <row r="800" spans="1:9" ht="16.8" customHeight="1" x14ac:dyDescent="0.3">
      <c r="A800" s="3" t="s">
        <v>11126</v>
      </c>
      <c r="B800" s="3" t="s">
        <v>18491</v>
      </c>
      <c r="C800" s="3" t="s">
        <v>18492</v>
      </c>
      <c r="D800" s="3" t="s">
        <v>18493</v>
      </c>
      <c r="E800" s="3" t="s">
        <v>18494</v>
      </c>
      <c r="F800" s="3" t="s">
        <v>18495</v>
      </c>
      <c r="G800" s="3" t="s">
        <v>18496</v>
      </c>
      <c r="H800" s="3" t="s">
        <v>18497</v>
      </c>
      <c r="I800" s="3" t="s">
        <v>18498</v>
      </c>
    </row>
    <row r="801" spans="1:9" ht="16.8" customHeight="1" x14ac:dyDescent="0.3">
      <c r="A801" s="3" t="s">
        <v>10943</v>
      </c>
      <c r="B801" s="3" t="s">
        <v>15925</v>
      </c>
      <c r="C801" s="3" t="s">
        <v>15557</v>
      </c>
      <c r="D801" s="3" t="s">
        <v>15476</v>
      </c>
      <c r="E801" s="3" t="s">
        <v>18499</v>
      </c>
      <c r="F801" s="3" t="s">
        <v>18500</v>
      </c>
      <c r="G801" s="3" t="s">
        <v>15591</v>
      </c>
    </row>
    <row r="802" spans="1:9" ht="16.8" customHeight="1" x14ac:dyDescent="0.3">
      <c r="A802" s="3" t="s">
        <v>10949</v>
      </c>
      <c r="B802" s="3" t="s">
        <v>18501</v>
      </c>
      <c r="C802" s="3" t="s">
        <v>18502</v>
      </c>
      <c r="D802" s="3" t="s">
        <v>15476</v>
      </c>
      <c r="E802" s="3" t="s">
        <v>18503</v>
      </c>
      <c r="F802" s="3" t="s">
        <v>16292</v>
      </c>
      <c r="G802" s="3" t="s">
        <v>15591</v>
      </c>
    </row>
    <row r="803" spans="1:9" ht="16.8" customHeight="1" x14ac:dyDescent="0.3">
      <c r="A803" s="3" t="s">
        <v>13831</v>
      </c>
      <c r="B803" s="3" t="s">
        <v>15931</v>
      </c>
      <c r="C803" s="3" t="s">
        <v>18504</v>
      </c>
      <c r="D803" s="3" t="s">
        <v>15476</v>
      </c>
      <c r="E803" s="3" t="s">
        <v>18505</v>
      </c>
      <c r="F803" s="3" t="s">
        <v>13815</v>
      </c>
      <c r="G803" s="3" t="s">
        <v>18506</v>
      </c>
      <c r="H803" s="3" t="s">
        <v>18507</v>
      </c>
      <c r="I803" s="3" t="s">
        <v>18508</v>
      </c>
    </row>
    <row r="804" spans="1:9" ht="16.8" customHeight="1" x14ac:dyDescent="0.3">
      <c r="A804" s="3" t="s">
        <v>18509</v>
      </c>
      <c r="B804" s="3" t="s">
        <v>18510</v>
      </c>
      <c r="C804" s="3" t="s">
        <v>15528</v>
      </c>
      <c r="D804" s="3" t="s">
        <v>15476</v>
      </c>
      <c r="E804" s="3" t="s">
        <v>18511</v>
      </c>
      <c r="F804" s="3" t="s">
        <v>18512</v>
      </c>
      <c r="G804" s="3" t="s">
        <v>18513</v>
      </c>
      <c r="H804" s="3" t="s">
        <v>18514</v>
      </c>
      <c r="I804" s="3" t="s">
        <v>18515</v>
      </c>
    </row>
    <row r="805" spans="1:9" ht="16.8" customHeight="1" x14ac:dyDescent="0.3">
      <c r="A805" s="3" t="s">
        <v>10960</v>
      </c>
      <c r="B805" s="3" t="s">
        <v>15925</v>
      </c>
      <c r="C805" s="3" t="s">
        <v>18516</v>
      </c>
      <c r="D805" s="3" t="s">
        <v>18517</v>
      </c>
    </row>
    <row r="806" spans="1:9" ht="16.8" customHeight="1" x14ac:dyDescent="0.3">
      <c r="A806" s="3" t="s">
        <v>3644</v>
      </c>
      <c r="B806" s="3" t="s">
        <v>17966</v>
      </c>
      <c r="C806" s="3" t="s">
        <v>15539</v>
      </c>
      <c r="D806" s="3" t="s">
        <v>15476</v>
      </c>
      <c r="E806" s="3" t="s">
        <v>17967</v>
      </c>
      <c r="F806" s="3" t="s">
        <v>17968</v>
      </c>
      <c r="G806" s="3" t="s">
        <v>15591</v>
      </c>
    </row>
    <row r="807" spans="1:9" ht="16.8" customHeight="1" x14ac:dyDescent="0.3">
      <c r="A807" s="3" t="s">
        <v>10958</v>
      </c>
      <c r="B807" s="3" t="s">
        <v>15925</v>
      </c>
      <c r="C807" s="3" t="s">
        <v>18518</v>
      </c>
      <c r="D807" s="3" t="s">
        <v>15476</v>
      </c>
      <c r="E807" s="3" t="s">
        <v>18519</v>
      </c>
      <c r="F807" s="3" t="s">
        <v>18520</v>
      </c>
      <c r="G807" s="3" t="s">
        <v>18521</v>
      </c>
      <c r="H807" s="3" t="s">
        <v>18522</v>
      </c>
      <c r="I807" s="3" t="s">
        <v>18523</v>
      </c>
    </row>
    <row r="808" spans="1:9" ht="16.8" customHeight="1" x14ac:dyDescent="0.3">
      <c r="A808" s="3" t="s">
        <v>18524</v>
      </c>
      <c r="B808" s="3" t="s">
        <v>15523</v>
      </c>
      <c r="C808" s="3" t="s">
        <v>15522</v>
      </c>
      <c r="D808" s="3" t="s">
        <v>15476</v>
      </c>
      <c r="E808" s="3" t="s">
        <v>16171</v>
      </c>
      <c r="F808" s="3" t="s">
        <v>18525</v>
      </c>
      <c r="G808" s="3" t="s">
        <v>15591</v>
      </c>
    </row>
    <row r="809" spans="1:9" ht="16.8" customHeight="1" x14ac:dyDescent="0.3">
      <c r="A809" s="3" t="s">
        <v>5303</v>
      </c>
      <c r="B809" s="3" t="s">
        <v>18526</v>
      </c>
      <c r="C809" s="3" t="s">
        <v>15577</v>
      </c>
      <c r="D809" s="3" t="s">
        <v>15476</v>
      </c>
      <c r="E809" s="3" t="s">
        <v>15484</v>
      </c>
      <c r="F809" s="3" t="s">
        <v>18527</v>
      </c>
      <c r="G809" s="3" t="s">
        <v>18528</v>
      </c>
      <c r="H809" s="3" t="s">
        <v>18529</v>
      </c>
    </row>
    <row r="810" spans="1:9" ht="16.8" customHeight="1" x14ac:dyDescent="0.3">
      <c r="A810" s="3" t="s">
        <v>10946</v>
      </c>
      <c r="B810" s="3" t="s">
        <v>15925</v>
      </c>
      <c r="C810" s="3" t="s">
        <v>15622</v>
      </c>
      <c r="D810" s="3" t="s">
        <v>15476</v>
      </c>
      <c r="E810" s="3" t="s">
        <v>18519</v>
      </c>
      <c r="F810" s="3" t="s">
        <v>18530</v>
      </c>
      <c r="I810" s="3" t="s">
        <v>15936</v>
      </c>
    </row>
    <row r="811" spans="1:9" ht="16.8" customHeight="1" x14ac:dyDescent="0.3">
      <c r="A811" s="3" t="s">
        <v>5308</v>
      </c>
      <c r="B811" s="3" t="s">
        <v>18526</v>
      </c>
      <c r="C811" s="3" t="s">
        <v>15742</v>
      </c>
      <c r="D811" s="3" t="s">
        <v>15476</v>
      </c>
    </row>
    <row r="812" spans="1:9" ht="16.8" customHeight="1" x14ac:dyDescent="0.3">
      <c r="A812" s="3" t="s">
        <v>5301</v>
      </c>
      <c r="B812" s="3" t="s">
        <v>18526</v>
      </c>
      <c r="C812" s="3" t="s">
        <v>15503</v>
      </c>
      <c r="D812" s="3" t="s">
        <v>15476</v>
      </c>
      <c r="E812" s="3" t="s">
        <v>18531</v>
      </c>
      <c r="F812" s="3" t="s">
        <v>18527</v>
      </c>
      <c r="G812" s="3" t="s">
        <v>15591</v>
      </c>
    </row>
    <row r="813" spans="1:9" ht="16.8" customHeight="1" x14ac:dyDescent="0.3">
      <c r="A813" s="3" t="s">
        <v>10956</v>
      </c>
      <c r="B813" s="3" t="s">
        <v>15925</v>
      </c>
      <c r="C813" s="3" t="s">
        <v>18532</v>
      </c>
      <c r="D813" s="3" t="s">
        <v>15476</v>
      </c>
      <c r="E813" s="3" t="s">
        <v>18533</v>
      </c>
      <c r="F813" s="3" t="s">
        <v>18534</v>
      </c>
      <c r="H813" s="3" t="s">
        <v>18535</v>
      </c>
      <c r="I813" s="3" t="s">
        <v>18536</v>
      </c>
    </row>
    <row r="814" spans="1:9" ht="16.8" customHeight="1" x14ac:dyDescent="0.3">
      <c r="A814" s="3" t="s">
        <v>5341</v>
      </c>
      <c r="B814" s="3" t="s">
        <v>18526</v>
      </c>
      <c r="C814" s="3" t="s">
        <v>15528</v>
      </c>
      <c r="D814" s="3" t="s">
        <v>15476</v>
      </c>
      <c r="E814" s="3" t="s">
        <v>18537</v>
      </c>
      <c r="F814" s="3" t="s">
        <v>18538</v>
      </c>
      <c r="G814" s="3" t="s">
        <v>15591</v>
      </c>
    </row>
    <row r="815" spans="1:9" ht="16.8" customHeight="1" x14ac:dyDescent="0.3">
      <c r="A815" s="3" t="s">
        <v>10952</v>
      </c>
      <c r="B815" s="3" t="s">
        <v>15925</v>
      </c>
      <c r="C815" s="3" t="s">
        <v>17415</v>
      </c>
      <c r="D815" s="3" t="s">
        <v>15476</v>
      </c>
      <c r="E815" s="3" t="s">
        <v>17875</v>
      </c>
      <c r="F815" s="3" t="s">
        <v>18539</v>
      </c>
      <c r="H815" s="3" t="s">
        <v>18540</v>
      </c>
      <c r="I815" s="3" t="s">
        <v>18541</v>
      </c>
    </row>
    <row r="816" spans="1:9" ht="16.8" customHeight="1" x14ac:dyDescent="0.3">
      <c r="A816" s="3" t="s">
        <v>5330</v>
      </c>
      <c r="B816" s="3" t="s">
        <v>18542</v>
      </c>
      <c r="C816" s="3" t="s">
        <v>15543</v>
      </c>
      <c r="D816" s="3" t="s">
        <v>18543</v>
      </c>
      <c r="E816" s="3" t="s">
        <v>18544</v>
      </c>
      <c r="F816" s="3" t="s">
        <v>18527</v>
      </c>
      <c r="G816" s="3" t="s">
        <v>18545</v>
      </c>
      <c r="H816" s="3" t="s">
        <v>18546</v>
      </c>
      <c r="I816" s="3" t="s">
        <v>18547</v>
      </c>
    </row>
    <row r="817" spans="1:9" ht="16.8" customHeight="1" x14ac:dyDescent="0.3">
      <c r="A817" s="3" t="s">
        <v>18548</v>
      </c>
      <c r="C817" s="3" t="s">
        <v>18549</v>
      </c>
      <c r="D817" s="3" t="s">
        <v>16261</v>
      </c>
      <c r="E817" s="3" t="s">
        <v>16869</v>
      </c>
      <c r="F817" s="3" t="s">
        <v>18550</v>
      </c>
      <c r="H817" s="3" t="s">
        <v>18551</v>
      </c>
      <c r="I817" s="3" t="s">
        <v>18552</v>
      </c>
    </row>
    <row r="818" spans="1:9" ht="16.8" customHeight="1" x14ac:dyDescent="0.3">
      <c r="A818" s="3" t="s">
        <v>5326</v>
      </c>
      <c r="B818" s="3" t="s">
        <v>18553</v>
      </c>
      <c r="C818" s="3" t="s">
        <v>15519</v>
      </c>
      <c r="D818" s="3" t="s">
        <v>15476</v>
      </c>
      <c r="E818" s="3" t="s">
        <v>15732</v>
      </c>
      <c r="F818" s="3" t="s">
        <v>18527</v>
      </c>
      <c r="H818" s="3" t="s">
        <v>18554</v>
      </c>
    </row>
    <row r="819" spans="1:9" ht="16.8" customHeight="1" x14ac:dyDescent="0.3">
      <c r="A819" s="3" t="s">
        <v>5347</v>
      </c>
      <c r="B819" s="3" t="s">
        <v>15523</v>
      </c>
      <c r="C819" s="3" t="s">
        <v>15952</v>
      </c>
      <c r="D819" s="3" t="s">
        <v>15476</v>
      </c>
    </row>
    <row r="820" spans="1:9" ht="16.8" customHeight="1" x14ac:dyDescent="0.3">
      <c r="A820" s="3" t="s">
        <v>5333</v>
      </c>
      <c r="B820" s="3" t="s">
        <v>18526</v>
      </c>
      <c r="C820" s="3" t="s">
        <v>15503</v>
      </c>
      <c r="D820" s="3" t="s">
        <v>15476</v>
      </c>
      <c r="E820" s="3" t="s">
        <v>16171</v>
      </c>
      <c r="F820" s="3" t="s">
        <v>18555</v>
      </c>
      <c r="G820" s="3" t="s">
        <v>15591</v>
      </c>
    </row>
    <row r="821" spans="1:9" ht="16.8" customHeight="1" x14ac:dyDescent="0.3">
      <c r="A821" s="3" t="s">
        <v>5355</v>
      </c>
      <c r="C821" s="3" t="s">
        <v>15528</v>
      </c>
      <c r="D821" s="3" t="s">
        <v>15476</v>
      </c>
      <c r="E821" s="3" t="s">
        <v>18556</v>
      </c>
      <c r="F821" s="3" t="s">
        <v>18557</v>
      </c>
      <c r="H821" s="3" t="s">
        <v>18558</v>
      </c>
      <c r="I821" s="3" t="s">
        <v>18559</v>
      </c>
    </row>
    <row r="822" spans="1:9" ht="16.8" customHeight="1" x14ac:dyDescent="0.3">
      <c r="A822" s="3" t="s">
        <v>5344</v>
      </c>
      <c r="B822" s="3" t="s">
        <v>15523</v>
      </c>
      <c r="C822" s="3" t="s">
        <v>15487</v>
      </c>
      <c r="D822" s="3" t="s">
        <v>15476</v>
      </c>
      <c r="E822" s="3" t="s">
        <v>18560</v>
      </c>
      <c r="F822" s="3" t="s">
        <v>18561</v>
      </c>
      <c r="G822" s="3" t="s">
        <v>15591</v>
      </c>
    </row>
    <row r="823" spans="1:9" ht="16.8" customHeight="1" x14ac:dyDescent="0.3">
      <c r="A823" s="3" t="s">
        <v>12644</v>
      </c>
      <c r="B823" s="3" t="s">
        <v>18562</v>
      </c>
      <c r="C823" s="3" t="s">
        <v>15475</v>
      </c>
      <c r="D823" s="3" t="s">
        <v>15476</v>
      </c>
      <c r="E823" s="3" t="s">
        <v>18563</v>
      </c>
      <c r="F823" s="3" t="s">
        <v>18564</v>
      </c>
    </row>
    <row r="824" spans="1:9" ht="16.8" customHeight="1" x14ac:dyDescent="0.3">
      <c r="A824" s="3" t="s">
        <v>18565</v>
      </c>
      <c r="B824" s="3" t="s">
        <v>16429</v>
      </c>
      <c r="C824" s="3" t="s">
        <v>17193</v>
      </c>
      <c r="D824" s="3" t="s">
        <v>17194</v>
      </c>
    </row>
    <row r="825" spans="1:9" ht="16.8" customHeight="1" x14ac:dyDescent="0.3">
      <c r="A825" s="3" t="s">
        <v>5352</v>
      </c>
      <c r="B825" s="3" t="s">
        <v>18566</v>
      </c>
      <c r="C825" s="3" t="s">
        <v>15539</v>
      </c>
      <c r="D825" s="3" t="s">
        <v>15476</v>
      </c>
      <c r="E825" s="3" t="s">
        <v>17423</v>
      </c>
      <c r="F825" s="3" t="s">
        <v>18567</v>
      </c>
      <c r="G825" s="3" t="s">
        <v>15591</v>
      </c>
    </row>
    <row r="826" spans="1:9" ht="16.8" customHeight="1" x14ac:dyDescent="0.3">
      <c r="A826" s="3" t="s">
        <v>12633</v>
      </c>
      <c r="B826" s="3" t="s">
        <v>18568</v>
      </c>
      <c r="C826" s="3" t="s">
        <v>18569</v>
      </c>
      <c r="D826" s="3" t="s">
        <v>17098</v>
      </c>
      <c r="E826" s="3" t="s">
        <v>18570</v>
      </c>
      <c r="F826" s="3" t="s">
        <v>18571</v>
      </c>
      <c r="G826" s="3" t="s">
        <v>18572</v>
      </c>
      <c r="H826" s="3" t="s">
        <v>18573</v>
      </c>
      <c r="I826" s="3" t="s">
        <v>18574</v>
      </c>
    </row>
    <row r="827" spans="1:9" ht="16.8" customHeight="1" x14ac:dyDescent="0.3">
      <c r="A827" s="3" t="s">
        <v>18575</v>
      </c>
      <c r="B827" s="3" t="s">
        <v>15527</v>
      </c>
      <c r="C827" s="3" t="s">
        <v>18576</v>
      </c>
      <c r="D827" s="3" t="s">
        <v>18577</v>
      </c>
      <c r="E827" s="3" t="s">
        <v>18578</v>
      </c>
      <c r="F827" s="3" t="s">
        <v>12629</v>
      </c>
      <c r="G827" s="3" t="s">
        <v>18579</v>
      </c>
      <c r="H827" s="3" t="s">
        <v>18580</v>
      </c>
      <c r="I827" s="3" t="s">
        <v>18581</v>
      </c>
    </row>
    <row r="828" spans="1:9" ht="16.8" customHeight="1" x14ac:dyDescent="0.3">
      <c r="A828" s="3" t="s">
        <v>12651</v>
      </c>
      <c r="B828" s="3" t="s">
        <v>18582</v>
      </c>
      <c r="C828" s="3" t="s">
        <v>15487</v>
      </c>
      <c r="D828" s="3" t="s">
        <v>15476</v>
      </c>
      <c r="E828" s="3" t="s">
        <v>18583</v>
      </c>
      <c r="F828" s="3" t="s">
        <v>18584</v>
      </c>
      <c r="G828" s="3" t="s">
        <v>15591</v>
      </c>
    </row>
    <row r="829" spans="1:9" ht="16.8" customHeight="1" x14ac:dyDescent="0.3">
      <c r="A829" s="3" t="s">
        <v>18585</v>
      </c>
      <c r="B829" s="3" t="s">
        <v>15523</v>
      </c>
      <c r="C829" s="3" t="s">
        <v>15522</v>
      </c>
      <c r="D829" s="3" t="s">
        <v>15476</v>
      </c>
    </row>
    <row r="830" spans="1:9" ht="16.8" customHeight="1" x14ac:dyDescent="0.3">
      <c r="A830" s="3" t="s">
        <v>12656</v>
      </c>
      <c r="C830" s="3" t="s">
        <v>15524</v>
      </c>
      <c r="D830" s="3" t="s">
        <v>15476</v>
      </c>
    </row>
    <row r="831" spans="1:9" ht="16.8" customHeight="1" x14ac:dyDescent="0.3">
      <c r="A831" s="3" t="s">
        <v>18586</v>
      </c>
      <c r="B831" s="3" t="s">
        <v>18587</v>
      </c>
      <c r="C831" s="3" t="s">
        <v>15557</v>
      </c>
      <c r="D831" s="3" t="s">
        <v>15476</v>
      </c>
      <c r="E831" s="3" t="s">
        <v>18588</v>
      </c>
      <c r="F831" s="3" t="s">
        <v>18589</v>
      </c>
      <c r="G831" s="3" t="s">
        <v>18590</v>
      </c>
      <c r="H831" s="3" t="s">
        <v>18591</v>
      </c>
      <c r="I831" s="3" t="s">
        <v>18592</v>
      </c>
    </row>
    <row r="832" spans="1:9" ht="16.8" customHeight="1" x14ac:dyDescent="0.3">
      <c r="A832" s="3" t="s">
        <v>12661</v>
      </c>
      <c r="B832" s="3" t="s">
        <v>18593</v>
      </c>
      <c r="C832" s="3" t="s">
        <v>18594</v>
      </c>
      <c r="D832" s="3" t="s">
        <v>16177</v>
      </c>
      <c r="E832" s="3" t="s">
        <v>18595</v>
      </c>
      <c r="F832" s="3" t="s">
        <v>18596</v>
      </c>
      <c r="G832" s="3" t="s">
        <v>18597</v>
      </c>
      <c r="H832" s="3" t="s">
        <v>18598</v>
      </c>
      <c r="I832" s="3" t="s">
        <v>15936</v>
      </c>
    </row>
    <row r="833" spans="1:9" ht="16.8" customHeight="1" x14ac:dyDescent="0.3">
      <c r="A833" s="3" t="s">
        <v>12649</v>
      </c>
      <c r="B833" s="3" t="s">
        <v>18599</v>
      </c>
      <c r="C833" s="3" t="s">
        <v>18600</v>
      </c>
      <c r="D833" s="3" t="s">
        <v>18601</v>
      </c>
      <c r="E833" s="3" t="s">
        <v>18602</v>
      </c>
      <c r="F833" s="3" t="s">
        <v>18603</v>
      </c>
      <c r="H833" s="3" t="s">
        <v>18604</v>
      </c>
      <c r="I833" s="3" t="s">
        <v>18605</v>
      </c>
    </row>
    <row r="834" spans="1:9" ht="16.8" customHeight="1" x14ac:dyDescent="0.3">
      <c r="A834" s="3" t="s">
        <v>18606</v>
      </c>
      <c r="B834" s="3" t="s">
        <v>18607</v>
      </c>
      <c r="C834" s="3" t="s">
        <v>15524</v>
      </c>
      <c r="D834" s="3" t="s">
        <v>15476</v>
      </c>
      <c r="E834" s="3" t="s">
        <v>18608</v>
      </c>
      <c r="F834" s="3" t="s">
        <v>18609</v>
      </c>
      <c r="G834" s="3" t="s">
        <v>18610</v>
      </c>
      <c r="H834" s="3" t="s">
        <v>18611</v>
      </c>
      <c r="I834" s="3" t="s">
        <v>18612</v>
      </c>
    </row>
    <row r="835" spans="1:9" ht="16.8" customHeight="1" x14ac:dyDescent="0.3">
      <c r="A835" s="3" t="s">
        <v>5306</v>
      </c>
      <c r="B835" s="3" t="s">
        <v>18613</v>
      </c>
      <c r="C835" s="3" t="s">
        <v>17165</v>
      </c>
      <c r="D835" s="3" t="s">
        <v>18614</v>
      </c>
      <c r="E835" s="3" t="s">
        <v>18615</v>
      </c>
      <c r="F835" s="3" t="s">
        <v>18616</v>
      </c>
      <c r="H835" s="3" t="s">
        <v>18617</v>
      </c>
      <c r="I835" s="3" t="s">
        <v>18618</v>
      </c>
    </row>
    <row r="836" spans="1:9" ht="16.8" customHeight="1" x14ac:dyDescent="0.3">
      <c r="A836" s="3" t="s">
        <v>12658</v>
      </c>
      <c r="B836" s="3" t="s">
        <v>15714</v>
      </c>
      <c r="C836" s="3" t="s">
        <v>15557</v>
      </c>
      <c r="D836" s="3" t="s">
        <v>15476</v>
      </c>
      <c r="E836" s="3" t="s">
        <v>18619</v>
      </c>
      <c r="F836" s="3" t="s">
        <v>18589</v>
      </c>
      <c r="G836" s="3" t="s">
        <v>15591</v>
      </c>
    </row>
    <row r="837" spans="1:9" ht="16.8" customHeight="1" x14ac:dyDescent="0.3">
      <c r="A837" s="3" t="s">
        <v>1955</v>
      </c>
      <c r="B837" s="3" t="s">
        <v>18620</v>
      </c>
      <c r="C837" s="3" t="s">
        <v>15475</v>
      </c>
      <c r="D837" s="3" t="s">
        <v>15476</v>
      </c>
      <c r="E837" s="3" t="s">
        <v>18621</v>
      </c>
      <c r="F837" s="3" t="s">
        <v>18622</v>
      </c>
      <c r="H837" s="3" t="s">
        <v>18623</v>
      </c>
      <c r="I837" s="3" t="s">
        <v>18624</v>
      </c>
    </row>
    <row r="838" spans="1:9" ht="16.8" customHeight="1" x14ac:dyDescent="0.3">
      <c r="A838" s="3" t="s">
        <v>12667</v>
      </c>
      <c r="C838" s="3" t="s">
        <v>15564</v>
      </c>
      <c r="D838" s="3" t="s">
        <v>15476</v>
      </c>
      <c r="E838" s="3" t="s">
        <v>18625</v>
      </c>
      <c r="F838" s="3" t="s">
        <v>18626</v>
      </c>
    </row>
    <row r="839" spans="1:9" ht="16.8" customHeight="1" x14ac:dyDescent="0.3">
      <c r="A839" s="3" t="s">
        <v>1959</v>
      </c>
      <c r="B839" s="3" t="s">
        <v>18620</v>
      </c>
      <c r="C839" s="3" t="s">
        <v>18354</v>
      </c>
      <c r="D839" s="3" t="s">
        <v>18627</v>
      </c>
      <c r="E839" s="3" t="s">
        <v>18628</v>
      </c>
      <c r="F839" s="3" t="s">
        <v>18629</v>
      </c>
      <c r="G839" s="3" t="s">
        <v>18630</v>
      </c>
      <c r="H839" s="3" t="s">
        <v>18631</v>
      </c>
      <c r="I839" s="3" t="s">
        <v>18632</v>
      </c>
    </row>
    <row r="840" spans="1:9" ht="16.8" customHeight="1" x14ac:dyDescent="0.3">
      <c r="A840" s="3" t="s">
        <v>14857</v>
      </c>
      <c r="B840" s="3" t="s">
        <v>15820</v>
      </c>
      <c r="C840" s="3" t="s">
        <v>15503</v>
      </c>
      <c r="D840" s="3" t="s">
        <v>15476</v>
      </c>
      <c r="E840" s="3" t="s">
        <v>18633</v>
      </c>
      <c r="F840" s="3" t="s">
        <v>18634</v>
      </c>
      <c r="G840" s="3" t="s">
        <v>18635</v>
      </c>
      <c r="H840" s="3" t="s">
        <v>18636</v>
      </c>
      <c r="I840" s="3" t="s">
        <v>18637</v>
      </c>
    </row>
    <row r="841" spans="1:9" ht="16.8" customHeight="1" x14ac:dyDescent="0.3">
      <c r="A841" s="3" t="s">
        <v>1965</v>
      </c>
      <c r="B841" s="3" t="s">
        <v>17456</v>
      </c>
      <c r="C841" s="3" t="s">
        <v>18638</v>
      </c>
      <c r="D841" s="3" t="s">
        <v>18639</v>
      </c>
      <c r="E841" s="3" t="s">
        <v>18640</v>
      </c>
      <c r="F841" s="3" t="s">
        <v>18641</v>
      </c>
      <c r="H841" s="3" t="s">
        <v>18642</v>
      </c>
      <c r="I841" s="3" t="s">
        <v>18643</v>
      </c>
    </row>
    <row r="842" spans="1:9" ht="16.8" customHeight="1" x14ac:dyDescent="0.3">
      <c r="A842" s="3" t="s">
        <v>14861</v>
      </c>
      <c r="B842" s="3" t="s">
        <v>15950</v>
      </c>
      <c r="C842" s="3" t="s">
        <v>15557</v>
      </c>
      <c r="D842" s="3" t="s">
        <v>15476</v>
      </c>
      <c r="E842" s="3" t="s">
        <v>18644</v>
      </c>
      <c r="F842" s="3" t="s">
        <v>18645</v>
      </c>
    </row>
    <row r="843" spans="1:9" ht="16.8" customHeight="1" x14ac:dyDescent="0.3">
      <c r="A843" s="3" t="s">
        <v>14863</v>
      </c>
      <c r="B843" s="3" t="s">
        <v>15523</v>
      </c>
      <c r="C843" s="3" t="s">
        <v>18646</v>
      </c>
      <c r="D843" s="3" t="s">
        <v>15476</v>
      </c>
      <c r="E843" s="3" t="s">
        <v>18647</v>
      </c>
      <c r="F843" s="3" t="s">
        <v>18648</v>
      </c>
      <c r="G843" s="3" t="s">
        <v>15591</v>
      </c>
    </row>
    <row r="844" spans="1:9" ht="16.8" customHeight="1" x14ac:dyDescent="0.3">
      <c r="A844" s="3" t="s">
        <v>1971</v>
      </c>
      <c r="B844" s="3" t="s">
        <v>18649</v>
      </c>
      <c r="C844" s="3" t="s">
        <v>15711</v>
      </c>
      <c r="D844" s="3" t="s">
        <v>15476</v>
      </c>
      <c r="E844" s="3" t="s">
        <v>18650</v>
      </c>
      <c r="F844" s="3" t="s">
        <v>18651</v>
      </c>
      <c r="G844" s="3" t="s">
        <v>15591</v>
      </c>
    </row>
    <row r="845" spans="1:9" ht="16.8" customHeight="1" x14ac:dyDescent="0.3">
      <c r="A845" s="3" t="s">
        <v>1171</v>
      </c>
      <c r="B845" s="3" t="s">
        <v>15714</v>
      </c>
      <c r="C845" s="3" t="s">
        <v>15742</v>
      </c>
      <c r="D845" s="3" t="s">
        <v>15476</v>
      </c>
      <c r="G845" s="3" t="s">
        <v>15591</v>
      </c>
    </row>
    <row r="846" spans="1:9" ht="16.8" customHeight="1" x14ac:dyDescent="0.3">
      <c r="A846" s="3" t="s">
        <v>14865</v>
      </c>
      <c r="B846" s="3" t="s">
        <v>16655</v>
      </c>
      <c r="C846" s="3" t="s">
        <v>15487</v>
      </c>
      <c r="D846" s="3" t="s">
        <v>15476</v>
      </c>
      <c r="E846" s="3" t="s">
        <v>16656</v>
      </c>
      <c r="F846" s="3" t="s">
        <v>18652</v>
      </c>
    </row>
    <row r="847" spans="1:9" ht="16.8" customHeight="1" x14ac:dyDescent="0.3">
      <c r="A847" s="3" t="s">
        <v>14868</v>
      </c>
      <c r="C847" s="3" t="s">
        <v>18653</v>
      </c>
      <c r="D847" s="3" t="s">
        <v>15476</v>
      </c>
      <c r="E847" s="3" t="s">
        <v>16284</v>
      </c>
      <c r="F847" s="3" t="s">
        <v>18654</v>
      </c>
      <c r="G847" s="3" t="s">
        <v>18655</v>
      </c>
      <c r="H847" s="3" t="s">
        <v>18656</v>
      </c>
      <c r="I847" s="3" t="s">
        <v>18657</v>
      </c>
    </row>
    <row r="848" spans="1:9" ht="16.8" customHeight="1" x14ac:dyDescent="0.3">
      <c r="A848" s="3" t="s">
        <v>1975</v>
      </c>
      <c r="B848" s="3" t="s">
        <v>17543</v>
      </c>
      <c r="C848" s="3" t="s">
        <v>15519</v>
      </c>
      <c r="D848" s="3" t="s">
        <v>15476</v>
      </c>
      <c r="E848" s="3" t="s">
        <v>18658</v>
      </c>
      <c r="F848" s="3" t="s">
        <v>18659</v>
      </c>
      <c r="G848" s="3" t="s">
        <v>15591</v>
      </c>
    </row>
    <row r="849" spans="1:9" ht="16.8" customHeight="1" x14ac:dyDescent="0.3">
      <c r="A849" s="3" t="s">
        <v>14855</v>
      </c>
      <c r="B849" s="3" t="s">
        <v>15950</v>
      </c>
      <c r="C849" s="3" t="s">
        <v>18660</v>
      </c>
      <c r="D849" s="3" t="s">
        <v>15476</v>
      </c>
      <c r="E849" s="3" t="s">
        <v>16656</v>
      </c>
      <c r="F849" s="3" t="s">
        <v>18661</v>
      </c>
      <c r="G849" s="3" t="s">
        <v>15591</v>
      </c>
    </row>
    <row r="850" spans="1:9" ht="16.8" customHeight="1" x14ac:dyDescent="0.3">
      <c r="A850" s="3" t="s">
        <v>14873</v>
      </c>
      <c r="B850" s="3" t="s">
        <v>15589</v>
      </c>
      <c r="C850" s="3" t="s">
        <v>18662</v>
      </c>
      <c r="D850" s="3" t="s">
        <v>15476</v>
      </c>
      <c r="E850" s="3" t="s">
        <v>18291</v>
      </c>
      <c r="F850" s="3" t="s">
        <v>18663</v>
      </c>
      <c r="G850" s="3" t="s">
        <v>15591</v>
      </c>
    </row>
    <row r="851" spans="1:9" ht="16.8" customHeight="1" x14ac:dyDescent="0.3">
      <c r="A851" s="3" t="s">
        <v>18664</v>
      </c>
      <c r="B851" s="3" t="s">
        <v>18665</v>
      </c>
      <c r="C851" s="3" t="s">
        <v>15487</v>
      </c>
      <c r="D851" s="3" t="s">
        <v>15476</v>
      </c>
      <c r="E851" s="3" t="s">
        <v>18666</v>
      </c>
      <c r="F851" s="3" t="s">
        <v>18667</v>
      </c>
      <c r="G851" s="3" t="s">
        <v>18668</v>
      </c>
      <c r="H851" s="3" t="s">
        <v>18669</v>
      </c>
      <c r="I851" s="3" t="s">
        <v>18670</v>
      </c>
    </row>
    <row r="852" spans="1:9" ht="16.8" customHeight="1" x14ac:dyDescent="0.3">
      <c r="A852" s="3" t="s">
        <v>14870</v>
      </c>
      <c r="B852" s="3" t="s">
        <v>15820</v>
      </c>
      <c r="C852" s="3" t="s">
        <v>15557</v>
      </c>
      <c r="D852" s="3" t="s">
        <v>15476</v>
      </c>
    </row>
    <row r="853" spans="1:9" ht="16.8" customHeight="1" x14ac:dyDescent="0.3">
      <c r="A853" s="3" t="s">
        <v>18671</v>
      </c>
      <c r="B853" s="3" t="s">
        <v>17371</v>
      </c>
      <c r="C853" s="3" t="s">
        <v>15503</v>
      </c>
      <c r="D853" s="3" t="s">
        <v>15476</v>
      </c>
      <c r="E853" s="3" t="s">
        <v>18672</v>
      </c>
      <c r="F853" s="3" t="s">
        <v>18673</v>
      </c>
      <c r="G853" s="3" t="s">
        <v>18674</v>
      </c>
      <c r="H853" s="3" t="s">
        <v>18675</v>
      </c>
      <c r="I853" s="3" t="s">
        <v>18676</v>
      </c>
    </row>
    <row r="854" spans="1:9" ht="16.8" customHeight="1" x14ac:dyDescent="0.3">
      <c r="A854" s="3" t="s">
        <v>14178</v>
      </c>
      <c r="B854" s="3" t="s">
        <v>18677</v>
      </c>
      <c r="C854" s="3" t="s">
        <v>18678</v>
      </c>
      <c r="D854" s="3" t="s">
        <v>15476</v>
      </c>
      <c r="E854" s="3" t="s">
        <v>18679</v>
      </c>
      <c r="F854" s="3" t="s">
        <v>18680</v>
      </c>
      <c r="G854" s="3" t="s">
        <v>15591</v>
      </c>
    </row>
    <row r="855" spans="1:9" ht="16.8" customHeight="1" x14ac:dyDescent="0.3">
      <c r="A855" s="3" t="s">
        <v>14181</v>
      </c>
      <c r="B855" s="3" t="s">
        <v>15486</v>
      </c>
      <c r="C855" s="3" t="s">
        <v>15487</v>
      </c>
      <c r="D855" s="3" t="s">
        <v>15476</v>
      </c>
    </row>
    <row r="856" spans="1:9" ht="16.8" customHeight="1" x14ac:dyDescent="0.3">
      <c r="A856" s="3" t="s">
        <v>9300</v>
      </c>
      <c r="B856" s="3" t="s">
        <v>18681</v>
      </c>
      <c r="C856" s="3" t="s">
        <v>15503</v>
      </c>
      <c r="D856" s="3" t="s">
        <v>15476</v>
      </c>
      <c r="E856" s="3" t="s">
        <v>17391</v>
      </c>
      <c r="F856" s="3" t="s">
        <v>18682</v>
      </c>
      <c r="G856" s="3" t="s">
        <v>15591</v>
      </c>
    </row>
    <row r="857" spans="1:9" ht="16.8" customHeight="1" x14ac:dyDescent="0.3">
      <c r="A857" s="3" t="s">
        <v>9322</v>
      </c>
      <c r="B857" s="3" t="s">
        <v>15872</v>
      </c>
      <c r="C857" s="3" t="s">
        <v>18402</v>
      </c>
      <c r="D857" s="3" t="s">
        <v>15476</v>
      </c>
    </row>
    <row r="858" spans="1:9" ht="16.8" customHeight="1" x14ac:dyDescent="0.3">
      <c r="A858" s="3" t="s">
        <v>18683</v>
      </c>
      <c r="B858" s="3" t="s">
        <v>18684</v>
      </c>
      <c r="C858" s="3" t="s">
        <v>16334</v>
      </c>
      <c r="D858" s="3" t="s">
        <v>17239</v>
      </c>
      <c r="E858" s="3" t="s">
        <v>18685</v>
      </c>
      <c r="F858" s="3" t="s">
        <v>18686</v>
      </c>
      <c r="G858" s="3" t="s">
        <v>18687</v>
      </c>
      <c r="H858" s="3" t="s">
        <v>18688</v>
      </c>
      <c r="I858" s="3" t="s">
        <v>18689</v>
      </c>
    </row>
    <row r="859" spans="1:9" ht="16.8" customHeight="1" x14ac:dyDescent="0.3">
      <c r="A859" s="3" t="s">
        <v>18690</v>
      </c>
      <c r="B859" s="3" t="s">
        <v>17371</v>
      </c>
      <c r="C859" s="3" t="s">
        <v>15557</v>
      </c>
      <c r="D859" s="3" t="s">
        <v>15476</v>
      </c>
      <c r="E859" s="3" t="s">
        <v>18691</v>
      </c>
      <c r="F859" s="3" t="s">
        <v>18692</v>
      </c>
      <c r="G859" s="3" t="s">
        <v>18693</v>
      </c>
      <c r="H859" s="3" t="s">
        <v>18694</v>
      </c>
      <c r="I859" s="3" t="s">
        <v>18695</v>
      </c>
    </row>
    <row r="860" spans="1:9" ht="16.8" customHeight="1" x14ac:dyDescent="0.3">
      <c r="A860" s="3" t="s">
        <v>18696</v>
      </c>
      <c r="B860" s="3" t="s">
        <v>18697</v>
      </c>
      <c r="C860" s="3" t="s">
        <v>15564</v>
      </c>
      <c r="D860" s="3" t="s">
        <v>15476</v>
      </c>
      <c r="E860" s="3" t="s">
        <v>18698</v>
      </c>
      <c r="F860" s="3" t="s">
        <v>18699</v>
      </c>
      <c r="G860" s="3" t="s">
        <v>15591</v>
      </c>
    </row>
    <row r="861" spans="1:9" ht="16.8" customHeight="1" x14ac:dyDescent="0.3">
      <c r="A861" s="3" t="s">
        <v>18700</v>
      </c>
      <c r="B861" s="3" t="s">
        <v>15722</v>
      </c>
      <c r="C861" s="3" t="s">
        <v>17542</v>
      </c>
      <c r="D861" s="3" t="s">
        <v>15476</v>
      </c>
      <c r="E861" s="3" t="s">
        <v>18701</v>
      </c>
      <c r="F861" s="3" t="s">
        <v>18702</v>
      </c>
      <c r="G861" s="3" t="s">
        <v>15591</v>
      </c>
    </row>
    <row r="862" spans="1:9" ht="16.8" customHeight="1" x14ac:dyDescent="0.3">
      <c r="A862" s="3" t="s">
        <v>14175</v>
      </c>
      <c r="B862" s="3" t="s">
        <v>15486</v>
      </c>
      <c r="C862" s="3" t="s">
        <v>15487</v>
      </c>
      <c r="D862" s="3" t="s">
        <v>15476</v>
      </c>
      <c r="E862" s="3" t="s">
        <v>18679</v>
      </c>
      <c r="F862" s="3" t="s">
        <v>16657</v>
      </c>
      <c r="G862" s="3" t="s">
        <v>15591</v>
      </c>
    </row>
    <row r="863" spans="1:9" ht="16.8" customHeight="1" x14ac:dyDescent="0.3">
      <c r="A863" s="3" t="s">
        <v>6205</v>
      </c>
      <c r="B863" s="3" t="s">
        <v>15589</v>
      </c>
      <c r="C863" s="3" t="s">
        <v>15475</v>
      </c>
      <c r="D863" s="3" t="s">
        <v>15476</v>
      </c>
      <c r="E863" s="3" t="s">
        <v>18703</v>
      </c>
      <c r="F863" s="3" t="s">
        <v>16292</v>
      </c>
      <c r="G863" s="3" t="s">
        <v>15591</v>
      </c>
    </row>
    <row r="864" spans="1:9" ht="16.8" customHeight="1" x14ac:dyDescent="0.3">
      <c r="A864" s="3" t="s">
        <v>18704</v>
      </c>
      <c r="B864" s="3" t="s">
        <v>15872</v>
      </c>
      <c r="C864" s="3" t="s">
        <v>15487</v>
      </c>
      <c r="D864" s="3" t="s">
        <v>15476</v>
      </c>
      <c r="G864" s="3" t="s">
        <v>18705</v>
      </c>
    </row>
    <row r="865" spans="1:9" ht="16.8" customHeight="1" x14ac:dyDescent="0.3">
      <c r="A865" s="3" t="s">
        <v>6208</v>
      </c>
      <c r="B865" s="3" t="s">
        <v>18706</v>
      </c>
      <c r="C865" s="3" t="s">
        <v>15519</v>
      </c>
      <c r="D865" s="3" t="s">
        <v>15476</v>
      </c>
      <c r="E865" s="3" t="s">
        <v>18707</v>
      </c>
      <c r="F865" s="3" t="s">
        <v>18708</v>
      </c>
      <c r="G865" s="3" t="s">
        <v>18709</v>
      </c>
      <c r="H865" s="3" t="s">
        <v>18710</v>
      </c>
      <c r="I865" s="3" t="s">
        <v>18711</v>
      </c>
    </row>
    <row r="866" spans="1:9" ht="16.8" customHeight="1" x14ac:dyDescent="0.3">
      <c r="A866" s="3" t="s">
        <v>18712</v>
      </c>
      <c r="B866" s="3" t="s">
        <v>18677</v>
      </c>
      <c r="C866" s="3" t="s">
        <v>15557</v>
      </c>
      <c r="D866" s="3" t="s">
        <v>15476</v>
      </c>
      <c r="E866" s="3" t="s">
        <v>18713</v>
      </c>
      <c r="F866" s="3" t="s">
        <v>18714</v>
      </c>
      <c r="G866" s="3" t="s">
        <v>15591</v>
      </c>
    </row>
    <row r="867" spans="1:9" ht="16.8" customHeight="1" x14ac:dyDescent="0.3">
      <c r="A867" s="3" t="s">
        <v>6224</v>
      </c>
      <c r="B867" s="3" t="s">
        <v>15714</v>
      </c>
      <c r="C867" s="3" t="s">
        <v>15850</v>
      </c>
      <c r="D867" s="3" t="s">
        <v>15476</v>
      </c>
    </row>
    <row r="868" spans="1:9" ht="16.8" customHeight="1" x14ac:dyDescent="0.3">
      <c r="A868" s="3" t="s">
        <v>6202</v>
      </c>
      <c r="B868" s="3" t="s">
        <v>15950</v>
      </c>
      <c r="C868" s="3" t="s">
        <v>15519</v>
      </c>
      <c r="D868" s="3" t="s">
        <v>15476</v>
      </c>
      <c r="E868" s="3" t="s">
        <v>18715</v>
      </c>
      <c r="F868" s="3" t="s">
        <v>18716</v>
      </c>
      <c r="G868" s="3" t="s">
        <v>15591</v>
      </c>
    </row>
    <row r="869" spans="1:9" ht="16.8" customHeight="1" x14ac:dyDescent="0.3">
      <c r="A869" s="3" t="s">
        <v>6215</v>
      </c>
      <c r="B869" s="3" t="s">
        <v>15950</v>
      </c>
      <c r="C869" s="3" t="s">
        <v>15503</v>
      </c>
      <c r="D869" s="3" t="s">
        <v>15476</v>
      </c>
      <c r="E869" s="3" t="s">
        <v>15732</v>
      </c>
      <c r="F869" s="3" t="s">
        <v>16135</v>
      </c>
      <c r="G869" s="3" t="s">
        <v>15591</v>
      </c>
    </row>
    <row r="870" spans="1:9" ht="16.8" customHeight="1" x14ac:dyDescent="0.3">
      <c r="A870" s="3" t="s">
        <v>6213</v>
      </c>
      <c r="B870" s="3" t="s">
        <v>16459</v>
      </c>
      <c r="C870" s="3" t="s">
        <v>15487</v>
      </c>
      <c r="D870" s="3" t="s">
        <v>15476</v>
      </c>
      <c r="E870" s="3" t="s">
        <v>18717</v>
      </c>
      <c r="F870" s="3" t="s">
        <v>18718</v>
      </c>
      <c r="G870" s="3" t="s">
        <v>15591</v>
      </c>
    </row>
    <row r="871" spans="1:9" ht="16.8" customHeight="1" x14ac:dyDescent="0.3">
      <c r="A871" s="3" t="s">
        <v>18719</v>
      </c>
      <c r="B871" s="3" t="s">
        <v>18720</v>
      </c>
      <c r="C871" s="3" t="s">
        <v>15557</v>
      </c>
      <c r="D871" s="3" t="s">
        <v>15476</v>
      </c>
      <c r="E871" s="3" t="s">
        <v>18721</v>
      </c>
      <c r="F871" s="3" t="s">
        <v>18722</v>
      </c>
      <c r="G871" s="3" t="s">
        <v>18723</v>
      </c>
      <c r="H871" s="3" t="s">
        <v>18724</v>
      </c>
      <c r="I871" s="3" t="s">
        <v>18725</v>
      </c>
    </row>
    <row r="872" spans="1:9" ht="16.8" customHeight="1" x14ac:dyDescent="0.3">
      <c r="A872" s="3" t="s">
        <v>6239</v>
      </c>
      <c r="B872" s="3" t="s">
        <v>15479</v>
      </c>
      <c r="C872" s="3" t="s">
        <v>15557</v>
      </c>
      <c r="D872" s="3" t="s">
        <v>15476</v>
      </c>
      <c r="E872" s="3" t="s">
        <v>18726</v>
      </c>
      <c r="F872" s="3" t="s">
        <v>18727</v>
      </c>
      <c r="G872" s="3" t="s">
        <v>15591</v>
      </c>
    </row>
    <row r="873" spans="1:9" ht="16.8" customHeight="1" x14ac:dyDescent="0.3">
      <c r="A873" s="3" t="s">
        <v>6233</v>
      </c>
      <c r="B873" s="3" t="s">
        <v>18720</v>
      </c>
      <c r="C873" s="3" t="s">
        <v>16735</v>
      </c>
      <c r="D873" s="3" t="s">
        <v>18728</v>
      </c>
      <c r="E873" s="3" t="s">
        <v>16447</v>
      </c>
      <c r="F873" s="3" t="s">
        <v>18729</v>
      </c>
    </row>
    <row r="874" spans="1:9" ht="16.8" customHeight="1" x14ac:dyDescent="0.3">
      <c r="A874" s="3" t="s">
        <v>18730</v>
      </c>
      <c r="B874" s="3" t="s">
        <v>15527</v>
      </c>
      <c r="C874" s="3" t="s">
        <v>16016</v>
      </c>
      <c r="D874" s="3" t="s">
        <v>15472</v>
      </c>
      <c r="E874" s="3" t="s">
        <v>18731</v>
      </c>
      <c r="F874" s="3" t="s">
        <v>16292</v>
      </c>
      <c r="H874" s="3" t="s">
        <v>18732</v>
      </c>
      <c r="I874" s="3" t="s">
        <v>18733</v>
      </c>
    </row>
    <row r="875" spans="1:9" ht="16.8" customHeight="1" x14ac:dyDescent="0.3">
      <c r="A875" s="3" t="s">
        <v>18734</v>
      </c>
      <c r="B875" s="3" t="s">
        <v>18735</v>
      </c>
      <c r="C875" s="3" t="s">
        <v>15487</v>
      </c>
      <c r="D875" s="3" t="s">
        <v>15476</v>
      </c>
      <c r="E875" s="3" t="s">
        <v>18736</v>
      </c>
      <c r="F875" s="3" t="s">
        <v>18737</v>
      </c>
      <c r="G875" s="3" t="s">
        <v>18738</v>
      </c>
      <c r="H875" s="3" t="s">
        <v>18739</v>
      </c>
      <c r="I875" s="3" t="s">
        <v>18740</v>
      </c>
    </row>
    <row r="876" spans="1:9" ht="16.8" customHeight="1" x14ac:dyDescent="0.3">
      <c r="A876" s="3" t="s">
        <v>18741</v>
      </c>
      <c r="B876" s="3" t="s">
        <v>18742</v>
      </c>
      <c r="C876" s="3" t="s">
        <v>15793</v>
      </c>
      <c r="D876" s="3" t="s">
        <v>18743</v>
      </c>
      <c r="E876" s="3" t="s">
        <v>18744</v>
      </c>
      <c r="F876" s="3" t="s">
        <v>18745</v>
      </c>
    </row>
    <row r="877" spans="1:9" ht="16.8" customHeight="1" x14ac:dyDescent="0.3">
      <c r="A877" s="3" t="s">
        <v>6230</v>
      </c>
      <c r="B877" s="3" t="s">
        <v>15605</v>
      </c>
      <c r="C877" s="3" t="s">
        <v>18746</v>
      </c>
      <c r="D877" s="3" t="s">
        <v>15476</v>
      </c>
      <c r="E877" s="3" t="s">
        <v>18747</v>
      </c>
      <c r="F877" s="3" t="s">
        <v>18748</v>
      </c>
      <c r="G877" s="3" t="s">
        <v>18749</v>
      </c>
      <c r="H877" s="3" t="s">
        <v>18750</v>
      </c>
      <c r="I877" s="3" t="s">
        <v>18751</v>
      </c>
    </row>
    <row r="878" spans="1:9" ht="16.8" customHeight="1" x14ac:dyDescent="0.3">
      <c r="A878" s="3" t="s">
        <v>18752</v>
      </c>
      <c r="B878" s="3" t="s">
        <v>18742</v>
      </c>
      <c r="C878" s="3" t="s">
        <v>18753</v>
      </c>
      <c r="D878" s="3" t="s">
        <v>18754</v>
      </c>
      <c r="H878" s="3" t="s">
        <v>18755</v>
      </c>
    </row>
    <row r="879" spans="1:9" ht="16.8" customHeight="1" x14ac:dyDescent="0.3">
      <c r="A879" s="3" t="s">
        <v>6256</v>
      </c>
      <c r="B879" s="3" t="s">
        <v>18756</v>
      </c>
      <c r="C879" s="3" t="s">
        <v>18757</v>
      </c>
      <c r="D879" s="3" t="s">
        <v>18758</v>
      </c>
      <c r="E879" s="3" t="s">
        <v>18759</v>
      </c>
      <c r="F879" s="3" t="s">
        <v>18745</v>
      </c>
      <c r="G879" s="3" t="s">
        <v>18760</v>
      </c>
      <c r="H879" s="3" t="s">
        <v>18761</v>
      </c>
      <c r="I879" s="3" t="s">
        <v>18762</v>
      </c>
    </row>
    <row r="880" spans="1:9" ht="16.8" customHeight="1" x14ac:dyDescent="0.3">
      <c r="A880" s="3" t="s">
        <v>6236</v>
      </c>
      <c r="B880" s="3" t="s">
        <v>18763</v>
      </c>
      <c r="C880" s="3" t="s">
        <v>15524</v>
      </c>
      <c r="D880" s="3" t="s">
        <v>15476</v>
      </c>
    </row>
    <row r="881" spans="1:9" ht="16.8" customHeight="1" x14ac:dyDescent="0.3">
      <c r="A881" s="3" t="s">
        <v>3283</v>
      </c>
      <c r="B881" s="3" t="s">
        <v>17344</v>
      </c>
      <c r="C881" s="3" t="s">
        <v>15522</v>
      </c>
      <c r="D881" s="3" t="s">
        <v>15476</v>
      </c>
      <c r="E881" s="3" t="s">
        <v>18367</v>
      </c>
      <c r="F881" s="3" t="s">
        <v>18764</v>
      </c>
      <c r="G881" s="3" t="s">
        <v>15591</v>
      </c>
    </row>
    <row r="882" spans="1:9" ht="16.8" customHeight="1" x14ac:dyDescent="0.3">
      <c r="A882" s="3" t="s">
        <v>6242</v>
      </c>
      <c r="B882" s="3" t="s">
        <v>17414</v>
      </c>
      <c r="C882" s="3" t="s">
        <v>15557</v>
      </c>
      <c r="D882" s="3" t="s">
        <v>15476</v>
      </c>
      <c r="E882" s="3" t="s">
        <v>18765</v>
      </c>
      <c r="F882" s="3" t="s">
        <v>18766</v>
      </c>
      <c r="G882" s="3" t="s">
        <v>18767</v>
      </c>
      <c r="H882" s="3" t="s">
        <v>18768</v>
      </c>
      <c r="I882" s="3" t="s">
        <v>18769</v>
      </c>
    </row>
    <row r="883" spans="1:9" ht="16.8" customHeight="1" x14ac:dyDescent="0.3">
      <c r="A883" s="3" t="s">
        <v>18770</v>
      </c>
      <c r="B883" s="3" t="s">
        <v>17344</v>
      </c>
      <c r="C883" s="3" t="s">
        <v>15503</v>
      </c>
      <c r="D883" s="3" t="s">
        <v>15476</v>
      </c>
      <c r="E883" s="3" t="s">
        <v>17246</v>
      </c>
      <c r="F883" s="3" t="s">
        <v>18771</v>
      </c>
      <c r="G883" s="3" t="s">
        <v>15591</v>
      </c>
    </row>
    <row r="884" spans="1:9" ht="16.8" customHeight="1" x14ac:dyDescent="0.3">
      <c r="A884" s="3" t="s">
        <v>18772</v>
      </c>
      <c r="B884" s="3" t="s">
        <v>16252</v>
      </c>
      <c r="C884" s="3" t="s">
        <v>18773</v>
      </c>
      <c r="D884" s="3" t="s">
        <v>17304</v>
      </c>
      <c r="E884" s="3" t="s">
        <v>18774</v>
      </c>
      <c r="F884" s="3" t="s">
        <v>18771</v>
      </c>
      <c r="G884" s="3" t="s">
        <v>18775</v>
      </c>
      <c r="H884" s="3" t="s">
        <v>18776</v>
      </c>
      <c r="I884" s="3" t="s">
        <v>18777</v>
      </c>
    </row>
    <row r="885" spans="1:9" ht="16.8" customHeight="1" x14ac:dyDescent="0.3">
      <c r="A885" s="3" t="s">
        <v>3292</v>
      </c>
      <c r="B885" s="3" t="s">
        <v>15872</v>
      </c>
      <c r="C885" s="3" t="s">
        <v>18778</v>
      </c>
      <c r="D885" s="3" t="s">
        <v>18779</v>
      </c>
      <c r="E885" s="3" t="s">
        <v>18780</v>
      </c>
      <c r="F885" s="3" t="s">
        <v>18781</v>
      </c>
      <c r="G885" s="3" t="s">
        <v>15591</v>
      </c>
    </row>
    <row r="886" spans="1:9" ht="16.8" customHeight="1" x14ac:dyDescent="0.3">
      <c r="A886" s="3" t="s">
        <v>2533</v>
      </c>
      <c r="B886" s="3" t="s">
        <v>17896</v>
      </c>
      <c r="C886" s="3" t="s">
        <v>15952</v>
      </c>
      <c r="D886" s="3" t="s">
        <v>15476</v>
      </c>
      <c r="E886" s="3" t="s">
        <v>18782</v>
      </c>
      <c r="F886" s="3" t="s">
        <v>18783</v>
      </c>
      <c r="G886" s="3" t="s">
        <v>15591</v>
      </c>
    </row>
    <row r="887" spans="1:9" ht="16.8" customHeight="1" x14ac:dyDescent="0.3">
      <c r="A887" s="3" t="s">
        <v>9645</v>
      </c>
      <c r="B887" s="3" t="s">
        <v>16252</v>
      </c>
      <c r="C887" s="3" t="s">
        <v>15487</v>
      </c>
      <c r="D887" s="3" t="s">
        <v>15476</v>
      </c>
    </row>
    <row r="888" spans="1:9" ht="16.8" customHeight="1" x14ac:dyDescent="0.3">
      <c r="A888" s="3" t="s">
        <v>2051</v>
      </c>
      <c r="B888" s="3" t="s">
        <v>17569</v>
      </c>
      <c r="C888" s="3" t="s">
        <v>17542</v>
      </c>
      <c r="D888" s="3" t="s">
        <v>15476</v>
      </c>
    </row>
    <row r="889" spans="1:9" ht="16.8" customHeight="1" x14ac:dyDescent="0.3">
      <c r="A889" s="3" t="s">
        <v>13703</v>
      </c>
      <c r="C889" s="3" t="s">
        <v>15528</v>
      </c>
      <c r="D889" s="3" t="s">
        <v>15476</v>
      </c>
    </row>
    <row r="890" spans="1:9" ht="16.8" customHeight="1" x14ac:dyDescent="0.3">
      <c r="A890" s="3" t="s">
        <v>14003</v>
      </c>
      <c r="B890" s="3" t="s">
        <v>15925</v>
      </c>
      <c r="C890" s="3" t="s">
        <v>15487</v>
      </c>
      <c r="D890" s="3" t="s">
        <v>15476</v>
      </c>
      <c r="E890" s="3" t="s">
        <v>18784</v>
      </c>
      <c r="F890" s="3" t="s">
        <v>18785</v>
      </c>
      <c r="G890" s="3" t="s">
        <v>15591</v>
      </c>
    </row>
    <row r="891" spans="1:9" ht="16.8" customHeight="1" x14ac:dyDescent="0.3">
      <c r="A891" s="3" t="s">
        <v>18786</v>
      </c>
      <c r="B891" s="3" t="s">
        <v>18787</v>
      </c>
      <c r="C891" s="3" t="s">
        <v>15524</v>
      </c>
      <c r="D891" s="3" t="s">
        <v>15476</v>
      </c>
      <c r="E891" s="3" t="s">
        <v>18788</v>
      </c>
      <c r="F891" s="3" t="s">
        <v>18789</v>
      </c>
      <c r="G891" s="3" t="s">
        <v>15591</v>
      </c>
    </row>
    <row r="892" spans="1:9" ht="16.8" customHeight="1" x14ac:dyDescent="0.3">
      <c r="A892" s="3" t="s">
        <v>9634</v>
      </c>
      <c r="B892" s="3" t="s">
        <v>16252</v>
      </c>
      <c r="C892" s="3" t="s">
        <v>18256</v>
      </c>
      <c r="D892" s="3" t="s">
        <v>15476</v>
      </c>
      <c r="E892" s="3" t="s">
        <v>18790</v>
      </c>
      <c r="F892" s="3" t="s">
        <v>18791</v>
      </c>
      <c r="G892" s="3" t="s">
        <v>15591</v>
      </c>
    </row>
    <row r="893" spans="1:9" ht="16.8" customHeight="1" x14ac:dyDescent="0.3">
      <c r="A893" s="3" t="s">
        <v>9643</v>
      </c>
      <c r="B893" s="3" t="s">
        <v>15872</v>
      </c>
      <c r="C893" s="3" t="s">
        <v>18792</v>
      </c>
      <c r="D893" s="3" t="s">
        <v>18793</v>
      </c>
      <c r="G893" s="3" t="s">
        <v>18794</v>
      </c>
      <c r="H893" s="3" t="s">
        <v>18795</v>
      </c>
    </row>
    <row r="894" spans="1:9" ht="16.8" customHeight="1" x14ac:dyDescent="0.3">
      <c r="A894" s="3" t="s">
        <v>14026</v>
      </c>
      <c r="B894" s="3" t="s">
        <v>18796</v>
      </c>
      <c r="C894" s="3" t="s">
        <v>15557</v>
      </c>
      <c r="D894" s="3" t="s">
        <v>15476</v>
      </c>
      <c r="E894" s="3" t="s">
        <v>18797</v>
      </c>
      <c r="F894" s="3" t="s">
        <v>14026</v>
      </c>
      <c r="G894" s="3" t="s">
        <v>15591</v>
      </c>
    </row>
    <row r="895" spans="1:9" ht="16.8" customHeight="1" x14ac:dyDescent="0.3">
      <c r="A895" s="3" t="s">
        <v>14028</v>
      </c>
      <c r="B895" s="3" t="s">
        <v>15925</v>
      </c>
      <c r="C895" s="3" t="s">
        <v>15487</v>
      </c>
      <c r="D895" s="3" t="s">
        <v>15476</v>
      </c>
      <c r="E895" s="3" t="s">
        <v>18798</v>
      </c>
      <c r="F895" s="3" t="s">
        <v>18799</v>
      </c>
      <c r="G895" s="3" t="s">
        <v>18800</v>
      </c>
      <c r="H895" s="3" t="s">
        <v>18801</v>
      </c>
      <c r="I895" s="3" t="s">
        <v>18802</v>
      </c>
    </row>
    <row r="896" spans="1:9" ht="16.8" customHeight="1" x14ac:dyDescent="0.3">
      <c r="A896" s="3" t="s">
        <v>14049</v>
      </c>
      <c r="B896" s="3" t="s">
        <v>15956</v>
      </c>
      <c r="C896" s="3" t="s">
        <v>15557</v>
      </c>
      <c r="D896" s="3" t="s">
        <v>15476</v>
      </c>
      <c r="E896" s="3" t="s">
        <v>18803</v>
      </c>
      <c r="F896" s="3" t="s">
        <v>18804</v>
      </c>
      <c r="G896" s="3" t="s">
        <v>15591</v>
      </c>
    </row>
    <row r="897" spans="1:9" ht="16.8" customHeight="1" x14ac:dyDescent="0.3">
      <c r="A897" s="3" t="s">
        <v>18805</v>
      </c>
      <c r="B897" s="3" t="s">
        <v>15925</v>
      </c>
      <c r="C897" s="3" t="s">
        <v>15557</v>
      </c>
      <c r="D897" s="3" t="s">
        <v>15476</v>
      </c>
      <c r="H897" s="3" t="s">
        <v>18806</v>
      </c>
    </row>
    <row r="898" spans="1:9" ht="16.8" customHeight="1" x14ac:dyDescent="0.3">
      <c r="A898" s="3" t="s">
        <v>18807</v>
      </c>
      <c r="B898" s="3" t="s">
        <v>18501</v>
      </c>
      <c r="C898" s="3" t="s">
        <v>18808</v>
      </c>
      <c r="D898" s="3" t="s">
        <v>15476</v>
      </c>
      <c r="E898" s="3" t="s">
        <v>18809</v>
      </c>
      <c r="F898" s="3" t="s">
        <v>18810</v>
      </c>
      <c r="G898" s="3" t="s">
        <v>15591</v>
      </c>
    </row>
    <row r="899" spans="1:9" ht="16.8" customHeight="1" x14ac:dyDescent="0.3">
      <c r="A899" s="3" t="s">
        <v>14008</v>
      </c>
      <c r="B899" s="3" t="s">
        <v>15925</v>
      </c>
      <c r="C899" s="3" t="s">
        <v>15557</v>
      </c>
      <c r="D899" s="3" t="s">
        <v>15476</v>
      </c>
      <c r="E899" s="3" t="s">
        <v>17875</v>
      </c>
      <c r="F899" s="3" t="s">
        <v>18811</v>
      </c>
      <c r="H899" s="3" t="s">
        <v>18812</v>
      </c>
      <c r="I899" s="3" t="s">
        <v>18813</v>
      </c>
    </row>
    <row r="900" spans="1:9" ht="16.8" customHeight="1" x14ac:dyDescent="0.3">
      <c r="A900" s="3" t="s">
        <v>18814</v>
      </c>
      <c r="B900" s="3" t="s">
        <v>15956</v>
      </c>
      <c r="C900" s="3" t="s">
        <v>15487</v>
      </c>
      <c r="D900" s="3" t="s">
        <v>15476</v>
      </c>
      <c r="E900" s="3" t="s">
        <v>18519</v>
      </c>
      <c r="F900" s="3" t="s">
        <v>18815</v>
      </c>
      <c r="G900" s="3" t="s">
        <v>15591</v>
      </c>
    </row>
    <row r="901" spans="1:9" ht="16.8" customHeight="1" x14ac:dyDescent="0.3">
      <c r="A901" s="3" t="s">
        <v>14071</v>
      </c>
      <c r="B901" s="3" t="s">
        <v>18816</v>
      </c>
      <c r="C901" s="3" t="s">
        <v>15577</v>
      </c>
      <c r="D901" s="3" t="s">
        <v>15476</v>
      </c>
      <c r="E901" s="3" t="s">
        <v>18817</v>
      </c>
      <c r="F901" s="3" t="s">
        <v>18818</v>
      </c>
      <c r="G901" s="3" t="s">
        <v>15591</v>
      </c>
    </row>
    <row r="902" spans="1:9" ht="16.8" customHeight="1" x14ac:dyDescent="0.3">
      <c r="A902" s="3" t="s">
        <v>14076</v>
      </c>
      <c r="B902" s="3" t="s">
        <v>15956</v>
      </c>
      <c r="C902" s="3" t="s">
        <v>15522</v>
      </c>
      <c r="D902" s="3" t="s">
        <v>15476</v>
      </c>
      <c r="E902" s="3" t="s">
        <v>18819</v>
      </c>
      <c r="F902" s="3" t="s">
        <v>18820</v>
      </c>
      <c r="G902" s="3" t="s">
        <v>18821</v>
      </c>
      <c r="H902" s="3" t="s">
        <v>18822</v>
      </c>
      <c r="I902" s="3" t="s">
        <v>18823</v>
      </c>
    </row>
    <row r="903" spans="1:9" ht="16.8" customHeight="1" x14ac:dyDescent="0.3">
      <c r="A903" s="3" t="s">
        <v>14058</v>
      </c>
      <c r="B903" s="3" t="s">
        <v>18501</v>
      </c>
      <c r="C903" s="3" t="s">
        <v>17563</v>
      </c>
      <c r="D903" s="3" t="s">
        <v>18824</v>
      </c>
      <c r="E903" s="3" t="s">
        <v>18825</v>
      </c>
      <c r="F903" s="3" t="s">
        <v>18826</v>
      </c>
      <c r="G903" s="3" t="s">
        <v>15591</v>
      </c>
    </row>
    <row r="904" spans="1:9" ht="16.8" customHeight="1" x14ac:dyDescent="0.3">
      <c r="A904" s="3" t="s">
        <v>14439</v>
      </c>
      <c r="B904" s="3" t="s">
        <v>18827</v>
      </c>
      <c r="C904" s="3" t="s">
        <v>15731</v>
      </c>
      <c r="D904" s="3" t="s">
        <v>15476</v>
      </c>
      <c r="E904" s="3" t="s">
        <v>18828</v>
      </c>
      <c r="F904" s="3" t="s">
        <v>18829</v>
      </c>
      <c r="G904" s="3" t="s">
        <v>15591</v>
      </c>
    </row>
    <row r="905" spans="1:9" ht="16.8" customHeight="1" x14ac:dyDescent="0.3">
      <c r="A905" s="3" t="s">
        <v>18830</v>
      </c>
      <c r="B905" s="3" t="s">
        <v>18831</v>
      </c>
      <c r="C905" s="3" t="s">
        <v>16890</v>
      </c>
      <c r="D905" s="3" t="s">
        <v>16795</v>
      </c>
      <c r="E905" s="3" t="s">
        <v>18832</v>
      </c>
      <c r="F905" s="3" t="s">
        <v>18833</v>
      </c>
      <c r="G905" s="3" t="s">
        <v>18834</v>
      </c>
      <c r="H905" s="3" t="s">
        <v>18835</v>
      </c>
      <c r="I905" s="3" t="s">
        <v>18836</v>
      </c>
    </row>
    <row r="906" spans="1:9" ht="16.8" customHeight="1" x14ac:dyDescent="0.3">
      <c r="A906" s="3" t="s">
        <v>18837</v>
      </c>
      <c r="B906" s="3" t="s">
        <v>18838</v>
      </c>
      <c r="C906" s="3" t="s">
        <v>15487</v>
      </c>
      <c r="D906" s="3" t="s">
        <v>15476</v>
      </c>
      <c r="E906" s="3" t="s">
        <v>18839</v>
      </c>
      <c r="F906" s="3" t="s">
        <v>18840</v>
      </c>
      <c r="G906" s="3" t="s">
        <v>15591</v>
      </c>
    </row>
    <row r="907" spans="1:9" ht="16.8" customHeight="1" x14ac:dyDescent="0.3">
      <c r="A907" s="3" t="s">
        <v>18841</v>
      </c>
      <c r="B907" s="3" t="s">
        <v>18842</v>
      </c>
      <c r="C907" s="3" t="s">
        <v>18843</v>
      </c>
      <c r="D907" s="3" t="s">
        <v>16092</v>
      </c>
      <c r="E907" s="3" t="s">
        <v>18844</v>
      </c>
      <c r="F907" s="3" t="s">
        <v>18845</v>
      </c>
    </row>
    <row r="908" spans="1:9" ht="16.8" customHeight="1" x14ac:dyDescent="0.3">
      <c r="A908" s="3" t="s">
        <v>14433</v>
      </c>
      <c r="B908" s="3" t="s">
        <v>15644</v>
      </c>
      <c r="C908" s="3" t="s">
        <v>18846</v>
      </c>
      <c r="D908" s="3" t="s">
        <v>15476</v>
      </c>
      <c r="E908" s="3" t="s">
        <v>18847</v>
      </c>
      <c r="F908" s="3" t="s">
        <v>18848</v>
      </c>
      <c r="G908" s="3" t="s">
        <v>15591</v>
      </c>
    </row>
    <row r="909" spans="1:9" ht="16.8" customHeight="1" x14ac:dyDescent="0.3">
      <c r="A909" s="3" t="s">
        <v>18849</v>
      </c>
      <c r="B909" s="3" t="s">
        <v>18850</v>
      </c>
      <c r="C909" s="3" t="s">
        <v>15487</v>
      </c>
      <c r="D909" s="3" t="s">
        <v>15476</v>
      </c>
      <c r="E909" s="3" t="s">
        <v>18851</v>
      </c>
      <c r="F909" s="3" t="s">
        <v>18852</v>
      </c>
      <c r="G909" s="3" t="s">
        <v>18853</v>
      </c>
      <c r="H909" s="3" t="s">
        <v>18854</v>
      </c>
      <c r="I909" s="3" t="s">
        <v>18855</v>
      </c>
    </row>
    <row r="910" spans="1:9" ht="16.8" customHeight="1" x14ac:dyDescent="0.3">
      <c r="A910" s="3" t="s">
        <v>2354</v>
      </c>
      <c r="B910" s="3" t="s">
        <v>18856</v>
      </c>
      <c r="C910" s="3" t="s">
        <v>15487</v>
      </c>
      <c r="D910" s="3" t="s">
        <v>15476</v>
      </c>
      <c r="E910" s="3" t="s">
        <v>18857</v>
      </c>
      <c r="F910" s="3" t="s">
        <v>18858</v>
      </c>
      <c r="G910" s="3" t="s">
        <v>15591</v>
      </c>
    </row>
    <row r="911" spans="1:9" ht="16.8" customHeight="1" x14ac:dyDescent="0.3">
      <c r="A911" s="3" t="s">
        <v>18859</v>
      </c>
      <c r="B911" s="3" t="s">
        <v>18860</v>
      </c>
      <c r="C911" s="3" t="s">
        <v>18861</v>
      </c>
      <c r="D911" s="3" t="s">
        <v>18862</v>
      </c>
      <c r="E911" s="3" t="s">
        <v>18863</v>
      </c>
      <c r="F911" s="3" t="s">
        <v>18864</v>
      </c>
      <c r="G911" s="3" t="s">
        <v>18865</v>
      </c>
      <c r="H911" s="3" t="s">
        <v>18866</v>
      </c>
      <c r="I911" s="3" t="s">
        <v>18867</v>
      </c>
    </row>
    <row r="912" spans="1:9" ht="16.8" customHeight="1" x14ac:dyDescent="0.3">
      <c r="A912" s="3" t="s">
        <v>2379</v>
      </c>
      <c r="B912" s="3" t="s">
        <v>18868</v>
      </c>
      <c r="C912" s="3" t="s">
        <v>18869</v>
      </c>
      <c r="D912" s="3" t="s">
        <v>18870</v>
      </c>
      <c r="E912" s="3" t="s">
        <v>18054</v>
      </c>
      <c r="F912" s="3" t="s">
        <v>18864</v>
      </c>
      <c r="G912" s="3" t="s">
        <v>18871</v>
      </c>
      <c r="H912" s="3" t="s">
        <v>18872</v>
      </c>
      <c r="I912" s="3" t="s">
        <v>18873</v>
      </c>
    </row>
    <row r="913" spans="1:9" ht="16.8" customHeight="1" x14ac:dyDescent="0.3">
      <c r="A913" s="3" t="s">
        <v>18874</v>
      </c>
      <c r="B913" s="3" t="s">
        <v>17266</v>
      </c>
      <c r="C913" s="3" t="s">
        <v>16215</v>
      </c>
      <c r="D913" s="3" t="s">
        <v>16216</v>
      </c>
      <c r="E913" s="3" t="s">
        <v>18875</v>
      </c>
      <c r="F913" s="3" t="s">
        <v>18876</v>
      </c>
      <c r="G913" s="3" t="s">
        <v>18877</v>
      </c>
      <c r="H913" s="3" t="s">
        <v>18878</v>
      </c>
      <c r="I913" s="3" t="s">
        <v>18879</v>
      </c>
    </row>
    <row r="914" spans="1:9" ht="16.8" customHeight="1" x14ac:dyDescent="0.3">
      <c r="A914" s="3" t="s">
        <v>18880</v>
      </c>
      <c r="B914" s="3" t="s">
        <v>18860</v>
      </c>
      <c r="C914" s="3" t="s">
        <v>15522</v>
      </c>
      <c r="D914" s="3" t="s">
        <v>15476</v>
      </c>
      <c r="E914" s="3" t="s">
        <v>18881</v>
      </c>
      <c r="F914" s="3" t="s">
        <v>18882</v>
      </c>
      <c r="G914" s="3" t="s">
        <v>15591</v>
      </c>
    </row>
    <row r="915" spans="1:9" ht="16.8" customHeight="1" x14ac:dyDescent="0.3">
      <c r="A915" s="3" t="s">
        <v>2373</v>
      </c>
      <c r="B915" s="3" t="s">
        <v>16561</v>
      </c>
      <c r="C915" s="3" t="s">
        <v>18883</v>
      </c>
      <c r="D915" s="3" t="s">
        <v>16620</v>
      </c>
      <c r="E915" s="3" t="s">
        <v>18884</v>
      </c>
      <c r="F915" s="3" t="s">
        <v>18885</v>
      </c>
      <c r="H915" s="3" t="s">
        <v>18886</v>
      </c>
      <c r="I915" s="3" t="s">
        <v>18887</v>
      </c>
    </row>
    <row r="916" spans="1:9" ht="16.8" customHeight="1" x14ac:dyDescent="0.3">
      <c r="A916" s="3" t="s">
        <v>2411</v>
      </c>
      <c r="C916" s="3" t="s">
        <v>15557</v>
      </c>
      <c r="D916" s="3" t="s">
        <v>15476</v>
      </c>
      <c r="E916" s="3" t="s">
        <v>18888</v>
      </c>
      <c r="F916" s="3" t="s">
        <v>12288</v>
      </c>
      <c r="G916" s="3" t="s">
        <v>18889</v>
      </c>
      <c r="H916" s="3" t="s">
        <v>18890</v>
      </c>
      <c r="I916" s="3" t="s">
        <v>18891</v>
      </c>
    </row>
    <row r="917" spans="1:9" ht="16.8" customHeight="1" x14ac:dyDescent="0.3">
      <c r="A917" s="3" t="s">
        <v>2406</v>
      </c>
      <c r="B917" s="3" t="s">
        <v>16435</v>
      </c>
      <c r="C917" s="3" t="s">
        <v>15487</v>
      </c>
      <c r="D917" s="3" t="s">
        <v>15476</v>
      </c>
      <c r="E917" s="3" t="s">
        <v>18892</v>
      </c>
      <c r="F917" s="3" t="s">
        <v>18893</v>
      </c>
      <c r="G917" s="3" t="s">
        <v>15591</v>
      </c>
    </row>
    <row r="918" spans="1:9" ht="16.8" customHeight="1" x14ac:dyDescent="0.3">
      <c r="A918" s="3" t="s">
        <v>18894</v>
      </c>
      <c r="B918" s="3" t="s">
        <v>18895</v>
      </c>
      <c r="C918" s="3" t="s">
        <v>15487</v>
      </c>
      <c r="D918" s="3" t="s">
        <v>15476</v>
      </c>
      <c r="E918" s="3" t="s">
        <v>18896</v>
      </c>
      <c r="F918" s="3" t="s">
        <v>18897</v>
      </c>
    </row>
    <row r="919" spans="1:9" ht="16.8" customHeight="1" x14ac:dyDescent="0.3">
      <c r="A919" s="3" t="s">
        <v>18898</v>
      </c>
      <c r="B919" s="3" t="s">
        <v>15651</v>
      </c>
      <c r="C919" s="3" t="s">
        <v>15577</v>
      </c>
      <c r="D919" s="3" t="s">
        <v>15476</v>
      </c>
      <c r="E919" s="3" t="s">
        <v>18899</v>
      </c>
      <c r="F919" s="3" t="s">
        <v>18900</v>
      </c>
      <c r="G919" s="3" t="s">
        <v>18901</v>
      </c>
      <c r="H919" s="3" t="s">
        <v>18902</v>
      </c>
      <c r="I919" s="3" t="s">
        <v>18903</v>
      </c>
    </row>
    <row r="920" spans="1:9" ht="16.8" customHeight="1" x14ac:dyDescent="0.3">
      <c r="A920" s="3" t="s">
        <v>5609</v>
      </c>
      <c r="B920" s="3" t="s">
        <v>17088</v>
      </c>
      <c r="C920" s="3" t="s">
        <v>18904</v>
      </c>
      <c r="D920" s="3" t="s">
        <v>15476</v>
      </c>
      <c r="H920" s="3" t="s">
        <v>18905</v>
      </c>
    </row>
    <row r="921" spans="1:9" ht="16.8" customHeight="1" x14ac:dyDescent="0.3">
      <c r="A921" s="3" t="s">
        <v>2432</v>
      </c>
      <c r="B921" s="3" t="s">
        <v>18255</v>
      </c>
      <c r="C921" s="3" t="s">
        <v>15487</v>
      </c>
      <c r="D921" s="3" t="s">
        <v>15476</v>
      </c>
      <c r="E921" s="3" t="s">
        <v>18906</v>
      </c>
      <c r="F921" s="3" t="s">
        <v>18907</v>
      </c>
      <c r="G921" s="3" t="s">
        <v>15591</v>
      </c>
    </row>
    <row r="922" spans="1:9" ht="16.8" customHeight="1" x14ac:dyDescent="0.3">
      <c r="A922" s="3" t="s">
        <v>2476</v>
      </c>
      <c r="B922" s="3" t="s">
        <v>15820</v>
      </c>
      <c r="C922" s="3" t="s">
        <v>15577</v>
      </c>
      <c r="D922" s="3" t="s">
        <v>15476</v>
      </c>
      <c r="E922" s="3" t="s">
        <v>18908</v>
      </c>
      <c r="F922" s="3" t="s">
        <v>18909</v>
      </c>
      <c r="G922" s="3" t="s">
        <v>15591</v>
      </c>
    </row>
    <row r="923" spans="1:9" ht="16.8" customHeight="1" x14ac:dyDescent="0.3">
      <c r="A923" s="3" t="s">
        <v>6262</v>
      </c>
      <c r="B923" s="3" t="s">
        <v>18742</v>
      </c>
      <c r="C923" s="3" t="s">
        <v>17385</v>
      </c>
      <c r="D923" s="3" t="s">
        <v>18078</v>
      </c>
      <c r="E923" s="3" t="s">
        <v>18910</v>
      </c>
      <c r="F923" s="3" t="s">
        <v>18745</v>
      </c>
      <c r="H923" s="3" t="s">
        <v>18911</v>
      </c>
      <c r="I923" s="3" t="s">
        <v>18912</v>
      </c>
    </row>
    <row r="924" spans="1:9" ht="16.8" customHeight="1" x14ac:dyDescent="0.3">
      <c r="A924" s="3" t="s">
        <v>18913</v>
      </c>
      <c r="B924" s="3" t="s">
        <v>15656</v>
      </c>
      <c r="C924" s="3" t="s">
        <v>18122</v>
      </c>
      <c r="D924" s="3" t="s">
        <v>18024</v>
      </c>
      <c r="E924" s="3" t="s">
        <v>18914</v>
      </c>
      <c r="F924" s="3" t="s">
        <v>18915</v>
      </c>
      <c r="H924" s="3" t="s">
        <v>18916</v>
      </c>
      <c r="I924" s="3" t="s">
        <v>18917</v>
      </c>
    </row>
    <row r="925" spans="1:9" ht="16.8" customHeight="1" x14ac:dyDescent="0.3">
      <c r="A925" s="3" t="s">
        <v>18918</v>
      </c>
      <c r="B925" s="3" t="s">
        <v>15470</v>
      </c>
      <c r="C925" s="3" t="s">
        <v>15850</v>
      </c>
      <c r="D925" s="3" t="s">
        <v>15476</v>
      </c>
      <c r="E925" s="3" t="s">
        <v>18919</v>
      </c>
      <c r="F925" s="3" t="s">
        <v>18920</v>
      </c>
      <c r="G925" s="3" t="s">
        <v>15591</v>
      </c>
    </row>
    <row r="926" spans="1:9" ht="16.8" customHeight="1" x14ac:dyDescent="0.3">
      <c r="A926" s="3" t="s">
        <v>7841</v>
      </c>
      <c r="B926" s="3" t="s">
        <v>15656</v>
      </c>
      <c r="C926" s="3" t="s">
        <v>16209</v>
      </c>
      <c r="D926" s="3" t="s">
        <v>16210</v>
      </c>
      <c r="H926" s="3" t="s">
        <v>18921</v>
      </c>
    </row>
    <row r="927" spans="1:9" ht="16.8" customHeight="1" x14ac:dyDescent="0.3">
      <c r="A927" s="3" t="s">
        <v>7820</v>
      </c>
      <c r="C927" s="3" t="s">
        <v>16236</v>
      </c>
      <c r="D927" s="3" t="s">
        <v>17574</v>
      </c>
      <c r="E927" s="3" t="s">
        <v>18922</v>
      </c>
      <c r="F927" s="3" t="s">
        <v>18923</v>
      </c>
      <c r="H927" s="3" t="s">
        <v>18924</v>
      </c>
      <c r="I927" s="3" t="s">
        <v>18917</v>
      </c>
    </row>
    <row r="928" spans="1:9" ht="16.8" customHeight="1" x14ac:dyDescent="0.3">
      <c r="A928" s="3" t="s">
        <v>7845</v>
      </c>
      <c r="B928" s="3" t="s">
        <v>15714</v>
      </c>
      <c r="C928" s="3" t="s">
        <v>18925</v>
      </c>
      <c r="D928" s="3" t="s">
        <v>18926</v>
      </c>
    </row>
    <row r="929" spans="1:9" ht="16.8" customHeight="1" x14ac:dyDescent="0.3">
      <c r="A929" s="3" t="s">
        <v>7838</v>
      </c>
      <c r="B929" s="3" t="s">
        <v>17697</v>
      </c>
      <c r="C929" s="3" t="s">
        <v>15487</v>
      </c>
      <c r="D929" s="3" t="s">
        <v>15476</v>
      </c>
      <c r="E929" s="3" t="s">
        <v>18927</v>
      </c>
      <c r="F929" s="3" t="s">
        <v>18928</v>
      </c>
      <c r="G929" s="3" t="s">
        <v>15591</v>
      </c>
    </row>
    <row r="930" spans="1:9" ht="16.8" customHeight="1" x14ac:dyDescent="0.3">
      <c r="A930" s="3" t="s">
        <v>18929</v>
      </c>
      <c r="B930" s="3" t="s">
        <v>15523</v>
      </c>
      <c r="C930" s="3" t="s">
        <v>15475</v>
      </c>
      <c r="D930" s="3" t="s">
        <v>15476</v>
      </c>
      <c r="E930" s="3" t="s">
        <v>18930</v>
      </c>
      <c r="F930" s="3" t="s">
        <v>18931</v>
      </c>
      <c r="G930" s="3" t="s">
        <v>15591</v>
      </c>
    </row>
    <row r="931" spans="1:9" ht="16.8" customHeight="1" x14ac:dyDescent="0.3">
      <c r="A931" s="3" t="s">
        <v>18932</v>
      </c>
      <c r="B931" s="3" t="s">
        <v>15656</v>
      </c>
      <c r="C931" s="3" t="s">
        <v>16016</v>
      </c>
      <c r="D931" s="3" t="s">
        <v>15472</v>
      </c>
    </row>
    <row r="932" spans="1:9" ht="16.8" customHeight="1" x14ac:dyDescent="0.3">
      <c r="A932" s="3" t="s">
        <v>18933</v>
      </c>
      <c r="B932" s="3" t="s">
        <v>15656</v>
      </c>
      <c r="C932" s="3" t="s">
        <v>18934</v>
      </c>
      <c r="D932" s="3" t="s">
        <v>18935</v>
      </c>
      <c r="E932" s="3" t="s">
        <v>18936</v>
      </c>
      <c r="F932" s="3" t="s">
        <v>18937</v>
      </c>
      <c r="G932" s="3" t="s">
        <v>18938</v>
      </c>
      <c r="H932" s="3" t="s">
        <v>18939</v>
      </c>
      <c r="I932" s="3" t="s">
        <v>18940</v>
      </c>
    </row>
    <row r="933" spans="1:9" ht="16.8" customHeight="1" x14ac:dyDescent="0.3">
      <c r="A933" s="3" t="s">
        <v>3877</v>
      </c>
      <c r="B933" s="3" t="s">
        <v>18941</v>
      </c>
      <c r="C933" s="3" t="s">
        <v>18942</v>
      </c>
      <c r="D933" s="3" t="s">
        <v>15476</v>
      </c>
      <c r="E933" s="3" t="s">
        <v>18943</v>
      </c>
      <c r="F933" s="3" t="s">
        <v>18944</v>
      </c>
      <c r="G933" s="3" t="s">
        <v>18945</v>
      </c>
      <c r="H933" s="3" t="s">
        <v>18946</v>
      </c>
      <c r="I933" s="3" t="s">
        <v>18947</v>
      </c>
    </row>
    <row r="934" spans="1:9" ht="16.8" customHeight="1" x14ac:dyDescent="0.3">
      <c r="A934" s="3" t="s">
        <v>18948</v>
      </c>
      <c r="B934" s="3" t="s">
        <v>18827</v>
      </c>
      <c r="C934" s="3" t="s">
        <v>18949</v>
      </c>
      <c r="D934" s="3" t="s">
        <v>15476</v>
      </c>
      <c r="E934" s="3" t="s">
        <v>18025</v>
      </c>
      <c r="F934" s="3" t="s">
        <v>18950</v>
      </c>
      <c r="G934" s="3" t="s">
        <v>15591</v>
      </c>
    </row>
    <row r="935" spans="1:9" ht="16.8" customHeight="1" x14ac:dyDescent="0.3">
      <c r="A935" s="3" t="s">
        <v>3880</v>
      </c>
      <c r="C935" s="3" t="s">
        <v>15487</v>
      </c>
      <c r="D935" s="3" t="s">
        <v>15476</v>
      </c>
      <c r="E935" s="3" t="s">
        <v>18951</v>
      </c>
      <c r="F935" s="3" t="s">
        <v>18950</v>
      </c>
      <c r="G935" s="3" t="s">
        <v>15591</v>
      </c>
    </row>
    <row r="936" spans="1:9" ht="16.8" customHeight="1" x14ac:dyDescent="0.3">
      <c r="A936" s="3" t="s">
        <v>7849</v>
      </c>
      <c r="B936" s="3" t="s">
        <v>18952</v>
      </c>
      <c r="C936" s="3" t="s">
        <v>15564</v>
      </c>
      <c r="D936" s="3" t="s">
        <v>15476</v>
      </c>
      <c r="E936" s="3" t="s">
        <v>15484</v>
      </c>
      <c r="F936" s="3" t="s">
        <v>18953</v>
      </c>
      <c r="G936" s="3" t="s">
        <v>15591</v>
      </c>
    </row>
    <row r="937" spans="1:9" ht="16.8" customHeight="1" x14ac:dyDescent="0.3">
      <c r="A937" s="3" t="s">
        <v>18954</v>
      </c>
      <c r="B937" s="3" t="s">
        <v>18955</v>
      </c>
      <c r="C937" s="3" t="s">
        <v>18956</v>
      </c>
      <c r="D937" s="3" t="s">
        <v>18957</v>
      </c>
      <c r="E937" s="3" t="s">
        <v>18958</v>
      </c>
      <c r="F937" s="3" t="s">
        <v>18959</v>
      </c>
      <c r="G937" s="3" t="s">
        <v>18960</v>
      </c>
      <c r="H937" s="3" t="s">
        <v>18961</v>
      </c>
      <c r="I937" s="3" t="s">
        <v>18962</v>
      </c>
    </row>
    <row r="938" spans="1:9" ht="16.8" customHeight="1" x14ac:dyDescent="0.3">
      <c r="A938" s="3" t="s">
        <v>3859</v>
      </c>
      <c r="B938" s="3" t="s">
        <v>18963</v>
      </c>
      <c r="C938" s="3" t="s">
        <v>15503</v>
      </c>
      <c r="D938" s="3" t="s">
        <v>15476</v>
      </c>
      <c r="E938" s="3" t="s">
        <v>18964</v>
      </c>
      <c r="F938" s="3" t="s">
        <v>18965</v>
      </c>
      <c r="G938" s="3" t="s">
        <v>18966</v>
      </c>
      <c r="H938" s="3" t="s">
        <v>18967</v>
      </c>
      <c r="I938" s="3" t="s">
        <v>18968</v>
      </c>
    </row>
    <row r="939" spans="1:9" ht="16.8" customHeight="1" x14ac:dyDescent="0.3">
      <c r="A939" s="3" t="s">
        <v>5952</v>
      </c>
      <c r="B939" s="3" t="s">
        <v>18587</v>
      </c>
      <c r="C939" s="3" t="s">
        <v>15834</v>
      </c>
      <c r="D939" s="3" t="s">
        <v>15476</v>
      </c>
      <c r="E939" s="3" t="s">
        <v>18969</v>
      </c>
      <c r="F939" s="3" t="s">
        <v>18970</v>
      </c>
      <c r="G939" s="3" t="s">
        <v>18971</v>
      </c>
      <c r="H939" s="3" t="s">
        <v>18972</v>
      </c>
      <c r="I939" s="3" t="s">
        <v>18134</v>
      </c>
    </row>
    <row r="940" spans="1:9" ht="16.8" customHeight="1" x14ac:dyDescent="0.3">
      <c r="A940" s="3" t="s">
        <v>2148</v>
      </c>
      <c r="B940" s="3" t="s">
        <v>15820</v>
      </c>
      <c r="C940" s="3" t="s">
        <v>15719</v>
      </c>
      <c r="D940" s="3" t="s">
        <v>15476</v>
      </c>
      <c r="E940" s="3" t="s">
        <v>18297</v>
      </c>
      <c r="F940" s="3" t="s">
        <v>18298</v>
      </c>
      <c r="G940" s="3" t="s">
        <v>15591</v>
      </c>
    </row>
    <row r="941" spans="1:9" ht="16.8" customHeight="1" x14ac:dyDescent="0.3">
      <c r="A941" s="3" t="s">
        <v>3894</v>
      </c>
      <c r="B941" s="3" t="s">
        <v>18973</v>
      </c>
      <c r="C941" s="3" t="s">
        <v>15503</v>
      </c>
      <c r="D941" s="3" t="s">
        <v>15476</v>
      </c>
      <c r="E941" s="3" t="s">
        <v>16872</v>
      </c>
      <c r="F941" s="3" t="s">
        <v>18974</v>
      </c>
      <c r="G941" s="3" t="s">
        <v>15591</v>
      </c>
    </row>
    <row r="942" spans="1:9" ht="16.8" customHeight="1" x14ac:dyDescent="0.3">
      <c r="A942" s="3" t="s">
        <v>18975</v>
      </c>
      <c r="B942" s="3" t="s">
        <v>16198</v>
      </c>
      <c r="C942" s="3" t="s">
        <v>18976</v>
      </c>
      <c r="D942" s="3" t="s">
        <v>18977</v>
      </c>
      <c r="E942" s="3" t="s">
        <v>18978</v>
      </c>
      <c r="F942" s="3" t="s">
        <v>18979</v>
      </c>
      <c r="H942" s="3" t="s">
        <v>18980</v>
      </c>
      <c r="I942" s="3" t="s">
        <v>18981</v>
      </c>
    </row>
    <row r="943" spans="1:9" ht="16.8" customHeight="1" x14ac:dyDescent="0.3">
      <c r="A943" s="3" t="s">
        <v>3874</v>
      </c>
      <c r="B943" s="3" t="s">
        <v>16931</v>
      </c>
      <c r="C943" s="3" t="s">
        <v>15487</v>
      </c>
      <c r="D943" s="3" t="s">
        <v>15476</v>
      </c>
      <c r="E943" s="3" t="s">
        <v>15870</v>
      </c>
      <c r="F943" s="3" t="s">
        <v>18982</v>
      </c>
      <c r="G943" s="3" t="s">
        <v>18983</v>
      </c>
      <c r="H943" s="3" t="s">
        <v>18984</v>
      </c>
      <c r="I943" s="3" t="s">
        <v>18985</v>
      </c>
    </row>
    <row r="944" spans="1:9" ht="16.8" customHeight="1" x14ac:dyDescent="0.3">
      <c r="A944" s="3" t="s">
        <v>5967</v>
      </c>
      <c r="B944" s="3" t="s">
        <v>15656</v>
      </c>
      <c r="C944" s="3" t="s">
        <v>16723</v>
      </c>
      <c r="D944" s="3" t="s">
        <v>15476</v>
      </c>
      <c r="E944" s="3" t="s">
        <v>18986</v>
      </c>
      <c r="F944" s="3" t="s">
        <v>18987</v>
      </c>
      <c r="G944" s="3" t="s">
        <v>18988</v>
      </c>
      <c r="H944" s="3" t="s">
        <v>18989</v>
      </c>
      <c r="I944" s="3" t="s">
        <v>18990</v>
      </c>
    </row>
    <row r="945" spans="1:9" ht="16.8" customHeight="1" x14ac:dyDescent="0.3">
      <c r="A945" s="3" t="s">
        <v>5970</v>
      </c>
      <c r="B945" s="3" t="s">
        <v>16021</v>
      </c>
      <c r="C945" s="3" t="s">
        <v>15524</v>
      </c>
      <c r="D945" s="3" t="s">
        <v>15476</v>
      </c>
    </row>
    <row r="946" spans="1:9" ht="16.8" customHeight="1" x14ac:dyDescent="0.3">
      <c r="A946" s="3" t="s">
        <v>5955</v>
      </c>
      <c r="B946" s="3" t="s">
        <v>16429</v>
      </c>
      <c r="C946" s="3" t="s">
        <v>15952</v>
      </c>
      <c r="D946" s="3" t="s">
        <v>15476</v>
      </c>
      <c r="E946" s="3" t="s">
        <v>18991</v>
      </c>
      <c r="F946" s="3" t="s">
        <v>18992</v>
      </c>
      <c r="G946" s="3" t="s">
        <v>15591</v>
      </c>
    </row>
    <row r="947" spans="1:9" ht="16.8" customHeight="1" x14ac:dyDescent="0.3">
      <c r="A947" s="3" t="s">
        <v>5978</v>
      </c>
      <c r="B947" s="3" t="s">
        <v>15523</v>
      </c>
      <c r="C947" s="3" t="s">
        <v>15503</v>
      </c>
      <c r="D947" s="3" t="s">
        <v>15476</v>
      </c>
      <c r="E947" s="3" t="s">
        <v>18993</v>
      </c>
      <c r="F947" s="3" t="s">
        <v>18994</v>
      </c>
      <c r="G947" s="3" t="s">
        <v>15591</v>
      </c>
    </row>
    <row r="948" spans="1:9" ht="16.8" customHeight="1" x14ac:dyDescent="0.3">
      <c r="A948" s="3" t="s">
        <v>5958</v>
      </c>
      <c r="B948" s="3" t="s">
        <v>17896</v>
      </c>
      <c r="C948" s="3" t="s">
        <v>16282</v>
      </c>
      <c r="D948" s="3" t="s">
        <v>16404</v>
      </c>
      <c r="E948" s="3" t="s">
        <v>18995</v>
      </c>
      <c r="F948" s="3" t="s">
        <v>18996</v>
      </c>
      <c r="H948" s="3" t="s">
        <v>18997</v>
      </c>
      <c r="I948" s="3" t="s">
        <v>18998</v>
      </c>
    </row>
    <row r="949" spans="1:9" ht="16.8" customHeight="1" x14ac:dyDescent="0.3">
      <c r="A949" s="3" t="s">
        <v>18999</v>
      </c>
      <c r="B949" s="3" t="s">
        <v>18827</v>
      </c>
      <c r="C949" s="3" t="s">
        <v>16463</v>
      </c>
      <c r="D949" s="3" t="s">
        <v>15476</v>
      </c>
      <c r="E949" s="3" t="s">
        <v>19000</v>
      </c>
      <c r="F949" s="3" t="s">
        <v>19001</v>
      </c>
      <c r="G949" s="3" t="s">
        <v>15591</v>
      </c>
    </row>
    <row r="950" spans="1:9" ht="16.8" customHeight="1" x14ac:dyDescent="0.3">
      <c r="A950" s="3" t="s">
        <v>5980</v>
      </c>
      <c r="B950" s="3" t="s">
        <v>17088</v>
      </c>
      <c r="C950" s="3" t="s">
        <v>15557</v>
      </c>
      <c r="D950" s="3" t="s">
        <v>15476</v>
      </c>
      <c r="H950" s="3" t="s">
        <v>19002</v>
      </c>
    </row>
    <row r="951" spans="1:9" ht="16.8" customHeight="1" x14ac:dyDescent="0.3">
      <c r="A951" s="3" t="s">
        <v>5961</v>
      </c>
      <c r="B951" s="3" t="s">
        <v>19003</v>
      </c>
      <c r="C951" s="3" t="s">
        <v>18023</v>
      </c>
      <c r="D951" s="3" t="s">
        <v>18024</v>
      </c>
      <c r="E951" s="3" t="s">
        <v>19004</v>
      </c>
      <c r="F951" s="3" t="s">
        <v>19005</v>
      </c>
      <c r="H951" s="3" t="s">
        <v>19006</v>
      </c>
      <c r="I951" s="3" t="s">
        <v>19007</v>
      </c>
    </row>
    <row r="952" spans="1:9" ht="16.8" customHeight="1" x14ac:dyDescent="0.3">
      <c r="A952" s="3" t="s">
        <v>5985</v>
      </c>
      <c r="B952" s="3" t="s">
        <v>15656</v>
      </c>
      <c r="C952" s="3" t="s">
        <v>15557</v>
      </c>
      <c r="D952" s="3" t="s">
        <v>15476</v>
      </c>
      <c r="E952" s="3" t="s">
        <v>19008</v>
      </c>
      <c r="F952" s="3" t="s">
        <v>19009</v>
      </c>
      <c r="G952" s="3" t="s">
        <v>19010</v>
      </c>
      <c r="H952" s="3" t="s">
        <v>19011</v>
      </c>
      <c r="I952" s="3" t="s">
        <v>19012</v>
      </c>
    </row>
    <row r="953" spans="1:9" ht="16.8" customHeight="1" x14ac:dyDescent="0.3">
      <c r="A953" s="3" t="s">
        <v>19013</v>
      </c>
      <c r="B953" s="3" t="s">
        <v>15872</v>
      </c>
      <c r="C953" s="3" t="s">
        <v>15503</v>
      </c>
      <c r="D953" s="3" t="s">
        <v>15476</v>
      </c>
      <c r="E953" s="3" t="s">
        <v>19014</v>
      </c>
      <c r="F953" s="3" t="s">
        <v>19015</v>
      </c>
      <c r="G953" s="3" t="s">
        <v>19016</v>
      </c>
      <c r="H953" s="3" t="s">
        <v>19017</v>
      </c>
      <c r="I953" s="3" t="s">
        <v>19018</v>
      </c>
    </row>
    <row r="954" spans="1:9" ht="16.8" customHeight="1" x14ac:dyDescent="0.3">
      <c r="A954" s="3" t="s">
        <v>5976</v>
      </c>
      <c r="B954" s="3" t="s">
        <v>18364</v>
      </c>
      <c r="C954" s="3" t="s">
        <v>15522</v>
      </c>
      <c r="D954" s="3" t="s">
        <v>15476</v>
      </c>
      <c r="E954" s="3" t="s">
        <v>19019</v>
      </c>
      <c r="F954" s="3" t="s">
        <v>19020</v>
      </c>
      <c r="G954" s="3" t="s">
        <v>19021</v>
      </c>
      <c r="H954" s="3" t="s">
        <v>19022</v>
      </c>
      <c r="I954" s="3" t="s">
        <v>19023</v>
      </c>
    </row>
    <row r="955" spans="1:9" ht="16.8" customHeight="1" x14ac:dyDescent="0.3">
      <c r="A955" s="3" t="s">
        <v>5982</v>
      </c>
      <c r="B955" s="3" t="s">
        <v>19024</v>
      </c>
      <c r="C955" s="3" t="s">
        <v>15882</v>
      </c>
      <c r="D955" s="3" t="s">
        <v>15476</v>
      </c>
      <c r="E955" s="3" t="s">
        <v>19025</v>
      </c>
      <c r="F955" s="3" t="s">
        <v>19026</v>
      </c>
      <c r="G955" s="3" t="s">
        <v>15591</v>
      </c>
    </row>
    <row r="956" spans="1:9" ht="16.8" customHeight="1" x14ac:dyDescent="0.3">
      <c r="A956" s="3" t="s">
        <v>19027</v>
      </c>
      <c r="B956" s="3" t="s">
        <v>16231</v>
      </c>
      <c r="C956" s="3" t="s">
        <v>15519</v>
      </c>
      <c r="D956" s="3" t="s">
        <v>15476</v>
      </c>
      <c r="E956" s="3" t="s">
        <v>19028</v>
      </c>
      <c r="F956" s="3" t="s">
        <v>19029</v>
      </c>
      <c r="G956" s="3" t="s">
        <v>19030</v>
      </c>
      <c r="H956" s="3" t="s">
        <v>19031</v>
      </c>
      <c r="I956" s="3" t="s">
        <v>19032</v>
      </c>
    </row>
    <row r="957" spans="1:9" ht="16.8" customHeight="1" x14ac:dyDescent="0.3">
      <c r="A957" s="3" t="s">
        <v>19033</v>
      </c>
      <c r="B957" s="3" t="s">
        <v>19034</v>
      </c>
      <c r="C957" s="3" t="s">
        <v>15711</v>
      </c>
      <c r="D957" s="3" t="s">
        <v>15476</v>
      </c>
      <c r="E957" s="3" t="s">
        <v>19035</v>
      </c>
      <c r="F957" s="3" t="s">
        <v>19036</v>
      </c>
      <c r="G957" s="3" t="s">
        <v>15591</v>
      </c>
    </row>
    <row r="958" spans="1:9" ht="16.8" customHeight="1" x14ac:dyDescent="0.3">
      <c r="A958" s="3" t="s">
        <v>19037</v>
      </c>
      <c r="B958" s="3" t="s">
        <v>15644</v>
      </c>
      <c r="C958" s="3" t="s">
        <v>19038</v>
      </c>
      <c r="D958" s="3" t="s">
        <v>19039</v>
      </c>
      <c r="H958" s="3" t="s">
        <v>19040</v>
      </c>
    </row>
    <row r="959" spans="1:9" ht="16.8" customHeight="1" x14ac:dyDescent="0.3">
      <c r="A959" s="3" t="s">
        <v>19041</v>
      </c>
      <c r="B959" s="3" t="s">
        <v>19042</v>
      </c>
      <c r="C959" s="3" t="s">
        <v>15524</v>
      </c>
      <c r="D959" s="3" t="s">
        <v>15476</v>
      </c>
      <c r="G959" s="3" t="s">
        <v>19043</v>
      </c>
      <c r="H959" s="3" t="s">
        <v>19044</v>
      </c>
    </row>
    <row r="960" spans="1:9" ht="16.8" customHeight="1" x14ac:dyDescent="0.3">
      <c r="A960" s="3" t="s">
        <v>4101</v>
      </c>
      <c r="B960" s="3" t="s">
        <v>15872</v>
      </c>
      <c r="C960" s="3" t="s">
        <v>15522</v>
      </c>
      <c r="D960" s="3" t="s">
        <v>15476</v>
      </c>
      <c r="E960" s="3" t="s">
        <v>19045</v>
      </c>
      <c r="F960" s="3" t="s">
        <v>19046</v>
      </c>
      <c r="G960" s="3" t="s">
        <v>15591</v>
      </c>
    </row>
    <row r="961" spans="1:9" ht="16.8" customHeight="1" x14ac:dyDescent="0.3">
      <c r="A961" s="3" t="s">
        <v>3517</v>
      </c>
      <c r="B961" s="3" t="s">
        <v>19047</v>
      </c>
      <c r="C961" s="3" t="s">
        <v>18402</v>
      </c>
      <c r="D961" s="3" t="s">
        <v>15476</v>
      </c>
      <c r="E961" s="3" t="s">
        <v>19048</v>
      </c>
      <c r="F961" s="3" t="s">
        <v>19049</v>
      </c>
    </row>
    <row r="962" spans="1:9" ht="16.8" customHeight="1" x14ac:dyDescent="0.3">
      <c r="A962" s="3" t="s">
        <v>3514</v>
      </c>
      <c r="B962" s="3" t="s">
        <v>19050</v>
      </c>
      <c r="C962" s="3" t="s">
        <v>17765</v>
      </c>
      <c r="D962" s="3" t="s">
        <v>15476</v>
      </c>
      <c r="E962" s="3" t="s">
        <v>19051</v>
      </c>
      <c r="F962" s="3" t="s">
        <v>19052</v>
      </c>
      <c r="G962" s="3" t="s">
        <v>15591</v>
      </c>
    </row>
    <row r="963" spans="1:9" ht="16.8" customHeight="1" x14ac:dyDescent="0.3">
      <c r="A963" s="3" t="s">
        <v>4169</v>
      </c>
      <c r="B963" s="3" t="s">
        <v>15714</v>
      </c>
      <c r="C963" s="3" t="s">
        <v>19053</v>
      </c>
      <c r="D963" s="3" t="s">
        <v>17736</v>
      </c>
      <c r="E963" s="3" t="s">
        <v>19054</v>
      </c>
      <c r="F963" s="3" t="s">
        <v>19055</v>
      </c>
      <c r="H963" s="3" t="s">
        <v>19056</v>
      </c>
      <c r="I963" s="3" t="s">
        <v>19057</v>
      </c>
    </row>
    <row r="964" spans="1:9" ht="16.8" customHeight="1" x14ac:dyDescent="0.3">
      <c r="A964" s="3" t="s">
        <v>19058</v>
      </c>
      <c r="B964" s="3" t="s">
        <v>15872</v>
      </c>
      <c r="C964" s="3" t="s">
        <v>15850</v>
      </c>
      <c r="D964" s="3" t="s">
        <v>15476</v>
      </c>
      <c r="H964" s="3" t="s">
        <v>19059</v>
      </c>
    </row>
    <row r="965" spans="1:9" ht="16.8" customHeight="1" x14ac:dyDescent="0.3">
      <c r="A965" s="3" t="s">
        <v>19060</v>
      </c>
      <c r="B965" s="3" t="s">
        <v>16252</v>
      </c>
      <c r="C965" s="3" t="s">
        <v>15528</v>
      </c>
      <c r="D965" s="3" t="s">
        <v>15476</v>
      </c>
      <c r="E965" s="3" t="s">
        <v>19061</v>
      </c>
      <c r="F965" s="3" t="s">
        <v>19062</v>
      </c>
      <c r="G965" s="3" t="s">
        <v>19063</v>
      </c>
      <c r="H965" s="3" t="s">
        <v>19064</v>
      </c>
      <c r="I965" s="3" t="s">
        <v>19065</v>
      </c>
    </row>
    <row r="966" spans="1:9" ht="16.8" customHeight="1" x14ac:dyDescent="0.3">
      <c r="A966" s="3" t="s">
        <v>19066</v>
      </c>
      <c r="B966" s="3" t="s">
        <v>15872</v>
      </c>
      <c r="C966" s="3" t="s">
        <v>16351</v>
      </c>
      <c r="D966" s="3" t="s">
        <v>15476</v>
      </c>
      <c r="E966" s="3" t="s">
        <v>15994</v>
      </c>
      <c r="F966" s="3" t="s">
        <v>19015</v>
      </c>
      <c r="G966" s="3" t="s">
        <v>19067</v>
      </c>
      <c r="H966" s="3" t="s">
        <v>19068</v>
      </c>
      <c r="I966" s="3" t="s">
        <v>15936</v>
      </c>
    </row>
    <row r="967" spans="1:9" ht="16.8" customHeight="1" x14ac:dyDescent="0.3">
      <c r="A967" s="3" t="s">
        <v>4207</v>
      </c>
      <c r="B967" s="3" t="s">
        <v>15479</v>
      </c>
      <c r="C967" s="3" t="s">
        <v>19069</v>
      </c>
      <c r="D967" s="3" t="s">
        <v>15839</v>
      </c>
      <c r="G967" s="3" t="s">
        <v>19070</v>
      </c>
      <c r="H967" s="3" t="s">
        <v>19071</v>
      </c>
    </row>
    <row r="968" spans="1:9" ht="16.8" customHeight="1" x14ac:dyDescent="0.3">
      <c r="A968" s="3" t="s">
        <v>4110</v>
      </c>
      <c r="C968" s="3" t="s">
        <v>19072</v>
      </c>
      <c r="D968" s="3" t="s">
        <v>19073</v>
      </c>
      <c r="H968" s="3" t="s">
        <v>19074</v>
      </c>
    </row>
    <row r="969" spans="1:9" ht="16.8" customHeight="1" x14ac:dyDescent="0.3">
      <c r="A969" s="3" t="s">
        <v>19075</v>
      </c>
      <c r="B969" s="3" t="s">
        <v>15784</v>
      </c>
      <c r="C969" s="3" t="s">
        <v>15503</v>
      </c>
      <c r="D969" s="3" t="s">
        <v>15476</v>
      </c>
      <c r="E969" s="3" t="s">
        <v>19076</v>
      </c>
      <c r="F969" s="3" t="s">
        <v>19077</v>
      </c>
    </row>
    <row r="970" spans="1:9" ht="16.8" customHeight="1" x14ac:dyDescent="0.3">
      <c r="A970" s="3" t="s">
        <v>4211</v>
      </c>
      <c r="B970" s="3" t="s">
        <v>16523</v>
      </c>
      <c r="C970" s="3" t="s">
        <v>15519</v>
      </c>
      <c r="D970" s="3" t="s">
        <v>15476</v>
      </c>
      <c r="E970" s="3" t="s">
        <v>19078</v>
      </c>
      <c r="F970" s="3" t="s">
        <v>19079</v>
      </c>
      <c r="G970" s="3" t="s">
        <v>15591</v>
      </c>
    </row>
    <row r="971" spans="1:9" ht="16.8" customHeight="1" x14ac:dyDescent="0.3">
      <c r="A971" s="3" t="s">
        <v>19080</v>
      </c>
      <c r="B971" s="3" t="s">
        <v>19081</v>
      </c>
      <c r="C971" s="3" t="s">
        <v>19082</v>
      </c>
      <c r="D971" s="3" t="s">
        <v>16191</v>
      </c>
      <c r="E971" s="3" t="s">
        <v>19083</v>
      </c>
      <c r="F971" s="3" t="s">
        <v>19084</v>
      </c>
      <c r="G971" s="3" t="s">
        <v>19085</v>
      </c>
      <c r="H971" s="3" t="s">
        <v>19086</v>
      </c>
      <c r="I971" s="3" t="s">
        <v>15936</v>
      </c>
    </row>
    <row r="972" spans="1:9" ht="16.8" customHeight="1" x14ac:dyDescent="0.3">
      <c r="A972" s="3" t="s">
        <v>3882</v>
      </c>
      <c r="B972" s="3" t="s">
        <v>15523</v>
      </c>
      <c r="C972" s="3" t="s">
        <v>15557</v>
      </c>
      <c r="D972" s="3" t="s">
        <v>15476</v>
      </c>
      <c r="E972" s="3" t="s">
        <v>16729</v>
      </c>
      <c r="F972" s="3" t="s">
        <v>19087</v>
      </c>
      <c r="G972" s="3" t="s">
        <v>19088</v>
      </c>
      <c r="H972" s="3" t="s">
        <v>19089</v>
      </c>
      <c r="I972" s="3" t="s">
        <v>19090</v>
      </c>
    </row>
    <row r="973" spans="1:9" ht="16.8" customHeight="1" x14ac:dyDescent="0.3">
      <c r="A973" s="3" t="s">
        <v>4173</v>
      </c>
      <c r="B973" s="3" t="s">
        <v>19091</v>
      </c>
      <c r="C973" s="3" t="s">
        <v>15808</v>
      </c>
      <c r="D973" s="3" t="s">
        <v>18926</v>
      </c>
      <c r="E973" s="3" t="s">
        <v>19092</v>
      </c>
      <c r="F973" s="3" t="s">
        <v>19084</v>
      </c>
      <c r="G973" s="3" t="s">
        <v>19093</v>
      </c>
      <c r="H973" s="3" t="s">
        <v>19094</v>
      </c>
      <c r="I973" s="3" t="s">
        <v>19095</v>
      </c>
    </row>
    <row r="974" spans="1:9" ht="16.8" customHeight="1" x14ac:dyDescent="0.3">
      <c r="A974" s="3" t="s">
        <v>4205</v>
      </c>
      <c r="B974" s="3" t="s">
        <v>15527</v>
      </c>
      <c r="C974" s="3" t="s">
        <v>19096</v>
      </c>
      <c r="D974" s="3" t="s">
        <v>15476</v>
      </c>
      <c r="E974" s="3" t="s">
        <v>19097</v>
      </c>
      <c r="F974" s="3" t="s">
        <v>19098</v>
      </c>
      <c r="G974" s="3" t="s">
        <v>19099</v>
      </c>
      <c r="H974" s="3" t="s">
        <v>19100</v>
      </c>
      <c r="I974" s="3" t="s">
        <v>19101</v>
      </c>
    </row>
    <row r="975" spans="1:9" ht="16.8" customHeight="1" x14ac:dyDescent="0.3">
      <c r="A975" s="3" t="s">
        <v>4209</v>
      </c>
      <c r="B975" s="3" t="s">
        <v>19102</v>
      </c>
      <c r="C975" s="3" t="s">
        <v>19103</v>
      </c>
      <c r="D975" s="3" t="s">
        <v>15476</v>
      </c>
      <c r="E975" s="3" t="s">
        <v>19104</v>
      </c>
      <c r="F975" s="3" t="s">
        <v>19105</v>
      </c>
      <c r="H975" s="3" t="s">
        <v>19106</v>
      </c>
      <c r="I975" s="3" t="s">
        <v>19107</v>
      </c>
    </row>
    <row r="976" spans="1:9" ht="16.8" customHeight="1" x14ac:dyDescent="0.3">
      <c r="A976" s="3" t="s">
        <v>1182</v>
      </c>
      <c r="B976" s="3" t="s">
        <v>19108</v>
      </c>
      <c r="C976" s="3" t="s">
        <v>19109</v>
      </c>
      <c r="D976" s="3" t="s">
        <v>15476</v>
      </c>
      <c r="H976" s="3" t="s">
        <v>19110</v>
      </c>
    </row>
    <row r="977" spans="1:9" ht="16.8" customHeight="1" x14ac:dyDescent="0.3">
      <c r="A977" s="3" t="s">
        <v>1188</v>
      </c>
      <c r="B977" s="3" t="s">
        <v>16646</v>
      </c>
      <c r="C977" s="3" t="s">
        <v>19111</v>
      </c>
      <c r="D977" s="3" t="s">
        <v>19112</v>
      </c>
      <c r="E977" s="3" t="s">
        <v>16872</v>
      </c>
      <c r="F977" s="3" t="s">
        <v>19113</v>
      </c>
      <c r="G977" s="3" t="s">
        <v>15591</v>
      </c>
    </row>
    <row r="978" spans="1:9" ht="16.8" customHeight="1" x14ac:dyDescent="0.3">
      <c r="A978" s="3" t="s">
        <v>4222</v>
      </c>
      <c r="B978" s="3" t="s">
        <v>15479</v>
      </c>
      <c r="C978" s="3" t="s">
        <v>19114</v>
      </c>
      <c r="D978" s="3" t="s">
        <v>18639</v>
      </c>
      <c r="E978" s="3" t="s">
        <v>19115</v>
      </c>
      <c r="F978" s="3" t="s">
        <v>19116</v>
      </c>
      <c r="H978" s="3" t="s">
        <v>19117</v>
      </c>
      <c r="I978" s="3" t="s">
        <v>19118</v>
      </c>
    </row>
    <row r="979" spans="1:9" ht="16.8" customHeight="1" x14ac:dyDescent="0.3">
      <c r="A979" s="3" t="s">
        <v>4230</v>
      </c>
      <c r="B979" s="3" t="s">
        <v>15479</v>
      </c>
      <c r="C979" s="3" t="s">
        <v>15704</v>
      </c>
      <c r="D979" s="3" t="s">
        <v>15705</v>
      </c>
      <c r="G979" s="3" t="s">
        <v>19119</v>
      </c>
      <c r="H979" s="3" t="s">
        <v>19120</v>
      </c>
    </row>
    <row r="980" spans="1:9" ht="16.8" customHeight="1" x14ac:dyDescent="0.3">
      <c r="A980" s="3" t="s">
        <v>4225</v>
      </c>
      <c r="B980" s="3" t="s">
        <v>19121</v>
      </c>
      <c r="C980" s="3" t="s">
        <v>16016</v>
      </c>
      <c r="D980" s="3" t="s">
        <v>15472</v>
      </c>
      <c r="H980" s="3" t="s">
        <v>19122</v>
      </c>
    </row>
    <row r="981" spans="1:9" ht="16.8" customHeight="1" x14ac:dyDescent="0.3">
      <c r="A981" s="3" t="s">
        <v>4236</v>
      </c>
      <c r="B981" s="3" t="s">
        <v>15479</v>
      </c>
      <c r="C981" s="3" t="s">
        <v>19123</v>
      </c>
      <c r="D981" s="3" t="s">
        <v>17251</v>
      </c>
      <c r="H981" s="3" t="s">
        <v>19124</v>
      </c>
    </row>
    <row r="982" spans="1:9" ht="16.8" customHeight="1" x14ac:dyDescent="0.3">
      <c r="A982" s="3" t="s">
        <v>4228</v>
      </c>
      <c r="B982" s="3" t="s">
        <v>15479</v>
      </c>
      <c r="C982" s="3" t="s">
        <v>19125</v>
      </c>
      <c r="D982" s="3" t="s">
        <v>17736</v>
      </c>
      <c r="E982" s="3" t="s">
        <v>19126</v>
      </c>
      <c r="F982" s="3" t="s">
        <v>19055</v>
      </c>
      <c r="H982" s="3" t="s">
        <v>19127</v>
      </c>
      <c r="I982" s="3" t="s">
        <v>19128</v>
      </c>
    </row>
    <row r="983" spans="1:9" ht="16.8" customHeight="1" x14ac:dyDescent="0.3">
      <c r="A983" s="3" t="s">
        <v>19129</v>
      </c>
      <c r="B983" s="3" t="s">
        <v>19121</v>
      </c>
      <c r="C983" s="3" t="s">
        <v>15557</v>
      </c>
      <c r="D983" s="3" t="s">
        <v>15476</v>
      </c>
      <c r="E983" s="3" t="s">
        <v>19130</v>
      </c>
      <c r="F983" s="3" t="s">
        <v>19131</v>
      </c>
      <c r="G983" s="3" t="s">
        <v>19132</v>
      </c>
      <c r="H983" s="3" t="s">
        <v>19133</v>
      </c>
      <c r="I983" s="3" t="s">
        <v>19134</v>
      </c>
    </row>
    <row r="984" spans="1:9" ht="16.8" customHeight="1" x14ac:dyDescent="0.3">
      <c r="A984" s="3" t="s">
        <v>1194</v>
      </c>
      <c r="B984" s="3" t="s">
        <v>19108</v>
      </c>
      <c r="C984" s="3" t="s">
        <v>16895</v>
      </c>
      <c r="D984" s="3" t="s">
        <v>15476</v>
      </c>
      <c r="E984" s="3" t="s">
        <v>19135</v>
      </c>
      <c r="F984" s="3" t="s">
        <v>19136</v>
      </c>
    </row>
    <row r="985" spans="1:9" ht="16.8" customHeight="1" x14ac:dyDescent="0.3">
      <c r="A985" s="3" t="s">
        <v>19137</v>
      </c>
      <c r="B985" s="3" t="s">
        <v>19138</v>
      </c>
      <c r="C985" s="3" t="s">
        <v>19139</v>
      </c>
      <c r="D985" s="3" t="s">
        <v>15634</v>
      </c>
    </row>
    <row r="986" spans="1:9" ht="16.8" customHeight="1" x14ac:dyDescent="0.3">
      <c r="A986" s="3" t="s">
        <v>1220</v>
      </c>
      <c r="B986" s="3" t="s">
        <v>19138</v>
      </c>
      <c r="C986" s="3" t="s">
        <v>19140</v>
      </c>
      <c r="D986" s="3" t="s">
        <v>19141</v>
      </c>
      <c r="E986" s="3" t="s">
        <v>19142</v>
      </c>
      <c r="F986" s="3" t="s">
        <v>19143</v>
      </c>
      <c r="G986" s="3" t="s">
        <v>15591</v>
      </c>
    </row>
    <row r="987" spans="1:9" ht="16.8" customHeight="1" x14ac:dyDescent="0.3">
      <c r="A987" s="3" t="s">
        <v>1197</v>
      </c>
      <c r="B987" s="3" t="s">
        <v>19144</v>
      </c>
      <c r="C987" s="3" t="s">
        <v>15487</v>
      </c>
      <c r="D987" s="3" t="s">
        <v>15476</v>
      </c>
      <c r="G987" s="3" t="s">
        <v>15591</v>
      </c>
    </row>
    <row r="988" spans="1:9" ht="16.8" customHeight="1" x14ac:dyDescent="0.3">
      <c r="A988" s="3" t="s">
        <v>1209</v>
      </c>
      <c r="B988" s="3" t="s">
        <v>19145</v>
      </c>
      <c r="C988" s="3" t="s">
        <v>15503</v>
      </c>
      <c r="D988" s="3" t="s">
        <v>15476</v>
      </c>
      <c r="E988" s="3" t="s">
        <v>19146</v>
      </c>
      <c r="F988" s="3" t="s">
        <v>19147</v>
      </c>
      <c r="G988" s="3" t="s">
        <v>15591</v>
      </c>
    </row>
    <row r="989" spans="1:9" ht="16.8" customHeight="1" x14ac:dyDescent="0.3">
      <c r="A989" s="3" t="s">
        <v>1211</v>
      </c>
      <c r="B989" s="3" t="s">
        <v>19138</v>
      </c>
      <c r="C989" s="3" t="s">
        <v>19148</v>
      </c>
      <c r="D989" s="3" t="s">
        <v>15476</v>
      </c>
      <c r="H989" s="3" t="s">
        <v>19149</v>
      </c>
    </row>
    <row r="990" spans="1:9" ht="16.8" customHeight="1" x14ac:dyDescent="0.3">
      <c r="A990" s="3" t="s">
        <v>19150</v>
      </c>
      <c r="B990" s="3" t="s">
        <v>19151</v>
      </c>
      <c r="C990" s="3" t="s">
        <v>15487</v>
      </c>
      <c r="D990" s="3" t="s">
        <v>15476</v>
      </c>
      <c r="E990" s="3" t="s">
        <v>19152</v>
      </c>
      <c r="F990" s="3" t="s">
        <v>19153</v>
      </c>
      <c r="G990" s="3" t="s">
        <v>15591</v>
      </c>
    </row>
    <row r="991" spans="1:9" ht="16.8" customHeight="1" x14ac:dyDescent="0.3">
      <c r="A991" s="3" t="s">
        <v>1222</v>
      </c>
      <c r="B991" s="3" t="s">
        <v>15523</v>
      </c>
      <c r="C991" s="3" t="s">
        <v>15524</v>
      </c>
      <c r="D991" s="3" t="s">
        <v>15476</v>
      </c>
      <c r="E991" s="3" t="s">
        <v>19154</v>
      </c>
      <c r="F991" s="3" t="s">
        <v>19155</v>
      </c>
      <c r="G991" s="3" t="s">
        <v>15591</v>
      </c>
    </row>
    <row r="992" spans="1:9" ht="16.8" customHeight="1" x14ac:dyDescent="0.3">
      <c r="A992" s="3" t="s">
        <v>19156</v>
      </c>
      <c r="B992" s="3" t="s">
        <v>15644</v>
      </c>
      <c r="C992" s="3" t="s">
        <v>19157</v>
      </c>
      <c r="D992" s="3" t="s">
        <v>19158</v>
      </c>
      <c r="E992" s="3" t="s">
        <v>19159</v>
      </c>
      <c r="F992" s="3" t="s">
        <v>19160</v>
      </c>
      <c r="G992" s="3" t="s">
        <v>19161</v>
      </c>
      <c r="H992" s="3" t="s">
        <v>19162</v>
      </c>
      <c r="I992" s="3" t="s">
        <v>19163</v>
      </c>
    </row>
    <row r="993" spans="1:9" ht="16.8" customHeight="1" x14ac:dyDescent="0.3">
      <c r="A993" s="3" t="s">
        <v>2017</v>
      </c>
      <c r="B993" s="3" t="s">
        <v>19164</v>
      </c>
      <c r="C993" s="3" t="s">
        <v>15487</v>
      </c>
      <c r="D993" s="3" t="s">
        <v>15476</v>
      </c>
      <c r="E993" s="3" t="s">
        <v>19165</v>
      </c>
      <c r="F993" s="3" t="s">
        <v>19166</v>
      </c>
      <c r="G993" s="3" t="s">
        <v>15591</v>
      </c>
    </row>
    <row r="994" spans="1:9" ht="16.8" customHeight="1" x14ac:dyDescent="0.3">
      <c r="A994" s="3" t="s">
        <v>5598</v>
      </c>
      <c r="B994" s="3" t="s">
        <v>15644</v>
      </c>
      <c r="C994" s="3" t="s">
        <v>15793</v>
      </c>
      <c r="D994" s="3" t="s">
        <v>19039</v>
      </c>
      <c r="E994" s="3" t="s">
        <v>19167</v>
      </c>
      <c r="F994" s="3" t="s">
        <v>19160</v>
      </c>
      <c r="G994" s="3" t="s">
        <v>19168</v>
      </c>
      <c r="H994" s="3" t="s">
        <v>19169</v>
      </c>
      <c r="I994" s="3" t="s">
        <v>19170</v>
      </c>
    </row>
    <row r="995" spans="1:9" ht="16.8" customHeight="1" x14ac:dyDescent="0.3">
      <c r="A995" s="3" t="s">
        <v>1217</v>
      </c>
      <c r="C995" s="3" t="s">
        <v>19171</v>
      </c>
      <c r="D995" s="3" t="s">
        <v>19172</v>
      </c>
      <c r="E995" s="3" t="s">
        <v>15823</v>
      </c>
      <c r="F995" s="3" t="s">
        <v>19143</v>
      </c>
      <c r="G995" s="3" t="s">
        <v>15591</v>
      </c>
    </row>
    <row r="996" spans="1:9" ht="16.8" customHeight="1" x14ac:dyDescent="0.3">
      <c r="A996" s="3" t="s">
        <v>2021</v>
      </c>
      <c r="B996" s="3" t="s">
        <v>18665</v>
      </c>
      <c r="C996" s="3" t="s">
        <v>15557</v>
      </c>
      <c r="D996" s="3" t="s">
        <v>15476</v>
      </c>
      <c r="E996" s="3" t="s">
        <v>19165</v>
      </c>
      <c r="F996" s="3" t="s">
        <v>19173</v>
      </c>
      <c r="G996" s="3" t="s">
        <v>15591</v>
      </c>
    </row>
    <row r="997" spans="1:9" ht="16.8" customHeight="1" x14ac:dyDescent="0.3">
      <c r="A997" s="3" t="s">
        <v>19174</v>
      </c>
      <c r="B997" s="3" t="s">
        <v>19175</v>
      </c>
      <c r="C997" s="3" t="s">
        <v>15487</v>
      </c>
      <c r="D997" s="3" t="s">
        <v>15476</v>
      </c>
      <c r="E997" s="3" t="s">
        <v>16556</v>
      </c>
      <c r="F997" s="3" t="s">
        <v>19176</v>
      </c>
      <c r="G997" s="3" t="s">
        <v>15591</v>
      </c>
    </row>
    <row r="998" spans="1:9" ht="16.8" customHeight="1" x14ac:dyDescent="0.3">
      <c r="A998" s="3" t="s">
        <v>19177</v>
      </c>
      <c r="B998" s="3" t="s">
        <v>15523</v>
      </c>
      <c r="C998" s="3" t="s">
        <v>15577</v>
      </c>
      <c r="D998" s="3" t="s">
        <v>15476</v>
      </c>
      <c r="E998" s="3" t="s">
        <v>15732</v>
      </c>
      <c r="F998" s="3" t="s">
        <v>19165</v>
      </c>
      <c r="G998" s="3" t="s">
        <v>15591</v>
      </c>
    </row>
    <row r="999" spans="1:9" ht="16.8" customHeight="1" x14ac:dyDescent="0.3">
      <c r="A999" s="3" t="s">
        <v>13916</v>
      </c>
      <c r="B999" s="3" t="s">
        <v>15486</v>
      </c>
      <c r="C999" s="3" t="s">
        <v>15577</v>
      </c>
      <c r="D999" s="3" t="s">
        <v>15476</v>
      </c>
      <c r="E999" s="3" t="s">
        <v>19178</v>
      </c>
      <c r="F999" s="3" t="s">
        <v>19179</v>
      </c>
      <c r="G999" s="3" t="s">
        <v>15591</v>
      </c>
    </row>
    <row r="1000" spans="1:9" ht="16.8" customHeight="1" x14ac:dyDescent="0.3">
      <c r="A1000" s="3" t="s">
        <v>19180</v>
      </c>
      <c r="B1000" s="3" t="s">
        <v>15523</v>
      </c>
      <c r="C1000" s="3" t="s">
        <v>15577</v>
      </c>
      <c r="D1000" s="3" t="s">
        <v>15476</v>
      </c>
      <c r="E1000" s="3" t="s">
        <v>16096</v>
      </c>
      <c r="F1000" s="3" t="s">
        <v>19181</v>
      </c>
    </row>
    <row r="1001" spans="1:9" ht="16.8" customHeight="1" x14ac:dyDescent="0.3">
      <c r="A1001" s="3" t="s">
        <v>2030</v>
      </c>
      <c r="B1001" s="3" t="s">
        <v>15884</v>
      </c>
      <c r="C1001" s="3" t="s">
        <v>15731</v>
      </c>
      <c r="D1001" s="3" t="s">
        <v>15476</v>
      </c>
      <c r="E1001" s="3" t="s">
        <v>19182</v>
      </c>
      <c r="F1001" s="3" t="s">
        <v>19183</v>
      </c>
      <c r="G1001" s="3" t="s">
        <v>15591</v>
      </c>
    </row>
    <row r="1002" spans="1:9" ht="16.8" customHeight="1" x14ac:dyDescent="0.3">
      <c r="A1002" s="3" t="s">
        <v>19184</v>
      </c>
      <c r="B1002" s="3" t="s">
        <v>19185</v>
      </c>
      <c r="C1002" s="3" t="s">
        <v>19186</v>
      </c>
      <c r="D1002" s="3" t="s">
        <v>19187</v>
      </c>
      <c r="E1002" s="3" t="s">
        <v>19188</v>
      </c>
      <c r="F1002" s="3" t="s">
        <v>19189</v>
      </c>
      <c r="G1002" s="3" t="s">
        <v>19190</v>
      </c>
      <c r="H1002" s="3" t="s">
        <v>19191</v>
      </c>
      <c r="I1002" s="3" t="s">
        <v>19192</v>
      </c>
    </row>
    <row r="1003" spans="1:9" ht="16.8" customHeight="1" x14ac:dyDescent="0.3">
      <c r="A1003" s="3" t="s">
        <v>13928</v>
      </c>
      <c r="B1003" s="3" t="s">
        <v>19193</v>
      </c>
      <c r="C1003" s="3" t="s">
        <v>19194</v>
      </c>
      <c r="D1003" s="3" t="s">
        <v>15476</v>
      </c>
    </row>
    <row r="1004" spans="1:9" ht="16.8" customHeight="1" x14ac:dyDescent="0.3">
      <c r="A1004" s="3" t="s">
        <v>19195</v>
      </c>
      <c r="B1004" s="3" t="s">
        <v>19196</v>
      </c>
      <c r="C1004" s="3" t="s">
        <v>15719</v>
      </c>
      <c r="D1004" s="3" t="s">
        <v>15476</v>
      </c>
      <c r="E1004" s="3" t="s">
        <v>19197</v>
      </c>
      <c r="F1004" s="3" t="s">
        <v>19198</v>
      </c>
      <c r="G1004" s="3" t="s">
        <v>19199</v>
      </c>
      <c r="H1004" s="3" t="s">
        <v>19200</v>
      </c>
      <c r="I1004" s="3" t="s">
        <v>19201</v>
      </c>
    </row>
    <row r="1005" spans="1:9" ht="16.8" customHeight="1" x14ac:dyDescent="0.3">
      <c r="A1005" s="3" t="s">
        <v>13934</v>
      </c>
      <c r="B1005" s="3" t="s">
        <v>19202</v>
      </c>
      <c r="C1005" s="3" t="s">
        <v>15557</v>
      </c>
      <c r="D1005" s="3" t="s">
        <v>15476</v>
      </c>
      <c r="E1005" s="3" t="s">
        <v>17840</v>
      </c>
      <c r="F1005" s="3" t="s">
        <v>17840</v>
      </c>
      <c r="G1005" s="3" t="s">
        <v>19203</v>
      </c>
      <c r="H1005" s="3" t="s">
        <v>19204</v>
      </c>
      <c r="I1005" s="3" t="s">
        <v>19205</v>
      </c>
    </row>
    <row r="1006" spans="1:9" ht="16.8" customHeight="1" x14ac:dyDescent="0.3">
      <c r="A1006" s="3" t="s">
        <v>4789</v>
      </c>
      <c r="B1006" s="3" t="s">
        <v>15470</v>
      </c>
      <c r="C1006" s="3" t="s">
        <v>15557</v>
      </c>
      <c r="D1006" s="3" t="s">
        <v>15476</v>
      </c>
      <c r="E1006" s="3" t="s">
        <v>19206</v>
      </c>
      <c r="F1006" s="3" t="s">
        <v>19207</v>
      </c>
      <c r="G1006" s="3" t="s">
        <v>15591</v>
      </c>
    </row>
    <row r="1007" spans="1:9" ht="16.8" customHeight="1" x14ac:dyDescent="0.3">
      <c r="A1007" s="3" t="s">
        <v>13919</v>
      </c>
      <c r="B1007" s="3" t="s">
        <v>15714</v>
      </c>
      <c r="C1007" s="3" t="s">
        <v>15557</v>
      </c>
      <c r="D1007" s="3" t="s">
        <v>15476</v>
      </c>
    </row>
    <row r="1008" spans="1:9" ht="16.8" customHeight="1" x14ac:dyDescent="0.3">
      <c r="A1008" s="3" t="s">
        <v>13949</v>
      </c>
      <c r="B1008" s="3" t="s">
        <v>15589</v>
      </c>
      <c r="C1008" s="3" t="s">
        <v>15528</v>
      </c>
      <c r="D1008" s="3" t="s">
        <v>15476</v>
      </c>
      <c r="E1008" s="3" t="s">
        <v>19208</v>
      </c>
      <c r="F1008" s="3" t="s">
        <v>19209</v>
      </c>
      <c r="G1008" s="3" t="s">
        <v>15591</v>
      </c>
    </row>
    <row r="1009" spans="1:9" ht="16.8" customHeight="1" x14ac:dyDescent="0.3">
      <c r="A1009" s="3" t="s">
        <v>13952</v>
      </c>
      <c r="B1009" s="3" t="s">
        <v>17776</v>
      </c>
      <c r="C1009" s="3" t="s">
        <v>15731</v>
      </c>
      <c r="D1009" s="3" t="s">
        <v>15476</v>
      </c>
      <c r="E1009" s="3" t="s">
        <v>15540</v>
      </c>
      <c r="F1009" s="3" t="s">
        <v>19210</v>
      </c>
      <c r="G1009" s="3" t="s">
        <v>15591</v>
      </c>
    </row>
    <row r="1010" spans="1:9" ht="16.8" customHeight="1" x14ac:dyDescent="0.3">
      <c r="A1010" s="3" t="s">
        <v>13925</v>
      </c>
      <c r="B1010" s="3" t="s">
        <v>19211</v>
      </c>
      <c r="C1010" s="3" t="s">
        <v>15577</v>
      </c>
      <c r="D1010" s="3" t="s">
        <v>15476</v>
      </c>
      <c r="E1010" s="3" t="s">
        <v>19212</v>
      </c>
      <c r="F1010" s="3" t="s">
        <v>19213</v>
      </c>
      <c r="G1010" s="3" t="s">
        <v>15591</v>
      </c>
    </row>
    <row r="1011" spans="1:9" ht="16.8" customHeight="1" x14ac:dyDescent="0.3">
      <c r="A1011" s="3" t="s">
        <v>13931</v>
      </c>
      <c r="B1011" s="3" t="s">
        <v>15486</v>
      </c>
      <c r="C1011" s="3" t="s">
        <v>15487</v>
      </c>
      <c r="D1011" s="3" t="s">
        <v>15476</v>
      </c>
      <c r="E1011" s="3" t="s">
        <v>19214</v>
      </c>
      <c r="F1011" s="3" t="s">
        <v>19215</v>
      </c>
    </row>
    <row r="1012" spans="1:9" ht="16.8" customHeight="1" x14ac:dyDescent="0.3">
      <c r="A1012" s="3" t="s">
        <v>19216</v>
      </c>
      <c r="B1012" s="3" t="s">
        <v>19217</v>
      </c>
      <c r="C1012" s="3" t="s">
        <v>15487</v>
      </c>
      <c r="D1012" s="3" t="s">
        <v>15476</v>
      </c>
      <c r="E1012" s="3" t="s">
        <v>17901</v>
      </c>
      <c r="F1012" s="3" t="s">
        <v>19218</v>
      </c>
    </row>
    <row r="1013" spans="1:9" ht="16.8" customHeight="1" x14ac:dyDescent="0.3">
      <c r="A1013" s="3" t="s">
        <v>13954</v>
      </c>
      <c r="B1013" s="3" t="s">
        <v>19217</v>
      </c>
      <c r="C1013" s="3" t="s">
        <v>15487</v>
      </c>
      <c r="D1013" s="3" t="s">
        <v>15476</v>
      </c>
    </row>
    <row r="1014" spans="1:9" ht="16.8" customHeight="1" x14ac:dyDescent="0.3">
      <c r="A1014" s="3" t="s">
        <v>13944</v>
      </c>
      <c r="B1014" s="3" t="s">
        <v>19219</v>
      </c>
      <c r="C1014" s="3" t="s">
        <v>15557</v>
      </c>
      <c r="D1014" s="3" t="s">
        <v>15476</v>
      </c>
      <c r="E1014" s="3" t="s">
        <v>19220</v>
      </c>
      <c r="F1014" s="3" t="s">
        <v>19210</v>
      </c>
      <c r="G1014" s="3" t="s">
        <v>15591</v>
      </c>
    </row>
    <row r="1015" spans="1:9" ht="16.8" customHeight="1" x14ac:dyDescent="0.3">
      <c r="A1015" s="3" t="s">
        <v>13947</v>
      </c>
      <c r="B1015" s="3" t="s">
        <v>19217</v>
      </c>
      <c r="C1015" s="3" t="s">
        <v>15557</v>
      </c>
      <c r="D1015" s="3" t="s">
        <v>15476</v>
      </c>
      <c r="E1015" s="3" t="s">
        <v>19221</v>
      </c>
      <c r="F1015" s="3" t="s">
        <v>19210</v>
      </c>
      <c r="G1015" s="3" t="s">
        <v>15591</v>
      </c>
    </row>
    <row r="1016" spans="1:9" ht="16.8" customHeight="1" x14ac:dyDescent="0.3">
      <c r="A1016" s="3" t="s">
        <v>6798</v>
      </c>
      <c r="B1016" s="3" t="s">
        <v>19222</v>
      </c>
      <c r="C1016" s="3" t="s">
        <v>15519</v>
      </c>
      <c r="D1016" s="3" t="s">
        <v>15476</v>
      </c>
      <c r="E1016" s="3" t="s">
        <v>15594</v>
      </c>
      <c r="F1016" s="3" t="s">
        <v>19223</v>
      </c>
      <c r="G1016" s="3" t="s">
        <v>15591</v>
      </c>
    </row>
    <row r="1017" spans="1:9" ht="16.8" customHeight="1" x14ac:dyDescent="0.3">
      <c r="A1017" s="3" t="s">
        <v>6803</v>
      </c>
      <c r="B1017" s="3" t="s">
        <v>19224</v>
      </c>
      <c r="C1017" s="3" t="s">
        <v>15557</v>
      </c>
      <c r="D1017" s="3" t="s">
        <v>15476</v>
      </c>
    </row>
    <row r="1018" spans="1:9" ht="16.8" customHeight="1" x14ac:dyDescent="0.3">
      <c r="A1018" s="3" t="s">
        <v>19225</v>
      </c>
      <c r="B1018" s="3" t="s">
        <v>19226</v>
      </c>
      <c r="C1018" s="3" t="s">
        <v>19227</v>
      </c>
      <c r="D1018" s="3" t="s">
        <v>19228</v>
      </c>
      <c r="H1018" s="3" t="s">
        <v>19229</v>
      </c>
    </row>
    <row r="1019" spans="1:9" ht="16.8" customHeight="1" x14ac:dyDescent="0.3">
      <c r="A1019" s="3" t="s">
        <v>19230</v>
      </c>
      <c r="B1019" s="3" t="s">
        <v>17169</v>
      </c>
      <c r="C1019" s="3" t="s">
        <v>16599</v>
      </c>
      <c r="D1019" s="3" t="s">
        <v>16583</v>
      </c>
      <c r="E1019" s="3" t="s">
        <v>19231</v>
      </c>
      <c r="F1019" s="3" t="s">
        <v>19232</v>
      </c>
      <c r="G1019" s="3" t="s">
        <v>15591</v>
      </c>
    </row>
    <row r="1020" spans="1:9" ht="16.8" customHeight="1" x14ac:dyDescent="0.3">
      <c r="A1020" s="3" t="s">
        <v>9468</v>
      </c>
      <c r="B1020" s="3" t="s">
        <v>15966</v>
      </c>
      <c r="C1020" s="3" t="s">
        <v>15487</v>
      </c>
      <c r="D1020" s="3" t="s">
        <v>15476</v>
      </c>
      <c r="E1020" s="3" t="s">
        <v>19233</v>
      </c>
      <c r="F1020" s="3" t="s">
        <v>19234</v>
      </c>
      <c r="G1020" s="3" t="s">
        <v>15591</v>
      </c>
    </row>
    <row r="1021" spans="1:9" ht="16.8" customHeight="1" x14ac:dyDescent="0.3">
      <c r="A1021" s="3" t="s">
        <v>13937</v>
      </c>
      <c r="B1021" s="3" t="s">
        <v>19217</v>
      </c>
      <c r="C1021" s="3" t="s">
        <v>15566</v>
      </c>
      <c r="D1021" s="3" t="s">
        <v>15476</v>
      </c>
      <c r="E1021" s="3" t="s">
        <v>19235</v>
      </c>
      <c r="F1021" s="3" t="s">
        <v>19236</v>
      </c>
      <c r="G1021" s="3" t="s">
        <v>19237</v>
      </c>
      <c r="H1021" s="3" t="s">
        <v>19238</v>
      </c>
      <c r="I1021" s="3" t="s">
        <v>19239</v>
      </c>
    </row>
    <row r="1022" spans="1:9" ht="16.8" customHeight="1" x14ac:dyDescent="0.3">
      <c r="A1022" s="3" t="s">
        <v>19240</v>
      </c>
      <c r="B1022" s="3" t="s">
        <v>15644</v>
      </c>
      <c r="C1022" s="3" t="s">
        <v>19241</v>
      </c>
      <c r="D1022" s="3" t="s">
        <v>15476</v>
      </c>
      <c r="G1022" s="3" t="s">
        <v>19242</v>
      </c>
      <c r="I1022" s="3" t="s">
        <v>19243</v>
      </c>
    </row>
    <row r="1023" spans="1:9" ht="16.8" customHeight="1" x14ac:dyDescent="0.3">
      <c r="A1023" s="3" t="s">
        <v>2015</v>
      </c>
      <c r="B1023" s="3" t="s">
        <v>18665</v>
      </c>
      <c r="C1023" s="3" t="s">
        <v>19244</v>
      </c>
      <c r="D1023" s="3" t="s">
        <v>15476</v>
      </c>
      <c r="E1023" s="3" t="s">
        <v>19165</v>
      </c>
      <c r="F1023" s="3" t="s">
        <v>19245</v>
      </c>
      <c r="G1023" s="3" t="s">
        <v>15591</v>
      </c>
    </row>
    <row r="1024" spans="1:9" ht="16.8" customHeight="1" x14ac:dyDescent="0.3">
      <c r="A1024" s="3" t="s">
        <v>9479</v>
      </c>
      <c r="B1024" s="3" t="s">
        <v>19246</v>
      </c>
      <c r="C1024" s="3" t="s">
        <v>15862</v>
      </c>
      <c r="D1024" s="3" t="s">
        <v>15476</v>
      </c>
      <c r="E1024" s="3" t="s">
        <v>19247</v>
      </c>
      <c r="F1024" s="3" t="s">
        <v>19248</v>
      </c>
      <c r="G1024" s="3" t="s">
        <v>19249</v>
      </c>
      <c r="H1024" s="3" t="s">
        <v>19250</v>
      </c>
      <c r="I1024" s="3" t="s">
        <v>19251</v>
      </c>
    </row>
    <row r="1025" spans="1:9" ht="16.8" customHeight="1" x14ac:dyDescent="0.3">
      <c r="A1025" s="3" t="s">
        <v>9466</v>
      </c>
      <c r="B1025" s="3" t="s">
        <v>19246</v>
      </c>
      <c r="C1025" s="3" t="s">
        <v>16305</v>
      </c>
      <c r="D1025" s="3" t="s">
        <v>15476</v>
      </c>
    </row>
    <row r="1026" spans="1:9" ht="16.8" customHeight="1" x14ac:dyDescent="0.3">
      <c r="A1026" s="3" t="s">
        <v>9471</v>
      </c>
      <c r="B1026" s="3" t="s">
        <v>15872</v>
      </c>
      <c r="C1026" s="3" t="s">
        <v>15487</v>
      </c>
      <c r="D1026" s="3" t="s">
        <v>15476</v>
      </c>
      <c r="E1026" s="3" t="s">
        <v>15642</v>
      </c>
      <c r="F1026" s="3" t="s">
        <v>19252</v>
      </c>
      <c r="G1026" s="3" t="s">
        <v>15591</v>
      </c>
    </row>
    <row r="1027" spans="1:9" ht="16.8" customHeight="1" x14ac:dyDescent="0.3">
      <c r="A1027" s="3" t="s">
        <v>9499</v>
      </c>
      <c r="B1027" s="3" t="s">
        <v>19246</v>
      </c>
      <c r="C1027" s="3" t="s">
        <v>15557</v>
      </c>
      <c r="D1027" s="3" t="s">
        <v>15476</v>
      </c>
      <c r="E1027" s="3" t="s">
        <v>19253</v>
      </c>
      <c r="F1027" s="3" t="s">
        <v>19254</v>
      </c>
      <c r="G1027" s="3" t="s">
        <v>15591</v>
      </c>
    </row>
    <row r="1028" spans="1:9" ht="16.8" customHeight="1" x14ac:dyDescent="0.3">
      <c r="A1028" s="3" t="s">
        <v>9505</v>
      </c>
      <c r="B1028" s="3" t="s">
        <v>15730</v>
      </c>
      <c r="C1028" s="3" t="s">
        <v>15524</v>
      </c>
      <c r="D1028" s="3" t="s">
        <v>15476</v>
      </c>
      <c r="E1028" s="3" t="s">
        <v>16124</v>
      </c>
      <c r="F1028" s="3" t="s">
        <v>19255</v>
      </c>
      <c r="G1028" s="3" t="s">
        <v>19256</v>
      </c>
      <c r="H1028" s="3" t="s">
        <v>19257</v>
      </c>
      <c r="I1028" s="3" t="s">
        <v>19258</v>
      </c>
    </row>
    <row r="1029" spans="1:9" ht="16.8" customHeight="1" x14ac:dyDescent="0.3">
      <c r="A1029" s="3" t="s">
        <v>9488</v>
      </c>
      <c r="B1029" s="3" t="s">
        <v>19246</v>
      </c>
      <c r="C1029" s="3" t="s">
        <v>19259</v>
      </c>
      <c r="D1029" s="3" t="s">
        <v>15476</v>
      </c>
      <c r="E1029" s="3" t="s">
        <v>19260</v>
      </c>
      <c r="F1029" s="3" t="s">
        <v>19261</v>
      </c>
      <c r="H1029" s="3" t="s">
        <v>19262</v>
      </c>
      <c r="I1029" s="3" t="s">
        <v>19263</v>
      </c>
    </row>
    <row r="1030" spans="1:9" ht="16.8" customHeight="1" x14ac:dyDescent="0.3">
      <c r="A1030" s="3" t="s">
        <v>14259</v>
      </c>
      <c r="B1030" s="3" t="s">
        <v>19264</v>
      </c>
      <c r="C1030" s="3" t="s">
        <v>19265</v>
      </c>
      <c r="D1030" s="3" t="s">
        <v>15476</v>
      </c>
      <c r="E1030" s="3" t="s">
        <v>16171</v>
      </c>
      <c r="F1030" s="3" t="s">
        <v>19266</v>
      </c>
      <c r="G1030" s="3" t="s">
        <v>15591</v>
      </c>
    </row>
    <row r="1031" spans="1:9" ht="16.8" customHeight="1" x14ac:dyDescent="0.3">
      <c r="A1031" s="3" t="s">
        <v>14261</v>
      </c>
      <c r="B1031" s="3" t="s">
        <v>15523</v>
      </c>
      <c r="C1031" s="3" t="s">
        <v>19267</v>
      </c>
      <c r="D1031" s="3" t="s">
        <v>15476</v>
      </c>
    </row>
    <row r="1032" spans="1:9" ht="16.8" customHeight="1" x14ac:dyDescent="0.3">
      <c r="A1032" s="3" t="s">
        <v>9493</v>
      </c>
      <c r="B1032" s="3" t="s">
        <v>19268</v>
      </c>
      <c r="C1032" s="3" t="s">
        <v>15808</v>
      </c>
      <c r="D1032" s="3" t="s">
        <v>19269</v>
      </c>
      <c r="E1032" s="3" t="s">
        <v>19270</v>
      </c>
      <c r="F1032" s="3" t="s">
        <v>19271</v>
      </c>
      <c r="G1032" s="3" t="s">
        <v>15591</v>
      </c>
    </row>
    <row r="1033" spans="1:9" ht="16.8" customHeight="1" x14ac:dyDescent="0.3">
      <c r="A1033" s="3" t="s">
        <v>14269</v>
      </c>
      <c r="B1033" s="3" t="s">
        <v>19272</v>
      </c>
      <c r="C1033" s="3" t="s">
        <v>19273</v>
      </c>
      <c r="D1033" s="3" t="s">
        <v>17116</v>
      </c>
      <c r="G1033" s="3" t="s">
        <v>15591</v>
      </c>
    </row>
    <row r="1034" spans="1:9" ht="16.8" customHeight="1" x14ac:dyDescent="0.3">
      <c r="A1034" s="3" t="s">
        <v>14234</v>
      </c>
      <c r="B1034" s="3" t="s">
        <v>16272</v>
      </c>
      <c r="C1034" s="3" t="s">
        <v>15503</v>
      </c>
      <c r="D1034" s="3" t="s">
        <v>15476</v>
      </c>
      <c r="E1034" s="3" t="s">
        <v>15484</v>
      </c>
      <c r="F1034" s="3" t="s">
        <v>19274</v>
      </c>
      <c r="G1034" s="3" t="s">
        <v>15591</v>
      </c>
    </row>
    <row r="1035" spans="1:9" ht="16.8" customHeight="1" x14ac:dyDescent="0.3">
      <c r="A1035" s="3" t="s">
        <v>14303</v>
      </c>
      <c r="B1035" s="3" t="s">
        <v>15820</v>
      </c>
      <c r="C1035" s="3" t="s">
        <v>15487</v>
      </c>
      <c r="D1035" s="3" t="s">
        <v>15476</v>
      </c>
      <c r="E1035" s="3" t="s">
        <v>16306</v>
      </c>
      <c r="F1035" s="3" t="s">
        <v>19274</v>
      </c>
      <c r="G1035" s="3" t="s">
        <v>15591</v>
      </c>
    </row>
    <row r="1036" spans="1:9" ht="16.8" customHeight="1" x14ac:dyDescent="0.3">
      <c r="A1036" s="3" t="s">
        <v>14252</v>
      </c>
      <c r="B1036" s="3" t="s">
        <v>15523</v>
      </c>
      <c r="C1036" s="3" t="s">
        <v>15557</v>
      </c>
      <c r="D1036" s="3" t="s">
        <v>15476</v>
      </c>
      <c r="G1036" s="3" t="s">
        <v>15591</v>
      </c>
    </row>
    <row r="1037" spans="1:9" ht="16.8" customHeight="1" x14ac:dyDescent="0.3">
      <c r="A1037" s="3" t="s">
        <v>14305</v>
      </c>
      <c r="B1037" s="3" t="s">
        <v>19275</v>
      </c>
      <c r="C1037" s="3" t="s">
        <v>19276</v>
      </c>
      <c r="D1037" s="3" t="s">
        <v>15822</v>
      </c>
      <c r="G1037" s="3" t="s">
        <v>15591</v>
      </c>
    </row>
    <row r="1038" spans="1:9" ht="16.8" customHeight="1" x14ac:dyDescent="0.3">
      <c r="A1038" s="3" t="s">
        <v>19277</v>
      </c>
      <c r="C1038" s="3" t="s">
        <v>19278</v>
      </c>
      <c r="D1038" s="3" t="s">
        <v>19279</v>
      </c>
      <c r="E1038" s="3" t="s">
        <v>16475</v>
      </c>
      <c r="F1038" s="3" t="s">
        <v>19280</v>
      </c>
      <c r="G1038" s="3" t="s">
        <v>19281</v>
      </c>
      <c r="H1038" s="3" t="s">
        <v>19282</v>
      </c>
      <c r="I1038" s="3" t="s">
        <v>19283</v>
      </c>
    </row>
    <row r="1039" spans="1:9" ht="16.8" customHeight="1" x14ac:dyDescent="0.3">
      <c r="A1039" s="3" t="s">
        <v>14267</v>
      </c>
      <c r="B1039" s="3" t="s">
        <v>15523</v>
      </c>
      <c r="C1039" s="3" t="s">
        <v>19284</v>
      </c>
      <c r="D1039" s="3" t="s">
        <v>15476</v>
      </c>
    </row>
    <row r="1040" spans="1:9" ht="16.8" customHeight="1" x14ac:dyDescent="0.3">
      <c r="A1040" s="3" t="s">
        <v>14264</v>
      </c>
      <c r="B1040" s="3" t="s">
        <v>16272</v>
      </c>
      <c r="C1040" s="3" t="s">
        <v>15557</v>
      </c>
      <c r="D1040" s="3" t="s">
        <v>15476</v>
      </c>
      <c r="E1040" s="3" t="s">
        <v>16284</v>
      </c>
      <c r="F1040" s="3" t="s">
        <v>19285</v>
      </c>
      <c r="G1040" s="3" t="s">
        <v>15591</v>
      </c>
    </row>
    <row r="1041" spans="1:9" ht="16.8" customHeight="1" x14ac:dyDescent="0.3">
      <c r="A1041" s="3" t="s">
        <v>14298</v>
      </c>
      <c r="B1041" s="3" t="s">
        <v>15523</v>
      </c>
      <c r="C1041" s="3" t="s">
        <v>19286</v>
      </c>
      <c r="D1041" s="3" t="s">
        <v>15476</v>
      </c>
      <c r="E1041" s="3" t="s">
        <v>19287</v>
      </c>
      <c r="F1041" s="3" t="s">
        <v>19288</v>
      </c>
      <c r="G1041" s="3" t="s">
        <v>15591</v>
      </c>
    </row>
    <row r="1042" spans="1:9" ht="16.8" customHeight="1" x14ac:dyDescent="0.3">
      <c r="A1042" s="3" t="s">
        <v>2054</v>
      </c>
      <c r="B1042" s="3" t="s">
        <v>19289</v>
      </c>
      <c r="C1042" s="3" t="s">
        <v>15503</v>
      </c>
      <c r="D1042" s="3" t="s">
        <v>15476</v>
      </c>
      <c r="E1042" s="3" t="s">
        <v>19290</v>
      </c>
      <c r="F1042" s="3" t="s">
        <v>19291</v>
      </c>
      <c r="G1042" s="3" t="s">
        <v>19292</v>
      </c>
      <c r="H1042" s="3" t="s">
        <v>19293</v>
      </c>
      <c r="I1042" s="3" t="s">
        <v>19294</v>
      </c>
    </row>
    <row r="1043" spans="1:9" ht="16.8" customHeight="1" x14ac:dyDescent="0.3">
      <c r="A1043" s="3" t="s">
        <v>14301</v>
      </c>
      <c r="B1043" s="3" t="s">
        <v>19295</v>
      </c>
      <c r="C1043" s="3" t="s">
        <v>17002</v>
      </c>
      <c r="D1043" s="3" t="s">
        <v>15476</v>
      </c>
      <c r="E1043" s="3" t="s">
        <v>15575</v>
      </c>
      <c r="F1043" s="3" t="s">
        <v>19296</v>
      </c>
      <c r="G1043" s="3" t="s">
        <v>15591</v>
      </c>
    </row>
    <row r="1044" spans="1:9" ht="16.8" customHeight="1" x14ac:dyDescent="0.3">
      <c r="A1044" s="3" t="s">
        <v>2062</v>
      </c>
      <c r="B1044" s="3" t="s">
        <v>19289</v>
      </c>
      <c r="C1044" s="3" t="s">
        <v>16016</v>
      </c>
      <c r="D1044" s="3" t="s">
        <v>15472</v>
      </c>
      <c r="E1044" s="3" t="s">
        <v>19297</v>
      </c>
      <c r="F1044" s="3" t="s">
        <v>2053</v>
      </c>
      <c r="H1044" s="3" t="s">
        <v>19298</v>
      </c>
      <c r="I1044" s="3" t="s">
        <v>19299</v>
      </c>
    </row>
    <row r="1045" spans="1:9" ht="16.8" customHeight="1" x14ac:dyDescent="0.3">
      <c r="A1045" s="3" t="s">
        <v>19300</v>
      </c>
      <c r="B1045" s="3" t="s">
        <v>19301</v>
      </c>
      <c r="C1045" s="3" t="s">
        <v>15487</v>
      </c>
      <c r="D1045" s="3" t="s">
        <v>15476</v>
      </c>
      <c r="E1045" s="3" t="s">
        <v>16306</v>
      </c>
      <c r="F1045" s="3" t="s">
        <v>19302</v>
      </c>
      <c r="H1045" s="3" t="s">
        <v>19303</v>
      </c>
    </row>
    <row r="1046" spans="1:9" ht="16.8" customHeight="1" x14ac:dyDescent="0.3">
      <c r="A1046" s="3" t="s">
        <v>2060</v>
      </c>
      <c r="B1046" s="3" t="s">
        <v>18613</v>
      </c>
      <c r="C1046" s="3" t="s">
        <v>16016</v>
      </c>
      <c r="D1046" s="3" t="s">
        <v>15472</v>
      </c>
      <c r="E1046" s="3" t="s">
        <v>19304</v>
      </c>
      <c r="F1046" s="3" t="s">
        <v>2053</v>
      </c>
      <c r="G1046" s="3" t="s">
        <v>19305</v>
      </c>
      <c r="H1046" s="3" t="s">
        <v>19306</v>
      </c>
      <c r="I1046" s="3" t="s">
        <v>15936</v>
      </c>
    </row>
    <row r="1047" spans="1:9" ht="16.8" customHeight="1" x14ac:dyDescent="0.3">
      <c r="A1047" s="3" t="s">
        <v>1191</v>
      </c>
      <c r="B1047" s="3" t="s">
        <v>15820</v>
      </c>
      <c r="C1047" s="3" t="s">
        <v>19307</v>
      </c>
      <c r="D1047" s="3" t="s">
        <v>19308</v>
      </c>
      <c r="E1047" s="3" t="s">
        <v>19287</v>
      </c>
      <c r="F1047" s="3" t="s">
        <v>19309</v>
      </c>
    </row>
    <row r="1048" spans="1:9" ht="16.8" customHeight="1" x14ac:dyDescent="0.3">
      <c r="A1048" s="3" t="s">
        <v>2071</v>
      </c>
      <c r="B1048" s="3" t="s">
        <v>19310</v>
      </c>
      <c r="C1048" s="3" t="s">
        <v>19311</v>
      </c>
      <c r="D1048" s="3" t="s">
        <v>15476</v>
      </c>
      <c r="E1048" s="3" t="s">
        <v>18560</v>
      </c>
      <c r="F1048" s="3" t="s">
        <v>19312</v>
      </c>
      <c r="G1048" s="3" t="s">
        <v>19313</v>
      </c>
      <c r="H1048" s="3" t="s">
        <v>19314</v>
      </c>
      <c r="I1048" s="3" t="s">
        <v>19315</v>
      </c>
    </row>
    <row r="1049" spans="1:9" ht="16.8" customHeight="1" x14ac:dyDescent="0.3">
      <c r="A1049" s="3" t="s">
        <v>11846</v>
      </c>
      <c r="B1049" s="3" t="s">
        <v>19316</v>
      </c>
      <c r="C1049" s="3" t="s">
        <v>15557</v>
      </c>
      <c r="D1049" s="3" t="s">
        <v>15476</v>
      </c>
      <c r="E1049" s="3" t="s">
        <v>19317</v>
      </c>
      <c r="F1049" s="3" t="s">
        <v>19318</v>
      </c>
      <c r="G1049" s="3" t="s">
        <v>15591</v>
      </c>
    </row>
    <row r="1050" spans="1:9" ht="16.8" customHeight="1" x14ac:dyDescent="0.3">
      <c r="A1050" s="3" t="s">
        <v>6795</v>
      </c>
      <c r="B1050" s="3" t="s">
        <v>19319</v>
      </c>
      <c r="C1050" s="3" t="s">
        <v>15487</v>
      </c>
      <c r="D1050" s="3" t="s">
        <v>15476</v>
      </c>
      <c r="E1050" s="3" t="s">
        <v>19320</v>
      </c>
      <c r="F1050" s="3" t="s">
        <v>16292</v>
      </c>
      <c r="G1050" s="3" t="s">
        <v>19321</v>
      </c>
      <c r="H1050" s="3" t="s">
        <v>19322</v>
      </c>
      <c r="I1050" s="3" t="s">
        <v>19323</v>
      </c>
    </row>
    <row r="1051" spans="1:9" ht="16.8" customHeight="1" x14ac:dyDescent="0.3">
      <c r="A1051" s="3" t="s">
        <v>11851</v>
      </c>
      <c r="B1051" s="3" t="s">
        <v>19316</v>
      </c>
      <c r="C1051" s="3" t="s">
        <v>15952</v>
      </c>
      <c r="D1051" s="3" t="s">
        <v>15476</v>
      </c>
      <c r="E1051" s="3" t="s">
        <v>19324</v>
      </c>
      <c r="F1051" s="3" t="s">
        <v>11837</v>
      </c>
      <c r="G1051" s="3" t="s">
        <v>19325</v>
      </c>
      <c r="H1051" s="3" t="s">
        <v>19326</v>
      </c>
      <c r="I1051" s="3" t="s">
        <v>19327</v>
      </c>
    </row>
    <row r="1052" spans="1:9" ht="16.8" customHeight="1" x14ac:dyDescent="0.3">
      <c r="A1052" s="3" t="s">
        <v>19328</v>
      </c>
      <c r="B1052" s="3" t="s">
        <v>15950</v>
      </c>
      <c r="C1052" s="3" t="s">
        <v>15524</v>
      </c>
      <c r="D1052" s="3" t="s">
        <v>15476</v>
      </c>
      <c r="E1052" s="3" t="s">
        <v>18721</v>
      </c>
      <c r="F1052" s="3" t="s">
        <v>19318</v>
      </c>
      <c r="G1052" s="3" t="s">
        <v>15591</v>
      </c>
    </row>
    <row r="1053" spans="1:9" ht="16.8" customHeight="1" x14ac:dyDescent="0.3">
      <c r="A1053" s="3" t="s">
        <v>11841</v>
      </c>
      <c r="B1053" s="3" t="s">
        <v>19329</v>
      </c>
      <c r="C1053" s="3" t="s">
        <v>19330</v>
      </c>
      <c r="D1053" s="3" t="s">
        <v>19331</v>
      </c>
      <c r="E1053" s="3" t="s">
        <v>19332</v>
      </c>
      <c r="F1053" s="3" t="s">
        <v>19333</v>
      </c>
      <c r="H1053" s="3" t="s">
        <v>19334</v>
      </c>
      <c r="I1053" s="3" t="s">
        <v>19335</v>
      </c>
    </row>
    <row r="1054" spans="1:9" ht="16.8" customHeight="1" x14ac:dyDescent="0.3">
      <c r="A1054" s="3" t="s">
        <v>11843</v>
      </c>
      <c r="B1054" s="3" t="s">
        <v>15950</v>
      </c>
      <c r="C1054" s="3" t="s">
        <v>19336</v>
      </c>
      <c r="D1054" s="3" t="s">
        <v>15476</v>
      </c>
    </row>
    <row r="1055" spans="1:9" ht="16.8" customHeight="1" x14ac:dyDescent="0.3">
      <c r="A1055" s="3" t="s">
        <v>11838</v>
      </c>
      <c r="B1055" s="3" t="s">
        <v>19202</v>
      </c>
      <c r="C1055" s="3" t="s">
        <v>15557</v>
      </c>
      <c r="D1055" s="3" t="s">
        <v>15476</v>
      </c>
      <c r="E1055" s="3" t="s">
        <v>18407</v>
      </c>
      <c r="F1055" s="3" t="s">
        <v>19337</v>
      </c>
      <c r="G1055" s="3" t="s">
        <v>19338</v>
      </c>
      <c r="H1055" s="3" t="s">
        <v>19339</v>
      </c>
      <c r="I1055" s="3" t="s">
        <v>19340</v>
      </c>
    </row>
    <row r="1056" spans="1:9" ht="16.8" customHeight="1" x14ac:dyDescent="0.3">
      <c r="A1056" s="3" t="s">
        <v>19341</v>
      </c>
      <c r="B1056" s="3" t="s">
        <v>15928</v>
      </c>
      <c r="C1056" s="3" t="s">
        <v>19342</v>
      </c>
      <c r="D1056" s="3" t="s">
        <v>19343</v>
      </c>
      <c r="E1056" s="3" t="s">
        <v>19344</v>
      </c>
      <c r="F1056" s="3" t="s">
        <v>16621</v>
      </c>
      <c r="G1056" s="3" t="s">
        <v>15591</v>
      </c>
    </row>
    <row r="1057" spans="1:9" ht="16.8" customHeight="1" x14ac:dyDescent="0.3">
      <c r="A1057" s="3" t="s">
        <v>19345</v>
      </c>
      <c r="B1057" s="3" t="s">
        <v>19346</v>
      </c>
      <c r="C1057" s="3" t="s">
        <v>19347</v>
      </c>
      <c r="D1057" s="3" t="s">
        <v>15476</v>
      </c>
      <c r="E1057" s="3" t="s">
        <v>19348</v>
      </c>
      <c r="F1057" s="3" t="s">
        <v>19349</v>
      </c>
      <c r="G1057" s="3" t="s">
        <v>15591</v>
      </c>
    </row>
    <row r="1058" spans="1:9" ht="16.8" customHeight="1" x14ac:dyDescent="0.3">
      <c r="A1058" s="3" t="s">
        <v>19350</v>
      </c>
      <c r="B1058" s="3" t="s">
        <v>16151</v>
      </c>
      <c r="C1058" s="3" t="s">
        <v>15487</v>
      </c>
      <c r="D1058" s="3" t="s">
        <v>15476</v>
      </c>
      <c r="G1058" s="3" t="s">
        <v>19351</v>
      </c>
      <c r="H1058" s="3" t="s">
        <v>19352</v>
      </c>
    </row>
    <row r="1059" spans="1:9" ht="16.8" customHeight="1" x14ac:dyDescent="0.3">
      <c r="A1059" s="3" t="s">
        <v>19353</v>
      </c>
      <c r="B1059" s="3" t="s">
        <v>19354</v>
      </c>
      <c r="C1059" s="3" t="s">
        <v>15577</v>
      </c>
      <c r="D1059" s="3" t="s">
        <v>15476</v>
      </c>
      <c r="G1059" s="3" t="s">
        <v>19355</v>
      </c>
      <c r="H1059" s="3" t="s">
        <v>19356</v>
      </c>
    </row>
    <row r="1060" spans="1:9" ht="16.8" customHeight="1" x14ac:dyDescent="0.3">
      <c r="A1060" s="3" t="s">
        <v>9355</v>
      </c>
      <c r="B1060" s="3" t="s">
        <v>16272</v>
      </c>
      <c r="C1060" s="3" t="s">
        <v>19357</v>
      </c>
      <c r="D1060" s="3" t="s">
        <v>15476</v>
      </c>
      <c r="E1060" s="3" t="s">
        <v>16475</v>
      </c>
      <c r="F1060" s="3" t="s">
        <v>19358</v>
      </c>
      <c r="G1060" s="3" t="s">
        <v>19359</v>
      </c>
      <c r="H1060" s="3" t="s">
        <v>19360</v>
      </c>
      <c r="I1060" s="3" t="s">
        <v>19361</v>
      </c>
    </row>
    <row r="1061" spans="1:9" ht="16.8" customHeight="1" x14ac:dyDescent="0.3">
      <c r="A1061" s="3" t="s">
        <v>9357</v>
      </c>
      <c r="B1061" s="3" t="s">
        <v>16272</v>
      </c>
      <c r="C1061" s="3" t="s">
        <v>19362</v>
      </c>
      <c r="D1061" s="3" t="s">
        <v>15476</v>
      </c>
      <c r="E1061" s="3" t="s">
        <v>19363</v>
      </c>
      <c r="F1061" s="3" t="s">
        <v>19358</v>
      </c>
      <c r="G1061" s="3" t="s">
        <v>19364</v>
      </c>
      <c r="H1061" s="3" t="s">
        <v>19365</v>
      </c>
      <c r="I1061" s="3" t="s">
        <v>19366</v>
      </c>
    </row>
    <row r="1062" spans="1:9" ht="16.8" customHeight="1" x14ac:dyDescent="0.3">
      <c r="A1062" s="3" t="s">
        <v>9363</v>
      </c>
      <c r="B1062" s="3" t="s">
        <v>15820</v>
      </c>
      <c r="C1062" s="3" t="s">
        <v>19367</v>
      </c>
      <c r="D1062" s="3" t="s">
        <v>15476</v>
      </c>
      <c r="E1062" s="3" t="s">
        <v>19368</v>
      </c>
      <c r="F1062" s="3" t="s">
        <v>19358</v>
      </c>
      <c r="G1062" s="3" t="s">
        <v>19369</v>
      </c>
      <c r="H1062" s="3" t="s">
        <v>19370</v>
      </c>
      <c r="I1062" s="3" t="s">
        <v>19371</v>
      </c>
    </row>
    <row r="1063" spans="1:9" ht="16.8" customHeight="1" x14ac:dyDescent="0.3">
      <c r="A1063" s="3" t="s">
        <v>9366</v>
      </c>
      <c r="B1063" s="3" t="s">
        <v>18467</v>
      </c>
      <c r="C1063" s="3" t="s">
        <v>16827</v>
      </c>
      <c r="D1063" s="3" t="s">
        <v>15476</v>
      </c>
      <c r="E1063" s="3" t="s">
        <v>19372</v>
      </c>
      <c r="F1063" s="3" t="s">
        <v>19358</v>
      </c>
      <c r="G1063" s="3" t="s">
        <v>19373</v>
      </c>
      <c r="H1063" s="3" t="s">
        <v>19374</v>
      </c>
      <c r="I1063" s="3" t="s">
        <v>19375</v>
      </c>
    </row>
    <row r="1064" spans="1:9" ht="16.8" customHeight="1" x14ac:dyDescent="0.3">
      <c r="A1064" s="3" t="s">
        <v>14594</v>
      </c>
      <c r="C1064" s="3" t="s">
        <v>16176</v>
      </c>
      <c r="D1064" s="3" t="s">
        <v>19376</v>
      </c>
      <c r="E1064" s="3" t="s">
        <v>19377</v>
      </c>
      <c r="F1064" s="3" t="s">
        <v>18979</v>
      </c>
      <c r="G1064" s="3" t="s">
        <v>19378</v>
      </c>
      <c r="H1064" s="3" t="s">
        <v>19379</v>
      </c>
      <c r="I1064" s="3" t="s">
        <v>19380</v>
      </c>
    </row>
    <row r="1065" spans="1:9" ht="16.8" customHeight="1" x14ac:dyDescent="0.3">
      <c r="A1065" s="3" t="s">
        <v>9353</v>
      </c>
      <c r="B1065" s="3" t="s">
        <v>16272</v>
      </c>
      <c r="C1065" s="3" t="s">
        <v>19381</v>
      </c>
      <c r="D1065" s="3" t="s">
        <v>16681</v>
      </c>
      <c r="E1065" s="3" t="s">
        <v>19363</v>
      </c>
      <c r="F1065" s="3" t="s">
        <v>19358</v>
      </c>
      <c r="G1065" s="3" t="s">
        <v>19382</v>
      </c>
      <c r="H1065" s="3" t="s">
        <v>19383</v>
      </c>
      <c r="I1065" s="3" t="s">
        <v>19384</v>
      </c>
    </row>
    <row r="1066" spans="1:9" ht="16.8" customHeight="1" x14ac:dyDescent="0.3">
      <c r="A1066" s="3" t="s">
        <v>14257</v>
      </c>
      <c r="B1066" s="3" t="s">
        <v>19385</v>
      </c>
      <c r="C1066" s="3" t="s">
        <v>19038</v>
      </c>
      <c r="D1066" s="3" t="s">
        <v>19141</v>
      </c>
      <c r="E1066" s="3" t="s">
        <v>19386</v>
      </c>
      <c r="F1066" s="3" t="s">
        <v>19285</v>
      </c>
      <c r="G1066" s="3" t="s">
        <v>19387</v>
      </c>
      <c r="H1066" s="3" t="s">
        <v>19388</v>
      </c>
      <c r="I1066" s="3" t="s">
        <v>19389</v>
      </c>
    </row>
    <row r="1067" spans="1:9" ht="16.8" customHeight="1" x14ac:dyDescent="0.3">
      <c r="A1067" s="3" t="s">
        <v>9360</v>
      </c>
      <c r="B1067" s="3" t="s">
        <v>16272</v>
      </c>
      <c r="C1067" s="3" t="s">
        <v>19362</v>
      </c>
      <c r="D1067" s="3" t="s">
        <v>15476</v>
      </c>
      <c r="E1067" s="3" t="s">
        <v>15642</v>
      </c>
      <c r="F1067" s="3" t="s">
        <v>19358</v>
      </c>
      <c r="G1067" s="3" t="s">
        <v>19390</v>
      </c>
      <c r="H1067" s="3" t="s">
        <v>19391</v>
      </c>
      <c r="I1067" s="3" t="s">
        <v>19392</v>
      </c>
    </row>
    <row r="1068" spans="1:9" ht="16.8" customHeight="1" x14ac:dyDescent="0.3">
      <c r="A1068" s="3" t="s">
        <v>19393</v>
      </c>
      <c r="B1068" s="3" t="s">
        <v>15969</v>
      </c>
      <c r="C1068" s="3" t="s">
        <v>19394</v>
      </c>
      <c r="D1068" s="3" t="s">
        <v>15476</v>
      </c>
      <c r="E1068" s="3" t="s">
        <v>19395</v>
      </c>
      <c r="F1068" s="3" t="s">
        <v>19396</v>
      </c>
      <c r="G1068" s="3" t="s">
        <v>19397</v>
      </c>
      <c r="H1068" s="3" t="s">
        <v>19398</v>
      </c>
      <c r="I1068" s="3" t="s">
        <v>19399</v>
      </c>
    </row>
    <row r="1069" spans="1:9" ht="16.8" customHeight="1" x14ac:dyDescent="0.3">
      <c r="A1069" s="3" t="s">
        <v>9369</v>
      </c>
      <c r="C1069" s="3" t="s">
        <v>19400</v>
      </c>
      <c r="D1069" s="3" t="s">
        <v>15476</v>
      </c>
    </row>
    <row r="1070" spans="1:9" ht="16.8" customHeight="1" x14ac:dyDescent="0.3">
      <c r="A1070" s="3" t="s">
        <v>11478</v>
      </c>
      <c r="C1070" s="3" t="s">
        <v>19401</v>
      </c>
      <c r="D1070" s="3" t="s">
        <v>19402</v>
      </c>
      <c r="E1070" s="3" t="s">
        <v>16107</v>
      </c>
      <c r="F1070" s="3" t="s">
        <v>19403</v>
      </c>
      <c r="H1070" s="3" t="s">
        <v>19404</v>
      </c>
      <c r="I1070" s="3" t="s">
        <v>19405</v>
      </c>
    </row>
    <row r="1071" spans="1:9" ht="16.8" customHeight="1" x14ac:dyDescent="0.3">
      <c r="A1071" s="3" t="s">
        <v>11475</v>
      </c>
      <c r="B1071" s="3" t="s">
        <v>17371</v>
      </c>
      <c r="C1071" s="3" t="s">
        <v>16372</v>
      </c>
      <c r="D1071" s="3" t="s">
        <v>16373</v>
      </c>
      <c r="H1071" s="3" t="s">
        <v>19406</v>
      </c>
    </row>
    <row r="1072" spans="1:9" ht="16.8" customHeight="1" x14ac:dyDescent="0.3">
      <c r="A1072" s="3" t="s">
        <v>5541</v>
      </c>
      <c r="B1072" s="3" t="s">
        <v>17371</v>
      </c>
      <c r="C1072" s="3" t="s">
        <v>15487</v>
      </c>
      <c r="D1072" s="3" t="s">
        <v>15476</v>
      </c>
      <c r="E1072" s="3" t="s">
        <v>16107</v>
      </c>
      <c r="F1072" s="3" t="s">
        <v>19403</v>
      </c>
      <c r="G1072" s="3" t="s">
        <v>15591</v>
      </c>
    </row>
    <row r="1073" spans="1:9" ht="16.8" customHeight="1" x14ac:dyDescent="0.3">
      <c r="A1073" s="3" t="s">
        <v>11481</v>
      </c>
      <c r="B1073" s="3" t="s">
        <v>19407</v>
      </c>
      <c r="C1073" s="3" t="s">
        <v>19408</v>
      </c>
      <c r="D1073" s="3" t="s">
        <v>16891</v>
      </c>
      <c r="E1073" s="3" t="s">
        <v>19409</v>
      </c>
      <c r="F1073" s="3" t="s">
        <v>19410</v>
      </c>
      <c r="G1073" s="3" t="s">
        <v>19411</v>
      </c>
      <c r="H1073" s="3" t="s">
        <v>19412</v>
      </c>
      <c r="I1073" s="3" t="s">
        <v>19413</v>
      </c>
    </row>
    <row r="1074" spans="1:9" ht="16.8" customHeight="1" x14ac:dyDescent="0.3">
      <c r="A1074" s="3" t="s">
        <v>11442</v>
      </c>
      <c r="B1074" s="3" t="s">
        <v>19414</v>
      </c>
      <c r="C1074" s="3" t="s">
        <v>15475</v>
      </c>
      <c r="D1074" s="3" t="s">
        <v>15476</v>
      </c>
      <c r="E1074" s="3" t="s">
        <v>16107</v>
      </c>
      <c r="F1074" s="3" t="s">
        <v>19415</v>
      </c>
      <c r="G1074" s="3" t="s">
        <v>15591</v>
      </c>
    </row>
    <row r="1075" spans="1:9" ht="16.8" customHeight="1" x14ac:dyDescent="0.3">
      <c r="A1075" s="3" t="s">
        <v>11469</v>
      </c>
      <c r="B1075" s="3" t="s">
        <v>17371</v>
      </c>
      <c r="C1075" s="3" t="s">
        <v>19416</v>
      </c>
      <c r="D1075" s="3" t="s">
        <v>15476</v>
      </c>
      <c r="E1075" s="3" t="s">
        <v>19417</v>
      </c>
      <c r="F1075" s="3" t="s">
        <v>19418</v>
      </c>
      <c r="G1075" s="3" t="s">
        <v>19419</v>
      </c>
      <c r="H1075" s="3" t="s">
        <v>19420</v>
      </c>
      <c r="I1075" s="3" t="s">
        <v>19421</v>
      </c>
    </row>
    <row r="1076" spans="1:9" ht="16.8" customHeight="1" x14ac:dyDescent="0.3">
      <c r="A1076" s="3" t="s">
        <v>19422</v>
      </c>
      <c r="B1076" s="3" t="s">
        <v>17371</v>
      </c>
      <c r="C1076" s="3" t="s">
        <v>17385</v>
      </c>
      <c r="D1076" s="3" t="s">
        <v>18078</v>
      </c>
      <c r="H1076" s="3" t="s">
        <v>19423</v>
      </c>
    </row>
    <row r="1077" spans="1:9" ht="16.8" customHeight="1" x14ac:dyDescent="0.3">
      <c r="A1077" s="3" t="s">
        <v>19424</v>
      </c>
      <c r="B1077" s="3" t="s">
        <v>15523</v>
      </c>
      <c r="C1077" s="3" t="s">
        <v>15519</v>
      </c>
      <c r="D1077" s="3" t="s">
        <v>15476</v>
      </c>
      <c r="E1077" s="3" t="s">
        <v>15484</v>
      </c>
      <c r="F1077" s="3" t="s">
        <v>19425</v>
      </c>
      <c r="G1077" s="3" t="s">
        <v>15591</v>
      </c>
    </row>
    <row r="1078" spans="1:9" ht="16.8" customHeight="1" x14ac:dyDescent="0.3">
      <c r="A1078" s="3" t="s">
        <v>11494</v>
      </c>
      <c r="C1078" s="3" t="s">
        <v>17856</v>
      </c>
      <c r="D1078" s="3" t="s">
        <v>18005</v>
      </c>
      <c r="E1078" s="3" t="s">
        <v>19426</v>
      </c>
      <c r="F1078" s="3" t="s">
        <v>16641</v>
      </c>
      <c r="H1078" s="3" t="s">
        <v>19427</v>
      </c>
      <c r="I1078" s="3" t="s">
        <v>19428</v>
      </c>
    </row>
    <row r="1079" spans="1:9" ht="16.8" customHeight="1" x14ac:dyDescent="0.3">
      <c r="A1079" s="3" t="s">
        <v>19429</v>
      </c>
      <c r="B1079" s="3" t="s">
        <v>17371</v>
      </c>
      <c r="C1079" s="3" t="s">
        <v>16378</v>
      </c>
      <c r="D1079" s="3" t="s">
        <v>16379</v>
      </c>
      <c r="E1079" s="3" t="s">
        <v>16107</v>
      </c>
      <c r="F1079" s="3" t="s">
        <v>19430</v>
      </c>
      <c r="G1079" s="3" t="s">
        <v>19431</v>
      </c>
      <c r="H1079" s="3" t="s">
        <v>19432</v>
      </c>
      <c r="I1079" s="3" t="s">
        <v>19433</v>
      </c>
    </row>
    <row r="1080" spans="1:9" ht="16.8" customHeight="1" x14ac:dyDescent="0.3">
      <c r="A1080" s="3" t="s">
        <v>19434</v>
      </c>
      <c r="B1080" s="3" t="s">
        <v>17371</v>
      </c>
      <c r="C1080" s="3" t="s">
        <v>19435</v>
      </c>
      <c r="D1080" s="3" t="s">
        <v>18216</v>
      </c>
      <c r="E1080" s="3" t="s">
        <v>19436</v>
      </c>
      <c r="F1080" s="3" t="s">
        <v>19437</v>
      </c>
      <c r="G1080" s="3" t="s">
        <v>19438</v>
      </c>
      <c r="H1080" s="3" t="s">
        <v>19439</v>
      </c>
      <c r="I1080" s="3" t="s">
        <v>19440</v>
      </c>
    </row>
    <row r="1081" spans="1:9" ht="16.8" customHeight="1" x14ac:dyDescent="0.3">
      <c r="A1081" s="3" t="s">
        <v>19441</v>
      </c>
      <c r="B1081" s="3" t="s">
        <v>17371</v>
      </c>
      <c r="C1081" s="3" t="s">
        <v>19442</v>
      </c>
      <c r="D1081" s="3" t="s">
        <v>19443</v>
      </c>
    </row>
    <row r="1082" spans="1:9" ht="16.8" customHeight="1" x14ac:dyDescent="0.3">
      <c r="A1082" s="3" t="s">
        <v>19444</v>
      </c>
      <c r="C1082" s="3" t="s">
        <v>15503</v>
      </c>
      <c r="D1082" s="3" t="s">
        <v>15476</v>
      </c>
      <c r="H1082" s="3" t="s">
        <v>19445</v>
      </c>
    </row>
    <row r="1083" spans="1:9" ht="16.8" customHeight="1" x14ac:dyDescent="0.3">
      <c r="A1083" s="3" t="s">
        <v>10409</v>
      </c>
      <c r="B1083" s="3" t="s">
        <v>17842</v>
      </c>
      <c r="C1083" s="3" t="s">
        <v>15487</v>
      </c>
      <c r="D1083" s="3" t="s">
        <v>15476</v>
      </c>
      <c r="E1083" s="3" t="s">
        <v>19446</v>
      </c>
      <c r="F1083" s="3" t="s">
        <v>19447</v>
      </c>
      <c r="G1083" s="3" t="s">
        <v>19448</v>
      </c>
      <c r="H1083" s="3" t="s">
        <v>19449</v>
      </c>
      <c r="I1083" s="3" t="s">
        <v>19450</v>
      </c>
    </row>
    <row r="1084" spans="1:9" ht="16.8" customHeight="1" x14ac:dyDescent="0.3">
      <c r="A1084" s="3" t="s">
        <v>19451</v>
      </c>
      <c r="B1084" s="3" t="s">
        <v>17371</v>
      </c>
      <c r="C1084" s="3" t="s">
        <v>16215</v>
      </c>
      <c r="D1084" s="3" t="s">
        <v>16216</v>
      </c>
      <c r="H1084" s="3" t="s">
        <v>19452</v>
      </c>
    </row>
    <row r="1085" spans="1:9" ht="16.8" customHeight="1" x14ac:dyDescent="0.3">
      <c r="A1085" s="3" t="s">
        <v>10417</v>
      </c>
      <c r="B1085" s="3" t="s">
        <v>17842</v>
      </c>
      <c r="C1085" s="3" t="s">
        <v>19453</v>
      </c>
      <c r="D1085" s="3" t="s">
        <v>15476</v>
      </c>
    </row>
    <row r="1086" spans="1:9" ht="16.8" customHeight="1" x14ac:dyDescent="0.3">
      <c r="A1086" s="3" t="s">
        <v>19454</v>
      </c>
      <c r="C1086" s="3" t="s">
        <v>17232</v>
      </c>
      <c r="D1086" s="3" t="s">
        <v>16016</v>
      </c>
      <c r="H1086" s="3" t="s">
        <v>19455</v>
      </c>
    </row>
    <row r="1087" spans="1:9" ht="16.8" customHeight="1" x14ac:dyDescent="0.3">
      <c r="A1087" s="3" t="s">
        <v>10403</v>
      </c>
      <c r="B1087" s="3" t="s">
        <v>16321</v>
      </c>
      <c r="C1087" s="3" t="s">
        <v>19456</v>
      </c>
      <c r="D1087" s="3" t="s">
        <v>17933</v>
      </c>
      <c r="E1087" s="3" t="s">
        <v>19457</v>
      </c>
      <c r="F1087" s="3" t="s">
        <v>19458</v>
      </c>
      <c r="G1087" s="3" t="s">
        <v>19459</v>
      </c>
      <c r="H1087" s="3" t="s">
        <v>19460</v>
      </c>
      <c r="I1087" s="3" t="s">
        <v>19461</v>
      </c>
    </row>
    <row r="1088" spans="1:9" ht="16.8" customHeight="1" x14ac:dyDescent="0.3">
      <c r="A1088" s="3" t="s">
        <v>185</v>
      </c>
      <c r="B1088" s="3" t="s">
        <v>19462</v>
      </c>
      <c r="C1088" s="3" t="s">
        <v>15503</v>
      </c>
      <c r="D1088" s="3" t="s">
        <v>15476</v>
      </c>
      <c r="E1088" s="3" t="s">
        <v>18324</v>
      </c>
      <c r="F1088" s="3" t="s">
        <v>19463</v>
      </c>
      <c r="G1088" s="3" t="s">
        <v>15591</v>
      </c>
    </row>
    <row r="1089" spans="1:9" ht="16.8" customHeight="1" x14ac:dyDescent="0.3">
      <c r="A1089" s="3" t="s">
        <v>19464</v>
      </c>
      <c r="B1089" s="3" t="s">
        <v>18313</v>
      </c>
      <c r="C1089" s="3" t="s">
        <v>15487</v>
      </c>
      <c r="D1089" s="3" t="s">
        <v>15476</v>
      </c>
      <c r="G1089" s="3" t="s">
        <v>19465</v>
      </c>
      <c r="H1089" s="3" t="s">
        <v>19466</v>
      </c>
    </row>
    <row r="1090" spans="1:9" ht="16.8" customHeight="1" x14ac:dyDescent="0.3">
      <c r="A1090" s="3" t="s">
        <v>19467</v>
      </c>
      <c r="B1090" s="3" t="s">
        <v>19468</v>
      </c>
      <c r="C1090" s="3" t="s">
        <v>15487</v>
      </c>
      <c r="D1090" s="3" t="s">
        <v>15476</v>
      </c>
      <c r="E1090" s="3" t="s">
        <v>15573</v>
      </c>
      <c r="F1090" s="3" t="s">
        <v>19469</v>
      </c>
      <c r="G1090" s="3" t="s">
        <v>15591</v>
      </c>
    </row>
    <row r="1091" spans="1:9" ht="16.8" customHeight="1" x14ac:dyDescent="0.3">
      <c r="A1091" s="3" t="s">
        <v>11463</v>
      </c>
      <c r="B1091" s="3" t="s">
        <v>19470</v>
      </c>
      <c r="C1091" s="3" t="s">
        <v>15557</v>
      </c>
      <c r="D1091" s="3" t="s">
        <v>15476</v>
      </c>
      <c r="E1091" s="3" t="s">
        <v>15484</v>
      </c>
      <c r="F1091" s="3" t="s">
        <v>19437</v>
      </c>
      <c r="G1091" s="3" t="s">
        <v>19471</v>
      </c>
      <c r="H1091" s="3" t="s">
        <v>19472</v>
      </c>
      <c r="I1091" s="3" t="s">
        <v>19473</v>
      </c>
    </row>
    <row r="1092" spans="1:9" ht="16.8" customHeight="1" x14ac:dyDescent="0.3">
      <c r="A1092" s="3" t="s">
        <v>19474</v>
      </c>
      <c r="B1092" s="3" t="s">
        <v>15523</v>
      </c>
      <c r="C1092" s="3" t="s">
        <v>15557</v>
      </c>
      <c r="D1092" s="3" t="s">
        <v>15476</v>
      </c>
      <c r="E1092" s="3" t="s">
        <v>19475</v>
      </c>
      <c r="F1092" s="3" t="s">
        <v>19476</v>
      </c>
      <c r="G1092" s="3" t="s">
        <v>15591</v>
      </c>
    </row>
    <row r="1093" spans="1:9" ht="16.8" customHeight="1" x14ac:dyDescent="0.3">
      <c r="A1093" s="3" t="s">
        <v>193</v>
      </c>
      <c r="B1093" s="3" t="s">
        <v>15872</v>
      </c>
      <c r="C1093" s="3" t="s">
        <v>15524</v>
      </c>
      <c r="D1093" s="3" t="s">
        <v>15476</v>
      </c>
      <c r="E1093" s="3" t="s">
        <v>18245</v>
      </c>
      <c r="F1093" s="3" t="s">
        <v>19477</v>
      </c>
      <c r="G1093" s="3" t="s">
        <v>19478</v>
      </c>
      <c r="H1093" s="3" t="s">
        <v>19479</v>
      </c>
      <c r="I1093" s="3" t="s">
        <v>19480</v>
      </c>
    </row>
    <row r="1094" spans="1:9" ht="16.8" customHeight="1" x14ac:dyDescent="0.3">
      <c r="A1094" s="3" t="s">
        <v>182</v>
      </c>
      <c r="B1094" s="3" t="s">
        <v>19481</v>
      </c>
      <c r="C1094" s="3" t="s">
        <v>19482</v>
      </c>
      <c r="D1094" s="3" t="s">
        <v>15476</v>
      </c>
    </row>
    <row r="1095" spans="1:9" ht="16.8" customHeight="1" x14ac:dyDescent="0.3">
      <c r="A1095" s="3" t="s">
        <v>205</v>
      </c>
      <c r="B1095" s="3" t="s">
        <v>15969</v>
      </c>
      <c r="C1095" s="3" t="s">
        <v>19483</v>
      </c>
      <c r="D1095" s="3" t="s">
        <v>15476</v>
      </c>
      <c r="E1095" s="3" t="s">
        <v>15970</v>
      </c>
      <c r="F1095" s="3" t="s">
        <v>19484</v>
      </c>
      <c r="G1095" s="3" t="s">
        <v>15591</v>
      </c>
    </row>
    <row r="1096" spans="1:9" ht="16.8" customHeight="1" x14ac:dyDescent="0.3">
      <c r="A1096" s="3" t="s">
        <v>202</v>
      </c>
      <c r="B1096" s="3" t="s">
        <v>16354</v>
      </c>
      <c r="C1096" s="3" t="s">
        <v>15923</v>
      </c>
      <c r="D1096" s="3" t="s">
        <v>15924</v>
      </c>
      <c r="G1096" s="3" t="s">
        <v>19485</v>
      </c>
      <c r="I1096" s="3" t="s">
        <v>19486</v>
      </c>
    </row>
    <row r="1097" spans="1:9" ht="16.8" customHeight="1" x14ac:dyDescent="0.3">
      <c r="A1097" s="3" t="s">
        <v>19487</v>
      </c>
      <c r="B1097" s="3" t="s">
        <v>18249</v>
      </c>
      <c r="C1097" s="3" t="s">
        <v>15524</v>
      </c>
      <c r="D1097" s="3" t="s">
        <v>15476</v>
      </c>
      <c r="E1097" s="3" t="s">
        <v>19488</v>
      </c>
      <c r="F1097" s="3" t="s">
        <v>19489</v>
      </c>
      <c r="G1097" s="3" t="s">
        <v>15591</v>
      </c>
    </row>
    <row r="1098" spans="1:9" ht="16.8" customHeight="1" x14ac:dyDescent="0.3">
      <c r="A1098" s="3" t="s">
        <v>187</v>
      </c>
      <c r="B1098" s="3" t="s">
        <v>19490</v>
      </c>
      <c r="C1098" s="3" t="s">
        <v>18350</v>
      </c>
      <c r="D1098" s="3" t="s">
        <v>19491</v>
      </c>
      <c r="E1098" s="3" t="s">
        <v>19492</v>
      </c>
      <c r="F1098" s="3" t="s">
        <v>19493</v>
      </c>
      <c r="G1098" s="3" t="s">
        <v>19494</v>
      </c>
      <c r="H1098" s="3" t="s">
        <v>19495</v>
      </c>
      <c r="I1098" s="3" t="s">
        <v>19496</v>
      </c>
    </row>
    <row r="1099" spans="1:9" ht="16.8" customHeight="1" x14ac:dyDescent="0.3">
      <c r="A1099" s="3" t="s">
        <v>211</v>
      </c>
      <c r="B1099" s="3" t="s">
        <v>19193</v>
      </c>
      <c r="C1099" s="3" t="s">
        <v>15850</v>
      </c>
      <c r="D1099" s="3" t="s">
        <v>15476</v>
      </c>
      <c r="E1099" s="3" t="s">
        <v>19497</v>
      </c>
      <c r="F1099" s="3" t="s">
        <v>19498</v>
      </c>
      <c r="G1099" s="3" t="s">
        <v>15591</v>
      </c>
    </row>
    <row r="1100" spans="1:9" ht="16.8" customHeight="1" x14ac:dyDescent="0.3">
      <c r="A1100" s="3" t="s">
        <v>19499</v>
      </c>
      <c r="B1100" s="3" t="s">
        <v>17344</v>
      </c>
      <c r="C1100" s="3" t="s">
        <v>15557</v>
      </c>
      <c r="D1100" s="3" t="s">
        <v>15476</v>
      </c>
      <c r="E1100" s="3" t="s">
        <v>18828</v>
      </c>
      <c r="F1100" s="3" t="s">
        <v>19500</v>
      </c>
      <c r="G1100" s="3" t="s">
        <v>19501</v>
      </c>
      <c r="H1100" s="3" t="s">
        <v>19502</v>
      </c>
      <c r="I1100" s="3" t="s">
        <v>19503</v>
      </c>
    </row>
    <row r="1101" spans="1:9" ht="16.8" customHeight="1" x14ac:dyDescent="0.3">
      <c r="A1101" s="3" t="s">
        <v>11484</v>
      </c>
      <c r="B1101" s="3" t="s">
        <v>17371</v>
      </c>
      <c r="C1101" s="3" t="s">
        <v>15850</v>
      </c>
      <c r="D1101" s="3" t="s">
        <v>15476</v>
      </c>
      <c r="E1101" s="3" t="s">
        <v>19504</v>
      </c>
      <c r="F1101" s="3" t="s">
        <v>19505</v>
      </c>
      <c r="G1101" s="3" t="s">
        <v>19506</v>
      </c>
      <c r="H1101" s="3" t="s">
        <v>19507</v>
      </c>
      <c r="I1101" s="3" t="s">
        <v>19508</v>
      </c>
    </row>
    <row r="1102" spans="1:9" ht="16.8" customHeight="1" x14ac:dyDescent="0.3">
      <c r="A1102" s="3" t="s">
        <v>208</v>
      </c>
      <c r="B1102" s="3" t="s">
        <v>16252</v>
      </c>
      <c r="C1102" s="3" t="s">
        <v>15557</v>
      </c>
      <c r="D1102" s="3" t="s">
        <v>15476</v>
      </c>
      <c r="E1102" s="3" t="s">
        <v>19509</v>
      </c>
      <c r="F1102" s="3" t="s">
        <v>19510</v>
      </c>
      <c r="G1102" s="3" t="s">
        <v>15591</v>
      </c>
    </row>
    <row r="1103" spans="1:9" ht="16.8" customHeight="1" x14ac:dyDescent="0.3">
      <c r="A1103" s="3" t="s">
        <v>19511</v>
      </c>
      <c r="B1103" s="3" t="s">
        <v>15523</v>
      </c>
      <c r="C1103" s="3" t="s">
        <v>15503</v>
      </c>
      <c r="D1103" s="3" t="s">
        <v>15476</v>
      </c>
      <c r="E1103" s="3" t="s">
        <v>18828</v>
      </c>
      <c r="F1103" s="3" t="s">
        <v>16848</v>
      </c>
      <c r="G1103" s="3" t="s">
        <v>15591</v>
      </c>
    </row>
    <row r="1104" spans="1:9" ht="16.8" customHeight="1" x14ac:dyDescent="0.3">
      <c r="A1104" s="3" t="s">
        <v>6760</v>
      </c>
      <c r="B1104" s="3" t="s">
        <v>15644</v>
      </c>
      <c r="C1104" s="3" t="s">
        <v>15519</v>
      </c>
      <c r="D1104" s="3" t="s">
        <v>15476</v>
      </c>
    </row>
    <row r="1105" spans="1:9" ht="16.8" customHeight="1" x14ac:dyDescent="0.3">
      <c r="A1105" s="3" t="s">
        <v>6743</v>
      </c>
      <c r="B1105" s="3" t="s">
        <v>19512</v>
      </c>
      <c r="C1105" s="3" t="s">
        <v>15503</v>
      </c>
      <c r="D1105" s="3" t="s">
        <v>15476</v>
      </c>
      <c r="E1105" s="3" t="s">
        <v>19513</v>
      </c>
      <c r="F1105" s="3" t="s">
        <v>19514</v>
      </c>
      <c r="G1105" s="3" t="s">
        <v>19515</v>
      </c>
      <c r="H1105" s="3" t="s">
        <v>19516</v>
      </c>
      <c r="I1105" s="3" t="s">
        <v>19517</v>
      </c>
    </row>
    <row r="1106" spans="1:9" ht="16.8" customHeight="1" x14ac:dyDescent="0.3">
      <c r="A1106" s="3" t="s">
        <v>6746</v>
      </c>
      <c r="B1106" s="3" t="s">
        <v>15656</v>
      </c>
      <c r="C1106" s="3" t="s">
        <v>18463</v>
      </c>
      <c r="D1106" s="3" t="s">
        <v>16840</v>
      </c>
      <c r="E1106" s="3" t="s">
        <v>15870</v>
      </c>
      <c r="F1106" s="3" t="s">
        <v>19518</v>
      </c>
      <c r="H1106" s="3" t="s">
        <v>19519</v>
      </c>
      <c r="I1106" s="3" t="s">
        <v>19520</v>
      </c>
    </row>
    <row r="1107" spans="1:9" ht="16.8" customHeight="1" x14ac:dyDescent="0.3">
      <c r="A1107" s="3" t="s">
        <v>6749</v>
      </c>
      <c r="B1107" s="3" t="s">
        <v>17697</v>
      </c>
      <c r="C1107" s="3" t="s">
        <v>15557</v>
      </c>
      <c r="D1107" s="3" t="s">
        <v>15476</v>
      </c>
      <c r="E1107" s="3" t="s">
        <v>19521</v>
      </c>
      <c r="F1107" s="3" t="s">
        <v>19522</v>
      </c>
      <c r="H1107" s="3" t="s">
        <v>19523</v>
      </c>
      <c r="I1107" s="3" t="s">
        <v>19524</v>
      </c>
    </row>
    <row r="1108" spans="1:9" ht="16.8" customHeight="1" x14ac:dyDescent="0.3">
      <c r="A1108" s="3" t="s">
        <v>6765</v>
      </c>
      <c r="B1108" s="3" t="s">
        <v>17133</v>
      </c>
      <c r="C1108" s="3" t="s">
        <v>15519</v>
      </c>
      <c r="D1108" s="3" t="s">
        <v>15476</v>
      </c>
      <c r="G1108" s="3" t="s">
        <v>15591</v>
      </c>
    </row>
    <row r="1109" spans="1:9" ht="16.8" customHeight="1" x14ac:dyDescent="0.3">
      <c r="A1109" s="3" t="s">
        <v>6753</v>
      </c>
      <c r="B1109" s="3" t="s">
        <v>16102</v>
      </c>
      <c r="C1109" s="3" t="s">
        <v>19525</v>
      </c>
      <c r="D1109" s="3" t="s">
        <v>19526</v>
      </c>
      <c r="E1109" s="3" t="s">
        <v>19527</v>
      </c>
      <c r="F1109" s="3" t="s">
        <v>19528</v>
      </c>
      <c r="H1109" s="3" t="s">
        <v>19529</v>
      </c>
      <c r="I1109" s="3" t="s">
        <v>15936</v>
      </c>
    </row>
    <row r="1110" spans="1:9" ht="16.8" customHeight="1" x14ac:dyDescent="0.3">
      <c r="A1110" s="3" t="s">
        <v>19530</v>
      </c>
      <c r="B1110" s="3" t="s">
        <v>16272</v>
      </c>
      <c r="C1110" s="3" t="s">
        <v>15557</v>
      </c>
      <c r="D1110" s="3" t="s">
        <v>15476</v>
      </c>
    </row>
    <row r="1111" spans="1:9" ht="16.8" customHeight="1" x14ac:dyDescent="0.3">
      <c r="A1111" s="3" t="s">
        <v>19531</v>
      </c>
      <c r="B1111" s="3" t="s">
        <v>16087</v>
      </c>
      <c r="C1111" s="3" t="s">
        <v>19532</v>
      </c>
      <c r="D1111" s="3" t="s">
        <v>15802</v>
      </c>
      <c r="E1111" s="3" t="s">
        <v>19533</v>
      </c>
      <c r="F1111" s="3" t="s">
        <v>19534</v>
      </c>
      <c r="G1111" s="3" t="s">
        <v>19535</v>
      </c>
      <c r="H1111" s="3" t="s">
        <v>19536</v>
      </c>
      <c r="I1111" s="3" t="s">
        <v>19537</v>
      </c>
    </row>
    <row r="1112" spans="1:9" ht="16.8" customHeight="1" x14ac:dyDescent="0.3">
      <c r="A1112" s="3" t="s">
        <v>196</v>
      </c>
      <c r="B1112" s="3" t="s">
        <v>16988</v>
      </c>
      <c r="C1112" s="3" t="s">
        <v>15557</v>
      </c>
      <c r="D1112" s="3" t="s">
        <v>15476</v>
      </c>
      <c r="E1112" s="3" t="s">
        <v>19538</v>
      </c>
      <c r="F1112" s="3" t="s">
        <v>19539</v>
      </c>
      <c r="H1112" s="3" t="s">
        <v>19540</v>
      </c>
      <c r="I1112" s="3" t="s">
        <v>19541</v>
      </c>
    </row>
    <row r="1113" spans="1:9" ht="16.8" customHeight="1" x14ac:dyDescent="0.3">
      <c r="A1113" s="3" t="s">
        <v>8540</v>
      </c>
      <c r="B1113" s="3" t="s">
        <v>16087</v>
      </c>
      <c r="C1113" s="3" t="s">
        <v>15834</v>
      </c>
      <c r="D1113" s="3" t="s">
        <v>15476</v>
      </c>
      <c r="E1113" s="3" t="s">
        <v>19542</v>
      </c>
      <c r="F1113" s="3" t="s">
        <v>19543</v>
      </c>
      <c r="G1113" s="3" t="s">
        <v>15591</v>
      </c>
    </row>
    <row r="1114" spans="1:9" ht="16.8" customHeight="1" x14ac:dyDescent="0.3">
      <c r="A1114" s="3" t="s">
        <v>6758</v>
      </c>
      <c r="B1114" s="3" t="s">
        <v>16480</v>
      </c>
      <c r="C1114" s="3" t="s">
        <v>19544</v>
      </c>
      <c r="D1114" s="3" t="s">
        <v>19545</v>
      </c>
    </row>
    <row r="1115" spans="1:9" ht="16.8" customHeight="1" x14ac:dyDescent="0.3">
      <c r="A1115" s="3" t="s">
        <v>8549</v>
      </c>
      <c r="B1115" s="3" t="s">
        <v>19546</v>
      </c>
      <c r="C1115" s="3" t="s">
        <v>15557</v>
      </c>
      <c r="D1115" s="3" t="s">
        <v>15476</v>
      </c>
      <c r="E1115" s="3" t="s">
        <v>19547</v>
      </c>
      <c r="F1115" s="3" t="s">
        <v>19548</v>
      </c>
      <c r="G1115" s="3" t="s">
        <v>15591</v>
      </c>
    </row>
    <row r="1116" spans="1:9" ht="16.8" customHeight="1" x14ac:dyDescent="0.3">
      <c r="A1116" s="3" t="s">
        <v>19549</v>
      </c>
      <c r="B1116" s="3" t="s">
        <v>15762</v>
      </c>
      <c r="C1116" s="3" t="s">
        <v>19550</v>
      </c>
      <c r="D1116" s="3" t="s">
        <v>15476</v>
      </c>
      <c r="E1116" s="3" t="s">
        <v>19551</v>
      </c>
      <c r="F1116" s="3" t="s">
        <v>19552</v>
      </c>
      <c r="G1116" s="3" t="s">
        <v>15591</v>
      </c>
    </row>
    <row r="1117" spans="1:9" ht="16.8" customHeight="1" x14ac:dyDescent="0.3">
      <c r="A1117" s="3" t="s">
        <v>19553</v>
      </c>
      <c r="B1117" s="3" t="s">
        <v>16175</v>
      </c>
      <c r="C1117" s="3" t="s">
        <v>15503</v>
      </c>
      <c r="D1117" s="3" t="s">
        <v>15476</v>
      </c>
      <c r="E1117" s="3" t="s">
        <v>19554</v>
      </c>
      <c r="F1117" s="3" t="s">
        <v>19555</v>
      </c>
      <c r="G1117" s="3" t="s">
        <v>19556</v>
      </c>
      <c r="H1117" s="3" t="s">
        <v>19557</v>
      </c>
      <c r="I1117" s="3" t="s">
        <v>19558</v>
      </c>
    </row>
    <row r="1118" spans="1:9" ht="16.8" customHeight="1" x14ac:dyDescent="0.3">
      <c r="A1118" s="3" t="s">
        <v>19559</v>
      </c>
      <c r="C1118" s="3" t="s">
        <v>16723</v>
      </c>
      <c r="D1118" s="3" t="s">
        <v>15476</v>
      </c>
      <c r="E1118" s="3" t="s">
        <v>16923</v>
      </c>
      <c r="F1118" s="3" t="s">
        <v>19560</v>
      </c>
      <c r="G1118" s="3" t="s">
        <v>15591</v>
      </c>
    </row>
    <row r="1119" spans="1:9" ht="16.8" customHeight="1" x14ac:dyDescent="0.3">
      <c r="A1119" s="3" t="s">
        <v>8557</v>
      </c>
      <c r="B1119" s="3" t="s">
        <v>17792</v>
      </c>
      <c r="C1119" s="3" t="s">
        <v>15557</v>
      </c>
      <c r="D1119" s="3" t="s">
        <v>15476</v>
      </c>
      <c r="E1119" s="3" t="s">
        <v>19561</v>
      </c>
      <c r="F1119" s="3" t="s">
        <v>19562</v>
      </c>
      <c r="G1119" s="3" t="s">
        <v>15591</v>
      </c>
    </row>
    <row r="1120" spans="1:9" ht="16.8" customHeight="1" x14ac:dyDescent="0.3">
      <c r="A1120" s="3" t="s">
        <v>8559</v>
      </c>
      <c r="B1120" s="3" t="s">
        <v>19563</v>
      </c>
      <c r="C1120" s="3" t="s">
        <v>15557</v>
      </c>
      <c r="D1120" s="3" t="s">
        <v>15476</v>
      </c>
      <c r="E1120" s="3" t="s">
        <v>19561</v>
      </c>
      <c r="F1120" s="3" t="s">
        <v>19564</v>
      </c>
      <c r="H1120" s="3" t="s">
        <v>19565</v>
      </c>
      <c r="I1120" s="3" t="s">
        <v>19566</v>
      </c>
    </row>
    <row r="1121" spans="1:9" ht="16.8" customHeight="1" x14ac:dyDescent="0.3">
      <c r="A1121" s="3" t="s">
        <v>8545</v>
      </c>
      <c r="B1121" s="3" t="s">
        <v>15523</v>
      </c>
      <c r="C1121" s="3" t="s">
        <v>15952</v>
      </c>
      <c r="D1121" s="3" t="s">
        <v>15476</v>
      </c>
      <c r="E1121" s="3" t="s">
        <v>16475</v>
      </c>
      <c r="F1121" s="3" t="s">
        <v>19567</v>
      </c>
      <c r="G1121" s="3" t="s">
        <v>15591</v>
      </c>
    </row>
    <row r="1122" spans="1:9" ht="16.8" customHeight="1" x14ac:dyDescent="0.3">
      <c r="A1122" s="3" t="s">
        <v>8542</v>
      </c>
      <c r="B1122" s="3" t="s">
        <v>15486</v>
      </c>
      <c r="C1122" s="3" t="s">
        <v>15503</v>
      </c>
      <c r="D1122" s="3" t="s">
        <v>15476</v>
      </c>
      <c r="E1122" s="3" t="s">
        <v>19568</v>
      </c>
      <c r="F1122" s="3" t="s">
        <v>19569</v>
      </c>
      <c r="G1122" s="3" t="s">
        <v>15591</v>
      </c>
    </row>
    <row r="1123" spans="1:9" ht="16.8" customHeight="1" x14ac:dyDescent="0.3">
      <c r="A1123" s="3" t="s">
        <v>8547</v>
      </c>
      <c r="B1123" s="3" t="s">
        <v>19570</v>
      </c>
      <c r="C1123" s="3" t="s">
        <v>15719</v>
      </c>
      <c r="D1123" s="3" t="s">
        <v>15476</v>
      </c>
      <c r="E1123" s="3" t="s">
        <v>18703</v>
      </c>
      <c r="F1123" s="3" t="s">
        <v>19571</v>
      </c>
      <c r="G1123" s="3" t="s">
        <v>19572</v>
      </c>
      <c r="H1123" s="3" t="s">
        <v>19573</v>
      </c>
      <c r="I1123" s="3" t="s">
        <v>19574</v>
      </c>
    </row>
    <row r="1124" spans="1:9" ht="16.8" customHeight="1" x14ac:dyDescent="0.3">
      <c r="A1124" s="3" t="s">
        <v>10421</v>
      </c>
      <c r="B1124" s="3" t="s">
        <v>16252</v>
      </c>
      <c r="C1124" s="3" t="s">
        <v>15519</v>
      </c>
      <c r="D1124" s="3" t="s">
        <v>15476</v>
      </c>
      <c r="E1124" s="3" t="s">
        <v>19575</v>
      </c>
      <c r="F1124" s="3" t="s">
        <v>19576</v>
      </c>
      <c r="G1124" s="3" t="s">
        <v>15591</v>
      </c>
    </row>
    <row r="1125" spans="1:9" ht="16.8" customHeight="1" x14ac:dyDescent="0.3">
      <c r="A1125" s="3" t="s">
        <v>14417</v>
      </c>
      <c r="B1125" s="3" t="s">
        <v>16090</v>
      </c>
      <c r="C1125" s="3" t="s">
        <v>15503</v>
      </c>
      <c r="D1125" s="3" t="s">
        <v>15476</v>
      </c>
      <c r="E1125" s="3" t="s">
        <v>19577</v>
      </c>
      <c r="F1125" s="3" t="s">
        <v>19578</v>
      </c>
      <c r="G1125" s="3" t="s">
        <v>19579</v>
      </c>
      <c r="H1125" s="3" t="s">
        <v>19580</v>
      </c>
      <c r="I1125" s="3" t="s">
        <v>19581</v>
      </c>
    </row>
    <row r="1126" spans="1:9" ht="16.8" customHeight="1" x14ac:dyDescent="0.3">
      <c r="A1126" s="3" t="s">
        <v>7565</v>
      </c>
      <c r="B1126" s="3" t="s">
        <v>15872</v>
      </c>
      <c r="C1126" s="3" t="s">
        <v>17765</v>
      </c>
      <c r="D1126" s="3" t="s">
        <v>15476</v>
      </c>
      <c r="E1126" s="3" t="s">
        <v>19582</v>
      </c>
      <c r="F1126" s="3" t="s">
        <v>19583</v>
      </c>
      <c r="G1126" s="3" t="s">
        <v>15591</v>
      </c>
    </row>
    <row r="1127" spans="1:9" ht="16.8" customHeight="1" x14ac:dyDescent="0.3">
      <c r="A1127" s="3" t="s">
        <v>19584</v>
      </c>
      <c r="B1127" s="3" t="s">
        <v>19585</v>
      </c>
      <c r="C1127" s="3" t="s">
        <v>19586</v>
      </c>
      <c r="D1127" s="3" t="s">
        <v>18639</v>
      </c>
      <c r="E1127" s="3" t="s">
        <v>18726</v>
      </c>
      <c r="F1127" s="3" t="s">
        <v>19587</v>
      </c>
      <c r="G1127" s="3" t="s">
        <v>19588</v>
      </c>
      <c r="H1127" s="3" t="s">
        <v>19589</v>
      </c>
      <c r="I1127" s="3" t="s">
        <v>19590</v>
      </c>
    </row>
    <row r="1128" spans="1:9" ht="16.8" customHeight="1" x14ac:dyDescent="0.3">
      <c r="A1128" s="3" t="s">
        <v>19591</v>
      </c>
      <c r="B1128" s="3" t="s">
        <v>17556</v>
      </c>
      <c r="C1128" s="3" t="s">
        <v>19592</v>
      </c>
      <c r="D1128" s="3" t="s">
        <v>16237</v>
      </c>
      <c r="E1128" s="3" t="s">
        <v>19593</v>
      </c>
      <c r="F1128" s="3" t="s">
        <v>19594</v>
      </c>
      <c r="H1128" s="3" t="s">
        <v>19595</v>
      </c>
      <c r="I1128" s="3" t="s">
        <v>19596</v>
      </c>
    </row>
    <row r="1129" spans="1:9" ht="16.8" customHeight="1" x14ac:dyDescent="0.3">
      <c r="A1129" s="3" t="s">
        <v>491</v>
      </c>
      <c r="B1129" s="3" t="s">
        <v>15928</v>
      </c>
      <c r="C1129" s="3" t="s">
        <v>15503</v>
      </c>
      <c r="D1129" s="3" t="s">
        <v>15476</v>
      </c>
    </row>
    <row r="1130" spans="1:9" ht="16.8" customHeight="1" x14ac:dyDescent="0.3">
      <c r="A1130" s="3" t="s">
        <v>2510</v>
      </c>
      <c r="B1130" s="3" t="s">
        <v>19597</v>
      </c>
      <c r="C1130" s="3" t="s">
        <v>19394</v>
      </c>
      <c r="D1130" s="3" t="s">
        <v>19598</v>
      </c>
      <c r="E1130" s="3" t="s">
        <v>19599</v>
      </c>
      <c r="F1130" s="3" t="s">
        <v>19600</v>
      </c>
      <c r="G1130" s="3" t="s">
        <v>19601</v>
      </c>
      <c r="I1130" s="3" t="s">
        <v>19602</v>
      </c>
    </row>
    <row r="1131" spans="1:9" ht="16.8" customHeight="1" x14ac:dyDescent="0.3">
      <c r="A1131" s="3" t="s">
        <v>14406</v>
      </c>
      <c r="B1131" s="3" t="s">
        <v>15769</v>
      </c>
      <c r="C1131" s="3" t="s">
        <v>19603</v>
      </c>
      <c r="D1131" s="3" t="s">
        <v>15476</v>
      </c>
      <c r="E1131" s="3" t="s">
        <v>16186</v>
      </c>
      <c r="F1131" s="3" t="s">
        <v>19604</v>
      </c>
      <c r="G1131" s="3" t="s">
        <v>19605</v>
      </c>
      <c r="H1131" s="3" t="s">
        <v>19606</v>
      </c>
      <c r="I1131" s="3" t="s">
        <v>19607</v>
      </c>
    </row>
    <row r="1132" spans="1:9" ht="16.8" customHeight="1" x14ac:dyDescent="0.3">
      <c r="A1132" s="3" t="s">
        <v>2516</v>
      </c>
      <c r="B1132" s="3" t="s">
        <v>18364</v>
      </c>
      <c r="C1132" s="3" t="s">
        <v>16473</v>
      </c>
      <c r="D1132" s="3" t="s">
        <v>19608</v>
      </c>
      <c r="E1132" s="3" t="s">
        <v>19609</v>
      </c>
      <c r="F1132" s="3" t="s">
        <v>19610</v>
      </c>
      <c r="H1132" s="3" t="s">
        <v>19611</v>
      </c>
      <c r="I1132" s="3" t="s">
        <v>19612</v>
      </c>
    </row>
    <row r="1133" spans="1:9" ht="16.8" customHeight="1" x14ac:dyDescent="0.3">
      <c r="A1133" s="3" t="s">
        <v>19613</v>
      </c>
      <c r="B1133" s="3" t="s">
        <v>19614</v>
      </c>
      <c r="C1133" s="3" t="s">
        <v>15577</v>
      </c>
      <c r="D1133" s="3" t="s">
        <v>15476</v>
      </c>
    </row>
    <row r="1134" spans="1:9" ht="16.8" customHeight="1" x14ac:dyDescent="0.3">
      <c r="A1134" s="3" t="s">
        <v>2488</v>
      </c>
      <c r="B1134" s="3" t="s">
        <v>17556</v>
      </c>
      <c r="C1134" s="3" t="s">
        <v>19615</v>
      </c>
      <c r="D1134" s="3" t="s">
        <v>16379</v>
      </c>
      <c r="E1134" s="3" t="s">
        <v>19616</v>
      </c>
      <c r="F1134" s="3" t="s">
        <v>19617</v>
      </c>
      <c r="G1134" s="3" t="s">
        <v>19618</v>
      </c>
      <c r="H1134" s="3" t="s">
        <v>19619</v>
      </c>
      <c r="I1134" s="3" t="s">
        <v>19620</v>
      </c>
    </row>
    <row r="1135" spans="1:9" ht="16.8" customHeight="1" x14ac:dyDescent="0.3">
      <c r="A1135" s="3" t="s">
        <v>19621</v>
      </c>
      <c r="B1135" s="3" t="s">
        <v>18763</v>
      </c>
      <c r="C1135" s="3" t="s">
        <v>15519</v>
      </c>
      <c r="D1135" s="3" t="s">
        <v>15476</v>
      </c>
      <c r="E1135" s="3" t="s">
        <v>15484</v>
      </c>
      <c r="F1135" s="3" t="s">
        <v>19622</v>
      </c>
      <c r="G1135" s="3" t="s">
        <v>15591</v>
      </c>
    </row>
    <row r="1136" spans="1:9" ht="16.8" customHeight="1" x14ac:dyDescent="0.3">
      <c r="A1136" s="3" t="s">
        <v>2114</v>
      </c>
      <c r="B1136" s="3" t="s">
        <v>15644</v>
      </c>
      <c r="C1136" s="3" t="s">
        <v>15952</v>
      </c>
      <c r="D1136" s="3" t="s">
        <v>15476</v>
      </c>
      <c r="E1136" s="3" t="s">
        <v>15516</v>
      </c>
      <c r="F1136" s="3" t="s">
        <v>17095</v>
      </c>
      <c r="G1136" s="3" t="s">
        <v>15591</v>
      </c>
    </row>
    <row r="1137" spans="1:9" ht="16.8" customHeight="1" x14ac:dyDescent="0.3">
      <c r="A1137" s="3" t="s">
        <v>223</v>
      </c>
      <c r="B1137" s="3" t="s">
        <v>15762</v>
      </c>
      <c r="C1137" s="3" t="s">
        <v>16064</v>
      </c>
      <c r="D1137" s="3" t="s">
        <v>15476</v>
      </c>
      <c r="E1137" s="3" t="s">
        <v>19623</v>
      </c>
      <c r="F1137" s="3" t="s">
        <v>19624</v>
      </c>
      <c r="G1137" s="3" t="s">
        <v>19625</v>
      </c>
      <c r="H1137" s="3" t="s">
        <v>19626</v>
      </c>
      <c r="I1137" s="3" t="s">
        <v>19627</v>
      </c>
    </row>
    <row r="1138" spans="1:9" ht="16.8" customHeight="1" x14ac:dyDescent="0.3">
      <c r="A1138" s="3" t="s">
        <v>229</v>
      </c>
      <c r="B1138" s="3" t="s">
        <v>15905</v>
      </c>
      <c r="C1138" s="3" t="s">
        <v>15503</v>
      </c>
      <c r="D1138" s="3" t="s">
        <v>15476</v>
      </c>
      <c r="H1138" s="3" t="s">
        <v>19628</v>
      </c>
    </row>
    <row r="1139" spans="1:9" ht="16.8" customHeight="1" x14ac:dyDescent="0.3">
      <c r="A1139" s="3" t="s">
        <v>2522</v>
      </c>
      <c r="B1139" s="3" t="s">
        <v>19629</v>
      </c>
      <c r="C1139" s="3" t="s">
        <v>15821</v>
      </c>
      <c r="D1139" s="3" t="s">
        <v>19630</v>
      </c>
      <c r="E1139" s="3" t="s">
        <v>19631</v>
      </c>
      <c r="F1139" s="3" t="s">
        <v>19632</v>
      </c>
      <c r="G1139" s="3" t="s">
        <v>19633</v>
      </c>
      <c r="H1139" s="3" t="s">
        <v>19634</v>
      </c>
      <c r="I1139" s="3" t="s">
        <v>19635</v>
      </c>
    </row>
    <row r="1140" spans="1:9" ht="16.8" customHeight="1" x14ac:dyDescent="0.3">
      <c r="A1140" s="3" t="s">
        <v>14412</v>
      </c>
      <c r="B1140" s="3" t="s">
        <v>16081</v>
      </c>
      <c r="C1140" s="3" t="s">
        <v>16819</v>
      </c>
      <c r="D1140" s="3" t="s">
        <v>15476</v>
      </c>
      <c r="E1140" s="3" t="s">
        <v>16124</v>
      </c>
      <c r="F1140" s="3" t="s">
        <v>19636</v>
      </c>
      <c r="H1140" s="3" t="s">
        <v>19637</v>
      </c>
      <c r="I1140" s="3" t="s">
        <v>19638</v>
      </c>
    </row>
    <row r="1141" spans="1:9" ht="16.8" customHeight="1" x14ac:dyDescent="0.3">
      <c r="A1141" s="3" t="s">
        <v>19639</v>
      </c>
      <c r="B1141" s="3" t="s">
        <v>17742</v>
      </c>
      <c r="C1141" s="3" t="s">
        <v>17542</v>
      </c>
      <c r="D1141" s="3" t="s">
        <v>15476</v>
      </c>
      <c r="E1141" s="3" t="s">
        <v>19640</v>
      </c>
      <c r="F1141" s="3" t="s">
        <v>19641</v>
      </c>
      <c r="G1141" s="3" t="s">
        <v>15591</v>
      </c>
    </row>
    <row r="1142" spans="1:9" ht="16.8" customHeight="1" x14ac:dyDescent="0.3">
      <c r="A1142" s="3" t="s">
        <v>14743</v>
      </c>
      <c r="B1142" s="3" t="s">
        <v>15961</v>
      </c>
      <c r="C1142" s="3" t="s">
        <v>19642</v>
      </c>
      <c r="D1142" s="3" t="s">
        <v>19279</v>
      </c>
      <c r="E1142" s="3" t="s">
        <v>18588</v>
      </c>
      <c r="F1142" s="3" t="s">
        <v>19643</v>
      </c>
    </row>
    <row r="1143" spans="1:9" ht="16.8" customHeight="1" x14ac:dyDescent="0.3">
      <c r="A1143" s="3" t="s">
        <v>226</v>
      </c>
      <c r="B1143" s="3" t="s">
        <v>15905</v>
      </c>
      <c r="C1143" s="3" t="s">
        <v>16403</v>
      </c>
      <c r="D1143" s="3" t="s">
        <v>16404</v>
      </c>
      <c r="E1143" s="3" t="s">
        <v>18117</v>
      </c>
      <c r="F1143" s="3" t="s">
        <v>19644</v>
      </c>
      <c r="H1143" s="3" t="s">
        <v>19645</v>
      </c>
      <c r="I1143" s="3" t="s">
        <v>19646</v>
      </c>
    </row>
    <row r="1144" spans="1:9" ht="16.8" customHeight="1" x14ac:dyDescent="0.3">
      <c r="A1144" s="3" t="s">
        <v>14746</v>
      </c>
      <c r="B1144" s="3" t="s">
        <v>18568</v>
      </c>
      <c r="C1144" s="3" t="s">
        <v>16516</v>
      </c>
      <c r="D1144" s="3" t="s">
        <v>17699</v>
      </c>
      <c r="H1144" s="3" t="s">
        <v>19647</v>
      </c>
    </row>
    <row r="1145" spans="1:9" ht="16.8" customHeight="1" x14ac:dyDescent="0.3">
      <c r="A1145" s="3" t="s">
        <v>2540</v>
      </c>
      <c r="B1145" s="3" t="s">
        <v>15593</v>
      </c>
      <c r="C1145" s="3" t="s">
        <v>15834</v>
      </c>
      <c r="D1145" s="3" t="s">
        <v>15476</v>
      </c>
      <c r="E1145" s="3" t="s">
        <v>19648</v>
      </c>
      <c r="F1145" s="3" t="s">
        <v>19649</v>
      </c>
      <c r="G1145" s="3" t="s">
        <v>15591</v>
      </c>
    </row>
    <row r="1146" spans="1:9" ht="16.8" customHeight="1" x14ac:dyDescent="0.3">
      <c r="A1146" s="3" t="s">
        <v>9930</v>
      </c>
      <c r="B1146" s="3" t="s">
        <v>15872</v>
      </c>
      <c r="C1146" s="3" t="s">
        <v>19650</v>
      </c>
      <c r="D1146" s="3" t="s">
        <v>15476</v>
      </c>
      <c r="E1146" s="3" t="s">
        <v>15642</v>
      </c>
      <c r="F1146" s="3" t="s">
        <v>9927</v>
      </c>
      <c r="G1146" s="3" t="s">
        <v>19651</v>
      </c>
      <c r="H1146" s="3" t="s">
        <v>19652</v>
      </c>
      <c r="I1146" s="3" t="s">
        <v>19653</v>
      </c>
    </row>
    <row r="1147" spans="1:9" ht="16.8" customHeight="1" x14ac:dyDescent="0.3">
      <c r="A1147" s="3" t="s">
        <v>14737</v>
      </c>
      <c r="B1147" s="3" t="s">
        <v>15656</v>
      </c>
      <c r="C1147" s="3" t="s">
        <v>15808</v>
      </c>
      <c r="D1147" s="3" t="s">
        <v>18758</v>
      </c>
      <c r="H1147" s="3" t="s">
        <v>19654</v>
      </c>
    </row>
    <row r="1148" spans="1:9" ht="16.8" customHeight="1" x14ac:dyDescent="0.3">
      <c r="A1148" s="3" t="s">
        <v>14739</v>
      </c>
      <c r="B1148" s="3" t="s">
        <v>15928</v>
      </c>
      <c r="C1148" s="3" t="s">
        <v>16289</v>
      </c>
      <c r="D1148" s="3" t="s">
        <v>18577</v>
      </c>
      <c r="E1148" s="3" t="s">
        <v>18588</v>
      </c>
      <c r="F1148" s="3" t="s">
        <v>16621</v>
      </c>
      <c r="G1148" s="3" t="s">
        <v>15591</v>
      </c>
    </row>
    <row r="1149" spans="1:9" ht="16.8" customHeight="1" x14ac:dyDescent="0.3">
      <c r="A1149" s="3" t="s">
        <v>19655</v>
      </c>
      <c r="B1149" s="3" t="s">
        <v>15872</v>
      </c>
      <c r="C1149" s="3" t="s">
        <v>19656</v>
      </c>
      <c r="D1149" s="3" t="s">
        <v>18614</v>
      </c>
      <c r="E1149" s="3" t="s">
        <v>17261</v>
      </c>
      <c r="F1149" s="3" t="s">
        <v>9927</v>
      </c>
      <c r="G1149" s="3" t="s">
        <v>19657</v>
      </c>
      <c r="H1149" s="3" t="s">
        <v>19658</v>
      </c>
      <c r="I1149" s="3" t="s">
        <v>19659</v>
      </c>
    </row>
    <row r="1150" spans="1:9" ht="16.8" customHeight="1" x14ac:dyDescent="0.3">
      <c r="A1150" s="3" t="s">
        <v>19660</v>
      </c>
      <c r="B1150" s="3" t="s">
        <v>17388</v>
      </c>
      <c r="C1150" s="3" t="s">
        <v>15557</v>
      </c>
      <c r="D1150" s="3" t="s">
        <v>15476</v>
      </c>
      <c r="E1150" s="3" t="s">
        <v>19661</v>
      </c>
      <c r="F1150" s="3" t="s">
        <v>19662</v>
      </c>
      <c r="G1150" s="3" t="s">
        <v>19663</v>
      </c>
      <c r="H1150" s="3" t="s">
        <v>19664</v>
      </c>
      <c r="I1150" s="3" t="s">
        <v>19665</v>
      </c>
    </row>
    <row r="1151" spans="1:9" ht="16.8" customHeight="1" x14ac:dyDescent="0.3">
      <c r="A1151" s="3" t="s">
        <v>19666</v>
      </c>
      <c r="B1151" s="3" t="s">
        <v>19667</v>
      </c>
      <c r="C1151" s="3" t="s">
        <v>19668</v>
      </c>
      <c r="D1151" s="3" t="s">
        <v>19331</v>
      </c>
      <c r="I1151" s="3" t="s">
        <v>19669</v>
      </c>
    </row>
    <row r="1152" spans="1:9" ht="16.8" customHeight="1" x14ac:dyDescent="0.3">
      <c r="A1152" s="3" t="s">
        <v>14754</v>
      </c>
      <c r="B1152" s="3" t="s">
        <v>16561</v>
      </c>
      <c r="C1152" s="3" t="s">
        <v>19670</v>
      </c>
      <c r="D1152" s="3" t="s">
        <v>15476</v>
      </c>
      <c r="E1152" s="3" t="s">
        <v>18127</v>
      </c>
      <c r="F1152" s="3" t="s">
        <v>19671</v>
      </c>
      <c r="G1152" s="3" t="s">
        <v>19672</v>
      </c>
      <c r="H1152" s="3" t="s">
        <v>19673</v>
      </c>
      <c r="I1152" s="3" t="s">
        <v>19674</v>
      </c>
    </row>
    <row r="1153" spans="1:9" ht="16.8" customHeight="1" x14ac:dyDescent="0.3">
      <c r="A1153" s="3" t="s">
        <v>9953</v>
      </c>
      <c r="B1153" s="3" t="s">
        <v>15872</v>
      </c>
      <c r="C1153" s="3" t="s">
        <v>19675</v>
      </c>
      <c r="D1153" s="3" t="s">
        <v>15476</v>
      </c>
      <c r="E1153" s="3" t="s">
        <v>19676</v>
      </c>
      <c r="F1153" s="3" t="s">
        <v>19677</v>
      </c>
      <c r="G1153" s="3" t="s">
        <v>19678</v>
      </c>
      <c r="H1153" s="3" t="s">
        <v>19679</v>
      </c>
      <c r="I1153" s="3" t="s">
        <v>19680</v>
      </c>
    </row>
    <row r="1154" spans="1:9" ht="16.8" customHeight="1" x14ac:dyDescent="0.3">
      <c r="A1154" s="3" t="s">
        <v>9950</v>
      </c>
      <c r="B1154" s="3" t="s">
        <v>15872</v>
      </c>
      <c r="C1154" s="3" t="s">
        <v>15487</v>
      </c>
      <c r="D1154" s="3" t="s">
        <v>15476</v>
      </c>
      <c r="E1154" s="3" t="s">
        <v>19681</v>
      </c>
      <c r="F1154" s="3" t="s">
        <v>19682</v>
      </c>
    </row>
    <row r="1155" spans="1:9" ht="16.8" customHeight="1" x14ac:dyDescent="0.3">
      <c r="A1155" s="3" t="s">
        <v>14127</v>
      </c>
      <c r="B1155" s="3" t="s">
        <v>19683</v>
      </c>
      <c r="C1155" s="3" t="s">
        <v>15528</v>
      </c>
      <c r="D1155" s="3" t="s">
        <v>15476</v>
      </c>
      <c r="E1155" s="3" t="s">
        <v>19684</v>
      </c>
      <c r="F1155" s="3" t="s">
        <v>19685</v>
      </c>
      <c r="H1155" s="3" t="s">
        <v>19686</v>
      </c>
      <c r="I1155" s="3" t="s">
        <v>19687</v>
      </c>
    </row>
    <row r="1156" spans="1:9" ht="16.8" customHeight="1" x14ac:dyDescent="0.3">
      <c r="A1156" s="3" t="s">
        <v>13676</v>
      </c>
      <c r="B1156" s="3" t="s">
        <v>15470</v>
      </c>
      <c r="C1156" s="3" t="s">
        <v>17422</v>
      </c>
      <c r="D1156" s="3" t="s">
        <v>15476</v>
      </c>
      <c r="E1156" s="3" t="s">
        <v>19688</v>
      </c>
      <c r="F1156" s="3" t="s">
        <v>19689</v>
      </c>
      <c r="G1156" s="3" t="s">
        <v>15591</v>
      </c>
    </row>
    <row r="1157" spans="1:9" ht="16.8" customHeight="1" x14ac:dyDescent="0.3">
      <c r="A1157" s="3" t="s">
        <v>14130</v>
      </c>
      <c r="B1157" s="3" t="s">
        <v>19690</v>
      </c>
      <c r="C1157" s="3" t="s">
        <v>19691</v>
      </c>
      <c r="D1157" s="3" t="s">
        <v>18448</v>
      </c>
    </row>
    <row r="1158" spans="1:9" ht="16.8" customHeight="1" x14ac:dyDescent="0.3">
      <c r="A1158" s="3" t="s">
        <v>13681</v>
      </c>
      <c r="B1158" s="3" t="s">
        <v>15470</v>
      </c>
      <c r="C1158" s="3" t="s">
        <v>15524</v>
      </c>
      <c r="D1158" s="3" t="s">
        <v>15476</v>
      </c>
      <c r="E1158" s="3" t="s">
        <v>19692</v>
      </c>
      <c r="F1158" s="3" t="s">
        <v>19693</v>
      </c>
      <c r="G1158" s="3" t="s">
        <v>15591</v>
      </c>
    </row>
    <row r="1159" spans="1:9" ht="16.8" customHeight="1" x14ac:dyDescent="0.3">
      <c r="A1159" s="3" t="s">
        <v>5982</v>
      </c>
      <c r="B1159" s="3" t="s">
        <v>19024</v>
      </c>
      <c r="C1159" s="3" t="s">
        <v>15882</v>
      </c>
      <c r="D1159" s="3" t="s">
        <v>15476</v>
      </c>
      <c r="E1159" s="3" t="s">
        <v>19025</v>
      </c>
      <c r="F1159" s="3" t="s">
        <v>19026</v>
      </c>
      <c r="G1159" s="3" t="s">
        <v>15591</v>
      </c>
    </row>
    <row r="1160" spans="1:9" ht="16.8" customHeight="1" x14ac:dyDescent="0.3">
      <c r="A1160" s="3" t="s">
        <v>13666</v>
      </c>
      <c r="B1160" s="3" t="s">
        <v>16480</v>
      </c>
      <c r="C1160" s="3" t="s">
        <v>15503</v>
      </c>
      <c r="D1160" s="3" t="s">
        <v>15476</v>
      </c>
      <c r="E1160" s="3" t="s">
        <v>18715</v>
      </c>
      <c r="F1160" s="3" t="s">
        <v>19689</v>
      </c>
      <c r="G1160" s="3" t="s">
        <v>15591</v>
      </c>
    </row>
    <row r="1161" spans="1:9" ht="16.8" customHeight="1" x14ac:dyDescent="0.3">
      <c r="A1161" s="3" t="s">
        <v>13674</v>
      </c>
      <c r="B1161" s="3" t="s">
        <v>16346</v>
      </c>
      <c r="C1161" s="3" t="s">
        <v>15557</v>
      </c>
      <c r="D1161" s="3" t="s">
        <v>15476</v>
      </c>
      <c r="E1161" s="3" t="s">
        <v>19694</v>
      </c>
      <c r="F1161" s="3" t="s">
        <v>19695</v>
      </c>
      <c r="G1161" s="3" t="s">
        <v>15591</v>
      </c>
    </row>
    <row r="1162" spans="1:9" ht="16.8" customHeight="1" x14ac:dyDescent="0.3">
      <c r="A1162" s="3" t="s">
        <v>19696</v>
      </c>
      <c r="B1162" s="3" t="s">
        <v>15943</v>
      </c>
      <c r="C1162" s="3" t="s">
        <v>16473</v>
      </c>
      <c r="D1162" s="3" t="s">
        <v>17674</v>
      </c>
    </row>
    <row r="1163" spans="1:9" ht="16.8" customHeight="1" x14ac:dyDescent="0.3">
      <c r="A1163" s="3" t="s">
        <v>13671</v>
      </c>
      <c r="B1163" s="3" t="s">
        <v>15470</v>
      </c>
      <c r="C1163" s="3" t="s">
        <v>15487</v>
      </c>
      <c r="D1163" s="3" t="s">
        <v>15476</v>
      </c>
    </row>
    <row r="1164" spans="1:9" ht="16.8" customHeight="1" x14ac:dyDescent="0.3">
      <c r="A1164" s="3" t="s">
        <v>13696</v>
      </c>
      <c r="C1164" s="3" t="s">
        <v>15503</v>
      </c>
      <c r="D1164" s="3" t="s">
        <v>15476</v>
      </c>
      <c r="E1164" s="3" t="s">
        <v>19697</v>
      </c>
      <c r="F1164" s="3" t="s">
        <v>19698</v>
      </c>
      <c r="G1164" s="3" t="s">
        <v>15591</v>
      </c>
    </row>
    <row r="1165" spans="1:9" ht="16.8" customHeight="1" x14ac:dyDescent="0.3">
      <c r="A1165" s="3" t="s">
        <v>13688</v>
      </c>
      <c r="B1165" s="3" t="s">
        <v>15943</v>
      </c>
      <c r="C1165" s="3" t="s">
        <v>17959</v>
      </c>
      <c r="D1165" s="3" t="s">
        <v>15476</v>
      </c>
      <c r="E1165" s="3" t="s">
        <v>15484</v>
      </c>
      <c r="F1165" s="3" t="s">
        <v>19699</v>
      </c>
      <c r="G1165" s="3" t="s">
        <v>15591</v>
      </c>
    </row>
    <row r="1166" spans="1:9" ht="16.8" customHeight="1" x14ac:dyDescent="0.3">
      <c r="A1166" s="3" t="s">
        <v>13692</v>
      </c>
      <c r="B1166" s="3" t="s">
        <v>17088</v>
      </c>
      <c r="C1166" s="3" t="s">
        <v>19700</v>
      </c>
      <c r="D1166" s="3" t="s">
        <v>19701</v>
      </c>
      <c r="E1166" s="3" t="s">
        <v>18991</v>
      </c>
      <c r="F1166" s="3" t="s">
        <v>16292</v>
      </c>
      <c r="G1166" s="3" t="s">
        <v>15591</v>
      </c>
    </row>
    <row r="1167" spans="1:9" ht="16.8" customHeight="1" x14ac:dyDescent="0.3">
      <c r="A1167" s="3" t="s">
        <v>13690</v>
      </c>
      <c r="B1167" s="3" t="s">
        <v>16555</v>
      </c>
      <c r="C1167" s="3" t="s">
        <v>15503</v>
      </c>
      <c r="D1167" s="3" t="s">
        <v>15476</v>
      </c>
      <c r="E1167" s="3" t="s">
        <v>19702</v>
      </c>
      <c r="F1167" s="3" t="s">
        <v>19703</v>
      </c>
      <c r="G1167" s="3" t="s">
        <v>15591</v>
      </c>
    </row>
    <row r="1168" spans="1:9" ht="16.8" customHeight="1" x14ac:dyDescent="0.3">
      <c r="A1168" s="3" t="s">
        <v>13699</v>
      </c>
      <c r="C1168" s="3" t="s">
        <v>19704</v>
      </c>
      <c r="D1168" s="3" t="s">
        <v>15476</v>
      </c>
      <c r="E1168" s="3" t="s">
        <v>19705</v>
      </c>
      <c r="F1168" s="3" t="s">
        <v>19698</v>
      </c>
    </row>
    <row r="1169" spans="1:9" ht="16.8" customHeight="1" x14ac:dyDescent="0.3">
      <c r="A1169" s="3" t="s">
        <v>19706</v>
      </c>
      <c r="B1169" s="3" t="s">
        <v>15872</v>
      </c>
      <c r="C1169" s="3" t="s">
        <v>15524</v>
      </c>
      <c r="D1169" s="3" t="s">
        <v>15476</v>
      </c>
      <c r="E1169" s="3" t="s">
        <v>15642</v>
      </c>
      <c r="F1169" s="3" t="s">
        <v>19707</v>
      </c>
      <c r="G1169" s="3" t="s">
        <v>15591</v>
      </c>
    </row>
    <row r="1170" spans="1:9" ht="16.8" customHeight="1" x14ac:dyDescent="0.3">
      <c r="A1170" s="3" t="s">
        <v>19708</v>
      </c>
      <c r="B1170" s="3" t="s">
        <v>19709</v>
      </c>
      <c r="C1170" s="3" t="s">
        <v>15487</v>
      </c>
      <c r="D1170" s="3" t="s">
        <v>15476</v>
      </c>
      <c r="E1170" s="3" t="s">
        <v>16909</v>
      </c>
      <c r="F1170" s="3" t="s">
        <v>19710</v>
      </c>
      <c r="G1170" s="3" t="s">
        <v>15591</v>
      </c>
    </row>
    <row r="1171" spans="1:9" ht="16.8" customHeight="1" x14ac:dyDescent="0.3">
      <c r="A1171" s="3" t="s">
        <v>11586</v>
      </c>
      <c r="B1171" s="3" t="s">
        <v>15969</v>
      </c>
      <c r="C1171" s="3" t="s">
        <v>15487</v>
      </c>
      <c r="D1171" s="3" t="s">
        <v>15476</v>
      </c>
      <c r="H1171" s="3" t="s">
        <v>19711</v>
      </c>
    </row>
    <row r="1172" spans="1:9" ht="16.8" customHeight="1" x14ac:dyDescent="0.3">
      <c r="A1172" s="3" t="s">
        <v>11577</v>
      </c>
      <c r="B1172" s="3" t="s">
        <v>19709</v>
      </c>
      <c r="C1172" s="3" t="s">
        <v>15524</v>
      </c>
      <c r="D1172" s="3" t="s">
        <v>15476</v>
      </c>
      <c r="E1172" s="3" t="s">
        <v>19712</v>
      </c>
      <c r="F1172" s="3" t="s">
        <v>19713</v>
      </c>
      <c r="G1172" s="3" t="s">
        <v>15591</v>
      </c>
    </row>
    <row r="1173" spans="1:9" ht="16.8" customHeight="1" x14ac:dyDescent="0.3">
      <c r="A1173" s="3" t="s">
        <v>19714</v>
      </c>
      <c r="B1173" s="3" t="s">
        <v>15969</v>
      </c>
      <c r="C1173" s="3" t="s">
        <v>15487</v>
      </c>
      <c r="D1173" s="3" t="s">
        <v>15476</v>
      </c>
    </row>
    <row r="1174" spans="1:9" ht="16.8" customHeight="1" x14ac:dyDescent="0.3">
      <c r="A1174" s="3" t="s">
        <v>14741</v>
      </c>
      <c r="B1174" s="3" t="s">
        <v>19715</v>
      </c>
      <c r="C1174" s="3" t="s">
        <v>19716</v>
      </c>
      <c r="D1174" s="3" t="s">
        <v>19717</v>
      </c>
      <c r="E1174" s="3" t="s">
        <v>18588</v>
      </c>
      <c r="F1174" s="3" t="s">
        <v>19718</v>
      </c>
      <c r="G1174" s="3" t="s">
        <v>15591</v>
      </c>
    </row>
    <row r="1175" spans="1:9" ht="16.8" customHeight="1" x14ac:dyDescent="0.3">
      <c r="A1175" s="3" t="s">
        <v>11584</v>
      </c>
      <c r="B1175" s="3" t="s">
        <v>19709</v>
      </c>
      <c r="C1175" s="3" t="s">
        <v>15557</v>
      </c>
      <c r="D1175" s="3" t="s">
        <v>15476</v>
      </c>
      <c r="E1175" s="3" t="s">
        <v>19719</v>
      </c>
      <c r="F1175" s="3" t="s">
        <v>19720</v>
      </c>
      <c r="G1175" s="3" t="s">
        <v>15591</v>
      </c>
    </row>
    <row r="1176" spans="1:9" ht="16.8" customHeight="1" x14ac:dyDescent="0.3">
      <c r="A1176" s="3" t="s">
        <v>19721</v>
      </c>
      <c r="B1176" s="3" t="s">
        <v>19709</v>
      </c>
      <c r="C1176" s="3" t="s">
        <v>15487</v>
      </c>
      <c r="D1176" s="3" t="s">
        <v>15476</v>
      </c>
      <c r="E1176" s="3" t="s">
        <v>19722</v>
      </c>
      <c r="F1176" s="3" t="s">
        <v>19723</v>
      </c>
      <c r="G1176" s="3" t="s">
        <v>15591</v>
      </c>
    </row>
    <row r="1177" spans="1:9" ht="16.8" customHeight="1" x14ac:dyDescent="0.3">
      <c r="A1177" s="3" t="s">
        <v>11606</v>
      </c>
      <c r="B1177" s="3" t="s">
        <v>18397</v>
      </c>
      <c r="C1177" s="3" t="s">
        <v>15528</v>
      </c>
      <c r="D1177" s="3" t="s">
        <v>15476</v>
      </c>
      <c r="E1177" s="3" t="s">
        <v>19724</v>
      </c>
      <c r="F1177" s="3" t="s">
        <v>19725</v>
      </c>
      <c r="G1177" s="3" t="s">
        <v>15591</v>
      </c>
    </row>
    <row r="1178" spans="1:9" ht="16.8" customHeight="1" x14ac:dyDescent="0.3">
      <c r="A1178" s="3" t="s">
        <v>19726</v>
      </c>
      <c r="B1178" s="3" t="s">
        <v>15527</v>
      </c>
      <c r="C1178" s="3" t="s">
        <v>15487</v>
      </c>
      <c r="D1178" s="3" t="s">
        <v>15476</v>
      </c>
      <c r="E1178" s="3" t="s">
        <v>18411</v>
      </c>
      <c r="F1178" s="3" t="s">
        <v>19727</v>
      </c>
      <c r="G1178" s="3" t="s">
        <v>15591</v>
      </c>
    </row>
    <row r="1179" spans="1:9" ht="16.8" customHeight="1" x14ac:dyDescent="0.3">
      <c r="A1179" s="3" t="s">
        <v>13296</v>
      </c>
      <c r="B1179" s="3" t="s">
        <v>19728</v>
      </c>
      <c r="C1179" s="3" t="s">
        <v>19729</v>
      </c>
      <c r="D1179" s="3" t="s">
        <v>15476</v>
      </c>
      <c r="I1179" s="3" t="s">
        <v>17455</v>
      </c>
    </row>
    <row r="1180" spans="1:9" ht="16.8" customHeight="1" x14ac:dyDescent="0.3">
      <c r="A1180" s="3" t="s">
        <v>11580</v>
      </c>
      <c r="B1180" s="3" t="s">
        <v>19295</v>
      </c>
      <c r="C1180" s="3" t="s">
        <v>15524</v>
      </c>
      <c r="D1180" s="3" t="s">
        <v>15476</v>
      </c>
      <c r="E1180" s="3" t="s">
        <v>17800</v>
      </c>
      <c r="F1180" s="3" t="s">
        <v>19730</v>
      </c>
      <c r="G1180" s="3" t="s">
        <v>15591</v>
      </c>
    </row>
    <row r="1181" spans="1:9" ht="16.8" customHeight="1" x14ac:dyDescent="0.3">
      <c r="A1181" s="3" t="s">
        <v>11626</v>
      </c>
      <c r="B1181" s="3" t="s">
        <v>18255</v>
      </c>
      <c r="C1181" s="3" t="s">
        <v>15952</v>
      </c>
      <c r="D1181" s="3" t="s">
        <v>15476</v>
      </c>
      <c r="E1181" s="3" t="s">
        <v>17204</v>
      </c>
      <c r="F1181" s="3" t="s">
        <v>19731</v>
      </c>
      <c r="G1181" s="3" t="s">
        <v>15591</v>
      </c>
    </row>
    <row r="1182" spans="1:9" ht="16.8" customHeight="1" x14ac:dyDescent="0.3">
      <c r="A1182" s="3" t="s">
        <v>11623</v>
      </c>
      <c r="B1182" s="3" t="s">
        <v>15969</v>
      </c>
      <c r="C1182" s="3" t="s">
        <v>19544</v>
      </c>
      <c r="D1182" s="3" t="s">
        <v>19732</v>
      </c>
      <c r="E1182" s="3" t="s">
        <v>19733</v>
      </c>
      <c r="F1182" s="3" t="s">
        <v>19734</v>
      </c>
      <c r="H1182" s="3" t="s">
        <v>19735</v>
      </c>
      <c r="I1182" s="3" t="s">
        <v>19736</v>
      </c>
    </row>
    <row r="1183" spans="1:9" ht="16.8" customHeight="1" x14ac:dyDescent="0.3">
      <c r="A1183" s="3" t="s">
        <v>19737</v>
      </c>
      <c r="B1183" s="3" t="s">
        <v>16459</v>
      </c>
      <c r="C1183" s="3" t="s">
        <v>19738</v>
      </c>
      <c r="D1183" s="3" t="s">
        <v>19739</v>
      </c>
      <c r="E1183" s="3" t="s">
        <v>19740</v>
      </c>
      <c r="F1183" s="3" t="s">
        <v>19741</v>
      </c>
      <c r="G1183" s="3" t="s">
        <v>19742</v>
      </c>
      <c r="H1183" s="3" t="s">
        <v>19743</v>
      </c>
      <c r="I1183" s="3" t="s">
        <v>19744</v>
      </c>
    </row>
    <row r="1184" spans="1:9" ht="16.8" customHeight="1" x14ac:dyDescent="0.3">
      <c r="A1184" s="3" t="s">
        <v>19745</v>
      </c>
      <c r="C1184" s="3" t="s">
        <v>16922</v>
      </c>
      <c r="D1184" s="3" t="s">
        <v>15476</v>
      </c>
      <c r="E1184" s="3" t="s">
        <v>16888</v>
      </c>
      <c r="F1184" s="3" t="s">
        <v>19746</v>
      </c>
      <c r="G1184" s="3" t="s">
        <v>19747</v>
      </c>
      <c r="H1184" s="3" t="s">
        <v>19748</v>
      </c>
      <c r="I1184" s="3" t="s">
        <v>19749</v>
      </c>
    </row>
    <row r="1185" spans="1:9" ht="16.8" customHeight="1" x14ac:dyDescent="0.3">
      <c r="A1185" s="3" t="s">
        <v>11645</v>
      </c>
      <c r="B1185" s="3" t="s">
        <v>19750</v>
      </c>
      <c r="C1185" s="3" t="s">
        <v>15487</v>
      </c>
      <c r="D1185" s="3" t="s">
        <v>15476</v>
      </c>
      <c r="E1185" s="3" t="s">
        <v>15484</v>
      </c>
      <c r="F1185" s="3" t="s">
        <v>19751</v>
      </c>
      <c r="G1185" s="3" t="s">
        <v>15591</v>
      </c>
    </row>
    <row r="1186" spans="1:9" ht="16.8" customHeight="1" x14ac:dyDescent="0.3">
      <c r="A1186" s="3" t="s">
        <v>11603</v>
      </c>
      <c r="B1186" s="3" t="s">
        <v>15969</v>
      </c>
      <c r="C1186" s="3" t="s">
        <v>15487</v>
      </c>
      <c r="D1186" s="3" t="s">
        <v>15476</v>
      </c>
      <c r="G1186" s="3" t="s">
        <v>19752</v>
      </c>
    </row>
    <row r="1187" spans="1:9" ht="16.8" customHeight="1" x14ac:dyDescent="0.3">
      <c r="A1187" s="3" t="s">
        <v>19753</v>
      </c>
      <c r="B1187" s="3" t="s">
        <v>19754</v>
      </c>
      <c r="C1187" s="3" t="s">
        <v>19755</v>
      </c>
      <c r="D1187" s="3" t="s">
        <v>17177</v>
      </c>
      <c r="E1187" s="3" t="s">
        <v>19688</v>
      </c>
      <c r="F1187" s="3" t="s">
        <v>19756</v>
      </c>
      <c r="G1187" s="3" t="s">
        <v>19757</v>
      </c>
      <c r="H1187" s="3" t="s">
        <v>19758</v>
      </c>
      <c r="I1187" s="3" t="s">
        <v>19759</v>
      </c>
    </row>
    <row r="1188" spans="1:9" ht="16.8" customHeight="1" x14ac:dyDescent="0.3">
      <c r="A1188" s="3" t="s">
        <v>4342</v>
      </c>
      <c r="B1188" s="3" t="s">
        <v>19760</v>
      </c>
      <c r="C1188" s="3" t="s">
        <v>19761</v>
      </c>
      <c r="D1188" s="3" t="s">
        <v>15476</v>
      </c>
      <c r="E1188" s="3" t="s">
        <v>19762</v>
      </c>
      <c r="F1188" s="3" t="s">
        <v>19763</v>
      </c>
      <c r="G1188" s="3" t="s">
        <v>19764</v>
      </c>
      <c r="H1188" s="3" t="s">
        <v>19765</v>
      </c>
      <c r="I1188" s="3" t="s">
        <v>19766</v>
      </c>
    </row>
    <row r="1189" spans="1:9" ht="16.8" customHeight="1" x14ac:dyDescent="0.3">
      <c r="A1189" s="3" t="s">
        <v>19767</v>
      </c>
      <c r="B1189" s="3" t="s">
        <v>16175</v>
      </c>
      <c r="C1189" s="3" t="s">
        <v>18386</v>
      </c>
      <c r="D1189" s="3" t="s">
        <v>19768</v>
      </c>
      <c r="G1189" s="3" t="s">
        <v>19769</v>
      </c>
      <c r="H1189" s="3" t="s">
        <v>19770</v>
      </c>
    </row>
    <row r="1190" spans="1:9" ht="16.8" customHeight="1" x14ac:dyDescent="0.3">
      <c r="A1190" s="3" t="s">
        <v>19771</v>
      </c>
      <c r="B1190" s="3" t="s">
        <v>16208</v>
      </c>
      <c r="C1190" s="3" t="s">
        <v>15557</v>
      </c>
      <c r="D1190" s="3" t="s">
        <v>15476</v>
      </c>
      <c r="H1190" s="3" t="s">
        <v>19772</v>
      </c>
    </row>
    <row r="1191" spans="1:9" ht="16.8" customHeight="1" x14ac:dyDescent="0.3">
      <c r="A1191" s="3" t="s">
        <v>19773</v>
      </c>
      <c r="B1191" s="3" t="s">
        <v>16354</v>
      </c>
      <c r="C1191" s="3" t="s">
        <v>15528</v>
      </c>
      <c r="D1191" s="3" t="s">
        <v>15476</v>
      </c>
      <c r="G1191" s="3" t="s">
        <v>15591</v>
      </c>
    </row>
    <row r="1192" spans="1:9" ht="16.8" customHeight="1" x14ac:dyDescent="0.3">
      <c r="A1192" s="3" t="s">
        <v>19774</v>
      </c>
      <c r="B1192" s="3" t="s">
        <v>16208</v>
      </c>
      <c r="C1192" s="3" t="s">
        <v>19775</v>
      </c>
      <c r="D1192" s="3" t="s">
        <v>17898</v>
      </c>
      <c r="E1192" s="3" t="s">
        <v>19776</v>
      </c>
      <c r="F1192" s="3" t="s">
        <v>19777</v>
      </c>
      <c r="G1192" s="3" t="s">
        <v>19778</v>
      </c>
      <c r="H1192" s="3" t="s">
        <v>19779</v>
      </c>
      <c r="I1192" s="3" t="s">
        <v>19780</v>
      </c>
    </row>
    <row r="1193" spans="1:9" ht="16.8" customHeight="1" x14ac:dyDescent="0.3">
      <c r="A1193" s="3" t="s">
        <v>13912</v>
      </c>
      <c r="B1193" s="3" t="s">
        <v>17849</v>
      </c>
      <c r="C1193" s="3" t="s">
        <v>15487</v>
      </c>
      <c r="D1193" s="3" t="s">
        <v>15476</v>
      </c>
      <c r="E1193" s="3" t="s">
        <v>19781</v>
      </c>
      <c r="F1193" s="3" t="s">
        <v>19782</v>
      </c>
      <c r="G1193" s="3" t="s">
        <v>15591</v>
      </c>
    </row>
    <row r="1194" spans="1:9" ht="16.8" customHeight="1" x14ac:dyDescent="0.3">
      <c r="A1194" s="3" t="s">
        <v>19783</v>
      </c>
      <c r="B1194" s="3" t="s">
        <v>19784</v>
      </c>
      <c r="C1194" s="3" t="s">
        <v>17897</v>
      </c>
      <c r="D1194" s="3" t="s">
        <v>19785</v>
      </c>
      <c r="E1194" s="3" t="s">
        <v>19786</v>
      </c>
      <c r="F1194" s="3" t="s">
        <v>19787</v>
      </c>
      <c r="G1194" s="3" t="s">
        <v>15591</v>
      </c>
    </row>
    <row r="1195" spans="1:9" ht="16.8" customHeight="1" x14ac:dyDescent="0.3">
      <c r="A1195" s="3" t="s">
        <v>13905</v>
      </c>
      <c r="B1195" s="3" t="s">
        <v>16175</v>
      </c>
      <c r="C1195" s="3" t="s">
        <v>15557</v>
      </c>
      <c r="D1195" s="3" t="s">
        <v>15476</v>
      </c>
      <c r="E1195" s="3" t="s">
        <v>19788</v>
      </c>
      <c r="F1195" s="3" t="s">
        <v>19789</v>
      </c>
      <c r="H1195" s="3" t="s">
        <v>19790</v>
      </c>
      <c r="I1195" s="3" t="s">
        <v>19791</v>
      </c>
    </row>
    <row r="1196" spans="1:9" ht="16.8" customHeight="1" x14ac:dyDescent="0.3">
      <c r="A1196" s="3" t="s">
        <v>9442</v>
      </c>
      <c r="B1196" s="3" t="s">
        <v>15820</v>
      </c>
      <c r="C1196" s="3" t="s">
        <v>19792</v>
      </c>
      <c r="D1196" s="3" t="s">
        <v>15476</v>
      </c>
      <c r="G1196" s="3" t="s">
        <v>19793</v>
      </c>
    </row>
    <row r="1197" spans="1:9" ht="16.8" customHeight="1" x14ac:dyDescent="0.3">
      <c r="A1197" s="3" t="s">
        <v>13909</v>
      </c>
      <c r="B1197" s="3" t="s">
        <v>19794</v>
      </c>
      <c r="C1197" s="3" t="s">
        <v>15990</v>
      </c>
      <c r="D1197" s="3" t="s">
        <v>15476</v>
      </c>
      <c r="E1197" s="3" t="s">
        <v>17714</v>
      </c>
      <c r="F1197" s="3" t="s">
        <v>19795</v>
      </c>
      <c r="G1197" s="3" t="s">
        <v>15591</v>
      </c>
    </row>
    <row r="1198" spans="1:9" ht="16.8" customHeight="1" x14ac:dyDescent="0.3">
      <c r="A1198" s="3" t="s">
        <v>6681</v>
      </c>
      <c r="B1198" s="3" t="s">
        <v>19246</v>
      </c>
      <c r="C1198" s="3" t="s">
        <v>15577</v>
      </c>
      <c r="D1198" s="3" t="s">
        <v>15476</v>
      </c>
      <c r="E1198" s="3" t="s">
        <v>15484</v>
      </c>
      <c r="F1198" s="3" t="s">
        <v>19796</v>
      </c>
      <c r="G1198" s="3" t="s">
        <v>15591</v>
      </c>
    </row>
    <row r="1199" spans="1:9" ht="16.8" customHeight="1" x14ac:dyDescent="0.3">
      <c r="A1199" s="3" t="s">
        <v>19797</v>
      </c>
      <c r="B1199" s="3" t="s">
        <v>15644</v>
      </c>
      <c r="C1199" s="3" t="s">
        <v>18956</v>
      </c>
      <c r="D1199" s="3" t="s">
        <v>19798</v>
      </c>
      <c r="E1199" s="3" t="s">
        <v>19799</v>
      </c>
      <c r="F1199" s="3" t="s">
        <v>19800</v>
      </c>
      <c r="G1199" s="3" t="s">
        <v>19801</v>
      </c>
      <c r="H1199" s="3" t="s">
        <v>19802</v>
      </c>
      <c r="I1199" s="3" t="s">
        <v>19803</v>
      </c>
    </row>
    <row r="1200" spans="1:9" ht="16.8" customHeight="1" x14ac:dyDescent="0.3">
      <c r="A1200" s="3" t="s">
        <v>9432</v>
      </c>
      <c r="B1200" s="3" t="s">
        <v>16272</v>
      </c>
      <c r="C1200" s="3" t="s">
        <v>19804</v>
      </c>
      <c r="D1200" s="3" t="s">
        <v>15476</v>
      </c>
      <c r="E1200" s="3" t="s">
        <v>19805</v>
      </c>
      <c r="F1200" s="3" t="s">
        <v>9431</v>
      </c>
      <c r="G1200" s="3" t="s">
        <v>19806</v>
      </c>
      <c r="H1200" s="3" t="s">
        <v>19807</v>
      </c>
      <c r="I1200" s="3" t="s">
        <v>19808</v>
      </c>
    </row>
    <row r="1201" spans="1:9" ht="16.8" customHeight="1" x14ac:dyDescent="0.3">
      <c r="A1201" s="3" t="s">
        <v>6689</v>
      </c>
      <c r="B1201" s="3" t="s">
        <v>19809</v>
      </c>
      <c r="C1201" s="3" t="s">
        <v>19810</v>
      </c>
      <c r="D1201" s="3" t="s">
        <v>19811</v>
      </c>
    </row>
    <row r="1202" spans="1:9" ht="16.8" customHeight="1" x14ac:dyDescent="0.3">
      <c r="A1202" s="3" t="s">
        <v>15150</v>
      </c>
      <c r="B1202" s="3" t="s">
        <v>15470</v>
      </c>
      <c r="C1202" s="3" t="s">
        <v>15557</v>
      </c>
      <c r="D1202" s="3" t="s">
        <v>15476</v>
      </c>
      <c r="E1202" s="3" t="s">
        <v>19812</v>
      </c>
      <c r="F1202" s="3" t="s">
        <v>19813</v>
      </c>
    </row>
    <row r="1203" spans="1:9" ht="16.8" customHeight="1" x14ac:dyDescent="0.3">
      <c r="A1203" s="3" t="s">
        <v>19814</v>
      </c>
      <c r="B1203" s="3" t="s">
        <v>19815</v>
      </c>
      <c r="C1203" s="3" t="s">
        <v>16874</v>
      </c>
      <c r="D1203" s="3" t="s">
        <v>19816</v>
      </c>
    </row>
    <row r="1204" spans="1:9" ht="16.8" customHeight="1" x14ac:dyDescent="0.3">
      <c r="A1204" s="3" t="s">
        <v>15143</v>
      </c>
      <c r="B1204" s="3" t="s">
        <v>19817</v>
      </c>
      <c r="C1204" s="3" t="s">
        <v>15503</v>
      </c>
      <c r="D1204" s="3" t="s">
        <v>15476</v>
      </c>
      <c r="E1204" s="3" t="s">
        <v>19712</v>
      </c>
      <c r="F1204" s="3" t="s">
        <v>19818</v>
      </c>
      <c r="G1204" s="3" t="s">
        <v>15591</v>
      </c>
    </row>
    <row r="1205" spans="1:9" ht="16.8" customHeight="1" x14ac:dyDescent="0.3">
      <c r="A1205" s="3" t="s">
        <v>6683</v>
      </c>
      <c r="B1205" s="3" t="s">
        <v>19246</v>
      </c>
      <c r="C1205" s="3" t="s">
        <v>19650</v>
      </c>
      <c r="D1205" s="3" t="s">
        <v>17194</v>
      </c>
      <c r="E1205" s="3" t="s">
        <v>19819</v>
      </c>
      <c r="F1205" s="3" t="s">
        <v>19820</v>
      </c>
      <c r="G1205" s="3" t="s">
        <v>15591</v>
      </c>
    </row>
    <row r="1206" spans="1:9" ht="16.8" customHeight="1" x14ac:dyDescent="0.3">
      <c r="A1206" s="3" t="s">
        <v>15160</v>
      </c>
      <c r="B1206" s="3" t="s">
        <v>15969</v>
      </c>
      <c r="C1206" s="3" t="s">
        <v>16232</v>
      </c>
      <c r="D1206" s="3" t="s">
        <v>16233</v>
      </c>
      <c r="H1206" s="3" t="s">
        <v>19821</v>
      </c>
    </row>
    <row r="1207" spans="1:9" ht="16.8" customHeight="1" x14ac:dyDescent="0.3">
      <c r="A1207" s="3" t="s">
        <v>19822</v>
      </c>
      <c r="B1207" s="3" t="s">
        <v>19823</v>
      </c>
      <c r="C1207" s="3" t="s">
        <v>19824</v>
      </c>
      <c r="D1207" s="3" t="s">
        <v>19825</v>
      </c>
      <c r="E1207" s="3" t="s">
        <v>19826</v>
      </c>
      <c r="F1207" s="3" t="s">
        <v>19827</v>
      </c>
      <c r="G1207" s="3" t="s">
        <v>19828</v>
      </c>
      <c r="H1207" s="3" t="s">
        <v>19829</v>
      </c>
      <c r="I1207" s="3" t="s">
        <v>19830</v>
      </c>
    </row>
    <row r="1208" spans="1:9" ht="16.8" customHeight="1" x14ac:dyDescent="0.3">
      <c r="A1208" s="3" t="s">
        <v>15145</v>
      </c>
      <c r="B1208" s="3" t="s">
        <v>15969</v>
      </c>
      <c r="C1208" s="3" t="s">
        <v>15487</v>
      </c>
      <c r="D1208" s="3" t="s">
        <v>15476</v>
      </c>
      <c r="E1208" s="3" t="s">
        <v>19712</v>
      </c>
      <c r="F1208" s="3" t="s">
        <v>19831</v>
      </c>
      <c r="G1208" s="3" t="s">
        <v>19832</v>
      </c>
      <c r="H1208" s="3" t="s">
        <v>19833</v>
      </c>
      <c r="I1208" s="3" t="s">
        <v>19834</v>
      </c>
    </row>
    <row r="1209" spans="1:9" ht="16.8" customHeight="1" x14ac:dyDescent="0.3">
      <c r="A1209" s="3" t="s">
        <v>15155</v>
      </c>
      <c r="C1209" s="3" t="s">
        <v>19835</v>
      </c>
      <c r="D1209" s="3" t="s">
        <v>15476</v>
      </c>
      <c r="E1209" s="3" t="s">
        <v>19836</v>
      </c>
      <c r="F1209" s="3" t="s">
        <v>19837</v>
      </c>
      <c r="G1209" s="3" t="s">
        <v>19838</v>
      </c>
      <c r="H1209" s="3" t="s">
        <v>19839</v>
      </c>
      <c r="I1209" s="3" t="s">
        <v>19840</v>
      </c>
    </row>
    <row r="1210" spans="1:9" ht="16.8" customHeight="1" x14ac:dyDescent="0.3">
      <c r="A1210" s="3" t="s">
        <v>1253</v>
      </c>
      <c r="B1210" s="3" t="s">
        <v>16151</v>
      </c>
      <c r="C1210" s="3" t="s">
        <v>15475</v>
      </c>
      <c r="D1210" s="3" t="s">
        <v>15476</v>
      </c>
      <c r="E1210" s="3" t="s">
        <v>19841</v>
      </c>
      <c r="F1210" s="3" t="s">
        <v>19842</v>
      </c>
      <c r="G1210" s="3" t="s">
        <v>15591</v>
      </c>
    </row>
    <row r="1211" spans="1:9" ht="16.8" customHeight="1" x14ac:dyDescent="0.3">
      <c r="A1211" s="3" t="s">
        <v>1251</v>
      </c>
      <c r="B1211" s="3" t="s">
        <v>19843</v>
      </c>
      <c r="C1211" s="3" t="s">
        <v>16463</v>
      </c>
      <c r="D1211" s="3" t="s">
        <v>15476</v>
      </c>
      <c r="E1211" s="3" t="s">
        <v>19844</v>
      </c>
      <c r="F1211" s="3" t="s">
        <v>19842</v>
      </c>
      <c r="G1211" s="3" t="s">
        <v>15591</v>
      </c>
    </row>
    <row r="1212" spans="1:9" ht="16.8" customHeight="1" x14ac:dyDescent="0.3">
      <c r="A1212" s="3" t="s">
        <v>19845</v>
      </c>
      <c r="B1212" s="3" t="s">
        <v>15969</v>
      </c>
      <c r="C1212" s="3" t="s">
        <v>15557</v>
      </c>
      <c r="D1212" s="3" t="s">
        <v>15476</v>
      </c>
      <c r="E1212" s="3" t="s">
        <v>19712</v>
      </c>
      <c r="F1212" s="3" t="s">
        <v>19831</v>
      </c>
      <c r="G1212" s="3" t="s">
        <v>19846</v>
      </c>
      <c r="H1212" s="3" t="s">
        <v>19847</v>
      </c>
      <c r="I1212" s="3" t="s">
        <v>19848</v>
      </c>
    </row>
    <row r="1213" spans="1:9" ht="16.8" customHeight="1" x14ac:dyDescent="0.3">
      <c r="A1213" s="3" t="s">
        <v>1267</v>
      </c>
      <c r="B1213" s="3" t="s">
        <v>16151</v>
      </c>
      <c r="C1213" s="3" t="s">
        <v>19755</v>
      </c>
      <c r="D1213" s="3" t="s">
        <v>17768</v>
      </c>
      <c r="E1213" s="3" t="s">
        <v>19849</v>
      </c>
      <c r="F1213" s="3" t="s">
        <v>19842</v>
      </c>
      <c r="G1213" s="3" t="s">
        <v>15591</v>
      </c>
    </row>
    <row r="1214" spans="1:9" ht="16.8" customHeight="1" x14ac:dyDescent="0.3">
      <c r="A1214" s="3" t="s">
        <v>1261</v>
      </c>
      <c r="B1214" s="3" t="s">
        <v>19843</v>
      </c>
      <c r="C1214" s="3" t="s">
        <v>15557</v>
      </c>
      <c r="D1214" s="3" t="s">
        <v>15476</v>
      </c>
      <c r="E1214" s="3" t="s">
        <v>19850</v>
      </c>
      <c r="F1214" s="3" t="s">
        <v>19851</v>
      </c>
      <c r="G1214" s="3" t="s">
        <v>15591</v>
      </c>
    </row>
    <row r="1215" spans="1:9" ht="16.8" customHeight="1" x14ac:dyDescent="0.3">
      <c r="A1215" s="3" t="s">
        <v>15158</v>
      </c>
      <c r="B1215" s="3" t="s">
        <v>19852</v>
      </c>
      <c r="C1215" s="3" t="s">
        <v>18904</v>
      </c>
      <c r="D1215" s="3" t="s">
        <v>15476</v>
      </c>
      <c r="E1215" s="3" t="s">
        <v>19853</v>
      </c>
      <c r="F1215" s="3" t="s">
        <v>19854</v>
      </c>
      <c r="G1215" s="3" t="s">
        <v>19855</v>
      </c>
      <c r="H1215" s="3" t="s">
        <v>19856</v>
      </c>
      <c r="I1215" s="3" t="s">
        <v>19857</v>
      </c>
    </row>
    <row r="1216" spans="1:9" ht="16.8" customHeight="1" x14ac:dyDescent="0.3">
      <c r="A1216" s="3" t="s">
        <v>1270</v>
      </c>
      <c r="B1216" s="3" t="s">
        <v>19843</v>
      </c>
      <c r="C1216" s="3" t="s">
        <v>19858</v>
      </c>
      <c r="D1216" s="3" t="s">
        <v>15476</v>
      </c>
    </row>
    <row r="1217" spans="1:9" ht="16.8" customHeight="1" x14ac:dyDescent="0.3">
      <c r="A1217" s="3" t="s">
        <v>19859</v>
      </c>
      <c r="B1217" s="3" t="s">
        <v>19860</v>
      </c>
      <c r="C1217" s="3" t="s">
        <v>15557</v>
      </c>
      <c r="D1217" s="3" t="s">
        <v>15476</v>
      </c>
      <c r="E1217" s="3" t="s">
        <v>19850</v>
      </c>
      <c r="F1217" s="3" t="s">
        <v>19842</v>
      </c>
      <c r="G1217" s="3" t="s">
        <v>15591</v>
      </c>
    </row>
    <row r="1218" spans="1:9" ht="16.8" customHeight="1" x14ac:dyDescent="0.3">
      <c r="A1218" s="3" t="s">
        <v>1255</v>
      </c>
      <c r="C1218" s="3" t="s">
        <v>15503</v>
      </c>
      <c r="D1218" s="3" t="s">
        <v>15476</v>
      </c>
    </row>
    <row r="1219" spans="1:9" ht="16.8" customHeight="1" x14ac:dyDescent="0.3">
      <c r="A1219" s="3" t="s">
        <v>1258</v>
      </c>
      <c r="B1219" s="3" t="s">
        <v>19861</v>
      </c>
      <c r="C1219" s="3" t="s">
        <v>15524</v>
      </c>
      <c r="D1219" s="3" t="s">
        <v>15476</v>
      </c>
    </row>
    <row r="1220" spans="1:9" ht="16.8" customHeight="1" x14ac:dyDescent="0.3">
      <c r="A1220" s="3" t="s">
        <v>1285</v>
      </c>
      <c r="B1220" s="3" t="s">
        <v>19862</v>
      </c>
      <c r="C1220" s="3" t="s">
        <v>15487</v>
      </c>
      <c r="D1220" s="3" t="s">
        <v>15476</v>
      </c>
      <c r="E1220" s="3" t="s">
        <v>19850</v>
      </c>
      <c r="F1220" s="3" t="s">
        <v>19842</v>
      </c>
      <c r="G1220" s="3" t="s">
        <v>15591</v>
      </c>
    </row>
    <row r="1221" spans="1:9" ht="16.8" customHeight="1" x14ac:dyDescent="0.3">
      <c r="A1221" s="3" t="s">
        <v>1264</v>
      </c>
      <c r="B1221" s="3" t="s">
        <v>16151</v>
      </c>
      <c r="C1221" s="3" t="s">
        <v>18242</v>
      </c>
      <c r="D1221" s="3" t="s">
        <v>15476</v>
      </c>
      <c r="E1221" s="3" t="s">
        <v>19863</v>
      </c>
      <c r="F1221" s="3" t="s">
        <v>19842</v>
      </c>
      <c r="G1221" s="3" t="s">
        <v>15591</v>
      </c>
    </row>
    <row r="1222" spans="1:9" ht="16.8" customHeight="1" x14ac:dyDescent="0.3">
      <c r="A1222" s="3" t="s">
        <v>19864</v>
      </c>
      <c r="B1222" s="3" t="s">
        <v>16151</v>
      </c>
      <c r="C1222" s="3" t="s">
        <v>19824</v>
      </c>
      <c r="D1222" s="3" t="s">
        <v>19865</v>
      </c>
      <c r="E1222" s="3" t="s">
        <v>19866</v>
      </c>
      <c r="F1222" s="3" t="s">
        <v>19851</v>
      </c>
    </row>
    <row r="1223" spans="1:9" ht="16.8" customHeight="1" x14ac:dyDescent="0.3">
      <c r="A1223" s="3" t="s">
        <v>1302</v>
      </c>
      <c r="B1223" s="3" t="s">
        <v>16151</v>
      </c>
      <c r="C1223" s="3" t="s">
        <v>15487</v>
      </c>
      <c r="D1223" s="3" t="s">
        <v>15476</v>
      </c>
      <c r="E1223" s="3" t="s">
        <v>19867</v>
      </c>
      <c r="F1223" s="3" t="s">
        <v>19851</v>
      </c>
      <c r="G1223" s="3" t="s">
        <v>19868</v>
      </c>
      <c r="H1223" s="3" t="s">
        <v>19869</v>
      </c>
      <c r="I1223" s="3" t="s">
        <v>19870</v>
      </c>
    </row>
    <row r="1224" spans="1:9" ht="16.8" customHeight="1" x14ac:dyDescent="0.3">
      <c r="A1224" s="3" t="s">
        <v>19871</v>
      </c>
      <c r="B1224" s="3" t="s">
        <v>19843</v>
      </c>
      <c r="C1224" s="3" t="s">
        <v>19267</v>
      </c>
      <c r="D1224" s="3" t="s">
        <v>15476</v>
      </c>
      <c r="E1224" s="3" t="s">
        <v>16169</v>
      </c>
      <c r="F1224" s="3" t="s">
        <v>19842</v>
      </c>
      <c r="G1224" s="3" t="s">
        <v>15591</v>
      </c>
    </row>
    <row r="1225" spans="1:9" ht="16.8" customHeight="1" x14ac:dyDescent="0.3">
      <c r="A1225" s="3" t="s">
        <v>19872</v>
      </c>
      <c r="B1225" s="3" t="s">
        <v>15664</v>
      </c>
      <c r="C1225" s="3" t="s">
        <v>17710</v>
      </c>
      <c r="D1225" s="3" t="s">
        <v>18011</v>
      </c>
      <c r="E1225" s="3" t="s">
        <v>19850</v>
      </c>
      <c r="F1225" s="3" t="s">
        <v>19851</v>
      </c>
      <c r="G1225" s="3" t="s">
        <v>19873</v>
      </c>
      <c r="H1225" s="3" t="s">
        <v>19874</v>
      </c>
      <c r="I1225" s="3" t="s">
        <v>19875</v>
      </c>
    </row>
    <row r="1226" spans="1:9" ht="16.8" customHeight="1" x14ac:dyDescent="0.3">
      <c r="A1226" s="3" t="s">
        <v>1328</v>
      </c>
      <c r="B1226" s="3" t="s">
        <v>19862</v>
      </c>
      <c r="C1226" s="3" t="s">
        <v>15487</v>
      </c>
      <c r="D1226" s="3" t="s">
        <v>15476</v>
      </c>
      <c r="G1226" s="3" t="s">
        <v>15591</v>
      </c>
    </row>
    <row r="1227" spans="1:9" ht="16.8" customHeight="1" x14ac:dyDescent="0.3">
      <c r="A1227" s="3" t="s">
        <v>19876</v>
      </c>
      <c r="B1227" s="3" t="s">
        <v>15527</v>
      </c>
      <c r="C1227" s="3" t="s">
        <v>15952</v>
      </c>
      <c r="D1227" s="3" t="s">
        <v>15476</v>
      </c>
      <c r="E1227" s="3" t="s">
        <v>18411</v>
      </c>
      <c r="F1227" s="3" t="s">
        <v>19877</v>
      </c>
      <c r="G1227" s="3" t="s">
        <v>15591</v>
      </c>
    </row>
    <row r="1228" spans="1:9" ht="16.8" customHeight="1" x14ac:dyDescent="0.3">
      <c r="A1228" s="3" t="s">
        <v>1305</v>
      </c>
      <c r="B1228" s="3" t="s">
        <v>16151</v>
      </c>
      <c r="C1228" s="3" t="s">
        <v>18057</v>
      </c>
      <c r="D1228" s="3" t="s">
        <v>15476</v>
      </c>
      <c r="E1228" s="3" t="s">
        <v>15696</v>
      </c>
      <c r="F1228" s="3" t="s">
        <v>19842</v>
      </c>
      <c r="G1228" s="3" t="s">
        <v>15591</v>
      </c>
    </row>
    <row r="1229" spans="1:9" ht="16.8" customHeight="1" x14ac:dyDescent="0.3">
      <c r="A1229" s="3" t="s">
        <v>1331</v>
      </c>
      <c r="B1229" s="3" t="s">
        <v>19843</v>
      </c>
      <c r="C1229" s="3" t="s">
        <v>15487</v>
      </c>
      <c r="D1229" s="3" t="s">
        <v>15476</v>
      </c>
    </row>
    <row r="1230" spans="1:9" ht="16.8" customHeight="1" x14ac:dyDescent="0.3">
      <c r="A1230" s="3" t="s">
        <v>1308</v>
      </c>
      <c r="B1230" s="3" t="s">
        <v>19861</v>
      </c>
      <c r="C1230" s="3" t="s">
        <v>15487</v>
      </c>
      <c r="D1230" s="3" t="s">
        <v>15476</v>
      </c>
      <c r="E1230" s="3" t="s">
        <v>16169</v>
      </c>
      <c r="G1230" s="3" t="s">
        <v>15591</v>
      </c>
    </row>
    <row r="1231" spans="1:9" ht="16.8" customHeight="1" x14ac:dyDescent="0.3">
      <c r="A1231" s="3" t="s">
        <v>19878</v>
      </c>
      <c r="B1231" s="3" t="s">
        <v>19843</v>
      </c>
      <c r="C1231" s="3" t="s">
        <v>15557</v>
      </c>
      <c r="D1231" s="3" t="s">
        <v>15476</v>
      </c>
      <c r="E1231" s="3" t="s">
        <v>19879</v>
      </c>
      <c r="F1231" s="3" t="s">
        <v>19851</v>
      </c>
      <c r="G1231" s="3" t="s">
        <v>15591</v>
      </c>
    </row>
    <row r="1232" spans="1:9" ht="16.8" customHeight="1" x14ac:dyDescent="0.3">
      <c r="A1232" s="3" t="s">
        <v>19880</v>
      </c>
      <c r="B1232" s="3" t="s">
        <v>19881</v>
      </c>
      <c r="C1232" s="3" t="s">
        <v>19882</v>
      </c>
      <c r="D1232" s="3" t="s">
        <v>15476</v>
      </c>
      <c r="G1232" s="3" t="s">
        <v>19883</v>
      </c>
      <c r="H1232" s="3" t="s">
        <v>19884</v>
      </c>
    </row>
    <row r="1233" spans="1:9" ht="16.8" customHeight="1" x14ac:dyDescent="0.3">
      <c r="A1233" s="3" t="s">
        <v>1344</v>
      </c>
      <c r="B1233" s="3" t="s">
        <v>15470</v>
      </c>
      <c r="C1233" s="3" t="s">
        <v>19885</v>
      </c>
      <c r="D1233" s="3" t="s">
        <v>15476</v>
      </c>
      <c r="E1233" s="3" t="s">
        <v>18291</v>
      </c>
      <c r="F1233" s="3" t="s">
        <v>19886</v>
      </c>
      <c r="G1233" s="3" t="s">
        <v>15591</v>
      </c>
    </row>
    <row r="1234" spans="1:9" ht="16.8" customHeight="1" x14ac:dyDescent="0.3">
      <c r="A1234" s="3" t="s">
        <v>1289</v>
      </c>
      <c r="B1234" s="3" t="s">
        <v>19843</v>
      </c>
      <c r="C1234" s="3" t="s">
        <v>15557</v>
      </c>
      <c r="D1234" s="3" t="s">
        <v>15476</v>
      </c>
      <c r="E1234" s="3" t="s">
        <v>19850</v>
      </c>
      <c r="F1234" s="3" t="s">
        <v>19851</v>
      </c>
    </row>
    <row r="1235" spans="1:9" ht="16.8" customHeight="1" x14ac:dyDescent="0.3">
      <c r="A1235" s="3" t="s">
        <v>1287</v>
      </c>
      <c r="B1235" s="3" t="s">
        <v>19843</v>
      </c>
      <c r="C1235" s="3" t="s">
        <v>19311</v>
      </c>
      <c r="D1235" s="3" t="s">
        <v>15476</v>
      </c>
      <c r="E1235" s="3" t="s">
        <v>19850</v>
      </c>
      <c r="F1235" s="3" t="s">
        <v>19842</v>
      </c>
      <c r="G1235" s="3" t="s">
        <v>15591</v>
      </c>
    </row>
    <row r="1236" spans="1:9" ht="16.8" customHeight="1" x14ac:dyDescent="0.3">
      <c r="A1236" s="3" t="s">
        <v>1988</v>
      </c>
      <c r="B1236" s="3" t="s">
        <v>15527</v>
      </c>
      <c r="C1236" s="3" t="s">
        <v>15487</v>
      </c>
      <c r="D1236" s="3" t="s">
        <v>15476</v>
      </c>
      <c r="E1236" s="3" t="s">
        <v>19887</v>
      </c>
      <c r="F1236" s="3" t="s">
        <v>19888</v>
      </c>
      <c r="G1236" s="3" t="s">
        <v>15591</v>
      </c>
    </row>
    <row r="1237" spans="1:9" ht="16.8" customHeight="1" x14ac:dyDescent="0.3">
      <c r="A1237" s="3" t="s">
        <v>19889</v>
      </c>
      <c r="C1237" s="3" t="s">
        <v>15723</v>
      </c>
      <c r="D1237" s="3" t="s">
        <v>15476</v>
      </c>
    </row>
    <row r="1238" spans="1:9" ht="16.8" customHeight="1" x14ac:dyDescent="0.3">
      <c r="A1238" s="3" t="s">
        <v>1338</v>
      </c>
      <c r="B1238" s="3" t="s">
        <v>19890</v>
      </c>
      <c r="C1238" s="3" t="s">
        <v>15503</v>
      </c>
      <c r="D1238" s="3" t="s">
        <v>15476</v>
      </c>
      <c r="E1238" s="3" t="s">
        <v>19891</v>
      </c>
      <c r="F1238" s="3" t="s">
        <v>19892</v>
      </c>
      <c r="G1238" s="3" t="s">
        <v>15591</v>
      </c>
    </row>
    <row r="1239" spans="1:9" ht="16.8" customHeight="1" x14ac:dyDescent="0.3">
      <c r="A1239" s="3" t="s">
        <v>1340</v>
      </c>
      <c r="B1239" s="3" t="s">
        <v>16146</v>
      </c>
      <c r="C1239" s="3" t="s">
        <v>15850</v>
      </c>
      <c r="D1239" s="3" t="s">
        <v>15476</v>
      </c>
      <c r="E1239" s="3" t="s">
        <v>19893</v>
      </c>
      <c r="F1239" s="3" t="s">
        <v>19894</v>
      </c>
    </row>
    <row r="1240" spans="1:9" ht="16.8" customHeight="1" x14ac:dyDescent="0.3">
      <c r="A1240" s="3" t="s">
        <v>19895</v>
      </c>
      <c r="B1240" s="3" t="s">
        <v>17414</v>
      </c>
      <c r="C1240" s="3" t="s">
        <v>15503</v>
      </c>
      <c r="D1240" s="3" t="s">
        <v>15476</v>
      </c>
      <c r="E1240" s="3" t="s">
        <v>15525</v>
      </c>
      <c r="F1240" s="3" t="s">
        <v>19896</v>
      </c>
      <c r="G1240" s="3" t="s">
        <v>15591</v>
      </c>
    </row>
    <row r="1241" spans="1:9" ht="16.8" customHeight="1" x14ac:dyDescent="0.3">
      <c r="A1241" s="3" t="s">
        <v>13199</v>
      </c>
      <c r="B1241" s="3" t="s">
        <v>16655</v>
      </c>
      <c r="C1241" s="3" t="s">
        <v>18223</v>
      </c>
      <c r="D1241" s="3" t="s">
        <v>15476</v>
      </c>
      <c r="E1241" s="3" t="s">
        <v>19897</v>
      </c>
      <c r="F1241" s="3" t="s">
        <v>19898</v>
      </c>
      <c r="G1241" s="3" t="s">
        <v>15591</v>
      </c>
    </row>
    <row r="1242" spans="1:9" ht="16.8" customHeight="1" x14ac:dyDescent="0.3">
      <c r="A1242" s="3" t="s">
        <v>2004</v>
      </c>
      <c r="B1242" s="3" t="s">
        <v>19899</v>
      </c>
      <c r="C1242" s="3" t="s">
        <v>15503</v>
      </c>
      <c r="D1242" s="3" t="s">
        <v>15476</v>
      </c>
    </row>
    <row r="1243" spans="1:9" ht="16.8" customHeight="1" x14ac:dyDescent="0.3">
      <c r="A1243" s="3" t="s">
        <v>19900</v>
      </c>
      <c r="B1243" s="3" t="s">
        <v>15470</v>
      </c>
      <c r="C1243" s="3" t="s">
        <v>19901</v>
      </c>
      <c r="D1243" s="3" t="s">
        <v>19902</v>
      </c>
      <c r="E1243" s="3" t="s">
        <v>18291</v>
      </c>
      <c r="F1243" s="3" t="s">
        <v>19903</v>
      </c>
      <c r="H1243" s="3" t="s">
        <v>19904</v>
      </c>
      <c r="I1243" s="3" t="s">
        <v>19905</v>
      </c>
    </row>
    <row r="1244" spans="1:9" ht="16.8" customHeight="1" x14ac:dyDescent="0.3">
      <c r="A1244" s="3" t="s">
        <v>1993</v>
      </c>
      <c r="B1244" s="3" t="s">
        <v>19906</v>
      </c>
      <c r="C1244" s="3" t="s">
        <v>19907</v>
      </c>
      <c r="D1244" s="3" t="s">
        <v>15476</v>
      </c>
      <c r="G1244" s="3" t="s">
        <v>15591</v>
      </c>
    </row>
    <row r="1245" spans="1:9" ht="16.8" customHeight="1" x14ac:dyDescent="0.3">
      <c r="A1245" s="3" t="s">
        <v>19908</v>
      </c>
      <c r="B1245" s="3" t="s">
        <v>16314</v>
      </c>
      <c r="C1245" s="3" t="s">
        <v>19909</v>
      </c>
      <c r="D1245" s="3" t="s">
        <v>15476</v>
      </c>
      <c r="E1245" s="3" t="s">
        <v>19910</v>
      </c>
      <c r="F1245" s="3" t="s">
        <v>19911</v>
      </c>
      <c r="G1245" s="3" t="s">
        <v>19912</v>
      </c>
      <c r="H1245" s="3" t="s">
        <v>19913</v>
      </c>
      <c r="I1245" s="3" t="s">
        <v>19914</v>
      </c>
    </row>
    <row r="1246" spans="1:9" ht="16.8" customHeight="1" x14ac:dyDescent="0.3">
      <c r="A1246" s="3" t="s">
        <v>1986</v>
      </c>
      <c r="B1246" s="3" t="s">
        <v>15563</v>
      </c>
      <c r="C1246" s="3" t="s">
        <v>17773</v>
      </c>
      <c r="D1246" s="3" t="s">
        <v>15476</v>
      </c>
    </row>
    <row r="1247" spans="1:9" ht="16.8" customHeight="1" x14ac:dyDescent="0.3">
      <c r="A1247" s="3" t="s">
        <v>19915</v>
      </c>
      <c r="B1247" s="3" t="s">
        <v>16808</v>
      </c>
      <c r="C1247" s="3" t="s">
        <v>19916</v>
      </c>
      <c r="D1247" s="3" t="s">
        <v>15476</v>
      </c>
      <c r="E1247" s="3" t="s">
        <v>15870</v>
      </c>
      <c r="F1247" s="3" t="s">
        <v>19917</v>
      </c>
      <c r="G1247" s="3" t="s">
        <v>15591</v>
      </c>
    </row>
    <row r="1248" spans="1:9" ht="16.8" customHeight="1" x14ac:dyDescent="0.3">
      <c r="A1248" s="3" t="s">
        <v>1990</v>
      </c>
      <c r="B1248" s="3" t="s">
        <v>19918</v>
      </c>
      <c r="C1248" s="3" t="s">
        <v>19919</v>
      </c>
      <c r="D1248" s="3" t="s">
        <v>15476</v>
      </c>
      <c r="E1248" s="3" t="s">
        <v>19920</v>
      </c>
      <c r="F1248" s="3" t="s">
        <v>19921</v>
      </c>
    </row>
    <row r="1249" spans="1:9" ht="16.8" customHeight="1" x14ac:dyDescent="0.3">
      <c r="A1249" s="3" t="s">
        <v>1999</v>
      </c>
      <c r="B1249" s="3" t="s">
        <v>15527</v>
      </c>
      <c r="C1249" s="3" t="s">
        <v>15487</v>
      </c>
      <c r="D1249" s="3" t="s">
        <v>15476</v>
      </c>
      <c r="E1249" s="3" t="s">
        <v>19568</v>
      </c>
      <c r="F1249" s="3" t="s">
        <v>19922</v>
      </c>
    </row>
    <row r="1250" spans="1:9" ht="16.8" customHeight="1" x14ac:dyDescent="0.3">
      <c r="A1250" s="3" t="s">
        <v>9117</v>
      </c>
      <c r="B1250" s="3" t="s">
        <v>19614</v>
      </c>
      <c r="C1250" s="3" t="s">
        <v>15742</v>
      </c>
      <c r="D1250" s="3" t="s">
        <v>15476</v>
      </c>
      <c r="E1250" s="3" t="s">
        <v>19923</v>
      </c>
      <c r="F1250" s="3" t="s">
        <v>19924</v>
      </c>
      <c r="G1250" s="3" t="s">
        <v>15591</v>
      </c>
    </row>
    <row r="1251" spans="1:9" ht="16.8" customHeight="1" x14ac:dyDescent="0.3">
      <c r="A1251" s="3" t="s">
        <v>2008</v>
      </c>
      <c r="B1251" s="3" t="s">
        <v>15527</v>
      </c>
      <c r="C1251" s="3" t="s">
        <v>15503</v>
      </c>
      <c r="D1251" s="3" t="s">
        <v>15476</v>
      </c>
      <c r="E1251" s="3" t="s">
        <v>19925</v>
      </c>
      <c r="F1251" s="3" t="s">
        <v>19926</v>
      </c>
      <c r="H1251" s="3" t="s">
        <v>19927</v>
      </c>
      <c r="I1251" s="3" t="s">
        <v>19928</v>
      </c>
    </row>
    <row r="1252" spans="1:9" ht="16.8" customHeight="1" x14ac:dyDescent="0.3">
      <c r="A1252" s="3" t="s">
        <v>9125</v>
      </c>
      <c r="B1252" s="3" t="s">
        <v>19929</v>
      </c>
      <c r="C1252" s="3" t="s">
        <v>15475</v>
      </c>
      <c r="D1252" s="3" t="s">
        <v>15476</v>
      </c>
      <c r="E1252" s="3" t="s">
        <v>18602</v>
      </c>
      <c r="F1252" s="3" t="s">
        <v>19930</v>
      </c>
    </row>
    <row r="1253" spans="1:9" ht="16.8" customHeight="1" x14ac:dyDescent="0.3">
      <c r="A1253" s="3" t="s">
        <v>9115</v>
      </c>
      <c r="B1253" s="3" t="s">
        <v>15887</v>
      </c>
      <c r="C1253" s="3" t="s">
        <v>15882</v>
      </c>
      <c r="D1253" s="3" t="s">
        <v>18758</v>
      </c>
      <c r="E1253" s="3" t="s">
        <v>19931</v>
      </c>
      <c r="F1253" s="3" t="s">
        <v>16292</v>
      </c>
      <c r="G1253" s="3" t="s">
        <v>15591</v>
      </c>
    </row>
    <row r="1254" spans="1:9" ht="16.8" customHeight="1" x14ac:dyDescent="0.3">
      <c r="A1254" s="3" t="s">
        <v>9135</v>
      </c>
      <c r="B1254" s="3" t="s">
        <v>15872</v>
      </c>
      <c r="C1254" s="3" t="s">
        <v>16351</v>
      </c>
      <c r="D1254" s="3" t="s">
        <v>15476</v>
      </c>
      <c r="E1254" s="3" t="s">
        <v>19932</v>
      </c>
      <c r="F1254" s="3" t="s">
        <v>16657</v>
      </c>
      <c r="G1254" s="3" t="s">
        <v>15591</v>
      </c>
    </row>
    <row r="1255" spans="1:9" ht="16.8" customHeight="1" x14ac:dyDescent="0.3">
      <c r="A1255" s="3" t="s">
        <v>9141</v>
      </c>
      <c r="B1255" s="3" t="s">
        <v>19614</v>
      </c>
      <c r="C1255" s="3" t="s">
        <v>15519</v>
      </c>
      <c r="D1255" s="3" t="s">
        <v>15476</v>
      </c>
      <c r="E1255" s="3" t="s">
        <v>19623</v>
      </c>
      <c r="F1255" s="3" t="s">
        <v>19933</v>
      </c>
      <c r="G1255" s="3" t="s">
        <v>15591</v>
      </c>
    </row>
    <row r="1256" spans="1:9" ht="16.8" customHeight="1" x14ac:dyDescent="0.3">
      <c r="A1256" s="3" t="s">
        <v>19934</v>
      </c>
      <c r="B1256" s="3" t="s">
        <v>19935</v>
      </c>
      <c r="C1256" s="3" t="s">
        <v>15539</v>
      </c>
      <c r="D1256" s="3" t="s">
        <v>15476</v>
      </c>
      <c r="E1256" s="3" t="s">
        <v>15484</v>
      </c>
      <c r="F1256" s="3" t="s">
        <v>19936</v>
      </c>
      <c r="G1256" s="3" t="s">
        <v>15591</v>
      </c>
    </row>
    <row r="1257" spans="1:9" ht="16.8" customHeight="1" x14ac:dyDescent="0.3">
      <c r="A1257" s="3" t="s">
        <v>8869</v>
      </c>
      <c r="B1257" s="3" t="s">
        <v>15762</v>
      </c>
      <c r="C1257" s="3" t="s">
        <v>15522</v>
      </c>
      <c r="D1257" s="3" t="s">
        <v>15476</v>
      </c>
      <c r="E1257" s="3" t="s">
        <v>19937</v>
      </c>
      <c r="F1257" s="3" t="s">
        <v>19938</v>
      </c>
      <c r="G1257" s="3" t="s">
        <v>19939</v>
      </c>
      <c r="H1257" s="3" t="s">
        <v>19940</v>
      </c>
      <c r="I1257" s="3" t="s">
        <v>19941</v>
      </c>
    </row>
    <row r="1258" spans="1:9" ht="16.8" customHeight="1" x14ac:dyDescent="0.3">
      <c r="A1258" s="3" t="s">
        <v>9153</v>
      </c>
      <c r="B1258" s="3" t="s">
        <v>16770</v>
      </c>
      <c r="C1258" s="3" t="s">
        <v>15475</v>
      </c>
      <c r="D1258" s="3" t="s">
        <v>15476</v>
      </c>
      <c r="E1258" s="3" t="s">
        <v>19942</v>
      </c>
      <c r="F1258" s="3" t="s">
        <v>19943</v>
      </c>
      <c r="G1258" s="3" t="s">
        <v>15591</v>
      </c>
    </row>
    <row r="1259" spans="1:9" ht="16.8" customHeight="1" x14ac:dyDescent="0.3">
      <c r="A1259" s="3" t="s">
        <v>12070</v>
      </c>
      <c r="B1259" s="3" t="s">
        <v>18144</v>
      </c>
      <c r="C1259" s="3" t="s">
        <v>15564</v>
      </c>
      <c r="D1259" s="3" t="s">
        <v>15476</v>
      </c>
      <c r="G1259" s="3" t="s">
        <v>15591</v>
      </c>
    </row>
    <row r="1260" spans="1:9" ht="16.8" customHeight="1" x14ac:dyDescent="0.3">
      <c r="A1260" s="3" t="s">
        <v>1493</v>
      </c>
      <c r="B1260" s="3" t="s">
        <v>15784</v>
      </c>
      <c r="C1260" s="3" t="s">
        <v>15528</v>
      </c>
      <c r="D1260" s="3" t="s">
        <v>15476</v>
      </c>
      <c r="F1260" s="3" t="s">
        <v>19944</v>
      </c>
    </row>
    <row r="1261" spans="1:9" ht="16.8" customHeight="1" x14ac:dyDescent="0.3">
      <c r="A1261" s="3" t="s">
        <v>19945</v>
      </c>
      <c r="B1261" s="3" t="s">
        <v>15905</v>
      </c>
      <c r="C1261" s="3" t="s">
        <v>15487</v>
      </c>
      <c r="D1261" s="3" t="s">
        <v>15476</v>
      </c>
      <c r="E1261" s="3" t="s">
        <v>19946</v>
      </c>
      <c r="F1261" s="3" t="s">
        <v>19947</v>
      </c>
      <c r="H1261" s="3" t="s">
        <v>19948</v>
      </c>
      <c r="I1261" s="3" t="s">
        <v>19949</v>
      </c>
    </row>
    <row r="1262" spans="1:9" ht="16.8" customHeight="1" x14ac:dyDescent="0.3">
      <c r="A1262" s="3" t="s">
        <v>1511</v>
      </c>
      <c r="B1262" s="3" t="s">
        <v>15905</v>
      </c>
      <c r="C1262" s="3" t="s">
        <v>15487</v>
      </c>
      <c r="D1262" s="3" t="s">
        <v>15476</v>
      </c>
      <c r="E1262" s="3" t="s">
        <v>19950</v>
      </c>
      <c r="F1262" s="3" t="s">
        <v>19951</v>
      </c>
      <c r="H1262" s="3" t="s">
        <v>19952</v>
      </c>
      <c r="I1262" s="3" t="s">
        <v>19953</v>
      </c>
    </row>
    <row r="1263" spans="1:9" ht="16.8" customHeight="1" x14ac:dyDescent="0.3">
      <c r="A1263" s="3" t="s">
        <v>14082</v>
      </c>
      <c r="B1263" s="3" t="s">
        <v>18796</v>
      </c>
      <c r="C1263" s="3" t="s">
        <v>18332</v>
      </c>
      <c r="D1263" s="3" t="s">
        <v>19954</v>
      </c>
      <c r="E1263" s="3" t="s">
        <v>19955</v>
      </c>
      <c r="F1263" s="3" t="s">
        <v>19956</v>
      </c>
    </row>
    <row r="1264" spans="1:9" ht="16.8" customHeight="1" x14ac:dyDescent="0.3">
      <c r="A1264" s="3" t="s">
        <v>12055</v>
      </c>
      <c r="B1264" s="3" t="s">
        <v>19957</v>
      </c>
      <c r="C1264" s="3" t="s">
        <v>16215</v>
      </c>
      <c r="D1264" s="3" t="s">
        <v>16216</v>
      </c>
    </row>
    <row r="1265" spans="1:9" ht="16.8" customHeight="1" x14ac:dyDescent="0.3">
      <c r="A1265" s="3" t="s">
        <v>9156</v>
      </c>
      <c r="B1265" s="3" t="s">
        <v>15605</v>
      </c>
      <c r="C1265" s="3" t="s">
        <v>15487</v>
      </c>
      <c r="D1265" s="3" t="s">
        <v>15476</v>
      </c>
      <c r="E1265" s="3" t="s">
        <v>19958</v>
      </c>
      <c r="F1265" s="3" t="s">
        <v>19959</v>
      </c>
      <c r="G1265" s="3" t="s">
        <v>19960</v>
      </c>
      <c r="H1265" s="3" t="s">
        <v>19961</v>
      </c>
      <c r="I1265" s="3" t="s">
        <v>19962</v>
      </c>
    </row>
    <row r="1266" spans="1:9" ht="16.8" customHeight="1" x14ac:dyDescent="0.3">
      <c r="A1266" s="3" t="s">
        <v>19963</v>
      </c>
      <c r="B1266" s="3" t="s">
        <v>19964</v>
      </c>
      <c r="C1266" s="3" t="s">
        <v>15487</v>
      </c>
      <c r="D1266" s="3" t="s">
        <v>15476</v>
      </c>
      <c r="E1266" s="3" t="s">
        <v>19965</v>
      </c>
      <c r="F1266" s="3" t="s">
        <v>19966</v>
      </c>
      <c r="G1266" s="3" t="s">
        <v>15591</v>
      </c>
    </row>
    <row r="1267" spans="1:9" ht="16.8" customHeight="1" x14ac:dyDescent="0.3">
      <c r="A1267" s="3" t="s">
        <v>19967</v>
      </c>
      <c r="B1267" s="3" t="s">
        <v>19968</v>
      </c>
      <c r="C1267" s="3" t="s">
        <v>15487</v>
      </c>
      <c r="D1267" s="3" t="s">
        <v>15476</v>
      </c>
      <c r="E1267" s="3" t="s">
        <v>15484</v>
      </c>
      <c r="F1267" s="3" t="s">
        <v>19969</v>
      </c>
      <c r="H1267" s="3" t="s">
        <v>19970</v>
      </c>
    </row>
    <row r="1268" spans="1:9" ht="16.8" customHeight="1" x14ac:dyDescent="0.3">
      <c r="A1268" s="3" t="s">
        <v>12050</v>
      </c>
      <c r="B1268" s="3" t="s">
        <v>19971</v>
      </c>
      <c r="C1268" s="3" t="s">
        <v>19972</v>
      </c>
      <c r="D1268" s="3" t="s">
        <v>15476</v>
      </c>
      <c r="E1268" s="3" t="s">
        <v>15732</v>
      </c>
      <c r="F1268" s="3" t="s">
        <v>19973</v>
      </c>
      <c r="G1268" s="3" t="s">
        <v>15591</v>
      </c>
    </row>
    <row r="1269" spans="1:9" ht="16.8" customHeight="1" x14ac:dyDescent="0.3">
      <c r="A1269" s="3" t="s">
        <v>9147</v>
      </c>
      <c r="B1269" s="3" t="s">
        <v>15887</v>
      </c>
      <c r="C1269" s="3" t="s">
        <v>15487</v>
      </c>
      <c r="D1269" s="3" t="s">
        <v>15476</v>
      </c>
    </row>
    <row r="1270" spans="1:9" ht="16.8" customHeight="1" x14ac:dyDescent="0.3">
      <c r="A1270" s="3" t="s">
        <v>9138</v>
      </c>
      <c r="B1270" s="3" t="s">
        <v>19614</v>
      </c>
      <c r="C1270" s="3" t="s">
        <v>15503</v>
      </c>
      <c r="D1270" s="3" t="s">
        <v>15476</v>
      </c>
      <c r="E1270" s="3" t="s">
        <v>19974</v>
      </c>
      <c r="F1270" s="3" t="s">
        <v>19924</v>
      </c>
      <c r="G1270" s="3" t="s">
        <v>15591</v>
      </c>
    </row>
    <row r="1271" spans="1:9" ht="16.8" customHeight="1" x14ac:dyDescent="0.3">
      <c r="A1271" s="3" t="s">
        <v>19975</v>
      </c>
      <c r="B1271" s="3" t="s">
        <v>19976</v>
      </c>
      <c r="C1271" s="3" t="s">
        <v>15524</v>
      </c>
      <c r="D1271" s="3" t="s">
        <v>15476</v>
      </c>
      <c r="E1271" s="3" t="s">
        <v>19977</v>
      </c>
      <c r="F1271" s="3" t="s">
        <v>19978</v>
      </c>
      <c r="G1271" s="3" t="s">
        <v>15591</v>
      </c>
    </row>
    <row r="1272" spans="1:9" ht="16.8" customHeight="1" x14ac:dyDescent="0.3">
      <c r="A1272" s="3" t="s">
        <v>19979</v>
      </c>
      <c r="B1272" s="3" t="s">
        <v>15614</v>
      </c>
      <c r="C1272" s="3" t="s">
        <v>15487</v>
      </c>
      <c r="D1272" s="3" t="s">
        <v>15476</v>
      </c>
      <c r="E1272" s="3" t="s">
        <v>19980</v>
      </c>
      <c r="F1272" s="3" t="s">
        <v>19981</v>
      </c>
    </row>
    <row r="1273" spans="1:9" ht="16.8" customHeight="1" x14ac:dyDescent="0.3">
      <c r="A1273" s="3" t="s">
        <v>9161</v>
      </c>
      <c r="B1273" s="3" t="s">
        <v>15486</v>
      </c>
      <c r="C1273" s="3" t="s">
        <v>15519</v>
      </c>
      <c r="D1273" s="3" t="s">
        <v>15476</v>
      </c>
      <c r="E1273" s="3" t="s">
        <v>19982</v>
      </c>
      <c r="F1273" s="3" t="s">
        <v>19983</v>
      </c>
      <c r="G1273" s="3" t="s">
        <v>15591</v>
      </c>
    </row>
    <row r="1274" spans="1:9" ht="16.8" customHeight="1" x14ac:dyDescent="0.3">
      <c r="A1274" s="3" t="s">
        <v>19984</v>
      </c>
      <c r="B1274" s="3" t="s">
        <v>19985</v>
      </c>
      <c r="C1274" s="3" t="s">
        <v>15723</v>
      </c>
      <c r="D1274" s="3" t="s">
        <v>15476</v>
      </c>
      <c r="E1274" s="3" t="s">
        <v>17901</v>
      </c>
      <c r="F1274" s="3" t="s">
        <v>19986</v>
      </c>
      <c r="G1274" s="3" t="s">
        <v>15591</v>
      </c>
    </row>
    <row r="1275" spans="1:9" ht="16.8" customHeight="1" x14ac:dyDescent="0.3">
      <c r="A1275" s="3" t="s">
        <v>1517</v>
      </c>
      <c r="B1275" s="3" t="s">
        <v>16646</v>
      </c>
      <c r="C1275" s="3" t="s">
        <v>15503</v>
      </c>
      <c r="D1275" s="3" t="s">
        <v>15476</v>
      </c>
      <c r="E1275" s="3" t="s">
        <v>19987</v>
      </c>
      <c r="F1275" s="3" t="s">
        <v>19988</v>
      </c>
      <c r="G1275" s="3" t="s">
        <v>19989</v>
      </c>
      <c r="H1275" s="3" t="s">
        <v>19990</v>
      </c>
      <c r="I1275" s="3" t="s">
        <v>19991</v>
      </c>
    </row>
    <row r="1276" spans="1:9" ht="16.8" customHeight="1" x14ac:dyDescent="0.3">
      <c r="A1276" s="3" t="s">
        <v>1495</v>
      </c>
      <c r="B1276" s="3" t="s">
        <v>19992</v>
      </c>
      <c r="C1276" s="3" t="s">
        <v>17784</v>
      </c>
      <c r="D1276" s="3" t="s">
        <v>18216</v>
      </c>
      <c r="E1276" s="3" t="s">
        <v>19993</v>
      </c>
      <c r="F1276" s="3" t="s">
        <v>19994</v>
      </c>
      <c r="H1276" s="3" t="s">
        <v>19995</v>
      </c>
      <c r="I1276" s="3" t="s">
        <v>19996</v>
      </c>
    </row>
    <row r="1277" spans="1:9" ht="16.8" customHeight="1" x14ac:dyDescent="0.3">
      <c r="A1277" s="3" t="s">
        <v>19997</v>
      </c>
      <c r="B1277" s="3" t="s">
        <v>15762</v>
      </c>
      <c r="C1277" s="3" t="s">
        <v>15503</v>
      </c>
      <c r="D1277" s="3" t="s">
        <v>15476</v>
      </c>
      <c r="E1277" s="3" t="s">
        <v>16729</v>
      </c>
      <c r="F1277" s="3" t="s">
        <v>19998</v>
      </c>
      <c r="G1277" s="3" t="s">
        <v>15591</v>
      </c>
    </row>
    <row r="1278" spans="1:9" ht="16.8" customHeight="1" x14ac:dyDescent="0.3">
      <c r="A1278" s="3" t="s">
        <v>19999</v>
      </c>
      <c r="C1278" s="3" t="s">
        <v>20000</v>
      </c>
      <c r="D1278" s="3" t="s">
        <v>15476</v>
      </c>
      <c r="E1278" s="3" t="s">
        <v>20001</v>
      </c>
      <c r="F1278" s="3" t="s">
        <v>20002</v>
      </c>
      <c r="H1278" s="3" t="s">
        <v>20003</v>
      </c>
      <c r="I1278" s="3" t="s">
        <v>20004</v>
      </c>
    </row>
    <row r="1279" spans="1:9" ht="16.8" customHeight="1" x14ac:dyDescent="0.3">
      <c r="A1279" s="3" t="s">
        <v>1499</v>
      </c>
      <c r="B1279" s="3" t="s">
        <v>15651</v>
      </c>
      <c r="C1279" s="3" t="s">
        <v>15557</v>
      </c>
      <c r="D1279" s="3" t="s">
        <v>15476</v>
      </c>
      <c r="E1279" s="3" t="s">
        <v>20005</v>
      </c>
      <c r="F1279" s="3" t="s">
        <v>20006</v>
      </c>
      <c r="H1279" s="3" t="s">
        <v>20007</v>
      </c>
      <c r="I1279" s="3" t="s">
        <v>20008</v>
      </c>
    </row>
    <row r="1280" spans="1:9" ht="16.8" customHeight="1" x14ac:dyDescent="0.3">
      <c r="A1280" s="3" t="s">
        <v>1526</v>
      </c>
      <c r="B1280" s="3" t="s">
        <v>15784</v>
      </c>
      <c r="C1280" s="3" t="s">
        <v>20009</v>
      </c>
      <c r="D1280" s="3" t="s">
        <v>15476</v>
      </c>
      <c r="E1280" s="3" t="s">
        <v>20010</v>
      </c>
      <c r="F1280" s="3" t="s">
        <v>20011</v>
      </c>
      <c r="G1280" s="3" t="s">
        <v>20012</v>
      </c>
      <c r="H1280" s="3" t="s">
        <v>20013</v>
      </c>
      <c r="I1280" s="3" t="s">
        <v>20014</v>
      </c>
    </row>
    <row r="1281" spans="1:9" ht="16.8" customHeight="1" x14ac:dyDescent="0.3">
      <c r="A1281" s="3" t="s">
        <v>4213</v>
      </c>
      <c r="B1281" s="3" t="s">
        <v>15523</v>
      </c>
      <c r="C1281" s="3" t="s">
        <v>15844</v>
      </c>
      <c r="D1281" s="3" t="s">
        <v>15476</v>
      </c>
      <c r="E1281" s="3" t="s">
        <v>15769</v>
      </c>
      <c r="F1281" s="3" t="s">
        <v>20015</v>
      </c>
      <c r="G1281" s="3" t="s">
        <v>15591</v>
      </c>
    </row>
    <row r="1282" spans="1:9" ht="16.8" customHeight="1" x14ac:dyDescent="0.3">
      <c r="A1282" s="3" t="s">
        <v>14118</v>
      </c>
      <c r="B1282" s="3" t="s">
        <v>15628</v>
      </c>
      <c r="C1282" s="3" t="s">
        <v>20016</v>
      </c>
      <c r="D1282" s="3" t="s">
        <v>15476</v>
      </c>
      <c r="E1282" s="3" t="s">
        <v>20017</v>
      </c>
      <c r="F1282" s="3" t="s">
        <v>20018</v>
      </c>
      <c r="H1282" s="3" t="s">
        <v>20019</v>
      </c>
      <c r="I1282" s="3" t="s">
        <v>20020</v>
      </c>
    </row>
    <row r="1283" spans="1:9" ht="16.8" customHeight="1" x14ac:dyDescent="0.3">
      <c r="A1283" s="3" t="s">
        <v>20021</v>
      </c>
      <c r="C1283" s="3" t="s">
        <v>20022</v>
      </c>
      <c r="D1283" s="3" t="s">
        <v>15476</v>
      </c>
      <c r="H1283" s="3" t="s">
        <v>20023</v>
      </c>
    </row>
    <row r="1284" spans="1:9" ht="16.8" customHeight="1" x14ac:dyDescent="0.3">
      <c r="A1284" s="3" t="s">
        <v>2030</v>
      </c>
      <c r="B1284" s="3" t="s">
        <v>15884</v>
      </c>
      <c r="C1284" s="3" t="s">
        <v>15731</v>
      </c>
      <c r="D1284" s="3" t="s">
        <v>15476</v>
      </c>
      <c r="E1284" s="3" t="s">
        <v>19182</v>
      </c>
      <c r="F1284" s="3" t="s">
        <v>19183</v>
      </c>
      <c r="G1284" s="3" t="s">
        <v>15591</v>
      </c>
    </row>
    <row r="1285" spans="1:9" ht="16.8" customHeight="1" x14ac:dyDescent="0.3">
      <c r="A1285" s="3" t="s">
        <v>20024</v>
      </c>
      <c r="B1285" s="3" t="s">
        <v>17966</v>
      </c>
      <c r="C1285" s="3" t="s">
        <v>15519</v>
      </c>
      <c r="D1285" s="3" t="s">
        <v>15476</v>
      </c>
      <c r="E1285" s="3" t="s">
        <v>20025</v>
      </c>
      <c r="F1285" s="3" t="s">
        <v>20026</v>
      </c>
      <c r="G1285" s="3" t="s">
        <v>15591</v>
      </c>
    </row>
    <row r="1286" spans="1:9" ht="16.8" customHeight="1" x14ac:dyDescent="0.3">
      <c r="A1286" s="3" t="s">
        <v>14143</v>
      </c>
      <c r="B1286" s="3" t="s">
        <v>17966</v>
      </c>
      <c r="C1286" s="3" t="s">
        <v>15503</v>
      </c>
      <c r="D1286" s="3" t="s">
        <v>15476</v>
      </c>
      <c r="G1286" s="3" t="s">
        <v>20027</v>
      </c>
      <c r="H1286" s="3" t="s">
        <v>20028</v>
      </c>
    </row>
    <row r="1287" spans="1:9" ht="16.8" customHeight="1" x14ac:dyDescent="0.3">
      <c r="A1287" s="3" t="s">
        <v>942</v>
      </c>
      <c r="B1287" s="3" t="s">
        <v>20029</v>
      </c>
      <c r="C1287" s="3" t="s">
        <v>20030</v>
      </c>
      <c r="D1287" s="3" t="s">
        <v>20031</v>
      </c>
      <c r="E1287" s="3" t="s">
        <v>20032</v>
      </c>
      <c r="F1287" s="3" t="s">
        <v>20033</v>
      </c>
      <c r="G1287" s="3" t="s">
        <v>20034</v>
      </c>
    </row>
    <row r="1288" spans="1:9" ht="16.8" customHeight="1" x14ac:dyDescent="0.3">
      <c r="A1288" s="3" t="s">
        <v>14148</v>
      </c>
      <c r="B1288" s="3" t="s">
        <v>18467</v>
      </c>
      <c r="C1288" s="3" t="s">
        <v>20035</v>
      </c>
      <c r="D1288" s="3" t="s">
        <v>15476</v>
      </c>
      <c r="E1288" s="3" t="s">
        <v>20017</v>
      </c>
      <c r="F1288" s="3" t="s">
        <v>20036</v>
      </c>
      <c r="G1288" s="3" t="s">
        <v>20037</v>
      </c>
      <c r="H1288" s="3" t="s">
        <v>20038</v>
      </c>
      <c r="I1288" s="3" t="s">
        <v>20039</v>
      </c>
    </row>
    <row r="1289" spans="1:9" ht="16.8" customHeight="1" x14ac:dyDescent="0.3">
      <c r="A1289" s="3" t="s">
        <v>947</v>
      </c>
      <c r="B1289" s="3" t="s">
        <v>15969</v>
      </c>
      <c r="C1289" s="3" t="s">
        <v>20040</v>
      </c>
      <c r="D1289" s="3" t="s">
        <v>15476</v>
      </c>
      <c r="E1289" s="3" t="s">
        <v>20041</v>
      </c>
      <c r="F1289" s="3" t="s">
        <v>20042</v>
      </c>
      <c r="G1289" s="3" t="s">
        <v>20043</v>
      </c>
      <c r="H1289" s="3" t="s">
        <v>20044</v>
      </c>
      <c r="I1289" s="3" t="s">
        <v>20045</v>
      </c>
    </row>
    <row r="1290" spans="1:9" ht="16.8" customHeight="1" x14ac:dyDescent="0.3">
      <c r="A1290" s="3" t="s">
        <v>14153</v>
      </c>
      <c r="C1290" s="3" t="s">
        <v>20046</v>
      </c>
      <c r="D1290" s="3" t="s">
        <v>20047</v>
      </c>
      <c r="E1290" s="3" t="s">
        <v>20048</v>
      </c>
      <c r="F1290" s="3" t="s">
        <v>20049</v>
      </c>
      <c r="H1290" s="3" t="s">
        <v>20050</v>
      </c>
      <c r="I1290" s="3" t="s">
        <v>20051</v>
      </c>
    </row>
    <row r="1291" spans="1:9" ht="16.8" customHeight="1" x14ac:dyDescent="0.3">
      <c r="A1291" s="3" t="s">
        <v>14145</v>
      </c>
      <c r="B1291" s="3" t="s">
        <v>15628</v>
      </c>
      <c r="C1291" s="3" t="s">
        <v>20052</v>
      </c>
      <c r="D1291" s="3" t="s">
        <v>18728</v>
      </c>
      <c r="E1291" s="3" t="s">
        <v>20053</v>
      </c>
      <c r="F1291" s="3" t="s">
        <v>20054</v>
      </c>
      <c r="H1291" s="3" t="s">
        <v>20055</v>
      </c>
      <c r="I1291" s="3" t="s">
        <v>20056</v>
      </c>
    </row>
    <row r="1292" spans="1:9" ht="16.8" customHeight="1" x14ac:dyDescent="0.3">
      <c r="A1292" s="3" t="s">
        <v>952</v>
      </c>
      <c r="B1292" s="3" t="s">
        <v>16555</v>
      </c>
      <c r="C1292" s="3" t="s">
        <v>20057</v>
      </c>
      <c r="D1292" s="3" t="s">
        <v>15476</v>
      </c>
      <c r="E1292" s="3" t="s">
        <v>20058</v>
      </c>
      <c r="F1292" s="3" t="s">
        <v>20059</v>
      </c>
      <c r="G1292" s="3" t="s">
        <v>20060</v>
      </c>
      <c r="H1292" s="3" t="s">
        <v>20061</v>
      </c>
      <c r="I1292" s="3" t="s">
        <v>20062</v>
      </c>
    </row>
    <row r="1293" spans="1:9" ht="16.8" customHeight="1" x14ac:dyDescent="0.3">
      <c r="A1293" s="3" t="s">
        <v>20063</v>
      </c>
      <c r="B1293" s="3" t="s">
        <v>15969</v>
      </c>
      <c r="C1293" s="3" t="s">
        <v>15557</v>
      </c>
      <c r="D1293" s="3" t="s">
        <v>15476</v>
      </c>
      <c r="E1293" s="3" t="s">
        <v>20064</v>
      </c>
      <c r="F1293" s="3" t="s">
        <v>20065</v>
      </c>
      <c r="G1293" s="3" t="s">
        <v>20066</v>
      </c>
      <c r="H1293" s="3" t="s">
        <v>20067</v>
      </c>
      <c r="I1293" s="3" t="s">
        <v>20068</v>
      </c>
    </row>
    <row r="1294" spans="1:9" ht="16.8" customHeight="1" x14ac:dyDescent="0.3">
      <c r="A1294" s="3" t="s">
        <v>20069</v>
      </c>
      <c r="B1294" s="3" t="s">
        <v>15969</v>
      </c>
      <c r="C1294" s="3" t="s">
        <v>20070</v>
      </c>
      <c r="D1294" s="3" t="s">
        <v>20071</v>
      </c>
      <c r="E1294" s="3" t="s">
        <v>17800</v>
      </c>
      <c r="F1294" s="3" t="s">
        <v>20072</v>
      </c>
      <c r="H1294" s="3" t="s">
        <v>20073</v>
      </c>
      <c r="I1294" s="3" t="s">
        <v>20074</v>
      </c>
    </row>
    <row r="1295" spans="1:9" ht="16.8" customHeight="1" x14ac:dyDescent="0.3">
      <c r="A1295" s="3" t="s">
        <v>963</v>
      </c>
      <c r="B1295" s="3" t="s">
        <v>15969</v>
      </c>
      <c r="C1295" s="3" t="s">
        <v>17678</v>
      </c>
      <c r="D1295" s="3" t="s">
        <v>15476</v>
      </c>
      <c r="E1295" s="3" t="s">
        <v>20075</v>
      </c>
      <c r="F1295" s="3" t="s">
        <v>20072</v>
      </c>
      <c r="G1295" s="3" t="s">
        <v>15591</v>
      </c>
    </row>
    <row r="1296" spans="1:9" ht="16.8" customHeight="1" x14ac:dyDescent="0.3">
      <c r="A1296" s="3" t="s">
        <v>13301</v>
      </c>
      <c r="B1296" s="3" t="s">
        <v>20076</v>
      </c>
      <c r="C1296" s="3" t="s">
        <v>15487</v>
      </c>
      <c r="D1296" s="3" t="s">
        <v>15476</v>
      </c>
    </row>
    <row r="1297" spans="1:9" ht="16.8" customHeight="1" x14ac:dyDescent="0.3">
      <c r="A1297" s="3" t="s">
        <v>960</v>
      </c>
      <c r="C1297" s="3" t="s">
        <v>15503</v>
      </c>
      <c r="D1297" s="3" t="s">
        <v>15476</v>
      </c>
      <c r="E1297" s="3" t="s">
        <v>20077</v>
      </c>
      <c r="F1297" s="3" t="s">
        <v>20078</v>
      </c>
      <c r="G1297" s="3" t="s">
        <v>15591</v>
      </c>
    </row>
    <row r="1298" spans="1:9" ht="16.8" customHeight="1" x14ac:dyDescent="0.3">
      <c r="A1298" s="3" t="s">
        <v>20079</v>
      </c>
      <c r="B1298" s="3" t="s">
        <v>20080</v>
      </c>
      <c r="C1298" s="3" t="s">
        <v>17820</v>
      </c>
      <c r="D1298" s="3" t="s">
        <v>15993</v>
      </c>
      <c r="E1298" s="3" t="s">
        <v>20081</v>
      </c>
      <c r="F1298" s="3" t="s">
        <v>20082</v>
      </c>
      <c r="G1298" s="3" t="s">
        <v>15591</v>
      </c>
    </row>
    <row r="1299" spans="1:9" ht="16.8" customHeight="1" x14ac:dyDescent="0.3">
      <c r="A1299" s="3" t="s">
        <v>3785</v>
      </c>
      <c r="B1299" s="3" t="s">
        <v>16984</v>
      </c>
      <c r="C1299" s="3" t="s">
        <v>15557</v>
      </c>
      <c r="D1299" s="3" t="s">
        <v>15476</v>
      </c>
      <c r="E1299" s="3" t="s">
        <v>15484</v>
      </c>
      <c r="F1299" s="3" t="s">
        <v>20083</v>
      </c>
      <c r="G1299" s="3" t="s">
        <v>20084</v>
      </c>
      <c r="H1299" s="3" t="s">
        <v>20085</v>
      </c>
    </row>
    <row r="1300" spans="1:9" ht="16.8" customHeight="1" x14ac:dyDescent="0.3">
      <c r="A1300" s="3" t="s">
        <v>955</v>
      </c>
      <c r="B1300" s="3" t="s">
        <v>15969</v>
      </c>
      <c r="C1300" s="3" t="s">
        <v>17385</v>
      </c>
      <c r="D1300" s="3" t="s">
        <v>17386</v>
      </c>
      <c r="E1300" s="3" t="s">
        <v>20041</v>
      </c>
      <c r="F1300" s="3" t="s">
        <v>20086</v>
      </c>
      <c r="H1300" s="3" t="s">
        <v>20087</v>
      </c>
      <c r="I1300" s="3" t="s">
        <v>20088</v>
      </c>
    </row>
    <row r="1301" spans="1:9" ht="16.8" customHeight="1" x14ac:dyDescent="0.3">
      <c r="A1301" s="3" t="s">
        <v>20089</v>
      </c>
      <c r="B1301" s="3" t="s">
        <v>15762</v>
      </c>
      <c r="C1301" s="3" t="s">
        <v>15704</v>
      </c>
      <c r="D1301" s="3" t="s">
        <v>17549</v>
      </c>
      <c r="E1301" s="3" t="s">
        <v>20090</v>
      </c>
      <c r="F1301" s="3" t="s">
        <v>20072</v>
      </c>
      <c r="G1301" s="3" t="s">
        <v>20091</v>
      </c>
      <c r="H1301" s="3" t="s">
        <v>20092</v>
      </c>
      <c r="I1301" s="3" t="s">
        <v>20093</v>
      </c>
    </row>
    <row r="1302" spans="1:9" ht="16.8" customHeight="1" x14ac:dyDescent="0.3">
      <c r="A1302" s="3" t="s">
        <v>3763</v>
      </c>
      <c r="B1302" s="3" t="s">
        <v>20094</v>
      </c>
      <c r="C1302" s="3" t="s">
        <v>17060</v>
      </c>
      <c r="D1302" s="3" t="s">
        <v>20095</v>
      </c>
      <c r="E1302" s="3" t="s">
        <v>20096</v>
      </c>
      <c r="F1302" s="3" t="s">
        <v>20097</v>
      </c>
      <c r="H1302" s="3" t="s">
        <v>20098</v>
      </c>
      <c r="I1302" s="3" t="s">
        <v>20099</v>
      </c>
    </row>
    <row r="1303" spans="1:9" ht="16.8" customHeight="1" x14ac:dyDescent="0.3">
      <c r="A1303" s="3" t="s">
        <v>3790</v>
      </c>
      <c r="B1303" s="3" t="s">
        <v>20100</v>
      </c>
      <c r="C1303" s="3" t="s">
        <v>20101</v>
      </c>
      <c r="D1303" s="3" t="s">
        <v>19701</v>
      </c>
      <c r="E1303" s="3" t="s">
        <v>20102</v>
      </c>
      <c r="F1303" s="3" t="s">
        <v>20103</v>
      </c>
      <c r="G1303" s="3" t="s">
        <v>20104</v>
      </c>
      <c r="H1303" s="3" t="s">
        <v>20105</v>
      </c>
      <c r="I1303" s="3" t="s">
        <v>20106</v>
      </c>
    </row>
    <row r="1304" spans="1:9" ht="16.8" customHeight="1" x14ac:dyDescent="0.3">
      <c r="A1304" s="3" t="s">
        <v>20107</v>
      </c>
      <c r="B1304" s="3" t="s">
        <v>20108</v>
      </c>
      <c r="C1304" s="3" t="s">
        <v>15487</v>
      </c>
      <c r="D1304" s="3" t="s">
        <v>15476</v>
      </c>
      <c r="E1304" s="3" t="s">
        <v>20109</v>
      </c>
      <c r="F1304" s="3" t="s">
        <v>20110</v>
      </c>
      <c r="G1304" s="3" t="s">
        <v>20111</v>
      </c>
      <c r="H1304" s="3" t="s">
        <v>20112</v>
      </c>
      <c r="I1304" s="3" t="s">
        <v>20113</v>
      </c>
    </row>
    <row r="1305" spans="1:9" ht="16.8" customHeight="1" x14ac:dyDescent="0.3">
      <c r="A1305" s="3" t="s">
        <v>3793</v>
      </c>
      <c r="B1305" s="3" t="s">
        <v>20114</v>
      </c>
      <c r="C1305" s="3" t="s">
        <v>15503</v>
      </c>
      <c r="D1305" s="3" t="s">
        <v>15476</v>
      </c>
      <c r="E1305" s="3" t="s">
        <v>15732</v>
      </c>
      <c r="F1305" s="3" t="s">
        <v>20115</v>
      </c>
      <c r="G1305" s="3" t="s">
        <v>15591</v>
      </c>
    </row>
    <row r="1306" spans="1:9" ht="16.8" customHeight="1" x14ac:dyDescent="0.3">
      <c r="A1306" s="3" t="s">
        <v>3816</v>
      </c>
      <c r="B1306" s="3" t="s">
        <v>20116</v>
      </c>
      <c r="C1306" s="3" t="s">
        <v>20117</v>
      </c>
      <c r="D1306" s="3" t="s">
        <v>15476</v>
      </c>
      <c r="H1306" s="3" t="s">
        <v>20118</v>
      </c>
    </row>
    <row r="1307" spans="1:9" ht="16.8" customHeight="1" x14ac:dyDescent="0.3">
      <c r="A1307" s="3" t="s">
        <v>939</v>
      </c>
      <c r="B1307" s="3" t="s">
        <v>15762</v>
      </c>
      <c r="C1307" s="3" t="s">
        <v>20119</v>
      </c>
      <c r="D1307" s="3" t="s">
        <v>20120</v>
      </c>
      <c r="E1307" s="3" t="s">
        <v>20121</v>
      </c>
      <c r="F1307" s="3" t="s">
        <v>20072</v>
      </c>
      <c r="G1307" s="3" t="s">
        <v>20122</v>
      </c>
      <c r="H1307" s="3" t="s">
        <v>20123</v>
      </c>
      <c r="I1307" s="3" t="s">
        <v>20124</v>
      </c>
    </row>
    <row r="1308" spans="1:9" ht="16.8" customHeight="1" x14ac:dyDescent="0.3">
      <c r="A1308" s="3" t="s">
        <v>20125</v>
      </c>
      <c r="B1308" s="3" t="s">
        <v>20126</v>
      </c>
      <c r="C1308" s="3" t="s">
        <v>15487</v>
      </c>
      <c r="D1308" s="3" t="s">
        <v>15476</v>
      </c>
      <c r="E1308" s="3" t="s">
        <v>17014</v>
      </c>
      <c r="F1308" s="3" t="s">
        <v>3759</v>
      </c>
      <c r="G1308" s="3" t="s">
        <v>20127</v>
      </c>
      <c r="H1308" s="3" t="s">
        <v>20128</v>
      </c>
      <c r="I1308" s="3" t="s">
        <v>20129</v>
      </c>
    </row>
    <row r="1309" spans="1:9" ht="16.8" customHeight="1" x14ac:dyDescent="0.3">
      <c r="A1309" s="3" t="s">
        <v>3814</v>
      </c>
      <c r="B1309" s="3" t="s">
        <v>20130</v>
      </c>
      <c r="C1309" s="3" t="s">
        <v>20131</v>
      </c>
      <c r="D1309" s="3" t="s">
        <v>15476</v>
      </c>
      <c r="H1309" s="3" t="s">
        <v>20132</v>
      </c>
    </row>
    <row r="1310" spans="1:9" ht="16.8" customHeight="1" x14ac:dyDescent="0.3">
      <c r="A1310" s="3" t="s">
        <v>14140</v>
      </c>
      <c r="B1310" s="3" t="s">
        <v>20133</v>
      </c>
      <c r="C1310" s="3" t="s">
        <v>20134</v>
      </c>
      <c r="D1310" s="3" t="s">
        <v>15476</v>
      </c>
      <c r="H1310" s="3" t="s">
        <v>20135</v>
      </c>
    </row>
    <row r="1311" spans="1:9" ht="16.8" customHeight="1" x14ac:dyDescent="0.3">
      <c r="A1311" s="3" t="s">
        <v>5990</v>
      </c>
      <c r="B1311" s="3" t="s">
        <v>15905</v>
      </c>
      <c r="C1311" s="3" t="s">
        <v>15557</v>
      </c>
      <c r="D1311" s="3" t="s">
        <v>15476</v>
      </c>
      <c r="E1311" s="3" t="s">
        <v>20136</v>
      </c>
      <c r="F1311" s="3" t="s">
        <v>20137</v>
      </c>
    </row>
    <row r="1312" spans="1:9" ht="16.8" customHeight="1" x14ac:dyDescent="0.3">
      <c r="A1312" s="3" t="s">
        <v>937</v>
      </c>
      <c r="B1312" s="3" t="s">
        <v>15969</v>
      </c>
      <c r="C1312" s="3" t="s">
        <v>18212</v>
      </c>
      <c r="D1312" s="3" t="s">
        <v>15476</v>
      </c>
      <c r="E1312" s="3" t="s">
        <v>15481</v>
      </c>
      <c r="F1312" s="3" t="s">
        <v>20033</v>
      </c>
      <c r="G1312" s="3" t="s">
        <v>20138</v>
      </c>
      <c r="H1312" s="3" t="s">
        <v>20139</v>
      </c>
      <c r="I1312" s="3" t="s">
        <v>20140</v>
      </c>
    </row>
    <row r="1313" spans="1:9" ht="16.8" customHeight="1" x14ac:dyDescent="0.3">
      <c r="A1313" s="3" t="s">
        <v>6003</v>
      </c>
      <c r="B1313" s="3" t="s">
        <v>16988</v>
      </c>
      <c r="C1313" s="3" t="s">
        <v>16004</v>
      </c>
      <c r="D1313" s="3" t="s">
        <v>15476</v>
      </c>
      <c r="E1313" s="3" t="s">
        <v>16556</v>
      </c>
      <c r="F1313" s="3" t="s">
        <v>20141</v>
      </c>
      <c r="G1313" s="3" t="s">
        <v>15591</v>
      </c>
    </row>
    <row r="1314" spans="1:9" ht="16.8" customHeight="1" x14ac:dyDescent="0.3">
      <c r="A1314" s="3" t="s">
        <v>6009</v>
      </c>
      <c r="B1314" s="3" t="s">
        <v>20142</v>
      </c>
      <c r="C1314" s="3" t="s">
        <v>15487</v>
      </c>
      <c r="D1314" s="3" t="s">
        <v>15476</v>
      </c>
      <c r="E1314" s="3" t="s">
        <v>20143</v>
      </c>
      <c r="F1314" s="3" t="s">
        <v>20144</v>
      </c>
      <c r="G1314" s="3" t="s">
        <v>20145</v>
      </c>
      <c r="H1314" s="3" t="s">
        <v>20146</v>
      </c>
      <c r="I1314" s="3" t="s">
        <v>20147</v>
      </c>
    </row>
    <row r="1315" spans="1:9" ht="16.8" customHeight="1" x14ac:dyDescent="0.3">
      <c r="A1315" s="3" t="s">
        <v>3196</v>
      </c>
      <c r="B1315" s="3" t="s">
        <v>15644</v>
      </c>
      <c r="C1315" s="3" t="s">
        <v>20148</v>
      </c>
      <c r="D1315" s="3" t="s">
        <v>15476</v>
      </c>
      <c r="E1315" s="3" t="s">
        <v>15732</v>
      </c>
      <c r="F1315" s="3" t="s">
        <v>20149</v>
      </c>
    </row>
    <row r="1316" spans="1:9" ht="16.8" customHeight="1" x14ac:dyDescent="0.3">
      <c r="A1316" s="3" t="s">
        <v>5999</v>
      </c>
      <c r="B1316" s="3" t="s">
        <v>15843</v>
      </c>
      <c r="C1316" s="3" t="s">
        <v>15503</v>
      </c>
      <c r="D1316" s="3" t="s">
        <v>15476</v>
      </c>
    </row>
    <row r="1317" spans="1:9" ht="16.8" customHeight="1" x14ac:dyDescent="0.3">
      <c r="A1317" s="3" t="s">
        <v>5997</v>
      </c>
      <c r="B1317" s="3" t="s">
        <v>15820</v>
      </c>
      <c r="C1317" s="3" t="s">
        <v>15557</v>
      </c>
      <c r="D1317" s="3" t="s">
        <v>15476</v>
      </c>
      <c r="E1317" s="3" t="s">
        <v>20150</v>
      </c>
      <c r="F1317" s="3" t="s">
        <v>20151</v>
      </c>
      <c r="G1317" s="3" t="s">
        <v>15591</v>
      </c>
    </row>
    <row r="1318" spans="1:9" ht="16.8" customHeight="1" x14ac:dyDescent="0.3">
      <c r="A1318" s="3" t="s">
        <v>5992</v>
      </c>
      <c r="B1318" s="3" t="s">
        <v>16272</v>
      </c>
      <c r="C1318" s="3" t="s">
        <v>20152</v>
      </c>
      <c r="D1318" s="3" t="s">
        <v>20153</v>
      </c>
      <c r="E1318" s="3" t="s">
        <v>16247</v>
      </c>
      <c r="F1318" s="3" t="s">
        <v>20154</v>
      </c>
      <c r="G1318" s="3" t="s">
        <v>20155</v>
      </c>
      <c r="H1318" s="3" t="s">
        <v>20156</v>
      </c>
      <c r="I1318" s="3" t="s">
        <v>20157</v>
      </c>
    </row>
    <row r="1319" spans="1:9" ht="16.8" customHeight="1" x14ac:dyDescent="0.3">
      <c r="A1319" s="3" t="s">
        <v>3201</v>
      </c>
      <c r="C1319" s="3" t="s">
        <v>17223</v>
      </c>
      <c r="D1319" s="3" t="s">
        <v>16740</v>
      </c>
      <c r="E1319" s="3" t="s">
        <v>20158</v>
      </c>
      <c r="F1319" s="3" t="s">
        <v>20159</v>
      </c>
      <c r="H1319" s="3" t="s">
        <v>20160</v>
      </c>
      <c r="I1319" s="3" t="s">
        <v>20161</v>
      </c>
    </row>
    <row r="1320" spans="1:9" ht="16.8" customHeight="1" x14ac:dyDescent="0.3">
      <c r="A1320" s="3" t="s">
        <v>20162</v>
      </c>
      <c r="B1320" s="3" t="s">
        <v>20163</v>
      </c>
      <c r="C1320" s="3" t="s">
        <v>19069</v>
      </c>
      <c r="D1320" s="3" t="s">
        <v>15839</v>
      </c>
      <c r="E1320" s="3" t="s">
        <v>20164</v>
      </c>
      <c r="F1320" s="3" t="s">
        <v>20165</v>
      </c>
      <c r="G1320" s="3" t="s">
        <v>20166</v>
      </c>
      <c r="H1320" s="3" t="s">
        <v>20167</v>
      </c>
      <c r="I1320" s="3" t="s">
        <v>20168</v>
      </c>
    </row>
    <row r="1321" spans="1:9" ht="16.8" customHeight="1" x14ac:dyDescent="0.3">
      <c r="A1321" s="3" t="s">
        <v>12414</v>
      </c>
      <c r="B1321" s="3" t="s">
        <v>20169</v>
      </c>
      <c r="C1321" s="3" t="s">
        <v>15524</v>
      </c>
      <c r="D1321" s="3" t="s">
        <v>15476</v>
      </c>
      <c r="E1321" s="3" t="s">
        <v>17917</v>
      </c>
      <c r="F1321" s="3" t="s">
        <v>20170</v>
      </c>
      <c r="G1321" s="3" t="s">
        <v>15591</v>
      </c>
    </row>
    <row r="1322" spans="1:9" ht="16.8" customHeight="1" x14ac:dyDescent="0.3">
      <c r="A1322" s="3" t="s">
        <v>3204</v>
      </c>
      <c r="B1322" s="3" t="s">
        <v>15644</v>
      </c>
      <c r="C1322" s="3" t="s">
        <v>18569</v>
      </c>
      <c r="D1322" s="3" t="s">
        <v>17036</v>
      </c>
      <c r="E1322" s="3" t="s">
        <v>20171</v>
      </c>
      <c r="F1322" s="3" t="s">
        <v>20172</v>
      </c>
      <c r="H1322" s="3" t="s">
        <v>20173</v>
      </c>
      <c r="I1322" s="3" t="s">
        <v>20174</v>
      </c>
    </row>
    <row r="1323" spans="1:9" ht="16.8" customHeight="1" x14ac:dyDescent="0.3">
      <c r="A1323" s="3" t="s">
        <v>3828</v>
      </c>
      <c r="B1323" s="3" t="s">
        <v>17449</v>
      </c>
      <c r="C1323" s="3" t="s">
        <v>16016</v>
      </c>
      <c r="D1323" s="3" t="s">
        <v>15472</v>
      </c>
    </row>
    <row r="1324" spans="1:9" ht="16.8" customHeight="1" x14ac:dyDescent="0.3">
      <c r="A1324" s="3" t="s">
        <v>20175</v>
      </c>
      <c r="B1324" s="3" t="s">
        <v>16288</v>
      </c>
      <c r="C1324" s="3" t="s">
        <v>15487</v>
      </c>
      <c r="D1324" s="3" t="s">
        <v>15476</v>
      </c>
      <c r="E1324" s="3" t="s">
        <v>20176</v>
      </c>
      <c r="F1324" s="3" t="s">
        <v>20072</v>
      </c>
      <c r="G1324" s="3" t="s">
        <v>15591</v>
      </c>
    </row>
    <row r="1325" spans="1:9" ht="16.8" customHeight="1" x14ac:dyDescent="0.3">
      <c r="A1325" s="3" t="s">
        <v>12440</v>
      </c>
      <c r="B1325" s="3" t="s">
        <v>20177</v>
      </c>
      <c r="C1325" s="3" t="s">
        <v>15557</v>
      </c>
      <c r="D1325" s="3" t="s">
        <v>15476</v>
      </c>
      <c r="E1325" s="3" t="s">
        <v>20178</v>
      </c>
      <c r="F1325" s="3" t="s">
        <v>20179</v>
      </c>
      <c r="G1325" s="3" t="s">
        <v>15591</v>
      </c>
    </row>
    <row r="1326" spans="1:9" ht="16.8" customHeight="1" x14ac:dyDescent="0.3">
      <c r="A1326" s="3" t="s">
        <v>3198</v>
      </c>
      <c r="B1326" s="3" t="s">
        <v>20180</v>
      </c>
      <c r="C1326" s="3" t="s">
        <v>20181</v>
      </c>
      <c r="D1326" s="3" t="s">
        <v>20182</v>
      </c>
      <c r="E1326" s="3" t="s">
        <v>15484</v>
      </c>
      <c r="F1326" s="3" t="s">
        <v>20183</v>
      </c>
    </row>
    <row r="1327" spans="1:9" ht="16.8" customHeight="1" x14ac:dyDescent="0.3">
      <c r="A1327" s="3" t="s">
        <v>20184</v>
      </c>
      <c r="B1327" s="3" t="s">
        <v>15820</v>
      </c>
      <c r="C1327" s="3" t="s">
        <v>15522</v>
      </c>
      <c r="D1327" s="3" t="s">
        <v>15476</v>
      </c>
      <c r="E1327" s="3" t="s">
        <v>15732</v>
      </c>
      <c r="F1327" s="3" t="s">
        <v>20185</v>
      </c>
      <c r="G1327" s="3" t="s">
        <v>15591</v>
      </c>
    </row>
    <row r="1328" spans="1:9" ht="16.8" customHeight="1" x14ac:dyDescent="0.3">
      <c r="A1328" s="3" t="s">
        <v>12463</v>
      </c>
      <c r="B1328" s="3" t="s">
        <v>16555</v>
      </c>
      <c r="C1328" s="3" t="s">
        <v>20186</v>
      </c>
      <c r="D1328" s="3" t="s">
        <v>15501</v>
      </c>
      <c r="E1328" s="3" t="s">
        <v>20187</v>
      </c>
      <c r="F1328" s="3" t="s">
        <v>20188</v>
      </c>
      <c r="G1328" s="3" t="s">
        <v>20189</v>
      </c>
      <c r="H1328" s="3" t="s">
        <v>20190</v>
      </c>
      <c r="I1328" s="3" t="s">
        <v>20191</v>
      </c>
    </row>
    <row r="1329" spans="1:9" ht="16.8" customHeight="1" x14ac:dyDescent="0.3">
      <c r="A1329" s="3" t="s">
        <v>12465</v>
      </c>
      <c r="B1329" s="3" t="s">
        <v>16221</v>
      </c>
      <c r="C1329" s="3" t="s">
        <v>15557</v>
      </c>
      <c r="D1329" s="3" t="s">
        <v>15476</v>
      </c>
      <c r="E1329" s="3" t="s">
        <v>20192</v>
      </c>
      <c r="F1329" s="3" t="s">
        <v>20193</v>
      </c>
      <c r="G1329" s="3" t="s">
        <v>15591</v>
      </c>
    </row>
    <row r="1330" spans="1:9" ht="16.8" customHeight="1" x14ac:dyDescent="0.3">
      <c r="A1330" s="3" t="s">
        <v>12432</v>
      </c>
      <c r="B1330" s="3" t="s">
        <v>20194</v>
      </c>
      <c r="C1330" s="3" t="s">
        <v>15487</v>
      </c>
      <c r="D1330" s="3" t="s">
        <v>15476</v>
      </c>
      <c r="E1330" s="3" t="s">
        <v>15706</v>
      </c>
      <c r="F1330" s="3" t="s">
        <v>20195</v>
      </c>
    </row>
    <row r="1331" spans="1:9" ht="16.8" customHeight="1" x14ac:dyDescent="0.3">
      <c r="A1331" s="3" t="s">
        <v>12437</v>
      </c>
      <c r="B1331" s="3" t="s">
        <v>15523</v>
      </c>
      <c r="C1331" s="3" t="s">
        <v>15524</v>
      </c>
      <c r="D1331" s="3" t="s">
        <v>15476</v>
      </c>
      <c r="E1331" s="3" t="s">
        <v>20196</v>
      </c>
      <c r="F1331" s="3" t="s">
        <v>20197</v>
      </c>
      <c r="G1331" s="3" t="s">
        <v>20198</v>
      </c>
      <c r="H1331" s="3" t="s">
        <v>20199</v>
      </c>
      <c r="I1331" s="3" t="s">
        <v>20200</v>
      </c>
    </row>
    <row r="1332" spans="1:9" ht="16.8" customHeight="1" x14ac:dyDescent="0.3">
      <c r="A1332" s="3" t="s">
        <v>977</v>
      </c>
      <c r="B1332" s="3" t="s">
        <v>19709</v>
      </c>
      <c r="C1332" s="3" t="s">
        <v>18846</v>
      </c>
      <c r="D1332" s="3" t="s">
        <v>15476</v>
      </c>
      <c r="E1332" s="3" t="s">
        <v>20201</v>
      </c>
      <c r="F1332" s="3" t="s">
        <v>20202</v>
      </c>
      <c r="G1332" s="3" t="s">
        <v>20203</v>
      </c>
      <c r="H1332" s="3" t="s">
        <v>20204</v>
      </c>
      <c r="I1332" s="3" t="s">
        <v>20205</v>
      </c>
    </row>
    <row r="1333" spans="1:9" ht="16.8" customHeight="1" x14ac:dyDescent="0.3">
      <c r="A1333" s="3" t="s">
        <v>20206</v>
      </c>
      <c r="B1333" s="3" t="s">
        <v>15887</v>
      </c>
      <c r="C1333" s="3" t="s">
        <v>15850</v>
      </c>
      <c r="D1333" s="3" t="s">
        <v>15476</v>
      </c>
      <c r="E1333" s="3" t="s">
        <v>15770</v>
      </c>
      <c r="F1333" s="3" t="s">
        <v>20207</v>
      </c>
      <c r="G1333" s="3" t="s">
        <v>20208</v>
      </c>
      <c r="H1333" s="3" t="s">
        <v>20209</v>
      </c>
      <c r="I1333" s="3" t="s">
        <v>20210</v>
      </c>
    </row>
    <row r="1334" spans="1:9" ht="16.8" customHeight="1" x14ac:dyDescent="0.3">
      <c r="A1334" s="3" t="s">
        <v>20211</v>
      </c>
      <c r="B1334" s="3" t="s">
        <v>20177</v>
      </c>
      <c r="C1334" s="3" t="s">
        <v>20212</v>
      </c>
      <c r="D1334" s="3" t="s">
        <v>15924</v>
      </c>
      <c r="E1334" s="3" t="s">
        <v>20213</v>
      </c>
      <c r="F1334" s="3" t="s">
        <v>20214</v>
      </c>
    </row>
    <row r="1335" spans="1:9" ht="16.8" customHeight="1" x14ac:dyDescent="0.3">
      <c r="A1335" s="3" t="s">
        <v>20215</v>
      </c>
      <c r="B1335" s="3" t="s">
        <v>20216</v>
      </c>
      <c r="C1335" s="3" t="s">
        <v>17035</v>
      </c>
      <c r="D1335" s="3" t="s">
        <v>15802</v>
      </c>
      <c r="E1335" s="3" t="s">
        <v>15770</v>
      </c>
      <c r="F1335" s="3" t="s">
        <v>20217</v>
      </c>
      <c r="G1335" s="3" t="s">
        <v>20218</v>
      </c>
      <c r="H1335" s="3" t="s">
        <v>20219</v>
      </c>
      <c r="I1335" s="3" t="s">
        <v>20220</v>
      </c>
    </row>
    <row r="1336" spans="1:9" ht="16.8" customHeight="1" x14ac:dyDescent="0.3">
      <c r="A1336" s="3" t="s">
        <v>8129</v>
      </c>
      <c r="B1336" s="3" t="s">
        <v>20221</v>
      </c>
      <c r="C1336" s="3" t="s">
        <v>20222</v>
      </c>
      <c r="D1336" s="3" t="s">
        <v>20223</v>
      </c>
      <c r="E1336" s="3" t="s">
        <v>20224</v>
      </c>
      <c r="F1336" s="3" t="s">
        <v>20225</v>
      </c>
      <c r="G1336" s="3" t="s">
        <v>20226</v>
      </c>
      <c r="H1336" s="3" t="s">
        <v>20227</v>
      </c>
      <c r="I1336" s="3" t="s">
        <v>20228</v>
      </c>
    </row>
    <row r="1337" spans="1:9" ht="16.8" customHeight="1" x14ac:dyDescent="0.3">
      <c r="A1337" s="3" t="s">
        <v>8131</v>
      </c>
      <c r="B1337" s="3" t="s">
        <v>16090</v>
      </c>
      <c r="C1337" s="3" t="s">
        <v>20229</v>
      </c>
      <c r="D1337" s="3" t="s">
        <v>15476</v>
      </c>
      <c r="E1337" s="3" t="s">
        <v>20230</v>
      </c>
      <c r="F1337" s="3" t="s">
        <v>16954</v>
      </c>
      <c r="G1337" s="3" t="s">
        <v>20231</v>
      </c>
      <c r="H1337" s="3" t="s">
        <v>20232</v>
      </c>
      <c r="I1337" s="3" t="s">
        <v>20233</v>
      </c>
    </row>
    <row r="1338" spans="1:9" ht="16.8" customHeight="1" x14ac:dyDescent="0.3">
      <c r="A1338" s="3" t="s">
        <v>20234</v>
      </c>
      <c r="B1338" s="3" t="s">
        <v>18501</v>
      </c>
      <c r="C1338" s="3" t="s">
        <v>16351</v>
      </c>
      <c r="D1338" s="3" t="s">
        <v>15476</v>
      </c>
      <c r="E1338" s="3" t="s">
        <v>20235</v>
      </c>
      <c r="F1338" s="3" t="s">
        <v>20236</v>
      </c>
      <c r="G1338" s="3" t="s">
        <v>15591</v>
      </c>
    </row>
    <row r="1339" spans="1:9" ht="16.8" customHeight="1" x14ac:dyDescent="0.3">
      <c r="A1339" s="3" t="s">
        <v>15312</v>
      </c>
      <c r="B1339" s="3" t="s">
        <v>17966</v>
      </c>
      <c r="C1339" s="3" t="s">
        <v>15821</v>
      </c>
      <c r="D1339" s="3" t="s">
        <v>20237</v>
      </c>
      <c r="E1339" s="3" t="s">
        <v>18991</v>
      </c>
      <c r="F1339" s="3" t="s">
        <v>20238</v>
      </c>
      <c r="G1339" s="3" t="s">
        <v>15591</v>
      </c>
    </row>
    <row r="1340" spans="1:9" ht="16.8" customHeight="1" x14ac:dyDescent="0.3">
      <c r="A1340" s="3" t="s">
        <v>20239</v>
      </c>
      <c r="B1340" s="3" t="s">
        <v>15887</v>
      </c>
      <c r="C1340" s="3" t="s">
        <v>18778</v>
      </c>
      <c r="D1340" s="3" t="s">
        <v>20240</v>
      </c>
      <c r="H1340" s="3" t="s">
        <v>20241</v>
      </c>
    </row>
    <row r="1341" spans="1:9" ht="16.8" customHeight="1" x14ac:dyDescent="0.3">
      <c r="A1341" s="3" t="s">
        <v>20242</v>
      </c>
      <c r="B1341" s="3" t="s">
        <v>20243</v>
      </c>
      <c r="C1341" s="3" t="s">
        <v>15503</v>
      </c>
      <c r="D1341" s="3" t="s">
        <v>15476</v>
      </c>
      <c r="E1341" s="3" t="s">
        <v>16291</v>
      </c>
      <c r="F1341" s="3" t="s">
        <v>20244</v>
      </c>
      <c r="G1341" s="3" t="s">
        <v>15591</v>
      </c>
    </row>
    <row r="1342" spans="1:9" ht="16.8" customHeight="1" x14ac:dyDescent="0.3">
      <c r="A1342" s="3" t="s">
        <v>8108</v>
      </c>
      <c r="B1342" s="3" t="s">
        <v>15905</v>
      </c>
      <c r="C1342" s="3" t="s">
        <v>18402</v>
      </c>
      <c r="D1342" s="3" t="s">
        <v>15476</v>
      </c>
      <c r="E1342" s="3" t="s">
        <v>20245</v>
      </c>
      <c r="F1342" s="3" t="s">
        <v>20246</v>
      </c>
      <c r="G1342" s="3" t="s">
        <v>20247</v>
      </c>
      <c r="H1342" s="3" t="s">
        <v>20248</v>
      </c>
      <c r="I1342" s="3" t="s">
        <v>20249</v>
      </c>
    </row>
    <row r="1343" spans="1:9" ht="16.8" customHeight="1" x14ac:dyDescent="0.3">
      <c r="A1343" s="3" t="s">
        <v>20250</v>
      </c>
      <c r="B1343" s="3" t="s">
        <v>20251</v>
      </c>
      <c r="C1343" s="3" t="s">
        <v>15557</v>
      </c>
      <c r="D1343" s="3" t="s">
        <v>15476</v>
      </c>
      <c r="E1343" s="3" t="s">
        <v>20252</v>
      </c>
      <c r="F1343" s="3" t="s">
        <v>20253</v>
      </c>
      <c r="G1343" s="3" t="s">
        <v>20254</v>
      </c>
      <c r="H1343" s="3" t="s">
        <v>20255</v>
      </c>
      <c r="I1343" s="3" t="s">
        <v>20256</v>
      </c>
    </row>
    <row r="1344" spans="1:9" ht="16.8" customHeight="1" x14ac:dyDescent="0.3">
      <c r="A1344" s="3" t="s">
        <v>8159</v>
      </c>
      <c r="B1344" s="3" t="s">
        <v>20257</v>
      </c>
      <c r="C1344" s="3" t="s">
        <v>15577</v>
      </c>
      <c r="D1344" s="3" t="s">
        <v>15476</v>
      </c>
      <c r="E1344" s="3" t="s">
        <v>16688</v>
      </c>
      <c r="F1344" s="3" t="s">
        <v>20258</v>
      </c>
      <c r="G1344" s="3" t="s">
        <v>20259</v>
      </c>
      <c r="H1344" s="3" t="s">
        <v>20260</v>
      </c>
      <c r="I1344" s="3" t="s">
        <v>20261</v>
      </c>
    </row>
    <row r="1345" spans="1:9" ht="16.8" customHeight="1" x14ac:dyDescent="0.3">
      <c r="A1345" s="3" t="s">
        <v>20262</v>
      </c>
      <c r="B1345" s="3" t="s">
        <v>17608</v>
      </c>
      <c r="C1345" s="3" t="s">
        <v>15723</v>
      </c>
      <c r="D1345" s="3" t="s">
        <v>15476</v>
      </c>
      <c r="E1345" s="3" t="s">
        <v>16278</v>
      </c>
      <c r="F1345" s="3" t="s">
        <v>20263</v>
      </c>
      <c r="G1345" s="3" t="s">
        <v>15591</v>
      </c>
    </row>
    <row r="1346" spans="1:9" ht="16.8" customHeight="1" x14ac:dyDescent="0.3">
      <c r="A1346" s="3" t="s">
        <v>8161</v>
      </c>
      <c r="B1346" s="3" t="s">
        <v>15966</v>
      </c>
      <c r="C1346" s="3" t="s">
        <v>15731</v>
      </c>
      <c r="D1346" s="3" t="s">
        <v>15476</v>
      </c>
      <c r="E1346" s="3" t="s">
        <v>20264</v>
      </c>
      <c r="F1346" s="3" t="s">
        <v>20265</v>
      </c>
      <c r="G1346" s="3" t="s">
        <v>15591</v>
      </c>
    </row>
    <row r="1347" spans="1:9" ht="16.8" customHeight="1" x14ac:dyDescent="0.3">
      <c r="A1347" s="3" t="s">
        <v>20266</v>
      </c>
      <c r="B1347" s="3" t="s">
        <v>20267</v>
      </c>
      <c r="C1347" s="3" t="s">
        <v>15577</v>
      </c>
      <c r="D1347" s="3" t="s">
        <v>15476</v>
      </c>
      <c r="E1347" s="3" t="s">
        <v>20268</v>
      </c>
      <c r="F1347" s="3" t="s">
        <v>20269</v>
      </c>
      <c r="G1347" s="3" t="s">
        <v>20270</v>
      </c>
      <c r="H1347" s="3" t="s">
        <v>20271</v>
      </c>
      <c r="I1347" s="3" t="s">
        <v>20272</v>
      </c>
    </row>
    <row r="1348" spans="1:9" ht="16.8" customHeight="1" x14ac:dyDescent="0.3">
      <c r="A1348" s="3" t="s">
        <v>1971</v>
      </c>
      <c r="B1348" s="3" t="s">
        <v>18649</v>
      </c>
      <c r="C1348" s="3" t="s">
        <v>15711</v>
      </c>
      <c r="D1348" s="3" t="s">
        <v>15476</v>
      </c>
      <c r="E1348" s="3" t="s">
        <v>18650</v>
      </c>
      <c r="F1348" s="3" t="s">
        <v>18651</v>
      </c>
      <c r="G1348" s="3" t="s">
        <v>15591</v>
      </c>
    </row>
    <row r="1349" spans="1:9" ht="16.8" customHeight="1" x14ac:dyDescent="0.3">
      <c r="A1349" s="3" t="s">
        <v>8180</v>
      </c>
      <c r="B1349" s="3" t="s">
        <v>15506</v>
      </c>
      <c r="C1349" s="3" t="s">
        <v>15990</v>
      </c>
      <c r="D1349" s="3" t="s">
        <v>15476</v>
      </c>
      <c r="E1349" s="3" t="s">
        <v>20273</v>
      </c>
      <c r="F1349" s="3" t="s">
        <v>20274</v>
      </c>
      <c r="G1349" s="3" t="s">
        <v>15591</v>
      </c>
    </row>
    <row r="1350" spans="1:9" ht="16.8" customHeight="1" x14ac:dyDescent="0.3">
      <c r="A1350" s="3" t="s">
        <v>14940</v>
      </c>
      <c r="B1350" s="3" t="s">
        <v>20275</v>
      </c>
      <c r="C1350" s="3" t="s">
        <v>20276</v>
      </c>
      <c r="D1350" s="3" t="s">
        <v>15476</v>
      </c>
      <c r="E1350" s="3" t="s">
        <v>20277</v>
      </c>
      <c r="F1350" s="3" t="s">
        <v>20278</v>
      </c>
      <c r="G1350" s="3" t="s">
        <v>20279</v>
      </c>
      <c r="H1350" s="3" t="s">
        <v>20280</v>
      </c>
      <c r="I1350" s="3" t="s">
        <v>20281</v>
      </c>
    </row>
    <row r="1351" spans="1:9" ht="16.8" customHeight="1" x14ac:dyDescent="0.3">
      <c r="A1351" s="3" t="s">
        <v>20282</v>
      </c>
      <c r="B1351" s="3" t="s">
        <v>20283</v>
      </c>
      <c r="C1351" s="3" t="s">
        <v>20284</v>
      </c>
      <c r="D1351" s="3" t="s">
        <v>15476</v>
      </c>
    </row>
    <row r="1352" spans="1:9" ht="16.8" customHeight="1" x14ac:dyDescent="0.3">
      <c r="A1352" s="3" t="s">
        <v>20285</v>
      </c>
      <c r="B1352" s="3" t="s">
        <v>18613</v>
      </c>
      <c r="C1352" s="3" t="s">
        <v>16334</v>
      </c>
      <c r="D1352" s="3" t="s">
        <v>20286</v>
      </c>
      <c r="E1352" s="3" t="s">
        <v>20287</v>
      </c>
      <c r="F1352" s="3" t="s">
        <v>17558</v>
      </c>
      <c r="H1352" s="3" t="s">
        <v>20288</v>
      </c>
      <c r="I1352" s="3" t="s">
        <v>20289</v>
      </c>
    </row>
    <row r="1353" spans="1:9" ht="16.8" customHeight="1" x14ac:dyDescent="0.3">
      <c r="A1353" s="3" t="s">
        <v>20290</v>
      </c>
      <c r="B1353" s="3" t="s">
        <v>18787</v>
      </c>
      <c r="C1353" s="3" t="s">
        <v>20291</v>
      </c>
      <c r="D1353" s="3" t="s">
        <v>15476</v>
      </c>
      <c r="E1353" s="3" t="s">
        <v>20292</v>
      </c>
      <c r="F1353" s="3" t="s">
        <v>20293</v>
      </c>
      <c r="G1353" s="3" t="s">
        <v>20294</v>
      </c>
      <c r="H1353" s="3" t="s">
        <v>20295</v>
      </c>
      <c r="I1353" s="3" t="s">
        <v>20296</v>
      </c>
    </row>
    <row r="1354" spans="1:9" ht="16.8" customHeight="1" x14ac:dyDescent="0.3">
      <c r="A1354" s="3" t="s">
        <v>12207</v>
      </c>
      <c r="B1354" s="3" t="s">
        <v>18787</v>
      </c>
      <c r="C1354" s="3" t="s">
        <v>15524</v>
      </c>
      <c r="D1354" s="3" t="s">
        <v>15476</v>
      </c>
      <c r="E1354" s="3" t="s">
        <v>20297</v>
      </c>
      <c r="F1354" s="3" t="s">
        <v>20298</v>
      </c>
      <c r="G1354" s="3" t="s">
        <v>15591</v>
      </c>
    </row>
    <row r="1355" spans="1:9" ht="16.8" customHeight="1" x14ac:dyDescent="0.3">
      <c r="A1355" s="3" t="s">
        <v>12106</v>
      </c>
      <c r="B1355" s="3" t="s">
        <v>20299</v>
      </c>
      <c r="C1355" s="3" t="s">
        <v>20300</v>
      </c>
      <c r="D1355" s="3" t="s">
        <v>20301</v>
      </c>
    </row>
    <row r="1356" spans="1:9" ht="16.8" customHeight="1" x14ac:dyDescent="0.3">
      <c r="A1356" s="3" t="s">
        <v>3675</v>
      </c>
      <c r="B1356" s="3" t="s">
        <v>20302</v>
      </c>
      <c r="C1356" s="3" t="s">
        <v>20303</v>
      </c>
      <c r="D1356" s="3" t="s">
        <v>16831</v>
      </c>
      <c r="E1356" s="3" t="s">
        <v>20304</v>
      </c>
      <c r="F1356" s="3" t="s">
        <v>20305</v>
      </c>
      <c r="H1356" s="3" t="s">
        <v>20306</v>
      </c>
      <c r="I1356" s="3" t="s">
        <v>20307</v>
      </c>
    </row>
    <row r="1357" spans="1:9" ht="16.8" customHeight="1" x14ac:dyDescent="0.3">
      <c r="A1357" s="3" t="s">
        <v>15310</v>
      </c>
      <c r="B1357" s="3" t="s">
        <v>17966</v>
      </c>
      <c r="C1357" s="3" t="s">
        <v>20308</v>
      </c>
      <c r="D1357" s="3" t="s">
        <v>16009</v>
      </c>
      <c r="E1357" s="3" t="s">
        <v>20309</v>
      </c>
      <c r="F1357" s="3" t="s">
        <v>20310</v>
      </c>
      <c r="G1357" s="3" t="s">
        <v>20311</v>
      </c>
      <c r="H1357" s="3" t="s">
        <v>20312</v>
      </c>
      <c r="I1357" s="3" t="s">
        <v>20313</v>
      </c>
    </row>
    <row r="1358" spans="1:9" ht="16.8" customHeight="1" x14ac:dyDescent="0.3">
      <c r="A1358" s="3" t="s">
        <v>9198</v>
      </c>
      <c r="B1358" s="3" t="s">
        <v>17896</v>
      </c>
      <c r="C1358" s="3" t="s">
        <v>18502</v>
      </c>
      <c r="D1358" s="3" t="s">
        <v>15476</v>
      </c>
      <c r="E1358" s="3" t="s">
        <v>20314</v>
      </c>
      <c r="F1358" s="3" t="s">
        <v>20315</v>
      </c>
      <c r="G1358" s="3" t="s">
        <v>20316</v>
      </c>
      <c r="H1358" s="3" t="s">
        <v>20317</v>
      </c>
      <c r="I1358" s="3" t="s">
        <v>20318</v>
      </c>
    </row>
    <row r="1359" spans="1:9" ht="16.8" customHeight="1" x14ac:dyDescent="0.3">
      <c r="A1359" s="3" t="s">
        <v>3694</v>
      </c>
      <c r="B1359" s="3" t="s">
        <v>20319</v>
      </c>
      <c r="C1359" s="3" t="s">
        <v>20320</v>
      </c>
      <c r="D1359" s="3" t="s">
        <v>15476</v>
      </c>
      <c r="E1359" s="3" t="s">
        <v>20321</v>
      </c>
      <c r="F1359" s="3" t="s">
        <v>20322</v>
      </c>
      <c r="G1359" s="3" t="s">
        <v>15591</v>
      </c>
    </row>
    <row r="1360" spans="1:9" ht="16.8" customHeight="1" x14ac:dyDescent="0.3">
      <c r="A1360" s="3" t="s">
        <v>1402</v>
      </c>
      <c r="B1360" s="3" t="s">
        <v>20323</v>
      </c>
      <c r="C1360" s="3" t="s">
        <v>20324</v>
      </c>
      <c r="D1360" s="3" t="s">
        <v>18472</v>
      </c>
      <c r="E1360" s="3" t="s">
        <v>15484</v>
      </c>
      <c r="F1360" s="3" t="s">
        <v>20325</v>
      </c>
      <c r="H1360" s="3" t="s">
        <v>20326</v>
      </c>
    </row>
    <row r="1361" spans="1:9" ht="16.8" customHeight="1" x14ac:dyDescent="0.3">
      <c r="A1361" s="3" t="s">
        <v>3673</v>
      </c>
      <c r="B1361" s="3" t="s">
        <v>20302</v>
      </c>
      <c r="C1361" s="3" t="s">
        <v>18846</v>
      </c>
      <c r="D1361" s="3" t="s">
        <v>15476</v>
      </c>
      <c r="E1361" s="3" t="s">
        <v>15484</v>
      </c>
      <c r="F1361" s="3" t="s">
        <v>20327</v>
      </c>
      <c r="G1361" s="3" t="s">
        <v>15591</v>
      </c>
    </row>
    <row r="1362" spans="1:9" ht="16.8" customHeight="1" x14ac:dyDescent="0.3">
      <c r="A1362" s="3" t="s">
        <v>3702</v>
      </c>
      <c r="B1362" s="3" t="s">
        <v>16252</v>
      </c>
      <c r="C1362" s="3" t="s">
        <v>15519</v>
      </c>
      <c r="D1362" s="3" t="s">
        <v>15476</v>
      </c>
      <c r="E1362" s="3" t="s">
        <v>20328</v>
      </c>
      <c r="F1362" s="3" t="s">
        <v>20329</v>
      </c>
      <c r="G1362" s="3" t="s">
        <v>15591</v>
      </c>
    </row>
    <row r="1363" spans="1:9" ht="16.8" customHeight="1" x14ac:dyDescent="0.3">
      <c r="A1363" s="3" t="s">
        <v>1407</v>
      </c>
      <c r="B1363" s="3" t="s">
        <v>20330</v>
      </c>
      <c r="C1363" s="3" t="s">
        <v>15577</v>
      </c>
      <c r="D1363" s="3" t="s">
        <v>15476</v>
      </c>
      <c r="E1363" s="3" t="s">
        <v>20331</v>
      </c>
      <c r="F1363" s="3" t="s">
        <v>20332</v>
      </c>
      <c r="G1363" s="3" t="s">
        <v>15591</v>
      </c>
    </row>
    <row r="1364" spans="1:9" ht="16.8" customHeight="1" x14ac:dyDescent="0.3">
      <c r="A1364" s="3" t="s">
        <v>3692</v>
      </c>
      <c r="B1364" s="3" t="s">
        <v>17103</v>
      </c>
      <c r="C1364" s="3" t="s">
        <v>15487</v>
      </c>
      <c r="D1364" s="3" t="s">
        <v>15476</v>
      </c>
      <c r="E1364" s="3" t="s">
        <v>18784</v>
      </c>
      <c r="F1364" s="3" t="s">
        <v>20333</v>
      </c>
      <c r="G1364" s="3" t="s">
        <v>15591</v>
      </c>
    </row>
    <row r="1365" spans="1:9" ht="16.8" customHeight="1" x14ac:dyDescent="0.3">
      <c r="A1365" s="3" t="s">
        <v>3696</v>
      </c>
      <c r="B1365" s="3" t="s">
        <v>15714</v>
      </c>
      <c r="C1365" s="3" t="s">
        <v>15557</v>
      </c>
      <c r="D1365" s="3" t="s">
        <v>15476</v>
      </c>
      <c r="E1365" s="3" t="s">
        <v>20334</v>
      </c>
      <c r="F1365" s="3" t="s">
        <v>20327</v>
      </c>
      <c r="G1365" s="3" t="s">
        <v>15591</v>
      </c>
    </row>
    <row r="1366" spans="1:9" ht="16.8" customHeight="1" x14ac:dyDescent="0.3">
      <c r="A1366" s="3" t="s">
        <v>20335</v>
      </c>
      <c r="B1366" s="3" t="s">
        <v>16044</v>
      </c>
      <c r="C1366" s="3" t="s">
        <v>15557</v>
      </c>
      <c r="D1366" s="3" t="s">
        <v>15476</v>
      </c>
      <c r="E1366" s="3" t="s">
        <v>20336</v>
      </c>
      <c r="F1366" s="3" t="s">
        <v>20327</v>
      </c>
      <c r="G1366" s="3" t="s">
        <v>15591</v>
      </c>
    </row>
    <row r="1367" spans="1:9" ht="16.8" customHeight="1" x14ac:dyDescent="0.3">
      <c r="A1367" s="3" t="s">
        <v>20337</v>
      </c>
      <c r="B1367" s="3" t="s">
        <v>15523</v>
      </c>
      <c r="C1367" s="3" t="s">
        <v>15503</v>
      </c>
      <c r="D1367" s="3" t="s">
        <v>15476</v>
      </c>
      <c r="E1367" s="3" t="s">
        <v>16641</v>
      </c>
      <c r="F1367" s="3" t="s">
        <v>20338</v>
      </c>
    </row>
    <row r="1368" spans="1:9" ht="16.8" customHeight="1" x14ac:dyDescent="0.3">
      <c r="A1368" s="3" t="s">
        <v>3723</v>
      </c>
      <c r="B1368" s="3" t="s">
        <v>16044</v>
      </c>
      <c r="C1368" s="3" t="s">
        <v>20339</v>
      </c>
      <c r="D1368" s="3" t="s">
        <v>15476</v>
      </c>
      <c r="E1368" s="3" t="s">
        <v>20340</v>
      </c>
      <c r="F1368" s="3" t="s">
        <v>20327</v>
      </c>
      <c r="G1368" s="3" t="s">
        <v>20341</v>
      </c>
      <c r="H1368" s="3" t="s">
        <v>20342</v>
      </c>
      <c r="I1368" s="3" t="s">
        <v>20343</v>
      </c>
    </row>
    <row r="1369" spans="1:9" ht="16.8" customHeight="1" x14ac:dyDescent="0.3">
      <c r="A1369" s="3" t="s">
        <v>3713</v>
      </c>
      <c r="B1369" s="3" t="s">
        <v>15523</v>
      </c>
      <c r="C1369" s="3" t="s">
        <v>15475</v>
      </c>
      <c r="D1369" s="3" t="s">
        <v>15476</v>
      </c>
      <c r="E1369" s="3" t="s">
        <v>20344</v>
      </c>
      <c r="F1369" s="3" t="s">
        <v>20327</v>
      </c>
      <c r="G1369" s="3" t="s">
        <v>15591</v>
      </c>
    </row>
    <row r="1370" spans="1:9" ht="16.8" customHeight="1" x14ac:dyDescent="0.3">
      <c r="A1370" s="3" t="s">
        <v>3716</v>
      </c>
      <c r="B1370" s="3" t="s">
        <v>15523</v>
      </c>
      <c r="C1370" s="3" t="s">
        <v>15557</v>
      </c>
      <c r="D1370" s="3" t="s">
        <v>15476</v>
      </c>
    </row>
    <row r="1371" spans="1:9" ht="16.8" customHeight="1" x14ac:dyDescent="0.3">
      <c r="A1371" s="3" t="s">
        <v>20345</v>
      </c>
      <c r="B1371" s="3" t="s">
        <v>15523</v>
      </c>
      <c r="C1371" s="3" t="s">
        <v>15557</v>
      </c>
      <c r="D1371" s="3" t="s">
        <v>15476</v>
      </c>
      <c r="E1371" s="3" t="s">
        <v>15760</v>
      </c>
      <c r="F1371" s="3" t="s">
        <v>20346</v>
      </c>
    </row>
    <row r="1372" spans="1:9" ht="16.8" customHeight="1" x14ac:dyDescent="0.3">
      <c r="A1372" s="3" t="s">
        <v>3740</v>
      </c>
      <c r="B1372" s="3" t="s">
        <v>20347</v>
      </c>
      <c r="C1372" s="3" t="s">
        <v>20348</v>
      </c>
      <c r="D1372" s="3" t="s">
        <v>15476</v>
      </c>
      <c r="E1372" s="3" t="s">
        <v>20349</v>
      </c>
      <c r="F1372" s="3" t="s">
        <v>20350</v>
      </c>
      <c r="G1372" s="3" t="s">
        <v>15591</v>
      </c>
    </row>
    <row r="1373" spans="1:9" ht="16.8" customHeight="1" x14ac:dyDescent="0.3">
      <c r="A1373" s="3" t="s">
        <v>3728</v>
      </c>
      <c r="B1373" s="3" t="s">
        <v>16459</v>
      </c>
      <c r="C1373" s="3" t="s">
        <v>15557</v>
      </c>
      <c r="D1373" s="3" t="s">
        <v>15476</v>
      </c>
      <c r="E1373" s="3" t="s">
        <v>17246</v>
      </c>
      <c r="F1373" s="3" t="s">
        <v>20329</v>
      </c>
      <c r="G1373" s="3" t="s">
        <v>20351</v>
      </c>
      <c r="H1373" s="3" t="s">
        <v>20352</v>
      </c>
      <c r="I1373" s="3" t="s">
        <v>20353</v>
      </c>
    </row>
    <row r="1374" spans="1:9" ht="16.8" customHeight="1" x14ac:dyDescent="0.3">
      <c r="A1374" s="3" t="s">
        <v>3707</v>
      </c>
      <c r="B1374" s="3" t="s">
        <v>16523</v>
      </c>
      <c r="C1374" s="3" t="s">
        <v>15503</v>
      </c>
      <c r="D1374" s="3" t="s">
        <v>15476</v>
      </c>
      <c r="E1374" s="3" t="s">
        <v>20354</v>
      </c>
      <c r="F1374" s="3" t="s">
        <v>20355</v>
      </c>
    </row>
    <row r="1375" spans="1:9" ht="16.8" customHeight="1" x14ac:dyDescent="0.3">
      <c r="A1375" s="3" t="s">
        <v>3737</v>
      </c>
      <c r="C1375" s="3" t="s">
        <v>20356</v>
      </c>
      <c r="D1375" s="3" t="s">
        <v>16696</v>
      </c>
      <c r="E1375" s="3" t="s">
        <v>20357</v>
      </c>
      <c r="F1375" s="3" t="s">
        <v>20358</v>
      </c>
      <c r="G1375" s="3" t="s">
        <v>15591</v>
      </c>
    </row>
    <row r="1376" spans="1:9" ht="16.8" customHeight="1" x14ac:dyDescent="0.3">
      <c r="A1376" s="3" t="s">
        <v>3731</v>
      </c>
      <c r="B1376" s="3" t="s">
        <v>20302</v>
      </c>
      <c r="C1376" s="3" t="s">
        <v>20359</v>
      </c>
      <c r="D1376" s="3" t="s">
        <v>18301</v>
      </c>
      <c r="E1376" s="3" t="s">
        <v>17042</v>
      </c>
      <c r="F1376" s="3" t="s">
        <v>20360</v>
      </c>
      <c r="G1376" s="3" t="s">
        <v>15591</v>
      </c>
    </row>
    <row r="1377" spans="1:9" ht="16.8" customHeight="1" x14ac:dyDescent="0.3">
      <c r="A1377" s="3" t="s">
        <v>8896</v>
      </c>
      <c r="B1377" s="3" t="s">
        <v>17997</v>
      </c>
      <c r="C1377" s="3" t="s">
        <v>15487</v>
      </c>
      <c r="D1377" s="3" t="s">
        <v>15476</v>
      </c>
      <c r="E1377" s="3" t="s">
        <v>20361</v>
      </c>
      <c r="F1377" s="3" t="s">
        <v>20362</v>
      </c>
      <c r="G1377" s="3" t="s">
        <v>15591</v>
      </c>
    </row>
    <row r="1378" spans="1:9" ht="16.8" customHeight="1" x14ac:dyDescent="0.3">
      <c r="A1378" s="3" t="s">
        <v>20363</v>
      </c>
      <c r="B1378" s="3" t="s">
        <v>20364</v>
      </c>
      <c r="C1378" s="3" t="s">
        <v>15487</v>
      </c>
      <c r="D1378" s="3" t="s">
        <v>15476</v>
      </c>
      <c r="H1378" s="3" t="s">
        <v>20365</v>
      </c>
    </row>
    <row r="1379" spans="1:9" ht="16.8" customHeight="1" x14ac:dyDescent="0.3">
      <c r="A1379" s="3" t="s">
        <v>3734</v>
      </c>
      <c r="B1379" s="3" t="s">
        <v>20302</v>
      </c>
      <c r="C1379" s="3" t="s">
        <v>16940</v>
      </c>
      <c r="D1379" s="3" t="s">
        <v>15921</v>
      </c>
      <c r="G1379" s="3" t="s">
        <v>15591</v>
      </c>
    </row>
    <row r="1380" spans="1:9" ht="16.8" customHeight="1" x14ac:dyDescent="0.3">
      <c r="A1380" s="3" t="s">
        <v>3746</v>
      </c>
      <c r="B1380" s="3" t="s">
        <v>15523</v>
      </c>
      <c r="C1380" s="3" t="s">
        <v>15557</v>
      </c>
      <c r="D1380" s="3" t="s">
        <v>15476</v>
      </c>
      <c r="E1380" s="3" t="s">
        <v>20366</v>
      </c>
      <c r="F1380" s="3" t="s">
        <v>20367</v>
      </c>
      <c r="G1380" s="3" t="s">
        <v>15591</v>
      </c>
    </row>
    <row r="1381" spans="1:9" ht="16.8" customHeight="1" x14ac:dyDescent="0.3">
      <c r="A1381" s="3" t="s">
        <v>20368</v>
      </c>
      <c r="B1381" s="3" t="s">
        <v>19024</v>
      </c>
      <c r="C1381" s="3" t="s">
        <v>20369</v>
      </c>
      <c r="D1381" s="3" t="s">
        <v>20370</v>
      </c>
      <c r="E1381" s="3" t="s">
        <v>15484</v>
      </c>
      <c r="F1381" s="3" t="s">
        <v>20327</v>
      </c>
      <c r="G1381" s="3" t="s">
        <v>15591</v>
      </c>
    </row>
    <row r="1382" spans="1:9" ht="16.8" customHeight="1" x14ac:dyDescent="0.3">
      <c r="A1382" s="3" t="s">
        <v>8902</v>
      </c>
      <c r="B1382" s="3" t="s">
        <v>15762</v>
      </c>
      <c r="C1382" s="3" t="s">
        <v>15577</v>
      </c>
      <c r="D1382" s="3" t="s">
        <v>15476</v>
      </c>
      <c r="E1382" s="3" t="s">
        <v>20371</v>
      </c>
      <c r="F1382" s="3" t="s">
        <v>20362</v>
      </c>
      <c r="G1382" s="3" t="s">
        <v>20372</v>
      </c>
      <c r="H1382" s="3" t="s">
        <v>20373</v>
      </c>
      <c r="I1382" s="3" t="s">
        <v>20374</v>
      </c>
    </row>
    <row r="1383" spans="1:9" ht="16.8" customHeight="1" x14ac:dyDescent="0.3">
      <c r="A1383" s="3" t="s">
        <v>3757</v>
      </c>
      <c r="B1383" s="3" t="s">
        <v>15820</v>
      </c>
      <c r="C1383" s="3" t="s">
        <v>15557</v>
      </c>
      <c r="D1383" s="3" t="s">
        <v>15476</v>
      </c>
      <c r="E1383" s="3" t="s">
        <v>16103</v>
      </c>
      <c r="F1383" s="3" t="s">
        <v>20375</v>
      </c>
      <c r="G1383" s="3" t="s">
        <v>15591</v>
      </c>
    </row>
    <row r="1384" spans="1:9" ht="16.8" customHeight="1" x14ac:dyDescent="0.3">
      <c r="A1384" s="3" t="s">
        <v>8919</v>
      </c>
      <c r="B1384" s="3" t="s">
        <v>15762</v>
      </c>
      <c r="C1384" s="3" t="s">
        <v>15524</v>
      </c>
      <c r="D1384" s="3" t="s">
        <v>15476</v>
      </c>
      <c r="E1384" s="3" t="s">
        <v>20376</v>
      </c>
      <c r="F1384" s="3" t="s">
        <v>20362</v>
      </c>
      <c r="G1384" s="3" t="s">
        <v>20377</v>
      </c>
      <c r="H1384" s="3" t="s">
        <v>20378</v>
      </c>
      <c r="I1384" s="3" t="s">
        <v>20379</v>
      </c>
    </row>
    <row r="1385" spans="1:9" ht="16.8" customHeight="1" x14ac:dyDescent="0.3">
      <c r="A1385" s="3" t="s">
        <v>8925</v>
      </c>
      <c r="B1385" s="3" t="s">
        <v>15872</v>
      </c>
      <c r="C1385" s="3" t="s">
        <v>15773</v>
      </c>
      <c r="D1385" s="3" t="s">
        <v>20380</v>
      </c>
      <c r="E1385" s="3" t="s">
        <v>20381</v>
      </c>
      <c r="F1385" s="3" t="s">
        <v>20382</v>
      </c>
      <c r="G1385" s="3" t="s">
        <v>20383</v>
      </c>
      <c r="H1385" s="3" t="s">
        <v>20384</v>
      </c>
      <c r="I1385" s="3" t="s">
        <v>20385</v>
      </c>
    </row>
    <row r="1386" spans="1:9" ht="16.8" customHeight="1" x14ac:dyDescent="0.3">
      <c r="A1386" s="3" t="s">
        <v>8899</v>
      </c>
      <c r="B1386" s="3" t="s">
        <v>16459</v>
      </c>
      <c r="C1386" s="3" t="s">
        <v>19157</v>
      </c>
      <c r="D1386" s="3" t="s">
        <v>17260</v>
      </c>
      <c r="H1386" s="3" t="s">
        <v>20386</v>
      </c>
    </row>
    <row r="1387" spans="1:9" ht="16.8" customHeight="1" x14ac:dyDescent="0.3">
      <c r="A1387" s="3" t="s">
        <v>8913</v>
      </c>
      <c r="B1387" s="3" t="s">
        <v>15872</v>
      </c>
      <c r="C1387" s="3" t="s">
        <v>20387</v>
      </c>
      <c r="D1387" s="3" t="s">
        <v>15476</v>
      </c>
    </row>
    <row r="1388" spans="1:9" ht="16.8" customHeight="1" x14ac:dyDescent="0.3">
      <c r="A1388" s="3" t="s">
        <v>20388</v>
      </c>
      <c r="B1388" s="3" t="s">
        <v>15872</v>
      </c>
      <c r="C1388" s="3" t="s">
        <v>20389</v>
      </c>
      <c r="D1388" s="3" t="s">
        <v>20390</v>
      </c>
      <c r="E1388" s="3" t="s">
        <v>15994</v>
      </c>
      <c r="F1388" s="3" t="s">
        <v>20391</v>
      </c>
      <c r="G1388" s="3" t="s">
        <v>15591</v>
      </c>
    </row>
    <row r="1389" spans="1:9" ht="16.8" customHeight="1" x14ac:dyDescent="0.3">
      <c r="A1389" s="3" t="s">
        <v>8942</v>
      </c>
      <c r="B1389" s="3" t="s">
        <v>15872</v>
      </c>
      <c r="C1389" s="3" t="s">
        <v>17428</v>
      </c>
      <c r="D1389" s="3" t="s">
        <v>20392</v>
      </c>
      <c r="E1389" s="3" t="s">
        <v>17497</v>
      </c>
      <c r="F1389" s="3" t="s">
        <v>20393</v>
      </c>
      <c r="G1389" s="3" t="s">
        <v>20394</v>
      </c>
      <c r="H1389" s="3" t="s">
        <v>20395</v>
      </c>
      <c r="I1389" s="3" t="s">
        <v>20396</v>
      </c>
    </row>
    <row r="1390" spans="1:9" ht="16.8" customHeight="1" x14ac:dyDescent="0.3">
      <c r="A1390" s="3" t="s">
        <v>20397</v>
      </c>
      <c r="B1390" s="3" t="s">
        <v>15872</v>
      </c>
      <c r="C1390" s="3" t="s">
        <v>17067</v>
      </c>
      <c r="D1390" s="3" t="s">
        <v>20398</v>
      </c>
      <c r="E1390" s="3" t="s">
        <v>15994</v>
      </c>
      <c r="F1390" s="3" t="s">
        <v>20399</v>
      </c>
      <c r="G1390" s="3" t="s">
        <v>20400</v>
      </c>
      <c r="H1390" s="3" t="s">
        <v>20401</v>
      </c>
      <c r="I1390" s="3" t="s">
        <v>20402</v>
      </c>
    </row>
    <row r="1391" spans="1:9" ht="16.8" customHeight="1" x14ac:dyDescent="0.3">
      <c r="A1391" s="3" t="s">
        <v>8922</v>
      </c>
      <c r="B1391" s="3" t="s">
        <v>15887</v>
      </c>
      <c r="C1391" s="3" t="s">
        <v>20403</v>
      </c>
      <c r="D1391" s="3" t="s">
        <v>15476</v>
      </c>
      <c r="E1391" s="3" t="s">
        <v>20404</v>
      </c>
      <c r="F1391" s="3" t="s">
        <v>20405</v>
      </c>
      <c r="G1391" s="3" t="s">
        <v>20406</v>
      </c>
      <c r="H1391" s="3" t="s">
        <v>20407</v>
      </c>
      <c r="I1391" s="3" t="s">
        <v>20408</v>
      </c>
    </row>
    <row r="1392" spans="1:9" ht="16.8" customHeight="1" x14ac:dyDescent="0.3">
      <c r="A1392" s="3" t="s">
        <v>3749</v>
      </c>
      <c r="B1392" s="3" t="s">
        <v>20302</v>
      </c>
      <c r="C1392" s="3" t="s">
        <v>20409</v>
      </c>
      <c r="D1392" s="3" t="s">
        <v>15476</v>
      </c>
      <c r="E1392" s="3" t="s">
        <v>20354</v>
      </c>
      <c r="F1392" s="3" t="s">
        <v>20410</v>
      </c>
      <c r="G1392" s="3" t="s">
        <v>20411</v>
      </c>
      <c r="H1392" s="3" t="s">
        <v>20412</v>
      </c>
      <c r="I1392" s="3" t="s">
        <v>20413</v>
      </c>
    </row>
    <row r="1393" spans="1:9" ht="16.8" customHeight="1" x14ac:dyDescent="0.3">
      <c r="A1393" s="3" t="s">
        <v>8936</v>
      </c>
      <c r="B1393" s="3" t="s">
        <v>15872</v>
      </c>
      <c r="C1393" s="3" t="s">
        <v>18426</v>
      </c>
      <c r="D1393" s="3" t="s">
        <v>18267</v>
      </c>
      <c r="E1393" s="3" t="s">
        <v>20414</v>
      </c>
      <c r="F1393" s="3" t="s">
        <v>20415</v>
      </c>
      <c r="G1393" s="3" t="s">
        <v>15591</v>
      </c>
    </row>
    <row r="1394" spans="1:9" ht="16.8" customHeight="1" x14ac:dyDescent="0.3">
      <c r="A1394" s="3" t="s">
        <v>8933</v>
      </c>
      <c r="B1394" s="3" t="s">
        <v>16252</v>
      </c>
      <c r="C1394" s="3" t="s">
        <v>15487</v>
      </c>
      <c r="D1394" s="3" t="s">
        <v>15476</v>
      </c>
      <c r="E1394" s="3" t="s">
        <v>20416</v>
      </c>
      <c r="F1394" s="3" t="s">
        <v>18059</v>
      </c>
      <c r="G1394" s="3" t="s">
        <v>15591</v>
      </c>
    </row>
    <row r="1395" spans="1:9" ht="16.8" customHeight="1" x14ac:dyDescent="0.3">
      <c r="A1395" s="3" t="s">
        <v>8939</v>
      </c>
      <c r="B1395" s="3" t="s">
        <v>15872</v>
      </c>
      <c r="C1395" s="3" t="s">
        <v>20417</v>
      </c>
      <c r="D1395" s="3" t="s">
        <v>17116</v>
      </c>
      <c r="G1395" s="3" t="s">
        <v>20418</v>
      </c>
      <c r="H1395" s="3" t="s">
        <v>20419</v>
      </c>
    </row>
    <row r="1396" spans="1:9" ht="16.8" customHeight="1" x14ac:dyDescent="0.3">
      <c r="A1396" s="3" t="s">
        <v>8948</v>
      </c>
      <c r="B1396" s="3" t="s">
        <v>18467</v>
      </c>
      <c r="C1396" s="3" t="s">
        <v>15487</v>
      </c>
      <c r="D1396" s="3" t="s">
        <v>15476</v>
      </c>
      <c r="E1396" s="3" t="s">
        <v>18324</v>
      </c>
      <c r="F1396" s="3" t="s">
        <v>20420</v>
      </c>
      <c r="G1396" s="3" t="s">
        <v>15591</v>
      </c>
    </row>
    <row r="1397" spans="1:9" ht="16.8" customHeight="1" x14ac:dyDescent="0.3">
      <c r="A1397" s="3" t="s">
        <v>7759</v>
      </c>
      <c r="B1397" s="3" t="s">
        <v>15644</v>
      </c>
      <c r="C1397" s="3" t="s">
        <v>15557</v>
      </c>
      <c r="D1397" s="3" t="s">
        <v>15476</v>
      </c>
      <c r="E1397" s="3" t="s">
        <v>18788</v>
      </c>
      <c r="F1397" s="3" t="s">
        <v>20421</v>
      </c>
      <c r="G1397" s="3" t="s">
        <v>15591</v>
      </c>
    </row>
    <row r="1398" spans="1:9" ht="16.8" customHeight="1" x14ac:dyDescent="0.3">
      <c r="A1398" s="3" t="s">
        <v>20422</v>
      </c>
      <c r="B1398" s="3" t="s">
        <v>15644</v>
      </c>
      <c r="C1398" s="3" t="s">
        <v>20423</v>
      </c>
      <c r="D1398" s="3" t="s">
        <v>17068</v>
      </c>
      <c r="E1398" s="3" t="s">
        <v>20424</v>
      </c>
      <c r="F1398" s="3" t="s">
        <v>20425</v>
      </c>
      <c r="G1398" s="3" t="s">
        <v>20426</v>
      </c>
      <c r="H1398" s="3" t="s">
        <v>20427</v>
      </c>
      <c r="I1398" s="3" t="s">
        <v>20428</v>
      </c>
    </row>
    <row r="1399" spans="1:9" ht="16.8" customHeight="1" x14ac:dyDescent="0.3">
      <c r="A1399" s="3" t="s">
        <v>20429</v>
      </c>
      <c r="B1399" s="3" t="s">
        <v>15656</v>
      </c>
      <c r="C1399" s="3" t="s">
        <v>15577</v>
      </c>
      <c r="D1399" s="3" t="s">
        <v>15476</v>
      </c>
      <c r="E1399" s="3" t="s">
        <v>20430</v>
      </c>
      <c r="F1399" s="3" t="s">
        <v>20431</v>
      </c>
      <c r="H1399" s="3" t="s">
        <v>20432</v>
      </c>
      <c r="I1399" s="3" t="s">
        <v>20433</v>
      </c>
    </row>
    <row r="1400" spans="1:9" ht="16.8" customHeight="1" x14ac:dyDescent="0.3">
      <c r="A1400" s="3" t="s">
        <v>20434</v>
      </c>
      <c r="B1400" s="3" t="s">
        <v>16252</v>
      </c>
      <c r="C1400" s="3" t="s">
        <v>20387</v>
      </c>
      <c r="D1400" s="3" t="s">
        <v>15476</v>
      </c>
    </row>
    <row r="1401" spans="1:9" ht="16.8" customHeight="1" x14ac:dyDescent="0.3">
      <c r="A1401" s="3" t="s">
        <v>7762</v>
      </c>
      <c r="B1401" s="3" t="s">
        <v>16859</v>
      </c>
      <c r="C1401" s="3" t="s">
        <v>19916</v>
      </c>
      <c r="D1401" s="3" t="s">
        <v>15476</v>
      </c>
      <c r="E1401" s="3" t="s">
        <v>20430</v>
      </c>
      <c r="F1401" s="3" t="s">
        <v>20435</v>
      </c>
      <c r="G1401" s="3" t="s">
        <v>15591</v>
      </c>
    </row>
    <row r="1402" spans="1:9" ht="16.8" customHeight="1" x14ac:dyDescent="0.3">
      <c r="A1402" s="3" t="s">
        <v>8927</v>
      </c>
      <c r="B1402" s="3" t="s">
        <v>15872</v>
      </c>
      <c r="C1402" s="3" t="s">
        <v>15487</v>
      </c>
      <c r="D1402" s="3" t="s">
        <v>15476</v>
      </c>
      <c r="E1402" s="3" t="s">
        <v>17330</v>
      </c>
      <c r="F1402" s="3" t="s">
        <v>20436</v>
      </c>
      <c r="H1402" s="3" t="s">
        <v>20437</v>
      </c>
      <c r="I1402" s="3" t="s">
        <v>20438</v>
      </c>
    </row>
    <row r="1403" spans="1:9" ht="16.8" customHeight="1" x14ac:dyDescent="0.3">
      <c r="A1403" s="3" t="s">
        <v>8954</v>
      </c>
      <c r="B1403" s="3" t="s">
        <v>20439</v>
      </c>
      <c r="C1403" s="3" t="s">
        <v>15522</v>
      </c>
      <c r="D1403" s="3" t="s">
        <v>15476</v>
      </c>
      <c r="E1403" s="3" t="s">
        <v>16171</v>
      </c>
      <c r="F1403" s="3" t="s">
        <v>20440</v>
      </c>
      <c r="G1403" s="3" t="s">
        <v>15591</v>
      </c>
    </row>
    <row r="1404" spans="1:9" ht="16.8" customHeight="1" x14ac:dyDescent="0.3">
      <c r="A1404" s="3" t="s">
        <v>20441</v>
      </c>
      <c r="B1404" s="3" t="s">
        <v>16090</v>
      </c>
      <c r="C1404" s="3" t="s">
        <v>15475</v>
      </c>
      <c r="D1404" s="3" t="s">
        <v>15476</v>
      </c>
      <c r="E1404" s="3" t="s">
        <v>15594</v>
      </c>
      <c r="F1404" s="3" t="s">
        <v>20322</v>
      </c>
      <c r="G1404" s="3" t="s">
        <v>15591</v>
      </c>
    </row>
    <row r="1405" spans="1:9" ht="16.8" customHeight="1" x14ac:dyDescent="0.3">
      <c r="A1405" s="3" t="s">
        <v>7780</v>
      </c>
      <c r="B1405" s="3" t="s">
        <v>15714</v>
      </c>
      <c r="C1405" s="3" t="s">
        <v>20442</v>
      </c>
      <c r="D1405" s="3" t="s">
        <v>15476</v>
      </c>
      <c r="E1405" s="3" t="s">
        <v>20443</v>
      </c>
      <c r="F1405" s="3" t="s">
        <v>20444</v>
      </c>
      <c r="H1405" s="3" t="s">
        <v>20445</v>
      </c>
      <c r="I1405" s="3" t="s">
        <v>20446</v>
      </c>
    </row>
    <row r="1406" spans="1:9" ht="16.8" customHeight="1" x14ac:dyDescent="0.3">
      <c r="A1406" s="3" t="s">
        <v>20447</v>
      </c>
      <c r="B1406" s="3" t="s">
        <v>15656</v>
      </c>
      <c r="C1406" s="3" t="s">
        <v>16788</v>
      </c>
      <c r="D1406" s="3" t="s">
        <v>16789</v>
      </c>
      <c r="E1406" s="3" t="s">
        <v>20448</v>
      </c>
      <c r="F1406" s="3" t="s">
        <v>20449</v>
      </c>
      <c r="H1406" s="3" t="s">
        <v>20450</v>
      </c>
      <c r="I1406" s="3" t="s">
        <v>20451</v>
      </c>
    </row>
    <row r="1407" spans="1:9" ht="16.8" customHeight="1" x14ac:dyDescent="0.3">
      <c r="A1407" s="3" t="s">
        <v>7782</v>
      </c>
      <c r="B1407" s="3" t="s">
        <v>15644</v>
      </c>
      <c r="C1407" s="3" t="s">
        <v>20452</v>
      </c>
      <c r="D1407" s="3" t="s">
        <v>19811</v>
      </c>
    </row>
    <row r="1408" spans="1:9" ht="16.8" customHeight="1" x14ac:dyDescent="0.3">
      <c r="A1408" s="3" t="s">
        <v>7787</v>
      </c>
      <c r="B1408" s="3" t="s">
        <v>15644</v>
      </c>
      <c r="C1408" s="3" t="s">
        <v>20453</v>
      </c>
      <c r="D1408" s="3" t="s">
        <v>15476</v>
      </c>
      <c r="E1408" s="3" t="s">
        <v>20454</v>
      </c>
      <c r="F1408" s="3" t="s">
        <v>20455</v>
      </c>
      <c r="G1408" s="3" t="s">
        <v>15591</v>
      </c>
    </row>
    <row r="1409" spans="1:9" ht="16.8" customHeight="1" x14ac:dyDescent="0.3">
      <c r="A1409" s="3" t="s">
        <v>7778</v>
      </c>
      <c r="B1409" s="3" t="s">
        <v>15644</v>
      </c>
      <c r="C1409" s="3" t="s">
        <v>15487</v>
      </c>
      <c r="D1409" s="3" t="s">
        <v>15476</v>
      </c>
      <c r="E1409" s="3" t="s">
        <v>20456</v>
      </c>
      <c r="F1409" s="3" t="s">
        <v>20457</v>
      </c>
      <c r="G1409" s="3" t="s">
        <v>20458</v>
      </c>
      <c r="H1409" s="3" t="s">
        <v>20459</v>
      </c>
      <c r="I1409" s="3" t="s">
        <v>18134</v>
      </c>
    </row>
    <row r="1410" spans="1:9" ht="16.8" customHeight="1" x14ac:dyDescent="0.3">
      <c r="A1410" s="3" t="s">
        <v>7805</v>
      </c>
      <c r="B1410" s="3" t="s">
        <v>16090</v>
      </c>
      <c r="C1410" s="3" t="s">
        <v>15487</v>
      </c>
      <c r="D1410" s="3" t="s">
        <v>15476</v>
      </c>
      <c r="E1410" s="3" t="s">
        <v>16171</v>
      </c>
      <c r="F1410" s="3" t="s">
        <v>20460</v>
      </c>
      <c r="G1410" s="3" t="s">
        <v>15591</v>
      </c>
    </row>
    <row r="1411" spans="1:9" ht="16.8" customHeight="1" x14ac:dyDescent="0.3">
      <c r="A1411" s="3" t="s">
        <v>7808</v>
      </c>
      <c r="B1411" s="3" t="s">
        <v>15644</v>
      </c>
      <c r="C1411" s="3" t="s">
        <v>17767</v>
      </c>
      <c r="D1411" s="3" t="s">
        <v>17768</v>
      </c>
      <c r="E1411" s="3" t="s">
        <v>20461</v>
      </c>
      <c r="F1411" s="3" t="s">
        <v>20462</v>
      </c>
      <c r="G1411" s="3" t="s">
        <v>20463</v>
      </c>
      <c r="H1411" s="3" t="s">
        <v>20464</v>
      </c>
      <c r="I1411" s="3" t="s">
        <v>20465</v>
      </c>
    </row>
    <row r="1412" spans="1:9" ht="16.8" customHeight="1" x14ac:dyDescent="0.3">
      <c r="A1412" s="3" t="s">
        <v>7797</v>
      </c>
      <c r="B1412" s="3" t="s">
        <v>15644</v>
      </c>
      <c r="C1412" s="3" t="s">
        <v>15854</v>
      </c>
      <c r="D1412" s="3" t="s">
        <v>16474</v>
      </c>
      <c r="E1412" s="3" t="s">
        <v>20466</v>
      </c>
      <c r="F1412" s="3" t="s">
        <v>20467</v>
      </c>
      <c r="H1412" s="3" t="s">
        <v>20468</v>
      </c>
      <c r="I1412" s="3" t="s">
        <v>20469</v>
      </c>
    </row>
    <row r="1413" spans="1:9" ht="16.8" customHeight="1" x14ac:dyDescent="0.3">
      <c r="A1413" s="3" t="s">
        <v>20470</v>
      </c>
      <c r="B1413" s="3" t="s">
        <v>15656</v>
      </c>
      <c r="C1413" s="3" t="s">
        <v>15704</v>
      </c>
      <c r="D1413" s="3" t="s">
        <v>17549</v>
      </c>
      <c r="H1413" s="3" t="s">
        <v>20471</v>
      </c>
    </row>
    <row r="1414" spans="1:9" ht="16.8" customHeight="1" x14ac:dyDescent="0.3">
      <c r="A1414" s="3" t="s">
        <v>17056</v>
      </c>
      <c r="B1414" s="3" t="s">
        <v>20472</v>
      </c>
      <c r="C1414" s="3" t="s">
        <v>20473</v>
      </c>
      <c r="D1414" s="3" t="s">
        <v>20474</v>
      </c>
      <c r="E1414" s="3" t="s">
        <v>17058</v>
      </c>
      <c r="F1414" s="3" t="s">
        <v>17059</v>
      </c>
      <c r="G1414" s="3" t="s">
        <v>20475</v>
      </c>
    </row>
    <row r="1415" spans="1:9" ht="16.8" customHeight="1" x14ac:dyDescent="0.3">
      <c r="A1415" s="3" t="s">
        <v>7823</v>
      </c>
      <c r="B1415" s="3" t="s">
        <v>15644</v>
      </c>
      <c r="C1415" s="3" t="s">
        <v>20476</v>
      </c>
      <c r="D1415" s="3" t="s">
        <v>16908</v>
      </c>
      <c r="I1415" s="3" t="s">
        <v>20477</v>
      </c>
    </row>
    <row r="1416" spans="1:9" ht="16.8" customHeight="1" x14ac:dyDescent="0.3">
      <c r="A1416" s="3" t="s">
        <v>7792</v>
      </c>
      <c r="B1416" s="3" t="s">
        <v>15644</v>
      </c>
      <c r="C1416" s="3" t="s">
        <v>20478</v>
      </c>
      <c r="D1416" s="3" t="s">
        <v>20479</v>
      </c>
      <c r="E1416" s="3" t="s">
        <v>20480</v>
      </c>
      <c r="F1416" s="3" t="s">
        <v>20449</v>
      </c>
      <c r="G1416" s="3" t="s">
        <v>20481</v>
      </c>
      <c r="H1416" s="3" t="s">
        <v>20482</v>
      </c>
      <c r="I1416" s="3" t="s">
        <v>20483</v>
      </c>
    </row>
    <row r="1417" spans="1:9" ht="16.8" customHeight="1" x14ac:dyDescent="0.3">
      <c r="A1417" s="3" t="s">
        <v>20484</v>
      </c>
      <c r="B1417" s="3" t="s">
        <v>18510</v>
      </c>
      <c r="C1417" s="3" t="s">
        <v>15503</v>
      </c>
      <c r="D1417" s="3" t="s">
        <v>15476</v>
      </c>
      <c r="E1417" s="3" t="s">
        <v>16729</v>
      </c>
      <c r="F1417" s="3" t="s">
        <v>20485</v>
      </c>
      <c r="G1417" s="3" t="s">
        <v>15591</v>
      </c>
    </row>
    <row r="1418" spans="1:9" ht="16.8" customHeight="1" x14ac:dyDescent="0.3">
      <c r="A1418" s="3" t="s">
        <v>20486</v>
      </c>
      <c r="B1418" s="3" t="s">
        <v>20487</v>
      </c>
      <c r="C1418" s="3" t="s">
        <v>20181</v>
      </c>
      <c r="D1418" s="3" t="s">
        <v>17216</v>
      </c>
    </row>
    <row r="1419" spans="1:9" ht="16.8" customHeight="1" x14ac:dyDescent="0.3">
      <c r="A1419" s="3" t="s">
        <v>12878</v>
      </c>
      <c r="B1419" s="3" t="s">
        <v>15762</v>
      </c>
      <c r="C1419" s="3" t="s">
        <v>15719</v>
      </c>
      <c r="D1419" s="3" t="s">
        <v>15476</v>
      </c>
    </row>
    <row r="1420" spans="1:9" ht="16.8" customHeight="1" x14ac:dyDescent="0.3">
      <c r="A1420" s="3" t="s">
        <v>12876</v>
      </c>
      <c r="B1420" s="3" t="s">
        <v>15486</v>
      </c>
      <c r="C1420" s="3" t="s">
        <v>15519</v>
      </c>
      <c r="D1420" s="3" t="s">
        <v>15476</v>
      </c>
      <c r="E1420" s="3" t="s">
        <v>20488</v>
      </c>
      <c r="F1420" s="3" t="s">
        <v>20489</v>
      </c>
      <c r="G1420" s="3" t="s">
        <v>15591</v>
      </c>
    </row>
    <row r="1421" spans="1:9" ht="16.8" customHeight="1" x14ac:dyDescent="0.3">
      <c r="A1421" s="3" t="s">
        <v>12911</v>
      </c>
      <c r="B1421" s="3" t="s">
        <v>15523</v>
      </c>
      <c r="C1421" s="3" t="s">
        <v>15503</v>
      </c>
      <c r="D1421" s="3" t="s">
        <v>15476</v>
      </c>
      <c r="E1421" s="3" t="s">
        <v>20490</v>
      </c>
      <c r="F1421" s="3" t="s">
        <v>20491</v>
      </c>
      <c r="G1421" s="3" t="s">
        <v>15591</v>
      </c>
    </row>
    <row r="1422" spans="1:9" ht="16.8" customHeight="1" x14ac:dyDescent="0.3">
      <c r="A1422" s="3" t="s">
        <v>20492</v>
      </c>
      <c r="B1422" s="3" t="s">
        <v>15644</v>
      </c>
      <c r="C1422" s="3" t="s">
        <v>18869</v>
      </c>
      <c r="D1422" s="3" t="s">
        <v>15533</v>
      </c>
      <c r="E1422" s="3" t="s">
        <v>20493</v>
      </c>
      <c r="F1422" s="3" t="s">
        <v>20494</v>
      </c>
      <c r="H1422" s="3" t="s">
        <v>20495</v>
      </c>
      <c r="I1422" s="3" t="s">
        <v>20496</v>
      </c>
    </row>
    <row r="1423" spans="1:9" ht="16.8" customHeight="1" x14ac:dyDescent="0.3">
      <c r="A1423" s="3" t="s">
        <v>12915</v>
      </c>
      <c r="B1423" s="3" t="s">
        <v>15470</v>
      </c>
      <c r="C1423" s="3" t="s">
        <v>20497</v>
      </c>
      <c r="D1423" s="3" t="s">
        <v>15476</v>
      </c>
    </row>
    <row r="1424" spans="1:9" ht="16.8" customHeight="1" x14ac:dyDescent="0.3">
      <c r="A1424" s="3" t="s">
        <v>12870</v>
      </c>
      <c r="B1424" s="3" t="s">
        <v>15589</v>
      </c>
      <c r="C1424" s="3" t="s">
        <v>17535</v>
      </c>
      <c r="D1424" s="3" t="s">
        <v>15476</v>
      </c>
      <c r="E1424" s="3" t="s">
        <v>18224</v>
      </c>
      <c r="F1424" s="3" t="s">
        <v>20498</v>
      </c>
    </row>
    <row r="1425" spans="1:9" ht="16.8" customHeight="1" x14ac:dyDescent="0.3">
      <c r="A1425" s="3" t="s">
        <v>12913</v>
      </c>
      <c r="B1425" s="3" t="s">
        <v>20499</v>
      </c>
      <c r="C1425" s="3" t="s">
        <v>20500</v>
      </c>
      <c r="D1425" s="3" t="s">
        <v>20501</v>
      </c>
    </row>
    <row r="1426" spans="1:9" ht="16.8" customHeight="1" x14ac:dyDescent="0.3">
      <c r="A1426" s="3" t="s">
        <v>12880</v>
      </c>
      <c r="B1426" s="3" t="s">
        <v>20502</v>
      </c>
      <c r="C1426" s="3" t="s">
        <v>15524</v>
      </c>
      <c r="D1426" s="3" t="s">
        <v>15476</v>
      </c>
      <c r="E1426" s="3" t="s">
        <v>20503</v>
      </c>
      <c r="F1426" s="3" t="s">
        <v>20504</v>
      </c>
      <c r="G1426" s="3" t="s">
        <v>15591</v>
      </c>
    </row>
    <row r="1427" spans="1:9" ht="16.8" customHeight="1" x14ac:dyDescent="0.3">
      <c r="A1427" s="3" t="s">
        <v>2519</v>
      </c>
      <c r="B1427" s="3" t="s">
        <v>20505</v>
      </c>
      <c r="C1427" s="3" t="s">
        <v>15557</v>
      </c>
      <c r="D1427" s="3" t="s">
        <v>15476</v>
      </c>
      <c r="E1427" s="3" t="s">
        <v>20150</v>
      </c>
      <c r="F1427" s="3" t="s">
        <v>20506</v>
      </c>
      <c r="G1427" s="3" t="s">
        <v>20507</v>
      </c>
      <c r="H1427" s="3" t="s">
        <v>20508</v>
      </c>
      <c r="I1427" s="3" t="s">
        <v>20509</v>
      </c>
    </row>
    <row r="1428" spans="1:9" ht="16.8" customHeight="1" x14ac:dyDescent="0.3">
      <c r="A1428" s="3" t="s">
        <v>20510</v>
      </c>
      <c r="C1428" s="3" t="s">
        <v>20511</v>
      </c>
      <c r="D1428" s="3" t="s">
        <v>20512</v>
      </c>
      <c r="E1428" s="3" t="s">
        <v>20513</v>
      </c>
      <c r="F1428" s="3" t="s">
        <v>20449</v>
      </c>
      <c r="G1428" s="3" t="s">
        <v>20514</v>
      </c>
      <c r="H1428" s="3" t="s">
        <v>20515</v>
      </c>
      <c r="I1428" s="3" t="s">
        <v>20516</v>
      </c>
    </row>
    <row r="1429" spans="1:9" ht="16.8" customHeight="1" x14ac:dyDescent="0.3">
      <c r="A1429" s="3" t="s">
        <v>2494</v>
      </c>
      <c r="C1429" s="3" t="s">
        <v>15519</v>
      </c>
      <c r="D1429" s="3" t="s">
        <v>15476</v>
      </c>
    </row>
    <row r="1430" spans="1:9" ht="16.8" customHeight="1" x14ac:dyDescent="0.3">
      <c r="A1430" s="3" t="s">
        <v>5503</v>
      </c>
      <c r="B1430" s="3" t="s">
        <v>20517</v>
      </c>
      <c r="C1430" s="3" t="s">
        <v>20518</v>
      </c>
      <c r="D1430" s="3" t="s">
        <v>20519</v>
      </c>
      <c r="E1430" s="3" t="s">
        <v>15732</v>
      </c>
      <c r="F1430" s="3" t="s">
        <v>20520</v>
      </c>
      <c r="G1430" s="3" t="s">
        <v>20521</v>
      </c>
      <c r="H1430" s="3" t="s">
        <v>20522</v>
      </c>
    </row>
    <row r="1431" spans="1:9" ht="16.8" customHeight="1" x14ac:dyDescent="0.3">
      <c r="A1431" s="3" t="s">
        <v>20523</v>
      </c>
      <c r="C1431" s="3" t="s">
        <v>15564</v>
      </c>
      <c r="D1431" s="3" t="s">
        <v>15476</v>
      </c>
      <c r="E1431" s="3" t="s">
        <v>18209</v>
      </c>
      <c r="F1431" s="3" t="s">
        <v>20524</v>
      </c>
      <c r="G1431" s="3" t="s">
        <v>15591</v>
      </c>
    </row>
    <row r="1432" spans="1:9" ht="16.8" customHeight="1" x14ac:dyDescent="0.3">
      <c r="A1432" s="3" t="s">
        <v>12923</v>
      </c>
      <c r="B1432" s="3" t="s">
        <v>15722</v>
      </c>
      <c r="C1432" s="3" t="s">
        <v>16463</v>
      </c>
      <c r="D1432" s="3" t="s">
        <v>15476</v>
      </c>
      <c r="E1432" s="3" t="s">
        <v>20525</v>
      </c>
      <c r="F1432" s="3" t="s">
        <v>20526</v>
      </c>
      <c r="G1432" s="3" t="s">
        <v>15591</v>
      </c>
    </row>
    <row r="1433" spans="1:9" ht="16.8" customHeight="1" x14ac:dyDescent="0.3">
      <c r="A1433" s="3" t="s">
        <v>20527</v>
      </c>
      <c r="B1433" s="3" t="s">
        <v>15644</v>
      </c>
      <c r="C1433" s="3" t="s">
        <v>20528</v>
      </c>
      <c r="D1433" s="3" t="s">
        <v>18108</v>
      </c>
      <c r="E1433" s="3" t="s">
        <v>20529</v>
      </c>
      <c r="F1433" s="3" t="s">
        <v>2880</v>
      </c>
      <c r="G1433" s="3" t="s">
        <v>20530</v>
      </c>
      <c r="H1433" s="3" t="s">
        <v>20531</v>
      </c>
      <c r="I1433" s="3" t="s">
        <v>20532</v>
      </c>
    </row>
    <row r="1434" spans="1:9" ht="16.8" customHeight="1" x14ac:dyDescent="0.3">
      <c r="A1434" s="3" t="s">
        <v>4522</v>
      </c>
      <c r="B1434" s="3" t="s">
        <v>16778</v>
      </c>
      <c r="C1434" s="3" t="s">
        <v>15906</v>
      </c>
      <c r="D1434" s="3" t="s">
        <v>15476</v>
      </c>
      <c r="E1434" s="3" t="s">
        <v>16779</v>
      </c>
      <c r="F1434" s="3" t="s">
        <v>16780</v>
      </c>
      <c r="G1434" s="3" t="s">
        <v>15591</v>
      </c>
    </row>
    <row r="1435" spans="1:9" ht="16.8" customHeight="1" x14ac:dyDescent="0.3">
      <c r="A1435" s="3" t="s">
        <v>20533</v>
      </c>
      <c r="B1435" s="3" t="s">
        <v>15656</v>
      </c>
      <c r="C1435" s="3" t="s">
        <v>20534</v>
      </c>
      <c r="D1435" s="3" t="s">
        <v>16191</v>
      </c>
      <c r="E1435" s="3" t="s">
        <v>20535</v>
      </c>
      <c r="F1435" s="3" t="s">
        <v>20536</v>
      </c>
      <c r="H1435" s="3" t="s">
        <v>20537</v>
      </c>
      <c r="I1435" s="3" t="s">
        <v>20538</v>
      </c>
    </row>
    <row r="1436" spans="1:9" ht="16.8" customHeight="1" x14ac:dyDescent="0.3">
      <c r="A1436" s="3" t="s">
        <v>20539</v>
      </c>
      <c r="B1436" s="3" t="s">
        <v>20540</v>
      </c>
      <c r="C1436" s="3" t="s">
        <v>16467</v>
      </c>
      <c r="D1436" s="3" t="s">
        <v>16216</v>
      </c>
      <c r="H1436" s="3" t="s">
        <v>20541</v>
      </c>
    </row>
    <row r="1437" spans="1:9" ht="16.8" customHeight="1" x14ac:dyDescent="0.3">
      <c r="A1437" s="3" t="s">
        <v>5495</v>
      </c>
      <c r="B1437" s="3" t="s">
        <v>20540</v>
      </c>
      <c r="C1437" s="3" t="s">
        <v>20542</v>
      </c>
      <c r="D1437" s="3" t="s">
        <v>15476</v>
      </c>
      <c r="E1437" s="3" t="s">
        <v>20543</v>
      </c>
      <c r="F1437" s="3" t="s">
        <v>20544</v>
      </c>
    </row>
    <row r="1438" spans="1:9" ht="16.8" customHeight="1" x14ac:dyDescent="0.3">
      <c r="A1438" s="3" t="s">
        <v>2883</v>
      </c>
      <c r="B1438" s="3" t="s">
        <v>15937</v>
      </c>
      <c r="C1438" s="3" t="s">
        <v>15838</v>
      </c>
      <c r="D1438" s="3" t="s">
        <v>20545</v>
      </c>
      <c r="E1438" s="3" t="s">
        <v>20546</v>
      </c>
      <c r="F1438" s="3" t="s">
        <v>20547</v>
      </c>
    </row>
    <row r="1439" spans="1:9" ht="16.8" customHeight="1" x14ac:dyDescent="0.3">
      <c r="A1439" s="3" t="s">
        <v>12519</v>
      </c>
      <c r="B1439" s="3" t="s">
        <v>15523</v>
      </c>
      <c r="C1439" s="3" t="s">
        <v>15719</v>
      </c>
      <c r="D1439" s="3" t="s">
        <v>15476</v>
      </c>
      <c r="E1439" s="3" t="s">
        <v>16494</v>
      </c>
      <c r="F1439" s="3" t="s">
        <v>20548</v>
      </c>
    </row>
    <row r="1440" spans="1:9" ht="16.8" customHeight="1" x14ac:dyDescent="0.3">
      <c r="A1440" s="3" t="s">
        <v>2887</v>
      </c>
      <c r="B1440" s="3" t="s">
        <v>16408</v>
      </c>
      <c r="C1440" s="3" t="s">
        <v>19357</v>
      </c>
      <c r="D1440" s="3" t="s">
        <v>15476</v>
      </c>
      <c r="E1440" s="3" t="s">
        <v>20549</v>
      </c>
      <c r="F1440" s="3" t="s">
        <v>20547</v>
      </c>
      <c r="G1440" s="3" t="s">
        <v>15591</v>
      </c>
    </row>
    <row r="1441" spans="1:9" ht="16.8" customHeight="1" x14ac:dyDescent="0.3">
      <c r="A1441" s="3" t="s">
        <v>7811</v>
      </c>
      <c r="B1441" s="3" t="s">
        <v>17770</v>
      </c>
      <c r="C1441" s="3" t="s">
        <v>15557</v>
      </c>
      <c r="D1441" s="3" t="s">
        <v>15476</v>
      </c>
      <c r="E1441" s="3" t="s">
        <v>20550</v>
      </c>
      <c r="F1441" s="3" t="s">
        <v>20551</v>
      </c>
      <c r="G1441" s="3" t="s">
        <v>15591</v>
      </c>
    </row>
    <row r="1442" spans="1:9" ht="16.8" customHeight="1" x14ac:dyDescent="0.3">
      <c r="A1442" s="3" t="s">
        <v>12532</v>
      </c>
      <c r="B1442" s="3" t="s">
        <v>15523</v>
      </c>
      <c r="C1442" s="3" t="s">
        <v>18883</v>
      </c>
      <c r="D1442" s="3" t="s">
        <v>20301</v>
      </c>
      <c r="E1442" s="3" t="s">
        <v>20552</v>
      </c>
      <c r="F1442" s="3" t="s">
        <v>20553</v>
      </c>
      <c r="G1442" s="3" t="s">
        <v>15591</v>
      </c>
    </row>
    <row r="1443" spans="1:9" ht="16.8" customHeight="1" x14ac:dyDescent="0.3">
      <c r="A1443" s="3" t="s">
        <v>12517</v>
      </c>
      <c r="B1443" s="3" t="s">
        <v>15523</v>
      </c>
      <c r="C1443" s="3" t="s">
        <v>15503</v>
      </c>
      <c r="D1443" s="3" t="s">
        <v>15476</v>
      </c>
      <c r="E1443" s="3" t="s">
        <v>15516</v>
      </c>
      <c r="F1443" s="3" t="s">
        <v>20498</v>
      </c>
      <c r="G1443" s="3" t="s">
        <v>15591</v>
      </c>
    </row>
    <row r="1444" spans="1:9" ht="16.8" customHeight="1" x14ac:dyDescent="0.3">
      <c r="A1444" s="3" t="s">
        <v>5497</v>
      </c>
      <c r="B1444" s="3" t="s">
        <v>20554</v>
      </c>
      <c r="C1444" s="3" t="s">
        <v>20555</v>
      </c>
      <c r="D1444" s="3" t="s">
        <v>16620</v>
      </c>
      <c r="E1444" s="3" t="s">
        <v>20556</v>
      </c>
      <c r="F1444" s="3" t="s">
        <v>20557</v>
      </c>
    </row>
    <row r="1445" spans="1:9" ht="16.8" customHeight="1" x14ac:dyDescent="0.3">
      <c r="A1445" s="3" t="s">
        <v>12522</v>
      </c>
      <c r="B1445" s="3" t="s">
        <v>15527</v>
      </c>
      <c r="C1445" s="3" t="s">
        <v>15528</v>
      </c>
      <c r="D1445" s="3" t="s">
        <v>15476</v>
      </c>
      <c r="E1445" s="3" t="s">
        <v>20558</v>
      </c>
      <c r="F1445" s="3" t="s">
        <v>20559</v>
      </c>
    </row>
    <row r="1446" spans="1:9" ht="16.8" customHeight="1" x14ac:dyDescent="0.3">
      <c r="A1446" s="3" t="s">
        <v>14652</v>
      </c>
      <c r="B1446" s="3" t="s">
        <v>17088</v>
      </c>
      <c r="C1446" s="3" t="s">
        <v>17372</v>
      </c>
      <c r="D1446" s="3" t="s">
        <v>18493</v>
      </c>
      <c r="E1446" s="3" t="s">
        <v>20560</v>
      </c>
      <c r="F1446" s="3" t="s">
        <v>20561</v>
      </c>
      <c r="H1446" s="3" t="s">
        <v>20562</v>
      </c>
      <c r="I1446" s="3" t="s">
        <v>20563</v>
      </c>
    </row>
    <row r="1447" spans="1:9" ht="16.8" customHeight="1" x14ac:dyDescent="0.3">
      <c r="A1447" s="3" t="s">
        <v>12526</v>
      </c>
      <c r="B1447" s="3" t="s">
        <v>20564</v>
      </c>
      <c r="C1447" s="3" t="s">
        <v>15475</v>
      </c>
      <c r="D1447" s="3" t="s">
        <v>15476</v>
      </c>
      <c r="E1447" s="3" t="s">
        <v>16729</v>
      </c>
      <c r="F1447" s="3" t="s">
        <v>20565</v>
      </c>
    </row>
    <row r="1448" spans="1:9" ht="16.8" customHeight="1" x14ac:dyDescent="0.3">
      <c r="A1448" s="3" t="s">
        <v>20566</v>
      </c>
      <c r="B1448" s="3" t="s">
        <v>16561</v>
      </c>
      <c r="C1448" s="3" t="s">
        <v>20567</v>
      </c>
      <c r="D1448" s="3" t="s">
        <v>15476</v>
      </c>
      <c r="E1448" s="3" t="s">
        <v>15484</v>
      </c>
      <c r="F1448" s="3" t="s">
        <v>20568</v>
      </c>
    </row>
    <row r="1449" spans="1:9" ht="16.8" customHeight="1" x14ac:dyDescent="0.3">
      <c r="A1449" s="3" t="s">
        <v>14649</v>
      </c>
      <c r="B1449" s="3" t="s">
        <v>17088</v>
      </c>
      <c r="C1449" s="3" t="s">
        <v>18478</v>
      </c>
      <c r="D1449" s="3" t="s">
        <v>16404</v>
      </c>
      <c r="E1449" s="3" t="s">
        <v>20569</v>
      </c>
      <c r="F1449" s="3" t="s">
        <v>20570</v>
      </c>
      <c r="H1449" s="3" t="s">
        <v>20571</v>
      </c>
      <c r="I1449" s="3" t="s">
        <v>20572</v>
      </c>
    </row>
    <row r="1450" spans="1:9" ht="16.8" customHeight="1" x14ac:dyDescent="0.3">
      <c r="A1450" s="3" t="s">
        <v>12536</v>
      </c>
      <c r="B1450" s="3" t="s">
        <v>15550</v>
      </c>
      <c r="C1450" s="3" t="s">
        <v>16004</v>
      </c>
      <c r="D1450" s="3" t="s">
        <v>15476</v>
      </c>
      <c r="E1450" s="3" t="s">
        <v>18291</v>
      </c>
      <c r="F1450" s="3" t="s">
        <v>20573</v>
      </c>
    </row>
    <row r="1451" spans="1:9" ht="16.8" customHeight="1" x14ac:dyDescent="0.3">
      <c r="A1451" s="3" t="s">
        <v>3227</v>
      </c>
      <c r="B1451" s="3" t="s">
        <v>16435</v>
      </c>
      <c r="C1451" s="3" t="s">
        <v>16315</v>
      </c>
      <c r="D1451" s="3" t="s">
        <v>20574</v>
      </c>
      <c r="E1451" s="3" t="s">
        <v>20575</v>
      </c>
      <c r="F1451" s="3" t="s">
        <v>20576</v>
      </c>
      <c r="G1451" s="3" t="s">
        <v>20577</v>
      </c>
      <c r="H1451" s="3" t="s">
        <v>20578</v>
      </c>
      <c r="I1451" s="3" t="s">
        <v>20579</v>
      </c>
    </row>
    <row r="1452" spans="1:9" ht="16.8" customHeight="1" x14ac:dyDescent="0.3">
      <c r="A1452" s="3" t="s">
        <v>7114</v>
      </c>
      <c r="B1452" s="3" t="s">
        <v>16927</v>
      </c>
      <c r="C1452" s="3" t="s">
        <v>16985</v>
      </c>
      <c r="D1452" s="3" t="s">
        <v>17260</v>
      </c>
      <c r="E1452" s="3" t="s">
        <v>20580</v>
      </c>
      <c r="F1452" s="3" t="s">
        <v>20581</v>
      </c>
      <c r="G1452" s="3" t="s">
        <v>20582</v>
      </c>
      <c r="H1452" s="3" t="s">
        <v>20583</v>
      </c>
      <c r="I1452" s="3" t="s">
        <v>20584</v>
      </c>
    </row>
    <row r="1453" spans="1:9" ht="16.8" customHeight="1" x14ac:dyDescent="0.3">
      <c r="A1453" s="3" t="s">
        <v>3215</v>
      </c>
      <c r="B1453" s="3" t="s">
        <v>18787</v>
      </c>
      <c r="C1453" s="3" t="s">
        <v>15557</v>
      </c>
      <c r="D1453" s="3" t="s">
        <v>15476</v>
      </c>
      <c r="E1453" s="3" t="s">
        <v>18351</v>
      </c>
      <c r="F1453" s="3" t="s">
        <v>20568</v>
      </c>
      <c r="G1453" s="3" t="s">
        <v>15591</v>
      </c>
    </row>
    <row r="1454" spans="1:9" ht="16.8" customHeight="1" x14ac:dyDescent="0.3">
      <c r="A1454" s="3" t="s">
        <v>3222</v>
      </c>
      <c r="B1454" s="3" t="s">
        <v>18467</v>
      </c>
      <c r="C1454" s="3" t="s">
        <v>15487</v>
      </c>
      <c r="D1454" s="3" t="s">
        <v>15476</v>
      </c>
      <c r="E1454" s="3" t="s">
        <v>20585</v>
      </c>
      <c r="F1454" s="3" t="s">
        <v>20586</v>
      </c>
      <c r="G1454" s="3" t="s">
        <v>20587</v>
      </c>
      <c r="H1454" s="3" t="s">
        <v>20588</v>
      </c>
      <c r="I1454" s="3" t="s">
        <v>20589</v>
      </c>
    </row>
    <row r="1455" spans="1:9" ht="16.8" customHeight="1" x14ac:dyDescent="0.3">
      <c r="A1455" s="3" t="s">
        <v>7131</v>
      </c>
      <c r="B1455" s="3" t="s">
        <v>17569</v>
      </c>
      <c r="C1455" s="3" t="s">
        <v>15487</v>
      </c>
      <c r="D1455" s="3" t="s">
        <v>15476</v>
      </c>
    </row>
    <row r="1456" spans="1:9" ht="16.8" customHeight="1" x14ac:dyDescent="0.3">
      <c r="A1456" s="3" t="s">
        <v>20590</v>
      </c>
      <c r="B1456" s="3" t="s">
        <v>20591</v>
      </c>
      <c r="C1456" s="3" t="s">
        <v>16351</v>
      </c>
      <c r="D1456" s="3" t="s">
        <v>15476</v>
      </c>
      <c r="E1456" s="3" t="s">
        <v>20592</v>
      </c>
      <c r="F1456" s="3" t="s">
        <v>20593</v>
      </c>
      <c r="G1456" s="3" t="s">
        <v>15591</v>
      </c>
    </row>
    <row r="1457" spans="1:9" ht="16.8" customHeight="1" x14ac:dyDescent="0.3">
      <c r="A1457" s="3" t="s">
        <v>20594</v>
      </c>
      <c r="B1457" s="3" t="s">
        <v>20595</v>
      </c>
      <c r="C1457" s="3" t="s">
        <v>20596</v>
      </c>
      <c r="D1457" s="3" t="s">
        <v>20597</v>
      </c>
      <c r="E1457" s="3" t="s">
        <v>16948</v>
      </c>
      <c r="F1457" s="3" t="s">
        <v>20598</v>
      </c>
      <c r="H1457" s="3" t="s">
        <v>20599</v>
      </c>
      <c r="I1457" s="3" t="s">
        <v>20600</v>
      </c>
    </row>
    <row r="1458" spans="1:9" ht="16.8" customHeight="1" x14ac:dyDescent="0.3">
      <c r="A1458" s="3" t="s">
        <v>7128</v>
      </c>
      <c r="B1458" s="3" t="s">
        <v>16927</v>
      </c>
      <c r="C1458" s="3" t="s">
        <v>16008</v>
      </c>
      <c r="D1458" s="3" t="s">
        <v>17451</v>
      </c>
      <c r="E1458" s="3" t="s">
        <v>16948</v>
      </c>
      <c r="F1458" s="3" t="s">
        <v>20601</v>
      </c>
      <c r="H1458" s="3" t="s">
        <v>20602</v>
      </c>
      <c r="I1458" s="3" t="s">
        <v>20603</v>
      </c>
    </row>
    <row r="1459" spans="1:9" ht="16.8" customHeight="1" x14ac:dyDescent="0.3">
      <c r="A1459" s="3" t="s">
        <v>20604</v>
      </c>
      <c r="B1459" s="3" t="s">
        <v>16646</v>
      </c>
      <c r="C1459" s="3" t="s">
        <v>20605</v>
      </c>
      <c r="D1459" s="3" t="s">
        <v>20606</v>
      </c>
      <c r="G1459" s="3" t="s">
        <v>20607</v>
      </c>
      <c r="H1459" s="3" t="s">
        <v>20608</v>
      </c>
    </row>
    <row r="1460" spans="1:9" ht="16.8" customHeight="1" x14ac:dyDescent="0.3">
      <c r="A1460" s="3" t="s">
        <v>7123</v>
      </c>
      <c r="B1460" s="3" t="s">
        <v>16927</v>
      </c>
      <c r="C1460" s="3" t="s">
        <v>15808</v>
      </c>
      <c r="D1460" s="3" t="s">
        <v>19269</v>
      </c>
      <c r="E1460" s="3" t="s">
        <v>20609</v>
      </c>
      <c r="F1460" s="3" t="s">
        <v>20610</v>
      </c>
      <c r="H1460" s="3" t="s">
        <v>20611</v>
      </c>
      <c r="I1460" s="3" t="s">
        <v>20612</v>
      </c>
    </row>
    <row r="1461" spans="1:9" ht="16.8" customHeight="1" x14ac:dyDescent="0.3">
      <c r="A1461" s="3" t="s">
        <v>5803</v>
      </c>
      <c r="B1461" s="3" t="s">
        <v>20613</v>
      </c>
      <c r="C1461" s="3" t="s">
        <v>16225</v>
      </c>
      <c r="D1461" s="3" t="s">
        <v>16226</v>
      </c>
      <c r="H1461" s="3" t="s">
        <v>20614</v>
      </c>
    </row>
    <row r="1462" spans="1:9" ht="16.8" customHeight="1" x14ac:dyDescent="0.3">
      <c r="A1462" s="3" t="s">
        <v>5781</v>
      </c>
      <c r="B1462" s="3" t="s">
        <v>20114</v>
      </c>
      <c r="C1462" s="3" t="s">
        <v>18279</v>
      </c>
      <c r="D1462" s="3" t="s">
        <v>17674</v>
      </c>
      <c r="E1462" s="3" t="s">
        <v>20615</v>
      </c>
      <c r="F1462" s="3" t="s">
        <v>20616</v>
      </c>
      <c r="H1462" s="3" t="s">
        <v>20617</v>
      </c>
      <c r="I1462" s="3" t="s">
        <v>15936</v>
      </c>
    </row>
    <row r="1463" spans="1:9" ht="16.8" customHeight="1" x14ac:dyDescent="0.3">
      <c r="A1463" s="3" t="s">
        <v>20618</v>
      </c>
      <c r="B1463" s="3" t="s">
        <v>20619</v>
      </c>
      <c r="C1463" s="3" t="s">
        <v>16372</v>
      </c>
      <c r="D1463" s="3" t="s">
        <v>16210</v>
      </c>
      <c r="H1463" s="3" t="s">
        <v>20620</v>
      </c>
    </row>
    <row r="1464" spans="1:9" ht="16.8" customHeight="1" x14ac:dyDescent="0.3">
      <c r="A1464" s="3" t="s">
        <v>14655</v>
      </c>
      <c r="B1464" s="3" t="s">
        <v>15644</v>
      </c>
      <c r="C1464" s="3" t="s">
        <v>15524</v>
      </c>
      <c r="D1464" s="3" t="s">
        <v>15476</v>
      </c>
      <c r="E1464" s="3" t="s">
        <v>20621</v>
      </c>
      <c r="F1464" s="3" t="s">
        <v>17079</v>
      </c>
      <c r="G1464" s="3" t="s">
        <v>20622</v>
      </c>
      <c r="H1464" s="3" t="s">
        <v>20623</v>
      </c>
      <c r="I1464" s="3" t="s">
        <v>20624</v>
      </c>
    </row>
    <row r="1465" spans="1:9" ht="16.8" customHeight="1" x14ac:dyDescent="0.3">
      <c r="A1465" s="3" t="s">
        <v>7133</v>
      </c>
      <c r="B1465" s="3" t="s">
        <v>15605</v>
      </c>
      <c r="C1465" s="3" t="s">
        <v>18925</v>
      </c>
      <c r="D1465" s="3" t="s">
        <v>16009</v>
      </c>
      <c r="E1465" s="3" t="s">
        <v>20625</v>
      </c>
      <c r="F1465" s="3" t="s">
        <v>20626</v>
      </c>
      <c r="G1465" s="3" t="s">
        <v>20627</v>
      </c>
      <c r="H1465" s="3" t="s">
        <v>20628</v>
      </c>
      <c r="I1465" s="3" t="s">
        <v>20629</v>
      </c>
    </row>
    <row r="1466" spans="1:9" ht="16.8" customHeight="1" x14ac:dyDescent="0.3">
      <c r="A1466" s="3" t="s">
        <v>5775</v>
      </c>
      <c r="B1466" s="3" t="s">
        <v>20619</v>
      </c>
      <c r="C1466" s="3" t="s">
        <v>15557</v>
      </c>
      <c r="D1466" s="3" t="s">
        <v>15476</v>
      </c>
      <c r="E1466" s="3" t="s">
        <v>20630</v>
      </c>
      <c r="F1466" s="3" t="s">
        <v>20616</v>
      </c>
      <c r="G1466" s="3" t="s">
        <v>20631</v>
      </c>
      <c r="H1466" s="3" t="s">
        <v>20632</v>
      </c>
      <c r="I1466" s="3" t="s">
        <v>20633</v>
      </c>
    </row>
    <row r="1467" spans="1:9" ht="16.8" customHeight="1" x14ac:dyDescent="0.3">
      <c r="A1467" s="3" t="s">
        <v>5778</v>
      </c>
      <c r="B1467" s="3" t="s">
        <v>20114</v>
      </c>
      <c r="C1467" s="3" t="s">
        <v>17450</v>
      </c>
      <c r="D1467" s="3" t="s">
        <v>16875</v>
      </c>
      <c r="H1467" s="3" t="s">
        <v>20617</v>
      </c>
    </row>
    <row r="1468" spans="1:9" ht="16.8" customHeight="1" x14ac:dyDescent="0.3">
      <c r="A1468" s="3" t="s">
        <v>3418</v>
      </c>
      <c r="B1468" s="3" t="s">
        <v>20634</v>
      </c>
      <c r="C1468" s="3" t="s">
        <v>20635</v>
      </c>
      <c r="D1468" s="3" t="s">
        <v>15476</v>
      </c>
      <c r="E1468" s="3" t="s">
        <v>20636</v>
      </c>
      <c r="F1468" s="3" t="s">
        <v>20637</v>
      </c>
    </row>
    <row r="1469" spans="1:9" ht="16.8" customHeight="1" x14ac:dyDescent="0.3">
      <c r="A1469" s="3" t="s">
        <v>3431</v>
      </c>
      <c r="B1469" s="3" t="s">
        <v>20638</v>
      </c>
      <c r="C1469" s="3" t="s">
        <v>20639</v>
      </c>
      <c r="D1469" s="3" t="s">
        <v>15476</v>
      </c>
      <c r="E1469" s="3" t="s">
        <v>20640</v>
      </c>
      <c r="F1469" s="3" t="s">
        <v>20641</v>
      </c>
      <c r="G1469" s="3" t="s">
        <v>20642</v>
      </c>
      <c r="H1469" s="3" t="s">
        <v>20643</v>
      </c>
      <c r="I1469" s="3" t="s">
        <v>20644</v>
      </c>
    </row>
    <row r="1470" spans="1:9" ht="16.8" customHeight="1" x14ac:dyDescent="0.3">
      <c r="A1470" s="3" t="s">
        <v>20645</v>
      </c>
      <c r="B1470" s="3" t="s">
        <v>20646</v>
      </c>
      <c r="C1470" s="3" t="s">
        <v>15487</v>
      </c>
      <c r="D1470" s="3" t="s">
        <v>15476</v>
      </c>
      <c r="E1470" s="3" t="s">
        <v>20647</v>
      </c>
      <c r="F1470" s="3" t="s">
        <v>20648</v>
      </c>
      <c r="G1470" s="3" t="s">
        <v>20649</v>
      </c>
      <c r="H1470" s="3" t="s">
        <v>20650</v>
      </c>
      <c r="I1470" s="3" t="s">
        <v>20651</v>
      </c>
    </row>
    <row r="1471" spans="1:9" ht="16.8" customHeight="1" x14ac:dyDescent="0.3">
      <c r="A1471" s="3" t="s">
        <v>5820</v>
      </c>
      <c r="B1471" s="3" t="s">
        <v>15644</v>
      </c>
      <c r="C1471" s="3" t="s">
        <v>20652</v>
      </c>
      <c r="D1471" s="3" t="s">
        <v>16789</v>
      </c>
      <c r="E1471" s="3" t="s">
        <v>20653</v>
      </c>
      <c r="F1471" s="3" t="s">
        <v>20654</v>
      </c>
      <c r="H1471" s="3" t="s">
        <v>20655</v>
      </c>
      <c r="I1471" s="3" t="s">
        <v>20656</v>
      </c>
    </row>
    <row r="1472" spans="1:9" ht="16.8" customHeight="1" x14ac:dyDescent="0.3">
      <c r="A1472" s="3" t="s">
        <v>12524</v>
      </c>
      <c r="B1472" s="3" t="s">
        <v>15523</v>
      </c>
      <c r="C1472" s="3" t="s">
        <v>15557</v>
      </c>
      <c r="D1472" s="3" t="s">
        <v>15476</v>
      </c>
      <c r="E1472" s="3" t="s">
        <v>16651</v>
      </c>
      <c r="F1472" s="3" t="s">
        <v>20657</v>
      </c>
    </row>
    <row r="1473" spans="1:9" ht="16.8" customHeight="1" x14ac:dyDescent="0.3">
      <c r="A1473" s="3" t="s">
        <v>3416</v>
      </c>
      <c r="B1473" s="3" t="s">
        <v>15928</v>
      </c>
      <c r="C1473" s="3" t="s">
        <v>20658</v>
      </c>
      <c r="D1473" s="3" t="s">
        <v>15802</v>
      </c>
      <c r="E1473" s="3" t="s">
        <v>20659</v>
      </c>
      <c r="F1473" s="3" t="s">
        <v>20660</v>
      </c>
      <c r="H1473" s="3" t="s">
        <v>20661</v>
      </c>
      <c r="I1473" s="3" t="s">
        <v>20662</v>
      </c>
    </row>
    <row r="1474" spans="1:9" ht="16.8" customHeight="1" x14ac:dyDescent="0.3">
      <c r="A1474" s="3" t="s">
        <v>3434</v>
      </c>
      <c r="B1474" s="3" t="s">
        <v>15928</v>
      </c>
      <c r="C1474" s="3" t="s">
        <v>20303</v>
      </c>
      <c r="D1474" s="3" t="s">
        <v>20663</v>
      </c>
      <c r="H1474" s="3" t="s">
        <v>20664</v>
      </c>
    </row>
    <row r="1475" spans="1:9" ht="16.8" customHeight="1" x14ac:dyDescent="0.3">
      <c r="A1475" s="3" t="s">
        <v>3440</v>
      </c>
      <c r="B1475" s="3" t="s">
        <v>15928</v>
      </c>
      <c r="C1475" s="3" t="s">
        <v>15487</v>
      </c>
      <c r="D1475" s="3" t="s">
        <v>15476</v>
      </c>
      <c r="E1475" s="3" t="s">
        <v>20665</v>
      </c>
      <c r="F1475" s="3" t="s">
        <v>20666</v>
      </c>
    </row>
    <row r="1476" spans="1:9" ht="16.8" customHeight="1" x14ac:dyDescent="0.3">
      <c r="A1476" s="3" t="s">
        <v>20667</v>
      </c>
      <c r="B1476" s="3" t="s">
        <v>17896</v>
      </c>
      <c r="C1476" s="3" t="s">
        <v>15557</v>
      </c>
      <c r="D1476" s="3" t="s">
        <v>15476</v>
      </c>
      <c r="E1476" s="3" t="s">
        <v>15732</v>
      </c>
      <c r="F1476" s="3" t="s">
        <v>20668</v>
      </c>
      <c r="H1476" s="3" t="s">
        <v>20669</v>
      </c>
    </row>
    <row r="1477" spans="1:9" ht="16.8" customHeight="1" x14ac:dyDescent="0.3">
      <c r="A1477" s="3" t="s">
        <v>3437</v>
      </c>
      <c r="B1477" s="3" t="s">
        <v>20634</v>
      </c>
      <c r="C1477" s="3" t="s">
        <v>20670</v>
      </c>
      <c r="D1477" s="3" t="s">
        <v>15476</v>
      </c>
      <c r="E1477" s="3" t="s">
        <v>20671</v>
      </c>
      <c r="F1477" s="3" t="s">
        <v>3415</v>
      </c>
      <c r="G1477" s="3" t="s">
        <v>20672</v>
      </c>
      <c r="H1477" s="3" t="s">
        <v>20673</v>
      </c>
      <c r="I1477" s="3" t="s">
        <v>20674</v>
      </c>
    </row>
    <row r="1478" spans="1:9" ht="16.8" customHeight="1" x14ac:dyDescent="0.3">
      <c r="A1478" s="3" t="s">
        <v>20675</v>
      </c>
      <c r="B1478" s="3" t="s">
        <v>20676</v>
      </c>
      <c r="C1478" s="3" t="s">
        <v>15487</v>
      </c>
      <c r="D1478" s="3" t="s">
        <v>15476</v>
      </c>
      <c r="G1478" s="3" t="s">
        <v>15591</v>
      </c>
    </row>
    <row r="1479" spans="1:9" ht="16.8" customHeight="1" x14ac:dyDescent="0.3">
      <c r="A1479" s="3" t="s">
        <v>20677</v>
      </c>
      <c r="B1479" s="3" t="s">
        <v>17921</v>
      </c>
      <c r="C1479" s="3" t="s">
        <v>20678</v>
      </c>
      <c r="D1479" s="3" t="s">
        <v>15476</v>
      </c>
      <c r="E1479" s="3" t="s">
        <v>20679</v>
      </c>
      <c r="F1479" s="3" t="s">
        <v>20680</v>
      </c>
      <c r="H1479" s="3" t="s">
        <v>20681</v>
      </c>
      <c r="I1479" s="3" t="s">
        <v>15936</v>
      </c>
    </row>
    <row r="1480" spans="1:9" ht="16.8" customHeight="1" x14ac:dyDescent="0.3">
      <c r="A1480" s="3" t="s">
        <v>13634</v>
      </c>
      <c r="B1480" s="3" t="s">
        <v>20682</v>
      </c>
      <c r="C1480" s="3" t="s">
        <v>16209</v>
      </c>
      <c r="D1480" s="3" t="s">
        <v>16468</v>
      </c>
    </row>
    <row r="1481" spans="1:9" ht="16.8" customHeight="1" x14ac:dyDescent="0.3">
      <c r="A1481" s="3" t="s">
        <v>3462</v>
      </c>
      <c r="B1481" s="3" t="s">
        <v>17921</v>
      </c>
      <c r="C1481" s="3" t="s">
        <v>17060</v>
      </c>
      <c r="D1481" s="3" t="s">
        <v>20286</v>
      </c>
      <c r="E1481" s="3" t="s">
        <v>20683</v>
      </c>
      <c r="F1481" s="3" t="s">
        <v>20684</v>
      </c>
      <c r="H1481" s="3" t="s">
        <v>20685</v>
      </c>
      <c r="I1481" s="3" t="s">
        <v>20686</v>
      </c>
    </row>
    <row r="1482" spans="1:9" ht="16.8" customHeight="1" x14ac:dyDescent="0.3">
      <c r="A1482" s="3" t="s">
        <v>20687</v>
      </c>
      <c r="B1482" s="3" t="s">
        <v>16198</v>
      </c>
      <c r="C1482" s="3" t="s">
        <v>20688</v>
      </c>
      <c r="D1482" s="3" t="s">
        <v>15476</v>
      </c>
      <c r="E1482" s="3" t="s">
        <v>20689</v>
      </c>
      <c r="F1482" s="3" t="s">
        <v>20690</v>
      </c>
      <c r="H1482" s="3" t="s">
        <v>20691</v>
      </c>
      <c r="I1482" s="3" t="s">
        <v>20692</v>
      </c>
    </row>
    <row r="1483" spans="1:9" ht="16.8" customHeight="1" x14ac:dyDescent="0.3">
      <c r="A1483" s="3" t="s">
        <v>13638</v>
      </c>
      <c r="B1483" s="3" t="s">
        <v>20693</v>
      </c>
      <c r="C1483" s="3" t="s">
        <v>17271</v>
      </c>
      <c r="D1483" s="3" t="s">
        <v>17272</v>
      </c>
      <c r="E1483" s="3" t="s">
        <v>20694</v>
      </c>
      <c r="F1483" s="3" t="s">
        <v>20695</v>
      </c>
      <c r="G1483" s="3" t="s">
        <v>15591</v>
      </c>
    </row>
    <row r="1484" spans="1:9" ht="16.8" customHeight="1" x14ac:dyDescent="0.3">
      <c r="A1484" s="3" t="s">
        <v>13649</v>
      </c>
      <c r="B1484" s="3" t="s">
        <v>20696</v>
      </c>
      <c r="C1484" s="3" t="s">
        <v>17223</v>
      </c>
      <c r="D1484" s="3" t="s">
        <v>17915</v>
      </c>
      <c r="E1484" s="3" t="s">
        <v>20697</v>
      </c>
      <c r="F1484" s="3" t="s">
        <v>20698</v>
      </c>
      <c r="G1484" s="3" t="s">
        <v>20699</v>
      </c>
      <c r="H1484" s="3" t="s">
        <v>20700</v>
      </c>
      <c r="I1484" s="3" t="s">
        <v>15936</v>
      </c>
    </row>
    <row r="1485" spans="1:9" ht="16.8" customHeight="1" x14ac:dyDescent="0.3">
      <c r="A1485" s="3" t="s">
        <v>3484</v>
      </c>
      <c r="B1485" s="3" t="s">
        <v>20701</v>
      </c>
      <c r="C1485" s="3" t="s">
        <v>15503</v>
      </c>
      <c r="D1485" s="3" t="s">
        <v>15476</v>
      </c>
      <c r="E1485" s="3" t="s">
        <v>20689</v>
      </c>
      <c r="F1485" s="3" t="s">
        <v>20702</v>
      </c>
      <c r="G1485" s="3" t="s">
        <v>15591</v>
      </c>
    </row>
    <row r="1486" spans="1:9" ht="16.8" customHeight="1" x14ac:dyDescent="0.3">
      <c r="A1486" s="3" t="s">
        <v>13646</v>
      </c>
      <c r="B1486" s="3" t="s">
        <v>20693</v>
      </c>
      <c r="C1486" s="3" t="s">
        <v>15838</v>
      </c>
      <c r="D1486" s="3" t="s">
        <v>20703</v>
      </c>
      <c r="E1486" s="3" t="s">
        <v>20704</v>
      </c>
      <c r="F1486" s="3" t="s">
        <v>20705</v>
      </c>
      <c r="H1486" s="3" t="s">
        <v>20706</v>
      </c>
      <c r="I1486" s="3" t="s">
        <v>20707</v>
      </c>
    </row>
    <row r="1487" spans="1:9" ht="16.8" customHeight="1" x14ac:dyDescent="0.3">
      <c r="A1487" s="3" t="s">
        <v>13652</v>
      </c>
      <c r="B1487" s="3" t="s">
        <v>20708</v>
      </c>
      <c r="C1487" s="3" t="s">
        <v>20186</v>
      </c>
      <c r="D1487" s="3" t="s">
        <v>20709</v>
      </c>
      <c r="E1487" s="3" t="s">
        <v>20710</v>
      </c>
      <c r="F1487" s="3" t="s">
        <v>20711</v>
      </c>
      <c r="G1487" s="3" t="s">
        <v>20712</v>
      </c>
      <c r="H1487" s="3" t="s">
        <v>20713</v>
      </c>
      <c r="I1487" s="3" t="s">
        <v>18134</v>
      </c>
    </row>
    <row r="1488" spans="1:9" ht="16.8" customHeight="1" x14ac:dyDescent="0.3">
      <c r="A1488" s="3" t="s">
        <v>12883</v>
      </c>
      <c r="B1488" s="3" t="s">
        <v>15527</v>
      </c>
      <c r="C1488" s="3" t="s">
        <v>15557</v>
      </c>
      <c r="D1488" s="3" t="s">
        <v>15476</v>
      </c>
      <c r="E1488" s="3" t="s">
        <v>19054</v>
      </c>
      <c r="F1488" s="3" t="s">
        <v>19054</v>
      </c>
    </row>
    <row r="1489" spans="1:9" ht="16.8" customHeight="1" x14ac:dyDescent="0.3">
      <c r="A1489" s="3" t="s">
        <v>13640</v>
      </c>
      <c r="B1489" s="3" t="s">
        <v>18613</v>
      </c>
      <c r="C1489" s="3" t="s">
        <v>18426</v>
      </c>
      <c r="D1489" s="3" t="s">
        <v>20714</v>
      </c>
      <c r="E1489" s="3" t="s">
        <v>20715</v>
      </c>
      <c r="F1489" s="3" t="s">
        <v>20716</v>
      </c>
      <c r="H1489" s="3" t="s">
        <v>20717</v>
      </c>
      <c r="I1489" s="3" t="s">
        <v>20718</v>
      </c>
    </row>
    <row r="1490" spans="1:9" ht="16.8" customHeight="1" x14ac:dyDescent="0.3">
      <c r="A1490" s="3" t="s">
        <v>12886</v>
      </c>
      <c r="B1490" s="3" t="s">
        <v>15820</v>
      </c>
      <c r="C1490" s="3" t="s">
        <v>15557</v>
      </c>
      <c r="D1490" s="3" t="s">
        <v>15476</v>
      </c>
      <c r="E1490" s="3" t="s">
        <v>17042</v>
      </c>
      <c r="F1490" s="3" t="s">
        <v>20719</v>
      </c>
      <c r="G1490" s="3" t="s">
        <v>20720</v>
      </c>
      <c r="H1490" s="3" t="s">
        <v>20721</v>
      </c>
      <c r="I1490" s="3" t="s">
        <v>20722</v>
      </c>
    </row>
    <row r="1491" spans="1:9" ht="16.8" customHeight="1" x14ac:dyDescent="0.3">
      <c r="A1491" s="3" t="s">
        <v>13655</v>
      </c>
      <c r="B1491" s="3" t="s">
        <v>20723</v>
      </c>
      <c r="C1491" s="3" t="s">
        <v>16712</v>
      </c>
      <c r="D1491" s="3" t="s">
        <v>17304</v>
      </c>
      <c r="E1491" s="3" t="s">
        <v>20724</v>
      </c>
      <c r="F1491" s="3" t="s">
        <v>20725</v>
      </c>
      <c r="H1491" s="3" t="s">
        <v>20726</v>
      </c>
      <c r="I1491" s="3" t="s">
        <v>20727</v>
      </c>
    </row>
    <row r="1492" spans="1:9" ht="16.8" customHeight="1" x14ac:dyDescent="0.3">
      <c r="A1492" s="3" t="s">
        <v>20728</v>
      </c>
      <c r="B1492" s="3" t="s">
        <v>18742</v>
      </c>
      <c r="C1492" s="3" t="s">
        <v>15522</v>
      </c>
      <c r="D1492" s="3" t="s">
        <v>15476</v>
      </c>
      <c r="E1492" s="3" t="s">
        <v>20729</v>
      </c>
      <c r="F1492" s="3" t="s">
        <v>20730</v>
      </c>
    </row>
    <row r="1493" spans="1:9" ht="16.8" customHeight="1" x14ac:dyDescent="0.3">
      <c r="A1493" s="3" t="s">
        <v>12888</v>
      </c>
      <c r="B1493" s="3" t="s">
        <v>16044</v>
      </c>
      <c r="C1493" s="3" t="s">
        <v>20731</v>
      </c>
      <c r="D1493" s="3" t="s">
        <v>15476</v>
      </c>
      <c r="E1493" s="3" t="s">
        <v>20328</v>
      </c>
      <c r="F1493" s="3" t="s">
        <v>20732</v>
      </c>
      <c r="G1493" s="3" t="s">
        <v>20733</v>
      </c>
      <c r="H1493" s="3" t="s">
        <v>20734</v>
      </c>
      <c r="I1493" s="3" t="s">
        <v>20735</v>
      </c>
    </row>
    <row r="1494" spans="1:9" ht="16.8" customHeight="1" x14ac:dyDescent="0.3">
      <c r="A1494" s="3" t="s">
        <v>20736</v>
      </c>
      <c r="B1494" s="3" t="s">
        <v>20302</v>
      </c>
      <c r="C1494" s="3" t="s">
        <v>15564</v>
      </c>
      <c r="D1494" s="3" t="s">
        <v>15476</v>
      </c>
      <c r="E1494" s="3" t="s">
        <v>20737</v>
      </c>
      <c r="F1494" s="3" t="s">
        <v>20738</v>
      </c>
      <c r="G1494" s="3" t="s">
        <v>15591</v>
      </c>
    </row>
    <row r="1495" spans="1:9" ht="16.8" customHeight="1" x14ac:dyDescent="0.3">
      <c r="A1495" s="3" t="s">
        <v>12892</v>
      </c>
      <c r="B1495" s="3" t="s">
        <v>15820</v>
      </c>
      <c r="C1495" s="3" t="s">
        <v>15487</v>
      </c>
      <c r="D1495" s="3" t="s">
        <v>15476</v>
      </c>
      <c r="E1495" s="3" t="s">
        <v>17042</v>
      </c>
      <c r="F1495" s="3" t="s">
        <v>20739</v>
      </c>
      <c r="G1495" s="3" t="s">
        <v>20740</v>
      </c>
      <c r="H1495" s="3" t="s">
        <v>20741</v>
      </c>
      <c r="I1495" s="3" t="s">
        <v>20742</v>
      </c>
    </row>
    <row r="1496" spans="1:9" ht="16.8" customHeight="1" x14ac:dyDescent="0.3">
      <c r="A1496" s="3" t="s">
        <v>13872</v>
      </c>
      <c r="B1496" s="3" t="s">
        <v>20743</v>
      </c>
      <c r="C1496" s="3" t="s">
        <v>20744</v>
      </c>
      <c r="D1496" s="3" t="s">
        <v>15476</v>
      </c>
    </row>
    <row r="1497" spans="1:9" ht="16.8" customHeight="1" x14ac:dyDescent="0.3">
      <c r="A1497" s="3" t="s">
        <v>20745</v>
      </c>
      <c r="B1497" s="3" t="s">
        <v>18742</v>
      </c>
      <c r="C1497" s="3" t="s">
        <v>20746</v>
      </c>
      <c r="D1497" s="3" t="s">
        <v>15476</v>
      </c>
      <c r="E1497" s="3" t="s">
        <v>20747</v>
      </c>
      <c r="F1497" s="3" t="s">
        <v>20748</v>
      </c>
      <c r="G1497" s="3" t="s">
        <v>15591</v>
      </c>
    </row>
    <row r="1498" spans="1:9" ht="16.8" customHeight="1" x14ac:dyDescent="0.3">
      <c r="A1498" s="3" t="s">
        <v>20749</v>
      </c>
      <c r="B1498" s="3" t="s">
        <v>20750</v>
      </c>
      <c r="C1498" s="3" t="s">
        <v>16781</v>
      </c>
      <c r="D1498" s="3" t="s">
        <v>16379</v>
      </c>
      <c r="E1498" s="3" t="s">
        <v>20751</v>
      </c>
      <c r="F1498" s="3" t="s">
        <v>20752</v>
      </c>
      <c r="G1498" s="3" t="s">
        <v>20753</v>
      </c>
      <c r="H1498" s="3" t="s">
        <v>20754</v>
      </c>
      <c r="I1498" s="3" t="s">
        <v>20755</v>
      </c>
    </row>
    <row r="1499" spans="1:9" ht="16.8" customHeight="1" x14ac:dyDescent="0.3">
      <c r="A1499" s="3" t="s">
        <v>12927</v>
      </c>
      <c r="B1499" s="3" t="s">
        <v>15470</v>
      </c>
      <c r="C1499" s="3" t="s">
        <v>16819</v>
      </c>
      <c r="D1499" s="3" t="s">
        <v>15476</v>
      </c>
      <c r="E1499" s="3" t="s">
        <v>20756</v>
      </c>
      <c r="F1499" s="3" t="s">
        <v>20757</v>
      </c>
      <c r="G1499" s="3" t="s">
        <v>15591</v>
      </c>
    </row>
    <row r="1500" spans="1:9" ht="16.8" customHeight="1" x14ac:dyDescent="0.3">
      <c r="A1500" s="3" t="s">
        <v>20758</v>
      </c>
      <c r="B1500" s="3" t="s">
        <v>18742</v>
      </c>
      <c r="C1500" s="3" t="s">
        <v>20759</v>
      </c>
      <c r="D1500" s="3" t="s">
        <v>20760</v>
      </c>
      <c r="E1500" s="3" t="s">
        <v>20761</v>
      </c>
      <c r="F1500" s="3" t="s">
        <v>20762</v>
      </c>
      <c r="G1500" s="3" t="s">
        <v>20763</v>
      </c>
    </row>
    <row r="1501" spans="1:9" ht="16.8" customHeight="1" x14ac:dyDescent="0.3">
      <c r="A1501" s="3" t="s">
        <v>20764</v>
      </c>
      <c r="B1501" s="3" t="s">
        <v>18742</v>
      </c>
      <c r="C1501" s="3" t="s">
        <v>20291</v>
      </c>
      <c r="D1501" s="3" t="s">
        <v>15476</v>
      </c>
      <c r="E1501" s="3" t="s">
        <v>20765</v>
      </c>
      <c r="F1501" s="3" t="s">
        <v>20766</v>
      </c>
      <c r="G1501" s="3" t="s">
        <v>20767</v>
      </c>
      <c r="H1501" s="3" t="s">
        <v>20768</v>
      </c>
      <c r="I1501" s="3" t="s">
        <v>20769</v>
      </c>
    </row>
    <row r="1502" spans="1:9" ht="16.8" customHeight="1" x14ac:dyDescent="0.3">
      <c r="A1502" s="3" t="s">
        <v>13881</v>
      </c>
      <c r="B1502" s="3" t="s">
        <v>18742</v>
      </c>
      <c r="C1502" s="3" t="s">
        <v>15557</v>
      </c>
      <c r="D1502" s="3" t="s">
        <v>15476</v>
      </c>
      <c r="E1502" s="3" t="s">
        <v>20770</v>
      </c>
      <c r="F1502" s="3" t="s">
        <v>20771</v>
      </c>
    </row>
    <row r="1503" spans="1:9" ht="16.8" customHeight="1" x14ac:dyDescent="0.3">
      <c r="A1503" s="3" t="s">
        <v>4077</v>
      </c>
      <c r="B1503" s="3" t="s">
        <v>15605</v>
      </c>
      <c r="C1503" s="3" t="s">
        <v>15758</v>
      </c>
      <c r="D1503" s="3" t="s">
        <v>20772</v>
      </c>
      <c r="E1503" s="3" t="s">
        <v>20773</v>
      </c>
      <c r="F1503" s="3" t="s">
        <v>20774</v>
      </c>
      <c r="G1503" s="3" t="s">
        <v>20775</v>
      </c>
      <c r="H1503" s="3" t="s">
        <v>20776</v>
      </c>
      <c r="I1503" s="3" t="s">
        <v>20777</v>
      </c>
    </row>
    <row r="1504" spans="1:9" ht="16.8" customHeight="1" x14ac:dyDescent="0.3">
      <c r="A1504" s="3" t="s">
        <v>13879</v>
      </c>
      <c r="C1504" s="3" t="s">
        <v>20778</v>
      </c>
      <c r="D1504" s="3" t="s">
        <v>15476</v>
      </c>
      <c r="E1504" s="3" t="s">
        <v>20779</v>
      </c>
      <c r="F1504" s="3" t="s">
        <v>20780</v>
      </c>
      <c r="G1504" s="3" t="s">
        <v>15591</v>
      </c>
    </row>
    <row r="1505" spans="1:9" ht="16.8" customHeight="1" x14ac:dyDescent="0.3">
      <c r="A1505" s="3" t="s">
        <v>4062</v>
      </c>
      <c r="B1505" s="3" t="s">
        <v>18255</v>
      </c>
      <c r="C1505" s="3" t="s">
        <v>15487</v>
      </c>
      <c r="D1505" s="3" t="s">
        <v>15476</v>
      </c>
    </row>
    <row r="1506" spans="1:9" ht="16.8" customHeight="1" x14ac:dyDescent="0.3">
      <c r="A1506" s="3" t="s">
        <v>4064</v>
      </c>
      <c r="B1506" s="3" t="s">
        <v>16523</v>
      </c>
      <c r="C1506" s="3" t="s">
        <v>19265</v>
      </c>
      <c r="D1506" s="3" t="s">
        <v>15476</v>
      </c>
      <c r="E1506" s="3" t="s">
        <v>20781</v>
      </c>
      <c r="F1506" s="3" t="s">
        <v>20782</v>
      </c>
      <c r="H1506" s="3" t="s">
        <v>20783</v>
      </c>
      <c r="I1506" s="3" t="s">
        <v>20784</v>
      </c>
    </row>
    <row r="1507" spans="1:9" ht="16.8" customHeight="1" x14ac:dyDescent="0.3">
      <c r="A1507" s="3" t="s">
        <v>4083</v>
      </c>
      <c r="B1507" s="3" t="s">
        <v>15479</v>
      </c>
      <c r="C1507" s="3" t="s">
        <v>20785</v>
      </c>
      <c r="D1507" s="3" t="s">
        <v>15476</v>
      </c>
      <c r="E1507" s="3" t="s">
        <v>20786</v>
      </c>
      <c r="F1507" s="3" t="s">
        <v>20787</v>
      </c>
      <c r="G1507" s="3" t="s">
        <v>15591</v>
      </c>
    </row>
    <row r="1508" spans="1:9" ht="16.8" customHeight="1" x14ac:dyDescent="0.3">
      <c r="A1508" s="3" t="s">
        <v>7117</v>
      </c>
      <c r="C1508" s="3" t="s">
        <v>17002</v>
      </c>
      <c r="D1508" s="3" t="s">
        <v>15476</v>
      </c>
      <c r="E1508" s="3" t="s">
        <v>20788</v>
      </c>
      <c r="F1508" s="3" t="s">
        <v>20789</v>
      </c>
      <c r="H1508" s="3" t="s">
        <v>20790</v>
      </c>
      <c r="I1508" s="3" t="s">
        <v>20791</v>
      </c>
    </row>
    <row r="1509" spans="1:9" ht="16.8" customHeight="1" x14ac:dyDescent="0.3">
      <c r="A1509" s="3" t="s">
        <v>4069</v>
      </c>
      <c r="B1509" s="3" t="s">
        <v>16523</v>
      </c>
      <c r="C1509" s="3" t="s">
        <v>17035</v>
      </c>
      <c r="D1509" s="3" t="s">
        <v>20792</v>
      </c>
      <c r="E1509" s="3" t="s">
        <v>20793</v>
      </c>
      <c r="F1509" s="3" t="s">
        <v>20787</v>
      </c>
      <c r="G1509" s="3" t="s">
        <v>15591</v>
      </c>
    </row>
    <row r="1510" spans="1:9" ht="16.8" customHeight="1" x14ac:dyDescent="0.3">
      <c r="A1510" s="3" t="s">
        <v>13430</v>
      </c>
      <c r="B1510" s="3" t="s">
        <v>17776</v>
      </c>
      <c r="C1510" s="3" t="s">
        <v>15524</v>
      </c>
      <c r="D1510" s="3" t="s">
        <v>15476</v>
      </c>
      <c r="G1510" s="3" t="s">
        <v>15591</v>
      </c>
    </row>
    <row r="1511" spans="1:9" ht="16.8" customHeight="1" x14ac:dyDescent="0.3">
      <c r="A1511" s="3" t="s">
        <v>4094</v>
      </c>
      <c r="B1511" s="3" t="s">
        <v>16446</v>
      </c>
      <c r="C1511" s="3" t="s">
        <v>19259</v>
      </c>
      <c r="D1511" s="3" t="s">
        <v>15476</v>
      </c>
      <c r="E1511" s="3" t="s">
        <v>20794</v>
      </c>
      <c r="F1511" s="3" t="s">
        <v>20795</v>
      </c>
    </row>
    <row r="1512" spans="1:9" ht="16.8" customHeight="1" x14ac:dyDescent="0.3">
      <c r="A1512" s="3" t="s">
        <v>13424</v>
      </c>
      <c r="B1512" s="3" t="s">
        <v>17776</v>
      </c>
      <c r="C1512" s="3" t="s">
        <v>20796</v>
      </c>
      <c r="D1512" s="3" t="s">
        <v>15476</v>
      </c>
      <c r="G1512" s="3" t="s">
        <v>15591</v>
      </c>
    </row>
    <row r="1513" spans="1:9" ht="16.8" customHeight="1" x14ac:dyDescent="0.3">
      <c r="A1513" s="3" t="s">
        <v>13636</v>
      </c>
      <c r="B1513" s="3" t="s">
        <v>18838</v>
      </c>
      <c r="C1513" s="3" t="s">
        <v>17965</v>
      </c>
      <c r="D1513" s="3" t="s">
        <v>15476</v>
      </c>
      <c r="E1513" s="3" t="s">
        <v>20797</v>
      </c>
      <c r="F1513" s="3" t="s">
        <v>20798</v>
      </c>
      <c r="G1513" s="3" t="s">
        <v>20799</v>
      </c>
      <c r="H1513" s="3" t="s">
        <v>20800</v>
      </c>
      <c r="I1513" s="3" t="s">
        <v>20801</v>
      </c>
    </row>
    <row r="1514" spans="1:9" ht="16.8" customHeight="1" x14ac:dyDescent="0.3">
      <c r="A1514" s="3" t="s">
        <v>13439</v>
      </c>
      <c r="B1514" s="3" t="s">
        <v>17776</v>
      </c>
      <c r="C1514" s="3" t="s">
        <v>15557</v>
      </c>
      <c r="D1514" s="3" t="s">
        <v>15476</v>
      </c>
      <c r="E1514" s="3" t="s">
        <v>20802</v>
      </c>
      <c r="F1514" s="3" t="s">
        <v>20803</v>
      </c>
      <c r="G1514" s="3" t="s">
        <v>15591</v>
      </c>
    </row>
    <row r="1515" spans="1:9" ht="16.8" customHeight="1" x14ac:dyDescent="0.3">
      <c r="A1515" s="3" t="s">
        <v>20804</v>
      </c>
      <c r="B1515" s="3" t="s">
        <v>20805</v>
      </c>
      <c r="C1515" s="3" t="s">
        <v>15503</v>
      </c>
      <c r="D1515" s="3" t="s">
        <v>15476</v>
      </c>
      <c r="E1515" s="3" t="s">
        <v>20806</v>
      </c>
      <c r="F1515" s="3" t="s">
        <v>20807</v>
      </c>
      <c r="G1515" s="3" t="s">
        <v>20808</v>
      </c>
      <c r="H1515" s="3" t="s">
        <v>20809</v>
      </c>
      <c r="I1515" s="3" t="s">
        <v>20810</v>
      </c>
    </row>
    <row r="1516" spans="1:9" ht="16.8" customHeight="1" x14ac:dyDescent="0.3">
      <c r="A1516" s="3" t="s">
        <v>20811</v>
      </c>
      <c r="B1516" s="3" t="s">
        <v>18526</v>
      </c>
      <c r="C1516" s="3" t="s">
        <v>15577</v>
      </c>
      <c r="D1516" s="3" t="s">
        <v>15476</v>
      </c>
      <c r="E1516" s="3" t="s">
        <v>20812</v>
      </c>
      <c r="F1516" s="3" t="s">
        <v>20813</v>
      </c>
      <c r="G1516" s="3" t="s">
        <v>15591</v>
      </c>
    </row>
    <row r="1517" spans="1:9" ht="16.8" customHeight="1" x14ac:dyDescent="0.3">
      <c r="A1517" s="3" t="s">
        <v>13427</v>
      </c>
      <c r="B1517" s="3" t="s">
        <v>17776</v>
      </c>
      <c r="C1517" s="3" t="s">
        <v>15519</v>
      </c>
      <c r="D1517" s="3" t="s">
        <v>15476</v>
      </c>
      <c r="E1517" s="3" t="s">
        <v>20558</v>
      </c>
      <c r="F1517" s="3" t="s">
        <v>20803</v>
      </c>
      <c r="G1517" s="3" t="s">
        <v>15591</v>
      </c>
    </row>
    <row r="1518" spans="1:9" ht="16.8" customHeight="1" x14ac:dyDescent="0.3">
      <c r="A1518" s="3" t="s">
        <v>13433</v>
      </c>
      <c r="B1518" s="3" t="s">
        <v>20814</v>
      </c>
      <c r="C1518" s="3" t="s">
        <v>15557</v>
      </c>
      <c r="D1518" s="3" t="s">
        <v>15476</v>
      </c>
      <c r="E1518" s="3" t="s">
        <v>20815</v>
      </c>
      <c r="F1518" s="3" t="s">
        <v>20816</v>
      </c>
      <c r="G1518" s="3" t="s">
        <v>20817</v>
      </c>
      <c r="H1518" s="3" t="s">
        <v>20818</v>
      </c>
      <c r="I1518" s="3" t="s">
        <v>20819</v>
      </c>
    </row>
    <row r="1519" spans="1:9" ht="16.8" customHeight="1" x14ac:dyDescent="0.3">
      <c r="A1519" s="3" t="s">
        <v>13455</v>
      </c>
      <c r="B1519" s="3" t="s">
        <v>19329</v>
      </c>
      <c r="C1519" s="3" t="s">
        <v>15487</v>
      </c>
      <c r="D1519" s="3" t="s">
        <v>15476</v>
      </c>
      <c r="E1519" s="3" t="s">
        <v>20820</v>
      </c>
      <c r="F1519" s="3" t="s">
        <v>20821</v>
      </c>
      <c r="G1519" s="3" t="s">
        <v>15591</v>
      </c>
    </row>
    <row r="1520" spans="1:9" ht="16.8" customHeight="1" x14ac:dyDescent="0.3">
      <c r="A1520" s="3" t="s">
        <v>13445</v>
      </c>
      <c r="B1520" s="3" t="s">
        <v>15589</v>
      </c>
      <c r="C1520" s="3" t="s">
        <v>16004</v>
      </c>
      <c r="D1520" s="3" t="s">
        <v>15476</v>
      </c>
      <c r="E1520" s="3" t="s">
        <v>20822</v>
      </c>
      <c r="F1520" s="3" t="s">
        <v>20823</v>
      </c>
      <c r="G1520" s="3" t="s">
        <v>15591</v>
      </c>
    </row>
    <row r="1521" spans="1:9" ht="16.8" customHeight="1" x14ac:dyDescent="0.3">
      <c r="A1521" s="3" t="s">
        <v>13448</v>
      </c>
      <c r="B1521" s="3" t="s">
        <v>20824</v>
      </c>
      <c r="C1521" s="3" t="s">
        <v>20731</v>
      </c>
      <c r="D1521" s="3" t="s">
        <v>15476</v>
      </c>
      <c r="E1521" s="3" t="s">
        <v>20825</v>
      </c>
      <c r="F1521" s="3" t="s">
        <v>20826</v>
      </c>
      <c r="G1521" s="3" t="s">
        <v>20827</v>
      </c>
      <c r="H1521" s="3" t="s">
        <v>20828</v>
      </c>
      <c r="I1521" s="3" t="s">
        <v>20829</v>
      </c>
    </row>
    <row r="1522" spans="1:9" ht="16.8" customHeight="1" x14ac:dyDescent="0.3">
      <c r="A1522" s="3" t="s">
        <v>20830</v>
      </c>
      <c r="B1522" s="3" t="s">
        <v>20831</v>
      </c>
      <c r="C1522" s="3" t="s">
        <v>20832</v>
      </c>
      <c r="D1522" s="3" t="s">
        <v>20833</v>
      </c>
      <c r="E1522" s="3" t="s">
        <v>20834</v>
      </c>
      <c r="F1522" s="3" t="s">
        <v>11523</v>
      </c>
      <c r="H1522" s="3" t="s">
        <v>20835</v>
      </c>
      <c r="I1522" s="3" t="s">
        <v>20836</v>
      </c>
    </row>
    <row r="1523" spans="1:9" ht="16.8" customHeight="1" x14ac:dyDescent="0.3">
      <c r="A1523" s="3" t="s">
        <v>20837</v>
      </c>
      <c r="B1523" s="3" t="s">
        <v>20838</v>
      </c>
      <c r="C1523" s="3" t="s">
        <v>15524</v>
      </c>
      <c r="D1523" s="3" t="s">
        <v>15476</v>
      </c>
      <c r="E1523" s="3" t="s">
        <v>20839</v>
      </c>
      <c r="F1523" s="3" t="s">
        <v>20840</v>
      </c>
      <c r="G1523" s="3" t="s">
        <v>20841</v>
      </c>
      <c r="H1523" s="3" t="s">
        <v>20842</v>
      </c>
      <c r="I1523" s="3" t="s">
        <v>20843</v>
      </c>
    </row>
    <row r="1524" spans="1:9" ht="16.8" customHeight="1" x14ac:dyDescent="0.3">
      <c r="A1524" s="3" t="s">
        <v>11546</v>
      </c>
      <c r="B1524" s="3" t="s">
        <v>20844</v>
      </c>
      <c r="C1524" s="3" t="s">
        <v>15522</v>
      </c>
      <c r="D1524" s="3" t="s">
        <v>15476</v>
      </c>
      <c r="G1524" s="3" t="s">
        <v>15591</v>
      </c>
    </row>
    <row r="1525" spans="1:9" ht="16.8" customHeight="1" x14ac:dyDescent="0.3">
      <c r="A1525" s="3" t="s">
        <v>20845</v>
      </c>
      <c r="B1525" s="3" t="s">
        <v>20846</v>
      </c>
      <c r="C1525" s="3" t="s">
        <v>20452</v>
      </c>
      <c r="D1525" s="3" t="s">
        <v>19811</v>
      </c>
      <c r="E1525" s="3" t="s">
        <v>20834</v>
      </c>
      <c r="F1525" s="3" t="s">
        <v>20847</v>
      </c>
      <c r="G1525" s="3" t="s">
        <v>20848</v>
      </c>
      <c r="H1525" s="3" t="s">
        <v>20849</v>
      </c>
      <c r="I1525" s="3" t="s">
        <v>20850</v>
      </c>
    </row>
    <row r="1526" spans="1:9" ht="16.8" customHeight="1" x14ac:dyDescent="0.3">
      <c r="A1526" s="3" t="s">
        <v>13453</v>
      </c>
      <c r="B1526" s="3" t="s">
        <v>15563</v>
      </c>
      <c r="C1526" s="3" t="s">
        <v>15503</v>
      </c>
      <c r="D1526" s="3" t="s">
        <v>15476</v>
      </c>
      <c r="E1526" s="3" t="s">
        <v>20825</v>
      </c>
      <c r="F1526" s="3" t="s">
        <v>20851</v>
      </c>
      <c r="G1526" s="3" t="s">
        <v>15591</v>
      </c>
    </row>
    <row r="1527" spans="1:9" ht="16.8" customHeight="1" x14ac:dyDescent="0.3">
      <c r="A1527" s="3" t="s">
        <v>20852</v>
      </c>
      <c r="B1527" s="3" t="s">
        <v>20853</v>
      </c>
      <c r="C1527" s="3" t="s">
        <v>20212</v>
      </c>
      <c r="D1527" s="3" t="s">
        <v>17236</v>
      </c>
      <c r="H1527" s="3" t="s">
        <v>20854</v>
      </c>
    </row>
    <row r="1528" spans="1:9" ht="16.8" customHeight="1" x14ac:dyDescent="0.3">
      <c r="A1528" s="3" t="s">
        <v>11551</v>
      </c>
      <c r="B1528" s="3" t="s">
        <v>20855</v>
      </c>
      <c r="C1528" s="3" t="s">
        <v>20856</v>
      </c>
      <c r="D1528" s="3" t="s">
        <v>15476</v>
      </c>
      <c r="E1528" s="3" t="s">
        <v>20857</v>
      </c>
      <c r="F1528" s="3" t="s">
        <v>20858</v>
      </c>
      <c r="H1528" s="3" t="s">
        <v>20859</v>
      </c>
      <c r="I1528" s="3" t="s">
        <v>20860</v>
      </c>
    </row>
    <row r="1529" spans="1:9" ht="16.8" customHeight="1" x14ac:dyDescent="0.3">
      <c r="A1529" s="3" t="s">
        <v>20861</v>
      </c>
      <c r="B1529" s="3" t="s">
        <v>20862</v>
      </c>
      <c r="C1529" s="3" t="s">
        <v>20863</v>
      </c>
      <c r="D1529" s="3" t="s">
        <v>19630</v>
      </c>
      <c r="E1529" s="3" t="s">
        <v>20864</v>
      </c>
      <c r="F1529" s="3" t="s">
        <v>20865</v>
      </c>
      <c r="H1529" s="3" t="s">
        <v>20866</v>
      </c>
      <c r="I1529" s="3" t="s">
        <v>20867</v>
      </c>
    </row>
    <row r="1530" spans="1:9" ht="16.8" customHeight="1" x14ac:dyDescent="0.3">
      <c r="A1530" s="3" t="s">
        <v>6568</v>
      </c>
      <c r="B1530" s="3" t="s">
        <v>19667</v>
      </c>
      <c r="C1530" s="3" t="s">
        <v>15487</v>
      </c>
      <c r="D1530" s="3" t="s">
        <v>15476</v>
      </c>
      <c r="E1530" s="3" t="s">
        <v>20868</v>
      </c>
      <c r="F1530" s="3" t="s">
        <v>20869</v>
      </c>
      <c r="G1530" s="3" t="s">
        <v>15591</v>
      </c>
    </row>
    <row r="1531" spans="1:9" ht="16.8" customHeight="1" x14ac:dyDescent="0.3">
      <c r="A1531" s="3" t="s">
        <v>20870</v>
      </c>
      <c r="B1531" s="3" t="s">
        <v>15843</v>
      </c>
      <c r="C1531" s="3" t="s">
        <v>20871</v>
      </c>
      <c r="D1531" s="3" t="s">
        <v>15476</v>
      </c>
      <c r="E1531" s="3" t="s">
        <v>20872</v>
      </c>
      <c r="F1531" s="3" t="s">
        <v>20873</v>
      </c>
      <c r="G1531" s="3" t="s">
        <v>15591</v>
      </c>
    </row>
    <row r="1532" spans="1:9" ht="16.8" customHeight="1" x14ac:dyDescent="0.3">
      <c r="A1532" s="3" t="s">
        <v>20874</v>
      </c>
      <c r="B1532" s="3" t="s">
        <v>20875</v>
      </c>
      <c r="C1532" s="3" t="s">
        <v>15524</v>
      </c>
      <c r="D1532" s="3" t="s">
        <v>15476</v>
      </c>
      <c r="G1532" s="3" t="s">
        <v>20876</v>
      </c>
    </row>
    <row r="1533" spans="1:9" ht="16.8" customHeight="1" x14ac:dyDescent="0.3">
      <c r="A1533" s="3" t="s">
        <v>6573</v>
      </c>
      <c r="B1533" s="3" t="s">
        <v>20877</v>
      </c>
      <c r="C1533" s="3" t="s">
        <v>15487</v>
      </c>
      <c r="D1533" s="3" t="s">
        <v>15476</v>
      </c>
    </row>
    <row r="1534" spans="1:9" ht="16.8" customHeight="1" x14ac:dyDescent="0.3">
      <c r="A1534" s="3" t="s">
        <v>6582</v>
      </c>
      <c r="B1534" s="3" t="s">
        <v>19667</v>
      </c>
      <c r="C1534" s="3" t="s">
        <v>15487</v>
      </c>
      <c r="D1534" s="3" t="s">
        <v>15476</v>
      </c>
      <c r="E1534" s="3" t="s">
        <v>20878</v>
      </c>
      <c r="F1534" s="3" t="s">
        <v>20879</v>
      </c>
      <c r="G1534" s="3" t="s">
        <v>15591</v>
      </c>
    </row>
    <row r="1535" spans="1:9" ht="16.8" customHeight="1" x14ac:dyDescent="0.3">
      <c r="A1535" s="3" t="s">
        <v>11564</v>
      </c>
      <c r="B1535" s="3" t="s">
        <v>20844</v>
      </c>
      <c r="C1535" s="3" t="s">
        <v>15557</v>
      </c>
      <c r="D1535" s="3" t="s">
        <v>15476</v>
      </c>
      <c r="E1535" s="3" t="s">
        <v>20880</v>
      </c>
      <c r="F1535" s="3" t="s">
        <v>20881</v>
      </c>
      <c r="G1535" s="3" t="s">
        <v>15591</v>
      </c>
    </row>
    <row r="1536" spans="1:9" ht="16.8" customHeight="1" x14ac:dyDescent="0.3">
      <c r="A1536" s="3" t="s">
        <v>6579</v>
      </c>
      <c r="B1536" s="3" t="s">
        <v>19667</v>
      </c>
      <c r="C1536" s="3" t="s">
        <v>20882</v>
      </c>
      <c r="D1536" s="3" t="s">
        <v>15476</v>
      </c>
      <c r="E1536" s="3" t="s">
        <v>20868</v>
      </c>
      <c r="F1536" s="3" t="s">
        <v>20883</v>
      </c>
      <c r="G1536" s="3" t="s">
        <v>15591</v>
      </c>
    </row>
    <row r="1537" spans="1:9" ht="16.8" customHeight="1" x14ac:dyDescent="0.3">
      <c r="A1537" s="3" t="s">
        <v>6570</v>
      </c>
      <c r="B1537" s="3" t="s">
        <v>20884</v>
      </c>
      <c r="C1537" s="3" t="s">
        <v>19909</v>
      </c>
      <c r="D1537" s="3" t="s">
        <v>15476</v>
      </c>
      <c r="E1537" s="3" t="s">
        <v>20885</v>
      </c>
      <c r="F1537" s="3" t="s">
        <v>20886</v>
      </c>
      <c r="G1537" s="3" t="s">
        <v>15591</v>
      </c>
    </row>
    <row r="1538" spans="1:9" ht="16.8" customHeight="1" x14ac:dyDescent="0.3">
      <c r="A1538" s="3" t="s">
        <v>11562</v>
      </c>
      <c r="B1538" s="3" t="s">
        <v>20887</v>
      </c>
      <c r="C1538" s="3" t="s">
        <v>20888</v>
      </c>
      <c r="D1538" s="3" t="s">
        <v>15476</v>
      </c>
      <c r="E1538" s="3" t="s">
        <v>20889</v>
      </c>
      <c r="F1538" s="3" t="s">
        <v>20890</v>
      </c>
      <c r="H1538" s="3" t="s">
        <v>20891</v>
      </c>
      <c r="I1538" s="3" t="s">
        <v>20892</v>
      </c>
    </row>
    <row r="1539" spans="1:9" ht="16.8" customHeight="1" x14ac:dyDescent="0.3">
      <c r="A1539" s="3" t="s">
        <v>6576</v>
      </c>
      <c r="B1539" s="3" t="s">
        <v>19667</v>
      </c>
      <c r="C1539" s="3" t="s">
        <v>15524</v>
      </c>
      <c r="D1539" s="3" t="s">
        <v>15476</v>
      </c>
    </row>
    <row r="1540" spans="1:9" ht="16.8" customHeight="1" x14ac:dyDescent="0.3">
      <c r="A1540" s="3" t="s">
        <v>4136</v>
      </c>
      <c r="B1540" s="3" t="s">
        <v>20893</v>
      </c>
      <c r="C1540" s="3" t="s">
        <v>20894</v>
      </c>
      <c r="D1540" s="3" t="s">
        <v>15476</v>
      </c>
      <c r="E1540" s="3" t="s">
        <v>20895</v>
      </c>
      <c r="F1540" s="3" t="s">
        <v>20896</v>
      </c>
      <c r="H1540" s="3" t="s">
        <v>20897</v>
      </c>
      <c r="I1540" s="3" t="s">
        <v>20898</v>
      </c>
    </row>
    <row r="1541" spans="1:9" ht="16.8" customHeight="1" x14ac:dyDescent="0.3">
      <c r="A1541" s="3" t="s">
        <v>3396</v>
      </c>
      <c r="B1541" s="3" t="s">
        <v>20877</v>
      </c>
      <c r="C1541" s="3" t="s">
        <v>15524</v>
      </c>
      <c r="D1541" s="3" t="s">
        <v>15476</v>
      </c>
      <c r="E1541" s="3" t="s">
        <v>20899</v>
      </c>
      <c r="F1541" s="3" t="s">
        <v>19560</v>
      </c>
      <c r="G1541" s="3" t="s">
        <v>15591</v>
      </c>
    </row>
    <row r="1542" spans="1:9" ht="16.8" customHeight="1" x14ac:dyDescent="0.3">
      <c r="A1542" s="3" t="s">
        <v>20900</v>
      </c>
      <c r="B1542" s="3" t="s">
        <v>20901</v>
      </c>
      <c r="C1542" s="3" t="s">
        <v>15519</v>
      </c>
      <c r="D1542" s="3" t="s">
        <v>15476</v>
      </c>
      <c r="E1542" s="3" t="s">
        <v>20902</v>
      </c>
      <c r="F1542" s="3" t="s">
        <v>20903</v>
      </c>
      <c r="G1542" s="3" t="s">
        <v>15591</v>
      </c>
    </row>
    <row r="1543" spans="1:9" ht="16.8" customHeight="1" x14ac:dyDescent="0.3">
      <c r="A1543" s="3" t="s">
        <v>4120</v>
      </c>
      <c r="B1543" s="3" t="s">
        <v>16988</v>
      </c>
      <c r="C1543" s="3" t="s">
        <v>15524</v>
      </c>
      <c r="D1543" s="3" t="s">
        <v>15476</v>
      </c>
      <c r="E1543" s="3" t="s">
        <v>20904</v>
      </c>
      <c r="F1543" s="3" t="s">
        <v>20905</v>
      </c>
      <c r="G1543" s="3" t="s">
        <v>15591</v>
      </c>
    </row>
    <row r="1544" spans="1:9" ht="16.8" customHeight="1" x14ac:dyDescent="0.3">
      <c r="A1544" s="3" t="s">
        <v>4146</v>
      </c>
      <c r="B1544" s="3" t="s">
        <v>15724</v>
      </c>
      <c r="C1544" s="3" t="s">
        <v>16695</v>
      </c>
      <c r="D1544" s="3" t="s">
        <v>20906</v>
      </c>
      <c r="E1544" s="3" t="s">
        <v>20907</v>
      </c>
      <c r="F1544" s="3" t="s">
        <v>20908</v>
      </c>
      <c r="G1544" s="3" t="s">
        <v>20909</v>
      </c>
      <c r="H1544" s="3" t="s">
        <v>20910</v>
      </c>
      <c r="I1544" s="3" t="s">
        <v>20911</v>
      </c>
    </row>
    <row r="1545" spans="1:9" ht="16.8" customHeight="1" x14ac:dyDescent="0.3">
      <c r="A1545" s="3" t="s">
        <v>4144</v>
      </c>
      <c r="B1545" s="3" t="s">
        <v>15724</v>
      </c>
      <c r="C1545" s="3" t="s">
        <v>20912</v>
      </c>
      <c r="D1545" s="3" t="s">
        <v>16963</v>
      </c>
    </row>
    <row r="1546" spans="1:9" ht="16.8" customHeight="1" x14ac:dyDescent="0.3">
      <c r="A1546" s="3" t="s">
        <v>4148</v>
      </c>
      <c r="B1546" s="3" t="s">
        <v>20913</v>
      </c>
      <c r="C1546" s="3" t="s">
        <v>15487</v>
      </c>
      <c r="D1546" s="3" t="s">
        <v>15476</v>
      </c>
      <c r="E1546" s="3" t="s">
        <v>20914</v>
      </c>
      <c r="F1546" s="3" t="s">
        <v>18791</v>
      </c>
      <c r="G1546" s="3" t="s">
        <v>20915</v>
      </c>
      <c r="H1546" s="3" t="s">
        <v>20916</v>
      </c>
      <c r="I1546" s="3" t="s">
        <v>20917</v>
      </c>
    </row>
    <row r="1547" spans="1:9" ht="16.8" customHeight="1" x14ac:dyDescent="0.3">
      <c r="A1547" s="3" t="s">
        <v>15869</v>
      </c>
      <c r="B1547" s="3" t="s">
        <v>15762</v>
      </c>
      <c r="C1547" s="3" t="s">
        <v>15731</v>
      </c>
      <c r="D1547" s="3" t="s">
        <v>15476</v>
      </c>
      <c r="E1547" s="3" t="s">
        <v>15870</v>
      </c>
      <c r="F1547" s="3" t="s">
        <v>15871</v>
      </c>
      <c r="G1547" s="3" t="s">
        <v>15591</v>
      </c>
    </row>
    <row r="1548" spans="1:9" ht="16.8" customHeight="1" x14ac:dyDescent="0.3">
      <c r="A1548" s="3" t="s">
        <v>4131</v>
      </c>
      <c r="B1548" s="3" t="s">
        <v>20918</v>
      </c>
      <c r="C1548" s="3" t="s">
        <v>20919</v>
      </c>
      <c r="D1548" s="3" t="s">
        <v>15476</v>
      </c>
      <c r="E1548" s="3" t="s">
        <v>20920</v>
      </c>
      <c r="F1548" s="3" t="s">
        <v>20921</v>
      </c>
      <c r="H1548" s="3" t="s">
        <v>20922</v>
      </c>
      <c r="I1548" s="3" t="s">
        <v>20923</v>
      </c>
    </row>
    <row r="1549" spans="1:9" ht="16.8" customHeight="1" x14ac:dyDescent="0.3">
      <c r="A1549" s="3" t="s">
        <v>20924</v>
      </c>
      <c r="B1549" s="3" t="s">
        <v>15479</v>
      </c>
      <c r="C1549" s="3" t="s">
        <v>20925</v>
      </c>
      <c r="D1549" s="3" t="s">
        <v>15476</v>
      </c>
      <c r="E1549" s="3" t="s">
        <v>20904</v>
      </c>
      <c r="F1549" s="3" t="s">
        <v>20926</v>
      </c>
      <c r="G1549" s="3" t="s">
        <v>15591</v>
      </c>
    </row>
    <row r="1550" spans="1:9" ht="16.8" customHeight="1" x14ac:dyDescent="0.3">
      <c r="A1550" s="3" t="s">
        <v>20927</v>
      </c>
      <c r="B1550" s="3" t="s">
        <v>20928</v>
      </c>
      <c r="C1550" s="3" t="s">
        <v>15503</v>
      </c>
      <c r="D1550" s="3" t="s">
        <v>15476</v>
      </c>
      <c r="E1550" s="3" t="s">
        <v>15740</v>
      </c>
      <c r="F1550" s="3" t="s">
        <v>20929</v>
      </c>
      <c r="G1550" s="3" t="s">
        <v>15591</v>
      </c>
    </row>
    <row r="1551" spans="1:9" ht="16.8" customHeight="1" x14ac:dyDescent="0.3">
      <c r="A1551" s="3" t="s">
        <v>4156</v>
      </c>
      <c r="B1551" s="3" t="s">
        <v>18763</v>
      </c>
      <c r="C1551" s="3" t="s">
        <v>20930</v>
      </c>
      <c r="D1551" s="3" t="s">
        <v>16517</v>
      </c>
      <c r="E1551" s="3" t="s">
        <v>20931</v>
      </c>
      <c r="F1551" s="3" t="s">
        <v>20932</v>
      </c>
      <c r="G1551" s="3" t="s">
        <v>20933</v>
      </c>
      <c r="H1551" s="3" t="s">
        <v>20934</v>
      </c>
      <c r="I1551" s="3" t="s">
        <v>20935</v>
      </c>
    </row>
    <row r="1552" spans="1:9" ht="16.8" customHeight="1" x14ac:dyDescent="0.3">
      <c r="A1552" s="3" t="s">
        <v>4153</v>
      </c>
      <c r="B1552" s="3" t="s">
        <v>16102</v>
      </c>
      <c r="C1552" s="3" t="s">
        <v>20936</v>
      </c>
      <c r="D1552" s="3" t="s">
        <v>15476</v>
      </c>
      <c r="E1552" s="3" t="s">
        <v>20937</v>
      </c>
      <c r="F1552" s="3" t="s">
        <v>20938</v>
      </c>
      <c r="G1552" s="3" t="s">
        <v>15591</v>
      </c>
    </row>
    <row r="1553" spans="1:9" ht="16.8" customHeight="1" x14ac:dyDescent="0.3">
      <c r="A1553" s="3" t="s">
        <v>4182</v>
      </c>
      <c r="B1553" s="3" t="s">
        <v>20939</v>
      </c>
      <c r="C1553" s="3" t="s">
        <v>15500</v>
      </c>
      <c r="D1553" s="3" t="s">
        <v>20940</v>
      </c>
      <c r="E1553" s="3" t="s">
        <v>20941</v>
      </c>
      <c r="F1553" s="3" t="s">
        <v>20942</v>
      </c>
    </row>
    <row r="1554" spans="1:9" ht="16.8" customHeight="1" x14ac:dyDescent="0.3">
      <c r="A1554" s="3" t="s">
        <v>4138</v>
      </c>
      <c r="B1554" s="3" t="s">
        <v>20943</v>
      </c>
      <c r="C1554" s="3" t="s">
        <v>20944</v>
      </c>
      <c r="D1554" s="3" t="s">
        <v>15476</v>
      </c>
      <c r="E1554" s="3" t="s">
        <v>20937</v>
      </c>
      <c r="F1554" s="3" t="s">
        <v>20938</v>
      </c>
      <c r="G1554" s="3" t="s">
        <v>15591</v>
      </c>
    </row>
    <row r="1555" spans="1:9" ht="16.8" customHeight="1" x14ac:dyDescent="0.3">
      <c r="A1555" s="3" t="s">
        <v>4176</v>
      </c>
      <c r="B1555" s="3" t="s">
        <v>17742</v>
      </c>
      <c r="C1555" s="3" t="s">
        <v>15557</v>
      </c>
      <c r="D1555" s="3" t="s">
        <v>15476</v>
      </c>
      <c r="E1555" s="3" t="s">
        <v>20945</v>
      </c>
      <c r="F1555" s="3" t="s">
        <v>20946</v>
      </c>
      <c r="G1555" s="3" t="s">
        <v>15591</v>
      </c>
    </row>
    <row r="1556" spans="1:9" ht="16.8" customHeight="1" x14ac:dyDescent="0.3">
      <c r="A1556" s="3" t="s">
        <v>4261</v>
      </c>
      <c r="B1556" s="3" t="s">
        <v>20540</v>
      </c>
      <c r="C1556" s="3" t="s">
        <v>15557</v>
      </c>
      <c r="D1556" s="3" t="s">
        <v>15476</v>
      </c>
    </row>
    <row r="1557" spans="1:9" ht="16.8" customHeight="1" x14ac:dyDescent="0.3">
      <c r="A1557" s="3" t="s">
        <v>20947</v>
      </c>
      <c r="B1557" s="3" t="s">
        <v>15724</v>
      </c>
      <c r="C1557" s="3" t="s">
        <v>15519</v>
      </c>
      <c r="D1557" s="3" t="s">
        <v>15476</v>
      </c>
      <c r="E1557" s="3" t="s">
        <v>17140</v>
      </c>
      <c r="F1557" s="3" t="s">
        <v>20948</v>
      </c>
      <c r="G1557" s="3" t="s">
        <v>20949</v>
      </c>
      <c r="H1557" s="3" t="s">
        <v>20950</v>
      </c>
      <c r="I1557" s="3" t="s">
        <v>20951</v>
      </c>
    </row>
    <row r="1558" spans="1:9" ht="16.8" customHeight="1" x14ac:dyDescent="0.3">
      <c r="A1558" s="3" t="s">
        <v>4258</v>
      </c>
      <c r="B1558" s="3" t="s">
        <v>15470</v>
      </c>
      <c r="C1558" s="3" t="s">
        <v>15487</v>
      </c>
      <c r="D1558" s="3" t="s">
        <v>15476</v>
      </c>
      <c r="E1558" s="3" t="s">
        <v>20952</v>
      </c>
      <c r="F1558" s="3" t="s">
        <v>20953</v>
      </c>
      <c r="G1558" s="3" t="s">
        <v>15591</v>
      </c>
    </row>
    <row r="1559" spans="1:9" ht="16.8" customHeight="1" x14ac:dyDescent="0.3">
      <c r="A1559" s="3" t="s">
        <v>20954</v>
      </c>
      <c r="B1559" s="3" t="s">
        <v>16988</v>
      </c>
      <c r="C1559" s="3" t="s">
        <v>17396</v>
      </c>
      <c r="D1559" s="3" t="s">
        <v>16540</v>
      </c>
      <c r="E1559" s="3" t="s">
        <v>20955</v>
      </c>
      <c r="F1559" s="3" t="s">
        <v>20896</v>
      </c>
      <c r="H1559" s="3" t="s">
        <v>20956</v>
      </c>
      <c r="I1559" s="3" t="s">
        <v>20957</v>
      </c>
    </row>
    <row r="1560" spans="1:9" ht="16.8" customHeight="1" x14ac:dyDescent="0.3">
      <c r="A1560" s="3" t="s">
        <v>10046</v>
      </c>
      <c r="B1560" s="3" t="s">
        <v>20958</v>
      </c>
      <c r="C1560" s="3" t="s">
        <v>15850</v>
      </c>
      <c r="D1560" s="3" t="s">
        <v>15476</v>
      </c>
      <c r="G1560" s="3" t="s">
        <v>15591</v>
      </c>
    </row>
    <row r="1561" spans="1:9" ht="16.8" customHeight="1" x14ac:dyDescent="0.3">
      <c r="A1561" s="3" t="s">
        <v>4267</v>
      </c>
      <c r="B1561" s="3" t="s">
        <v>20959</v>
      </c>
      <c r="C1561" s="3" t="s">
        <v>15557</v>
      </c>
      <c r="D1561" s="3" t="s">
        <v>15476</v>
      </c>
      <c r="H1561" s="3" t="s">
        <v>20960</v>
      </c>
    </row>
    <row r="1562" spans="1:9" ht="16.8" customHeight="1" x14ac:dyDescent="0.3">
      <c r="A1562" s="3" t="s">
        <v>4264</v>
      </c>
      <c r="B1562" s="3" t="s">
        <v>17456</v>
      </c>
      <c r="C1562" s="3" t="s">
        <v>15503</v>
      </c>
      <c r="D1562" s="3" t="s">
        <v>15476</v>
      </c>
      <c r="E1562" s="3" t="s">
        <v>20961</v>
      </c>
      <c r="F1562" s="3" t="s">
        <v>20962</v>
      </c>
      <c r="G1562" s="3" t="s">
        <v>20963</v>
      </c>
      <c r="H1562" s="3" t="s">
        <v>20964</v>
      </c>
      <c r="I1562" s="3" t="s">
        <v>20965</v>
      </c>
    </row>
    <row r="1563" spans="1:9" ht="16.8" customHeight="1" x14ac:dyDescent="0.3">
      <c r="A1563" s="3" t="s">
        <v>10062</v>
      </c>
      <c r="B1563" s="3" t="s">
        <v>20275</v>
      </c>
      <c r="C1563" s="3" t="s">
        <v>20635</v>
      </c>
      <c r="D1563" s="3" t="s">
        <v>15476</v>
      </c>
      <c r="E1563" s="3" t="s">
        <v>20966</v>
      </c>
      <c r="F1563" s="3" t="s">
        <v>20967</v>
      </c>
    </row>
    <row r="1564" spans="1:9" ht="16.8" customHeight="1" x14ac:dyDescent="0.3">
      <c r="A1564" s="3" t="s">
        <v>4245</v>
      </c>
      <c r="B1564" s="3" t="s">
        <v>15762</v>
      </c>
      <c r="C1564" s="3" t="s">
        <v>15557</v>
      </c>
      <c r="D1564" s="3" t="s">
        <v>15476</v>
      </c>
      <c r="E1564" s="3" t="s">
        <v>20968</v>
      </c>
      <c r="F1564" s="3" t="s">
        <v>20969</v>
      </c>
      <c r="G1564" s="3" t="s">
        <v>20970</v>
      </c>
      <c r="H1564" s="3" t="s">
        <v>20971</v>
      </c>
      <c r="I1564" s="3" t="s">
        <v>20972</v>
      </c>
    </row>
    <row r="1565" spans="1:9" ht="16.8" customHeight="1" x14ac:dyDescent="0.3">
      <c r="A1565" s="3" t="s">
        <v>4292</v>
      </c>
      <c r="B1565" s="3" t="s">
        <v>17543</v>
      </c>
      <c r="C1565" s="3" t="s">
        <v>15557</v>
      </c>
      <c r="D1565" s="3" t="s">
        <v>15476</v>
      </c>
      <c r="E1565" s="3" t="s">
        <v>20973</v>
      </c>
      <c r="F1565" s="3" t="s">
        <v>20974</v>
      </c>
      <c r="G1565" s="3" t="s">
        <v>20975</v>
      </c>
      <c r="H1565" s="3" t="s">
        <v>20976</v>
      </c>
      <c r="I1565" s="3" t="s">
        <v>20977</v>
      </c>
    </row>
    <row r="1566" spans="1:9" ht="16.8" customHeight="1" x14ac:dyDescent="0.3">
      <c r="A1566" s="3" t="s">
        <v>20978</v>
      </c>
      <c r="B1566" s="3" t="s">
        <v>15470</v>
      </c>
      <c r="C1566" s="3" t="s">
        <v>15487</v>
      </c>
      <c r="D1566" s="3" t="s">
        <v>15476</v>
      </c>
      <c r="E1566" s="3" t="s">
        <v>20904</v>
      </c>
      <c r="F1566" s="3" t="s">
        <v>20979</v>
      </c>
      <c r="G1566" s="3" t="s">
        <v>15591</v>
      </c>
    </row>
    <row r="1567" spans="1:9" ht="16.8" customHeight="1" x14ac:dyDescent="0.3">
      <c r="A1567" s="3" t="s">
        <v>20980</v>
      </c>
      <c r="B1567" s="3" t="s">
        <v>16679</v>
      </c>
      <c r="C1567" s="3" t="s">
        <v>19442</v>
      </c>
      <c r="D1567" s="3" t="s">
        <v>20981</v>
      </c>
      <c r="E1567" s="3" t="s">
        <v>20982</v>
      </c>
      <c r="F1567" s="3" t="s">
        <v>20983</v>
      </c>
      <c r="I1567" s="3" t="s">
        <v>20984</v>
      </c>
    </row>
    <row r="1568" spans="1:9" ht="16.8" customHeight="1" x14ac:dyDescent="0.3">
      <c r="A1568" s="3" t="s">
        <v>10057</v>
      </c>
      <c r="B1568" s="3" t="s">
        <v>15589</v>
      </c>
      <c r="C1568" s="3" t="s">
        <v>15990</v>
      </c>
      <c r="D1568" s="3" t="s">
        <v>15476</v>
      </c>
      <c r="E1568" s="3" t="s">
        <v>15484</v>
      </c>
      <c r="F1568" s="3" t="s">
        <v>20985</v>
      </c>
      <c r="G1568" s="3" t="s">
        <v>15591</v>
      </c>
    </row>
    <row r="1569" spans="1:9" ht="16.8" customHeight="1" x14ac:dyDescent="0.3">
      <c r="A1569" s="3" t="s">
        <v>10106</v>
      </c>
      <c r="B1569" s="3" t="s">
        <v>20986</v>
      </c>
      <c r="C1569" s="3" t="s">
        <v>15557</v>
      </c>
      <c r="D1569" s="3" t="s">
        <v>15476</v>
      </c>
      <c r="G1569" s="3" t="s">
        <v>20987</v>
      </c>
      <c r="H1569" s="3" t="s">
        <v>20988</v>
      </c>
    </row>
    <row r="1570" spans="1:9" ht="16.8" customHeight="1" x14ac:dyDescent="0.3">
      <c r="A1570" s="3" t="s">
        <v>10112</v>
      </c>
      <c r="B1570" s="3" t="s">
        <v>15722</v>
      </c>
      <c r="C1570" s="3" t="s">
        <v>15557</v>
      </c>
      <c r="D1570" s="3" t="s">
        <v>15476</v>
      </c>
      <c r="E1570" s="3" t="s">
        <v>20989</v>
      </c>
      <c r="F1570" s="3" t="s">
        <v>20990</v>
      </c>
      <c r="G1570" s="3" t="s">
        <v>20991</v>
      </c>
      <c r="H1570" s="3" t="s">
        <v>20992</v>
      </c>
      <c r="I1570" s="3" t="s">
        <v>20993</v>
      </c>
    </row>
    <row r="1571" spans="1:9" ht="16.8" customHeight="1" x14ac:dyDescent="0.3">
      <c r="A1571" s="3" t="s">
        <v>10065</v>
      </c>
      <c r="B1571" s="3" t="s">
        <v>17414</v>
      </c>
      <c r="C1571" s="3" t="s">
        <v>20994</v>
      </c>
      <c r="D1571" s="3" t="s">
        <v>15476</v>
      </c>
      <c r="E1571" s="3" t="s">
        <v>20995</v>
      </c>
      <c r="F1571" s="3" t="s">
        <v>16571</v>
      </c>
      <c r="H1571" s="3" t="s">
        <v>20996</v>
      </c>
      <c r="I1571" s="3" t="s">
        <v>20997</v>
      </c>
    </row>
    <row r="1572" spans="1:9" ht="16.8" customHeight="1" x14ac:dyDescent="0.3">
      <c r="A1572" s="3" t="s">
        <v>10059</v>
      </c>
      <c r="B1572" s="3" t="s">
        <v>20998</v>
      </c>
      <c r="C1572" s="3" t="s">
        <v>20999</v>
      </c>
      <c r="D1572" s="3" t="s">
        <v>15476</v>
      </c>
      <c r="G1572" s="3" t="s">
        <v>15591</v>
      </c>
    </row>
    <row r="1573" spans="1:9" ht="16.8" customHeight="1" x14ac:dyDescent="0.3">
      <c r="A1573" s="3" t="s">
        <v>10068</v>
      </c>
      <c r="B1573" s="3" t="s">
        <v>15589</v>
      </c>
      <c r="C1573" s="3" t="s">
        <v>20555</v>
      </c>
      <c r="D1573" s="3" t="s">
        <v>20047</v>
      </c>
      <c r="E1573" s="3" t="s">
        <v>16556</v>
      </c>
      <c r="F1573" s="3" t="s">
        <v>21000</v>
      </c>
      <c r="H1573" s="3" t="s">
        <v>21001</v>
      </c>
    </row>
    <row r="1574" spans="1:9" ht="16.8" customHeight="1" x14ac:dyDescent="0.3">
      <c r="A1574" s="3" t="s">
        <v>10120</v>
      </c>
      <c r="B1574" s="3" t="s">
        <v>21002</v>
      </c>
      <c r="C1574" s="3" t="s">
        <v>15487</v>
      </c>
      <c r="D1574" s="3" t="s">
        <v>15476</v>
      </c>
      <c r="E1574" s="3" t="s">
        <v>21003</v>
      </c>
      <c r="F1574" s="3" t="s">
        <v>21004</v>
      </c>
      <c r="G1574" s="3" t="s">
        <v>15591</v>
      </c>
    </row>
    <row r="1575" spans="1:9" ht="16.8" customHeight="1" x14ac:dyDescent="0.3">
      <c r="A1575" s="3" t="s">
        <v>4518</v>
      </c>
      <c r="B1575" s="3" t="s">
        <v>21005</v>
      </c>
      <c r="C1575" s="3" t="s">
        <v>18402</v>
      </c>
      <c r="D1575" s="3" t="s">
        <v>15476</v>
      </c>
      <c r="E1575" s="3" t="s">
        <v>15845</v>
      </c>
      <c r="F1575" s="3" t="s">
        <v>21006</v>
      </c>
      <c r="G1575" s="3" t="s">
        <v>15591</v>
      </c>
    </row>
    <row r="1576" spans="1:9" ht="16.8" customHeight="1" x14ac:dyDescent="0.3">
      <c r="A1576" s="3" t="s">
        <v>10164</v>
      </c>
      <c r="B1576" s="3" t="s">
        <v>21007</v>
      </c>
      <c r="C1576" s="3" t="s">
        <v>19400</v>
      </c>
      <c r="D1576" s="3" t="s">
        <v>16074</v>
      </c>
      <c r="E1576" s="3" t="s">
        <v>21008</v>
      </c>
      <c r="F1576" s="3" t="s">
        <v>21009</v>
      </c>
    </row>
    <row r="1577" spans="1:9" ht="16.8" customHeight="1" x14ac:dyDescent="0.3">
      <c r="A1577" s="3" t="s">
        <v>21010</v>
      </c>
      <c r="B1577" s="3" t="s">
        <v>21011</v>
      </c>
      <c r="C1577" s="3" t="s">
        <v>15557</v>
      </c>
      <c r="D1577" s="3" t="s">
        <v>15476</v>
      </c>
      <c r="E1577" s="3" t="s">
        <v>21012</v>
      </c>
      <c r="F1577" s="3" t="s">
        <v>21013</v>
      </c>
      <c r="G1577" s="3" t="s">
        <v>15591</v>
      </c>
    </row>
    <row r="1578" spans="1:9" ht="16.8" customHeight="1" x14ac:dyDescent="0.3">
      <c r="A1578" s="3" t="s">
        <v>10118</v>
      </c>
      <c r="B1578" s="3" t="s">
        <v>21014</v>
      </c>
      <c r="C1578" s="3" t="s">
        <v>15503</v>
      </c>
      <c r="D1578" s="3" t="s">
        <v>15476</v>
      </c>
    </row>
    <row r="1579" spans="1:9" ht="16.8" customHeight="1" x14ac:dyDescent="0.3">
      <c r="A1579" s="3" t="s">
        <v>2411</v>
      </c>
      <c r="B1579" s="3" t="s">
        <v>18860</v>
      </c>
      <c r="C1579" s="3" t="s">
        <v>15557</v>
      </c>
      <c r="D1579" s="3" t="s">
        <v>15476</v>
      </c>
      <c r="E1579" s="3" t="s">
        <v>18888</v>
      </c>
      <c r="F1579" s="3" t="s">
        <v>12288</v>
      </c>
      <c r="G1579" s="3" t="s">
        <v>18889</v>
      </c>
      <c r="H1579" s="3" t="s">
        <v>18890</v>
      </c>
      <c r="I1579" s="3" t="s">
        <v>18891</v>
      </c>
    </row>
    <row r="1580" spans="1:9" ht="16.8" customHeight="1" x14ac:dyDescent="0.3">
      <c r="A1580" s="3" t="s">
        <v>10804</v>
      </c>
      <c r="B1580" s="3" t="s">
        <v>15931</v>
      </c>
      <c r="C1580" s="3" t="s">
        <v>15487</v>
      </c>
      <c r="D1580" s="3" t="s">
        <v>15476</v>
      </c>
      <c r="E1580" s="3" t="s">
        <v>21015</v>
      </c>
      <c r="F1580" s="3" t="s">
        <v>21016</v>
      </c>
      <c r="G1580" s="3" t="s">
        <v>21017</v>
      </c>
      <c r="H1580" s="3" t="s">
        <v>21018</v>
      </c>
      <c r="I1580" s="3" t="s">
        <v>21019</v>
      </c>
    </row>
    <row r="1581" spans="1:9" ht="16.8" customHeight="1" x14ac:dyDescent="0.3">
      <c r="A1581" s="3" t="s">
        <v>10791</v>
      </c>
      <c r="B1581" s="3" t="s">
        <v>21020</v>
      </c>
      <c r="C1581" s="3" t="s">
        <v>15503</v>
      </c>
      <c r="D1581" s="3" t="s">
        <v>15476</v>
      </c>
      <c r="E1581" s="3" t="s">
        <v>21015</v>
      </c>
      <c r="F1581" s="3" t="s">
        <v>21021</v>
      </c>
      <c r="G1581" s="3" t="s">
        <v>21022</v>
      </c>
      <c r="H1581" s="3" t="s">
        <v>21023</v>
      </c>
      <c r="I1581" s="3" t="s">
        <v>21024</v>
      </c>
    </row>
    <row r="1582" spans="1:9" ht="16.8" customHeight="1" x14ac:dyDescent="0.3">
      <c r="A1582" s="3" t="s">
        <v>21025</v>
      </c>
      <c r="C1582" s="3" t="s">
        <v>18332</v>
      </c>
      <c r="D1582" s="3" t="s">
        <v>15508</v>
      </c>
    </row>
    <row r="1583" spans="1:9" ht="16.8" customHeight="1" x14ac:dyDescent="0.3">
      <c r="A1583" s="3" t="s">
        <v>21026</v>
      </c>
      <c r="B1583" s="3" t="s">
        <v>19546</v>
      </c>
      <c r="C1583" s="3" t="s">
        <v>21027</v>
      </c>
      <c r="D1583" s="3" t="s">
        <v>19798</v>
      </c>
      <c r="E1583" s="3" t="s">
        <v>15516</v>
      </c>
      <c r="F1583" s="3" t="s">
        <v>21028</v>
      </c>
      <c r="G1583" s="3" t="s">
        <v>21029</v>
      </c>
      <c r="H1583" s="3" t="s">
        <v>21030</v>
      </c>
      <c r="I1583" s="3" t="s">
        <v>21031</v>
      </c>
    </row>
    <row r="1584" spans="1:9" ht="16.8" customHeight="1" x14ac:dyDescent="0.3">
      <c r="A1584" s="3" t="s">
        <v>10821</v>
      </c>
      <c r="B1584" s="3" t="s">
        <v>15527</v>
      </c>
      <c r="C1584" s="3" t="s">
        <v>15882</v>
      </c>
      <c r="D1584" s="3" t="s">
        <v>15476</v>
      </c>
      <c r="G1584" s="3" t="s">
        <v>15591</v>
      </c>
    </row>
    <row r="1585" spans="1:9" ht="16.8" customHeight="1" x14ac:dyDescent="0.3">
      <c r="A1585" s="3" t="s">
        <v>10802</v>
      </c>
      <c r="B1585" s="3" t="s">
        <v>15931</v>
      </c>
      <c r="C1585" s="3" t="s">
        <v>20930</v>
      </c>
      <c r="D1585" s="3" t="s">
        <v>16283</v>
      </c>
    </row>
    <row r="1586" spans="1:9" ht="16.8" customHeight="1" x14ac:dyDescent="0.3">
      <c r="A1586" s="3" t="s">
        <v>2315</v>
      </c>
      <c r="B1586" s="3" t="s">
        <v>21032</v>
      </c>
      <c r="C1586" s="3" t="s">
        <v>21033</v>
      </c>
      <c r="D1586" s="3" t="s">
        <v>16831</v>
      </c>
      <c r="E1586" s="3" t="s">
        <v>21034</v>
      </c>
      <c r="F1586" s="3" t="s">
        <v>21035</v>
      </c>
    </row>
    <row r="1587" spans="1:9" ht="16.8" customHeight="1" x14ac:dyDescent="0.3">
      <c r="A1587" s="3" t="s">
        <v>10779</v>
      </c>
      <c r="B1587" s="3" t="s">
        <v>15931</v>
      </c>
      <c r="C1587" s="3" t="s">
        <v>21036</v>
      </c>
      <c r="D1587" s="3" t="s">
        <v>15476</v>
      </c>
    </row>
    <row r="1588" spans="1:9" ht="16.8" customHeight="1" x14ac:dyDescent="0.3">
      <c r="A1588" s="3" t="s">
        <v>21037</v>
      </c>
      <c r="B1588" s="3" t="s">
        <v>19614</v>
      </c>
      <c r="C1588" s="3" t="s">
        <v>15503</v>
      </c>
      <c r="D1588" s="3" t="s">
        <v>15476</v>
      </c>
      <c r="E1588" s="3" t="s">
        <v>15484</v>
      </c>
      <c r="F1588" s="3" t="s">
        <v>21038</v>
      </c>
      <c r="G1588" s="3" t="s">
        <v>21039</v>
      </c>
      <c r="H1588" s="3" t="s">
        <v>21040</v>
      </c>
    </row>
    <row r="1589" spans="1:9" ht="16.8" customHeight="1" x14ac:dyDescent="0.3">
      <c r="A1589" s="3" t="s">
        <v>2335</v>
      </c>
      <c r="B1589" s="3" t="s">
        <v>18526</v>
      </c>
      <c r="C1589" s="3" t="s">
        <v>15487</v>
      </c>
      <c r="D1589" s="3" t="s">
        <v>15476</v>
      </c>
      <c r="E1589" s="3" t="s">
        <v>21041</v>
      </c>
      <c r="F1589" s="3" t="s">
        <v>21042</v>
      </c>
    </row>
    <row r="1590" spans="1:9" ht="16.8" customHeight="1" x14ac:dyDescent="0.3">
      <c r="A1590" s="3" t="s">
        <v>10824</v>
      </c>
      <c r="B1590" s="3" t="s">
        <v>15523</v>
      </c>
      <c r="C1590" s="3" t="s">
        <v>15557</v>
      </c>
      <c r="D1590" s="3" t="s">
        <v>15476</v>
      </c>
      <c r="E1590" s="3" t="s">
        <v>21043</v>
      </c>
      <c r="F1590" s="3" t="s">
        <v>21044</v>
      </c>
      <c r="G1590" s="3" t="s">
        <v>15591</v>
      </c>
    </row>
    <row r="1591" spans="1:9" ht="16.8" customHeight="1" x14ac:dyDescent="0.3">
      <c r="A1591" s="3" t="s">
        <v>21045</v>
      </c>
      <c r="B1591" s="3" t="s">
        <v>19899</v>
      </c>
      <c r="C1591" s="3" t="s">
        <v>15503</v>
      </c>
      <c r="D1591" s="3" t="s">
        <v>15476</v>
      </c>
      <c r="E1591" s="3" t="s">
        <v>18291</v>
      </c>
      <c r="F1591" s="3" t="s">
        <v>19560</v>
      </c>
      <c r="G1591" s="3" t="s">
        <v>15591</v>
      </c>
    </row>
    <row r="1592" spans="1:9" ht="16.8" customHeight="1" x14ac:dyDescent="0.3">
      <c r="A1592" s="3" t="s">
        <v>2332</v>
      </c>
      <c r="B1592" s="3" t="s">
        <v>21046</v>
      </c>
      <c r="C1592" s="3" t="s">
        <v>15487</v>
      </c>
      <c r="D1592" s="3" t="s">
        <v>15476</v>
      </c>
      <c r="E1592" s="3" t="s">
        <v>21047</v>
      </c>
      <c r="F1592" s="3" t="s">
        <v>21048</v>
      </c>
      <c r="G1592" s="3" t="s">
        <v>21049</v>
      </c>
      <c r="H1592" s="3" t="s">
        <v>21050</v>
      </c>
      <c r="I1592" s="3" t="s">
        <v>21051</v>
      </c>
    </row>
    <row r="1593" spans="1:9" ht="16.8" customHeight="1" x14ac:dyDescent="0.3">
      <c r="A1593" s="3" t="s">
        <v>11195</v>
      </c>
      <c r="B1593" s="3" t="s">
        <v>15714</v>
      </c>
      <c r="C1593" s="3" t="s">
        <v>21052</v>
      </c>
      <c r="D1593" s="3" t="s">
        <v>15809</v>
      </c>
    </row>
    <row r="1594" spans="1:9" ht="16.8" customHeight="1" x14ac:dyDescent="0.3">
      <c r="A1594" s="3" t="s">
        <v>21053</v>
      </c>
      <c r="B1594" s="3" t="s">
        <v>18290</v>
      </c>
      <c r="C1594" s="3" t="s">
        <v>16971</v>
      </c>
      <c r="D1594" s="3" t="s">
        <v>15476</v>
      </c>
      <c r="E1594" s="3" t="s">
        <v>21054</v>
      </c>
      <c r="F1594" s="3" t="s">
        <v>21055</v>
      </c>
      <c r="H1594" s="3" t="s">
        <v>21056</v>
      </c>
      <c r="I1594" s="3" t="s">
        <v>21057</v>
      </c>
    </row>
    <row r="1595" spans="1:9" ht="16.8" customHeight="1" x14ac:dyDescent="0.3">
      <c r="A1595" s="3" t="s">
        <v>21058</v>
      </c>
      <c r="B1595" s="3" t="s">
        <v>21059</v>
      </c>
      <c r="C1595" s="3" t="s">
        <v>15487</v>
      </c>
      <c r="D1595" s="3" t="s">
        <v>15476</v>
      </c>
      <c r="E1595" s="3" t="s">
        <v>21008</v>
      </c>
      <c r="F1595" s="3" t="s">
        <v>21060</v>
      </c>
      <c r="G1595" s="3" t="s">
        <v>15591</v>
      </c>
    </row>
    <row r="1596" spans="1:9" ht="16.8" customHeight="1" x14ac:dyDescent="0.3">
      <c r="A1596" s="3" t="s">
        <v>11209</v>
      </c>
      <c r="B1596" s="3" t="s">
        <v>15550</v>
      </c>
      <c r="C1596" s="3" t="s">
        <v>15524</v>
      </c>
      <c r="D1596" s="3" t="s">
        <v>15476</v>
      </c>
    </row>
    <row r="1597" spans="1:9" ht="16.8" customHeight="1" x14ac:dyDescent="0.3">
      <c r="A1597" s="3" t="s">
        <v>4737</v>
      </c>
      <c r="B1597" s="3" t="s">
        <v>15905</v>
      </c>
      <c r="C1597" s="3" t="s">
        <v>15539</v>
      </c>
      <c r="D1597" s="3" t="s">
        <v>15476</v>
      </c>
      <c r="E1597" s="3" t="s">
        <v>21061</v>
      </c>
      <c r="F1597" s="3" t="s">
        <v>21062</v>
      </c>
      <c r="G1597" s="3" t="s">
        <v>15591</v>
      </c>
    </row>
    <row r="1598" spans="1:9" ht="16.8" customHeight="1" x14ac:dyDescent="0.3">
      <c r="A1598" s="3" t="s">
        <v>11215</v>
      </c>
      <c r="B1598" s="3" t="s">
        <v>21063</v>
      </c>
      <c r="C1598" s="3" t="s">
        <v>15850</v>
      </c>
      <c r="D1598" s="3" t="s">
        <v>15476</v>
      </c>
      <c r="E1598" s="3" t="s">
        <v>15484</v>
      </c>
      <c r="F1598" s="3" t="s">
        <v>21064</v>
      </c>
      <c r="G1598" s="3" t="s">
        <v>15591</v>
      </c>
    </row>
    <row r="1599" spans="1:9" ht="16.8" customHeight="1" x14ac:dyDescent="0.3">
      <c r="A1599" s="3" t="s">
        <v>11224</v>
      </c>
      <c r="B1599" s="3" t="s">
        <v>21065</v>
      </c>
      <c r="C1599" s="3" t="s">
        <v>15487</v>
      </c>
      <c r="D1599" s="3" t="s">
        <v>15476</v>
      </c>
      <c r="E1599" s="3" t="s">
        <v>19348</v>
      </c>
      <c r="F1599" s="3" t="s">
        <v>21066</v>
      </c>
      <c r="G1599" s="3" t="s">
        <v>15591</v>
      </c>
    </row>
    <row r="1600" spans="1:9" ht="16.8" customHeight="1" x14ac:dyDescent="0.3">
      <c r="A1600" s="3" t="s">
        <v>11203</v>
      </c>
      <c r="B1600" s="3" t="s">
        <v>15486</v>
      </c>
      <c r="C1600" s="3" t="s">
        <v>15850</v>
      </c>
      <c r="D1600" s="3" t="s">
        <v>15476</v>
      </c>
      <c r="E1600" s="3" t="s">
        <v>21067</v>
      </c>
      <c r="F1600" s="3" t="s">
        <v>21068</v>
      </c>
      <c r="G1600" s="3" t="s">
        <v>15591</v>
      </c>
    </row>
    <row r="1601" spans="1:9" ht="16.8" customHeight="1" x14ac:dyDescent="0.3">
      <c r="A1601" s="3" t="s">
        <v>11221</v>
      </c>
      <c r="B1601" s="3" t="s">
        <v>19899</v>
      </c>
      <c r="C1601" s="3" t="s">
        <v>15524</v>
      </c>
      <c r="D1601" s="3" t="s">
        <v>15476</v>
      </c>
      <c r="E1601" s="3" t="s">
        <v>18291</v>
      </c>
      <c r="F1601" s="3" t="s">
        <v>21069</v>
      </c>
      <c r="G1601" s="3" t="s">
        <v>15591</v>
      </c>
    </row>
    <row r="1602" spans="1:9" ht="16.8" customHeight="1" x14ac:dyDescent="0.3">
      <c r="A1602" s="3" t="s">
        <v>11206</v>
      </c>
      <c r="B1602" s="3" t="s">
        <v>15589</v>
      </c>
      <c r="C1602" s="3" t="s">
        <v>15577</v>
      </c>
      <c r="D1602" s="3" t="s">
        <v>15476</v>
      </c>
      <c r="E1602" s="3" t="s">
        <v>17330</v>
      </c>
      <c r="F1602" s="3" t="s">
        <v>21070</v>
      </c>
      <c r="G1602" s="3" t="s">
        <v>15591</v>
      </c>
    </row>
    <row r="1603" spans="1:9" ht="16.8" customHeight="1" x14ac:dyDescent="0.3">
      <c r="A1603" s="3" t="s">
        <v>8961</v>
      </c>
      <c r="B1603" s="3" t="s">
        <v>21071</v>
      </c>
      <c r="C1603" s="3" t="s">
        <v>15557</v>
      </c>
      <c r="D1603" s="3" t="s">
        <v>15476</v>
      </c>
      <c r="H1603" s="3" t="s">
        <v>21072</v>
      </c>
    </row>
    <row r="1604" spans="1:9" ht="16.8" customHeight="1" x14ac:dyDescent="0.3">
      <c r="A1604" s="3" t="s">
        <v>21073</v>
      </c>
      <c r="B1604" s="3" t="s">
        <v>16390</v>
      </c>
      <c r="C1604" s="3" t="s">
        <v>19525</v>
      </c>
      <c r="D1604" s="3" t="s">
        <v>16908</v>
      </c>
    </row>
    <row r="1605" spans="1:9" ht="16.8" customHeight="1" x14ac:dyDescent="0.3">
      <c r="A1605" s="3" t="s">
        <v>21074</v>
      </c>
      <c r="B1605" s="3" t="s">
        <v>15542</v>
      </c>
      <c r="C1605" s="3" t="s">
        <v>15528</v>
      </c>
      <c r="D1605" s="3" t="s">
        <v>15476</v>
      </c>
      <c r="E1605" s="3" t="s">
        <v>16171</v>
      </c>
      <c r="F1605" s="3" t="s">
        <v>21075</v>
      </c>
      <c r="G1605" s="3" t="s">
        <v>15591</v>
      </c>
    </row>
    <row r="1606" spans="1:9" ht="16.8" customHeight="1" x14ac:dyDescent="0.3">
      <c r="A1606" s="3" t="s">
        <v>21076</v>
      </c>
      <c r="B1606" s="3" t="s">
        <v>15470</v>
      </c>
      <c r="C1606" s="3" t="s">
        <v>15577</v>
      </c>
      <c r="D1606" s="3" t="s">
        <v>15476</v>
      </c>
      <c r="E1606" s="3" t="s">
        <v>21077</v>
      </c>
      <c r="F1606" s="3" t="s">
        <v>20553</v>
      </c>
      <c r="G1606" s="3" t="s">
        <v>15591</v>
      </c>
    </row>
    <row r="1607" spans="1:9" ht="16.8" customHeight="1" x14ac:dyDescent="0.3">
      <c r="A1607" s="3" t="s">
        <v>11230</v>
      </c>
      <c r="B1607" s="3" t="s">
        <v>15486</v>
      </c>
      <c r="C1607" s="3" t="s">
        <v>15487</v>
      </c>
      <c r="D1607" s="3" t="s">
        <v>15476</v>
      </c>
      <c r="E1607" s="3" t="s">
        <v>21078</v>
      </c>
      <c r="F1607" s="3" t="s">
        <v>21079</v>
      </c>
      <c r="G1607" s="3" t="s">
        <v>15591</v>
      </c>
    </row>
    <row r="1608" spans="1:9" ht="16.8" customHeight="1" x14ac:dyDescent="0.3">
      <c r="A1608" s="3" t="s">
        <v>8973</v>
      </c>
      <c r="B1608" s="3" t="s">
        <v>16981</v>
      </c>
      <c r="C1608" s="3" t="s">
        <v>21080</v>
      </c>
      <c r="D1608" s="3" t="s">
        <v>15476</v>
      </c>
      <c r="E1608" s="3" t="s">
        <v>21081</v>
      </c>
      <c r="F1608" s="3" t="s">
        <v>21082</v>
      </c>
      <c r="H1608" s="3" t="s">
        <v>21083</v>
      </c>
      <c r="I1608" s="3" t="s">
        <v>21084</v>
      </c>
    </row>
    <row r="1609" spans="1:9" ht="16.8" customHeight="1" x14ac:dyDescent="0.3">
      <c r="A1609" s="3" t="s">
        <v>8976</v>
      </c>
      <c r="B1609" s="3" t="s">
        <v>21071</v>
      </c>
      <c r="C1609" s="3" t="s">
        <v>15524</v>
      </c>
      <c r="D1609" s="3" t="s">
        <v>15476</v>
      </c>
      <c r="E1609" s="3" t="s">
        <v>21085</v>
      </c>
      <c r="F1609" s="3" t="s">
        <v>21086</v>
      </c>
      <c r="H1609" s="3" t="s">
        <v>21087</v>
      </c>
      <c r="I1609" s="3" t="s">
        <v>21088</v>
      </c>
    </row>
    <row r="1610" spans="1:9" ht="16.8" customHeight="1" x14ac:dyDescent="0.3">
      <c r="A1610" s="3" t="s">
        <v>8967</v>
      </c>
      <c r="B1610" s="3" t="s">
        <v>16981</v>
      </c>
      <c r="C1610" s="3" t="s">
        <v>18223</v>
      </c>
      <c r="D1610" s="3" t="s">
        <v>15476</v>
      </c>
      <c r="H1610" s="3" t="s">
        <v>21089</v>
      </c>
    </row>
    <row r="1611" spans="1:9" ht="16.8" customHeight="1" x14ac:dyDescent="0.3">
      <c r="A1611" s="3" t="s">
        <v>8994</v>
      </c>
      <c r="B1611" s="3" t="s">
        <v>21090</v>
      </c>
      <c r="C1611" s="3" t="s">
        <v>15524</v>
      </c>
      <c r="D1611" s="3" t="s">
        <v>15476</v>
      </c>
      <c r="E1611" s="3" t="s">
        <v>21091</v>
      </c>
      <c r="F1611" s="3" t="s">
        <v>21092</v>
      </c>
      <c r="H1611" s="3" t="s">
        <v>21093</v>
      </c>
      <c r="I1611" s="3" t="s">
        <v>21094</v>
      </c>
    </row>
    <row r="1612" spans="1:9" ht="16.8" customHeight="1" x14ac:dyDescent="0.3">
      <c r="A1612" s="3" t="s">
        <v>8334</v>
      </c>
      <c r="B1612" s="3" t="s">
        <v>21095</v>
      </c>
      <c r="C1612" s="3" t="s">
        <v>21096</v>
      </c>
      <c r="D1612" s="3" t="s">
        <v>21097</v>
      </c>
      <c r="E1612" s="3" t="s">
        <v>21098</v>
      </c>
      <c r="F1612" s="3" t="s">
        <v>8333</v>
      </c>
      <c r="G1612" s="3" t="s">
        <v>21099</v>
      </c>
      <c r="H1612" s="3" t="s">
        <v>21100</v>
      </c>
      <c r="I1612" s="3" t="s">
        <v>21101</v>
      </c>
    </row>
    <row r="1613" spans="1:9" ht="16.8" customHeight="1" x14ac:dyDescent="0.3">
      <c r="A1613" s="3" t="s">
        <v>8985</v>
      </c>
      <c r="C1613" s="3" t="s">
        <v>18846</v>
      </c>
      <c r="D1613" s="3" t="s">
        <v>15476</v>
      </c>
      <c r="E1613" s="3" t="s">
        <v>21102</v>
      </c>
      <c r="F1613" s="3" t="s">
        <v>21103</v>
      </c>
      <c r="G1613" s="3" t="s">
        <v>21104</v>
      </c>
      <c r="H1613" s="3" t="s">
        <v>21105</v>
      </c>
      <c r="I1613" s="3" t="s">
        <v>21106</v>
      </c>
    </row>
    <row r="1614" spans="1:9" ht="16.8" customHeight="1" x14ac:dyDescent="0.3">
      <c r="A1614" s="3" t="s">
        <v>8336</v>
      </c>
      <c r="B1614" s="3" t="s">
        <v>21107</v>
      </c>
      <c r="C1614" s="3" t="s">
        <v>15557</v>
      </c>
      <c r="D1614" s="3" t="s">
        <v>15476</v>
      </c>
      <c r="E1614" s="3" t="s">
        <v>21043</v>
      </c>
      <c r="F1614" s="3" t="s">
        <v>21108</v>
      </c>
    </row>
    <row r="1615" spans="1:9" ht="16.8" customHeight="1" x14ac:dyDescent="0.3">
      <c r="A1615" s="3" t="s">
        <v>8341</v>
      </c>
      <c r="B1615" s="3" t="s">
        <v>21109</v>
      </c>
      <c r="C1615" s="3" t="s">
        <v>20152</v>
      </c>
      <c r="D1615" s="3" t="s">
        <v>15476</v>
      </c>
      <c r="E1615" s="3" t="s">
        <v>20529</v>
      </c>
      <c r="F1615" s="3" t="s">
        <v>21110</v>
      </c>
      <c r="G1615" s="3" t="s">
        <v>15591</v>
      </c>
    </row>
    <row r="1616" spans="1:9" ht="16.8" customHeight="1" x14ac:dyDescent="0.3">
      <c r="A1616" s="3" t="s">
        <v>8353</v>
      </c>
      <c r="B1616" s="3" t="s">
        <v>21111</v>
      </c>
      <c r="C1616" s="3" t="s">
        <v>15522</v>
      </c>
      <c r="D1616" s="3" t="s">
        <v>15476</v>
      </c>
      <c r="G1616" s="3" t="s">
        <v>21112</v>
      </c>
    </row>
    <row r="1617" spans="1:9" ht="16.8" customHeight="1" x14ac:dyDescent="0.3">
      <c r="A1617" s="3" t="s">
        <v>8573</v>
      </c>
      <c r="B1617" s="3" t="s">
        <v>21113</v>
      </c>
      <c r="C1617" s="3" t="s">
        <v>15487</v>
      </c>
      <c r="D1617" s="3" t="s">
        <v>15476</v>
      </c>
      <c r="E1617" s="3" t="s">
        <v>21114</v>
      </c>
      <c r="F1617" s="3" t="s">
        <v>21115</v>
      </c>
      <c r="G1617" s="3" t="s">
        <v>21116</v>
      </c>
      <c r="H1617" s="3" t="s">
        <v>21117</v>
      </c>
      <c r="I1617" s="3" t="s">
        <v>21118</v>
      </c>
    </row>
    <row r="1618" spans="1:9" ht="16.8" customHeight="1" x14ac:dyDescent="0.3">
      <c r="A1618" s="3" t="s">
        <v>21119</v>
      </c>
      <c r="B1618" s="3" t="s">
        <v>15644</v>
      </c>
      <c r="C1618" s="3" t="s">
        <v>18107</v>
      </c>
      <c r="D1618" s="3" t="s">
        <v>17549</v>
      </c>
      <c r="E1618" s="3" t="s">
        <v>21120</v>
      </c>
      <c r="F1618" s="3" t="s">
        <v>21121</v>
      </c>
      <c r="H1618" s="3" t="s">
        <v>21122</v>
      </c>
      <c r="I1618" s="3" t="s">
        <v>21123</v>
      </c>
    </row>
    <row r="1619" spans="1:9" ht="16.8" customHeight="1" x14ac:dyDescent="0.3">
      <c r="A1619" s="3" t="s">
        <v>8339</v>
      </c>
      <c r="B1619" s="3" t="s">
        <v>21124</v>
      </c>
      <c r="C1619" s="3" t="s">
        <v>15557</v>
      </c>
      <c r="D1619" s="3" t="s">
        <v>15476</v>
      </c>
      <c r="E1619" s="3" t="s">
        <v>21125</v>
      </c>
      <c r="F1619" s="3" t="s">
        <v>21126</v>
      </c>
      <c r="G1619" s="3" t="s">
        <v>21127</v>
      </c>
      <c r="H1619" s="3" t="s">
        <v>21128</v>
      </c>
      <c r="I1619" s="3" t="s">
        <v>21129</v>
      </c>
    </row>
    <row r="1620" spans="1:9" ht="16.8" customHeight="1" x14ac:dyDescent="0.3">
      <c r="A1620" s="3" t="s">
        <v>8356</v>
      </c>
      <c r="B1620" s="3" t="s">
        <v>21130</v>
      </c>
      <c r="C1620" s="3" t="s">
        <v>20652</v>
      </c>
      <c r="D1620" s="3" t="s">
        <v>15544</v>
      </c>
      <c r="E1620" s="3" t="s">
        <v>21131</v>
      </c>
      <c r="F1620" s="3" t="s">
        <v>21132</v>
      </c>
      <c r="G1620" s="3" t="s">
        <v>21133</v>
      </c>
      <c r="H1620" s="3" t="s">
        <v>21134</v>
      </c>
      <c r="I1620" s="3" t="s">
        <v>21135</v>
      </c>
    </row>
    <row r="1621" spans="1:9" ht="16.8" customHeight="1" x14ac:dyDescent="0.3">
      <c r="A1621" s="3" t="s">
        <v>4955</v>
      </c>
      <c r="B1621" s="3" t="s">
        <v>15644</v>
      </c>
      <c r="C1621" s="3" t="s">
        <v>16004</v>
      </c>
      <c r="D1621" s="3" t="s">
        <v>15476</v>
      </c>
      <c r="E1621" s="3" t="s">
        <v>16633</v>
      </c>
      <c r="F1621" s="3" t="s">
        <v>21136</v>
      </c>
      <c r="G1621" s="3" t="s">
        <v>21137</v>
      </c>
      <c r="H1621" s="3" t="s">
        <v>21138</v>
      </c>
      <c r="I1621" s="3" t="s">
        <v>21139</v>
      </c>
    </row>
    <row r="1622" spans="1:9" ht="16.8" customHeight="1" x14ac:dyDescent="0.3">
      <c r="A1622" s="3" t="s">
        <v>8575</v>
      </c>
      <c r="B1622" s="3" t="s">
        <v>21140</v>
      </c>
      <c r="C1622" s="3" t="s">
        <v>21141</v>
      </c>
      <c r="D1622" s="3" t="s">
        <v>15476</v>
      </c>
      <c r="E1622" s="3" t="s">
        <v>18291</v>
      </c>
      <c r="F1622" s="3" t="s">
        <v>21142</v>
      </c>
      <c r="H1622" s="3" t="s">
        <v>21143</v>
      </c>
      <c r="I1622" s="3" t="s">
        <v>21144</v>
      </c>
    </row>
    <row r="1623" spans="1:9" ht="16.8" customHeight="1" x14ac:dyDescent="0.3">
      <c r="A1623" s="3" t="s">
        <v>12183</v>
      </c>
      <c r="B1623" s="3" t="s">
        <v>15820</v>
      </c>
      <c r="C1623" s="3" t="s">
        <v>21145</v>
      </c>
      <c r="D1623" s="3" t="s">
        <v>15476</v>
      </c>
      <c r="E1623" s="3" t="s">
        <v>21146</v>
      </c>
      <c r="F1623" s="3" t="s">
        <v>21147</v>
      </c>
      <c r="G1623" s="3" t="s">
        <v>15591</v>
      </c>
    </row>
    <row r="1624" spans="1:9" ht="16.8" customHeight="1" x14ac:dyDescent="0.3">
      <c r="A1624" s="3" t="s">
        <v>21148</v>
      </c>
      <c r="B1624" s="3" t="s">
        <v>15486</v>
      </c>
      <c r="C1624" s="3" t="s">
        <v>15522</v>
      </c>
      <c r="D1624" s="3" t="s">
        <v>15476</v>
      </c>
      <c r="E1624" s="3" t="s">
        <v>18715</v>
      </c>
      <c r="F1624" s="3" t="s">
        <v>21149</v>
      </c>
      <c r="G1624" s="3" t="s">
        <v>15591</v>
      </c>
    </row>
    <row r="1625" spans="1:9" ht="16.8" customHeight="1" x14ac:dyDescent="0.3">
      <c r="A1625" s="3" t="s">
        <v>12186</v>
      </c>
      <c r="B1625" s="3" t="s">
        <v>15656</v>
      </c>
      <c r="C1625" s="3" t="s">
        <v>15487</v>
      </c>
      <c r="D1625" s="3" t="s">
        <v>15476</v>
      </c>
      <c r="E1625" s="3" t="s">
        <v>21150</v>
      </c>
      <c r="F1625" s="3" t="s">
        <v>21151</v>
      </c>
      <c r="G1625" s="3" t="s">
        <v>15591</v>
      </c>
    </row>
    <row r="1626" spans="1:9" ht="16.8" customHeight="1" x14ac:dyDescent="0.3">
      <c r="A1626" s="3" t="s">
        <v>12167</v>
      </c>
      <c r="B1626" s="3" t="s">
        <v>17667</v>
      </c>
      <c r="C1626" s="3" t="s">
        <v>15487</v>
      </c>
      <c r="D1626" s="3" t="s">
        <v>15476</v>
      </c>
      <c r="E1626" s="3" t="s">
        <v>16641</v>
      </c>
      <c r="F1626" s="3" t="s">
        <v>21152</v>
      </c>
    </row>
    <row r="1627" spans="1:9" ht="16.8" customHeight="1" x14ac:dyDescent="0.3">
      <c r="A1627" s="3" t="s">
        <v>12175</v>
      </c>
      <c r="B1627" s="3" t="s">
        <v>21153</v>
      </c>
      <c r="C1627" s="3" t="s">
        <v>15487</v>
      </c>
      <c r="D1627" s="3" t="s">
        <v>15476</v>
      </c>
      <c r="G1627" s="3" t="s">
        <v>15591</v>
      </c>
    </row>
    <row r="1628" spans="1:9" ht="16.8" customHeight="1" x14ac:dyDescent="0.3">
      <c r="A1628" s="3" t="s">
        <v>12170</v>
      </c>
      <c r="B1628" s="3" t="s">
        <v>15762</v>
      </c>
      <c r="C1628" s="3" t="s">
        <v>15475</v>
      </c>
      <c r="D1628" s="3" t="s">
        <v>15476</v>
      </c>
      <c r="E1628" s="3" t="s">
        <v>16103</v>
      </c>
      <c r="F1628" s="3" t="s">
        <v>21154</v>
      </c>
      <c r="G1628" s="3" t="s">
        <v>15591</v>
      </c>
    </row>
    <row r="1629" spans="1:9" ht="16.8" customHeight="1" x14ac:dyDescent="0.3">
      <c r="A1629" s="3" t="s">
        <v>21155</v>
      </c>
      <c r="B1629" s="3" t="s">
        <v>17266</v>
      </c>
      <c r="C1629" s="3" t="s">
        <v>15524</v>
      </c>
      <c r="D1629" s="3" t="s">
        <v>15476</v>
      </c>
      <c r="E1629" s="3" t="s">
        <v>21156</v>
      </c>
      <c r="F1629" s="3" t="s">
        <v>17348</v>
      </c>
      <c r="G1629" s="3" t="s">
        <v>15591</v>
      </c>
    </row>
    <row r="1630" spans="1:9" ht="16.8" customHeight="1" x14ac:dyDescent="0.3">
      <c r="A1630" s="3" t="s">
        <v>12180</v>
      </c>
      <c r="B1630" s="3" t="s">
        <v>16745</v>
      </c>
      <c r="C1630" s="3" t="s">
        <v>15487</v>
      </c>
      <c r="D1630" s="3" t="s">
        <v>15476</v>
      </c>
      <c r="E1630" s="3" t="s">
        <v>21157</v>
      </c>
      <c r="F1630" s="3" t="s">
        <v>21158</v>
      </c>
      <c r="G1630" s="3" t="s">
        <v>15591</v>
      </c>
    </row>
    <row r="1631" spans="1:9" ht="16.8" customHeight="1" x14ac:dyDescent="0.3">
      <c r="A1631" s="3" t="s">
        <v>12200</v>
      </c>
      <c r="C1631" s="3" t="s">
        <v>15557</v>
      </c>
      <c r="D1631" s="3" t="s">
        <v>15476</v>
      </c>
      <c r="E1631" s="3" t="s">
        <v>21159</v>
      </c>
      <c r="F1631" s="3" t="s">
        <v>21160</v>
      </c>
      <c r="G1631" s="3" t="s">
        <v>15591</v>
      </c>
    </row>
    <row r="1632" spans="1:9" ht="16.8" customHeight="1" x14ac:dyDescent="0.3">
      <c r="A1632" s="3" t="s">
        <v>21161</v>
      </c>
      <c r="B1632" s="3" t="s">
        <v>16099</v>
      </c>
      <c r="C1632" s="3" t="s">
        <v>15557</v>
      </c>
      <c r="D1632" s="3" t="s">
        <v>15476</v>
      </c>
    </row>
    <row r="1633" spans="1:9" ht="16.8" customHeight="1" x14ac:dyDescent="0.3">
      <c r="A1633" s="3" t="s">
        <v>12203</v>
      </c>
      <c r="B1633" s="3" t="s">
        <v>16102</v>
      </c>
      <c r="C1633" s="3" t="s">
        <v>21162</v>
      </c>
      <c r="D1633" s="3" t="s">
        <v>15476</v>
      </c>
      <c r="E1633" s="3" t="s">
        <v>21163</v>
      </c>
      <c r="F1633" s="3" t="s">
        <v>16292</v>
      </c>
      <c r="G1633" s="3" t="s">
        <v>20649</v>
      </c>
      <c r="H1633" s="3" t="s">
        <v>21164</v>
      </c>
      <c r="I1633" s="3" t="s">
        <v>21165</v>
      </c>
    </row>
    <row r="1634" spans="1:9" ht="16.8" customHeight="1" x14ac:dyDescent="0.3">
      <c r="A1634" s="3" t="s">
        <v>12194</v>
      </c>
      <c r="B1634" s="3" t="s">
        <v>16081</v>
      </c>
      <c r="C1634" s="3" t="s">
        <v>17193</v>
      </c>
      <c r="D1634" s="3" t="s">
        <v>21166</v>
      </c>
      <c r="E1634" s="3" t="s">
        <v>21167</v>
      </c>
      <c r="F1634" s="3" t="s">
        <v>21168</v>
      </c>
      <c r="G1634" s="3" t="s">
        <v>15591</v>
      </c>
    </row>
    <row r="1635" spans="1:9" ht="16.8" customHeight="1" x14ac:dyDescent="0.3">
      <c r="A1635" s="3" t="s">
        <v>12227</v>
      </c>
      <c r="B1635" s="3" t="s">
        <v>19295</v>
      </c>
      <c r="C1635" s="3" t="s">
        <v>15487</v>
      </c>
      <c r="D1635" s="3" t="s">
        <v>15476</v>
      </c>
      <c r="E1635" s="3" t="s">
        <v>21169</v>
      </c>
      <c r="F1635" s="3" t="s">
        <v>21170</v>
      </c>
      <c r="G1635" s="3" t="s">
        <v>15591</v>
      </c>
    </row>
    <row r="1636" spans="1:9" ht="16.8" customHeight="1" x14ac:dyDescent="0.3">
      <c r="A1636" s="3" t="s">
        <v>12196</v>
      </c>
      <c r="B1636" s="3" t="s">
        <v>19794</v>
      </c>
      <c r="C1636" s="3" t="s">
        <v>15487</v>
      </c>
      <c r="D1636" s="3" t="s">
        <v>15476</v>
      </c>
      <c r="E1636" s="3" t="s">
        <v>21171</v>
      </c>
      <c r="F1636" s="3" t="s">
        <v>21172</v>
      </c>
    </row>
    <row r="1637" spans="1:9" ht="16.8" customHeight="1" x14ac:dyDescent="0.3">
      <c r="A1637" s="3" t="s">
        <v>12241</v>
      </c>
      <c r="B1637" s="3" t="s">
        <v>15762</v>
      </c>
      <c r="C1637" s="3" t="s">
        <v>15577</v>
      </c>
      <c r="D1637" s="3" t="s">
        <v>15476</v>
      </c>
      <c r="E1637" s="3" t="s">
        <v>21173</v>
      </c>
      <c r="F1637" s="3" t="s">
        <v>21174</v>
      </c>
    </row>
    <row r="1638" spans="1:9" ht="16.8" customHeight="1" x14ac:dyDescent="0.3">
      <c r="A1638" s="3" t="s">
        <v>21175</v>
      </c>
      <c r="B1638" s="3" t="s">
        <v>17556</v>
      </c>
      <c r="C1638" s="3" t="s">
        <v>15723</v>
      </c>
      <c r="D1638" s="3" t="s">
        <v>15476</v>
      </c>
      <c r="E1638" s="3" t="s">
        <v>21176</v>
      </c>
      <c r="F1638" s="3" t="s">
        <v>21177</v>
      </c>
      <c r="G1638" s="3" t="s">
        <v>21178</v>
      </c>
      <c r="H1638" s="3" t="s">
        <v>21179</v>
      </c>
      <c r="I1638" s="3" t="s">
        <v>21180</v>
      </c>
    </row>
    <row r="1639" spans="1:9" ht="16.8" customHeight="1" x14ac:dyDescent="0.3">
      <c r="A1639" s="3" t="s">
        <v>12244</v>
      </c>
      <c r="B1639" s="3" t="s">
        <v>16523</v>
      </c>
      <c r="C1639" s="3" t="s">
        <v>15850</v>
      </c>
      <c r="D1639" s="3" t="s">
        <v>15476</v>
      </c>
      <c r="E1639" s="3" t="s">
        <v>21181</v>
      </c>
      <c r="F1639" s="3" t="s">
        <v>21182</v>
      </c>
      <c r="G1639" s="3" t="s">
        <v>15591</v>
      </c>
    </row>
    <row r="1640" spans="1:9" ht="16.8" customHeight="1" x14ac:dyDescent="0.3">
      <c r="A1640" s="3" t="s">
        <v>12229</v>
      </c>
      <c r="B1640" s="3" t="s">
        <v>21183</v>
      </c>
      <c r="C1640" s="3" t="s">
        <v>21184</v>
      </c>
      <c r="D1640" s="3" t="s">
        <v>21185</v>
      </c>
      <c r="E1640" s="3" t="s">
        <v>15888</v>
      </c>
      <c r="F1640" s="3" t="s">
        <v>21186</v>
      </c>
      <c r="G1640" s="3" t="s">
        <v>21187</v>
      </c>
      <c r="H1640" s="3" t="s">
        <v>21188</v>
      </c>
      <c r="I1640" s="3" t="s">
        <v>21189</v>
      </c>
    </row>
    <row r="1641" spans="1:9" ht="16.8" customHeight="1" x14ac:dyDescent="0.3">
      <c r="A1641" s="3" t="s">
        <v>2326</v>
      </c>
      <c r="B1641" s="3" t="s">
        <v>21190</v>
      </c>
      <c r="C1641" s="3" t="s">
        <v>15528</v>
      </c>
      <c r="D1641" s="3" t="s">
        <v>15476</v>
      </c>
      <c r="E1641" s="3" t="s">
        <v>21191</v>
      </c>
      <c r="F1641" s="3" t="s">
        <v>21192</v>
      </c>
      <c r="G1641" s="3" t="s">
        <v>21193</v>
      </c>
      <c r="H1641" s="3" t="s">
        <v>21194</v>
      </c>
      <c r="I1641" s="3" t="s">
        <v>21195</v>
      </c>
    </row>
    <row r="1642" spans="1:9" ht="16.8" customHeight="1" x14ac:dyDescent="0.3">
      <c r="A1642" s="3" t="s">
        <v>12239</v>
      </c>
      <c r="B1642" s="3" t="s">
        <v>15550</v>
      </c>
      <c r="C1642" s="3" t="s">
        <v>21196</v>
      </c>
      <c r="D1642" s="3" t="s">
        <v>15476</v>
      </c>
    </row>
    <row r="1643" spans="1:9" ht="16.8" customHeight="1" x14ac:dyDescent="0.3">
      <c r="A1643" s="3" t="s">
        <v>21197</v>
      </c>
      <c r="B1643" s="3" t="s">
        <v>15523</v>
      </c>
      <c r="C1643" s="3" t="s">
        <v>15711</v>
      </c>
      <c r="D1643" s="3" t="s">
        <v>15476</v>
      </c>
      <c r="E1643" s="3" t="s">
        <v>17298</v>
      </c>
      <c r="F1643" s="3" t="s">
        <v>21198</v>
      </c>
      <c r="G1643" s="3" t="s">
        <v>15591</v>
      </c>
    </row>
    <row r="1644" spans="1:9" ht="16.8" customHeight="1" x14ac:dyDescent="0.3">
      <c r="A1644" s="3" t="s">
        <v>8792</v>
      </c>
      <c r="B1644" s="3" t="s">
        <v>15820</v>
      </c>
      <c r="C1644" s="3" t="s">
        <v>21199</v>
      </c>
      <c r="D1644" s="3" t="s">
        <v>17064</v>
      </c>
    </row>
    <row r="1645" spans="1:9" ht="16.8" customHeight="1" x14ac:dyDescent="0.3">
      <c r="A1645" s="3" t="s">
        <v>8797</v>
      </c>
      <c r="B1645" s="3" t="s">
        <v>15820</v>
      </c>
      <c r="C1645" s="3" t="s">
        <v>16325</v>
      </c>
      <c r="D1645" s="3" t="s">
        <v>21200</v>
      </c>
      <c r="E1645" s="3" t="s">
        <v>21201</v>
      </c>
      <c r="F1645" s="3" t="s">
        <v>8791</v>
      </c>
      <c r="G1645" s="3" t="s">
        <v>21202</v>
      </c>
      <c r="H1645" s="3" t="s">
        <v>21203</v>
      </c>
      <c r="I1645" s="3" t="s">
        <v>21204</v>
      </c>
    </row>
    <row r="1646" spans="1:9" ht="16.8" customHeight="1" x14ac:dyDescent="0.3">
      <c r="A1646" s="3" t="s">
        <v>1591</v>
      </c>
      <c r="B1646" s="3" t="s">
        <v>15523</v>
      </c>
      <c r="C1646" s="3" t="s">
        <v>21205</v>
      </c>
      <c r="D1646" s="3" t="s">
        <v>18793</v>
      </c>
      <c r="E1646" s="3" t="s">
        <v>21206</v>
      </c>
      <c r="F1646" s="3" t="s">
        <v>1570</v>
      </c>
      <c r="G1646" s="3" t="s">
        <v>21207</v>
      </c>
      <c r="H1646" s="3" t="s">
        <v>21208</v>
      </c>
      <c r="I1646" s="3" t="s">
        <v>21209</v>
      </c>
    </row>
    <row r="1647" spans="1:9" ht="16.8" customHeight="1" x14ac:dyDescent="0.3">
      <c r="A1647" s="3" t="s">
        <v>1597</v>
      </c>
      <c r="B1647" s="3" t="s">
        <v>16272</v>
      </c>
      <c r="C1647" s="3" t="s">
        <v>15524</v>
      </c>
      <c r="D1647" s="3" t="s">
        <v>15476</v>
      </c>
      <c r="E1647" s="3" t="s">
        <v>21210</v>
      </c>
      <c r="F1647" s="3" t="s">
        <v>21211</v>
      </c>
      <c r="G1647" s="3" t="s">
        <v>15591</v>
      </c>
    </row>
    <row r="1648" spans="1:9" ht="16.8" customHeight="1" x14ac:dyDescent="0.3">
      <c r="A1648" s="3" t="s">
        <v>8794</v>
      </c>
      <c r="B1648" s="3" t="s">
        <v>15820</v>
      </c>
      <c r="C1648" s="3" t="s">
        <v>20452</v>
      </c>
      <c r="D1648" s="3" t="s">
        <v>20392</v>
      </c>
    </row>
    <row r="1649" spans="1:9" ht="16.8" customHeight="1" x14ac:dyDescent="0.3">
      <c r="A1649" s="3" t="s">
        <v>1574</v>
      </c>
      <c r="B1649" s="3" t="s">
        <v>19462</v>
      </c>
      <c r="C1649" s="3" t="s">
        <v>15557</v>
      </c>
      <c r="D1649" s="3" t="s">
        <v>15476</v>
      </c>
      <c r="E1649" s="3" t="s">
        <v>21212</v>
      </c>
      <c r="F1649" s="3" t="s">
        <v>21213</v>
      </c>
      <c r="G1649" s="3" t="s">
        <v>21214</v>
      </c>
      <c r="I1649" s="3" t="s">
        <v>21215</v>
      </c>
    </row>
    <row r="1650" spans="1:9" ht="16.8" customHeight="1" x14ac:dyDescent="0.3">
      <c r="A1650" s="3" t="s">
        <v>1585</v>
      </c>
      <c r="B1650" s="3" t="s">
        <v>19193</v>
      </c>
      <c r="C1650" s="3" t="s">
        <v>15723</v>
      </c>
      <c r="D1650" s="3" t="s">
        <v>15476</v>
      </c>
      <c r="E1650" s="3" t="s">
        <v>21216</v>
      </c>
      <c r="F1650" s="3" t="s">
        <v>21217</v>
      </c>
      <c r="G1650" s="3" t="s">
        <v>15591</v>
      </c>
    </row>
    <row r="1651" spans="1:9" ht="16.8" customHeight="1" x14ac:dyDescent="0.3">
      <c r="A1651" s="3" t="s">
        <v>1583</v>
      </c>
      <c r="B1651" s="3" t="s">
        <v>19193</v>
      </c>
      <c r="C1651" s="3" t="s">
        <v>15711</v>
      </c>
      <c r="D1651" s="3" t="s">
        <v>15476</v>
      </c>
      <c r="E1651" s="3" t="s">
        <v>21218</v>
      </c>
      <c r="F1651" s="3" t="s">
        <v>21219</v>
      </c>
      <c r="G1651" s="3" t="s">
        <v>21220</v>
      </c>
      <c r="H1651" s="3" t="s">
        <v>21221</v>
      </c>
      <c r="I1651" s="3" t="s">
        <v>21222</v>
      </c>
    </row>
    <row r="1652" spans="1:9" ht="16.8" customHeight="1" x14ac:dyDescent="0.3">
      <c r="A1652" s="3" t="s">
        <v>21223</v>
      </c>
      <c r="B1652" s="3" t="s">
        <v>21224</v>
      </c>
      <c r="C1652" s="3" t="s">
        <v>21225</v>
      </c>
      <c r="D1652" s="3" t="s">
        <v>21226</v>
      </c>
      <c r="E1652" s="3" t="s">
        <v>21227</v>
      </c>
      <c r="F1652" s="3" t="s">
        <v>21228</v>
      </c>
      <c r="G1652" s="3" t="s">
        <v>15591</v>
      </c>
    </row>
    <row r="1653" spans="1:9" ht="16.8" customHeight="1" x14ac:dyDescent="0.3">
      <c r="A1653" s="3" t="s">
        <v>21229</v>
      </c>
      <c r="B1653" s="3" t="s">
        <v>21230</v>
      </c>
      <c r="C1653" s="3" t="s">
        <v>16190</v>
      </c>
      <c r="D1653" s="3" t="s">
        <v>18493</v>
      </c>
      <c r="E1653" s="3" t="s">
        <v>21231</v>
      </c>
      <c r="F1653" s="3" t="s">
        <v>21232</v>
      </c>
      <c r="H1653" s="3" t="s">
        <v>21233</v>
      </c>
      <c r="I1653" s="3" t="s">
        <v>21234</v>
      </c>
    </row>
    <row r="1654" spans="1:9" ht="16.8" customHeight="1" x14ac:dyDescent="0.3">
      <c r="A1654" s="3" t="s">
        <v>21235</v>
      </c>
      <c r="B1654" s="3" t="s">
        <v>21236</v>
      </c>
      <c r="C1654" s="3" t="s">
        <v>19241</v>
      </c>
      <c r="D1654" s="3" t="s">
        <v>15476</v>
      </c>
      <c r="E1654" s="3" t="s">
        <v>21237</v>
      </c>
      <c r="F1654" s="3" t="s">
        <v>21238</v>
      </c>
      <c r="G1654" s="3" t="s">
        <v>21239</v>
      </c>
      <c r="H1654" s="3" t="s">
        <v>21240</v>
      </c>
      <c r="I1654" s="3" t="s">
        <v>21241</v>
      </c>
    </row>
    <row r="1655" spans="1:9" ht="16.8" customHeight="1" x14ac:dyDescent="0.3">
      <c r="A1655" s="3" t="s">
        <v>21242</v>
      </c>
      <c r="C1655" s="3" t="s">
        <v>17232</v>
      </c>
      <c r="D1655" s="3" t="s">
        <v>16215</v>
      </c>
      <c r="H1655" s="3" t="s">
        <v>21243</v>
      </c>
    </row>
    <row r="1656" spans="1:9" ht="16.8" customHeight="1" x14ac:dyDescent="0.3">
      <c r="A1656" s="3" t="s">
        <v>1594</v>
      </c>
      <c r="B1656" s="3" t="s">
        <v>15843</v>
      </c>
      <c r="C1656" s="3" t="s">
        <v>15487</v>
      </c>
      <c r="D1656" s="3" t="s">
        <v>15476</v>
      </c>
      <c r="E1656" s="3" t="s">
        <v>21244</v>
      </c>
      <c r="F1656" s="3" t="s">
        <v>21245</v>
      </c>
      <c r="G1656" s="3" t="s">
        <v>21246</v>
      </c>
      <c r="H1656" s="3" t="s">
        <v>21247</v>
      </c>
      <c r="I1656" s="3" t="s">
        <v>21248</v>
      </c>
    </row>
    <row r="1657" spans="1:9" ht="16.8" customHeight="1" x14ac:dyDescent="0.3">
      <c r="A1657" s="3" t="s">
        <v>2798</v>
      </c>
      <c r="B1657" s="3" t="s">
        <v>15861</v>
      </c>
      <c r="C1657" s="3" t="s">
        <v>19442</v>
      </c>
      <c r="D1657" s="3" t="s">
        <v>20981</v>
      </c>
      <c r="H1657" s="3" t="s">
        <v>21249</v>
      </c>
    </row>
    <row r="1658" spans="1:9" ht="16.8" customHeight="1" x14ac:dyDescent="0.3">
      <c r="A1658" s="3" t="s">
        <v>21250</v>
      </c>
      <c r="B1658" s="3" t="s">
        <v>19935</v>
      </c>
      <c r="C1658" s="3" t="s">
        <v>16566</v>
      </c>
      <c r="D1658" s="3" t="s">
        <v>15476</v>
      </c>
    </row>
    <row r="1659" spans="1:9" ht="16.8" customHeight="1" x14ac:dyDescent="0.3">
      <c r="A1659" s="3" t="s">
        <v>21251</v>
      </c>
      <c r="B1659" s="3" t="s">
        <v>17088</v>
      </c>
      <c r="C1659" s="3" t="s">
        <v>15557</v>
      </c>
      <c r="D1659" s="3" t="s">
        <v>15476</v>
      </c>
    </row>
    <row r="1660" spans="1:9" ht="16.8" customHeight="1" x14ac:dyDescent="0.3">
      <c r="A1660" s="3" t="s">
        <v>21252</v>
      </c>
      <c r="B1660" s="3" t="s">
        <v>15656</v>
      </c>
      <c r="C1660" s="3" t="s">
        <v>20518</v>
      </c>
      <c r="D1660" s="3" t="s">
        <v>20703</v>
      </c>
      <c r="E1660" s="3" t="s">
        <v>21253</v>
      </c>
      <c r="F1660" s="3" t="s">
        <v>679</v>
      </c>
      <c r="G1660" s="3" t="s">
        <v>21254</v>
      </c>
      <c r="H1660" s="3" t="s">
        <v>21255</v>
      </c>
      <c r="I1660" s="3" t="s">
        <v>21256</v>
      </c>
    </row>
    <row r="1661" spans="1:9" ht="16.8" customHeight="1" x14ac:dyDescent="0.3">
      <c r="A1661" s="3" t="s">
        <v>2807</v>
      </c>
      <c r="B1661" s="3" t="s">
        <v>15861</v>
      </c>
      <c r="C1661" s="3" t="s">
        <v>21257</v>
      </c>
      <c r="D1661" s="3" t="s">
        <v>21258</v>
      </c>
      <c r="H1661" s="3" t="s">
        <v>21259</v>
      </c>
    </row>
    <row r="1662" spans="1:9" ht="16.8" customHeight="1" x14ac:dyDescent="0.3">
      <c r="A1662" s="3" t="s">
        <v>2786</v>
      </c>
      <c r="B1662" s="3" t="s">
        <v>20180</v>
      </c>
      <c r="C1662" s="3" t="s">
        <v>21260</v>
      </c>
      <c r="D1662" s="3" t="s">
        <v>15476</v>
      </c>
      <c r="E1662" s="3" t="s">
        <v>21261</v>
      </c>
      <c r="F1662" s="3" t="s">
        <v>21262</v>
      </c>
      <c r="G1662" s="3" t="s">
        <v>21263</v>
      </c>
      <c r="I1662" s="3" t="s">
        <v>21264</v>
      </c>
    </row>
    <row r="1663" spans="1:9" ht="16.8" customHeight="1" x14ac:dyDescent="0.3">
      <c r="A1663" s="3" t="s">
        <v>2794</v>
      </c>
      <c r="B1663" s="3" t="s">
        <v>17414</v>
      </c>
      <c r="C1663" s="3" t="s">
        <v>21265</v>
      </c>
      <c r="D1663" s="3" t="s">
        <v>15476</v>
      </c>
      <c r="E1663" s="3" t="s">
        <v>19054</v>
      </c>
      <c r="F1663" s="3" t="s">
        <v>21266</v>
      </c>
      <c r="G1663" s="3" t="s">
        <v>15591</v>
      </c>
    </row>
    <row r="1664" spans="1:9" ht="16.8" customHeight="1" x14ac:dyDescent="0.3">
      <c r="A1664" s="3" t="s">
        <v>2843</v>
      </c>
      <c r="B1664" s="3" t="s">
        <v>17088</v>
      </c>
      <c r="C1664" s="3" t="s">
        <v>15528</v>
      </c>
      <c r="D1664" s="3" t="s">
        <v>15476</v>
      </c>
      <c r="E1664" s="3" t="s">
        <v>21267</v>
      </c>
      <c r="F1664" s="3" t="s">
        <v>21268</v>
      </c>
      <c r="G1664" s="3" t="s">
        <v>15591</v>
      </c>
    </row>
    <row r="1665" spans="1:9" ht="16.8" customHeight="1" x14ac:dyDescent="0.3">
      <c r="A1665" s="3" t="s">
        <v>17764</v>
      </c>
      <c r="C1665" s="3" t="s">
        <v>15487</v>
      </c>
      <c r="D1665" s="3" t="s">
        <v>15476</v>
      </c>
      <c r="E1665" s="3" t="s">
        <v>21269</v>
      </c>
      <c r="F1665" s="3" t="s">
        <v>21270</v>
      </c>
    </row>
    <row r="1666" spans="1:9" ht="16.8" customHeight="1" x14ac:dyDescent="0.3">
      <c r="A1666" s="3" t="s">
        <v>2803</v>
      </c>
      <c r="B1666" s="3" t="s">
        <v>16429</v>
      </c>
      <c r="C1666" s="3" t="s">
        <v>15557</v>
      </c>
      <c r="D1666" s="3" t="s">
        <v>15476</v>
      </c>
      <c r="E1666" s="3" t="s">
        <v>21015</v>
      </c>
      <c r="F1666" s="3" t="s">
        <v>21271</v>
      </c>
      <c r="G1666" s="3" t="s">
        <v>15591</v>
      </c>
    </row>
    <row r="1667" spans="1:9" ht="16.8" customHeight="1" x14ac:dyDescent="0.3">
      <c r="A1667" s="3" t="s">
        <v>2821</v>
      </c>
      <c r="B1667" s="3" t="s">
        <v>21272</v>
      </c>
      <c r="C1667" s="3" t="s">
        <v>21273</v>
      </c>
      <c r="D1667" s="3" t="s">
        <v>21274</v>
      </c>
      <c r="G1667" s="3" t="s">
        <v>15591</v>
      </c>
    </row>
    <row r="1668" spans="1:9" ht="16.8" customHeight="1" x14ac:dyDescent="0.3">
      <c r="A1668" s="3" t="s">
        <v>8012</v>
      </c>
      <c r="C1668" s="3" t="s">
        <v>16508</v>
      </c>
      <c r="D1668" s="3" t="s">
        <v>21275</v>
      </c>
      <c r="E1668" s="3" t="s">
        <v>16431</v>
      </c>
      <c r="F1668" s="3" t="s">
        <v>21276</v>
      </c>
      <c r="G1668" s="3" t="s">
        <v>21277</v>
      </c>
      <c r="H1668" s="3" t="s">
        <v>21278</v>
      </c>
      <c r="I1668" s="3" t="s">
        <v>21279</v>
      </c>
    </row>
    <row r="1669" spans="1:9" ht="16.8" customHeight="1" x14ac:dyDescent="0.3">
      <c r="A1669" s="3" t="s">
        <v>21280</v>
      </c>
      <c r="B1669" s="3" t="s">
        <v>18313</v>
      </c>
      <c r="C1669" s="3" t="s">
        <v>21281</v>
      </c>
      <c r="D1669" s="3" t="s">
        <v>15476</v>
      </c>
      <c r="E1669" s="3" t="s">
        <v>18483</v>
      </c>
      <c r="F1669" s="3" t="s">
        <v>21282</v>
      </c>
      <c r="G1669" s="3" t="s">
        <v>21283</v>
      </c>
      <c r="H1669" s="3" t="s">
        <v>21284</v>
      </c>
      <c r="I1669" s="3" t="s">
        <v>21285</v>
      </c>
    </row>
    <row r="1670" spans="1:9" ht="16.8" customHeight="1" x14ac:dyDescent="0.3">
      <c r="A1670" s="3" t="s">
        <v>21286</v>
      </c>
      <c r="B1670" s="3" t="s">
        <v>15527</v>
      </c>
      <c r="C1670" s="3" t="s">
        <v>15503</v>
      </c>
      <c r="D1670" s="3" t="s">
        <v>15476</v>
      </c>
      <c r="E1670" s="3" t="s">
        <v>21287</v>
      </c>
      <c r="F1670" s="3" t="s">
        <v>21288</v>
      </c>
      <c r="G1670" s="3" t="s">
        <v>15591</v>
      </c>
    </row>
    <row r="1671" spans="1:9" ht="16.8" customHeight="1" x14ac:dyDescent="0.3">
      <c r="A1671" s="3" t="s">
        <v>2836</v>
      </c>
      <c r="B1671" s="3" t="s">
        <v>15644</v>
      </c>
      <c r="C1671" s="3" t="s">
        <v>15557</v>
      </c>
      <c r="D1671" s="3" t="s">
        <v>15476</v>
      </c>
    </row>
    <row r="1672" spans="1:9" ht="16.8" customHeight="1" x14ac:dyDescent="0.3">
      <c r="A1672" s="3" t="s">
        <v>8023</v>
      </c>
      <c r="B1672" s="3" t="s">
        <v>15969</v>
      </c>
      <c r="C1672" s="3" t="s">
        <v>19642</v>
      </c>
      <c r="D1672" s="3" t="s">
        <v>17620</v>
      </c>
      <c r="E1672" s="3" t="s">
        <v>16909</v>
      </c>
      <c r="F1672" s="3" t="s">
        <v>21289</v>
      </c>
      <c r="G1672" s="3" t="s">
        <v>21290</v>
      </c>
      <c r="H1672" s="3" t="s">
        <v>21291</v>
      </c>
      <c r="I1672" s="3" t="s">
        <v>21292</v>
      </c>
    </row>
    <row r="1673" spans="1:9" ht="16.8" customHeight="1" x14ac:dyDescent="0.3">
      <c r="A1673" s="3" t="s">
        <v>21293</v>
      </c>
      <c r="B1673" s="3" t="s">
        <v>16561</v>
      </c>
      <c r="C1673" s="3" t="s">
        <v>21294</v>
      </c>
      <c r="D1673" s="3" t="s">
        <v>21295</v>
      </c>
      <c r="H1673" s="3" t="s">
        <v>21296</v>
      </c>
    </row>
    <row r="1674" spans="1:9" ht="16.8" customHeight="1" x14ac:dyDescent="0.3">
      <c r="A1674" s="3" t="s">
        <v>21297</v>
      </c>
      <c r="B1674" s="3" t="s">
        <v>15969</v>
      </c>
      <c r="C1674" s="3" t="s">
        <v>15557</v>
      </c>
      <c r="D1674" s="3" t="s">
        <v>15476</v>
      </c>
      <c r="E1674" s="3" t="s">
        <v>21298</v>
      </c>
      <c r="F1674" s="3" t="s">
        <v>21299</v>
      </c>
      <c r="G1674" s="3" t="s">
        <v>21300</v>
      </c>
      <c r="H1674" s="3" t="s">
        <v>21301</v>
      </c>
      <c r="I1674" s="3" t="s">
        <v>21302</v>
      </c>
    </row>
    <row r="1675" spans="1:9" ht="16.8" customHeight="1" x14ac:dyDescent="0.3">
      <c r="A1675" s="3" t="s">
        <v>21303</v>
      </c>
      <c r="B1675" s="3" t="s">
        <v>15969</v>
      </c>
      <c r="C1675" s="3" t="s">
        <v>18502</v>
      </c>
      <c r="D1675" s="3" t="s">
        <v>15476</v>
      </c>
      <c r="E1675" s="3" t="s">
        <v>16909</v>
      </c>
      <c r="F1675" s="3" t="s">
        <v>20179</v>
      </c>
      <c r="H1675" s="3" t="s">
        <v>21304</v>
      </c>
      <c r="I1675" s="3" t="s">
        <v>21305</v>
      </c>
    </row>
    <row r="1676" spans="1:9" ht="16.8" customHeight="1" x14ac:dyDescent="0.3">
      <c r="A1676" s="3" t="s">
        <v>21306</v>
      </c>
      <c r="B1676" s="3" t="s">
        <v>21307</v>
      </c>
      <c r="C1676" s="3" t="s">
        <v>16463</v>
      </c>
      <c r="D1676" s="3" t="s">
        <v>15476</v>
      </c>
      <c r="E1676" s="3" t="s">
        <v>21308</v>
      </c>
      <c r="F1676" s="3" t="s">
        <v>21309</v>
      </c>
      <c r="G1676" s="3" t="s">
        <v>15591</v>
      </c>
    </row>
    <row r="1677" spans="1:9" ht="16.8" customHeight="1" x14ac:dyDescent="0.3">
      <c r="A1677" s="3" t="s">
        <v>21310</v>
      </c>
      <c r="B1677" s="3" t="s">
        <v>15969</v>
      </c>
      <c r="C1677" s="3" t="s">
        <v>19755</v>
      </c>
      <c r="D1677" s="3" t="s">
        <v>16831</v>
      </c>
      <c r="E1677" s="3" t="s">
        <v>21311</v>
      </c>
      <c r="F1677" s="3" t="s">
        <v>21312</v>
      </c>
      <c r="H1677" s="3" t="s">
        <v>21313</v>
      </c>
    </row>
    <row r="1678" spans="1:9" ht="16.8" customHeight="1" x14ac:dyDescent="0.3">
      <c r="A1678" s="3" t="s">
        <v>8033</v>
      </c>
      <c r="B1678" s="3" t="s">
        <v>15969</v>
      </c>
      <c r="C1678" s="3" t="s">
        <v>15487</v>
      </c>
      <c r="D1678" s="3" t="s">
        <v>15476</v>
      </c>
      <c r="E1678" s="3" t="s">
        <v>20032</v>
      </c>
      <c r="F1678" s="3" t="s">
        <v>21314</v>
      </c>
      <c r="H1678" s="3" t="s">
        <v>21315</v>
      </c>
      <c r="I1678" s="3" t="s">
        <v>21316</v>
      </c>
    </row>
    <row r="1679" spans="1:9" ht="16.8" customHeight="1" x14ac:dyDescent="0.3">
      <c r="A1679" s="3" t="s">
        <v>21317</v>
      </c>
      <c r="B1679" s="3" t="s">
        <v>20646</v>
      </c>
      <c r="C1679" s="3" t="s">
        <v>18393</v>
      </c>
      <c r="D1679" s="3" t="s">
        <v>17429</v>
      </c>
      <c r="E1679" s="3" t="s">
        <v>21318</v>
      </c>
      <c r="F1679" s="3" t="s">
        <v>21319</v>
      </c>
      <c r="H1679" s="3" t="s">
        <v>21320</v>
      </c>
      <c r="I1679" s="3" t="s">
        <v>21321</v>
      </c>
    </row>
    <row r="1680" spans="1:9" ht="16.8" customHeight="1" x14ac:dyDescent="0.3">
      <c r="A1680" s="3" t="s">
        <v>2749</v>
      </c>
      <c r="B1680" s="3" t="s">
        <v>18587</v>
      </c>
      <c r="C1680" s="3" t="s">
        <v>15487</v>
      </c>
      <c r="D1680" s="3" t="s">
        <v>15476</v>
      </c>
      <c r="E1680" s="3" t="s">
        <v>16494</v>
      </c>
      <c r="F1680" s="3" t="s">
        <v>21322</v>
      </c>
      <c r="H1680" s="3" t="s">
        <v>21323</v>
      </c>
      <c r="I1680" s="3" t="s">
        <v>21324</v>
      </c>
    </row>
    <row r="1681" spans="1:9" ht="16.8" customHeight="1" x14ac:dyDescent="0.3">
      <c r="A1681" s="3" t="s">
        <v>1115</v>
      </c>
      <c r="B1681" s="3" t="s">
        <v>15925</v>
      </c>
      <c r="C1681" s="3" t="s">
        <v>21325</v>
      </c>
      <c r="D1681" s="3" t="s">
        <v>15476</v>
      </c>
      <c r="G1681" s="3" t="s">
        <v>21326</v>
      </c>
      <c r="I1681" s="3" t="s">
        <v>21327</v>
      </c>
    </row>
    <row r="1682" spans="1:9" ht="16.8" customHeight="1" x14ac:dyDescent="0.3">
      <c r="A1682" s="3" t="s">
        <v>21328</v>
      </c>
      <c r="B1682" s="3" t="s">
        <v>19462</v>
      </c>
      <c r="C1682" s="3" t="s">
        <v>15557</v>
      </c>
      <c r="D1682" s="3" t="s">
        <v>15476</v>
      </c>
      <c r="E1682" s="3" t="s">
        <v>15732</v>
      </c>
      <c r="F1682" s="3" t="s">
        <v>21329</v>
      </c>
    </row>
    <row r="1683" spans="1:9" ht="16.8" customHeight="1" x14ac:dyDescent="0.3">
      <c r="A1683" s="3" t="s">
        <v>21330</v>
      </c>
      <c r="B1683" s="3" t="s">
        <v>21331</v>
      </c>
      <c r="C1683" s="3" t="s">
        <v>15487</v>
      </c>
      <c r="D1683" s="3" t="s">
        <v>15476</v>
      </c>
      <c r="E1683" s="3" t="s">
        <v>21332</v>
      </c>
      <c r="F1683" s="3" t="s">
        <v>21333</v>
      </c>
      <c r="G1683" s="3" t="s">
        <v>15591</v>
      </c>
    </row>
    <row r="1684" spans="1:9" ht="16.8" customHeight="1" x14ac:dyDescent="0.3">
      <c r="A1684" s="3" t="s">
        <v>21334</v>
      </c>
      <c r="B1684" s="3" t="s">
        <v>21331</v>
      </c>
      <c r="C1684" s="3" t="s">
        <v>21335</v>
      </c>
      <c r="D1684" s="3" t="s">
        <v>20663</v>
      </c>
      <c r="E1684" s="3" t="s">
        <v>21336</v>
      </c>
      <c r="F1684" s="3" t="s">
        <v>21329</v>
      </c>
      <c r="I1684" s="3" t="s">
        <v>21337</v>
      </c>
    </row>
    <row r="1685" spans="1:9" ht="16.8" customHeight="1" x14ac:dyDescent="0.3">
      <c r="A1685" s="3" t="s">
        <v>1123</v>
      </c>
      <c r="B1685" s="3" t="s">
        <v>15589</v>
      </c>
      <c r="C1685" s="3" t="s">
        <v>15522</v>
      </c>
      <c r="D1685" s="3" t="s">
        <v>15476</v>
      </c>
      <c r="E1685" s="3" t="s">
        <v>21338</v>
      </c>
      <c r="F1685" s="3" t="s">
        <v>21339</v>
      </c>
      <c r="G1685" s="3" t="s">
        <v>15591</v>
      </c>
    </row>
    <row r="1686" spans="1:9" ht="16.8" customHeight="1" x14ac:dyDescent="0.3">
      <c r="A1686" s="3" t="s">
        <v>1125</v>
      </c>
      <c r="B1686" s="3" t="s">
        <v>21340</v>
      </c>
      <c r="C1686" s="3" t="s">
        <v>16024</v>
      </c>
      <c r="D1686" s="3" t="s">
        <v>15476</v>
      </c>
      <c r="E1686" s="3" t="s">
        <v>21341</v>
      </c>
      <c r="F1686" s="3" t="s">
        <v>21342</v>
      </c>
      <c r="G1686" s="3" t="s">
        <v>21343</v>
      </c>
      <c r="H1686" s="3" t="s">
        <v>21344</v>
      </c>
      <c r="I1686" s="3" t="s">
        <v>21345</v>
      </c>
    </row>
    <row r="1687" spans="1:9" ht="16.8" customHeight="1" x14ac:dyDescent="0.3">
      <c r="A1687" s="3" t="s">
        <v>1140</v>
      </c>
      <c r="B1687" s="3" t="s">
        <v>15762</v>
      </c>
      <c r="C1687" s="3" t="s">
        <v>15723</v>
      </c>
      <c r="D1687" s="3" t="s">
        <v>15476</v>
      </c>
      <c r="E1687" s="3" t="s">
        <v>21346</v>
      </c>
      <c r="F1687" s="3" t="s">
        <v>21347</v>
      </c>
      <c r="G1687" s="3" t="s">
        <v>21348</v>
      </c>
      <c r="H1687" s="3" t="s">
        <v>21349</v>
      </c>
      <c r="I1687" s="3" t="s">
        <v>21350</v>
      </c>
    </row>
    <row r="1688" spans="1:9" ht="16.8" customHeight="1" x14ac:dyDescent="0.3">
      <c r="A1688" s="3" t="s">
        <v>1112</v>
      </c>
      <c r="B1688" s="3" t="s">
        <v>15820</v>
      </c>
      <c r="C1688" s="3" t="s">
        <v>15519</v>
      </c>
      <c r="D1688" s="3" t="s">
        <v>15476</v>
      </c>
    </row>
    <row r="1689" spans="1:9" ht="16.8" customHeight="1" x14ac:dyDescent="0.3">
      <c r="A1689" s="3" t="s">
        <v>7173</v>
      </c>
      <c r="B1689" s="3" t="s">
        <v>16087</v>
      </c>
      <c r="C1689" s="3" t="s">
        <v>15503</v>
      </c>
      <c r="D1689" s="3" t="s">
        <v>15476</v>
      </c>
      <c r="E1689" s="3" t="s">
        <v>21351</v>
      </c>
      <c r="F1689" s="3" t="s">
        <v>21352</v>
      </c>
      <c r="G1689" s="3" t="s">
        <v>21353</v>
      </c>
      <c r="H1689" s="3" t="s">
        <v>21354</v>
      </c>
      <c r="I1689" s="3" t="s">
        <v>21355</v>
      </c>
    </row>
    <row r="1690" spans="1:9" ht="16.8" customHeight="1" x14ac:dyDescent="0.3">
      <c r="A1690" s="3" t="s">
        <v>21356</v>
      </c>
      <c r="B1690" s="3" t="s">
        <v>19709</v>
      </c>
      <c r="C1690" s="3" t="s">
        <v>18660</v>
      </c>
      <c r="D1690" s="3" t="s">
        <v>15476</v>
      </c>
      <c r="E1690" s="3" t="s">
        <v>21357</v>
      </c>
      <c r="F1690" s="3" t="s">
        <v>21358</v>
      </c>
    </row>
    <row r="1691" spans="1:9" ht="16.8" customHeight="1" x14ac:dyDescent="0.3">
      <c r="A1691" s="3" t="s">
        <v>1121</v>
      </c>
      <c r="B1691" s="3" t="s">
        <v>15762</v>
      </c>
      <c r="C1691" s="3" t="s">
        <v>15557</v>
      </c>
      <c r="D1691" s="3" t="s">
        <v>15476</v>
      </c>
      <c r="E1691" s="3" t="s">
        <v>18127</v>
      </c>
      <c r="F1691" s="3" t="s">
        <v>21359</v>
      </c>
    </row>
    <row r="1692" spans="1:9" ht="16.8" customHeight="1" x14ac:dyDescent="0.3">
      <c r="A1692" s="3" t="s">
        <v>1118</v>
      </c>
      <c r="B1692" s="3" t="s">
        <v>15928</v>
      </c>
      <c r="C1692" s="3" t="s">
        <v>15577</v>
      </c>
      <c r="D1692" s="3" t="s">
        <v>15476</v>
      </c>
      <c r="E1692" s="3" t="s">
        <v>20480</v>
      </c>
      <c r="F1692" s="3" t="s">
        <v>21360</v>
      </c>
      <c r="G1692" s="3" t="s">
        <v>15591</v>
      </c>
    </row>
    <row r="1693" spans="1:9" ht="16.8" customHeight="1" x14ac:dyDescent="0.3">
      <c r="A1693" s="3" t="s">
        <v>7175</v>
      </c>
      <c r="B1693" s="3" t="s">
        <v>21361</v>
      </c>
      <c r="C1693" s="3" t="s">
        <v>20389</v>
      </c>
      <c r="D1693" s="3" t="s">
        <v>21362</v>
      </c>
      <c r="E1693" s="3" t="s">
        <v>21363</v>
      </c>
      <c r="F1693" s="3" t="s">
        <v>21364</v>
      </c>
      <c r="G1693" s="3" t="s">
        <v>21365</v>
      </c>
      <c r="H1693" s="3" t="s">
        <v>21366</v>
      </c>
      <c r="I1693" s="3" t="s">
        <v>21367</v>
      </c>
    </row>
    <row r="1694" spans="1:9" ht="16.8" customHeight="1" x14ac:dyDescent="0.3">
      <c r="A1694" s="3" t="s">
        <v>21368</v>
      </c>
      <c r="B1694" s="3" t="s">
        <v>21369</v>
      </c>
      <c r="C1694" s="3" t="s">
        <v>21370</v>
      </c>
      <c r="D1694" s="3" t="s">
        <v>17071</v>
      </c>
      <c r="E1694" s="3" t="s">
        <v>21371</v>
      </c>
      <c r="F1694" s="3" t="s">
        <v>21372</v>
      </c>
      <c r="G1694" s="3" t="s">
        <v>21373</v>
      </c>
      <c r="H1694" s="3" t="s">
        <v>21374</v>
      </c>
      <c r="I1694" s="3" t="s">
        <v>21375</v>
      </c>
    </row>
    <row r="1695" spans="1:9" ht="16.8" customHeight="1" x14ac:dyDescent="0.3">
      <c r="A1695" s="3" t="s">
        <v>21376</v>
      </c>
      <c r="B1695" s="3" t="s">
        <v>15656</v>
      </c>
      <c r="C1695" s="3" t="s">
        <v>15557</v>
      </c>
      <c r="D1695" s="3" t="s">
        <v>15476</v>
      </c>
      <c r="E1695" s="3" t="s">
        <v>21377</v>
      </c>
      <c r="F1695" s="3" t="s">
        <v>21378</v>
      </c>
      <c r="H1695" s="3" t="s">
        <v>21379</v>
      </c>
      <c r="I1695" s="3" t="s">
        <v>21380</v>
      </c>
    </row>
    <row r="1696" spans="1:9" ht="16.8" customHeight="1" x14ac:dyDescent="0.3">
      <c r="A1696" s="3" t="s">
        <v>1131</v>
      </c>
      <c r="B1696" s="3" t="s">
        <v>21381</v>
      </c>
      <c r="C1696" s="3" t="s">
        <v>15723</v>
      </c>
      <c r="D1696" s="3" t="s">
        <v>15476</v>
      </c>
      <c r="E1696" s="3" t="s">
        <v>21382</v>
      </c>
      <c r="F1696" s="3" t="s">
        <v>21383</v>
      </c>
      <c r="G1696" s="3" t="s">
        <v>15591</v>
      </c>
    </row>
    <row r="1697" spans="1:9" ht="16.8" customHeight="1" x14ac:dyDescent="0.3">
      <c r="A1697" s="3" t="s">
        <v>21384</v>
      </c>
      <c r="B1697" s="3" t="s">
        <v>21385</v>
      </c>
      <c r="C1697" s="3" t="s">
        <v>17358</v>
      </c>
      <c r="D1697" s="3" t="s">
        <v>21386</v>
      </c>
      <c r="E1697" s="3" t="s">
        <v>21387</v>
      </c>
      <c r="F1697" s="3" t="s">
        <v>21388</v>
      </c>
      <c r="G1697" s="3" t="s">
        <v>21389</v>
      </c>
      <c r="H1697" s="3" t="s">
        <v>21390</v>
      </c>
      <c r="I1697" s="3" t="s">
        <v>21391</v>
      </c>
    </row>
    <row r="1698" spans="1:9" ht="16.8" customHeight="1" x14ac:dyDescent="0.3">
      <c r="A1698" s="3" t="s">
        <v>14880</v>
      </c>
      <c r="B1698" s="3" t="s">
        <v>21392</v>
      </c>
      <c r="C1698" s="3" t="s">
        <v>21393</v>
      </c>
      <c r="D1698" s="3" t="s">
        <v>15476</v>
      </c>
    </row>
    <row r="1699" spans="1:9" ht="16.8" customHeight="1" x14ac:dyDescent="0.3">
      <c r="A1699" s="3" t="s">
        <v>21394</v>
      </c>
      <c r="B1699" s="3" t="s">
        <v>15644</v>
      </c>
      <c r="C1699" s="3" t="s">
        <v>19401</v>
      </c>
      <c r="D1699" s="3" t="s">
        <v>20574</v>
      </c>
      <c r="G1699" s="3" t="s">
        <v>15591</v>
      </c>
    </row>
    <row r="1700" spans="1:9" ht="16.8" customHeight="1" x14ac:dyDescent="0.3">
      <c r="A1700" s="3" t="s">
        <v>14878</v>
      </c>
      <c r="B1700" s="3" t="s">
        <v>15656</v>
      </c>
      <c r="C1700" s="3" t="s">
        <v>15487</v>
      </c>
      <c r="D1700" s="3" t="s">
        <v>15476</v>
      </c>
    </row>
    <row r="1701" spans="1:9" ht="16.8" customHeight="1" x14ac:dyDescent="0.3">
      <c r="A1701" s="3" t="s">
        <v>21395</v>
      </c>
      <c r="B1701" s="3" t="s">
        <v>16252</v>
      </c>
      <c r="C1701" s="3" t="s">
        <v>16064</v>
      </c>
      <c r="D1701" s="3" t="s">
        <v>15476</v>
      </c>
      <c r="E1701" s="3" t="s">
        <v>21396</v>
      </c>
      <c r="F1701" s="3" t="s">
        <v>21397</v>
      </c>
      <c r="G1701" s="3" t="s">
        <v>15591</v>
      </c>
    </row>
    <row r="1702" spans="1:9" ht="16.8" customHeight="1" x14ac:dyDescent="0.3">
      <c r="A1702" s="3" t="s">
        <v>14381</v>
      </c>
      <c r="B1702" s="3" t="s">
        <v>15486</v>
      </c>
      <c r="C1702" s="3" t="s">
        <v>15503</v>
      </c>
      <c r="D1702" s="3" t="s">
        <v>15476</v>
      </c>
      <c r="E1702" s="3" t="s">
        <v>15484</v>
      </c>
      <c r="F1702" s="3" t="s">
        <v>21398</v>
      </c>
    </row>
    <row r="1703" spans="1:9" ht="16.8" customHeight="1" x14ac:dyDescent="0.3">
      <c r="A1703" s="3" t="s">
        <v>14383</v>
      </c>
      <c r="B1703" s="3" t="s">
        <v>15486</v>
      </c>
      <c r="C1703" s="3" t="s">
        <v>15487</v>
      </c>
      <c r="D1703" s="3" t="s">
        <v>15476</v>
      </c>
      <c r="E1703" s="3" t="s">
        <v>21399</v>
      </c>
      <c r="F1703" s="3" t="s">
        <v>21400</v>
      </c>
      <c r="G1703" s="3" t="s">
        <v>15591</v>
      </c>
    </row>
    <row r="1704" spans="1:9" ht="16.8" customHeight="1" x14ac:dyDescent="0.3">
      <c r="A1704" s="3" t="s">
        <v>14884</v>
      </c>
      <c r="B1704" s="3" t="s">
        <v>21236</v>
      </c>
      <c r="C1704" s="3" t="s">
        <v>19408</v>
      </c>
      <c r="D1704" s="3" t="s">
        <v>19228</v>
      </c>
      <c r="E1704" s="3" t="s">
        <v>21401</v>
      </c>
      <c r="F1704" s="3" t="s">
        <v>21402</v>
      </c>
      <c r="H1704" s="3" t="s">
        <v>21403</v>
      </c>
      <c r="I1704" s="3" t="s">
        <v>21404</v>
      </c>
    </row>
    <row r="1705" spans="1:9" ht="16.8" customHeight="1" x14ac:dyDescent="0.3">
      <c r="A1705" s="3" t="s">
        <v>14886</v>
      </c>
      <c r="B1705" s="3" t="s">
        <v>21236</v>
      </c>
      <c r="C1705" s="3" t="s">
        <v>16260</v>
      </c>
      <c r="D1705" s="3" t="s">
        <v>16875</v>
      </c>
      <c r="E1705" s="3" t="s">
        <v>21237</v>
      </c>
      <c r="F1705" s="3" t="s">
        <v>21405</v>
      </c>
      <c r="H1705" s="3" t="s">
        <v>21406</v>
      </c>
      <c r="I1705" s="3" t="s">
        <v>21407</v>
      </c>
    </row>
    <row r="1706" spans="1:9" ht="16.8" customHeight="1" x14ac:dyDescent="0.3">
      <c r="A1706" s="3" t="s">
        <v>21408</v>
      </c>
      <c r="B1706" s="3" t="s">
        <v>16480</v>
      </c>
      <c r="C1706" s="3" t="s">
        <v>15487</v>
      </c>
      <c r="D1706" s="3" t="s">
        <v>15476</v>
      </c>
      <c r="E1706" s="3" t="s">
        <v>18291</v>
      </c>
      <c r="F1706" s="3" t="s">
        <v>21409</v>
      </c>
    </row>
    <row r="1707" spans="1:9" ht="16.8" customHeight="1" x14ac:dyDescent="0.3">
      <c r="A1707" s="3" t="s">
        <v>8711</v>
      </c>
      <c r="B1707" s="3" t="s">
        <v>21410</v>
      </c>
      <c r="C1707" s="3" t="s">
        <v>21257</v>
      </c>
      <c r="D1707" s="3" t="s">
        <v>21411</v>
      </c>
      <c r="E1707" s="3" t="s">
        <v>20277</v>
      </c>
      <c r="F1707" s="3" t="s">
        <v>21412</v>
      </c>
      <c r="G1707" s="3" t="s">
        <v>21413</v>
      </c>
      <c r="H1707" s="3" t="s">
        <v>21414</v>
      </c>
      <c r="I1707" s="3" t="s">
        <v>21415</v>
      </c>
    </row>
    <row r="1708" spans="1:9" ht="16.8" customHeight="1" x14ac:dyDescent="0.3">
      <c r="A1708" s="3" t="s">
        <v>21416</v>
      </c>
      <c r="B1708" s="3" t="s">
        <v>15644</v>
      </c>
      <c r="C1708" s="3" t="s">
        <v>18402</v>
      </c>
      <c r="D1708" s="3" t="s">
        <v>15476</v>
      </c>
      <c r="E1708" s="3" t="s">
        <v>21417</v>
      </c>
      <c r="F1708" s="3" t="s">
        <v>21418</v>
      </c>
      <c r="H1708" s="3" t="s">
        <v>21419</v>
      </c>
      <c r="I1708" s="3" t="s">
        <v>21420</v>
      </c>
    </row>
    <row r="1709" spans="1:9" ht="16.8" customHeight="1" x14ac:dyDescent="0.3">
      <c r="A1709" s="3" t="s">
        <v>8730</v>
      </c>
      <c r="B1709" s="3" t="s">
        <v>15605</v>
      </c>
      <c r="C1709" s="3" t="s">
        <v>16890</v>
      </c>
      <c r="D1709" s="3" t="s">
        <v>15495</v>
      </c>
      <c r="E1709" s="3" t="s">
        <v>21421</v>
      </c>
      <c r="F1709" s="3" t="s">
        <v>21412</v>
      </c>
      <c r="G1709" s="3" t="s">
        <v>21422</v>
      </c>
      <c r="H1709" s="3" t="s">
        <v>21423</v>
      </c>
      <c r="I1709" s="3" t="s">
        <v>21424</v>
      </c>
    </row>
    <row r="1710" spans="1:9" ht="16.8" customHeight="1" x14ac:dyDescent="0.3">
      <c r="A1710" s="3" t="s">
        <v>21425</v>
      </c>
      <c r="B1710" s="3" t="s">
        <v>15527</v>
      </c>
      <c r="C1710" s="3" t="s">
        <v>15503</v>
      </c>
      <c r="D1710" s="3" t="s">
        <v>15476</v>
      </c>
    </row>
    <row r="1711" spans="1:9" ht="16.8" customHeight="1" x14ac:dyDescent="0.3">
      <c r="A1711" s="3" t="s">
        <v>8728</v>
      </c>
      <c r="B1711" s="3" t="s">
        <v>16646</v>
      </c>
      <c r="C1711" s="3" t="s">
        <v>19408</v>
      </c>
      <c r="D1711" s="3" t="s">
        <v>16891</v>
      </c>
      <c r="E1711" s="3" t="s">
        <v>21426</v>
      </c>
      <c r="F1711" s="3" t="s">
        <v>21412</v>
      </c>
      <c r="G1711" s="3" t="s">
        <v>21427</v>
      </c>
      <c r="H1711" s="3" t="s">
        <v>21428</v>
      </c>
      <c r="I1711" s="3" t="s">
        <v>21429</v>
      </c>
    </row>
    <row r="1712" spans="1:9" ht="16.8" customHeight="1" x14ac:dyDescent="0.3">
      <c r="A1712" s="3" t="s">
        <v>8716</v>
      </c>
      <c r="B1712" s="3" t="s">
        <v>21410</v>
      </c>
      <c r="C1712" s="3" t="s">
        <v>21430</v>
      </c>
      <c r="D1712" s="3" t="s">
        <v>21431</v>
      </c>
      <c r="E1712" s="3" t="s">
        <v>18560</v>
      </c>
      <c r="F1712" s="3" t="s">
        <v>21412</v>
      </c>
      <c r="G1712" s="3" t="s">
        <v>15591</v>
      </c>
    </row>
    <row r="1713" spans="1:9" ht="16.8" customHeight="1" x14ac:dyDescent="0.3">
      <c r="A1713" s="3" t="s">
        <v>14378</v>
      </c>
      <c r="B1713" s="3" t="s">
        <v>21432</v>
      </c>
      <c r="C1713" s="3" t="s">
        <v>15557</v>
      </c>
      <c r="D1713" s="3" t="s">
        <v>15476</v>
      </c>
      <c r="I1713" s="3" t="s">
        <v>21433</v>
      </c>
    </row>
    <row r="1714" spans="1:9" ht="16.8" customHeight="1" x14ac:dyDescent="0.3">
      <c r="A1714" s="3" t="s">
        <v>8732</v>
      </c>
      <c r="B1714" s="3" t="s">
        <v>15589</v>
      </c>
      <c r="C1714" s="3" t="s">
        <v>16249</v>
      </c>
      <c r="D1714" s="3" t="s">
        <v>21434</v>
      </c>
      <c r="E1714" s="3" t="s">
        <v>15583</v>
      </c>
      <c r="F1714" s="3" t="s">
        <v>21412</v>
      </c>
      <c r="G1714" s="3" t="s">
        <v>21435</v>
      </c>
      <c r="H1714" s="3" t="s">
        <v>21436</v>
      </c>
      <c r="I1714" s="3" t="s">
        <v>21437</v>
      </c>
    </row>
    <row r="1715" spans="1:9" ht="16.8" customHeight="1" x14ac:dyDescent="0.3">
      <c r="A1715" s="3" t="s">
        <v>4900</v>
      </c>
      <c r="B1715" s="3" t="s">
        <v>17742</v>
      </c>
      <c r="C1715" s="3" t="s">
        <v>15539</v>
      </c>
      <c r="D1715" s="3" t="s">
        <v>15476</v>
      </c>
      <c r="E1715" s="3" t="s">
        <v>21438</v>
      </c>
      <c r="F1715" s="3" t="s">
        <v>21439</v>
      </c>
      <c r="G1715" s="3" t="s">
        <v>15591</v>
      </c>
    </row>
    <row r="1716" spans="1:9" ht="16.8" customHeight="1" x14ac:dyDescent="0.3">
      <c r="A1716" s="3" t="s">
        <v>21440</v>
      </c>
      <c r="B1716" s="3" t="s">
        <v>17742</v>
      </c>
      <c r="C1716" s="3" t="s">
        <v>15524</v>
      </c>
      <c r="D1716" s="3" t="s">
        <v>15476</v>
      </c>
      <c r="E1716" s="3" t="s">
        <v>21441</v>
      </c>
      <c r="F1716" s="3" t="s">
        <v>21442</v>
      </c>
      <c r="G1716" s="3" t="s">
        <v>15591</v>
      </c>
    </row>
    <row r="1717" spans="1:9" ht="16.8" customHeight="1" x14ac:dyDescent="0.3">
      <c r="A1717" s="3" t="s">
        <v>8709</v>
      </c>
      <c r="B1717" s="3" t="s">
        <v>21443</v>
      </c>
      <c r="C1717" s="3" t="s">
        <v>21444</v>
      </c>
      <c r="D1717" s="3" t="s">
        <v>17304</v>
      </c>
      <c r="E1717" s="3" t="s">
        <v>16347</v>
      </c>
      <c r="F1717" s="3" t="s">
        <v>21412</v>
      </c>
      <c r="G1717" s="3" t="s">
        <v>21445</v>
      </c>
      <c r="H1717" s="3" t="s">
        <v>21446</v>
      </c>
      <c r="I1717" s="3" t="s">
        <v>21447</v>
      </c>
    </row>
    <row r="1718" spans="1:9" ht="16.8" customHeight="1" x14ac:dyDescent="0.3">
      <c r="A1718" s="3" t="s">
        <v>8714</v>
      </c>
      <c r="B1718" s="3" t="s">
        <v>16087</v>
      </c>
      <c r="C1718" s="3" t="s">
        <v>20300</v>
      </c>
      <c r="D1718" s="3" t="s">
        <v>16600</v>
      </c>
      <c r="E1718" s="3" t="s">
        <v>21448</v>
      </c>
      <c r="F1718" s="3" t="s">
        <v>21412</v>
      </c>
      <c r="G1718" s="3" t="s">
        <v>21449</v>
      </c>
      <c r="H1718" s="3" t="s">
        <v>21450</v>
      </c>
      <c r="I1718" s="3" t="s">
        <v>21451</v>
      </c>
    </row>
    <row r="1719" spans="1:9" ht="16.8" customHeight="1" x14ac:dyDescent="0.3">
      <c r="A1719" s="3" t="s">
        <v>4916</v>
      </c>
      <c r="B1719" s="3" t="s">
        <v>15887</v>
      </c>
      <c r="C1719" s="3" t="s">
        <v>15557</v>
      </c>
      <c r="D1719" s="3" t="s">
        <v>15476</v>
      </c>
      <c r="E1719" s="3" t="s">
        <v>21452</v>
      </c>
      <c r="F1719" s="3" t="s">
        <v>21453</v>
      </c>
      <c r="G1719" s="3" t="s">
        <v>21454</v>
      </c>
      <c r="H1719" s="3" t="s">
        <v>21455</v>
      </c>
      <c r="I1719" s="3" t="s">
        <v>21456</v>
      </c>
    </row>
    <row r="1720" spans="1:9" ht="16.8" customHeight="1" x14ac:dyDescent="0.3">
      <c r="A1720" s="3" t="s">
        <v>4922</v>
      </c>
      <c r="B1720" s="3" t="s">
        <v>15605</v>
      </c>
      <c r="C1720" s="3" t="s">
        <v>17765</v>
      </c>
      <c r="D1720" s="3" t="s">
        <v>15476</v>
      </c>
      <c r="E1720" s="3" t="s">
        <v>21457</v>
      </c>
      <c r="F1720" s="3" t="s">
        <v>21458</v>
      </c>
    </row>
    <row r="1721" spans="1:9" ht="16.8" customHeight="1" x14ac:dyDescent="0.3">
      <c r="A1721" s="3" t="s">
        <v>21459</v>
      </c>
      <c r="B1721" s="3" t="s">
        <v>19310</v>
      </c>
      <c r="C1721" s="3" t="s">
        <v>19408</v>
      </c>
      <c r="D1721" s="3" t="s">
        <v>16891</v>
      </c>
      <c r="E1721" s="3" t="s">
        <v>21460</v>
      </c>
      <c r="F1721" s="3" t="s">
        <v>21412</v>
      </c>
      <c r="G1721" s="3" t="s">
        <v>21461</v>
      </c>
      <c r="H1721" s="3" t="s">
        <v>21462</v>
      </c>
      <c r="I1721" s="3" t="s">
        <v>21463</v>
      </c>
    </row>
    <row r="1722" spans="1:9" ht="16.8" customHeight="1" x14ac:dyDescent="0.3">
      <c r="A1722" s="3" t="s">
        <v>8738</v>
      </c>
      <c r="B1722" s="3" t="s">
        <v>21464</v>
      </c>
      <c r="C1722" s="3" t="s">
        <v>19408</v>
      </c>
      <c r="D1722" s="3" t="s">
        <v>16891</v>
      </c>
      <c r="E1722" s="3" t="s">
        <v>21465</v>
      </c>
      <c r="F1722" s="3" t="s">
        <v>21412</v>
      </c>
      <c r="G1722" s="3" t="s">
        <v>21466</v>
      </c>
      <c r="H1722" s="3" t="s">
        <v>21467</v>
      </c>
      <c r="I1722" s="3" t="s">
        <v>21468</v>
      </c>
    </row>
    <row r="1723" spans="1:9" ht="16.8" customHeight="1" x14ac:dyDescent="0.3">
      <c r="A1723" s="3" t="s">
        <v>4903</v>
      </c>
      <c r="B1723" s="3" t="s">
        <v>17742</v>
      </c>
      <c r="C1723" s="3" t="s">
        <v>16064</v>
      </c>
      <c r="D1723" s="3" t="s">
        <v>15476</v>
      </c>
      <c r="E1723" s="3" t="s">
        <v>21469</v>
      </c>
      <c r="F1723" s="3" t="s">
        <v>21439</v>
      </c>
      <c r="G1723" s="3" t="s">
        <v>15591</v>
      </c>
    </row>
    <row r="1724" spans="1:9" ht="16.8" customHeight="1" x14ac:dyDescent="0.3">
      <c r="A1724" s="3" t="s">
        <v>7171</v>
      </c>
      <c r="B1724" s="3" t="s">
        <v>17556</v>
      </c>
      <c r="C1724" s="3" t="s">
        <v>15503</v>
      </c>
      <c r="D1724" s="3" t="s">
        <v>15476</v>
      </c>
      <c r="E1724" s="3" t="s">
        <v>21470</v>
      </c>
      <c r="F1724" s="3" t="s">
        <v>21471</v>
      </c>
      <c r="G1724" s="3" t="s">
        <v>21472</v>
      </c>
      <c r="H1724" s="3" t="s">
        <v>21473</v>
      </c>
      <c r="I1724" s="3" t="s">
        <v>21474</v>
      </c>
    </row>
    <row r="1725" spans="1:9" ht="16.8" customHeight="1" x14ac:dyDescent="0.3">
      <c r="A1725" s="3" t="s">
        <v>4925</v>
      </c>
      <c r="C1725" s="3" t="s">
        <v>15487</v>
      </c>
      <c r="D1725" s="3" t="s">
        <v>15476</v>
      </c>
      <c r="E1725" s="3" t="s">
        <v>21475</v>
      </c>
      <c r="F1725" s="3" t="s">
        <v>21476</v>
      </c>
      <c r="G1725" s="3" t="s">
        <v>15591</v>
      </c>
    </row>
    <row r="1726" spans="1:9" ht="16.8" customHeight="1" x14ac:dyDescent="0.3">
      <c r="A1726" s="3" t="s">
        <v>4947</v>
      </c>
      <c r="B1726" s="3" t="s">
        <v>15714</v>
      </c>
      <c r="C1726" s="3" t="s">
        <v>15577</v>
      </c>
      <c r="D1726" s="3" t="s">
        <v>15476</v>
      </c>
      <c r="E1726" s="3" t="s">
        <v>15484</v>
      </c>
      <c r="F1726" s="3" t="s">
        <v>21477</v>
      </c>
      <c r="G1726" s="3" t="s">
        <v>15591</v>
      </c>
    </row>
    <row r="1727" spans="1:9" ht="16.8" customHeight="1" x14ac:dyDescent="0.3">
      <c r="A1727" s="3" t="s">
        <v>21478</v>
      </c>
      <c r="B1727" s="3" t="s">
        <v>21479</v>
      </c>
      <c r="C1727" s="3" t="s">
        <v>15979</v>
      </c>
      <c r="D1727" s="3" t="s">
        <v>16908</v>
      </c>
      <c r="E1727" s="3" t="s">
        <v>21438</v>
      </c>
      <c r="F1727" s="3" t="s">
        <v>21480</v>
      </c>
      <c r="G1727" s="3" t="s">
        <v>21481</v>
      </c>
      <c r="H1727" s="3" t="s">
        <v>21482</v>
      </c>
      <c r="I1727" s="3" t="s">
        <v>21483</v>
      </c>
    </row>
    <row r="1728" spans="1:9" ht="16.8" customHeight="1" x14ac:dyDescent="0.3">
      <c r="A1728" s="3" t="s">
        <v>12400</v>
      </c>
      <c r="B1728" s="3" t="s">
        <v>16523</v>
      </c>
      <c r="C1728" s="3" t="s">
        <v>15519</v>
      </c>
      <c r="D1728" s="3" t="s">
        <v>15476</v>
      </c>
      <c r="E1728" s="3" t="s">
        <v>16502</v>
      </c>
      <c r="F1728" s="3" t="s">
        <v>21484</v>
      </c>
      <c r="G1728" s="3" t="s">
        <v>15591</v>
      </c>
    </row>
    <row r="1729" spans="1:9" ht="16.8" customHeight="1" x14ac:dyDescent="0.3">
      <c r="A1729" s="3" t="s">
        <v>4941</v>
      </c>
      <c r="B1729" s="3" t="s">
        <v>15820</v>
      </c>
      <c r="C1729" s="3" t="s">
        <v>15528</v>
      </c>
      <c r="D1729" s="3" t="s">
        <v>15476</v>
      </c>
      <c r="E1729" s="3" t="s">
        <v>19475</v>
      </c>
      <c r="F1729" s="3" t="s">
        <v>21485</v>
      </c>
      <c r="G1729" s="3" t="s">
        <v>15591</v>
      </c>
    </row>
    <row r="1730" spans="1:9" ht="16.8" customHeight="1" x14ac:dyDescent="0.3">
      <c r="A1730" s="3" t="s">
        <v>21486</v>
      </c>
      <c r="B1730" s="3" t="s">
        <v>15470</v>
      </c>
      <c r="C1730" s="3" t="s">
        <v>15522</v>
      </c>
      <c r="D1730" s="3" t="s">
        <v>15476</v>
      </c>
      <c r="G1730" s="3" t="s">
        <v>21487</v>
      </c>
      <c r="H1730" s="3" t="s">
        <v>21488</v>
      </c>
    </row>
    <row r="1731" spans="1:9" ht="16.8" customHeight="1" x14ac:dyDescent="0.3">
      <c r="A1731" s="3" t="s">
        <v>21489</v>
      </c>
      <c r="B1731" s="3" t="s">
        <v>15632</v>
      </c>
      <c r="C1731" s="3" t="s">
        <v>15507</v>
      </c>
      <c r="D1731" s="3" t="s">
        <v>21490</v>
      </c>
      <c r="E1731" s="3" t="s">
        <v>18803</v>
      </c>
      <c r="F1731" s="3" t="s">
        <v>21491</v>
      </c>
      <c r="H1731" s="3" t="s">
        <v>21492</v>
      </c>
      <c r="I1731" s="3" t="s">
        <v>21493</v>
      </c>
    </row>
    <row r="1732" spans="1:9" ht="16.8" customHeight="1" x14ac:dyDescent="0.3">
      <c r="A1732" s="3" t="s">
        <v>11743</v>
      </c>
      <c r="B1732" s="3" t="s">
        <v>21230</v>
      </c>
      <c r="C1732" s="3" t="s">
        <v>21494</v>
      </c>
      <c r="D1732" s="3" t="s">
        <v>21495</v>
      </c>
      <c r="E1732" s="3" t="s">
        <v>21496</v>
      </c>
      <c r="F1732" s="3" t="s">
        <v>21497</v>
      </c>
      <c r="H1732" s="3" t="s">
        <v>21498</v>
      </c>
      <c r="I1732" s="3" t="s">
        <v>21499</v>
      </c>
    </row>
    <row r="1733" spans="1:9" ht="16.8" customHeight="1" x14ac:dyDescent="0.3">
      <c r="A1733" s="3" t="s">
        <v>5509</v>
      </c>
      <c r="B1733" s="3" t="s">
        <v>16252</v>
      </c>
      <c r="C1733" s="3" t="s">
        <v>21500</v>
      </c>
      <c r="D1733" s="3" t="s">
        <v>21501</v>
      </c>
      <c r="E1733" s="3" t="s">
        <v>21502</v>
      </c>
      <c r="F1733" s="3" t="s">
        <v>21503</v>
      </c>
      <c r="H1733" s="3" t="s">
        <v>21504</v>
      </c>
      <c r="I1733" s="3" t="s">
        <v>21505</v>
      </c>
    </row>
    <row r="1734" spans="1:9" ht="16.8" customHeight="1" x14ac:dyDescent="0.3">
      <c r="A1734" s="3" t="s">
        <v>5515</v>
      </c>
      <c r="B1734" s="3" t="s">
        <v>16866</v>
      </c>
      <c r="C1734" s="3" t="s">
        <v>21506</v>
      </c>
      <c r="D1734" s="3" t="s">
        <v>21507</v>
      </c>
      <c r="H1734" s="3" t="s">
        <v>21508</v>
      </c>
    </row>
    <row r="1735" spans="1:9" ht="16.8" customHeight="1" x14ac:dyDescent="0.3">
      <c r="A1735" s="3" t="s">
        <v>5511</v>
      </c>
      <c r="B1735" s="3" t="s">
        <v>17371</v>
      </c>
      <c r="C1735" s="3" t="s">
        <v>21509</v>
      </c>
      <c r="D1735" s="3" t="s">
        <v>21295</v>
      </c>
      <c r="E1735" s="3" t="s">
        <v>18324</v>
      </c>
      <c r="F1735" s="3" t="s">
        <v>21510</v>
      </c>
      <c r="H1735" s="3" t="s">
        <v>21511</v>
      </c>
      <c r="I1735" s="3" t="s">
        <v>21512</v>
      </c>
    </row>
    <row r="1736" spans="1:9" ht="16.8" customHeight="1" x14ac:dyDescent="0.3">
      <c r="A1736" s="3" t="s">
        <v>4959</v>
      </c>
      <c r="B1736" s="3" t="s">
        <v>15931</v>
      </c>
      <c r="C1736" s="3" t="s">
        <v>15487</v>
      </c>
      <c r="D1736" s="3" t="s">
        <v>15476</v>
      </c>
      <c r="E1736" s="3" t="s">
        <v>21513</v>
      </c>
      <c r="F1736" s="3" t="s">
        <v>21514</v>
      </c>
      <c r="H1736" s="3" t="s">
        <v>21515</v>
      </c>
      <c r="I1736" s="3" t="s">
        <v>21516</v>
      </c>
    </row>
    <row r="1737" spans="1:9" ht="16.8" customHeight="1" x14ac:dyDescent="0.3">
      <c r="A1737" s="3" t="s">
        <v>21517</v>
      </c>
      <c r="B1737" s="3" t="s">
        <v>20928</v>
      </c>
      <c r="C1737" s="3" t="s">
        <v>16351</v>
      </c>
      <c r="D1737" s="3" t="s">
        <v>15476</v>
      </c>
      <c r="E1737" s="3" t="s">
        <v>21518</v>
      </c>
      <c r="F1737" s="3" t="s">
        <v>21519</v>
      </c>
      <c r="G1737" s="3" t="s">
        <v>15591</v>
      </c>
    </row>
    <row r="1738" spans="1:9" ht="16.8" customHeight="1" x14ac:dyDescent="0.3">
      <c r="A1738" s="3" t="s">
        <v>12403</v>
      </c>
      <c r="B1738" s="3" t="s">
        <v>21520</v>
      </c>
      <c r="C1738" s="3" t="s">
        <v>15524</v>
      </c>
      <c r="D1738" s="3" t="s">
        <v>15476</v>
      </c>
      <c r="E1738" s="3" t="s">
        <v>21521</v>
      </c>
      <c r="F1738" s="3" t="s">
        <v>21522</v>
      </c>
      <c r="G1738" s="3" t="s">
        <v>15591</v>
      </c>
    </row>
    <row r="1739" spans="1:9" ht="16.8" customHeight="1" x14ac:dyDescent="0.3">
      <c r="A1739" s="3" t="s">
        <v>5536</v>
      </c>
      <c r="C1739" s="3" t="s">
        <v>19273</v>
      </c>
      <c r="D1739" s="3" t="s">
        <v>16707</v>
      </c>
    </row>
    <row r="1740" spans="1:9" ht="16.8" customHeight="1" x14ac:dyDescent="0.3">
      <c r="A1740" s="3" t="s">
        <v>11754</v>
      </c>
      <c r="B1740" s="3" t="s">
        <v>17317</v>
      </c>
      <c r="C1740" s="3" t="s">
        <v>17751</v>
      </c>
      <c r="D1740" s="3" t="s">
        <v>15476</v>
      </c>
      <c r="E1740" s="3" t="s">
        <v>17267</v>
      </c>
      <c r="F1740" s="3" t="s">
        <v>21523</v>
      </c>
      <c r="G1740" s="3" t="s">
        <v>21524</v>
      </c>
      <c r="H1740" s="3" t="s">
        <v>21525</v>
      </c>
      <c r="I1740" s="3" t="s">
        <v>21526</v>
      </c>
    </row>
    <row r="1741" spans="1:9" ht="16.8" customHeight="1" x14ac:dyDescent="0.3">
      <c r="A1741" s="3" t="s">
        <v>21527</v>
      </c>
      <c r="B1741" s="3" t="s">
        <v>17371</v>
      </c>
      <c r="C1741" s="3" t="s">
        <v>15503</v>
      </c>
      <c r="D1741" s="3" t="s">
        <v>15476</v>
      </c>
      <c r="G1741" s="3" t="s">
        <v>15591</v>
      </c>
    </row>
    <row r="1742" spans="1:9" ht="16.8" customHeight="1" x14ac:dyDescent="0.3">
      <c r="A1742" s="3" t="s">
        <v>2414</v>
      </c>
      <c r="B1742" s="3" t="s">
        <v>21528</v>
      </c>
      <c r="C1742" s="3" t="s">
        <v>21529</v>
      </c>
      <c r="D1742" s="3" t="s">
        <v>19526</v>
      </c>
      <c r="E1742" s="3" t="s">
        <v>21351</v>
      </c>
      <c r="F1742" s="3" t="s">
        <v>21412</v>
      </c>
      <c r="G1742" s="3" t="s">
        <v>21530</v>
      </c>
      <c r="H1742" s="3" t="s">
        <v>21531</v>
      </c>
      <c r="I1742" s="3" t="s">
        <v>21532</v>
      </c>
    </row>
    <row r="1743" spans="1:9" ht="16.8" customHeight="1" x14ac:dyDescent="0.3">
      <c r="A1743" s="3" t="s">
        <v>5545</v>
      </c>
      <c r="B1743" s="3" t="s">
        <v>17371</v>
      </c>
      <c r="C1743" s="3" t="s">
        <v>15487</v>
      </c>
      <c r="D1743" s="3" t="s">
        <v>15476</v>
      </c>
      <c r="E1743" s="3" t="s">
        <v>21533</v>
      </c>
      <c r="F1743" s="3" t="s">
        <v>21534</v>
      </c>
      <c r="G1743" s="3" t="s">
        <v>21535</v>
      </c>
      <c r="H1743" s="3" t="s">
        <v>21536</v>
      </c>
      <c r="I1743" s="3" t="s">
        <v>21537</v>
      </c>
    </row>
    <row r="1744" spans="1:9" ht="16.8" customHeight="1" x14ac:dyDescent="0.3">
      <c r="A1744" s="3" t="s">
        <v>21538</v>
      </c>
      <c r="B1744" s="3" t="s">
        <v>17371</v>
      </c>
      <c r="C1744" s="3" t="s">
        <v>20476</v>
      </c>
      <c r="D1744" s="3" t="s">
        <v>16908</v>
      </c>
      <c r="E1744" s="3" t="s">
        <v>21539</v>
      </c>
      <c r="F1744" s="3" t="s">
        <v>21540</v>
      </c>
      <c r="G1744" s="3" t="s">
        <v>21541</v>
      </c>
      <c r="H1744" s="3" t="s">
        <v>21542</v>
      </c>
      <c r="I1744" s="3" t="s">
        <v>21543</v>
      </c>
    </row>
    <row r="1745" spans="1:9" ht="16.8" customHeight="1" x14ac:dyDescent="0.3">
      <c r="A1745" s="3" t="s">
        <v>21544</v>
      </c>
      <c r="B1745" s="3" t="s">
        <v>16208</v>
      </c>
      <c r="C1745" s="3" t="s">
        <v>15539</v>
      </c>
      <c r="D1745" s="3" t="s">
        <v>15476</v>
      </c>
      <c r="E1745" s="3" t="s">
        <v>21545</v>
      </c>
      <c r="F1745" s="3" t="s">
        <v>21546</v>
      </c>
      <c r="G1745" s="3" t="s">
        <v>21547</v>
      </c>
      <c r="H1745" s="3" t="s">
        <v>21548</v>
      </c>
      <c r="I1745" s="3" t="s">
        <v>21549</v>
      </c>
    </row>
    <row r="1746" spans="1:9" ht="16.8" customHeight="1" x14ac:dyDescent="0.3">
      <c r="A1746" s="3" t="s">
        <v>5539</v>
      </c>
      <c r="B1746" s="3" t="s">
        <v>17371</v>
      </c>
      <c r="C1746" s="3" t="s">
        <v>21550</v>
      </c>
      <c r="D1746" s="3" t="s">
        <v>21551</v>
      </c>
      <c r="E1746" s="3" t="s">
        <v>21552</v>
      </c>
      <c r="F1746" s="3" t="s">
        <v>21553</v>
      </c>
      <c r="G1746" s="3" t="s">
        <v>21554</v>
      </c>
      <c r="H1746" s="3" t="s">
        <v>21555</v>
      </c>
      <c r="I1746" s="3" t="s">
        <v>21556</v>
      </c>
    </row>
    <row r="1747" spans="1:9" ht="16.8" customHeight="1" x14ac:dyDescent="0.3">
      <c r="A1747" s="3" t="s">
        <v>5551</v>
      </c>
      <c r="B1747" s="3" t="s">
        <v>17371</v>
      </c>
      <c r="C1747" s="3" t="s">
        <v>15487</v>
      </c>
      <c r="D1747" s="3" t="s">
        <v>15476</v>
      </c>
      <c r="E1747" s="3" t="s">
        <v>21557</v>
      </c>
      <c r="F1747" s="3" t="s">
        <v>21558</v>
      </c>
      <c r="H1747" s="3" t="s">
        <v>21559</v>
      </c>
      <c r="I1747" s="3" t="s">
        <v>21560</v>
      </c>
    </row>
    <row r="1748" spans="1:9" ht="16.8" customHeight="1" x14ac:dyDescent="0.3">
      <c r="A1748" s="3" t="s">
        <v>5543</v>
      </c>
      <c r="B1748" s="3" t="s">
        <v>17371</v>
      </c>
      <c r="C1748" s="3" t="s">
        <v>21561</v>
      </c>
      <c r="D1748" s="3" t="s">
        <v>15476</v>
      </c>
      <c r="E1748" s="3" t="s">
        <v>18691</v>
      </c>
      <c r="F1748" s="3" t="s">
        <v>21562</v>
      </c>
      <c r="G1748" s="3" t="s">
        <v>21563</v>
      </c>
      <c r="H1748" s="3" t="s">
        <v>21564</v>
      </c>
      <c r="I1748" s="3" t="s">
        <v>21565</v>
      </c>
    </row>
    <row r="1749" spans="1:9" ht="16.8" customHeight="1" x14ac:dyDescent="0.3">
      <c r="A1749" s="3" t="s">
        <v>21566</v>
      </c>
      <c r="B1749" s="3" t="s">
        <v>21567</v>
      </c>
      <c r="C1749" s="3" t="s">
        <v>15557</v>
      </c>
      <c r="D1749" s="3" t="s">
        <v>15476</v>
      </c>
      <c r="E1749" s="3" t="s">
        <v>18698</v>
      </c>
      <c r="F1749" s="3" t="s">
        <v>21568</v>
      </c>
      <c r="G1749" s="3" t="s">
        <v>15591</v>
      </c>
    </row>
    <row r="1750" spans="1:9" ht="16.8" customHeight="1" x14ac:dyDescent="0.3">
      <c r="A1750" s="3" t="s">
        <v>21569</v>
      </c>
      <c r="B1750" s="3" t="s">
        <v>17371</v>
      </c>
      <c r="C1750" s="3" t="s">
        <v>19342</v>
      </c>
      <c r="D1750" s="3" t="s">
        <v>18448</v>
      </c>
      <c r="E1750" s="3" t="s">
        <v>21570</v>
      </c>
      <c r="F1750" s="3" t="s">
        <v>21571</v>
      </c>
      <c r="G1750" s="3" t="s">
        <v>21572</v>
      </c>
      <c r="H1750" s="3" t="s">
        <v>21573</v>
      </c>
      <c r="I1750" s="3" t="s">
        <v>21574</v>
      </c>
    </row>
    <row r="1751" spans="1:9" ht="16.8" customHeight="1" x14ac:dyDescent="0.3">
      <c r="A1751" s="3" t="s">
        <v>21575</v>
      </c>
      <c r="B1751" s="3" t="s">
        <v>16208</v>
      </c>
      <c r="C1751" s="3" t="s">
        <v>16703</v>
      </c>
      <c r="D1751" s="3" t="s">
        <v>17870</v>
      </c>
      <c r="H1751" s="3" t="s">
        <v>21576</v>
      </c>
    </row>
    <row r="1752" spans="1:9" ht="16.8" customHeight="1" x14ac:dyDescent="0.3">
      <c r="A1752" s="3" t="s">
        <v>5547</v>
      </c>
      <c r="B1752" s="3" t="s">
        <v>21577</v>
      </c>
      <c r="C1752" s="3" t="s">
        <v>21578</v>
      </c>
      <c r="D1752" s="3" t="s">
        <v>15476</v>
      </c>
      <c r="E1752" s="3" t="s">
        <v>21579</v>
      </c>
      <c r="F1752" s="3" t="s">
        <v>21580</v>
      </c>
      <c r="G1752" s="3" t="s">
        <v>21581</v>
      </c>
      <c r="H1752" s="3" t="s">
        <v>21582</v>
      </c>
      <c r="I1752" s="3" t="s">
        <v>21583</v>
      </c>
    </row>
    <row r="1753" spans="1:9" ht="16.8" customHeight="1" x14ac:dyDescent="0.3">
      <c r="A1753" s="3" t="s">
        <v>21584</v>
      </c>
      <c r="B1753" s="3" t="s">
        <v>17371</v>
      </c>
      <c r="C1753" s="3" t="s">
        <v>16516</v>
      </c>
      <c r="D1753" s="3" t="s">
        <v>16517</v>
      </c>
      <c r="E1753" s="3" t="s">
        <v>21585</v>
      </c>
      <c r="F1753" s="3" t="s">
        <v>21586</v>
      </c>
      <c r="G1753" s="3" t="s">
        <v>15591</v>
      </c>
    </row>
    <row r="1754" spans="1:9" ht="16.8" customHeight="1" x14ac:dyDescent="0.3">
      <c r="A1754" s="3" t="s">
        <v>21587</v>
      </c>
      <c r="B1754" s="3" t="s">
        <v>17842</v>
      </c>
      <c r="C1754" s="3" t="s">
        <v>17946</v>
      </c>
      <c r="D1754" s="3" t="s">
        <v>18085</v>
      </c>
    </row>
    <row r="1755" spans="1:9" ht="16.8" customHeight="1" x14ac:dyDescent="0.3">
      <c r="A1755" s="3" t="s">
        <v>21588</v>
      </c>
      <c r="B1755" s="3" t="s">
        <v>17371</v>
      </c>
      <c r="C1755" s="3" t="s">
        <v>17378</v>
      </c>
      <c r="D1755" s="3" t="s">
        <v>16210</v>
      </c>
      <c r="E1755" s="3" t="s">
        <v>21589</v>
      </c>
      <c r="F1755" s="3" t="s">
        <v>21590</v>
      </c>
      <c r="H1755" s="3" t="s">
        <v>21591</v>
      </c>
      <c r="I1755" s="3" t="s">
        <v>21592</v>
      </c>
    </row>
    <row r="1756" spans="1:9" ht="16.8" customHeight="1" x14ac:dyDescent="0.3">
      <c r="A1756" s="3" t="s">
        <v>21593</v>
      </c>
      <c r="B1756" s="3" t="s">
        <v>17371</v>
      </c>
      <c r="C1756" s="3" t="s">
        <v>19123</v>
      </c>
      <c r="D1756" s="3" t="s">
        <v>21594</v>
      </c>
      <c r="E1756" s="3" t="s">
        <v>21595</v>
      </c>
      <c r="F1756" s="3" t="s">
        <v>21596</v>
      </c>
      <c r="G1756" s="3" t="s">
        <v>15591</v>
      </c>
    </row>
    <row r="1757" spans="1:9" ht="16.8" customHeight="1" x14ac:dyDescent="0.3">
      <c r="A1757" s="3" t="s">
        <v>21597</v>
      </c>
      <c r="B1757" s="3" t="s">
        <v>17371</v>
      </c>
      <c r="C1757" s="3" t="s">
        <v>18445</v>
      </c>
      <c r="D1757" s="3" t="s">
        <v>18448</v>
      </c>
      <c r="E1757" s="3" t="s">
        <v>21598</v>
      </c>
      <c r="F1757" s="3" t="s">
        <v>21599</v>
      </c>
    </row>
    <row r="1758" spans="1:9" ht="16.8" customHeight="1" x14ac:dyDescent="0.3">
      <c r="A1758" s="3" t="s">
        <v>21600</v>
      </c>
      <c r="B1758" s="3" t="s">
        <v>16981</v>
      </c>
      <c r="C1758" s="3" t="s">
        <v>18773</v>
      </c>
      <c r="D1758" s="3" t="s">
        <v>16600</v>
      </c>
      <c r="E1758" s="3" t="s">
        <v>21601</v>
      </c>
      <c r="F1758" s="3" t="s">
        <v>21602</v>
      </c>
      <c r="H1758" s="3" t="s">
        <v>21603</v>
      </c>
      <c r="I1758" s="3" t="s">
        <v>21604</v>
      </c>
    </row>
    <row r="1759" spans="1:9" ht="16.8" customHeight="1" x14ac:dyDescent="0.3">
      <c r="A1759" s="3" t="s">
        <v>7027</v>
      </c>
      <c r="B1759" s="3" t="s">
        <v>21605</v>
      </c>
      <c r="C1759" s="3" t="s">
        <v>17385</v>
      </c>
      <c r="D1759" s="3" t="s">
        <v>18078</v>
      </c>
      <c r="E1759" s="3" t="s">
        <v>21606</v>
      </c>
      <c r="F1759" s="3" t="s">
        <v>21602</v>
      </c>
      <c r="H1759" s="3" t="s">
        <v>21607</v>
      </c>
      <c r="I1759" s="3" t="s">
        <v>21608</v>
      </c>
    </row>
    <row r="1760" spans="1:9" ht="16.8" customHeight="1" x14ac:dyDescent="0.3">
      <c r="A1760" s="3" t="s">
        <v>7022</v>
      </c>
      <c r="C1760" s="3" t="s">
        <v>15471</v>
      </c>
      <c r="D1760" s="3" t="s">
        <v>18078</v>
      </c>
      <c r="E1760" s="3" t="s">
        <v>17014</v>
      </c>
      <c r="F1760" s="3" t="s">
        <v>21602</v>
      </c>
      <c r="H1760" s="3" t="s">
        <v>21609</v>
      </c>
      <c r="I1760" s="3" t="s">
        <v>15936</v>
      </c>
    </row>
    <row r="1761" spans="1:9" ht="16.8" customHeight="1" x14ac:dyDescent="0.3">
      <c r="A1761" s="3" t="s">
        <v>10541</v>
      </c>
      <c r="B1761" s="3" t="s">
        <v>18526</v>
      </c>
      <c r="C1761" s="3" t="s">
        <v>17097</v>
      </c>
      <c r="D1761" s="3" t="s">
        <v>16074</v>
      </c>
      <c r="E1761" s="3" t="s">
        <v>21610</v>
      </c>
      <c r="F1761" s="3" t="s">
        <v>21611</v>
      </c>
      <c r="G1761" s="3" t="s">
        <v>15591</v>
      </c>
    </row>
    <row r="1762" spans="1:9" ht="16.8" customHeight="1" x14ac:dyDescent="0.3">
      <c r="A1762" s="3" t="s">
        <v>8312</v>
      </c>
      <c r="B1762" s="3" t="s">
        <v>19512</v>
      </c>
      <c r="C1762" s="3" t="s">
        <v>15487</v>
      </c>
      <c r="D1762" s="3" t="s">
        <v>15476</v>
      </c>
    </row>
    <row r="1763" spans="1:9" ht="16.8" customHeight="1" x14ac:dyDescent="0.3">
      <c r="A1763" s="3" t="s">
        <v>10547</v>
      </c>
      <c r="B1763" s="3" t="s">
        <v>18526</v>
      </c>
      <c r="C1763" s="3" t="s">
        <v>15557</v>
      </c>
      <c r="D1763" s="3" t="s">
        <v>15476</v>
      </c>
      <c r="G1763" s="3" t="s">
        <v>21612</v>
      </c>
    </row>
    <row r="1764" spans="1:9" ht="16.8" customHeight="1" x14ac:dyDescent="0.3">
      <c r="A1764" s="3" t="s">
        <v>10565</v>
      </c>
      <c r="B1764" s="3" t="s">
        <v>21613</v>
      </c>
      <c r="C1764" s="3" t="s">
        <v>16190</v>
      </c>
      <c r="D1764" s="3" t="s">
        <v>16404</v>
      </c>
      <c r="E1764" s="3" t="s">
        <v>21614</v>
      </c>
      <c r="F1764" s="3" t="s">
        <v>21615</v>
      </c>
      <c r="G1764" s="3" t="s">
        <v>21616</v>
      </c>
      <c r="H1764" s="3" t="s">
        <v>21617</v>
      </c>
      <c r="I1764" s="3" t="s">
        <v>21618</v>
      </c>
    </row>
    <row r="1765" spans="1:9" ht="16.8" customHeight="1" x14ac:dyDescent="0.3">
      <c r="A1765" s="3" t="s">
        <v>10578</v>
      </c>
      <c r="B1765" s="3" t="s">
        <v>21619</v>
      </c>
      <c r="C1765" s="3" t="s">
        <v>21620</v>
      </c>
      <c r="D1765" s="3" t="s">
        <v>21621</v>
      </c>
      <c r="E1765" s="3" t="s">
        <v>21622</v>
      </c>
      <c r="F1765" s="3" t="s">
        <v>10578</v>
      </c>
    </row>
    <row r="1766" spans="1:9" ht="16.8" customHeight="1" x14ac:dyDescent="0.3">
      <c r="A1766" s="3" t="s">
        <v>21623</v>
      </c>
      <c r="B1766" s="3" t="s">
        <v>17077</v>
      </c>
      <c r="C1766" s="3" t="s">
        <v>21624</v>
      </c>
      <c r="D1766" s="3" t="s">
        <v>21625</v>
      </c>
    </row>
    <row r="1767" spans="1:9" ht="16.8" customHeight="1" x14ac:dyDescent="0.3">
      <c r="A1767" s="3" t="s">
        <v>6912</v>
      </c>
      <c r="B1767" s="3" t="s">
        <v>15931</v>
      </c>
      <c r="C1767" s="3" t="s">
        <v>21626</v>
      </c>
      <c r="D1767" s="3" t="s">
        <v>15476</v>
      </c>
      <c r="E1767" s="3" t="s">
        <v>21627</v>
      </c>
      <c r="F1767" s="3" t="s">
        <v>21628</v>
      </c>
      <c r="G1767" s="3" t="s">
        <v>21629</v>
      </c>
      <c r="H1767" s="3" t="s">
        <v>21630</v>
      </c>
      <c r="I1767" s="3" t="s">
        <v>21631</v>
      </c>
    </row>
    <row r="1768" spans="1:9" ht="16.8" customHeight="1" x14ac:dyDescent="0.3">
      <c r="A1768" s="3" t="s">
        <v>6916</v>
      </c>
      <c r="B1768" s="3" t="s">
        <v>15656</v>
      </c>
      <c r="C1768" s="3" t="s">
        <v>19186</v>
      </c>
      <c r="D1768" s="3" t="s">
        <v>21632</v>
      </c>
      <c r="E1768" s="3" t="s">
        <v>16322</v>
      </c>
      <c r="F1768" s="3" t="s">
        <v>21628</v>
      </c>
      <c r="G1768" s="3" t="s">
        <v>21633</v>
      </c>
      <c r="H1768" s="3" t="s">
        <v>21634</v>
      </c>
      <c r="I1768" s="3" t="s">
        <v>21635</v>
      </c>
    </row>
    <row r="1769" spans="1:9" ht="16.8" customHeight="1" x14ac:dyDescent="0.3">
      <c r="A1769" s="3" t="s">
        <v>6921</v>
      </c>
      <c r="B1769" s="3" t="s">
        <v>15656</v>
      </c>
      <c r="C1769" s="3" t="s">
        <v>19394</v>
      </c>
      <c r="D1769" s="3" t="s">
        <v>15476</v>
      </c>
      <c r="E1769" s="3" t="s">
        <v>21636</v>
      </c>
      <c r="F1769" s="3" t="s">
        <v>21637</v>
      </c>
      <c r="G1769" s="3" t="s">
        <v>21638</v>
      </c>
      <c r="H1769" s="3" t="s">
        <v>21639</v>
      </c>
      <c r="I1769" s="3" t="s">
        <v>21640</v>
      </c>
    </row>
    <row r="1770" spans="1:9" ht="16.8" customHeight="1" x14ac:dyDescent="0.3">
      <c r="A1770" s="3" t="s">
        <v>10573</v>
      </c>
      <c r="B1770" s="3" t="s">
        <v>21641</v>
      </c>
      <c r="C1770" s="3" t="s">
        <v>16613</v>
      </c>
      <c r="D1770" s="3" t="s">
        <v>20981</v>
      </c>
      <c r="E1770" s="3" t="s">
        <v>15732</v>
      </c>
      <c r="F1770" s="3" t="s">
        <v>21642</v>
      </c>
      <c r="G1770" s="3" t="s">
        <v>21643</v>
      </c>
      <c r="H1770" s="3" t="s">
        <v>21644</v>
      </c>
    </row>
    <row r="1771" spans="1:9" ht="16.8" customHeight="1" x14ac:dyDescent="0.3">
      <c r="A1771" s="3" t="s">
        <v>10576</v>
      </c>
      <c r="B1771" s="3" t="s">
        <v>21645</v>
      </c>
      <c r="C1771" s="3" t="s">
        <v>21646</v>
      </c>
      <c r="D1771" s="3" t="s">
        <v>21647</v>
      </c>
    </row>
    <row r="1772" spans="1:9" ht="16.8" customHeight="1" x14ac:dyDescent="0.3">
      <c r="A1772" s="3" t="s">
        <v>6928</v>
      </c>
      <c r="B1772" s="3" t="s">
        <v>18568</v>
      </c>
      <c r="C1772" s="3" t="s">
        <v>17198</v>
      </c>
      <c r="D1772" s="3" t="s">
        <v>21648</v>
      </c>
      <c r="E1772" s="3" t="s">
        <v>21649</v>
      </c>
      <c r="F1772" s="3" t="s">
        <v>21628</v>
      </c>
      <c r="G1772" s="3" t="s">
        <v>21650</v>
      </c>
      <c r="H1772" s="3" t="s">
        <v>21651</v>
      </c>
      <c r="I1772" s="3" t="s">
        <v>21652</v>
      </c>
    </row>
    <row r="1773" spans="1:9" ht="16.8" customHeight="1" x14ac:dyDescent="0.3">
      <c r="A1773" s="3" t="s">
        <v>10582</v>
      </c>
      <c r="B1773" s="3" t="s">
        <v>21653</v>
      </c>
      <c r="C1773" s="3" t="s">
        <v>15487</v>
      </c>
      <c r="D1773" s="3" t="s">
        <v>15476</v>
      </c>
      <c r="E1773" s="3" t="s">
        <v>21654</v>
      </c>
      <c r="F1773" s="3" t="s">
        <v>21655</v>
      </c>
      <c r="G1773" s="3" t="s">
        <v>21656</v>
      </c>
      <c r="H1773" s="3" t="s">
        <v>21657</v>
      </c>
      <c r="I1773" s="3" t="s">
        <v>21658</v>
      </c>
    </row>
    <row r="1774" spans="1:9" ht="16.8" customHeight="1" x14ac:dyDescent="0.3">
      <c r="A1774" s="3" t="s">
        <v>6931</v>
      </c>
      <c r="B1774" s="3" t="s">
        <v>15593</v>
      </c>
      <c r="C1774" s="3" t="s">
        <v>15524</v>
      </c>
      <c r="D1774" s="3" t="s">
        <v>15476</v>
      </c>
      <c r="E1774" s="3" t="s">
        <v>21659</v>
      </c>
      <c r="F1774" s="3" t="s">
        <v>21660</v>
      </c>
      <c r="G1774" s="3" t="s">
        <v>15591</v>
      </c>
    </row>
    <row r="1775" spans="1:9" ht="16.8" customHeight="1" x14ac:dyDescent="0.3">
      <c r="A1775" s="3" t="s">
        <v>10592</v>
      </c>
      <c r="B1775" s="3" t="s">
        <v>19512</v>
      </c>
      <c r="C1775" s="3" t="s">
        <v>15522</v>
      </c>
      <c r="D1775" s="3" t="s">
        <v>15476</v>
      </c>
      <c r="E1775" s="3" t="s">
        <v>21661</v>
      </c>
      <c r="F1775" s="3" t="s">
        <v>21662</v>
      </c>
      <c r="G1775" s="3" t="s">
        <v>15591</v>
      </c>
    </row>
    <row r="1776" spans="1:9" ht="16.8" customHeight="1" x14ac:dyDescent="0.3">
      <c r="A1776" s="3" t="s">
        <v>6918</v>
      </c>
      <c r="B1776" s="3" t="s">
        <v>15762</v>
      </c>
      <c r="C1776" s="3" t="s">
        <v>17045</v>
      </c>
      <c r="D1776" s="3" t="s">
        <v>15476</v>
      </c>
      <c r="E1776" s="3" t="s">
        <v>20454</v>
      </c>
      <c r="F1776" s="3" t="s">
        <v>21663</v>
      </c>
      <c r="H1776" s="3" t="s">
        <v>21664</v>
      </c>
      <c r="I1776" s="3" t="s">
        <v>21665</v>
      </c>
    </row>
    <row r="1777" spans="1:9" ht="16.8" customHeight="1" x14ac:dyDescent="0.3">
      <c r="A1777" s="3" t="s">
        <v>21666</v>
      </c>
      <c r="B1777" s="3" t="s">
        <v>15644</v>
      </c>
      <c r="C1777" s="3" t="s">
        <v>18187</v>
      </c>
      <c r="D1777" s="3" t="s">
        <v>17705</v>
      </c>
    </row>
    <row r="1778" spans="1:9" ht="16.8" customHeight="1" x14ac:dyDescent="0.3">
      <c r="A1778" s="3" t="s">
        <v>6936</v>
      </c>
      <c r="B1778" s="3" t="s">
        <v>17449</v>
      </c>
      <c r="C1778" s="3" t="s">
        <v>15519</v>
      </c>
      <c r="D1778" s="3" t="s">
        <v>15476</v>
      </c>
      <c r="E1778" s="3" t="s">
        <v>15940</v>
      </c>
      <c r="F1778" s="3" t="s">
        <v>21667</v>
      </c>
      <c r="H1778" s="3" t="s">
        <v>21668</v>
      </c>
      <c r="I1778" s="3" t="s">
        <v>21669</v>
      </c>
    </row>
    <row r="1779" spans="1:9" ht="16.8" customHeight="1" x14ac:dyDescent="0.3">
      <c r="A1779" s="3" t="s">
        <v>7981</v>
      </c>
      <c r="B1779" s="3" t="s">
        <v>21670</v>
      </c>
      <c r="C1779" s="3" t="s">
        <v>15524</v>
      </c>
      <c r="D1779" s="3" t="s">
        <v>15476</v>
      </c>
      <c r="E1779" s="3" t="s">
        <v>21671</v>
      </c>
      <c r="F1779" s="3" t="s">
        <v>21672</v>
      </c>
      <c r="G1779" s="3" t="s">
        <v>15591</v>
      </c>
    </row>
    <row r="1780" spans="1:9" ht="16.8" customHeight="1" x14ac:dyDescent="0.3">
      <c r="A1780" s="3" t="s">
        <v>21673</v>
      </c>
      <c r="B1780" s="3" t="s">
        <v>21674</v>
      </c>
      <c r="C1780" s="3" t="s">
        <v>17060</v>
      </c>
      <c r="D1780" s="3" t="s">
        <v>17209</v>
      </c>
      <c r="H1780" s="3" t="s">
        <v>21675</v>
      </c>
    </row>
    <row r="1781" spans="1:9" ht="16.8" customHeight="1" x14ac:dyDescent="0.3">
      <c r="A1781" s="3" t="s">
        <v>7984</v>
      </c>
      <c r="B1781" s="3" t="s">
        <v>21670</v>
      </c>
      <c r="C1781" s="3" t="s">
        <v>21676</v>
      </c>
      <c r="D1781" s="3" t="s">
        <v>15476</v>
      </c>
      <c r="E1781" s="3" t="s">
        <v>15484</v>
      </c>
      <c r="F1781" s="3" t="s">
        <v>21677</v>
      </c>
      <c r="H1781" s="3" t="s">
        <v>21678</v>
      </c>
    </row>
    <row r="1782" spans="1:9" ht="16.8" customHeight="1" x14ac:dyDescent="0.3">
      <c r="A1782" s="3" t="s">
        <v>2082</v>
      </c>
      <c r="B1782" s="3" t="s">
        <v>17588</v>
      </c>
      <c r="C1782" s="3" t="s">
        <v>17589</v>
      </c>
      <c r="D1782" s="3" t="s">
        <v>15476</v>
      </c>
      <c r="E1782" s="3" t="s">
        <v>17590</v>
      </c>
      <c r="F1782" s="3" t="s">
        <v>17591</v>
      </c>
      <c r="H1782" s="3" t="s">
        <v>17592</v>
      </c>
      <c r="I1782" s="3" t="s">
        <v>17593</v>
      </c>
    </row>
    <row r="1783" spans="1:9" ht="16.8" customHeight="1" x14ac:dyDescent="0.3">
      <c r="A1783" s="3" t="s">
        <v>21679</v>
      </c>
      <c r="B1783" s="3" t="s">
        <v>15656</v>
      </c>
      <c r="C1783" s="3" t="s">
        <v>15522</v>
      </c>
      <c r="D1783" s="3" t="s">
        <v>15476</v>
      </c>
      <c r="E1783" s="3" t="s">
        <v>19805</v>
      </c>
      <c r="F1783" s="3" t="s">
        <v>4457</v>
      </c>
      <c r="G1783" s="3" t="s">
        <v>21680</v>
      </c>
      <c r="H1783" s="3" t="s">
        <v>21681</v>
      </c>
      <c r="I1783" s="3" t="s">
        <v>21682</v>
      </c>
    </row>
    <row r="1784" spans="1:9" ht="16.8" customHeight="1" x14ac:dyDescent="0.3">
      <c r="A1784" s="3" t="s">
        <v>7995</v>
      </c>
      <c r="B1784" s="3" t="s">
        <v>15621</v>
      </c>
      <c r="C1784" s="3" t="s">
        <v>19435</v>
      </c>
      <c r="D1784" s="3" t="s">
        <v>19825</v>
      </c>
      <c r="G1784" s="3" t="s">
        <v>21683</v>
      </c>
      <c r="H1784" s="3" t="s">
        <v>21684</v>
      </c>
    </row>
    <row r="1785" spans="1:9" ht="16.8" customHeight="1" x14ac:dyDescent="0.3">
      <c r="A1785" s="3" t="s">
        <v>8001</v>
      </c>
      <c r="B1785" s="3" t="s">
        <v>15479</v>
      </c>
      <c r="C1785" s="3" t="s">
        <v>19668</v>
      </c>
      <c r="D1785" s="3" t="s">
        <v>21685</v>
      </c>
      <c r="G1785" s="3" t="s">
        <v>15591</v>
      </c>
    </row>
    <row r="1786" spans="1:9" ht="16.8" customHeight="1" x14ac:dyDescent="0.3">
      <c r="A1786" s="3" t="s">
        <v>4474</v>
      </c>
      <c r="B1786" s="3" t="s">
        <v>21686</v>
      </c>
      <c r="C1786" s="3" t="s">
        <v>15475</v>
      </c>
      <c r="D1786" s="3" t="s">
        <v>15476</v>
      </c>
      <c r="E1786" s="3" t="s">
        <v>19220</v>
      </c>
      <c r="F1786" s="3" t="s">
        <v>21687</v>
      </c>
      <c r="G1786" s="3" t="s">
        <v>15591</v>
      </c>
    </row>
    <row r="1787" spans="1:9" ht="16.8" customHeight="1" x14ac:dyDescent="0.3">
      <c r="A1787" s="3" t="s">
        <v>4458</v>
      </c>
      <c r="B1787" s="3" t="s">
        <v>17088</v>
      </c>
      <c r="C1787" s="3" t="s">
        <v>15503</v>
      </c>
      <c r="D1787" s="3" t="s">
        <v>15476</v>
      </c>
      <c r="E1787" s="3" t="s">
        <v>21688</v>
      </c>
      <c r="F1787" s="3" t="s">
        <v>21689</v>
      </c>
      <c r="G1787" s="3" t="s">
        <v>21690</v>
      </c>
      <c r="H1787" s="3" t="s">
        <v>21691</v>
      </c>
      <c r="I1787" s="3" t="s">
        <v>15936</v>
      </c>
    </row>
    <row r="1788" spans="1:9" ht="16.8" customHeight="1" x14ac:dyDescent="0.3">
      <c r="A1788" s="3" t="s">
        <v>4480</v>
      </c>
      <c r="B1788" s="3" t="s">
        <v>17088</v>
      </c>
      <c r="C1788" s="3" t="s">
        <v>15524</v>
      </c>
      <c r="D1788" s="3" t="s">
        <v>15476</v>
      </c>
      <c r="E1788" s="3" t="s">
        <v>21692</v>
      </c>
      <c r="F1788" s="3" t="s">
        <v>4457</v>
      </c>
      <c r="G1788" s="3" t="s">
        <v>15591</v>
      </c>
    </row>
    <row r="1789" spans="1:9" ht="16.8" customHeight="1" x14ac:dyDescent="0.3">
      <c r="A1789" s="3" t="s">
        <v>4464</v>
      </c>
      <c r="B1789" s="3" t="s">
        <v>15887</v>
      </c>
      <c r="C1789" s="3" t="s">
        <v>15711</v>
      </c>
      <c r="D1789" s="3" t="s">
        <v>15476</v>
      </c>
      <c r="E1789" s="3" t="s">
        <v>21693</v>
      </c>
      <c r="F1789" s="3" t="s">
        <v>21694</v>
      </c>
      <c r="G1789" s="3" t="s">
        <v>15591</v>
      </c>
    </row>
    <row r="1790" spans="1:9" ht="16.8" customHeight="1" x14ac:dyDescent="0.3">
      <c r="A1790" s="3" t="s">
        <v>4500</v>
      </c>
      <c r="B1790" s="3" t="s">
        <v>17088</v>
      </c>
      <c r="C1790" s="3" t="s">
        <v>21257</v>
      </c>
      <c r="D1790" s="3" t="s">
        <v>21695</v>
      </c>
      <c r="E1790" s="3" t="s">
        <v>21696</v>
      </c>
      <c r="F1790" s="3" t="s">
        <v>4457</v>
      </c>
      <c r="G1790" s="3" t="s">
        <v>21697</v>
      </c>
      <c r="H1790" s="3" t="s">
        <v>21698</v>
      </c>
      <c r="I1790" s="3" t="s">
        <v>21699</v>
      </c>
    </row>
    <row r="1791" spans="1:9" ht="16.8" customHeight="1" x14ac:dyDescent="0.3">
      <c r="A1791" s="3" t="s">
        <v>4477</v>
      </c>
      <c r="B1791" s="3" t="s">
        <v>15656</v>
      </c>
      <c r="C1791" s="3" t="s">
        <v>15503</v>
      </c>
      <c r="D1791" s="3" t="s">
        <v>15476</v>
      </c>
    </row>
    <row r="1792" spans="1:9" ht="16.8" customHeight="1" x14ac:dyDescent="0.3">
      <c r="A1792" s="3" t="s">
        <v>4486</v>
      </c>
      <c r="B1792" s="3" t="s">
        <v>16021</v>
      </c>
      <c r="C1792" s="3" t="s">
        <v>21700</v>
      </c>
      <c r="D1792" s="3" t="s">
        <v>15476</v>
      </c>
      <c r="E1792" s="3" t="s">
        <v>21701</v>
      </c>
      <c r="F1792" s="3" t="s">
        <v>21702</v>
      </c>
      <c r="G1792" s="3" t="s">
        <v>21703</v>
      </c>
      <c r="H1792" s="3" t="s">
        <v>21704</v>
      </c>
      <c r="I1792" s="3" t="s">
        <v>21705</v>
      </c>
    </row>
    <row r="1793" spans="1:9" ht="16.8" customHeight="1" x14ac:dyDescent="0.3">
      <c r="A1793" s="3" t="s">
        <v>4497</v>
      </c>
      <c r="B1793" s="3" t="s">
        <v>15644</v>
      </c>
      <c r="C1793" s="3" t="s">
        <v>15524</v>
      </c>
      <c r="D1793" s="3" t="s">
        <v>15476</v>
      </c>
      <c r="E1793" s="3" t="s">
        <v>21706</v>
      </c>
      <c r="F1793" s="3" t="s">
        <v>21707</v>
      </c>
      <c r="G1793" s="3" t="s">
        <v>21708</v>
      </c>
      <c r="H1793" s="3" t="s">
        <v>21709</v>
      </c>
      <c r="I1793" s="3" t="s">
        <v>21710</v>
      </c>
    </row>
    <row r="1794" spans="1:9" ht="16.8" customHeight="1" x14ac:dyDescent="0.3">
      <c r="A1794" s="3" t="s">
        <v>4503</v>
      </c>
      <c r="B1794" s="3" t="s">
        <v>20180</v>
      </c>
      <c r="C1794" s="3" t="s">
        <v>15487</v>
      </c>
      <c r="D1794" s="3" t="s">
        <v>15476</v>
      </c>
      <c r="E1794" s="3" t="s">
        <v>15732</v>
      </c>
      <c r="F1794" s="3" t="s">
        <v>16804</v>
      </c>
      <c r="G1794" s="3" t="s">
        <v>21711</v>
      </c>
      <c r="H1794" s="3" t="s">
        <v>21712</v>
      </c>
    </row>
    <row r="1795" spans="1:9" ht="16.8" customHeight="1" x14ac:dyDescent="0.3">
      <c r="A1795" s="3" t="s">
        <v>4506</v>
      </c>
      <c r="B1795" s="3" t="s">
        <v>21713</v>
      </c>
      <c r="C1795" s="3" t="s">
        <v>18402</v>
      </c>
      <c r="D1795" s="3" t="s">
        <v>15476</v>
      </c>
      <c r="E1795" s="3" t="s">
        <v>21714</v>
      </c>
      <c r="F1795" s="3" t="s">
        <v>21715</v>
      </c>
      <c r="G1795" s="3" t="s">
        <v>15591</v>
      </c>
    </row>
    <row r="1796" spans="1:9" ht="16.8" customHeight="1" x14ac:dyDescent="0.3">
      <c r="A1796" s="3" t="s">
        <v>21716</v>
      </c>
      <c r="C1796" s="3" t="s">
        <v>15524</v>
      </c>
      <c r="D1796" s="3" t="s">
        <v>15476</v>
      </c>
      <c r="E1796" s="3" t="s">
        <v>21717</v>
      </c>
      <c r="F1796" s="3" t="s">
        <v>21718</v>
      </c>
    </row>
    <row r="1797" spans="1:9" ht="16.8" customHeight="1" x14ac:dyDescent="0.3">
      <c r="A1797" s="3" t="s">
        <v>1312</v>
      </c>
      <c r="B1797" s="3" t="s">
        <v>21719</v>
      </c>
      <c r="C1797" s="3" t="s">
        <v>15503</v>
      </c>
      <c r="D1797" s="3" t="s">
        <v>15476</v>
      </c>
      <c r="E1797" s="3" t="s">
        <v>17707</v>
      </c>
      <c r="F1797" s="3" t="s">
        <v>1291</v>
      </c>
      <c r="G1797" s="3" t="s">
        <v>15591</v>
      </c>
    </row>
    <row r="1798" spans="1:9" ht="16.8" customHeight="1" x14ac:dyDescent="0.3">
      <c r="A1798" s="3" t="s">
        <v>4471</v>
      </c>
      <c r="B1798" s="3" t="s">
        <v>17088</v>
      </c>
      <c r="C1798" s="3" t="s">
        <v>15522</v>
      </c>
      <c r="D1798" s="3" t="s">
        <v>15476</v>
      </c>
      <c r="E1798" s="3" t="s">
        <v>19805</v>
      </c>
      <c r="F1798" s="3" t="s">
        <v>4457</v>
      </c>
      <c r="G1798" s="3" t="s">
        <v>21720</v>
      </c>
      <c r="H1798" s="3" t="s">
        <v>21721</v>
      </c>
      <c r="I1798" s="3" t="s">
        <v>21722</v>
      </c>
    </row>
    <row r="1799" spans="1:9" ht="16.8" customHeight="1" x14ac:dyDescent="0.3">
      <c r="A1799" s="3" t="s">
        <v>1310</v>
      </c>
      <c r="B1799" s="3" t="s">
        <v>21723</v>
      </c>
      <c r="C1799" s="3" t="s">
        <v>15524</v>
      </c>
      <c r="D1799" s="3" t="s">
        <v>15476</v>
      </c>
      <c r="E1799" s="3" t="s">
        <v>15732</v>
      </c>
      <c r="F1799" s="3" t="s">
        <v>21724</v>
      </c>
      <c r="G1799" s="3" t="s">
        <v>15591</v>
      </c>
    </row>
    <row r="1800" spans="1:9" ht="16.8" customHeight="1" x14ac:dyDescent="0.3">
      <c r="A1800" s="3" t="s">
        <v>21725</v>
      </c>
      <c r="B1800" s="3" t="s">
        <v>21726</v>
      </c>
      <c r="C1800" s="3" t="s">
        <v>20284</v>
      </c>
      <c r="D1800" s="3" t="s">
        <v>15476</v>
      </c>
      <c r="E1800" s="3" t="s">
        <v>19235</v>
      </c>
      <c r="F1800" s="3" t="s">
        <v>21727</v>
      </c>
      <c r="G1800" s="3" t="s">
        <v>21728</v>
      </c>
      <c r="H1800" s="3" t="s">
        <v>21729</v>
      </c>
      <c r="I1800" s="3" t="s">
        <v>21730</v>
      </c>
    </row>
    <row r="1801" spans="1:9" ht="16.8" customHeight="1" x14ac:dyDescent="0.3">
      <c r="A1801" s="3" t="s">
        <v>4523</v>
      </c>
      <c r="B1801" s="3" t="s">
        <v>18255</v>
      </c>
      <c r="C1801" s="3" t="s">
        <v>15528</v>
      </c>
      <c r="D1801" s="3" t="s">
        <v>15476</v>
      </c>
      <c r="E1801" s="3" t="s">
        <v>18224</v>
      </c>
      <c r="F1801" s="3" t="s">
        <v>21731</v>
      </c>
      <c r="G1801" s="3" t="s">
        <v>15591</v>
      </c>
    </row>
    <row r="1802" spans="1:9" ht="16.8" customHeight="1" x14ac:dyDescent="0.3">
      <c r="A1802" s="3" t="s">
        <v>21732</v>
      </c>
      <c r="C1802" s="3" t="s">
        <v>21733</v>
      </c>
      <c r="D1802" s="3" t="s">
        <v>21734</v>
      </c>
      <c r="E1802" s="3" t="s">
        <v>21735</v>
      </c>
      <c r="F1802" s="3" t="s">
        <v>1291</v>
      </c>
      <c r="G1802" s="3" t="s">
        <v>21736</v>
      </c>
      <c r="H1802" s="3" t="s">
        <v>21737</v>
      </c>
      <c r="I1802" s="3" t="s">
        <v>21738</v>
      </c>
    </row>
    <row r="1803" spans="1:9" ht="16.8" customHeight="1" x14ac:dyDescent="0.3">
      <c r="A1803" s="3" t="s">
        <v>1346</v>
      </c>
      <c r="B1803" s="3" t="s">
        <v>15872</v>
      </c>
      <c r="C1803" s="3" t="s">
        <v>15557</v>
      </c>
      <c r="D1803" s="3" t="s">
        <v>15476</v>
      </c>
      <c r="E1803" s="3" t="s">
        <v>21739</v>
      </c>
      <c r="F1803" s="3" t="s">
        <v>21740</v>
      </c>
      <c r="H1803" s="3" t="s">
        <v>21741</v>
      </c>
      <c r="I1803" s="3" t="s">
        <v>21742</v>
      </c>
    </row>
    <row r="1804" spans="1:9" ht="16.8" customHeight="1" x14ac:dyDescent="0.3">
      <c r="A1804" s="3" t="s">
        <v>21743</v>
      </c>
      <c r="B1804" s="3" t="s">
        <v>15614</v>
      </c>
      <c r="C1804" s="3" t="s">
        <v>15524</v>
      </c>
      <c r="D1804" s="3" t="s">
        <v>15476</v>
      </c>
      <c r="E1804" s="3" t="s">
        <v>15516</v>
      </c>
      <c r="F1804" s="3" t="s">
        <v>21744</v>
      </c>
      <c r="G1804" s="3" t="s">
        <v>21745</v>
      </c>
      <c r="H1804" s="3" t="s">
        <v>21746</v>
      </c>
      <c r="I1804" s="3" t="s">
        <v>21747</v>
      </c>
    </row>
    <row r="1805" spans="1:9" ht="16.8" customHeight="1" x14ac:dyDescent="0.3">
      <c r="A1805" s="3" t="s">
        <v>1292</v>
      </c>
      <c r="B1805" s="3" t="s">
        <v>20251</v>
      </c>
      <c r="C1805" s="3" t="s">
        <v>15487</v>
      </c>
      <c r="D1805" s="3" t="s">
        <v>15476</v>
      </c>
      <c r="G1805" s="3" t="s">
        <v>21748</v>
      </c>
      <c r="H1805" s="3" t="s">
        <v>21749</v>
      </c>
    </row>
    <row r="1806" spans="1:9" ht="16.8" customHeight="1" x14ac:dyDescent="0.3">
      <c r="A1806" s="3" t="s">
        <v>1358</v>
      </c>
      <c r="B1806" s="3" t="s">
        <v>15614</v>
      </c>
      <c r="C1806" s="3" t="s">
        <v>16004</v>
      </c>
      <c r="D1806" s="3" t="s">
        <v>15476</v>
      </c>
      <c r="G1806" s="3" t="s">
        <v>15591</v>
      </c>
    </row>
    <row r="1807" spans="1:9" ht="16.8" customHeight="1" x14ac:dyDescent="0.3">
      <c r="A1807" s="3" t="s">
        <v>1323</v>
      </c>
      <c r="B1807" s="3" t="s">
        <v>16146</v>
      </c>
      <c r="C1807" s="3" t="s">
        <v>21750</v>
      </c>
      <c r="D1807" s="3" t="s">
        <v>17867</v>
      </c>
      <c r="E1807" s="3" t="s">
        <v>21751</v>
      </c>
      <c r="F1807" s="3" t="s">
        <v>21752</v>
      </c>
      <c r="G1807" s="3" t="s">
        <v>15591</v>
      </c>
    </row>
    <row r="1808" spans="1:9" ht="16.8" customHeight="1" x14ac:dyDescent="0.3">
      <c r="A1808" s="3" t="s">
        <v>21753</v>
      </c>
      <c r="B1808" s="3" t="s">
        <v>15470</v>
      </c>
      <c r="C1808" s="3" t="s">
        <v>15487</v>
      </c>
      <c r="D1808" s="3" t="s">
        <v>15476</v>
      </c>
      <c r="E1808" s="3" t="s">
        <v>21754</v>
      </c>
      <c r="F1808" s="3" t="s">
        <v>21755</v>
      </c>
      <c r="G1808" s="3" t="s">
        <v>15591</v>
      </c>
    </row>
    <row r="1809" spans="1:9" ht="16.8" customHeight="1" x14ac:dyDescent="0.3">
      <c r="A1809" s="3" t="s">
        <v>15057</v>
      </c>
      <c r="B1809" s="3" t="s">
        <v>16231</v>
      </c>
      <c r="C1809" s="3" t="s">
        <v>21756</v>
      </c>
      <c r="D1809" s="3" t="s">
        <v>17815</v>
      </c>
    </row>
    <row r="1810" spans="1:9" ht="16.8" customHeight="1" x14ac:dyDescent="0.3">
      <c r="A1810" s="3" t="s">
        <v>14988</v>
      </c>
      <c r="B1810" s="3" t="s">
        <v>21757</v>
      </c>
      <c r="C1810" s="3" t="s">
        <v>20369</v>
      </c>
      <c r="D1810" s="3" t="s">
        <v>15685</v>
      </c>
      <c r="E1810" s="3" t="s">
        <v>20781</v>
      </c>
      <c r="F1810" s="3" t="s">
        <v>21758</v>
      </c>
      <c r="G1810" s="3" t="s">
        <v>21759</v>
      </c>
      <c r="H1810" s="3" t="s">
        <v>21760</v>
      </c>
      <c r="I1810" s="3" t="s">
        <v>21761</v>
      </c>
    </row>
    <row r="1811" spans="1:9" ht="16.8" customHeight="1" x14ac:dyDescent="0.3">
      <c r="A1811" s="3" t="s">
        <v>15079</v>
      </c>
      <c r="B1811" s="3" t="s">
        <v>15523</v>
      </c>
      <c r="C1811" s="3" t="s">
        <v>15723</v>
      </c>
      <c r="D1811" s="3" t="s">
        <v>15476</v>
      </c>
      <c r="E1811" s="3" t="s">
        <v>21762</v>
      </c>
      <c r="F1811" s="3" t="s">
        <v>21763</v>
      </c>
      <c r="G1811" s="3" t="s">
        <v>15591</v>
      </c>
    </row>
    <row r="1812" spans="1:9" ht="16.8" customHeight="1" x14ac:dyDescent="0.3">
      <c r="A1812" s="3" t="s">
        <v>15049</v>
      </c>
      <c r="B1812" s="3" t="s">
        <v>15762</v>
      </c>
      <c r="C1812" s="3" t="s">
        <v>15577</v>
      </c>
      <c r="D1812" s="3" t="s">
        <v>15476</v>
      </c>
      <c r="E1812" s="3" t="s">
        <v>21764</v>
      </c>
      <c r="F1812" s="3" t="s">
        <v>21765</v>
      </c>
      <c r="G1812" s="3" t="s">
        <v>15591</v>
      </c>
    </row>
    <row r="1813" spans="1:9" ht="16.8" customHeight="1" x14ac:dyDescent="0.3">
      <c r="A1813" s="3" t="s">
        <v>21766</v>
      </c>
      <c r="B1813" s="3" t="s">
        <v>21767</v>
      </c>
      <c r="C1813" s="3" t="s">
        <v>17751</v>
      </c>
      <c r="D1813" s="3" t="s">
        <v>15476</v>
      </c>
      <c r="E1813" s="3" t="s">
        <v>21768</v>
      </c>
      <c r="F1813" s="3" t="s">
        <v>21769</v>
      </c>
      <c r="G1813" s="3" t="s">
        <v>15591</v>
      </c>
    </row>
    <row r="1814" spans="1:9" ht="16.8" customHeight="1" x14ac:dyDescent="0.3">
      <c r="A1814" s="3" t="s">
        <v>15004</v>
      </c>
      <c r="B1814" s="3" t="s">
        <v>21770</v>
      </c>
      <c r="C1814" s="3" t="s">
        <v>21771</v>
      </c>
      <c r="D1814" s="3" t="s">
        <v>21772</v>
      </c>
      <c r="E1814" s="3" t="s">
        <v>21773</v>
      </c>
      <c r="F1814" s="3" t="s">
        <v>21774</v>
      </c>
      <c r="H1814" s="3" t="s">
        <v>21775</v>
      </c>
      <c r="I1814" s="3" t="s">
        <v>21776</v>
      </c>
    </row>
    <row r="1815" spans="1:9" ht="16.8" customHeight="1" x14ac:dyDescent="0.3">
      <c r="A1815" s="3" t="s">
        <v>15064</v>
      </c>
      <c r="B1815" s="3" t="s">
        <v>17697</v>
      </c>
      <c r="C1815" s="3" t="s">
        <v>18279</v>
      </c>
      <c r="D1815" s="3" t="s">
        <v>18280</v>
      </c>
      <c r="E1815" s="3" t="s">
        <v>21777</v>
      </c>
      <c r="F1815" s="3" t="s">
        <v>21778</v>
      </c>
      <c r="G1815" s="3" t="s">
        <v>21779</v>
      </c>
      <c r="H1815" s="3" t="s">
        <v>21780</v>
      </c>
      <c r="I1815" s="3" t="s">
        <v>21781</v>
      </c>
    </row>
    <row r="1816" spans="1:9" ht="16.8" customHeight="1" x14ac:dyDescent="0.3">
      <c r="A1816" s="3" t="s">
        <v>15017</v>
      </c>
      <c r="B1816" s="3" t="s">
        <v>21757</v>
      </c>
      <c r="C1816" s="3" t="s">
        <v>15475</v>
      </c>
      <c r="D1816" s="3" t="s">
        <v>15476</v>
      </c>
      <c r="E1816" s="3" t="s">
        <v>21782</v>
      </c>
      <c r="F1816" s="3" t="s">
        <v>21783</v>
      </c>
      <c r="G1816" s="3" t="s">
        <v>15591</v>
      </c>
    </row>
    <row r="1817" spans="1:9" ht="16.8" customHeight="1" x14ac:dyDescent="0.3">
      <c r="A1817" s="3" t="s">
        <v>21784</v>
      </c>
      <c r="B1817" s="3" t="s">
        <v>15872</v>
      </c>
      <c r="C1817" s="3" t="s">
        <v>15882</v>
      </c>
      <c r="D1817" s="3" t="s">
        <v>15476</v>
      </c>
      <c r="E1817" s="3" t="s">
        <v>21785</v>
      </c>
      <c r="F1817" s="3" t="s">
        <v>21786</v>
      </c>
      <c r="H1817" s="3" t="s">
        <v>21787</v>
      </c>
      <c r="I1817" s="3" t="s">
        <v>21788</v>
      </c>
    </row>
    <row r="1818" spans="1:9" ht="16.8" customHeight="1" x14ac:dyDescent="0.3">
      <c r="A1818" s="3" t="s">
        <v>15012</v>
      </c>
      <c r="B1818" s="3" t="s">
        <v>21757</v>
      </c>
      <c r="C1818" s="3" t="s">
        <v>15487</v>
      </c>
      <c r="D1818" s="3" t="s">
        <v>15476</v>
      </c>
      <c r="E1818" s="3" t="s">
        <v>21789</v>
      </c>
      <c r="F1818" s="3" t="s">
        <v>21790</v>
      </c>
      <c r="G1818" s="3" t="s">
        <v>15591</v>
      </c>
    </row>
    <row r="1819" spans="1:9" ht="16.8" customHeight="1" x14ac:dyDescent="0.3">
      <c r="A1819" s="3" t="s">
        <v>21791</v>
      </c>
      <c r="C1819" s="3" t="s">
        <v>20303</v>
      </c>
      <c r="D1819" s="3" t="s">
        <v>19785</v>
      </c>
      <c r="E1819" s="3" t="s">
        <v>18127</v>
      </c>
      <c r="F1819" s="3" t="s">
        <v>21792</v>
      </c>
      <c r="G1819" s="3" t="s">
        <v>15591</v>
      </c>
    </row>
    <row r="1820" spans="1:9" ht="16.8" customHeight="1" x14ac:dyDescent="0.3">
      <c r="A1820" s="3" t="s">
        <v>15066</v>
      </c>
      <c r="B1820" s="3" t="s">
        <v>15656</v>
      </c>
      <c r="C1820" s="3" t="s">
        <v>21793</v>
      </c>
      <c r="D1820" s="3" t="s">
        <v>15476</v>
      </c>
      <c r="E1820" s="3" t="s">
        <v>21794</v>
      </c>
      <c r="F1820" s="3" t="s">
        <v>21795</v>
      </c>
      <c r="G1820" s="3" t="s">
        <v>21796</v>
      </c>
      <c r="H1820" s="3" t="s">
        <v>21797</v>
      </c>
      <c r="I1820" s="3" t="s">
        <v>21798</v>
      </c>
    </row>
    <row r="1821" spans="1:9" ht="16.8" customHeight="1" x14ac:dyDescent="0.3">
      <c r="A1821" s="3" t="s">
        <v>15027</v>
      </c>
      <c r="B1821" s="3" t="s">
        <v>15523</v>
      </c>
      <c r="C1821" s="3" t="s">
        <v>15519</v>
      </c>
      <c r="D1821" s="3" t="s">
        <v>15476</v>
      </c>
      <c r="E1821" s="3" t="s">
        <v>15484</v>
      </c>
      <c r="F1821" s="3" t="s">
        <v>21799</v>
      </c>
    </row>
    <row r="1822" spans="1:9" ht="16.8" customHeight="1" x14ac:dyDescent="0.3">
      <c r="A1822" s="3" t="s">
        <v>21800</v>
      </c>
      <c r="B1822" s="3" t="s">
        <v>19546</v>
      </c>
      <c r="C1822" s="3" t="s">
        <v>16890</v>
      </c>
      <c r="D1822" s="3" t="s">
        <v>20574</v>
      </c>
    </row>
    <row r="1823" spans="1:9" ht="16.8" customHeight="1" x14ac:dyDescent="0.3">
      <c r="A1823" s="3" t="s">
        <v>14994</v>
      </c>
      <c r="B1823" s="3" t="s">
        <v>21801</v>
      </c>
      <c r="C1823" s="3" t="s">
        <v>19482</v>
      </c>
      <c r="D1823" s="3" t="s">
        <v>15476</v>
      </c>
      <c r="E1823" s="3" t="s">
        <v>21802</v>
      </c>
      <c r="F1823" s="3" t="s">
        <v>14987</v>
      </c>
      <c r="H1823" s="3" t="s">
        <v>21803</v>
      </c>
      <c r="I1823" s="3" t="s">
        <v>21804</v>
      </c>
    </row>
    <row r="1824" spans="1:9" ht="16.8" customHeight="1" x14ac:dyDescent="0.3">
      <c r="A1824" s="3" t="s">
        <v>8582</v>
      </c>
      <c r="B1824" s="3" t="s">
        <v>19709</v>
      </c>
      <c r="C1824" s="3" t="s">
        <v>21805</v>
      </c>
      <c r="D1824" s="3" t="s">
        <v>15476</v>
      </c>
      <c r="E1824" s="3" t="s">
        <v>21806</v>
      </c>
      <c r="F1824" s="3" t="s">
        <v>21807</v>
      </c>
      <c r="H1824" s="3" t="s">
        <v>21808</v>
      </c>
      <c r="I1824" s="3" t="s">
        <v>21809</v>
      </c>
    </row>
    <row r="1825" spans="1:9" ht="16.8" customHeight="1" x14ac:dyDescent="0.3">
      <c r="A1825" s="3" t="s">
        <v>15002</v>
      </c>
      <c r="B1825" s="3" t="s">
        <v>16984</v>
      </c>
      <c r="C1825" s="3" t="s">
        <v>15577</v>
      </c>
      <c r="D1825" s="3" t="s">
        <v>15476</v>
      </c>
    </row>
    <row r="1826" spans="1:9" ht="16.8" customHeight="1" x14ac:dyDescent="0.3">
      <c r="A1826" s="3" t="s">
        <v>21810</v>
      </c>
      <c r="B1826" s="3" t="s">
        <v>15762</v>
      </c>
      <c r="C1826" s="3" t="s">
        <v>15719</v>
      </c>
      <c r="D1826" s="3" t="s">
        <v>15476</v>
      </c>
      <c r="E1826" s="3" t="s">
        <v>21811</v>
      </c>
      <c r="F1826" s="3" t="s">
        <v>21812</v>
      </c>
      <c r="G1826" s="3" t="s">
        <v>15591</v>
      </c>
    </row>
    <row r="1827" spans="1:9" ht="16.8" customHeight="1" x14ac:dyDescent="0.3">
      <c r="A1827" s="3" t="s">
        <v>21813</v>
      </c>
      <c r="B1827" s="3" t="s">
        <v>21814</v>
      </c>
      <c r="C1827" s="3" t="s">
        <v>18223</v>
      </c>
      <c r="D1827" s="3" t="s">
        <v>15476</v>
      </c>
      <c r="E1827" s="3" t="s">
        <v>21815</v>
      </c>
      <c r="F1827" s="3" t="s">
        <v>21816</v>
      </c>
      <c r="G1827" s="3" t="s">
        <v>15591</v>
      </c>
    </row>
    <row r="1828" spans="1:9" ht="16.8" customHeight="1" x14ac:dyDescent="0.3">
      <c r="A1828" s="3" t="s">
        <v>8580</v>
      </c>
      <c r="B1828" s="3" t="s">
        <v>15969</v>
      </c>
      <c r="C1828" s="3" t="s">
        <v>15487</v>
      </c>
      <c r="D1828" s="3" t="s">
        <v>15476</v>
      </c>
    </row>
    <row r="1829" spans="1:9" ht="16.8" customHeight="1" x14ac:dyDescent="0.3">
      <c r="A1829" s="3" t="s">
        <v>21817</v>
      </c>
      <c r="B1829" s="3" t="s">
        <v>21818</v>
      </c>
      <c r="C1829" s="3" t="s">
        <v>15834</v>
      </c>
      <c r="D1829" s="3" t="s">
        <v>15476</v>
      </c>
      <c r="E1829" s="3" t="s">
        <v>21819</v>
      </c>
      <c r="F1829" s="3" t="s">
        <v>21820</v>
      </c>
      <c r="G1829" s="3" t="s">
        <v>15591</v>
      </c>
    </row>
    <row r="1830" spans="1:9" ht="16.8" customHeight="1" x14ac:dyDescent="0.3">
      <c r="A1830" s="3" t="s">
        <v>15009</v>
      </c>
      <c r="B1830" s="3" t="s">
        <v>16994</v>
      </c>
      <c r="C1830" s="3" t="s">
        <v>18934</v>
      </c>
      <c r="D1830" s="3" t="s">
        <v>17465</v>
      </c>
      <c r="E1830" s="3" t="s">
        <v>15484</v>
      </c>
      <c r="F1830" s="3" t="s">
        <v>21821</v>
      </c>
      <c r="H1830" s="3" t="s">
        <v>21822</v>
      </c>
    </row>
    <row r="1831" spans="1:9" ht="16.8" customHeight="1" x14ac:dyDescent="0.3">
      <c r="A1831" s="3" t="s">
        <v>21823</v>
      </c>
      <c r="B1831" s="3" t="s">
        <v>21824</v>
      </c>
      <c r="C1831" s="3" t="s">
        <v>21825</v>
      </c>
      <c r="D1831" s="3" t="s">
        <v>18065</v>
      </c>
      <c r="E1831" s="3" t="s">
        <v>21826</v>
      </c>
      <c r="F1831" s="3" t="s">
        <v>21827</v>
      </c>
      <c r="G1831" s="3" t="s">
        <v>21828</v>
      </c>
      <c r="H1831" s="3" t="s">
        <v>21829</v>
      </c>
      <c r="I1831" s="3" t="s">
        <v>21830</v>
      </c>
    </row>
    <row r="1832" spans="1:9" ht="16.8" customHeight="1" x14ac:dyDescent="0.3">
      <c r="A1832" s="3" t="s">
        <v>5078</v>
      </c>
      <c r="B1832" s="3" t="s">
        <v>21831</v>
      </c>
      <c r="C1832" s="3" t="s">
        <v>15524</v>
      </c>
      <c r="D1832" s="3" t="s">
        <v>15476</v>
      </c>
      <c r="G1832" s="3" t="s">
        <v>15591</v>
      </c>
    </row>
    <row r="1833" spans="1:9" ht="16.8" customHeight="1" x14ac:dyDescent="0.3">
      <c r="A1833" s="3" t="s">
        <v>8585</v>
      </c>
      <c r="B1833" s="3" t="s">
        <v>19709</v>
      </c>
      <c r="C1833" s="3" t="s">
        <v>19885</v>
      </c>
      <c r="D1833" s="3" t="s">
        <v>15476</v>
      </c>
    </row>
    <row r="1834" spans="1:9" ht="16.8" customHeight="1" x14ac:dyDescent="0.3">
      <c r="A1834" s="3" t="s">
        <v>21832</v>
      </c>
      <c r="B1834" s="3" t="s">
        <v>18526</v>
      </c>
      <c r="C1834" s="3" t="s">
        <v>21833</v>
      </c>
      <c r="D1834" s="3" t="s">
        <v>19443</v>
      </c>
      <c r="E1834" s="3" t="s">
        <v>18560</v>
      </c>
      <c r="F1834" s="3" t="s">
        <v>21834</v>
      </c>
      <c r="G1834" s="3" t="s">
        <v>21835</v>
      </c>
      <c r="H1834" s="3" t="s">
        <v>21836</v>
      </c>
      <c r="I1834" s="3" t="s">
        <v>21837</v>
      </c>
    </row>
    <row r="1835" spans="1:9" ht="16.8" customHeight="1" x14ac:dyDescent="0.3">
      <c r="A1835" s="3" t="s">
        <v>21838</v>
      </c>
      <c r="B1835" s="3" t="s">
        <v>17556</v>
      </c>
      <c r="C1835" s="3" t="s">
        <v>19171</v>
      </c>
      <c r="D1835" s="3" t="s">
        <v>21648</v>
      </c>
      <c r="H1835" s="3" t="s">
        <v>21839</v>
      </c>
    </row>
    <row r="1836" spans="1:9" ht="16.8" customHeight="1" x14ac:dyDescent="0.3">
      <c r="A1836" s="3" t="s">
        <v>21840</v>
      </c>
      <c r="B1836" s="3" t="s">
        <v>21841</v>
      </c>
      <c r="C1836" s="3" t="s">
        <v>21842</v>
      </c>
      <c r="D1836" s="3" t="s">
        <v>15476</v>
      </c>
      <c r="E1836" s="3" t="s">
        <v>21843</v>
      </c>
      <c r="F1836" s="3" t="s">
        <v>21844</v>
      </c>
      <c r="G1836" s="3" t="s">
        <v>21845</v>
      </c>
      <c r="H1836" s="3" t="s">
        <v>21846</v>
      </c>
      <c r="I1836" s="3" t="s">
        <v>21847</v>
      </c>
    </row>
    <row r="1837" spans="1:9" ht="16.8" customHeight="1" x14ac:dyDescent="0.3">
      <c r="A1837" s="3" t="s">
        <v>5074</v>
      </c>
      <c r="B1837" s="3" t="s">
        <v>19329</v>
      </c>
      <c r="C1837" s="3" t="s">
        <v>15557</v>
      </c>
      <c r="D1837" s="3" t="s">
        <v>15476</v>
      </c>
      <c r="E1837" s="3" t="s">
        <v>15484</v>
      </c>
      <c r="F1837" s="3" t="s">
        <v>21848</v>
      </c>
      <c r="G1837" s="3" t="s">
        <v>15591</v>
      </c>
    </row>
    <row r="1838" spans="1:9" ht="16.8" customHeight="1" x14ac:dyDescent="0.3">
      <c r="A1838" s="3" t="s">
        <v>21849</v>
      </c>
      <c r="B1838" s="3" t="s">
        <v>17556</v>
      </c>
      <c r="C1838" s="3" t="s">
        <v>21850</v>
      </c>
      <c r="D1838" s="3" t="s">
        <v>21851</v>
      </c>
      <c r="E1838" s="3" t="s">
        <v>21852</v>
      </c>
      <c r="F1838" s="3" t="s">
        <v>21853</v>
      </c>
      <c r="G1838" s="3" t="s">
        <v>21854</v>
      </c>
      <c r="H1838" s="3" t="s">
        <v>21855</v>
      </c>
      <c r="I1838" s="3" t="s">
        <v>21856</v>
      </c>
    </row>
    <row r="1839" spans="1:9" ht="16.8" customHeight="1" x14ac:dyDescent="0.3">
      <c r="A1839" s="3" t="s">
        <v>5082</v>
      </c>
      <c r="B1839" s="3" t="s">
        <v>21857</v>
      </c>
      <c r="C1839" s="3" t="s">
        <v>15557</v>
      </c>
      <c r="D1839" s="3" t="s">
        <v>15476</v>
      </c>
      <c r="G1839" s="3" t="s">
        <v>15591</v>
      </c>
    </row>
    <row r="1840" spans="1:9" ht="16.8" customHeight="1" x14ac:dyDescent="0.3">
      <c r="A1840" s="3" t="s">
        <v>4319</v>
      </c>
      <c r="B1840" s="3" t="s">
        <v>21858</v>
      </c>
      <c r="C1840" s="3" t="s">
        <v>15557</v>
      </c>
      <c r="D1840" s="3" t="s">
        <v>15476</v>
      </c>
      <c r="E1840" s="3" t="s">
        <v>21859</v>
      </c>
      <c r="F1840" s="3" t="s">
        <v>21860</v>
      </c>
      <c r="H1840" s="3" t="s">
        <v>21861</v>
      </c>
      <c r="I1840" s="3" t="s">
        <v>21862</v>
      </c>
    </row>
    <row r="1841" spans="1:9" ht="16.8" customHeight="1" x14ac:dyDescent="0.3">
      <c r="A1841" s="3" t="s">
        <v>21863</v>
      </c>
      <c r="B1841" s="3" t="s">
        <v>20693</v>
      </c>
      <c r="C1841" s="3" t="s">
        <v>15557</v>
      </c>
      <c r="D1841" s="3" t="s">
        <v>15476</v>
      </c>
      <c r="G1841" s="3" t="s">
        <v>21864</v>
      </c>
      <c r="H1841" s="3" t="s">
        <v>21865</v>
      </c>
    </row>
    <row r="1842" spans="1:9" ht="16.8" customHeight="1" x14ac:dyDescent="0.3">
      <c r="A1842" s="3" t="s">
        <v>21866</v>
      </c>
      <c r="B1842" s="3" t="s">
        <v>15762</v>
      </c>
      <c r="C1842" s="3" t="s">
        <v>17765</v>
      </c>
      <c r="D1842" s="3" t="s">
        <v>15476</v>
      </c>
      <c r="E1842" s="3" t="s">
        <v>21867</v>
      </c>
      <c r="F1842" s="3" t="s">
        <v>21868</v>
      </c>
      <c r="G1842" s="3" t="s">
        <v>15591</v>
      </c>
    </row>
    <row r="1843" spans="1:9" ht="16.8" customHeight="1" x14ac:dyDescent="0.3">
      <c r="A1843" s="3" t="s">
        <v>1611</v>
      </c>
      <c r="B1843" s="3" t="s">
        <v>17556</v>
      </c>
      <c r="C1843" s="3" t="s">
        <v>17115</v>
      </c>
      <c r="D1843" s="3" t="s">
        <v>16310</v>
      </c>
      <c r="E1843" s="3" t="s">
        <v>21869</v>
      </c>
      <c r="F1843" s="3" t="s">
        <v>21870</v>
      </c>
      <c r="H1843" s="3" t="s">
        <v>21871</v>
      </c>
      <c r="I1843" s="3" t="s">
        <v>21872</v>
      </c>
    </row>
    <row r="1844" spans="1:9" ht="16.8" customHeight="1" x14ac:dyDescent="0.3">
      <c r="A1844" s="3" t="s">
        <v>4323</v>
      </c>
      <c r="B1844" s="3" t="s">
        <v>21873</v>
      </c>
      <c r="C1844" s="3" t="s">
        <v>16974</v>
      </c>
      <c r="D1844" s="3" t="s">
        <v>21874</v>
      </c>
      <c r="E1844" s="3" t="s">
        <v>20704</v>
      </c>
      <c r="F1844" s="3" t="s">
        <v>21875</v>
      </c>
      <c r="H1844" s="3" t="s">
        <v>21876</v>
      </c>
      <c r="I1844" s="3" t="s">
        <v>21877</v>
      </c>
    </row>
    <row r="1845" spans="1:9" ht="16.8" customHeight="1" x14ac:dyDescent="0.3">
      <c r="A1845" s="3" t="s">
        <v>21878</v>
      </c>
      <c r="B1845" s="3" t="s">
        <v>16646</v>
      </c>
      <c r="C1845" s="3" t="s">
        <v>15487</v>
      </c>
      <c r="D1845" s="3" t="s">
        <v>15476</v>
      </c>
    </row>
    <row r="1846" spans="1:9" ht="16.8" customHeight="1" x14ac:dyDescent="0.3">
      <c r="A1846" s="3" t="s">
        <v>1625</v>
      </c>
      <c r="B1846" s="3" t="s">
        <v>18665</v>
      </c>
      <c r="C1846" s="3" t="s">
        <v>21879</v>
      </c>
      <c r="D1846" s="3" t="s">
        <v>15476</v>
      </c>
      <c r="E1846" s="3" t="s">
        <v>21852</v>
      </c>
      <c r="F1846" s="3" t="s">
        <v>21880</v>
      </c>
      <c r="G1846" s="3" t="s">
        <v>15591</v>
      </c>
    </row>
    <row r="1847" spans="1:9" ht="16.8" customHeight="1" x14ac:dyDescent="0.3">
      <c r="A1847" s="3" t="s">
        <v>4313</v>
      </c>
      <c r="B1847" s="3" t="s">
        <v>21881</v>
      </c>
      <c r="C1847" s="3" t="s">
        <v>21882</v>
      </c>
      <c r="D1847" s="3" t="s">
        <v>15476</v>
      </c>
      <c r="E1847" s="3" t="s">
        <v>21883</v>
      </c>
      <c r="F1847" s="3" t="s">
        <v>4312</v>
      </c>
      <c r="H1847" s="3" t="s">
        <v>21884</v>
      </c>
      <c r="I1847" s="3" t="s">
        <v>21885</v>
      </c>
    </row>
    <row r="1848" spans="1:9" ht="16.8" customHeight="1" x14ac:dyDescent="0.3">
      <c r="A1848" s="3" t="s">
        <v>4317</v>
      </c>
      <c r="B1848" s="3" t="s">
        <v>15820</v>
      </c>
      <c r="C1848" s="3" t="s">
        <v>15522</v>
      </c>
      <c r="D1848" s="3" t="s">
        <v>15476</v>
      </c>
      <c r="E1848" s="3" t="s">
        <v>20704</v>
      </c>
      <c r="F1848" s="3" t="s">
        <v>21886</v>
      </c>
      <c r="G1848" s="3" t="s">
        <v>15591</v>
      </c>
    </row>
    <row r="1849" spans="1:9" ht="16.8" customHeight="1" x14ac:dyDescent="0.3">
      <c r="A1849" s="3" t="s">
        <v>21887</v>
      </c>
      <c r="B1849" s="3" t="s">
        <v>19481</v>
      </c>
      <c r="C1849" s="3" t="s">
        <v>15503</v>
      </c>
      <c r="D1849" s="3" t="s">
        <v>15476</v>
      </c>
      <c r="E1849" s="3" t="s">
        <v>15496</v>
      </c>
      <c r="F1849" s="3" t="s">
        <v>21888</v>
      </c>
    </row>
    <row r="1850" spans="1:9" ht="16.8" customHeight="1" x14ac:dyDescent="0.3">
      <c r="A1850" s="3" t="s">
        <v>4326</v>
      </c>
      <c r="B1850" s="3" t="s">
        <v>21889</v>
      </c>
      <c r="C1850" s="3" t="s">
        <v>18492</v>
      </c>
      <c r="D1850" s="3" t="s">
        <v>21890</v>
      </c>
      <c r="E1850" s="3" t="s">
        <v>20704</v>
      </c>
      <c r="F1850" s="3" t="s">
        <v>21891</v>
      </c>
      <c r="H1850" s="3" t="s">
        <v>21892</v>
      </c>
      <c r="I1850" s="3" t="s">
        <v>21893</v>
      </c>
    </row>
    <row r="1851" spans="1:9" ht="16.8" customHeight="1" x14ac:dyDescent="0.3">
      <c r="A1851" s="3" t="s">
        <v>21894</v>
      </c>
      <c r="B1851" s="3" t="s">
        <v>16272</v>
      </c>
      <c r="C1851" s="3" t="s">
        <v>15557</v>
      </c>
      <c r="D1851" s="3" t="s">
        <v>15476</v>
      </c>
      <c r="E1851" s="3" t="s">
        <v>21895</v>
      </c>
      <c r="F1851" s="3" t="s">
        <v>21896</v>
      </c>
      <c r="H1851" s="3" t="s">
        <v>21897</v>
      </c>
      <c r="I1851" s="3" t="s">
        <v>21898</v>
      </c>
    </row>
    <row r="1852" spans="1:9" ht="16.8" customHeight="1" x14ac:dyDescent="0.3">
      <c r="A1852" s="3" t="s">
        <v>21899</v>
      </c>
      <c r="B1852" s="3" t="s">
        <v>15969</v>
      </c>
      <c r="C1852" s="3" t="s">
        <v>19114</v>
      </c>
      <c r="D1852" s="3" t="s">
        <v>16177</v>
      </c>
    </row>
    <row r="1853" spans="1:9" ht="16.8" customHeight="1" x14ac:dyDescent="0.3">
      <c r="A1853" s="3" t="s">
        <v>21900</v>
      </c>
      <c r="B1853" s="3" t="s">
        <v>15969</v>
      </c>
      <c r="C1853" s="3" t="s">
        <v>15487</v>
      </c>
      <c r="D1853" s="3" t="s">
        <v>15476</v>
      </c>
      <c r="E1853" s="3" t="s">
        <v>21901</v>
      </c>
      <c r="F1853" s="3" t="s">
        <v>21902</v>
      </c>
      <c r="G1853" s="3" t="s">
        <v>15591</v>
      </c>
    </row>
    <row r="1854" spans="1:9" ht="16.8" customHeight="1" x14ac:dyDescent="0.3">
      <c r="A1854" s="3" t="s">
        <v>9782</v>
      </c>
      <c r="B1854" s="3" t="s">
        <v>16866</v>
      </c>
      <c r="C1854" s="3" t="s">
        <v>21903</v>
      </c>
      <c r="D1854" s="3" t="s">
        <v>15476</v>
      </c>
      <c r="E1854" s="3" t="s">
        <v>16065</v>
      </c>
      <c r="F1854" s="3" t="s">
        <v>21904</v>
      </c>
      <c r="G1854" s="3" t="s">
        <v>21905</v>
      </c>
      <c r="H1854" s="3" t="s">
        <v>21906</v>
      </c>
      <c r="I1854" s="3" t="s">
        <v>21907</v>
      </c>
    </row>
    <row r="1855" spans="1:9" ht="16.8" customHeight="1" x14ac:dyDescent="0.3">
      <c r="A1855" s="3" t="s">
        <v>14628</v>
      </c>
      <c r="B1855" s="3" t="s">
        <v>15950</v>
      </c>
      <c r="C1855" s="3" t="s">
        <v>17542</v>
      </c>
      <c r="D1855" s="3" t="s">
        <v>15476</v>
      </c>
      <c r="E1855" s="3" t="s">
        <v>16306</v>
      </c>
      <c r="F1855" s="3" t="s">
        <v>21908</v>
      </c>
      <c r="G1855" s="3" t="s">
        <v>15591</v>
      </c>
    </row>
    <row r="1856" spans="1:9" ht="16.8" customHeight="1" x14ac:dyDescent="0.3">
      <c r="A1856" s="3" t="s">
        <v>21909</v>
      </c>
      <c r="B1856" s="3" t="s">
        <v>15969</v>
      </c>
      <c r="C1856" s="3" t="s">
        <v>17729</v>
      </c>
      <c r="D1856" s="3" t="s">
        <v>15476</v>
      </c>
      <c r="E1856" s="3" t="s">
        <v>20075</v>
      </c>
      <c r="F1856" s="3" t="s">
        <v>21910</v>
      </c>
      <c r="G1856" s="3" t="s">
        <v>21911</v>
      </c>
      <c r="H1856" s="3" t="s">
        <v>21912</v>
      </c>
      <c r="I1856" s="3" t="s">
        <v>21913</v>
      </c>
    </row>
    <row r="1857" spans="1:9" ht="16.8" customHeight="1" x14ac:dyDescent="0.3">
      <c r="A1857" s="3" t="s">
        <v>21914</v>
      </c>
      <c r="B1857" s="3" t="s">
        <v>20884</v>
      </c>
      <c r="C1857" s="3" t="s">
        <v>20688</v>
      </c>
      <c r="D1857" s="3" t="s">
        <v>15476</v>
      </c>
      <c r="E1857" s="3" t="s">
        <v>21915</v>
      </c>
      <c r="F1857" s="3" t="s">
        <v>21916</v>
      </c>
      <c r="G1857" s="3" t="s">
        <v>21917</v>
      </c>
      <c r="H1857" s="3" t="s">
        <v>21918</v>
      </c>
      <c r="I1857" s="3" t="s">
        <v>21919</v>
      </c>
    </row>
    <row r="1858" spans="1:9" ht="16.8" customHeight="1" x14ac:dyDescent="0.3">
      <c r="A1858" s="3" t="s">
        <v>21920</v>
      </c>
      <c r="B1858" s="3" t="s">
        <v>21921</v>
      </c>
      <c r="C1858" s="3" t="s">
        <v>19276</v>
      </c>
      <c r="D1858" s="3" t="s">
        <v>21922</v>
      </c>
      <c r="G1858" s="3" t="s">
        <v>15591</v>
      </c>
    </row>
    <row r="1859" spans="1:9" ht="16.8" customHeight="1" x14ac:dyDescent="0.3">
      <c r="A1859" s="3" t="s">
        <v>9784</v>
      </c>
      <c r="B1859" s="3" t="s">
        <v>16866</v>
      </c>
      <c r="C1859" s="3" t="s">
        <v>21923</v>
      </c>
      <c r="D1859" s="3" t="s">
        <v>15476</v>
      </c>
    </row>
    <row r="1860" spans="1:9" ht="16.8" customHeight="1" x14ac:dyDescent="0.3">
      <c r="A1860" s="3" t="s">
        <v>9794</v>
      </c>
      <c r="B1860" s="3" t="s">
        <v>16866</v>
      </c>
      <c r="C1860" s="3" t="s">
        <v>20832</v>
      </c>
      <c r="D1860" s="3" t="s">
        <v>19112</v>
      </c>
      <c r="E1860" s="3" t="s">
        <v>21915</v>
      </c>
      <c r="F1860" s="3" t="s">
        <v>21924</v>
      </c>
      <c r="H1860" s="3" t="s">
        <v>21925</v>
      </c>
      <c r="I1860" s="3" t="s">
        <v>21926</v>
      </c>
    </row>
    <row r="1861" spans="1:9" ht="16.8" customHeight="1" x14ac:dyDescent="0.3">
      <c r="A1861" s="3" t="s">
        <v>21927</v>
      </c>
      <c r="B1861" s="3" t="s">
        <v>16866</v>
      </c>
      <c r="C1861" s="3" t="s">
        <v>16500</v>
      </c>
      <c r="D1861" s="3" t="s">
        <v>16501</v>
      </c>
      <c r="G1861" s="3" t="s">
        <v>21928</v>
      </c>
      <c r="I1861" s="3" t="s">
        <v>21929</v>
      </c>
    </row>
    <row r="1862" spans="1:9" ht="16.8" customHeight="1" x14ac:dyDescent="0.3">
      <c r="A1862" s="3" t="s">
        <v>9834</v>
      </c>
      <c r="B1862" s="3" t="s">
        <v>16866</v>
      </c>
      <c r="C1862" s="3" t="s">
        <v>15524</v>
      </c>
      <c r="D1862" s="3" t="s">
        <v>15476</v>
      </c>
      <c r="E1862" s="3" t="s">
        <v>15618</v>
      </c>
      <c r="F1862" s="3" t="s">
        <v>21930</v>
      </c>
      <c r="G1862" s="3" t="s">
        <v>21931</v>
      </c>
      <c r="H1862" s="3" t="s">
        <v>21932</v>
      </c>
      <c r="I1862" s="3" t="s">
        <v>21933</v>
      </c>
    </row>
    <row r="1863" spans="1:9" ht="16.8" customHeight="1" x14ac:dyDescent="0.3">
      <c r="A1863" s="3" t="s">
        <v>21934</v>
      </c>
      <c r="B1863" s="3" t="s">
        <v>21935</v>
      </c>
      <c r="C1863" s="3" t="s">
        <v>18372</v>
      </c>
      <c r="D1863" s="3" t="s">
        <v>21295</v>
      </c>
      <c r="E1863" s="3" t="s">
        <v>21936</v>
      </c>
      <c r="F1863" s="3" t="s">
        <v>21937</v>
      </c>
      <c r="G1863" s="3" t="s">
        <v>21938</v>
      </c>
      <c r="H1863" s="3" t="s">
        <v>21939</v>
      </c>
      <c r="I1863" s="3" t="s">
        <v>21940</v>
      </c>
    </row>
    <row r="1864" spans="1:9" ht="16.8" customHeight="1" x14ac:dyDescent="0.3">
      <c r="A1864" s="3" t="s">
        <v>21941</v>
      </c>
      <c r="B1864" s="3" t="s">
        <v>15523</v>
      </c>
      <c r="C1864" s="3" t="s">
        <v>15524</v>
      </c>
      <c r="D1864" s="3" t="s">
        <v>15476</v>
      </c>
      <c r="E1864" s="3" t="s">
        <v>18809</v>
      </c>
      <c r="F1864" s="3" t="s">
        <v>21942</v>
      </c>
      <c r="G1864" s="3" t="s">
        <v>15591</v>
      </c>
    </row>
    <row r="1865" spans="1:9" ht="16.8" customHeight="1" x14ac:dyDescent="0.3">
      <c r="A1865" s="3" t="s">
        <v>21943</v>
      </c>
      <c r="B1865" s="3" t="s">
        <v>15762</v>
      </c>
      <c r="C1865" s="3" t="s">
        <v>15742</v>
      </c>
      <c r="D1865" s="3" t="s">
        <v>15476</v>
      </c>
      <c r="E1865" s="3" t="s">
        <v>21944</v>
      </c>
      <c r="F1865" s="3" t="s">
        <v>21945</v>
      </c>
      <c r="G1865" s="3" t="s">
        <v>15591</v>
      </c>
    </row>
    <row r="1866" spans="1:9" ht="16.8" customHeight="1" x14ac:dyDescent="0.3">
      <c r="A1866" s="3" t="s">
        <v>21946</v>
      </c>
      <c r="B1866" s="3" t="s">
        <v>15762</v>
      </c>
      <c r="C1866" s="3" t="s">
        <v>15723</v>
      </c>
      <c r="D1866" s="3" t="s">
        <v>15476</v>
      </c>
      <c r="E1866" s="3" t="s">
        <v>21947</v>
      </c>
      <c r="F1866" s="3" t="s">
        <v>21948</v>
      </c>
      <c r="G1866" s="3" t="s">
        <v>21949</v>
      </c>
      <c r="H1866" s="3" t="s">
        <v>21950</v>
      </c>
      <c r="I1866" s="3" t="s">
        <v>21951</v>
      </c>
    </row>
    <row r="1867" spans="1:9" ht="16.8" customHeight="1" x14ac:dyDescent="0.3">
      <c r="A1867" s="3" t="s">
        <v>21952</v>
      </c>
      <c r="B1867" s="3" t="s">
        <v>21953</v>
      </c>
      <c r="C1867" s="3" t="s">
        <v>15487</v>
      </c>
      <c r="D1867" s="3" t="s">
        <v>15476</v>
      </c>
      <c r="E1867" s="3" t="s">
        <v>19623</v>
      </c>
      <c r="F1867" s="3" t="s">
        <v>21954</v>
      </c>
      <c r="H1867" s="3" t="s">
        <v>21955</v>
      </c>
      <c r="I1867" s="3" t="s">
        <v>21956</v>
      </c>
    </row>
    <row r="1868" spans="1:9" ht="16.8" customHeight="1" x14ac:dyDescent="0.3">
      <c r="A1868" s="3" t="s">
        <v>9911</v>
      </c>
      <c r="B1868" s="3" t="s">
        <v>16081</v>
      </c>
      <c r="C1868" s="3" t="s">
        <v>15487</v>
      </c>
      <c r="D1868" s="3" t="s">
        <v>15476</v>
      </c>
      <c r="E1868" s="3" t="s">
        <v>21399</v>
      </c>
      <c r="F1868" s="3" t="s">
        <v>16292</v>
      </c>
      <c r="G1868" s="3" t="s">
        <v>21957</v>
      </c>
      <c r="H1868" s="3" t="s">
        <v>21958</v>
      </c>
      <c r="I1868" s="3" t="s">
        <v>21959</v>
      </c>
    </row>
    <row r="1869" spans="1:9" ht="16.8" customHeight="1" x14ac:dyDescent="0.3">
      <c r="A1869" s="3" t="s">
        <v>9914</v>
      </c>
      <c r="B1869" s="3" t="s">
        <v>16655</v>
      </c>
      <c r="C1869" s="3" t="s">
        <v>15711</v>
      </c>
      <c r="D1869" s="3" t="s">
        <v>15476</v>
      </c>
    </row>
    <row r="1870" spans="1:9" ht="16.8" customHeight="1" x14ac:dyDescent="0.3">
      <c r="A1870" s="3" t="s">
        <v>9937</v>
      </c>
      <c r="B1870" s="3" t="s">
        <v>21935</v>
      </c>
      <c r="C1870" s="3" t="s">
        <v>15503</v>
      </c>
      <c r="D1870" s="3" t="s">
        <v>15476</v>
      </c>
      <c r="G1870" s="3" t="s">
        <v>15591</v>
      </c>
    </row>
    <row r="1871" spans="1:9" ht="16.8" customHeight="1" x14ac:dyDescent="0.3">
      <c r="A1871" s="3" t="s">
        <v>9872</v>
      </c>
      <c r="B1871" s="3" t="s">
        <v>16866</v>
      </c>
      <c r="C1871" s="3" t="s">
        <v>20528</v>
      </c>
      <c r="D1871" s="3" t="s">
        <v>18108</v>
      </c>
      <c r="E1871" s="3" t="s">
        <v>21960</v>
      </c>
      <c r="F1871" s="3" t="s">
        <v>21961</v>
      </c>
      <c r="H1871" s="3" t="s">
        <v>21962</v>
      </c>
      <c r="I1871" s="3" t="s">
        <v>21963</v>
      </c>
    </row>
    <row r="1872" spans="1:9" ht="16.8" customHeight="1" x14ac:dyDescent="0.3">
      <c r="A1872" s="3" t="s">
        <v>9940</v>
      </c>
      <c r="B1872" s="3" t="s">
        <v>21964</v>
      </c>
      <c r="C1872" s="3" t="s">
        <v>15522</v>
      </c>
      <c r="D1872" s="3" t="s">
        <v>15476</v>
      </c>
      <c r="E1872" s="3" t="s">
        <v>21965</v>
      </c>
      <c r="F1872" s="3" t="s">
        <v>21966</v>
      </c>
      <c r="G1872" s="3" t="s">
        <v>21967</v>
      </c>
      <c r="H1872" s="3" t="s">
        <v>21968</v>
      </c>
      <c r="I1872" s="3" t="s">
        <v>21969</v>
      </c>
    </row>
    <row r="1873" spans="1:9" ht="16.8" customHeight="1" x14ac:dyDescent="0.3">
      <c r="A1873" s="3" t="s">
        <v>9874</v>
      </c>
      <c r="B1873" s="3" t="s">
        <v>21970</v>
      </c>
      <c r="C1873" s="3" t="s">
        <v>21971</v>
      </c>
      <c r="D1873" s="3" t="s">
        <v>21972</v>
      </c>
      <c r="E1873" s="3" t="s">
        <v>21915</v>
      </c>
      <c r="F1873" s="3" t="s">
        <v>21599</v>
      </c>
      <c r="H1873" s="3" t="s">
        <v>21973</v>
      </c>
      <c r="I1873" s="3" t="s">
        <v>21974</v>
      </c>
    </row>
    <row r="1874" spans="1:9" ht="16.8" customHeight="1" x14ac:dyDescent="0.3">
      <c r="A1874" s="3" t="s">
        <v>9920</v>
      </c>
      <c r="B1874" s="3" t="s">
        <v>21935</v>
      </c>
      <c r="C1874" s="3" t="s">
        <v>21975</v>
      </c>
      <c r="D1874" s="3" t="s">
        <v>15476</v>
      </c>
    </row>
    <row r="1875" spans="1:9" ht="16.8" customHeight="1" x14ac:dyDescent="0.3">
      <c r="A1875" s="3" t="s">
        <v>4315</v>
      </c>
      <c r="B1875" s="3" t="s">
        <v>21976</v>
      </c>
      <c r="C1875" s="3" t="s">
        <v>21977</v>
      </c>
      <c r="D1875" s="3" t="s">
        <v>15476</v>
      </c>
      <c r="E1875" s="3" t="s">
        <v>21978</v>
      </c>
      <c r="F1875" s="3" t="s">
        <v>4312</v>
      </c>
      <c r="H1875" s="3" t="s">
        <v>21979</v>
      </c>
      <c r="I1875" s="3" t="s">
        <v>21980</v>
      </c>
    </row>
    <row r="1876" spans="1:9" ht="16.8" customHeight="1" x14ac:dyDescent="0.3">
      <c r="A1876" s="3" t="s">
        <v>21981</v>
      </c>
      <c r="B1876" s="3" t="s">
        <v>21982</v>
      </c>
      <c r="C1876" s="3" t="s">
        <v>16106</v>
      </c>
      <c r="D1876" s="3" t="s">
        <v>15476</v>
      </c>
      <c r="E1876" s="3" t="s">
        <v>21983</v>
      </c>
      <c r="F1876" s="3" t="s">
        <v>21984</v>
      </c>
      <c r="G1876" s="3" t="s">
        <v>21985</v>
      </c>
      <c r="H1876" s="3" t="s">
        <v>21986</v>
      </c>
      <c r="I1876" s="3" t="s">
        <v>21987</v>
      </c>
    </row>
    <row r="1877" spans="1:9" ht="16.8" customHeight="1" x14ac:dyDescent="0.3">
      <c r="A1877" s="3" t="s">
        <v>374</v>
      </c>
      <c r="B1877" s="3" t="s">
        <v>15872</v>
      </c>
      <c r="C1877" s="3" t="s">
        <v>16403</v>
      </c>
      <c r="D1877" s="3" t="s">
        <v>18754</v>
      </c>
    </row>
    <row r="1878" spans="1:9" ht="16.8" customHeight="1" x14ac:dyDescent="0.3">
      <c r="A1878" s="3" t="s">
        <v>370</v>
      </c>
      <c r="B1878" s="3" t="s">
        <v>15872</v>
      </c>
      <c r="C1878" s="3" t="s">
        <v>15503</v>
      </c>
      <c r="D1878" s="3" t="s">
        <v>15476</v>
      </c>
      <c r="E1878" s="3" t="s">
        <v>18324</v>
      </c>
      <c r="F1878" s="3" t="s">
        <v>21988</v>
      </c>
    </row>
    <row r="1879" spans="1:9" ht="16.8" customHeight="1" x14ac:dyDescent="0.3">
      <c r="A1879" s="3" t="s">
        <v>21989</v>
      </c>
      <c r="B1879" s="3" t="s">
        <v>19964</v>
      </c>
      <c r="C1879" s="3" t="s">
        <v>15528</v>
      </c>
      <c r="D1879" s="3" t="s">
        <v>15476</v>
      </c>
      <c r="E1879" s="3" t="s">
        <v>16729</v>
      </c>
      <c r="F1879" s="3" t="s">
        <v>21990</v>
      </c>
    </row>
    <row r="1880" spans="1:9" ht="16.8" customHeight="1" x14ac:dyDescent="0.3">
      <c r="A1880" s="3" t="s">
        <v>21991</v>
      </c>
      <c r="B1880" s="3" t="s">
        <v>18566</v>
      </c>
      <c r="C1880" s="3" t="s">
        <v>16463</v>
      </c>
      <c r="D1880" s="3" t="s">
        <v>15476</v>
      </c>
      <c r="E1880" s="3" t="s">
        <v>21992</v>
      </c>
      <c r="F1880" s="3" t="s">
        <v>21993</v>
      </c>
      <c r="G1880" s="3" t="s">
        <v>15591</v>
      </c>
    </row>
    <row r="1881" spans="1:9" ht="16.8" customHeight="1" x14ac:dyDescent="0.3">
      <c r="A1881" s="3" t="s">
        <v>21994</v>
      </c>
      <c r="B1881" s="3" t="s">
        <v>21995</v>
      </c>
      <c r="C1881" s="3" t="s">
        <v>15487</v>
      </c>
      <c r="D1881" s="3" t="s">
        <v>15476</v>
      </c>
      <c r="E1881" s="3" t="s">
        <v>21996</v>
      </c>
      <c r="F1881" s="3" t="s">
        <v>21997</v>
      </c>
      <c r="G1881" s="3" t="s">
        <v>21998</v>
      </c>
      <c r="H1881" s="3" t="s">
        <v>21999</v>
      </c>
      <c r="I1881" s="3" t="s">
        <v>22000</v>
      </c>
    </row>
    <row r="1882" spans="1:9" ht="16.8" customHeight="1" x14ac:dyDescent="0.3">
      <c r="A1882" s="3" t="s">
        <v>22001</v>
      </c>
      <c r="B1882" s="3" t="s">
        <v>21982</v>
      </c>
      <c r="C1882" s="3" t="s">
        <v>22002</v>
      </c>
      <c r="D1882" s="3" t="s">
        <v>22003</v>
      </c>
      <c r="E1882" s="3" t="s">
        <v>22004</v>
      </c>
      <c r="F1882" s="3" t="s">
        <v>22005</v>
      </c>
      <c r="G1882" s="3" t="s">
        <v>22006</v>
      </c>
      <c r="H1882" s="3" t="s">
        <v>22007</v>
      </c>
      <c r="I1882" s="3" t="s">
        <v>22008</v>
      </c>
    </row>
    <row r="1883" spans="1:9" ht="16.8" customHeight="1" x14ac:dyDescent="0.3">
      <c r="A1883" s="3" t="s">
        <v>22009</v>
      </c>
      <c r="B1883" s="3" t="s">
        <v>15656</v>
      </c>
      <c r="C1883" s="3" t="s">
        <v>16127</v>
      </c>
      <c r="D1883" s="3" t="s">
        <v>18108</v>
      </c>
      <c r="E1883" s="3" t="s">
        <v>22010</v>
      </c>
      <c r="F1883" s="3" t="s">
        <v>6788</v>
      </c>
      <c r="G1883" s="3" t="s">
        <v>22011</v>
      </c>
      <c r="H1883" s="3" t="s">
        <v>22012</v>
      </c>
      <c r="I1883" s="3" t="s">
        <v>22013</v>
      </c>
    </row>
    <row r="1884" spans="1:9" ht="16.8" customHeight="1" x14ac:dyDescent="0.3">
      <c r="A1884" s="3" t="s">
        <v>6810</v>
      </c>
      <c r="B1884" s="3" t="s">
        <v>17266</v>
      </c>
      <c r="C1884" s="3" t="s">
        <v>20016</v>
      </c>
      <c r="D1884" s="3" t="s">
        <v>15476</v>
      </c>
      <c r="E1884" s="3" t="s">
        <v>22014</v>
      </c>
      <c r="F1884" s="3" t="s">
        <v>22015</v>
      </c>
      <c r="G1884" s="3" t="s">
        <v>22016</v>
      </c>
      <c r="H1884" s="3" t="s">
        <v>22017</v>
      </c>
      <c r="I1884" s="3" t="s">
        <v>22018</v>
      </c>
    </row>
    <row r="1885" spans="1:9" ht="16.8" customHeight="1" x14ac:dyDescent="0.3">
      <c r="A1885" s="3" t="s">
        <v>389</v>
      </c>
      <c r="B1885" s="3" t="s">
        <v>17543</v>
      </c>
      <c r="C1885" s="3" t="s">
        <v>15487</v>
      </c>
      <c r="D1885" s="3" t="s">
        <v>15476</v>
      </c>
      <c r="E1885" s="3" t="s">
        <v>17178</v>
      </c>
      <c r="F1885" s="3" t="s">
        <v>22019</v>
      </c>
    </row>
    <row r="1886" spans="1:9" ht="16.8" customHeight="1" x14ac:dyDescent="0.3">
      <c r="A1886" s="3" t="s">
        <v>22020</v>
      </c>
      <c r="B1886" s="3" t="s">
        <v>22021</v>
      </c>
      <c r="C1886" s="3" t="s">
        <v>22022</v>
      </c>
      <c r="D1886" s="3" t="s">
        <v>22023</v>
      </c>
      <c r="E1886" s="3" t="s">
        <v>22024</v>
      </c>
      <c r="F1886" s="3" t="s">
        <v>22025</v>
      </c>
      <c r="H1886" s="3" t="s">
        <v>22026</v>
      </c>
      <c r="I1886" s="3" t="s">
        <v>22027</v>
      </c>
    </row>
    <row r="1887" spans="1:9" ht="16.8" customHeight="1" x14ac:dyDescent="0.3">
      <c r="A1887" s="3" t="s">
        <v>6832</v>
      </c>
      <c r="B1887" s="3" t="s">
        <v>15644</v>
      </c>
      <c r="C1887" s="3" t="s">
        <v>22028</v>
      </c>
      <c r="D1887" s="3" t="s">
        <v>15476</v>
      </c>
      <c r="G1887" s="3" t="s">
        <v>2804</v>
      </c>
      <c r="H1887" s="3" t="s">
        <v>22029</v>
      </c>
    </row>
    <row r="1888" spans="1:9" ht="16.8" customHeight="1" x14ac:dyDescent="0.3">
      <c r="A1888" s="3" t="s">
        <v>394</v>
      </c>
      <c r="B1888" s="3" t="s">
        <v>15605</v>
      </c>
      <c r="C1888" s="3" t="s">
        <v>17318</v>
      </c>
      <c r="D1888" s="3" t="s">
        <v>15476</v>
      </c>
      <c r="E1888" s="3" t="s">
        <v>22030</v>
      </c>
      <c r="F1888" s="3" t="s">
        <v>22031</v>
      </c>
      <c r="G1888" s="3" t="s">
        <v>22032</v>
      </c>
      <c r="H1888" s="3" t="s">
        <v>22033</v>
      </c>
      <c r="I1888" s="3" t="s">
        <v>22034</v>
      </c>
    </row>
    <row r="1889" spans="1:9" ht="16.8" customHeight="1" x14ac:dyDescent="0.3">
      <c r="A1889" s="3" t="s">
        <v>6836</v>
      </c>
      <c r="B1889" s="3" t="s">
        <v>18177</v>
      </c>
      <c r="C1889" s="3" t="s">
        <v>15633</v>
      </c>
      <c r="D1889" s="3" t="s">
        <v>18373</v>
      </c>
    </row>
    <row r="1890" spans="1:9" ht="16.8" customHeight="1" x14ac:dyDescent="0.3">
      <c r="A1890" s="3" t="s">
        <v>6815</v>
      </c>
      <c r="B1890" s="3" t="s">
        <v>15762</v>
      </c>
      <c r="C1890" s="3" t="s">
        <v>15577</v>
      </c>
      <c r="D1890" s="3" t="s">
        <v>15476</v>
      </c>
      <c r="E1890" s="3" t="s">
        <v>22035</v>
      </c>
      <c r="F1890" s="3" t="s">
        <v>22036</v>
      </c>
      <c r="G1890" s="3" t="s">
        <v>15591</v>
      </c>
    </row>
    <row r="1891" spans="1:9" ht="16.8" customHeight="1" x14ac:dyDescent="0.3">
      <c r="A1891" s="3" t="s">
        <v>6826</v>
      </c>
      <c r="B1891" s="3" t="s">
        <v>15644</v>
      </c>
      <c r="C1891" s="3" t="s">
        <v>16190</v>
      </c>
      <c r="D1891" s="3" t="s">
        <v>16283</v>
      </c>
    </row>
    <row r="1892" spans="1:9" ht="16.8" customHeight="1" x14ac:dyDescent="0.3">
      <c r="A1892" s="3" t="s">
        <v>6838</v>
      </c>
      <c r="B1892" s="3" t="s">
        <v>22037</v>
      </c>
      <c r="C1892" s="3" t="s">
        <v>16516</v>
      </c>
      <c r="D1892" s="3" t="s">
        <v>16517</v>
      </c>
    </row>
    <row r="1893" spans="1:9" ht="16.8" customHeight="1" x14ac:dyDescent="0.3">
      <c r="A1893" s="3" t="s">
        <v>22038</v>
      </c>
      <c r="B1893" s="3" t="s">
        <v>22039</v>
      </c>
      <c r="C1893" s="3" t="s">
        <v>22040</v>
      </c>
      <c r="D1893" s="3" t="s">
        <v>16660</v>
      </c>
      <c r="E1893" s="3" t="s">
        <v>22041</v>
      </c>
      <c r="F1893" s="3" t="s">
        <v>6788</v>
      </c>
      <c r="H1893" s="3" t="s">
        <v>22042</v>
      </c>
      <c r="I1893" s="3" t="s">
        <v>22043</v>
      </c>
    </row>
    <row r="1894" spans="1:9" ht="16.8" customHeight="1" x14ac:dyDescent="0.3">
      <c r="A1894" s="3" t="s">
        <v>6854</v>
      </c>
      <c r="B1894" s="3" t="s">
        <v>15593</v>
      </c>
      <c r="C1894" s="3" t="s">
        <v>22044</v>
      </c>
      <c r="D1894" s="3" t="s">
        <v>15476</v>
      </c>
      <c r="E1894" s="3" t="s">
        <v>21915</v>
      </c>
      <c r="F1894" s="3" t="s">
        <v>22045</v>
      </c>
      <c r="G1894" s="3" t="s">
        <v>15591</v>
      </c>
    </row>
    <row r="1895" spans="1:9" ht="16.8" customHeight="1" x14ac:dyDescent="0.3">
      <c r="A1895" s="3" t="s">
        <v>6849</v>
      </c>
      <c r="B1895" s="3" t="s">
        <v>18587</v>
      </c>
      <c r="C1895" s="3" t="s">
        <v>20070</v>
      </c>
      <c r="D1895" s="3" t="s">
        <v>16265</v>
      </c>
      <c r="E1895" s="3" t="s">
        <v>17082</v>
      </c>
      <c r="F1895" s="3" t="s">
        <v>21110</v>
      </c>
      <c r="G1895" s="3" t="s">
        <v>22046</v>
      </c>
      <c r="H1895" s="3" t="s">
        <v>22047</v>
      </c>
      <c r="I1895" s="3" t="s">
        <v>22048</v>
      </c>
    </row>
    <row r="1896" spans="1:9" ht="16.8" customHeight="1" x14ac:dyDescent="0.3">
      <c r="A1896" s="3" t="s">
        <v>22049</v>
      </c>
      <c r="B1896" s="3" t="s">
        <v>15762</v>
      </c>
      <c r="C1896" s="3" t="s">
        <v>15475</v>
      </c>
      <c r="D1896" s="3" t="s">
        <v>15476</v>
      </c>
      <c r="E1896" s="3" t="s">
        <v>20041</v>
      </c>
      <c r="F1896" s="3" t="s">
        <v>22050</v>
      </c>
      <c r="G1896" s="3" t="s">
        <v>15591</v>
      </c>
    </row>
    <row r="1897" spans="1:9" ht="16.8" customHeight="1" x14ac:dyDescent="0.3">
      <c r="A1897" s="3" t="s">
        <v>6859</v>
      </c>
      <c r="B1897" s="3" t="s">
        <v>17778</v>
      </c>
      <c r="C1897" s="3" t="s">
        <v>22051</v>
      </c>
      <c r="D1897" s="3" t="s">
        <v>22052</v>
      </c>
      <c r="E1897" s="3" t="s">
        <v>22053</v>
      </c>
      <c r="F1897" s="3" t="s">
        <v>22054</v>
      </c>
      <c r="G1897" s="3" t="s">
        <v>22055</v>
      </c>
      <c r="H1897" s="3" t="s">
        <v>22056</v>
      </c>
      <c r="I1897" s="3" t="s">
        <v>22057</v>
      </c>
    </row>
    <row r="1898" spans="1:9" ht="16.8" customHeight="1" x14ac:dyDescent="0.3">
      <c r="A1898" s="3" t="s">
        <v>22058</v>
      </c>
      <c r="B1898" s="3" t="s">
        <v>15762</v>
      </c>
      <c r="C1898" s="3" t="s">
        <v>15719</v>
      </c>
      <c r="D1898" s="3" t="s">
        <v>15476</v>
      </c>
      <c r="E1898" s="3" t="s">
        <v>22059</v>
      </c>
      <c r="F1898" s="3" t="s">
        <v>22060</v>
      </c>
      <c r="G1898" s="3" t="s">
        <v>15591</v>
      </c>
    </row>
    <row r="1899" spans="1:9" ht="16.8" customHeight="1" x14ac:dyDescent="0.3">
      <c r="A1899" s="3" t="s">
        <v>12842</v>
      </c>
      <c r="C1899" s="3" t="s">
        <v>15577</v>
      </c>
      <c r="D1899" s="3" t="s">
        <v>15476</v>
      </c>
      <c r="E1899" s="3" t="s">
        <v>21762</v>
      </c>
      <c r="F1899" s="3" t="s">
        <v>22060</v>
      </c>
    </row>
    <row r="1900" spans="1:9" ht="16.8" customHeight="1" x14ac:dyDescent="0.3">
      <c r="A1900" s="3" t="s">
        <v>12838</v>
      </c>
      <c r="C1900" s="3" t="s">
        <v>15519</v>
      </c>
      <c r="D1900" s="3" t="s">
        <v>15476</v>
      </c>
      <c r="E1900" s="3" t="s">
        <v>21785</v>
      </c>
      <c r="F1900" s="3" t="s">
        <v>22060</v>
      </c>
    </row>
    <row r="1901" spans="1:9" ht="16.8" customHeight="1" x14ac:dyDescent="0.3">
      <c r="A1901" s="3" t="s">
        <v>22061</v>
      </c>
      <c r="B1901" s="3" t="s">
        <v>18501</v>
      </c>
      <c r="C1901" s="3" t="s">
        <v>22062</v>
      </c>
      <c r="D1901" s="3" t="s">
        <v>15476</v>
      </c>
      <c r="E1901" s="3" t="s">
        <v>16103</v>
      </c>
      <c r="F1901" s="3" t="s">
        <v>22063</v>
      </c>
    </row>
    <row r="1902" spans="1:9" ht="16.8" customHeight="1" x14ac:dyDescent="0.3">
      <c r="A1902" s="3" t="s">
        <v>12868</v>
      </c>
      <c r="B1902" s="3" t="s">
        <v>15956</v>
      </c>
      <c r="C1902" s="3" t="s">
        <v>19824</v>
      </c>
      <c r="D1902" s="3" t="s">
        <v>17311</v>
      </c>
      <c r="G1902" s="3" t="s">
        <v>15591</v>
      </c>
    </row>
    <row r="1903" spans="1:9" ht="16.8" customHeight="1" x14ac:dyDescent="0.3">
      <c r="A1903" s="3" t="s">
        <v>6843</v>
      </c>
      <c r="C1903" s="3" t="s">
        <v>17232</v>
      </c>
      <c r="D1903" s="3" t="s">
        <v>16016</v>
      </c>
      <c r="I1903" s="3" t="s">
        <v>22064</v>
      </c>
    </row>
    <row r="1904" spans="1:9" ht="16.8" customHeight="1" x14ac:dyDescent="0.3">
      <c r="A1904" s="3" t="s">
        <v>12894</v>
      </c>
      <c r="B1904" s="3" t="s">
        <v>15820</v>
      </c>
      <c r="C1904" s="3" t="s">
        <v>15519</v>
      </c>
      <c r="D1904" s="3" t="s">
        <v>15476</v>
      </c>
      <c r="E1904" s="3" t="s">
        <v>22065</v>
      </c>
      <c r="F1904" s="3" t="s">
        <v>22060</v>
      </c>
    </row>
    <row r="1905" spans="1:9" ht="16.8" customHeight="1" x14ac:dyDescent="0.3">
      <c r="A1905" s="3" t="s">
        <v>12858</v>
      </c>
      <c r="C1905" s="3" t="s">
        <v>15487</v>
      </c>
      <c r="D1905" s="3" t="s">
        <v>15476</v>
      </c>
      <c r="E1905" s="3" t="s">
        <v>18519</v>
      </c>
      <c r="F1905" s="3" t="s">
        <v>22060</v>
      </c>
    </row>
    <row r="1906" spans="1:9" ht="16.8" customHeight="1" x14ac:dyDescent="0.3">
      <c r="A1906" s="3" t="s">
        <v>22066</v>
      </c>
      <c r="B1906" s="3" t="s">
        <v>15656</v>
      </c>
      <c r="C1906" s="3" t="s">
        <v>17385</v>
      </c>
      <c r="D1906" s="3" t="s">
        <v>17386</v>
      </c>
      <c r="H1906" s="3" t="s">
        <v>22067</v>
      </c>
    </row>
    <row r="1907" spans="1:9" ht="16.8" customHeight="1" x14ac:dyDescent="0.3">
      <c r="A1907" s="3" t="s">
        <v>12866</v>
      </c>
      <c r="B1907" s="3" t="s">
        <v>15925</v>
      </c>
      <c r="C1907" s="3" t="s">
        <v>15519</v>
      </c>
      <c r="D1907" s="3" t="s">
        <v>15476</v>
      </c>
      <c r="E1907" s="3" t="s">
        <v>22068</v>
      </c>
      <c r="F1907" s="3" t="s">
        <v>22069</v>
      </c>
    </row>
    <row r="1908" spans="1:9" ht="16.8" customHeight="1" x14ac:dyDescent="0.3">
      <c r="A1908" s="3" t="s">
        <v>12904</v>
      </c>
      <c r="B1908" s="3" t="s">
        <v>15956</v>
      </c>
      <c r="C1908" s="3" t="s">
        <v>22070</v>
      </c>
      <c r="D1908" s="3" t="s">
        <v>15476</v>
      </c>
      <c r="G1908" s="3" t="s">
        <v>22071</v>
      </c>
      <c r="H1908" s="3" t="s">
        <v>22072</v>
      </c>
    </row>
    <row r="1909" spans="1:9" ht="16.8" customHeight="1" x14ac:dyDescent="0.3">
      <c r="A1909" s="3" t="s">
        <v>22073</v>
      </c>
      <c r="B1909" s="3" t="s">
        <v>15905</v>
      </c>
      <c r="C1909" s="3" t="s">
        <v>15828</v>
      </c>
      <c r="D1909" s="3" t="s">
        <v>15829</v>
      </c>
      <c r="E1909" s="3" t="s">
        <v>19551</v>
      </c>
      <c r="F1909" s="3" t="s">
        <v>22074</v>
      </c>
      <c r="H1909" s="3" t="s">
        <v>22075</v>
      </c>
      <c r="I1909" s="3" t="s">
        <v>22076</v>
      </c>
    </row>
    <row r="1910" spans="1:9" ht="16.8" customHeight="1" x14ac:dyDescent="0.3">
      <c r="A1910" s="3" t="s">
        <v>12558</v>
      </c>
      <c r="B1910" s="3" t="s">
        <v>15656</v>
      </c>
      <c r="C1910" s="3" t="s">
        <v>22077</v>
      </c>
      <c r="D1910" s="3" t="s">
        <v>15476</v>
      </c>
      <c r="E1910" s="3" t="s">
        <v>22078</v>
      </c>
      <c r="F1910" s="3" t="s">
        <v>22079</v>
      </c>
      <c r="G1910" s="3" t="s">
        <v>22080</v>
      </c>
      <c r="H1910" s="3" t="s">
        <v>22081</v>
      </c>
      <c r="I1910" s="3" t="s">
        <v>22082</v>
      </c>
    </row>
    <row r="1911" spans="1:9" ht="16.8" customHeight="1" x14ac:dyDescent="0.3">
      <c r="A1911" s="3" t="s">
        <v>22083</v>
      </c>
      <c r="C1911" s="3" t="s">
        <v>15524</v>
      </c>
      <c r="D1911" s="3" t="s">
        <v>15476</v>
      </c>
      <c r="E1911" s="3" t="s">
        <v>18788</v>
      </c>
      <c r="F1911" s="3" t="s">
        <v>22060</v>
      </c>
      <c r="G1911" s="3" t="s">
        <v>15591</v>
      </c>
    </row>
    <row r="1912" spans="1:9" ht="16.8" customHeight="1" x14ac:dyDescent="0.3">
      <c r="A1912" s="3" t="s">
        <v>12898</v>
      </c>
      <c r="B1912" s="3" t="s">
        <v>15956</v>
      </c>
      <c r="C1912" s="3" t="s">
        <v>22084</v>
      </c>
      <c r="D1912" s="3" t="s">
        <v>15476</v>
      </c>
      <c r="E1912" s="3" t="s">
        <v>22085</v>
      </c>
      <c r="F1912" s="3" t="s">
        <v>22060</v>
      </c>
      <c r="G1912" s="3" t="s">
        <v>22086</v>
      </c>
      <c r="H1912" s="3" t="s">
        <v>22087</v>
      </c>
      <c r="I1912" s="3" t="s">
        <v>22088</v>
      </c>
    </row>
    <row r="1913" spans="1:9" ht="16.8" customHeight="1" x14ac:dyDescent="0.3">
      <c r="A1913" s="3" t="s">
        <v>22089</v>
      </c>
      <c r="B1913" s="3" t="s">
        <v>15951</v>
      </c>
      <c r="C1913" s="3" t="s">
        <v>22090</v>
      </c>
      <c r="D1913" s="3" t="s">
        <v>18216</v>
      </c>
      <c r="E1913" s="3" t="s">
        <v>22091</v>
      </c>
      <c r="F1913" s="3" t="s">
        <v>22092</v>
      </c>
      <c r="G1913" s="3" t="s">
        <v>22093</v>
      </c>
      <c r="H1913" s="3" t="s">
        <v>22094</v>
      </c>
      <c r="I1913" s="3" t="s">
        <v>22095</v>
      </c>
    </row>
    <row r="1914" spans="1:9" ht="16.8" customHeight="1" x14ac:dyDescent="0.3">
      <c r="A1914" s="3" t="s">
        <v>6834</v>
      </c>
      <c r="B1914" s="3" t="s">
        <v>15644</v>
      </c>
      <c r="C1914" s="3" t="s">
        <v>15557</v>
      </c>
      <c r="D1914" s="3" t="s">
        <v>15476</v>
      </c>
      <c r="E1914" s="3" t="s">
        <v>21996</v>
      </c>
      <c r="F1914" s="3" t="s">
        <v>22096</v>
      </c>
      <c r="G1914" s="3" t="s">
        <v>22097</v>
      </c>
      <c r="H1914" s="3" t="s">
        <v>22098</v>
      </c>
      <c r="I1914" s="3" t="s">
        <v>22099</v>
      </c>
    </row>
    <row r="1915" spans="1:9" ht="16.8" customHeight="1" x14ac:dyDescent="0.3">
      <c r="A1915" s="3" t="s">
        <v>12566</v>
      </c>
      <c r="B1915" s="3" t="s">
        <v>15656</v>
      </c>
      <c r="C1915" s="3" t="s">
        <v>17385</v>
      </c>
      <c r="D1915" s="3" t="s">
        <v>17386</v>
      </c>
      <c r="E1915" s="3" t="s">
        <v>15659</v>
      </c>
      <c r="F1915" s="3" t="s">
        <v>12552</v>
      </c>
      <c r="H1915" s="3" t="s">
        <v>22100</v>
      </c>
      <c r="I1915" s="3" t="s">
        <v>22101</v>
      </c>
    </row>
    <row r="1916" spans="1:9" ht="16.8" customHeight="1" x14ac:dyDescent="0.3">
      <c r="A1916" s="3" t="s">
        <v>12582</v>
      </c>
      <c r="B1916" s="3" t="s">
        <v>22102</v>
      </c>
      <c r="C1916" s="3" t="s">
        <v>16225</v>
      </c>
      <c r="D1916" s="3" t="s">
        <v>16226</v>
      </c>
    </row>
    <row r="1917" spans="1:9" ht="16.8" customHeight="1" x14ac:dyDescent="0.3">
      <c r="A1917" s="3" t="s">
        <v>12568</v>
      </c>
      <c r="B1917" s="3" t="s">
        <v>15656</v>
      </c>
      <c r="C1917" s="3" t="s">
        <v>16473</v>
      </c>
      <c r="D1917" s="3" t="s">
        <v>15855</v>
      </c>
      <c r="E1917" s="3" t="s">
        <v>22103</v>
      </c>
      <c r="F1917" s="3" t="s">
        <v>22104</v>
      </c>
      <c r="H1917" s="3" t="s">
        <v>22105</v>
      </c>
      <c r="I1917" s="3" t="s">
        <v>22106</v>
      </c>
    </row>
    <row r="1918" spans="1:9" ht="16.8" customHeight="1" x14ac:dyDescent="0.3">
      <c r="A1918" s="3" t="s">
        <v>22107</v>
      </c>
      <c r="B1918" s="3" t="s">
        <v>15656</v>
      </c>
      <c r="C1918" s="3" t="s">
        <v>18122</v>
      </c>
      <c r="D1918" s="3" t="s">
        <v>18343</v>
      </c>
      <c r="E1918" s="3" t="s">
        <v>22108</v>
      </c>
      <c r="F1918" s="3" t="s">
        <v>17892</v>
      </c>
      <c r="H1918" s="3" t="s">
        <v>22109</v>
      </c>
      <c r="I1918" s="3" t="s">
        <v>22110</v>
      </c>
    </row>
    <row r="1919" spans="1:9" ht="16.8" customHeight="1" x14ac:dyDescent="0.3">
      <c r="A1919" s="3" t="s">
        <v>22111</v>
      </c>
      <c r="B1919" s="3" t="s">
        <v>15656</v>
      </c>
      <c r="C1919" s="3" t="s">
        <v>18187</v>
      </c>
      <c r="D1919" s="3" t="s">
        <v>17705</v>
      </c>
      <c r="E1919" s="3" t="s">
        <v>22112</v>
      </c>
      <c r="F1919" s="3" t="s">
        <v>12552</v>
      </c>
      <c r="H1919" s="3" t="s">
        <v>22113</v>
      </c>
      <c r="I1919" s="3" t="s">
        <v>22114</v>
      </c>
    </row>
    <row r="1920" spans="1:9" ht="16.8" customHeight="1" x14ac:dyDescent="0.3">
      <c r="A1920" s="3" t="s">
        <v>6861</v>
      </c>
      <c r="B1920" s="3" t="s">
        <v>15656</v>
      </c>
      <c r="C1920" s="3" t="s">
        <v>17563</v>
      </c>
      <c r="D1920" s="3" t="s">
        <v>19798</v>
      </c>
      <c r="E1920" s="3" t="s">
        <v>16682</v>
      </c>
      <c r="F1920" s="3" t="s">
        <v>22115</v>
      </c>
      <c r="H1920" s="3" t="s">
        <v>22116</v>
      </c>
      <c r="I1920" s="3" t="s">
        <v>22117</v>
      </c>
    </row>
    <row r="1921" spans="1:9" ht="16.8" customHeight="1" x14ac:dyDescent="0.3">
      <c r="A1921" s="3" t="s">
        <v>12591</v>
      </c>
      <c r="B1921" s="3" t="s">
        <v>21224</v>
      </c>
      <c r="C1921" s="3" t="s">
        <v>22118</v>
      </c>
      <c r="D1921" s="3" t="s">
        <v>21431</v>
      </c>
      <c r="E1921" s="3" t="s">
        <v>22119</v>
      </c>
      <c r="F1921" s="3" t="s">
        <v>22120</v>
      </c>
    </row>
    <row r="1922" spans="1:9" ht="16.8" customHeight="1" x14ac:dyDescent="0.3">
      <c r="A1922" s="3" t="s">
        <v>14197</v>
      </c>
      <c r="B1922" s="3" t="s">
        <v>17742</v>
      </c>
      <c r="C1922" s="3" t="s">
        <v>20476</v>
      </c>
      <c r="D1922" s="3" t="s">
        <v>22121</v>
      </c>
      <c r="E1922" s="3" t="s">
        <v>16306</v>
      </c>
      <c r="F1922" s="3" t="s">
        <v>14196</v>
      </c>
      <c r="H1922" s="3" t="s">
        <v>22122</v>
      </c>
    </row>
    <row r="1923" spans="1:9" ht="16.8" customHeight="1" x14ac:dyDescent="0.3">
      <c r="A1923" s="3" t="s">
        <v>4955</v>
      </c>
      <c r="B1923" s="3" t="s">
        <v>15644</v>
      </c>
      <c r="C1923" s="3" t="s">
        <v>16004</v>
      </c>
      <c r="D1923" s="3" t="s">
        <v>15476</v>
      </c>
      <c r="E1923" s="3" t="s">
        <v>16633</v>
      </c>
      <c r="F1923" s="3" t="s">
        <v>21136</v>
      </c>
      <c r="G1923" s="3" t="s">
        <v>21137</v>
      </c>
      <c r="H1923" s="3" t="s">
        <v>21138</v>
      </c>
      <c r="I1923" s="3" t="s">
        <v>21139</v>
      </c>
    </row>
    <row r="1924" spans="1:9" ht="16.8" customHeight="1" x14ac:dyDescent="0.3">
      <c r="A1924" s="3" t="s">
        <v>12587</v>
      </c>
      <c r="B1924" s="3" t="s">
        <v>15644</v>
      </c>
      <c r="C1924" s="3" t="s">
        <v>15557</v>
      </c>
      <c r="D1924" s="3" t="s">
        <v>15476</v>
      </c>
      <c r="E1924" s="3" t="s">
        <v>22123</v>
      </c>
      <c r="F1924" s="3" t="s">
        <v>22124</v>
      </c>
      <c r="G1924" s="3" t="s">
        <v>22125</v>
      </c>
      <c r="I1924" s="3" t="s">
        <v>22126</v>
      </c>
    </row>
    <row r="1925" spans="1:9" ht="16.8" customHeight="1" x14ac:dyDescent="0.3">
      <c r="A1925" s="3" t="s">
        <v>14199</v>
      </c>
      <c r="B1925" s="3" t="s">
        <v>15905</v>
      </c>
      <c r="C1925" s="3" t="s">
        <v>22127</v>
      </c>
      <c r="D1925" s="3" t="s">
        <v>15476</v>
      </c>
      <c r="E1925" s="3" t="s">
        <v>22128</v>
      </c>
      <c r="F1925" s="3" t="s">
        <v>22129</v>
      </c>
      <c r="G1925" s="3" t="s">
        <v>22130</v>
      </c>
      <c r="H1925" s="3" t="s">
        <v>22131</v>
      </c>
      <c r="I1925" s="3" t="s">
        <v>22132</v>
      </c>
    </row>
    <row r="1926" spans="1:9" ht="16.8" customHeight="1" x14ac:dyDescent="0.3">
      <c r="A1926" s="3" t="s">
        <v>12585</v>
      </c>
      <c r="B1926" s="3" t="s">
        <v>16679</v>
      </c>
      <c r="C1926" s="3" t="s">
        <v>22133</v>
      </c>
      <c r="D1926" s="3" t="s">
        <v>22134</v>
      </c>
      <c r="E1926" s="3" t="s">
        <v>22135</v>
      </c>
      <c r="F1926" s="3" t="s">
        <v>22136</v>
      </c>
      <c r="H1926" s="3" t="s">
        <v>22137</v>
      </c>
      <c r="I1926" s="3" t="s">
        <v>22138</v>
      </c>
    </row>
    <row r="1927" spans="1:9" ht="16.8" customHeight="1" x14ac:dyDescent="0.3">
      <c r="A1927" s="3" t="s">
        <v>14203</v>
      </c>
      <c r="B1927" s="3" t="s">
        <v>15486</v>
      </c>
      <c r="C1927" s="3" t="s">
        <v>15564</v>
      </c>
      <c r="D1927" s="3" t="s">
        <v>15476</v>
      </c>
      <c r="E1927" s="3" t="s">
        <v>15516</v>
      </c>
      <c r="F1927" s="3" t="s">
        <v>22139</v>
      </c>
      <c r="G1927" s="3" t="s">
        <v>15591</v>
      </c>
    </row>
    <row r="1928" spans="1:9" ht="16.8" customHeight="1" x14ac:dyDescent="0.3">
      <c r="A1928" s="3" t="s">
        <v>14201</v>
      </c>
      <c r="B1928" s="3" t="s">
        <v>17742</v>
      </c>
      <c r="C1928" s="3" t="s">
        <v>18107</v>
      </c>
      <c r="D1928" s="3" t="s">
        <v>15705</v>
      </c>
      <c r="H1928" s="3" t="s">
        <v>22140</v>
      </c>
    </row>
    <row r="1929" spans="1:9" ht="16.8" customHeight="1" x14ac:dyDescent="0.3">
      <c r="A1929" s="3" t="s">
        <v>14225</v>
      </c>
      <c r="B1929" s="3" t="s">
        <v>19614</v>
      </c>
      <c r="C1929" s="3" t="s">
        <v>15528</v>
      </c>
      <c r="D1929" s="3" t="s">
        <v>15476</v>
      </c>
      <c r="E1929" s="3" t="s">
        <v>21421</v>
      </c>
      <c r="F1929" s="3" t="s">
        <v>22141</v>
      </c>
      <c r="G1929" s="3" t="s">
        <v>15591</v>
      </c>
    </row>
    <row r="1930" spans="1:9" ht="16.8" customHeight="1" x14ac:dyDescent="0.3">
      <c r="A1930" s="3" t="s">
        <v>14207</v>
      </c>
      <c r="B1930" s="3" t="s">
        <v>15470</v>
      </c>
      <c r="C1930" s="3" t="s">
        <v>15487</v>
      </c>
      <c r="D1930" s="3" t="s">
        <v>15476</v>
      </c>
      <c r="E1930" s="3" t="s">
        <v>22142</v>
      </c>
      <c r="F1930" s="3" t="s">
        <v>22143</v>
      </c>
      <c r="G1930" s="3" t="s">
        <v>22144</v>
      </c>
      <c r="H1930" s="3" t="s">
        <v>22145</v>
      </c>
      <c r="I1930" s="3" t="s">
        <v>18134</v>
      </c>
    </row>
    <row r="1931" spans="1:9" ht="16.8" customHeight="1" x14ac:dyDescent="0.3">
      <c r="A1931" s="3" t="s">
        <v>14210</v>
      </c>
      <c r="B1931" s="3" t="s">
        <v>17742</v>
      </c>
      <c r="C1931" s="3" t="s">
        <v>15487</v>
      </c>
      <c r="D1931" s="3" t="s">
        <v>15476</v>
      </c>
    </row>
    <row r="1932" spans="1:9" ht="16.8" customHeight="1" x14ac:dyDescent="0.3">
      <c r="A1932" s="3" t="s">
        <v>14213</v>
      </c>
      <c r="B1932" s="3" t="s">
        <v>16813</v>
      </c>
      <c r="C1932" s="3" t="s">
        <v>18504</v>
      </c>
      <c r="D1932" s="3" t="s">
        <v>15476</v>
      </c>
      <c r="E1932" s="3" t="s">
        <v>22146</v>
      </c>
      <c r="F1932" s="3" t="s">
        <v>22147</v>
      </c>
      <c r="G1932" s="3" t="s">
        <v>22148</v>
      </c>
      <c r="H1932" s="3" t="s">
        <v>22149</v>
      </c>
      <c r="I1932" s="3" t="s">
        <v>22150</v>
      </c>
    </row>
    <row r="1933" spans="1:9" ht="16.8" customHeight="1" x14ac:dyDescent="0.3">
      <c r="A1933" s="3" t="s">
        <v>22151</v>
      </c>
      <c r="B1933" s="3" t="s">
        <v>20893</v>
      </c>
      <c r="C1933" s="3" t="s">
        <v>22152</v>
      </c>
      <c r="D1933" s="3" t="s">
        <v>16704</v>
      </c>
      <c r="H1933" s="3" t="s">
        <v>22153</v>
      </c>
    </row>
    <row r="1934" spans="1:9" ht="16.8" customHeight="1" x14ac:dyDescent="0.3">
      <c r="A1934" s="3" t="s">
        <v>14227</v>
      </c>
      <c r="B1934" s="3" t="s">
        <v>15887</v>
      </c>
      <c r="C1934" s="3" t="s">
        <v>22154</v>
      </c>
      <c r="D1934" s="3" t="s">
        <v>15476</v>
      </c>
      <c r="E1934" s="3" t="s">
        <v>20955</v>
      </c>
      <c r="F1934" s="3" t="s">
        <v>22155</v>
      </c>
      <c r="G1934" s="3" t="s">
        <v>15591</v>
      </c>
    </row>
    <row r="1935" spans="1:9" ht="16.8" customHeight="1" x14ac:dyDescent="0.3">
      <c r="A1935" s="3" t="s">
        <v>14230</v>
      </c>
      <c r="B1935" s="3" t="s">
        <v>15887</v>
      </c>
      <c r="C1935" s="3" t="s">
        <v>17751</v>
      </c>
      <c r="D1935" s="3" t="s">
        <v>15476</v>
      </c>
      <c r="E1935" s="3" t="s">
        <v>22156</v>
      </c>
      <c r="F1935" s="3" t="s">
        <v>22157</v>
      </c>
      <c r="G1935" s="3" t="s">
        <v>15591</v>
      </c>
    </row>
    <row r="1936" spans="1:9" ht="16.8" customHeight="1" x14ac:dyDescent="0.3">
      <c r="A1936" s="3" t="s">
        <v>22158</v>
      </c>
      <c r="B1936" s="3" t="s">
        <v>17742</v>
      </c>
      <c r="C1936" s="3" t="s">
        <v>16016</v>
      </c>
      <c r="D1936" s="3" t="s">
        <v>15472</v>
      </c>
      <c r="E1936" s="3" t="s">
        <v>15732</v>
      </c>
      <c r="F1936" s="3" t="s">
        <v>14196</v>
      </c>
      <c r="H1936" s="3" t="s">
        <v>22159</v>
      </c>
    </row>
    <row r="1937" spans="1:9" ht="16.8" customHeight="1" x14ac:dyDescent="0.3">
      <c r="A1937" s="3" t="s">
        <v>22160</v>
      </c>
      <c r="B1937" s="3" t="s">
        <v>17742</v>
      </c>
      <c r="C1937" s="3" t="s">
        <v>16232</v>
      </c>
      <c r="D1937" s="3" t="s">
        <v>22161</v>
      </c>
      <c r="E1937" s="3" t="s">
        <v>22162</v>
      </c>
      <c r="F1937" s="3" t="s">
        <v>22163</v>
      </c>
      <c r="G1937" s="3" t="s">
        <v>22164</v>
      </c>
      <c r="H1937" s="3" t="s">
        <v>22165</v>
      </c>
      <c r="I1937" s="3" t="s">
        <v>22166</v>
      </c>
    </row>
    <row r="1938" spans="1:9" ht="16.8" customHeight="1" x14ac:dyDescent="0.3">
      <c r="A1938" s="3" t="s">
        <v>14219</v>
      </c>
      <c r="B1938" s="3" t="s">
        <v>16770</v>
      </c>
      <c r="C1938" s="3" t="s">
        <v>15503</v>
      </c>
      <c r="D1938" s="3" t="s">
        <v>15476</v>
      </c>
      <c r="E1938" s="3" t="s">
        <v>18117</v>
      </c>
      <c r="F1938" s="3" t="s">
        <v>22167</v>
      </c>
      <c r="G1938" s="3" t="s">
        <v>15591</v>
      </c>
    </row>
    <row r="1939" spans="1:9" ht="16.8" customHeight="1" x14ac:dyDescent="0.3">
      <c r="A1939" s="3" t="s">
        <v>14281</v>
      </c>
      <c r="B1939" s="3" t="s">
        <v>17742</v>
      </c>
      <c r="C1939" s="3" t="s">
        <v>17784</v>
      </c>
      <c r="D1939" s="3" t="s">
        <v>19112</v>
      </c>
      <c r="E1939" s="3" t="s">
        <v>22168</v>
      </c>
      <c r="F1939" s="3" t="s">
        <v>22169</v>
      </c>
      <c r="G1939" s="3" t="s">
        <v>15591</v>
      </c>
    </row>
    <row r="1940" spans="1:9" ht="16.8" customHeight="1" x14ac:dyDescent="0.3">
      <c r="A1940" s="3" t="s">
        <v>14283</v>
      </c>
      <c r="B1940" s="3" t="s">
        <v>17742</v>
      </c>
      <c r="C1940" s="3" t="s">
        <v>19400</v>
      </c>
      <c r="D1940" s="3" t="s">
        <v>15476</v>
      </c>
      <c r="E1940" s="3" t="s">
        <v>22170</v>
      </c>
      <c r="F1940" s="3" t="s">
        <v>22171</v>
      </c>
      <c r="G1940" s="3" t="s">
        <v>22172</v>
      </c>
      <c r="H1940" s="3" t="s">
        <v>22173</v>
      </c>
      <c r="I1940" s="3" t="s">
        <v>22174</v>
      </c>
    </row>
    <row r="1941" spans="1:9" ht="16.8" customHeight="1" x14ac:dyDescent="0.3">
      <c r="A1941" s="3" t="s">
        <v>14222</v>
      </c>
      <c r="B1941" s="3" t="s">
        <v>17742</v>
      </c>
      <c r="C1941" s="3" t="s">
        <v>19544</v>
      </c>
      <c r="D1941" s="3" t="s">
        <v>19732</v>
      </c>
      <c r="E1941" s="3" t="s">
        <v>22175</v>
      </c>
      <c r="F1941" s="3" t="s">
        <v>22176</v>
      </c>
      <c r="G1941" s="3" t="s">
        <v>22177</v>
      </c>
      <c r="H1941" s="3" t="s">
        <v>22178</v>
      </c>
      <c r="I1941" s="3" t="s">
        <v>22179</v>
      </c>
    </row>
    <row r="1942" spans="1:9" ht="16.8" customHeight="1" x14ac:dyDescent="0.3">
      <c r="A1942" s="3" t="s">
        <v>22180</v>
      </c>
      <c r="B1942" s="3" t="s">
        <v>17742</v>
      </c>
      <c r="C1942" s="3" t="s">
        <v>20212</v>
      </c>
      <c r="D1942" s="3" t="s">
        <v>17236</v>
      </c>
    </row>
    <row r="1943" spans="1:9" ht="16.8" customHeight="1" x14ac:dyDescent="0.3">
      <c r="A1943" s="3" t="s">
        <v>22181</v>
      </c>
      <c r="B1943" s="3" t="s">
        <v>15523</v>
      </c>
      <c r="C1943" s="3" t="s">
        <v>15519</v>
      </c>
      <c r="D1943" s="3" t="s">
        <v>15476</v>
      </c>
    </row>
    <row r="1944" spans="1:9" ht="16.8" customHeight="1" x14ac:dyDescent="0.3">
      <c r="A1944" s="3" t="s">
        <v>14292</v>
      </c>
      <c r="B1944" s="3" t="s">
        <v>15486</v>
      </c>
      <c r="C1944" s="3" t="s">
        <v>15564</v>
      </c>
      <c r="D1944" s="3" t="s">
        <v>15476</v>
      </c>
      <c r="E1944" s="3" t="s">
        <v>15516</v>
      </c>
      <c r="F1944" s="3" t="s">
        <v>22182</v>
      </c>
      <c r="G1944" s="3" t="s">
        <v>15591</v>
      </c>
    </row>
    <row r="1945" spans="1:9" ht="16.8" customHeight="1" x14ac:dyDescent="0.3">
      <c r="A1945" s="3" t="s">
        <v>14285</v>
      </c>
      <c r="B1945" s="3" t="s">
        <v>17456</v>
      </c>
      <c r="C1945" s="3" t="s">
        <v>15487</v>
      </c>
      <c r="D1945" s="3" t="s">
        <v>15476</v>
      </c>
      <c r="E1945" s="3" t="s">
        <v>20968</v>
      </c>
      <c r="F1945" s="3" t="s">
        <v>22183</v>
      </c>
    </row>
    <row r="1946" spans="1:9" ht="16.8" customHeight="1" x14ac:dyDescent="0.3">
      <c r="A1946" s="3" t="s">
        <v>14279</v>
      </c>
      <c r="B1946" s="3" t="s">
        <v>15969</v>
      </c>
      <c r="C1946" s="3" t="s">
        <v>15557</v>
      </c>
      <c r="D1946" s="3" t="s">
        <v>15476</v>
      </c>
      <c r="E1946" s="3" t="s">
        <v>22184</v>
      </c>
      <c r="F1946" s="3" t="s">
        <v>22185</v>
      </c>
      <c r="G1946" s="3" t="s">
        <v>15591</v>
      </c>
    </row>
    <row r="1947" spans="1:9" ht="16.8" customHeight="1" x14ac:dyDescent="0.3">
      <c r="A1947" s="3" t="s">
        <v>14288</v>
      </c>
      <c r="B1947" s="3" t="s">
        <v>16480</v>
      </c>
      <c r="C1947" s="3" t="s">
        <v>15528</v>
      </c>
      <c r="D1947" s="3" t="s">
        <v>15476</v>
      </c>
      <c r="G1947" s="3" t="s">
        <v>15591</v>
      </c>
    </row>
    <row r="1948" spans="1:9" ht="16.8" customHeight="1" x14ac:dyDescent="0.3">
      <c r="A1948" s="3" t="s">
        <v>22186</v>
      </c>
      <c r="B1948" s="3" t="s">
        <v>19906</v>
      </c>
      <c r="C1948" s="3" t="s">
        <v>15557</v>
      </c>
      <c r="D1948" s="3" t="s">
        <v>15476</v>
      </c>
    </row>
    <row r="1949" spans="1:9" ht="16.8" customHeight="1" x14ac:dyDescent="0.3">
      <c r="A1949" s="3" t="s">
        <v>14314</v>
      </c>
      <c r="B1949" s="3" t="s">
        <v>22187</v>
      </c>
      <c r="C1949" s="3" t="s">
        <v>16351</v>
      </c>
      <c r="D1949" s="3" t="s">
        <v>15476</v>
      </c>
      <c r="E1949" s="3" t="s">
        <v>19332</v>
      </c>
      <c r="F1949" s="3" t="s">
        <v>22188</v>
      </c>
      <c r="G1949" s="3" t="s">
        <v>15591</v>
      </c>
    </row>
    <row r="1950" spans="1:9" ht="16.8" customHeight="1" x14ac:dyDescent="0.3">
      <c r="A1950" s="3" t="s">
        <v>14321</v>
      </c>
      <c r="B1950" s="3" t="s">
        <v>15527</v>
      </c>
      <c r="C1950" s="3" t="s">
        <v>15723</v>
      </c>
      <c r="D1950" s="3" t="s">
        <v>15476</v>
      </c>
      <c r="E1950" s="3" t="s">
        <v>22189</v>
      </c>
      <c r="F1950" s="3" t="s">
        <v>22190</v>
      </c>
      <c r="G1950" s="3" t="s">
        <v>15591</v>
      </c>
    </row>
    <row r="1951" spans="1:9" ht="16.8" customHeight="1" x14ac:dyDescent="0.3">
      <c r="A1951" s="3" t="s">
        <v>13992</v>
      </c>
      <c r="B1951" s="3" t="s">
        <v>15714</v>
      </c>
      <c r="C1951" s="3" t="s">
        <v>15487</v>
      </c>
      <c r="D1951" s="3" t="s">
        <v>15476</v>
      </c>
      <c r="E1951" s="3" t="s">
        <v>22191</v>
      </c>
      <c r="F1951" s="3" t="s">
        <v>22192</v>
      </c>
    </row>
    <row r="1952" spans="1:9" ht="16.8" customHeight="1" x14ac:dyDescent="0.3">
      <c r="A1952" s="3" t="s">
        <v>14324</v>
      </c>
      <c r="B1952" s="3" t="s">
        <v>18450</v>
      </c>
      <c r="C1952" s="3" t="s">
        <v>18402</v>
      </c>
      <c r="D1952" s="3" t="s">
        <v>15476</v>
      </c>
      <c r="G1952" s="3" t="s">
        <v>15591</v>
      </c>
    </row>
    <row r="1953" spans="1:9" ht="16.8" customHeight="1" x14ac:dyDescent="0.3">
      <c r="A1953" s="3" t="s">
        <v>9660</v>
      </c>
      <c r="B1953" s="3" t="s">
        <v>15928</v>
      </c>
      <c r="C1953" s="3" t="s">
        <v>22084</v>
      </c>
      <c r="D1953" s="3" t="s">
        <v>15476</v>
      </c>
    </row>
    <row r="1954" spans="1:9" ht="16.8" customHeight="1" x14ac:dyDescent="0.3">
      <c r="A1954" s="3" t="s">
        <v>9652</v>
      </c>
      <c r="B1954" s="3" t="s">
        <v>17414</v>
      </c>
      <c r="C1954" s="3" t="s">
        <v>20320</v>
      </c>
      <c r="D1954" s="3" t="s">
        <v>15476</v>
      </c>
      <c r="H1954" s="3" t="s">
        <v>22193</v>
      </c>
    </row>
    <row r="1955" spans="1:9" ht="16.8" customHeight="1" x14ac:dyDescent="0.3">
      <c r="A1955" s="3" t="s">
        <v>9655</v>
      </c>
      <c r="B1955" s="3" t="s">
        <v>19935</v>
      </c>
      <c r="C1955" s="3" t="s">
        <v>22194</v>
      </c>
      <c r="D1955" s="3" t="s">
        <v>20047</v>
      </c>
      <c r="G1955" s="3" t="s">
        <v>22195</v>
      </c>
    </row>
    <row r="1956" spans="1:9" ht="16.8" customHeight="1" x14ac:dyDescent="0.3">
      <c r="A1956" s="3" t="s">
        <v>9658</v>
      </c>
      <c r="B1956" s="3" t="s">
        <v>15479</v>
      </c>
      <c r="C1956" s="3" t="s">
        <v>20046</v>
      </c>
      <c r="D1956" s="3" t="s">
        <v>17583</v>
      </c>
      <c r="G1956" s="3" t="s">
        <v>22196</v>
      </c>
    </row>
    <row r="1957" spans="1:9" ht="16.8" customHeight="1" x14ac:dyDescent="0.3">
      <c r="A1957" s="3" t="s">
        <v>9650</v>
      </c>
      <c r="B1957" s="3" t="s">
        <v>15792</v>
      </c>
      <c r="C1957" s="3" t="s">
        <v>22197</v>
      </c>
      <c r="D1957" s="3" t="s">
        <v>15476</v>
      </c>
      <c r="E1957" s="3" t="s">
        <v>16311</v>
      </c>
      <c r="F1957" s="3" t="s">
        <v>22198</v>
      </c>
      <c r="G1957" s="3" t="s">
        <v>22199</v>
      </c>
      <c r="H1957" s="3" t="s">
        <v>22200</v>
      </c>
      <c r="I1957" s="3" t="s">
        <v>22201</v>
      </c>
    </row>
    <row r="1958" spans="1:9" ht="16.8" customHeight="1" x14ac:dyDescent="0.3">
      <c r="A1958" s="3" t="s">
        <v>11074</v>
      </c>
      <c r="B1958" s="3" t="s">
        <v>22202</v>
      </c>
      <c r="C1958" s="3" t="s">
        <v>22203</v>
      </c>
      <c r="D1958" s="3" t="s">
        <v>21097</v>
      </c>
      <c r="E1958" s="3" t="s">
        <v>17660</v>
      </c>
      <c r="F1958" s="3" t="s">
        <v>11067</v>
      </c>
      <c r="G1958" s="3" t="s">
        <v>22204</v>
      </c>
      <c r="H1958" s="3" t="s">
        <v>22205</v>
      </c>
      <c r="I1958" s="3" t="s">
        <v>22206</v>
      </c>
    </row>
    <row r="1959" spans="1:9" ht="16.8" customHeight="1" x14ac:dyDescent="0.3">
      <c r="A1959" s="3" t="s">
        <v>22207</v>
      </c>
      <c r="B1959" s="3" t="s">
        <v>22208</v>
      </c>
      <c r="C1959" s="3" t="s">
        <v>18434</v>
      </c>
      <c r="D1959" s="3" t="s">
        <v>22209</v>
      </c>
      <c r="E1959" s="3" t="s">
        <v>22210</v>
      </c>
      <c r="F1959" s="3" t="s">
        <v>22211</v>
      </c>
      <c r="G1959" s="3" t="s">
        <v>22212</v>
      </c>
      <c r="H1959" s="3" t="s">
        <v>22213</v>
      </c>
      <c r="I1959" s="3" t="s">
        <v>22214</v>
      </c>
    </row>
    <row r="1960" spans="1:9" ht="16.8" customHeight="1" x14ac:dyDescent="0.3">
      <c r="A1960" s="3" t="s">
        <v>22215</v>
      </c>
      <c r="B1960" s="3" t="s">
        <v>18681</v>
      </c>
      <c r="C1960" s="3" t="s">
        <v>15487</v>
      </c>
      <c r="D1960" s="3" t="s">
        <v>15476</v>
      </c>
      <c r="G1960" s="3" t="s">
        <v>15591</v>
      </c>
    </row>
    <row r="1961" spans="1:9" ht="16.8" customHeight="1" x14ac:dyDescent="0.3">
      <c r="A1961" s="3" t="s">
        <v>12900</v>
      </c>
      <c r="B1961" s="3" t="s">
        <v>15925</v>
      </c>
      <c r="C1961" s="3" t="s">
        <v>16895</v>
      </c>
      <c r="D1961" s="3" t="s">
        <v>15476</v>
      </c>
      <c r="E1961" s="3" t="s">
        <v>18788</v>
      </c>
      <c r="F1961" s="3" t="s">
        <v>22216</v>
      </c>
      <c r="H1961" s="3" t="s">
        <v>22217</v>
      </c>
      <c r="I1961" s="3" t="s">
        <v>22218</v>
      </c>
    </row>
    <row r="1962" spans="1:9" ht="16.8" customHeight="1" x14ac:dyDescent="0.3">
      <c r="A1962" s="3" t="s">
        <v>11085</v>
      </c>
      <c r="B1962" s="3" t="s">
        <v>15523</v>
      </c>
      <c r="C1962" s="3" t="s">
        <v>15503</v>
      </c>
      <c r="D1962" s="3" t="s">
        <v>15476</v>
      </c>
      <c r="E1962" s="3" t="s">
        <v>15484</v>
      </c>
      <c r="F1962" s="3" t="s">
        <v>22219</v>
      </c>
      <c r="G1962" s="3" t="s">
        <v>15591</v>
      </c>
    </row>
    <row r="1963" spans="1:9" ht="16.8" customHeight="1" x14ac:dyDescent="0.3">
      <c r="A1963" s="3" t="s">
        <v>11088</v>
      </c>
      <c r="B1963" s="3" t="s">
        <v>22220</v>
      </c>
      <c r="C1963" s="3" t="s">
        <v>15557</v>
      </c>
      <c r="D1963" s="3" t="s">
        <v>15476</v>
      </c>
      <c r="E1963" s="3" t="s">
        <v>16266</v>
      </c>
      <c r="F1963" s="3" t="s">
        <v>22221</v>
      </c>
    </row>
    <row r="1964" spans="1:9" ht="16.8" customHeight="1" x14ac:dyDescent="0.3">
      <c r="A1964" s="3" t="s">
        <v>11090</v>
      </c>
      <c r="B1964" s="3" t="s">
        <v>15523</v>
      </c>
      <c r="C1964" s="3" t="s">
        <v>18410</v>
      </c>
      <c r="D1964" s="3" t="s">
        <v>15476</v>
      </c>
      <c r="E1964" s="3" t="s">
        <v>18658</v>
      </c>
      <c r="F1964" s="3" t="s">
        <v>22222</v>
      </c>
      <c r="G1964" s="3" t="s">
        <v>22223</v>
      </c>
      <c r="H1964" s="3" t="s">
        <v>22224</v>
      </c>
      <c r="I1964" s="3" t="s">
        <v>22225</v>
      </c>
    </row>
    <row r="1965" spans="1:9" ht="16.8" customHeight="1" x14ac:dyDescent="0.3">
      <c r="A1965" s="3" t="s">
        <v>14327</v>
      </c>
      <c r="B1965" s="3" t="s">
        <v>15527</v>
      </c>
      <c r="C1965" s="3" t="s">
        <v>15503</v>
      </c>
      <c r="D1965" s="3" t="s">
        <v>15476</v>
      </c>
    </row>
    <row r="1966" spans="1:9" ht="16.8" customHeight="1" x14ac:dyDescent="0.3">
      <c r="A1966" s="3" t="s">
        <v>22226</v>
      </c>
      <c r="B1966" s="3" t="s">
        <v>22227</v>
      </c>
      <c r="C1966" s="3" t="s">
        <v>15475</v>
      </c>
      <c r="D1966" s="3" t="s">
        <v>15476</v>
      </c>
      <c r="E1966" s="3" t="s">
        <v>15732</v>
      </c>
      <c r="F1966" s="3" t="s">
        <v>22228</v>
      </c>
      <c r="G1966" s="3" t="s">
        <v>15591</v>
      </c>
    </row>
    <row r="1967" spans="1:9" ht="16.8" customHeight="1" x14ac:dyDescent="0.3">
      <c r="A1967" s="3" t="s">
        <v>11093</v>
      </c>
      <c r="B1967" s="3" t="s">
        <v>22229</v>
      </c>
      <c r="C1967" s="3" t="s">
        <v>15503</v>
      </c>
      <c r="D1967" s="3" t="s">
        <v>15476</v>
      </c>
      <c r="E1967" s="3" t="s">
        <v>22175</v>
      </c>
      <c r="F1967" s="3" t="s">
        <v>22230</v>
      </c>
      <c r="G1967" s="3" t="s">
        <v>15591</v>
      </c>
    </row>
    <row r="1968" spans="1:9" ht="16.8" customHeight="1" x14ac:dyDescent="0.3">
      <c r="A1968" s="3" t="s">
        <v>6661</v>
      </c>
      <c r="B1968" s="3" t="s">
        <v>22231</v>
      </c>
      <c r="C1968" s="3" t="s">
        <v>22232</v>
      </c>
      <c r="D1968" s="3" t="s">
        <v>21507</v>
      </c>
      <c r="E1968" s="3" t="s">
        <v>18322</v>
      </c>
      <c r="F1968" s="3" t="s">
        <v>22233</v>
      </c>
      <c r="G1968" s="3" t="s">
        <v>15591</v>
      </c>
    </row>
    <row r="1969" spans="1:9" ht="16.8" customHeight="1" x14ac:dyDescent="0.3">
      <c r="A1969" s="3" t="s">
        <v>11083</v>
      </c>
      <c r="B1969" s="3" t="s">
        <v>22234</v>
      </c>
      <c r="C1969" s="3" t="s">
        <v>22235</v>
      </c>
      <c r="D1969" s="3" t="s">
        <v>15476</v>
      </c>
      <c r="G1969" s="3" t="s">
        <v>15591</v>
      </c>
    </row>
    <row r="1970" spans="1:9" ht="16.8" customHeight="1" x14ac:dyDescent="0.3">
      <c r="A1970" s="3" t="s">
        <v>4436</v>
      </c>
      <c r="B1970" s="3" t="s">
        <v>16272</v>
      </c>
      <c r="C1970" s="3" t="s">
        <v>22044</v>
      </c>
      <c r="D1970" s="3" t="s">
        <v>15476</v>
      </c>
      <c r="E1970" s="3" t="s">
        <v>22236</v>
      </c>
      <c r="F1970" s="3" t="s">
        <v>22237</v>
      </c>
      <c r="G1970" s="3" t="s">
        <v>15591</v>
      </c>
    </row>
    <row r="1971" spans="1:9" ht="16.8" customHeight="1" x14ac:dyDescent="0.3">
      <c r="A1971" s="3" t="s">
        <v>22238</v>
      </c>
      <c r="C1971" s="3" t="s">
        <v>15557</v>
      </c>
      <c r="D1971" s="3" t="s">
        <v>15476</v>
      </c>
      <c r="E1971" s="3" t="s">
        <v>16633</v>
      </c>
      <c r="F1971" s="3" t="s">
        <v>22239</v>
      </c>
      <c r="H1971" s="3" t="s">
        <v>22240</v>
      </c>
      <c r="I1971" s="3" t="s">
        <v>22241</v>
      </c>
    </row>
    <row r="1972" spans="1:9" ht="16.8" customHeight="1" x14ac:dyDescent="0.3">
      <c r="A1972" s="3" t="s">
        <v>11098</v>
      </c>
      <c r="B1972" s="3" t="s">
        <v>15523</v>
      </c>
      <c r="C1972" s="3" t="s">
        <v>15524</v>
      </c>
      <c r="D1972" s="3" t="s">
        <v>15476</v>
      </c>
      <c r="E1972" s="3" t="s">
        <v>15732</v>
      </c>
      <c r="F1972" s="3" t="s">
        <v>22242</v>
      </c>
      <c r="G1972" s="3" t="s">
        <v>15591</v>
      </c>
    </row>
    <row r="1973" spans="1:9" ht="16.8" customHeight="1" x14ac:dyDescent="0.3">
      <c r="A1973" s="3" t="s">
        <v>11071</v>
      </c>
      <c r="B1973" s="3" t="s">
        <v>22243</v>
      </c>
      <c r="C1973" s="3" t="s">
        <v>22244</v>
      </c>
      <c r="D1973" s="3" t="s">
        <v>22245</v>
      </c>
      <c r="E1973" s="3" t="s">
        <v>22246</v>
      </c>
      <c r="F1973" s="3" t="s">
        <v>22247</v>
      </c>
      <c r="G1973" s="3" t="s">
        <v>22248</v>
      </c>
      <c r="H1973" s="3" t="s">
        <v>22249</v>
      </c>
      <c r="I1973" s="3" t="s">
        <v>15936</v>
      </c>
    </row>
    <row r="1974" spans="1:9" ht="16.8" customHeight="1" x14ac:dyDescent="0.3">
      <c r="A1974" s="3" t="s">
        <v>6670</v>
      </c>
      <c r="B1974" s="3" t="s">
        <v>22250</v>
      </c>
      <c r="C1974" s="3" t="s">
        <v>22251</v>
      </c>
      <c r="D1974" s="3" t="s">
        <v>15476</v>
      </c>
      <c r="E1974" s="3" t="s">
        <v>22252</v>
      </c>
      <c r="F1974" s="3" t="s">
        <v>22253</v>
      </c>
      <c r="G1974" s="3" t="s">
        <v>22254</v>
      </c>
      <c r="H1974" s="3" t="s">
        <v>22255</v>
      </c>
      <c r="I1974" s="3" t="s">
        <v>22256</v>
      </c>
    </row>
    <row r="1975" spans="1:9" ht="16.8" customHeight="1" x14ac:dyDescent="0.3">
      <c r="A1975" s="3" t="s">
        <v>11079</v>
      </c>
      <c r="B1975" s="3" t="s">
        <v>15820</v>
      </c>
      <c r="C1975" s="3" t="s">
        <v>15564</v>
      </c>
      <c r="D1975" s="3" t="s">
        <v>15476</v>
      </c>
      <c r="E1975" s="3" t="s">
        <v>22257</v>
      </c>
      <c r="F1975" s="3" t="s">
        <v>22258</v>
      </c>
      <c r="G1975" s="3" t="s">
        <v>15591</v>
      </c>
    </row>
    <row r="1976" spans="1:9" ht="16.8" customHeight="1" x14ac:dyDescent="0.3">
      <c r="A1976" s="3" t="s">
        <v>22259</v>
      </c>
      <c r="B1976" s="3" t="s">
        <v>22260</v>
      </c>
      <c r="C1976" s="3" t="s">
        <v>20555</v>
      </c>
      <c r="D1976" s="3" t="s">
        <v>22261</v>
      </c>
      <c r="E1976" s="3" t="s">
        <v>22262</v>
      </c>
      <c r="F1976" s="3" t="s">
        <v>22263</v>
      </c>
      <c r="G1976" s="3" t="s">
        <v>22264</v>
      </c>
      <c r="H1976" s="3" t="s">
        <v>22265</v>
      </c>
      <c r="I1976" s="3" t="s">
        <v>22266</v>
      </c>
    </row>
    <row r="1977" spans="1:9" ht="16.8" customHeight="1" x14ac:dyDescent="0.3">
      <c r="A1977" s="3" t="s">
        <v>22267</v>
      </c>
      <c r="B1977" s="3" t="s">
        <v>22231</v>
      </c>
      <c r="C1977" s="3" t="s">
        <v>22268</v>
      </c>
      <c r="D1977" s="3" t="s">
        <v>15476</v>
      </c>
      <c r="G1977" s="3" t="s">
        <v>22269</v>
      </c>
    </row>
    <row r="1978" spans="1:9" ht="16.8" customHeight="1" x14ac:dyDescent="0.3">
      <c r="A1978" s="3" t="s">
        <v>10675</v>
      </c>
      <c r="B1978" s="3" t="s">
        <v>22270</v>
      </c>
      <c r="C1978" s="3" t="s">
        <v>15487</v>
      </c>
      <c r="D1978" s="3" t="s">
        <v>15476</v>
      </c>
      <c r="E1978" s="3" t="s">
        <v>22271</v>
      </c>
      <c r="F1978" s="3" t="s">
        <v>22272</v>
      </c>
      <c r="G1978" s="3" t="s">
        <v>15591</v>
      </c>
    </row>
    <row r="1979" spans="1:9" ht="16.8" customHeight="1" x14ac:dyDescent="0.3">
      <c r="A1979" s="3" t="s">
        <v>6664</v>
      </c>
      <c r="B1979" s="3" t="s">
        <v>15820</v>
      </c>
      <c r="C1979" s="3" t="s">
        <v>18778</v>
      </c>
      <c r="D1979" s="3" t="s">
        <v>20714</v>
      </c>
      <c r="E1979" s="3" t="s">
        <v>22262</v>
      </c>
      <c r="F1979" s="3" t="s">
        <v>22273</v>
      </c>
    </row>
    <row r="1980" spans="1:9" ht="16.8" customHeight="1" x14ac:dyDescent="0.3">
      <c r="A1980" s="3" t="s">
        <v>6668</v>
      </c>
      <c r="B1980" s="3" t="s">
        <v>15714</v>
      </c>
      <c r="C1980" s="3" t="s">
        <v>20423</v>
      </c>
      <c r="D1980" s="3" t="s">
        <v>17068</v>
      </c>
      <c r="E1980" s="3" t="s">
        <v>22274</v>
      </c>
      <c r="F1980" s="3" t="s">
        <v>22275</v>
      </c>
      <c r="G1980" s="3" t="s">
        <v>22276</v>
      </c>
      <c r="H1980" s="3" t="s">
        <v>22277</v>
      </c>
      <c r="I1980" s="3" t="s">
        <v>22278</v>
      </c>
    </row>
    <row r="1981" spans="1:9" ht="16.8" customHeight="1" x14ac:dyDescent="0.3">
      <c r="A1981" s="3" t="s">
        <v>22279</v>
      </c>
      <c r="B1981" s="3" t="s">
        <v>16523</v>
      </c>
      <c r="C1981" s="3" t="s">
        <v>21561</v>
      </c>
      <c r="D1981" s="3" t="s">
        <v>15476</v>
      </c>
      <c r="E1981" s="3" t="s">
        <v>18155</v>
      </c>
      <c r="F1981" s="3" t="s">
        <v>22280</v>
      </c>
      <c r="G1981" s="3" t="s">
        <v>15591</v>
      </c>
    </row>
    <row r="1982" spans="1:9" ht="16.8" customHeight="1" x14ac:dyDescent="0.3">
      <c r="A1982" s="3" t="s">
        <v>10688</v>
      </c>
      <c r="B1982" s="3" t="s">
        <v>18255</v>
      </c>
      <c r="C1982" s="3" t="s">
        <v>15487</v>
      </c>
      <c r="D1982" s="3" t="s">
        <v>15476</v>
      </c>
      <c r="E1982" s="3" t="s">
        <v>16824</v>
      </c>
      <c r="F1982" s="3" t="s">
        <v>22281</v>
      </c>
      <c r="G1982" s="3" t="s">
        <v>22282</v>
      </c>
      <c r="H1982" s="3" t="s">
        <v>22283</v>
      </c>
      <c r="I1982" s="3" t="s">
        <v>22284</v>
      </c>
    </row>
    <row r="1983" spans="1:9" ht="16.8" customHeight="1" x14ac:dyDescent="0.3">
      <c r="A1983" s="3" t="s">
        <v>6673</v>
      </c>
      <c r="B1983" s="3" t="s">
        <v>22231</v>
      </c>
      <c r="C1983" s="3" t="s">
        <v>17134</v>
      </c>
      <c r="D1983" s="3" t="s">
        <v>17260</v>
      </c>
      <c r="E1983" s="3" t="s">
        <v>22285</v>
      </c>
      <c r="F1983" s="3" t="s">
        <v>22286</v>
      </c>
      <c r="G1983" s="3" t="s">
        <v>22287</v>
      </c>
      <c r="H1983" s="3" t="s">
        <v>22288</v>
      </c>
      <c r="I1983" s="3" t="s">
        <v>22289</v>
      </c>
    </row>
    <row r="1984" spans="1:9" ht="16.8" customHeight="1" x14ac:dyDescent="0.3">
      <c r="A1984" s="3" t="s">
        <v>6678</v>
      </c>
      <c r="B1984" s="3" t="s">
        <v>22290</v>
      </c>
      <c r="C1984" s="3" t="s">
        <v>15850</v>
      </c>
      <c r="D1984" s="3" t="s">
        <v>15476</v>
      </c>
      <c r="E1984" s="3" t="s">
        <v>16502</v>
      </c>
      <c r="F1984" s="3" t="s">
        <v>22291</v>
      </c>
      <c r="G1984" s="3" t="s">
        <v>15591</v>
      </c>
    </row>
    <row r="1985" spans="1:9" ht="16.8" customHeight="1" x14ac:dyDescent="0.3">
      <c r="A1985" s="3" t="s">
        <v>10077</v>
      </c>
      <c r="B1985" s="3" t="s">
        <v>15527</v>
      </c>
      <c r="C1985" s="3" t="s">
        <v>15475</v>
      </c>
      <c r="D1985" s="3" t="s">
        <v>15476</v>
      </c>
      <c r="E1985" s="3" t="s">
        <v>22292</v>
      </c>
      <c r="F1985" s="3" t="s">
        <v>22293</v>
      </c>
      <c r="G1985" s="3" t="s">
        <v>15591</v>
      </c>
    </row>
    <row r="1986" spans="1:9" ht="16.8" customHeight="1" x14ac:dyDescent="0.3">
      <c r="A1986" s="3" t="s">
        <v>10055</v>
      </c>
      <c r="B1986" s="3" t="s">
        <v>19861</v>
      </c>
      <c r="C1986" s="3" t="s">
        <v>15723</v>
      </c>
      <c r="D1986" s="3" t="s">
        <v>15476</v>
      </c>
      <c r="E1986" s="3" t="s">
        <v>22294</v>
      </c>
      <c r="F1986" s="3" t="s">
        <v>22295</v>
      </c>
      <c r="G1986" s="3" t="s">
        <v>15591</v>
      </c>
    </row>
    <row r="1987" spans="1:9" ht="16.8" customHeight="1" x14ac:dyDescent="0.3">
      <c r="A1987" s="3" t="s">
        <v>10074</v>
      </c>
      <c r="B1987" s="3" t="s">
        <v>20638</v>
      </c>
      <c r="C1987" s="3" t="s">
        <v>15503</v>
      </c>
      <c r="D1987" s="3" t="s">
        <v>15476</v>
      </c>
      <c r="E1987" s="3" t="s">
        <v>22296</v>
      </c>
      <c r="F1987" s="3" t="s">
        <v>22297</v>
      </c>
      <c r="G1987" s="3" t="s">
        <v>15591</v>
      </c>
    </row>
    <row r="1988" spans="1:9" ht="16.8" customHeight="1" x14ac:dyDescent="0.3">
      <c r="A1988" s="3" t="s">
        <v>10677</v>
      </c>
      <c r="B1988" s="3" t="s">
        <v>16523</v>
      </c>
      <c r="C1988" s="3" t="s">
        <v>15719</v>
      </c>
      <c r="D1988" s="3" t="s">
        <v>15476</v>
      </c>
      <c r="G1988" s="3" t="s">
        <v>15591</v>
      </c>
    </row>
    <row r="1989" spans="1:9" ht="16.8" customHeight="1" x14ac:dyDescent="0.3">
      <c r="A1989" s="3" t="s">
        <v>10087</v>
      </c>
      <c r="B1989" s="3" t="s">
        <v>15506</v>
      </c>
      <c r="C1989" s="3" t="s">
        <v>15487</v>
      </c>
      <c r="D1989" s="3" t="s">
        <v>15476</v>
      </c>
      <c r="E1989" s="3" t="s">
        <v>22298</v>
      </c>
      <c r="F1989" s="3" t="s">
        <v>22299</v>
      </c>
      <c r="G1989" s="3" t="s">
        <v>1030</v>
      </c>
      <c r="H1989" s="3" t="s">
        <v>22300</v>
      </c>
      <c r="I1989" s="3" t="s">
        <v>22301</v>
      </c>
    </row>
    <row r="1990" spans="1:9" ht="16.8" customHeight="1" x14ac:dyDescent="0.3">
      <c r="A1990" s="3" t="s">
        <v>10686</v>
      </c>
      <c r="B1990" s="3" t="s">
        <v>15872</v>
      </c>
      <c r="C1990" s="3" t="s">
        <v>15557</v>
      </c>
      <c r="D1990" s="3" t="s">
        <v>15476</v>
      </c>
      <c r="E1990" s="3" t="s">
        <v>18155</v>
      </c>
      <c r="F1990" s="3" t="s">
        <v>22302</v>
      </c>
      <c r="G1990" s="3" t="s">
        <v>22303</v>
      </c>
      <c r="H1990" s="3" t="s">
        <v>22304</v>
      </c>
      <c r="I1990" s="3" t="s">
        <v>22305</v>
      </c>
    </row>
    <row r="1991" spans="1:9" ht="16.8" customHeight="1" x14ac:dyDescent="0.3">
      <c r="A1991" s="3" t="s">
        <v>10128</v>
      </c>
      <c r="B1991" s="3" t="s">
        <v>16151</v>
      </c>
      <c r="C1991" s="3" t="s">
        <v>16031</v>
      </c>
      <c r="D1991" s="3" t="s">
        <v>19608</v>
      </c>
      <c r="E1991" s="3" t="s">
        <v>20889</v>
      </c>
      <c r="F1991" s="3" t="s">
        <v>22306</v>
      </c>
      <c r="H1991" s="3" t="s">
        <v>22307</v>
      </c>
      <c r="I1991" s="3" t="s">
        <v>22308</v>
      </c>
    </row>
    <row r="1992" spans="1:9" ht="16.8" customHeight="1" x14ac:dyDescent="0.3">
      <c r="A1992" s="3" t="s">
        <v>10695</v>
      </c>
      <c r="B1992" s="3" t="s">
        <v>22309</v>
      </c>
      <c r="C1992" s="3" t="s">
        <v>15763</v>
      </c>
      <c r="D1992" s="3" t="s">
        <v>18793</v>
      </c>
      <c r="E1992" s="3" t="s">
        <v>22310</v>
      </c>
      <c r="F1992" s="3" t="s">
        <v>22311</v>
      </c>
      <c r="G1992" s="3" t="s">
        <v>22312</v>
      </c>
      <c r="H1992" s="3" t="s">
        <v>22313</v>
      </c>
      <c r="I1992" s="3" t="s">
        <v>22314</v>
      </c>
    </row>
    <row r="1993" spans="1:9" ht="16.8" customHeight="1" x14ac:dyDescent="0.3">
      <c r="A1993" s="3" t="s">
        <v>10679</v>
      </c>
      <c r="B1993" s="3" t="s">
        <v>22315</v>
      </c>
      <c r="C1993" s="3" t="s">
        <v>15557</v>
      </c>
      <c r="D1993" s="3" t="s">
        <v>15476</v>
      </c>
    </row>
    <row r="1994" spans="1:9" ht="16.8" customHeight="1" x14ac:dyDescent="0.3">
      <c r="A1994" s="3" t="s">
        <v>22316</v>
      </c>
      <c r="B1994" s="3" t="s">
        <v>19861</v>
      </c>
      <c r="C1994" s="3" t="s">
        <v>21771</v>
      </c>
      <c r="D1994" s="3" t="s">
        <v>16153</v>
      </c>
      <c r="H1994" s="3" t="s">
        <v>22317</v>
      </c>
    </row>
    <row r="1995" spans="1:9" ht="16.8" customHeight="1" x14ac:dyDescent="0.3">
      <c r="A1995" s="3" t="s">
        <v>10167</v>
      </c>
      <c r="B1995" s="3" t="s">
        <v>16151</v>
      </c>
      <c r="C1995" s="3" t="s">
        <v>16901</v>
      </c>
      <c r="D1995" s="3" t="s">
        <v>16883</v>
      </c>
      <c r="E1995" s="3" t="s">
        <v>19893</v>
      </c>
      <c r="F1995" s="3" t="s">
        <v>22318</v>
      </c>
      <c r="G1995" s="3" t="s">
        <v>22319</v>
      </c>
      <c r="H1995" s="3" t="s">
        <v>22320</v>
      </c>
      <c r="I1995" s="3" t="s">
        <v>22321</v>
      </c>
    </row>
    <row r="1996" spans="1:9" ht="16.8" customHeight="1" x14ac:dyDescent="0.3">
      <c r="A1996" s="3" t="s">
        <v>22322</v>
      </c>
      <c r="B1996" s="3" t="s">
        <v>16151</v>
      </c>
      <c r="C1996" s="3" t="s">
        <v>15487</v>
      </c>
      <c r="D1996" s="3" t="s">
        <v>15476</v>
      </c>
      <c r="E1996" s="3" t="s">
        <v>19879</v>
      </c>
      <c r="F1996" s="3" t="s">
        <v>22323</v>
      </c>
      <c r="G1996" s="3" t="s">
        <v>15591</v>
      </c>
    </row>
    <row r="1997" spans="1:9" ht="16.8" customHeight="1" x14ac:dyDescent="0.3">
      <c r="A1997" s="3" t="s">
        <v>10169</v>
      </c>
      <c r="B1997" s="3" t="s">
        <v>19861</v>
      </c>
      <c r="C1997" s="3" t="s">
        <v>15487</v>
      </c>
      <c r="D1997" s="3" t="s">
        <v>15476</v>
      </c>
      <c r="E1997" s="3" t="s">
        <v>16494</v>
      </c>
      <c r="F1997" s="3" t="s">
        <v>22324</v>
      </c>
      <c r="G1997" s="3" t="s">
        <v>15591</v>
      </c>
    </row>
    <row r="1998" spans="1:9" ht="16.8" customHeight="1" x14ac:dyDescent="0.3">
      <c r="A1998" s="3" t="s">
        <v>10171</v>
      </c>
      <c r="B1998" s="3" t="s">
        <v>22325</v>
      </c>
      <c r="C1998" s="3" t="s">
        <v>20925</v>
      </c>
      <c r="D1998" s="3" t="s">
        <v>15476</v>
      </c>
      <c r="E1998" s="3" t="s">
        <v>22326</v>
      </c>
      <c r="F1998" s="3" t="s">
        <v>22327</v>
      </c>
      <c r="G1998" s="3" t="s">
        <v>15591</v>
      </c>
    </row>
    <row r="1999" spans="1:9" ht="16.8" customHeight="1" x14ac:dyDescent="0.3">
      <c r="A1999" s="3" t="s">
        <v>10080</v>
      </c>
      <c r="C1999" s="3" t="s">
        <v>15557</v>
      </c>
      <c r="D1999" s="3" t="s">
        <v>15476</v>
      </c>
      <c r="E1999" s="3" t="s">
        <v>22328</v>
      </c>
      <c r="F1999" s="3" t="s">
        <v>22293</v>
      </c>
      <c r="G1999" s="3" t="s">
        <v>15591</v>
      </c>
    </row>
    <row r="2000" spans="1:9" ht="16.8" customHeight="1" x14ac:dyDescent="0.3">
      <c r="A2000" s="3" t="s">
        <v>10084</v>
      </c>
      <c r="B2000" s="3" t="s">
        <v>22329</v>
      </c>
      <c r="C2000" s="3" t="s">
        <v>15487</v>
      </c>
      <c r="D2000" s="3" t="s">
        <v>15476</v>
      </c>
      <c r="E2000" s="3" t="s">
        <v>22330</v>
      </c>
      <c r="F2000" s="3" t="s">
        <v>22331</v>
      </c>
    </row>
    <row r="2001" spans="1:9" ht="16.8" customHeight="1" x14ac:dyDescent="0.3">
      <c r="A2001" s="3" t="s">
        <v>22332</v>
      </c>
      <c r="B2001" s="3" t="s">
        <v>15523</v>
      </c>
      <c r="C2001" s="3" t="s">
        <v>15524</v>
      </c>
      <c r="D2001" s="3" t="s">
        <v>15476</v>
      </c>
      <c r="E2001" s="3" t="s">
        <v>22333</v>
      </c>
      <c r="F2001" s="3" t="s">
        <v>22334</v>
      </c>
      <c r="G2001" s="3" t="s">
        <v>15591</v>
      </c>
    </row>
    <row r="2002" spans="1:9" ht="16.8" customHeight="1" x14ac:dyDescent="0.3">
      <c r="A2002" s="3" t="s">
        <v>22335</v>
      </c>
      <c r="C2002" s="3" t="s">
        <v>22336</v>
      </c>
      <c r="D2002" s="3" t="s">
        <v>16461</v>
      </c>
      <c r="H2002" s="3" t="s">
        <v>22337</v>
      </c>
    </row>
    <row r="2003" spans="1:9" ht="16.8" customHeight="1" x14ac:dyDescent="0.3">
      <c r="A2003" s="3" t="s">
        <v>10173</v>
      </c>
      <c r="B2003" s="3" t="s">
        <v>15714</v>
      </c>
      <c r="C2003" s="3" t="s">
        <v>15723</v>
      </c>
      <c r="D2003" s="3" t="s">
        <v>15476</v>
      </c>
      <c r="G2003" s="3" t="s">
        <v>22338</v>
      </c>
      <c r="H2003" s="3" t="s">
        <v>22339</v>
      </c>
    </row>
    <row r="2004" spans="1:9" ht="16.8" customHeight="1" x14ac:dyDescent="0.3">
      <c r="A2004" s="3" t="s">
        <v>4870</v>
      </c>
      <c r="B2004" s="3" t="s">
        <v>16146</v>
      </c>
      <c r="C2004" s="3" t="s">
        <v>15577</v>
      </c>
      <c r="D2004" s="3" t="s">
        <v>15476</v>
      </c>
    </row>
    <row r="2005" spans="1:9" ht="16.8" customHeight="1" x14ac:dyDescent="0.3">
      <c r="A2005" s="3" t="s">
        <v>4885</v>
      </c>
      <c r="B2005" s="3" t="s">
        <v>19145</v>
      </c>
      <c r="C2005" s="3" t="s">
        <v>16225</v>
      </c>
      <c r="D2005" s="3" t="s">
        <v>16226</v>
      </c>
      <c r="H2005" s="3" t="s">
        <v>22340</v>
      </c>
    </row>
    <row r="2006" spans="1:9" ht="16.8" customHeight="1" x14ac:dyDescent="0.3">
      <c r="A2006" s="3" t="s">
        <v>10136</v>
      </c>
      <c r="C2006" s="3" t="s">
        <v>19670</v>
      </c>
      <c r="D2006" s="3" t="s">
        <v>15476</v>
      </c>
    </row>
    <row r="2007" spans="1:9" ht="16.8" customHeight="1" x14ac:dyDescent="0.3">
      <c r="A2007" s="3" t="s">
        <v>22341</v>
      </c>
      <c r="B2007" s="3" t="s">
        <v>19861</v>
      </c>
      <c r="C2007" s="3" t="s">
        <v>15487</v>
      </c>
      <c r="D2007" s="3" t="s">
        <v>15476</v>
      </c>
      <c r="E2007" s="3" t="s">
        <v>20889</v>
      </c>
      <c r="F2007" s="3" t="s">
        <v>22342</v>
      </c>
      <c r="G2007" s="3" t="s">
        <v>22343</v>
      </c>
      <c r="H2007" s="3" t="s">
        <v>22344</v>
      </c>
      <c r="I2007" s="3" t="s">
        <v>22345</v>
      </c>
    </row>
    <row r="2008" spans="1:9" ht="16.8" customHeight="1" x14ac:dyDescent="0.3">
      <c r="A2008" s="3" t="s">
        <v>4876</v>
      </c>
      <c r="B2008" s="3" t="s">
        <v>16272</v>
      </c>
      <c r="C2008" s="3" t="s">
        <v>16273</v>
      </c>
      <c r="D2008" s="3" t="s">
        <v>16250</v>
      </c>
      <c r="E2008" s="3" t="s">
        <v>19287</v>
      </c>
      <c r="F2008" s="3" t="s">
        <v>22346</v>
      </c>
      <c r="G2008" s="3" t="s">
        <v>22347</v>
      </c>
      <c r="H2008" s="3" t="s">
        <v>22348</v>
      </c>
      <c r="I2008" s="3" t="s">
        <v>22349</v>
      </c>
    </row>
    <row r="2009" spans="1:9" ht="16.8" customHeight="1" x14ac:dyDescent="0.3">
      <c r="A2009" s="3" t="s">
        <v>6017</v>
      </c>
      <c r="B2009" s="3" t="s">
        <v>15714</v>
      </c>
      <c r="C2009" s="3" t="s">
        <v>15524</v>
      </c>
      <c r="D2009" s="3" t="s">
        <v>15476</v>
      </c>
      <c r="E2009" s="3" t="s">
        <v>22350</v>
      </c>
      <c r="F2009" s="3" t="s">
        <v>18043</v>
      </c>
      <c r="G2009" s="3" t="s">
        <v>15591</v>
      </c>
    </row>
    <row r="2010" spans="1:9" ht="16.8" customHeight="1" x14ac:dyDescent="0.3">
      <c r="A2010" s="3" t="s">
        <v>4879</v>
      </c>
      <c r="B2010" s="3" t="s">
        <v>16151</v>
      </c>
      <c r="C2010" s="3" t="s">
        <v>16334</v>
      </c>
      <c r="D2010" s="3" t="s">
        <v>20574</v>
      </c>
      <c r="G2010" s="3" t="s">
        <v>22351</v>
      </c>
      <c r="H2010" s="3" t="s">
        <v>22352</v>
      </c>
    </row>
    <row r="2011" spans="1:9" ht="16.8" customHeight="1" x14ac:dyDescent="0.3">
      <c r="A2011" s="3" t="s">
        <v>4888</v>
      </c>
      <c r="B2011" s="3" t="s">
        <v>15820</v>
      </c>
      <c r="C2011" s="3" t="s">
        <v>15471</v>
      </c>
      <c r="D2011" s="3" t="s">
        <v>16216</v>
      </c>
      <c r="H2011" s="3" t="s">
        <v>22353</v>
      </c>
    </row>
    <row r="2012" spans="1:9" ht="16.8" customHeight="1" x14ac:dyDescent="0.3">
      <c r="A2012" s="3" t="s">
        <v>6022</v>
      </c>
      <c r="B2012" s="3" t="s">
        <v>15722</v>
      </c>
      <c r="C2012" s="3" t="s">
        <v>15503</v>
      </c>
      <c r="D2012" s="3" t="s">
        <v>15476</v>
      </c>
      <c r="E2012" s="3" t="s">
        <v>19648</v>
      </c>
      <c r="F2012" s="3" t="s">
        <v>22354</v>
      </c>
      <c r="G2012" s="3" t="s">
        <v>15591</v>
      </c>
    </row>
    <row r="2013" spans="1:9" ht="16.8" customHeight="1" x14ac:dyDescent="0.3">
      <c r="A2013" s="3" t="s">
        <v>4867</v>
      </c>
      <c r="B2013" s="3" t="s">
        <v>22355</v>
      </c>
      <c r="C2013" s="3" t="s">
        <v>17097</v>
      </c>
      <c r="D2013" s="3" t="s">
        <v>18349</v>
      </c>
      <c r="E2013" s="3" t="s">
        <v>22356</v>
      </c>
      <c r="F2013" s="3" t="s">
        <v>22357</v>
      </c>
      <c r="H2013" s="3" t="s">
        <v>22358</v>
      </c>
      <c r="I2013" s="3" t="s">
        <v>22359</v>
      </c>
    </row>
    <row r="2014" spans="1:9" ht="16.8" customHeight="1" x14ac:dyDescent="0.3">
      <c r="A2014" s="3" t="s">
        <v>4891</v>
      </c>
      <c r="B2014" s="3" t="s">
        <v>15714</v>
      </c>
      <c r="C2014" s="3" t="s">
        <v>16463</v>
      </c>
      <c r="D2014" s="3" t="s">
        <v>15476</v>
      </c>
    </row>
    <row r="2015" spans="1:9" ht="16.8" customHeight="1" x14ac:dyDescent="0.3">
      <c r="A2015" s="3" t="s">
        <v>22360</v>
      </c>
      <c r="B2015" s="3" t="s">
        <v>22361</v>
      </c>
      <c r="C2015" s="3" t="s">
        <v>18846</v>
      </c>
      <c r="D2015" s="3" t="s">
        <v>15476</v>
      </c>
      <c r="G2015" s="3" t="s">
        <v>15591</v>
      </c>
    </row>
    <row r="2016" spans="1:9" ht="16.8" customHeight="1" x14ac:dyDescent="0.3">
      <c r="A2016" s="3" t="s">
        <v>6033</v>
      </c>
      <c r="B2016" s="3" t="s">
        <v>16126</v>
      </c>
      <c r="C2016" s="3" t="s">
        <v>15471</v>
      </c>
      <c r="D2016" s="3" t="s">
        <v>18078</v>
      </c>
      <c r="E2016" s="3" t="s">
        <v>22362</v>
      </c>
      <c r="F2016" s="3" t="s">
        <v>18043</v>
      </c>
      <c r="H2016" s="3" t="s">
        <v>22363</v>
      </c>
      <c r="I2016" s="3" t="s">
        <v>22364</v>
      </c>
    </row>
    <row r="2017" spans="1:9" ht="16.8" customHeight="1" x14ac:dyDescent="0.3">
      <c r="A2017" s="3" t="s">
        <v>6036</v>
      </c>
      <c r="B2017" s="3" t="s">
        <v>17466</v>
      </c>
      <c r="C2017" s="3" t="s">
        <v>15952</v>
      </c>
      <c r="D2017" s="3" t="s">
        <v>15476</v>
      </c>
      <c r="E2017" s="3" t="s">
        <v>22365</v>
      </c>
      <c r="F2017" s="3" t="s">
        <v>22366</v>
      </c>
      <c r="G2017" s="3" t="s">
        <v>15591</v>
      </c>
    </row>
    <row r="2018" spans="1:9" ht="16.8" customHeight="1" x14ac:dyDescent="0.3">
      <c r="A2018" s="3" t="s">
        <v>22367</v>
      </c>
      <c r="B2018" s="3" t="s">
        <v>15479</v>
      </c>
      <c r="C2018" s="3" t="s">
        <v>15577</v>
      </c>
      <c r="D2018" s="3" t="s">
        <v>15476</v>
      </c>
      <c r="E2018" s="3" t="s">
        <v>22368</v>
      </c>
      <c r="F2018" s="3" t="s">
        <v>22369</v>
      </c>
      <c r="G2018" s="3" t="s">
        <v>15591</v>
      </c>
    </row>
    <row r="2019" spans="1:9" ht="16.8" customHeight="1" x14ac:dyDescent="0.3">
      <c r="A2019" s="3" t="s">
        <v>6039</v>
      </c>
      <c r="B2019" s="3" t="s">
        <v>16081</v>
      </c>
      <c r="C2019" s="3" t="s">
        <v>22370</v>
      </c>
      <c r="D2019" s="3" t="s">
        <v>15476</v>
      </c>
      <c r="E2019" s="3" t="s">
        <v>16065</v>
      </c>
      <c r="F2019" s="3" t="s">
        <v>18043</v>
      </c>
      <c r="G2019" s="3" t="s">
        <v>22371</v>
      </c>
      <c r="H2019" s="3" t="s">
        <v>22372</v>
      </c>
      <c r="I2019" s="3" t="s">
        <v>22373</v>
      </c>
    </row>
    <row r="2020" spans="1:9" ht="16.8" customHeight="1" x14ac:dyDescent="0.3">
      <c r="A2020" s="3" t="s">
        <v>22374</v>
      </c>
      <c r="B2020" s="3" t="s">
        <v>15479</v>
      </c>
      <c r="C2020" s="3" t="s">
        <v>22375</v>
      </c>
      <c r="D2020" s="3" t="s">
        <v>15476</v>
      </c>
    </row>
    <row r="2021" spans="1:9" ht="16.8" customHeight="1" x14ac:dyDescent="0.3">
      <c r="A2021" s="3" t="s">
        <v>6042</v>
      </c>
      <c r="B2021" s="3" t="s">
        <v>17662</v>
      </c>
      <c r="C2021" s="3" t="s">
        <v>15503</v>
      </c>
      <c r="D2021" s="3" t="s">
        <v>15476</v>
      </c>
      <c r="E2021" s="3" t="s">
        <v>22376</v>
      </c>
      <c r="F2021" s="3" t="s">
        <v>16135</v>
      </c>
      <c r="G2021" s="3" t="s">
        <v>15591</v>
      </c>
    </row>
    <row r="2022" spans="1:9" ht="16.8" customHeight="1" x14ac:dyDescent="0.3">
      <c r="A2022" s="3" t="s">
        <v>22377</v>
      </c>
      <c r="B2022" s="3" t="s">
        <v>22378</v>
      </c>
      <c r="C2022" s="3" t="s">
        <v>15557</v>
      </c>
      <c r="D2022" s="3" t="s">
        <v>15476</v>
      </c>
      <c r="E2022" s="3" t="s">
        <v>22379</v>
      </c>
      <c r="F2022" s="3" t="s">
        <v>22380</v>
      </c>
      <c r="G2022" s="3" t="s">
        <v>15591</v>
      </c>
    </row>
    <row r="2023" spans="1:9" ht="16.8" customHeight="1" x14ac:dyDescent="0.3">
      <c r="A2023" s="3" t="s">
        <v>6053</v>
      </c>
      <c r="B2023" s="3" t="s">
        <v>22381</v>
      </c>
      <c r="C2023" s="3" t="s">
        <v>17303</v>
      </c>
      <c r="D2023" s="3" t="s">
        <v>20597</v>
      </c>
    </row>
    <row r="2024" spans="1:9" ht="16.8" customHeight="1" x14ac:dyDescent="0.3">
      <c r="A2024" s="3" t="s">
        <v>6056</v>
      </c>
      <c r="B2024" s="3" t="s">
        <v>22382</v>
      </c>
      <c r="C2024" s="3" t="s">
        <v>15487</v>
      </c>
      <c r="D2024" s="3" t="s">
        <v>15476</v>
      </c>
      <c r="E2024" s="3" t="s">
        <v>22383</v>
      </c>
      <c r="F2024" s="3" t="s">
        <v>22384</v>
      </c>
      <c r="G2024" s="3" t="s">
        <v>15591</v>
      </c>
    </row>
    <row r="2025" spans="1:9" ht="16.8" customHeight="1" x14ac:dyDescent="0.3">
      <c r="A2025" s="3" t="s">
        <v>6024</v>
      </c>
      <c r="B2025" s="3" t="s">
        <v>22385</v>
      </c>
      <c r="C2025" s="3" t="s">
        <v>22386</v>
      </c>
      <c r="D2025" s="3" t="s">
        <v>18216</v>
      </c>
      <c r="E2025" s="3" t="s">
        <v>22387</v>
      </c>
      <c r="F2025" s="3" t="s">
        <v>22388</v>
      </c>
      <c r="G2025" s="3" t="s">
        <v>22389</v>
      </c>
      <c r="H2025" s="3" t="s">
        <v>22390</v>
      </c>
      <c r="I2025" s="3" t="s">
        <v>22391</v>
      </c>
    </row>
    <row r="2026" spans="1:9" ht="16.8" customHeight="1" x14ac:dyDescent="0.3">
      <c r="A2026" s="3" t="s">
        <v>6058</v>
      </c>
      <c r="B2026" s="3" t="s">
        <v>15887</v>
      </c>
      <c r="C2026" s="3" t="s">
        <v>16566</v>
      </c>
      <c r="D2026" s="3" t="s">
        <v>15476</v>
      </c>
      <c r="E2026" s="3" t="s">
        <v>22392</v>
      </c>
      <c r="F2026" s="3" t="s">
        <v>22393</v>
      </c>
    </row>
    <row r="2027" spans="1:9" ht="16.8" customHeight="1" x14ac:dyDescent="0.3">
      <c r="A2027" s="3" t="s">
        <v>6030</v>
      </c>
      <c r="B2027" s="3" t="s">
        <v>15744</v>
      </c>
      <c r="C2027" s="3" t="s">
        <v>22194</v>
      </c>
      <c r="D2027" s="3" t="s">
        <v>22394</v>
      </c>
      <c r="E2027" s="3" t="s">
        <v>22395</v>
      </c>
      <c r="F2027" s="3" t="s">
        <v>22396</v>
      </c>
      <c r="G2027" s="3" t="s">
        <v>15591</v>
      </c>
    </row>
    <row r="2028" spans="1:9" ht="16.8" customHeight="1" x14ac:dyDescent="0.3">
      <c r="A2028" s="3" t="s">
        <v>6067</v>
      </c>
      <c r="B2028" s="3" t="s">
        <v>15722</v>
      </c>
      <c r="C2028" s="3" t="s">
        <v>15487</v>
      </c>
      <c r="D2028" s="3" t="s">
        <v>15476</v>
      </c>
      <c r="E2028" s="3" t="s">
        <v>22397</v>
      </c>
      <c r="F2028" s="3" t="s">
        <v>22398</v>
      </c>
      <c r="G2028" s="3" t="s">
        <v>15591</v>
      </c>
    </row>
    <row r="2029" spans="1:9" ht="16.8" customHeight="1" x14ac:dyDescent="0.3">
      <c r="A2029" s="3" t="s">
        <v>6027</v>
      </c>
      <c r="B2029" s="3" t="s">
        <v>15506</v>
      </c>
      <c r="C2029" s="3" t="s">
        <v>15557</v>
      </c>
      <c r="D2029" s="3" t="s">
        <v>15476</v>
      </c>
      <c r="E2029" s="3" t="s">
        <v>22399</v>
      </c>
      <c r="F2029" s="3" t="s">
        <v>22400</v>
      </c>
      <c r="G2029" s="3" t="s">
        <v>15591</v>
      </c>
    </row>
    <row r="2030" spans="1:9" ht="16.8" customHeight="1" x14ac:dyDescent="0.3">
      <c r="A2030" s="3" t="s">
        <v>6096</v>
      </c>
      <c r="B2030" s="3" t="s">
        <v>15843</v>
      </c>
      <c r="C2030" s="3" t="s">
        <v>15524</v>
      </c>
      <c r="D2030" s="3" t="s">
        <v>15476</v>
      </c>
      <c r="E2030" s="3" t="s">
        <v>22401</v>
      </c>
      <c r="F2030" s="3" t="s">
        <v>22402</v>
      </c>
    </row>
    <row r="2031" spans="1:9" ht="16.8" customHeight="1" x14ac:dyDescent="0.3">
      <c r="A2031" s="3" t="s">
        <v>6065</v>
      </c>
      <c r="B2031" s="3" t="s">
        <v>22403</v>
      </c>
      <c r="C2031" s="3" t="s">
        <v>15850</v>
      </c>
      <c r="D2031" s="3" t="s">
        <v>15476</v>
      </c>
      <c r="G2031" s="3" t="s">
        <v>22404</v>
      </c>
    </row>
    <row r="2032" spans="1:9" ht="16.8" customHeight="1" x14ac:dyDescent="0.3">
      <c r="A2032" s="3" t="s">
        <v>6102</v>
      </c>
      <c r="B2032" s="3" t="s">
        <v>15550</v>
      </c>
      <c r="C2032" s="3" t="s">
        <v>15522</v>
      </c>
      <c r="D2032" s="3" t="s">
        <v>15476</v>
      </c>
    </row>
    <row r="2033" spans="1:9" ht="16.8" customHeight="1" x14ac:dyDescent="0.3">
      <c r="A2033" s="3" t="s">
        <v>22405</v>
      </c>
      <c r="B2033" s="3" t="s">
        <v>22406</v>
      </c>
      <c r="C2033" s="3" t="s">
        <v>15487</v>
      </c>
      <c r="D2033" s="3" t="s">
        <v>15476</v>
      </c>
      <c r="H2033" s="3" t="s">
        <v>22407</v>
      </c>
    </row>
    <row r="2034" spans="1:9" ht="16.8" customHeight="1" x14ac:dyDescent="0.3">
      <c r="A2034" s="3" t="s">
        <v>22408</v>
      </c>
      <c r="B2034" s="3" t="s">
        <v>22409</v>
      </c>
      <c r="C2034" s="3" t="s">
        <v>15577</v>
      </c>
      <c r="D2034" s="3" t="s">
        <v>15476</v>
      </c>
      <c r="E2034" s="3" t="s">
        <v>22410</v>
      </c>
      <c r="F2034" s="3" t="s">
        <v>22411</v>
      </c>
      <c r="G2034" s="3" t="s">
        <v>15591</v>
      </c>
    </row>
    <row r="2035" spans="1:9" ht="16.8" customHeight="1" x14ac:dyDescent="0.3">
      <c r="A2035" s="3" t="s">
        <v>22412</v>
      </c>
      <c r="B2035" s="3" t="s">
        <v>15714</v>
      </c>
      <c r="C2035" s="3" t="s">
        <v>15528</v>
      </c>
      <c r="D2035" s="3" t="s">
        <v>15476</v>
      </c>
      <c r="E2035" s="3" t="s">
        <v>22413</v>
      </c>
      <c r="F2035" s="3" t="s">
        <v>22414</v>
      </c>
      <c r="G2035" s="3" t="s">
        <v>15591</v>
      </c>
    </row>
    <row r="2036" spans="1:9" ht="16.8" customHeight="1" x14ac:dyDescent="0.3">
      <c r="A2036" s="3" t="s">
        <v>22415</v>
      </c>
      <c r="B2036" s="3" t="s">
        <v>15486</v>
      </c>
      <c r="C2036" s="3" t="s">
        <v>15519</v>
      </c>
      <c r="D2036" s="3" t="s">
        <v>15476</v>
      </c>
      <c r="E2036" s="3" t="s">
        <v>18715</v>
      </c>
      <c r="F2036" s="3" t="s">
        <v>22416</v>
      </c>
      <c r="G2036" s="3" t="s">
        <v>15591</v>
      </c>
    </row>
    <row r="2037" spans="1:9" ht="16.8" customHeight="1" x14ac:dyDescent="0.3">
      <c r="A2037" s="3" t="s">
        <v>22417</v>
      </c>
      <c r="B2037" s="3" t="s">
        <v>15656</v>
      </c>
      <c r="C2037" s="3" t="s">
        <v>18223</v>
      </c>
      <c r="D2037" s="3" t="s">
        <v>15476</v>
      </c>
      <c r="E2037" s="3" t="s">
        <v>17840</v>
      </c>
      <c r="F2037" s="3" t="s">
        <v>22418</v>
      </c>
      <c r="G2037" s="3" t="s">
        <v>15591</v>
      </c>
    </row>
    <row r="2038" spans="1:9" ht="16.8" customHeight="1" x14ac:dyDescent="0.3">
      <c r="A2038" s="3" t="s">
        <v>22419</v>
      </c>
      <c r="B2038" s="3" t="s">
        <v>22420</v>
      </c>
      <c r="C2038" s="3" t="s">
        <v>15487</v>
      </c>
      <c r="D2038" s="3" t="s">
        <v>15476</v>
      </c>
      <c r="E2038" s="3" t="s">
        <v>22421</v>
      </c>
      <c r="F2038" s="3" t="s">
        <v>13739</v>
      </c>
      <c r="H2038" s="3" t="s">
        <v>22422</v>
      </c>
      <c r="I2038" s="3" t="s">
        <v>22423</v>
      </c>
    </row>
    <row r="2039" spans="1:9" ht="16.8" customHeight="1" x14ac:dyDescent="0.3">
      <c r="A2039" s="3" t="s">
        <v>22424</v>
      </c>
      <c r="B2039" s="3" t="s">
        <v>22425</v>
      </c>
      <c r="C2039" s="3" t="s">
        <v>15487</v>
      </c>
      <c r="D2039" s="3" t="s">
        <v>15476</v>
      </c>
      <c r="E2039" s="3" t="s">
        <v>22426</v>
      </c>
      <c r="F2039" s="3" t="s">
        <v>22427</v>
      </c>
      <c r="G2039" s="3" t="s">
        <v>15591</v>
      </c>
    </row>
    <row r="2040" spans="1:9" ht="16.8" customHeight="1" x14ac:dyDescent="0.3">
      <c r="A2040" s="3" t="s">
        <v>22428</v>
      </c>
      <c r="B2040" s="3" t="s">
        <v>22429</v>
      </c>
      <c r="C2040" s="3" t="s">
        <v>15577</v>
      </c>
      <c r="D2040" s="3" t="s">
        <v>15476</v>
      </c>
      <c r="E2040" s="3" t="s">
        <v>22421</v>
      </c>
      <c r="F2040" s="3" t="s">
        <v>22430</v>
      </c>
      <c r="G2040" s="3" t="s">
        <v>15591</v>
      </c>
    </row>
    <row r="2041" spans="1:9" ht="16.8" customHeight="1" x14ac:dyDescent="0.3">
      <c r="A2041" s="3" t="s">
        <v>22431</v>
      </c>
      <c r="B2041" s="3" t="s">
        <v>22429</v>
      </c>
      <c r="C2041" s="3" t="s">
        <v>15503</v>
      </c>
      <c r="D2041" s="3" t="s">
        <v>15476</v>
      </c>
      <c r="E2041" s="3" t="s">
        <v>22421</v>
      </c>
      <c r="F2041" s="3" t="s">
        <v>22432</v>
      </c>
      <c r="G2041" s="3" t="s">
        <v>15591</v>
      </c>
    </row>
    <row r="2042" spans="1:9" ht="16.8" customHeight="1" x14ac:dyDescent="0.3">
      <c r="A2042" s="3" t="s">
        <v>22433</v>
      </c>
      <c r="B2042" s="3" t="s">
        <v>18582</v>
      </c>
      <c r="C2042" s="3" t="s">
        <v>21494</v>
      </c>
      <c r="D2042" s="3" t="s">
        <v>18328</v>
      </c>
      <c r="E2042" s="3" t="s">
        <v>15893</v>
      </c>
      <c r="F2042" s="3" t="s">
        <v>22434</v>
      </c>
      <c r="G2042" s="3" t="s">
        <v>22435</v>
      </c>
      <c r="H2042" s="3" t="s">
        <v>22436</v>
      </c>
      <c r="I2042" s="3" t="s">
        <v>22437</v>
      </c>
    </row>
    <row r="2043" spans="1:9" ht="16.8" customHeight="1" x14ac:dyDescent="0.3">
      <c r="A2043" s="3" t="s">
        <v>4043</v>
      </c>
      <c r="B2043" s="3" t="s">
        <v>15605</v>
      </c>
      <c r="C2043" s="3" t="s">
        <v>15524</v>
      </c>
      <c r="D2043" s="3" t="s">
        <v>15476</v>
      </c>
      <c r="E2043" s="3" t="s">
        <v>22438</v>
      </c>
      <c r="F2043" s="3" t="s">
        <v>22439</v>
      </c>
      <c r="G2043" s="3" t="s">
        <v>15591</v>
      </c>
    </row>
    <row r="2044" spans="1:9" ht="16.8" customHeight="1" x14ac:dyDescent="0.3">
      <c r="A2044" s="3" t="s">
        <v>22440</v>
      </c>
      <c r="B2044" s="3" t="s">
        <v>22420</v>
      </c>
      <c r="C2044" s="3" t="s">
        <v>20101</v>
      </c>
      <c r="D2044" s="3" t="s">
        <v>22441</v>
      </c>
      <c r="E2044" s="3" t="s">
        <v>22442</v>
      </c>
      <c r="F2044" s="3" t="s">
        <v>22443</v>
      </c>
      <c r="G2044" s="3" t="s">
        <v>15591</v>
      </c>
    </row>
    <row r="2045" spans="1:9" ht="16.8" customHeight="1" x14ac:dyDescent="0.3">
      <c r="A2045" s="3" t="s">
        <v>22444</v>
      </c>
      <c r="B2045" s="3" t="s">
        <v>22445</v>
      </c>
      <c r="C2045" s="3" t="s">
        <v>15557</v>
      </c>
      <c r="D2045" s="3" t="s">
        <v>15476</v>
      </c>
      <c r="E2045" s="3" t="s">
        <v>22421</v>
      </c>
      <c r="F2045" s="3" t="s">
        <v>15766</v>
      </c>
      <c r="G2045" s="3" t="s">
        <v>22446</v>
      </c>
      <c r="H2045" s="3" t="s">
        <v>22447</v>
      </c>
      <c r="I2045" s="3" t="s">
        <v>22448</v>
      </c>
    </row>
    <row r="2046" spans="1:9" ht="16.8" customHeight="1" x14ac:dyDescent="0.3">
      <c r="A2046" s="3" t="s">
        <v>4034</v>
      </c>
      <c r="B2046" s="3" t="s">
        <v>16813</v>
      </c>
      <c r="C2046" s="3" t="s">
        <v>15471</v>
      </c>
      <c r="D2046" s="3" t="s">
        <v>18078</v>
      </c>
      <c r="E2046" s="3" t="s">
        <v>22449</v>
      </c>
      <c r="F2046" s="3" t="s">
        <v>4031</v>
      </c>
      <c r="H2046" s="3" t="s">
        <v>22450</v>
      </c>
      <c r="I2046" s="3" t="s">
        <v>22451</v>
      </c>
    </row>
    <row r="2047" spans="1:9" ht="16.8" customHeight="1" x14ac:dyDescent="0.3">
      <c r="A2047" s="3" t="s">
        <v>7345</v>
      </c>
      <c r="B2047" s="3" t="s">
        <v>21130</v>
      </c>
      <c r="C2047" s="3" t="s">
        <v>21500</v>
      </c>
      <c r="D2047" s="3" t="s">
        <v>17071</v>
      </c>
      <c r="E2047" s="3" t="s">
        <v>18213</v>
      </c>
      <c r="F2047" s="3" t="s">
        <v>22452</v>
      </c>
      <c r="G2047" s="3" t="s">
        <v>22453</v>
      </c>
      <c r="H2047" s="3" t="s">
        <v>22454</v>
      </c>
      <c r="I2047" s="3" t="s">
        <v>22455</v>
      </c>
    </row>
    <row r="2048" spans="1:9" ht="16.8" customHeight="1" x14ac:dyDescent="0.3">
      <c r="A2048" s="3" t="s">
        <v>22456</v>
      </c>
      <c r="B2048" s="3" t="s">
        <v>22457</v>
      </c>
      <c r="C2048" s="3" t="s">
        <v>22458</v>
      </c>
      <c r="D2048" s="3" t="s">
        <v>16986</v>
      </c>
      <c r="E2048" s="3" t="s">
        <v>22459</v>
      </c>
      <c r="F2048" s="3" t="s">
        <v>22460</v>
      </c>
      <c r="H2048" s="3" t="s">
        <v>22461</v>
      </c>
      <c r="I2048" s="3" t="s">
        <v>22462</v>
      </c>
    </row>
    <row r="2049" spans="1:9" ht="16.8" customHeight="1" x14ac:dyDescent="0.3">
      <c r="A2049" s="3" t="s">
        <v>11776</v>
      </c>
      <c r="B2049" s="3" t="s">
        <v>18030</v>
      </c>
      <c r="C2049" s="3" t="s">
        <v>15564</v>
      </c>
      <c r="D2049" s="3" t="s">
        <v>15476</v>
      </c>
      <c r="E2049" s="3" t="s">
        <v>15484</v>
      </c>
      <c r="F2049" s="3" t="s">
        <v>22463</v>
      </c>
      <c r="G2049" s="3" t="s">
        <v>15591</v>
      </c>
    </row>
    <row r="2050" spans="1:9" ht="16.8" customHeight="1" x14ac:dyDescent="0.3">
      <c r="A2050" s="3" t="s">
        <v>22464</v>
      </c>
      <c r="B2050" s="3" t="s">
        <v>15605</v>
      </c>
      <c r="C2050" s="3" t="s">
        <v>15519</v>
      </c>
      <c r="D2050" s="3" t="s">
        <v>15476</v>
      </c>
    </row>
    <row r="2051" spans="1:9" ht="16.8" customHeight="1" x14ac:dyDescent="0.3">
      <c r="A2051" s="3" t="s">
        <v>4057</v>
      </c>
      <c r="B2051" s="3" t="s">
        <v>22465</v>
      </c>
      <c r="C2051" s="3" t="s">
        <v>15519</v>
      </c>
      <c r="D2051" s="3" t="s">
        <v>15476</v>
      </c>
      <c r="G2051" s="3" t="s">
        <v>15591</v>
      </c>
    </row>
    <row r="2052" spans="1:9" ht="16.8" customHeight="1" x14ac:dyDescent="0.3">
      <c r="A2052" s="3" t="s">
        <v>11805</v>
      </c>
      <c r="B2052" s="3" t="s">
        <v>16314</v>
      </c>
      <c r="C2052" s="3" t="s">
        <v>15967</v>
      </c>
      <c r="D2052" s="3" t="s">
        <v>22466</v>
      </c>
      <c r="G2052" s="3" t="s">
        <v>22467</v>
      </c>
      <c r="I2052" s="3" t="s">
        <v>22468</v>
      </c>
    </row>
    <row r="2053" spans="1:9" ht="16.8" customHeight="1" x14ac:dyDescent="0.3">
      <c r="A2053" s="3" t="s">
        <v>22469</v>
      </c>
      <c r="C2053" s="3" t="s">
        <v>22470</v>
      </c>
      <c r="D2053" s="3" t="s">
        <v>15476</v>
      </c>
      <c r="E2053" s="3" t="s">
        <v>22471</v>
      </c>
      <c r="F2053" s="3" t="s">
        <v>22472</v>
      </c>
      <c r="G2053" s="3" t="s">
        <v>15591</v>
      </c>
    </row>
    <row r="2054" spans="1:9" ht="16.8" customHeight="1" x14ac:dyDescent="0.3">
      <c r="A2054" s="3" t="s">
        <v>22473</v>
      </c>
      <c r="B2054" s="3" t="s">
        <v>22361</v>
      </c>
      <c r="C2054" s="3" t="s">
        <v>15524</v>
      </c>
      <c r="D2054" s="3" t="s">
        <v>15476</v>
      </c>
      <c r="E2054" s="3" t="s">
        <v>22474</v>
      </c>
      <c r="F2054" s="3" t="s">
        <v>22475</v>
      </c>
      <c r="G2054" s="3" t="s">
        <v>22476</v>
      </c>
      <c r="H2054" s="3" t="s">
        <v>22477</v>
      </c>
      <c r="I2054" s="3" t="s">
        <v>22478</v>
      </c>
    </row>
    <row r="2055" spans="1:9" ht="16.8" customHeight="1" x14ac:dyDescent="0.3">
      <c r="A2055" s="3" t="s">
        <v>11798</v>
      </c>
      <c r="B2055" s="3" t="s">
        <v>16390</v>
      </c>
      <c r="C2055" s="3" t="s">
        <v>15487</v>
      </c>
      <c r="D2055" s="3" t="s">
        <v>15476</v>
      </c>
    </row>
    <row r="2056" spans="1:9" ht="16.8" customHeight="1" x14ac:dyDescent="0.3">
      <c r="A2056" s="3" t="s">
        <v>22479</v>
      </c>
      <c r="B2056" s="3" t="s">
        <v>17344</v>
      </c>
      <c r="C2056" s="3" t="s">
        <v>15990</v>
      </c>
      <c r="D2056" s="3" t="s">
        <v>15476</v>
      </c>
      <c r="E2056" s="3" t="s">
        <v>22480</v>
      </c>
      <c r="F2056" s="3" t="s">
        <v>22481</v>
      </c>
      <c r="G2056" s="3" t="s">
        <v>15591</v>
      </c>
    </row>
    <row r="2057" spans="1:9" ht="16.8" customHeight="1" x14ac:dyDescent="0.3">
      <c r="A2057" s="3" t="s">
        <v>11803</v>
      </c>
      <c r="B2057" s="3" t="s">
        <v>16390</v>
      </c>
      <c r="C2057" s="3" t="s">
        <v>15487</v>
      </c>
      <c r="D2057" s="3" t="s">
        <v>15476</v>
      </c>
      <c r="E2057" s="3" t="s">
        <v>22482</v>
      </c>
      <c r="F2057" s="3" t="s">
        <v>22483</v>
      </c>
      <c r="G2057" s="3" t="s">
        <v>15591</v>
      </c>
    </row>
    <row r="2058" spans="1:9" ht="16.8" customHeight="1" x14ac:dyDescent="0.3">
      <c r="A2058" s="3" t="s">
        <v>9891</v>
      </c>
      <c r="B2058" s="3" t="s">
        <v>21224</v>
      </c>
      <c r="C2058" s="3" t="s">
        <v>22484</v>
      </c>
      <c r="D2058" s="3" t="s">
        <v>16540</v>
      </c>
      <c r="H2058" s="3" t="s">
        <v>22485</v>
      </c>
    </row>
    <row r="2059" spans="1:9" ht="16.8" customHeight="1" x14ac:dyDescent="0.3">
      <c r="A2059" s="3" t="s">
        <v>22486</v>
      </c>
      <c r="B2059" s="3" t="s">
        <v>21224</v>
      </c>
      <c r="C2059" s="3" t="s">
        <v>22487</v>
      </c>
      <c r="D2059" s="3" t="s">
        <v>15508</v>
      </c>
      <c r="E2059" s="3" t="s">
        <v>16266</v>
      </c>
      <c r="H2059" s="3" t="s">
        <v>22488</v>
      </c>
      <c r="I2059" s="3" t="s">
        <v>22489</v>
      </c>
    </row>
    <row r="2060" spans="1:9" ht="16.8" customHeight="1" x14ac:dyDescent="0.3">
      <c r="A2060" s="3" t="s">
        <v>14998</v>
      </c>
      <c r="C2060" s="3" t="s">
        <v>22490</v>
      </c>
      <c r="D2060" s="3" t="s">
        <v>15476</v>
      </c>
      <c r="G2060" s="3" t="s">
        <v>22491</v>
      </c>
      <c r="H2060" s="3" t="s">
        <v>22492</v>
      </c>
    </row>
    <row r="2061" spans="1:9" ht="16.8" customHeight="1" x14ac:dyDescent="0.3">
      <c r="A2061" s="3" t="s">
        <v>22493</v>
      </c>
      <c r="B2061" s="3" t="s">
        <v>19329</v>
      </c>
      <c r="C2061" s="3" t="s">
        <v>15503</v>
      </c>
      <c r="D2061" s="3" t="s">
        <v>15476</v>
      </c>
      <c r="G2061" s="3" t="s">
        <v>15591</v>
      </c>
    </row>
    <row r="2062" spans="1:9" ht="16.8" customHeight="1" x14ac:dyDescent="0.3">
      <c r="A2062" s="3" t="s">
        <v>9099</v>
      </c>
      <c r="B2062" s="3" t="s">
        <v>15656</v>
      </c>
      <c r="C2062" s="3" t="s">
        <v>21700</v>
      </c>
      <c r="D2062" s="3" t="s">
        <v>15476</v>
      </c>
      <c r="E2062" s="3" t="s">
        <v>22494</v>
      </c>
      <c r="F2062" s="3" t="s">
        <v>9098</v>
      </c>
      <c r="H2062" s="3" t="s">
        <v>22495</v>
      </c>
      <c r="I2062" s="3" t="s">
        <v>22496</v>
      </c>
    </row>
    <row r="2063" spans="1:9" ht="16.8" customHeight="1" x14ac:dyDescent="0.3">
      <c r="A2063" s="3" t="s">
        <v>22497</v>
      </c>
      <c r="B2063" s="3" t="s">
        <v>15872</v>
      </c>
      <c r="C2063" s="3" t="s">
        <v>15557</v>
      </c>
      <c r="D2063" s="3" t="s">
        <v>15476</v>
      </c>
      <c r="E2063" s="3" t="s">
        <v>18127</v>
      </c>
      <c r="F2063" s="3" t="s">
        <v>22498</v>
      </c>
      <c r="G2063" s="3" t="s">
        <v>22499</v>
      </c>
      <c r="H2063" s="3" t="s">
        <v>22500</v>
      </c>
      <c r="I2063" s="3" t="s">
        <v>22501</v>
      </c>
    </row>
    <row r="2064" spans="1:9" ht="16.8" customHeight="1" x14ac:dyDescent="0.3">
      <c r="A2064" s="3" t="s">
        <v>22502</v>
      </c>
      <c r="B2064" s="3" t="s">
        <v>22503</v>
      </c>
      <c r="C2064" s="3" t="s">
        <v>20212</v>
      </c>
      <c r="D2064" s="3" t="s">
        <v>17230</v>
      </c>
      <c r="E2064" s="3" t="s">
        <v>22504</v>
      </c>
      <c r="F2064" s="3" t="s">
        <v>22505</v>
      </c>
      <c r="H2064" s="3" t="s">
        <v>22506</v>
      </c>
      <c r="I2064" s="3" t="s">
        <v>22507</v>
      </c>
    </row>
    <row r="2065" spans="1:9" ht="16.8" customHeight="1" x14ac:dyDescent="0.3">
      <c r="A2065" s="3" t="s">
        <v>9111</v>
      </c>
      <c r="B2065" s="3" t="s">
        <v>15644</v>
      </c>
      <c r="C2065" s="3" t="s">
        <v>15758</v>
      </c>
      <c r="D2065" s="3" t="s">
        <v>19343</v>
      </c>
      <c r="E2065" s="3" t="s">
        <v>22508</v>
      </c>
      <c r="F2065" s="3" t="s">
        <v>22509</v>
      </c>
      <c r="G2065" s="3" t="s">
        <v>22510</v>
      </c>
      <c r="H2065" s="3" t="s">
        <v>22511</v>
      </c>
      <c r="I2065" s="3" t="s">
        <v>22512</v>
      </c>
    </row>
    <row r="2066" spans="1:9" ht="16.8" customHeight="1" x14ac:dyDescent="0.3">
      <c r="A2066" s="3" t="s">
        <v>15000</v>
      </c>
      <c r="C2066" s="3" t="s">
        <v>17232</v>
      </c>
      <c r="D2066" s="3" t="s">
        <v>16016</v>
      </c>
      <c r="E2066" s="3" t="s">
        <v>16306</v>
      </c>
      <c r="F2066" s="3" t="s">
        <v>14997</v>
      </c>
      <c r="H2066" s="3" t="s">
        <v>22513</v>
      </c>
    </row>
    <row r="2067" spans="1:9" ht="16.8" customHeight="1" x14ac:dyDescent="0.3">
      <c r="A2067" s="3" t="s">
        <v>22514</v>
      </c>
      <c r="B2067" s="3" t="s">
        <v>15656</v>
      </c>
      <c r="C2067" s="3" t="s">
        <v>16635</v>
      </c>
      <c r="D2067" s="3" t="s">
        <v>22515</v>
      </c>
    </row>
    <row r="2068" spans="1:9" ht="16.8" customHeight="1" x14ac:dyDescent="0.3">
      <c r="A2068" s="3" t="s">
        <v>9847</v>
      </c>
      <c r="B2068" s="3" t="s">
        <v>22503</v>
      </c>
      <c r="C2068" s="3" t="s">
        <v>22516</v>
      </c>
      <c r="D2068" s="3" t="s">
        <v>22517</v>
      </c>
      <c r="E2068" s="3" t="s">
        <v>22518</v>
      </c>
      <c r="F2068" s="3" t="s">
        <v>22519</v>
      </c>
      <c r="H2068" s="3" t="s">
        <v>22520</v>
      </c>
      <c r="I2068" s="3" t="s">
        <v>22521</v>
      </c>
    </row>
    <row r="2069" spans="1:9" ht="16.8" customHeight="1" x14ac:dyDescent="0.3">
      <c r="A2069" s="3" t="s">
        <v>22522</v>
      </c>
      <c r="B2069" s="3" t="s">
        <v>17309</v>
      </c>
      <c r="C2069" s="3" t="s">
        <v>22523</v>
      </c>
      <c r="D2069" s="3" t="s">
        <v>22524</v>
      </c>
      <c r="E2069" s="3" t="s">
        <v>15732</v>
      </c>
      <c r="F2069" s="3" t="s">
        <v>22525</v>
      </c>
      <c r="I2069" s="3" t="s">
        <v>22526</v>
      </c>
    </row>
    <row r="2070" spans="1:9" ht="16.8" customHeight="1" x14ac:dyDescent="0.3">
      <c r="A2070" s="3" t="s">
        <v>22527</v>
      </c>
      <c r="B2070" s="3" t="s">
        <v>22528</v>
      </c>
      <c r="C2070" s="3" t="s">
        <v>15519</v>
      </c>
      <c r="D2070" s="3" t="s">
        <v>15476</v>
      </c>
      <c r="E2070" s="3" t="s">
        <v>22529</v>
      </c>
      <c r="F2070" s="3" t="s">
        <v>22530</v>
      </c>
      <c r="G2070" s="3" t="s">
        <v>22531</v>
      </c>
      <c r="H2070" s="3" t="s">
        <v>22532</v>
      </c>
      <c r="I2070" s="3" t="s">
        <v>22533</v>
      </c>
    </row>
    <row r="2071" spans="1:9" ht="16.8" customHeight="1" x14ac:dyDescent="0.3">
      <c r="A2071" s="3" t="s">
        <v>22534</v>
      </c>
      <c r="B2071" s="3" t="s">
        <v>17970</v>
      </c>
      <c r="C2071" s="3" t="s">
        <v>16282</v>
      </c>
      <c r="D2071" s="3" t="s">
        <v>16283</v>
      </c>
      <c r="H2071" s="3" t="s">
        <v>22535</v>
      </c>
    </row>
    <row r="2072" spans="1:9" ht="16.8" customHeight="1" x14ac:dyDescent="0.3">
      <c r="A2072" s="3" t="s">
        <v>22536</v>
      </c>
      <c r="B2072" s="3" t="s">
        <v>17970</v>
      </c>
      <c r="C2072" s="3" t="s">
        <v>20478</v>
      </c>
      <c r="D2072" s="3" t="s">
        <v>22537</v>
      </c>
      <c r="E2072" s="3" t="s">
        <v>22538</v>
      </c>
      <c r="F2072" s="3" t="s">
        <v>11889</v>
      </c>
      <c r="H2072" s="3" t="s">
        <v>22539</v>
      </c>
      <c r="I2072" s="3" t="s">
        <v>22540</v>
      </c>
    </row>
    <row r="2073" spans="1:9" ht="16.8" customHeight="1" x14ac:dyDescent="0.3">
      <c r="A2073" s="3" t="s">
        <v>22541</v>
      </c>
      <c r="B2073" s="3" t="s">
        <v>17970</v>
      </c>
      <c r="C2073" s="3" t="s">
        <v>16635</v>
      </c>
      <c r="D2073" s="3" t="s">
        <v>20545</v>
      </c>
    </row>
    <row r="2074" spans="1:9" ht="16.8" customHeight="1" x14ac:dyDescent="0.3">
      <c r="A2074" s="3" t="s">
        <v>22542</v>
      </c>
      <c r="C2074" s="3" t="s">
        <v>21052</v>
      </c>
      <c r="D2074" s="3" t="s">
        <v>15809</v>
      </c>
    </row>
    <row r="2075" spans="1:9" ht="16.8" customHeight="1" x14ac:dyDescent="0.3">
      <c r="A2075" s="3" t="s">
        <v>11955</v>
      </c>
      <c r="B2075" s="3" t="s">
        <v>15656</v>
      </c>
      <c r="C2075" s="3" t="s">
        <v>15577</v>
      </c>
      <c r="D2075" s="3" t="s">
        <v>15476</v>
      </c>
      <c r="E2075" s="3" t="s">
        <v>22543</v>
      </c>
      <c r="F2075" s="3" t="s">
        <v>22544</v>
      </c>
    </row>
    <row r="2076" spans="1:9" ht="16.8" customHeight="1" x14ac:dyDescent="0.3">
      <c r="A2076" s="3" t="s">
        <v>22545</v>
      </c>
      <c r="B2076" s="3" t="s">
        <v>17970</v>
      </c>
      <c r="C2076" s="3" t="s">
        <v>16632</v>
      </c>
      <c r="D2076" s="3" t="s">
        <v>15476</v>
      </c>
      <c r="E2076" s="3" t="s">
        <v>22538</v>
      </c>
      <c r="F2076" s="3" t="s">
        <v>22546</v>
      </c>
      <c r="G2076" s="3" t="s">
        <v>20649</v>
      </c>
      <c r="H2076" s="3" t="s">
        <v>22547</v>
      </c>
      <c r="I2076" s="3" t="s">
        <v>22548</v>
      </c>
    </row>
    <row r="2077" spans="1:9" ht="16.8" customHeight="1" x14ac:dyDescent="0.3">
      <c r="A2077" s="3" t="s">
        <v>11961</v>
      </c>
      <c r="B2077" s="3" t="s">
        <v>20591</v>
      </c>
      <c r="C2077" s="3" t="s">
        <v>20567</v>
      </c>
      <c r="D2077" s="3" t="s">
        <v>15476</v>
      </c>
      <c r="H2077" s="3" t="s">
        <v>22549</v>
      </c>
    </row>
    <row r="2078" spans="1:9" ht="16.8" customHeight="1" x14ac:dyDescent="0.3">
      <c r="A2078" s="3" t="s">
        <v>1471</v>
      </c>
      <c r="B2078" s="3" t="s">
        <v>22550</v>
      </c>
      <c r="C2078" s="3" t="s">
        <v>15487</v>
      </c>
      <c r="D2078" s="3" t="s">
        <v>15476</v>
      </c>
      <c r="E2078" s="3" t="s">
        <v>15732</v>
      </c>
      <c r="F2078" s="3" t="s">
        <v>22551</v>
      </c>
      <c r="H2078" s="3" t="s">
        <v>22552</v>
      </c>
    </row>
    <row r="2079" spans="1:9" ht="16.8" customHeight="1" x14ac:dyDescent="0.3">
      <c r="A2079" s="3" t="s">
        <v>22553</v>
      </c>
      <c r="B2079" s="3" t="s">
        <v>15656</v>
      </c>
      <c r="C2079" s="3" t="s">
        <v>19882</v>
      </c>
      <c r="D2079" s="3" t="s">
        <v>15476</v>
      </c>
      <c r="E2079" s="3" t="s">
        <v>16556</v>
      </c>
      <c r="F2079" s="3" t="s">
        <v>22554</v>
      </c>
      <c r="G2079" s="3" t="s">
        <v>15591</v>
      </c>
    </row>
    <row r="2080" spans="1:9" ht="16.8" customHeight="1" x14ac:dyDescent="0.3">
      <c r="A2080" s="3" t="s">
        <v>22555</v>
      </c>
      <c r="B2080" s="3" t="s">
        <v>17317</v>
      </c>
      <c r="C2080" s="3" t="s">
        <v>22556</v>
      </c>
      <c r="D2080" s="3" t="s">
        <v>15476</v>
      </c>
      <c r="E2080" s="3" t="s">
        <v>22557</v>
      </c>
      <c r="F2080" s="3" t="s">
        <v>22558</v>
      </c>
      <c r="G2080" s="3" t="s">
        <v>22559</v>
      </c>
      <c r="H2080" s="3" t="s">
        <v>22560</v>
      </c>
      <c r="I2080" s="3" t="s">
        <v>22561</v>
      </c>
    </row>
    <row r="2081" spans="1:9" ht="16.8" customHeight="1" x14ac:dyDescent="0.3">
      <c r="A2081" s="3" t="s">
        <v>1476</v>
      </c>
      <c r="B2081" s="3" t="s">
        <v>22562</v>
      </c>
      <c r="C2081" s="3" t="s">
        <v>22563</v>
      </c>
      <c r="D2081" s="3" t="s">
        <v>22564</v>
      </c>
      <c r="G2081" s="3" t="s">
        <v>22565</v>
      </c>
      <c r="H2081" s="3" t="s">
        <v>22566</v>
      </c>
    </row>
    <row r="2082" spans="1:9" ht="16.8" customHeight="1" x14ac:dyDescent="0.3">
      <c r="A2082" s="3" t="s">
        <v>1482</v>
      </c>
      <c r="B2082" s="3" t="s">
        <v>22567</v>
      </c>
      <c r="C2082" s="3" t="s">
        <v>17271</v>
      </c>
      <c r="D2082" s="3" t="s">
        <v>17272</v>
      </c>
      <c r="E2082" s="3" t="s">
        <v>22568</v>
      </c>
      <c r="F2082" s="3" t="s">
        <v>1470</v>
      </c>
      <c r="H2082" s="3" t="s">
        <v>22569</v>
      </c>
      <c r="I2082" s="3" t="s">
        <v>22570</v>
      </c>
    </row>
    <row r="2083" spans="1:9" ht="16.8" customHeight="1" x14ac:dyDescent="0.3">
      <c r="A2083" s="3" t="s">
        <v>22571</v>
      </c>
      <c r="B2083" s="3" t="s">
        <v>22572</v>
      </c>
      <c r="C2083" s="3" t="s">
        <v>15657</v>
      </c>
      <c r="D2083" s="3" t="s">
        <v>15658</v>
      </c>
      <c r="E2083" s="3" t="s">
        <v>22573</v>
      </c>
      <c r="F2083" s="3" t="s">
        <v>22574</v>
      </c>
      <c r="G2083" s="3" t="s">
        <v>22575</v>
      </c>
      <c r="H2083" s="3" t="s">
        <v>22576</v>
      </c>
      <c r="I2083" s="3" t="s">
        <v>22577</v>
      </c>
    </row>
    <row r="2084" spans="1:9" ht="16.8" customHeight="1" x14ac:dyDescent="0.3">
      <c r="A2084" s="3" t="s">
        <v>10807</v>
      </c>
      <c r="B2084" s="3" t="s">
        <v>15872</v>
      </c>
      <c r="C2084" s="3" t="s">
        <v>15487</v>
      </c>
      <c r="D2084" s="3" t="s">
        <v>15476</v>
      </c>
      <c r="E2084" s="3" t="s">
        <v>15740</v>
      </c>
      <c r="F2084" s="3" t="s">
        <v>22578</v>
      </c>
      <c r="G2084" s="3" t="s">
        <v>15591</v>
      </c>
    </row>
    <row r="2085" spans="1:9" ht="16.8" customHeight="1" x14ac:dyDescent="0.3">
      <c r="A2085" s="3" t="s">
        <v>1479</v>
      </c>
      <c r="B2085" s="3" t="s">
        <v>22579</v>
      </c>
      <c r="C2085" s="3" t="s">
        <v>15503</v>
      </c>
      <c r="D2085" s="3" t="s">
        <v>15476</v>
      </c>
      <c r="E2085" s="3" t="s">
        <v>15865</v>
      </c>
      <c r="F2085" s="3" t="s">
        <v>22580</v>
      </c>
      <c r="G2085" s="3" t="s">
        <v>15591</v>
      </c>
    </row>
    <row r="2086" spans="1:9" ht="16.8" customHeight="1" x14ac:dyDescent="0.3">
      <c r="A2086" s="3" t="s">
        <v>10815</v>
      </c>
      <c r="B2086" s="3" t="s">
        <v>22581</v>
      </c>
      <c r="C2086" s="3" t="s">
        <v>15564</v>
      </c>
      <c r="D2086" s="3" t="s">
        <v>15476</v>
      </c>
      <c r="E2086" s="3" t="s">
        <v>22582</v>
      </c>
      <c r="F2086" s="3" t="s">
        <v>22583</v>
      </c>
      <c r="G2086" s="3" t="s">
        <v>15591</v>
      </c>
    </row>
    <row r="2087" spans="1:9" ht="16.8" customHeight="1" x14ac:dyDescent="0.3">
      <c r="A2087" s="3" t="s">
        <v>10785</v>
      </c>
      <c r="B2087" s="3" t="s">
        <v>16252</v>
      </c>
      <c r="C2087" s="3" t="s">
        <v>15844</v>
      </c>
      <c r="D2087" s="3" t="s">
        <v>15476</v>
      </c>
      <c r="E2087" s="3" t="s">
        <v>22584</v>
      </c>
      <c r="F2087" s="3" t="s">
        <v>15994</v>
      </c>
      <c r="G2087" s="3" t="s">
        <v>15591</v>
      </c>
    </row>
    <row r="2088" spans="1:9" ht="16.8" customHeight="1" x14ac:dyDescent="0.3">
      <c r="A2088" s="3" t="s">
        <v>1484</v>
      </c>
      <c r="B2088" s="3" t="s">
        <v>22585</v>
      </c>
      <c r="C2088" s="3" t="s">
        <v>22586</v>
      </c>
      <c r="D2088" s="3" t="s">
        <v>17260</v>
      </c>
      <c r="E2088" s="3" t="s">
        <v>22587</v>
      </c>
      <c r="F2088" s="3" t="s">
        <v>22588</v>
      </c>
      <c r="G2088" s="3" t="s">
        <v>22589</v>
      </c>
      <c r="H2088" s="3" t="s">
        <v>22590</v>
      </c>
      <c r="I2088" s="3" t="s">
        <v>22591</v>
      </c>
    </row>
    <row r="2089" spans="1:9" ht="16.8" customHeight="1" x14ac:dyDescent="0.3">
      <c r="A2089" s="3" t="s">
        <v>10788</v>
      </c>
      <c r="B2089" s="3" t="s">
        <v>15730</v>
      </c>
      <c r="C2089" s="3" t="s">
        <v>15850</v>
      </c>
      <c r="D2089" s="3" t="s">
        <v>15476</v>
      </c>
      <c r="E2089" s="3" t="s">
        <v>16171</v>
      </c>
      <c r="F2089" s="3" t="s">
        <v>22592</v>
      </c>
      <c r="G2089" s="3" t="s">
        <v>22593</v>
      </c>
      <c r="H2089" s="3" t="s">
        <v>22594</v>
      </c>
      <c r="I2089" s="3" t="s">
        <v>22595</v>
      </c>
    </row>
    <row r="2090" spans="1:9" ht="16.8" customHeight="1" x14ac:dyDescent="0.3">
      <c r="A2090" s="3" t="s">
        <v>22596</v>
      </c>
      <c r="B2090" s="3" t="s">
        <v>16087</v>
      </c>
      <c r="C2090" s="3" t="s">
        <v>20534</v>
      </c>
      <c r="D2090" s="3" t="s">
        <v>16191</v>
      </c>
    </row>
    <row r="2091" spans="1:9" ht="16.8" customHeight="1" x14ac:dyDescent="0.3">
      <c r="A2091" s="3" t="s">
        <v>10831</v>
      </c>
      <c r="B2091" s="3" t="s">
        <v>15872</v>
      </c>
      <c r="C2091" s="3" t="s">
        <v>15719</v>
      </c>
      <c r="D2091" s="3" t="s">
        <v>15476</v>
      </c>
      <c r="E2091" s="3" t="s">
        <v>16708</v>
      </c>
      <c r="F2091" s="3" t="s">
        <v>22597</v>
      </c>
      <c r="G2091" s="3" t="s">
        <v>22598</v>
      </c>
      <c r="H2091" s="3" t="s">
        <v>22599</v>
      </c>
      <c r="I2091" s="3" t="s">
        <v>22600</v>
      </c>
    </row>
    <row r="2092" spans="1:9" ht="16.8" customHeight="1" x14ac:dyDescent="0.3">
      <c r="A2092" s="3" t="s">
        <v>10834</v>
      </c>
      <c r="B2092" s="3" t="s">
        <v>15872</v>
      </c>
      <c r="C2092" s="3" t="s">
        <v>15519</v>
      </c>
      <c r="D2092" s="3" t="s">
        <v>15476</v>
      </c>
      <c r="G2092" s="3" t="s">
        <v>15591</v>
      </c>
    </row>
    <row r="2093" spans="1:9" ht="16.8" customHeight="1" x14ac:dyDescent="0.3">
      <c r="A2093" s="3" t="s">
        <v>10818</v>
      </c>
      <c r="B2093" s="3" t="s">
        <v>15872</v>
      </c>
      <c r="C2093" s="3" t="s">
        <v>15503</v>
      </c>
      <c r="D2093" s="3" t="s">
        <v>15476</v>
      </c>
      <c r="E2093" s="3" t="s">
        <v>18790</v>
      </c>
      <c r="F2093" s="3" t="s">
        <v>22601</v>
      </c>
      <c r="G2093" s="3" t="s">
        <v>15591</v>
      </c>
    </row>
    <row r="2094" spans="1:9" ht="16.8" customHeight="1" x14ac:dyDescent="0.3">
      <c r="A2094" s="3" t="s">
        <v>10850</v>
      </c>
      <c r="B2094" s="3" t="s">
        <v>20750</v>
      </c>
      <c r="C2094" s="3" t="s">
        <v>22602</v>
      </c>
      <c r="D2094" s="3" t="s">
        <v>17144</v>
      </c>
      <c r="E2094" s="3" t="s">
        <v>22603</v>
      </c>
      <c r="G2094" s="3" t="s">
        <v>22604</v>
      </c>
      <c r="H2094" s="3" t="s">
        <v>22605</v>
      </c>
      <c r="I2094" s="3" t="s">
        <v>22606</v>
      </c>
    </row>
    <row r="2095" spans="1:9" ht="16.8" customHeight="1" x14ac:dyDescent="0.3">
      <c r="A2095" s="3" t="s">
        <v>10829</v>
      </c>
      <c r="B2095" s="3" t="s">
        <v>15872</v>
      </c>
      <c r="C2095" s="3" t="s">
        <v>16391</v>
      </c>
      <c r="D2095" s="3" t="s">
        <v>15476</v>
      </c>
      <c r="E2095" s="3" t="s">
        <v>15732</v>
      </c>
      <c r="F2095" s="3" t="s">
        <v>22607</v>
      </c>
      <c r="G2095" s="3" t="s">
        <v>15591</v>
      </c>
    </row>
    <row r="2096" spans="1:9" ht="16.8" customHeight="1" x14ac:dyDescent="0.3">
      <c r="A2096" s="3" t="s">
        <v>22608</v>
      </c>
      <c r="B2096" s="3" t="s">
        <v>22609</v>
      </c>
      <c r="C2096" s="3" t="s">
        <v>19716</v>
      </c>
      <c r="D2096" s="3" t="s">
        <v>16074</v>
      </c>
      <c r="E2096" s="3" t="s">
        <v>22610</v>
      </c>
      <c r="F2096" s="3" t="s">
        <v>22611</v>
      </c>
      <c r="G2096" s="3" t="s">
        <v>15591</v>
      </c>
    </row>
    <row r="2097" spans="1:9" ht="16.8" customHeight="1" x14ac:dyDescent="0.3">
      <c r="A2097" s="3" t="s">
        <v>10836</v>
      </c>
      <c r="B2097" s="3" t="s">
        <v>20750</v>
      </c>
      <c r="C2097" s="3" t="s">
        <v>22612</v>
      </c>
      <c r="D2097" s="3" t="s">
        <v>15476</v>
      </c>
      <c r="E2097" s="3" t="s">
        <v>22613</v>
      </c>
      <c r="F2097" s="3" t="s">
        <v>22614</v>
      </c>
      <c r="G2097" s="3" t="s">
        <v>22615</v>
      </c>
      <c r="H2097" s="3" t="s">
        <v>22616</v>
      </c>
      <c r="I2097" s="3" t="s">
        <v>15936</v>
      </c>
    </row>
    <row r="2098" spans="1:9" ht="16.8" customHeight="1" x14ac:dyDescent="0.3">
      <c r="A2098" s="3" t="s">
        <v>22617</v>
      </c>
      <c r="B2098" s="3" t="s">
        <v>20750</v>
      </c>
      <c r="C2098" s="3" t="s">
        <v>22002</v>
      </c>
      <c r="D2098" s="3" t="s">
        <v>20182</v>
      </c>
    </row>
    <row r="2099" spans="1:9" ht="16.8" customHeight="1" x14ac:dyDescent="0.3">
      <c r="A2099" s="3" t="s">
        <v>10844</v>
      </c>
      <c r="B2099" s="3" t="s">
        <v>22618</v>
      </c>
      <c r="C2099" s="3" t="s">
        <v>17965</v>
      </c>
      <c r="D2099" s="3" t="s">
        <v>15476</v>
      </c>
      <c r="E2099" s="3" t="s">
        <v>22619</v>
      </c>
      <c r="F2099" s="3" t="s">
        <v>10784</v>
      </c>
      <c r="G2099" s="3" t="s">
        <v>22620</v>
      </c>
      <c r="H2099" s="3" t="s">
        <v>22621</v>
      </c>
      <c r="I2099" s="3" t="s">
        <v>22622</v>
      </c>
    </row>
    <row r="2100" spans="1:9" ht="16.8" customHeight="1" x14ac:dyDescent="0.3">
      <c r="A2100" s="3" t="s">
        <v>10869</v>
      </c>
      <c r="B2100" s="3" t="s">
        <v>15872</v>
      </c>
      <c r="C2100" s="3" t="s">
        <v>15711</v>
      </c>
      <c r="D2100" s="3" t="s">
        <v>15476</v>
      </c>
      <c r="E2100" s="3" t="s">
        <v>18790</v>
      </c>
      <c r="F2100" s="3" t="s">
        <v>22623</v>
      </c>
      <c r="G2100" s="3" t="s">
        <v>15591</v>
      </c>
    </row>
    <row r="2101" spans="1:9" ht="16.8" customHeight="1" x14ac:dyDescent="0.3">
      <c r="A2101" s="3" t="s">
        <v>10848</v>
      </c>
      <c r="B2101" s="3" t="s">
        <v>22609</v>
      </c>
      <c r="C2101" s="3" t="s">
        <v>22624</v>
      </c>
      <c r="D2101" s="3" t="s">
        <v>22625</v>
      </c>
      <c r="E2101" s="3" t="s">
        <v>22626</v>
      </c>
      <c r="F2101" s="3" t="s">
        <v>22611</v>
      </c>
      <c r="H2101" s="3" t="s">
        <v>22627</v>
      </c>
      <c r="I2101" s="3" t="s">
        <v>22628</v>
      </c>
    </row>
    <row r="2102" spans="1:9" ht="16.8" customHeight="1" x14ac:dyDescent="0.3">
      <c r="A2102" s="3" t="s">
        <v>10876</v>
      </c>
      <c r="B2102" s="3" t="s">
        <v>16252</v>
      </c>
      <c r="C2102" s="3" t="s">
        <v>15723</v>
      </c>
      <c r="D2102" s="3" t="s">
        <v>15476</v>
      </c>
      <c r="G2102" s="3" t="s">
        <v>15591</v>
      </c>
    </row>
    <row r="2103" spans="1:9" ht="16.8" customHeight="1" x14ac:dyDescent="0.3">
      <c r="A2103" s="3" t="s">
        <v>10854</v>
      </c>
      <c r="B2103" s="3" t="s">
        <v>20750</v>
      </c>
      <c r="C2103" s="3" t="s">
        <v>15543</v>
      </c>
      <c r="D2103" s="3" t="s">
        <v>20223</v>
      </c>
      <c r="E2103" s="3" t="s">
        <v>22613</v>
      </c>
      <c r="F2103" s="3" t="s">
        <v>22629</v>
      </c>
      <c r="G2103" s="3" t="s">
        <v>15591</v>
      </c>
    </row>
    <row r="2104" spans="1:9" ht="16.8" customHeight="1" x14ac:dyDescent="0.3">
      <c r="A2104" s="3" t="s">
        <v>22630</v>
      </c>
      <c r="B2104" s="3" t="s">
        <v>15820</v>
      </c>
      <c r="C2104" s="3" t="s">
        <v>15844</v>
      </c>
      <c r="D2104" s="3" t="s">
        <v>15476</v>
      </c>
      <c r="E2104" s="3" t="s">
        <v>22631</v>
      </c>
      <c r="F2104" s="3" t="s">
        <v>22632</v>
      </c>
    </row>
    <row r="2105" spans="1:9" ht="16.8" customHeight="1" x14ac:dyDescent="0.3">
      <c r="A2105" s="3" t="s">
        <v>10866</v>
      </c>
      <c r="B2105" s="3" t="s">
        <v>15843</v>
      </c>
      <c r="C2105" s="3" t="s">
        <v>15524</v>
      </c>
      <c r="D2105" s="3" t="s">
        <v>15476</v>
      </c>
      <c r="E2105" s="3" t="s">
        <v>22633</v>
      </c>
      <c r="F2105" s="3" t="s">
        <v>22634</v>
      </c>
      <c r="G2105" s="3" t="s">
        <v>15591</v>
      </c>
    </row>
    <row r="2106" spans="1:9" ht="16.8" customHeight="1" x14ac:dyDescent="0.3">
      <c r="A2106" s="3" t="s">
        <v>10856</v>
      </c>
      <c r="B2106" s="3" t="s">
        <v>15762</v>
      </c>
      <c r="C2106" s="3" t="s">
        <v>15519</v>
      </c>
      <c r="D2106" s="3" t="s">
        <v>15476</v>
      </c>
    </row>
    <row r="2107" spans="1:9" ht="16.8" customHeight="1" x14ac:dyDescent="0.3">
      <c r="A2107" s="3" t="s">
        <v>10872</v>
      </c>
      <c r="C2107" s="3" t="s">
        <v>15522</v>
      </c>
      <c r="D2107" s="3" t="s">
        <v>15476</v>
      </c>
      <c r="E2107" s="3" t="s">
        <v>22635</v>
      </c>
      <c r="F2107" s="3" t="s">
        <v>22636</v>
      </c>
      <c r="G2107" s="3" t="s">
        <v>22637</v>
      </c>
      <c r="H2107" s="3" t="s">
        <v>22638</v>
      </c>
      <c r="I2107" s="3" t="s">
        <v>22639</v>
      </c>
    </row>
    <row r="2108" spans="1:9" ht="16.8" customHeight="1" x14ac:dyDescent="0.3">
      <c r="A2108" s="3" t="s">
        <v>10874</v>
      </c>
      <c r="B2108" s="3" t="s">
        <v>15762</v>
      </c>
      <c r="C2108" s="3" t="s">
        <v>15487</v>
      </c>
      <c r="D2108" s="3" t="s">
        <v>15476</v>
      </c>
    </row>
    <row r="2109" spans="1:9" ht="16.8" customHeight="1" x14ac:dyDescent="0.3">
      <c r="A2109" s="3" t="s">
        <v>10147</v>
      </c>
      <c r="B2109" s="3" t="s">
        <v>21272</v>
      </c>
      <c r="C2109" s="3" t="s">
        <v>15515</v>
      </c>
      <c r="D2109" s="3" t="s">
        <v>15476</v>
      </c>
      <c r="E2109" s="3" t="s">
        <v>22640</v>
      </c>
      <c r="F2109" s="3" t="s">
        <v>22641</v>
      </c>
      <c r="G2109" s="3" t="s">
        <v>15591</v>
      </c>
    </row>
    <row r="2110" spans="1:9" ht="16.8" customHeight="1" x14ac:dyDescent="0.3">
      <c r="A2110" s="3" t="s">
        <v>10094</v>
      </c>
      <c r="B2110" s="3" t="s">
        <v>16679</v>
      </c>
      <c r="C2110" s="3" t="s">
        <v>22642</v>
      </c>
      <c r="D2110" s="3" t="s">
        <v>17437</v>
      </c>
      <c r="E2110" s="3" t="s">
        <v>22643</v>
      </c>
      <c r="F2110" s="3" t="s">
        <v>22644</v>
      </c>
      <c r="G2110" s="3" t="s">
        <v>15591</v>
      </c>
    </row>
    <row r="2111" spans="1:9" ht="16.8" customHeight="1" x14ac:dyDescent="0.3">
      <c r="A2111" s="3" t="s">
        <v>11606</v>
      </c>
      <c r="B2111" s="3" t="s">
        <v>18397</v>
      </c>
      <c r="C2111" s="3" t="s">
        <v>15528</v>
      </c>
      <c r="D2111" s="3" t="s">
        <v>15476</v>
      </c>
      <c r="E2111" s="3" t="s">
        <v>19724</v>
      </c>
      <c r="F2111" s="3" t="s">
        <v>19725</v>
      </c>
      <c r="G2111" s="3" t="s">
        <v>15591</v>
      </c>
    </row>
    <row r="2112" spans="1:9" ht="16.8" customHeight="1" x14ac:dyDescent="0.3">
      <c r="A2112" s="3" t="s">
        <v>7570</v>
      </c>
      <c r="B2112" s="3" t="s">
        <v>15479</v>
      </c>
      <c r="C2112" s="3" t="s">
        <v>15850</v>
      </c>
      <c r="D2112" s="3" t="s">
        <v>15476</v>
      </c>
      <c r="E2112" s="3" t="s">
        <v>15525</v>
      </c>
      <c r="F2112" s="3" t="s">
        <v>22645</v>
      </c>
      <c r="G2112" s="3" t="s">
        <v>15591</v>
      </c>
    </row>
    <row r="2113" spans="1:9" ht="16.8" customHeight="1" x14ac:dyDescent="0.3">
      <c r="A2113" s="3" t="s">
        <v>22646</v>
      </c>
      <c r="B2113" s="3" t="s">
        <v>15872</v>
      </c>
      <c r="C2113" s="3" t="s">
        <v>15557</v>
      </c>
      <c r="D2113" s="3" t="s">
        <v>15476</v>
      </c>
      <c r="E2113" s="3" t="s">
        <v>15994</v>
      </c>
      <c r="F2113" s="3" t="s">
        <v>22647</v>
      </c>
      <c r="G2113" s="3" t="s">
        <v>22648</v>
      </c>
      <c r="H2113" s="3" t="s">
        <v>22649</v>
      </c>
      <c r="I2113" s="3" t="s">
        <v>22650</v>
      </c>
    </row>
    <row r="2114" spans="1:9" ht="16.8" customHeight="1" x14ac:dyDescent="0.3">
      <c r="A2114" s="3" t="s">
        <v>10141</v>
      </c>
      <c r="B2114" s="3" t="s">
        <v>22651</v>
      </c>
      <c r="C2114" s="3" t="s">
        <v>15719</v>
      </c>
      <c r="D2114" s="3" t="s">
        <v>15476</v>
      </c>
      <c r="G2114" s="3" t="s">
        <v>15591</v>
      </c>
    </row>
    <row r="2115" spans="1:9" ht="16.8" customHeight="1" x14ac:dyDescent="0.3">
      <c r="A2115" s="3" t="s">
        <v>10144</v>
      </c>
      <c r="B2115" s="3" t="s">
        <v>21432</v>
      </c>
      <c r="C2115" s="3" t="s">
        <v>22652</v>
      </c>
      <c r="D2115" s="3" t="s">
        <v>15476</v>
      </c>
      <c r="E2115" s="3" t="s">
        <v>22653</v>
      </c>
      <c r="F2115" s="3" t="s">
        <v>22654</v>
      </c>
      <c r="G2115" s="3" t="s">
        <v>15591</v>
      </c>
    </row>
    <row r="2116" spans="1:9" ht="16.8" customHeight="1" x14ac:dyDescent="0.3">
      <c r="A2116" s="3" t="s">
        <v>7577</v>
      </c>
      <c r="B2116" s="3" t="s">
        <v>15479</v>
      </c>
      <c r="C2116" s="3" t="s">
        <v>20389</v>
      </c>
      <c r="D2116" s="3" t="s">
        <v>20390</v>
      </c>
      <c r="E2116" s="3" t="s">
        <v>18185</v>
      </c>
      <c r="F2116" s="3" t="s">
        <v>22655</v>
      </c>
    </row>
    <row r="2117" spans="1:9" ht="16.8" customHeight="1" x14ac:dyDescent="0.3">
      <c r="A2117" s="3" t="s">
        <v>7582</v>
      </c>
      <c r="B2117" s="3" t="s">
        <v>16252</v>
      </c>
      <c r="C2117" s="3" t="s">
        <v>15503</v>
      </c>
      <c r="D2117" s="3" t="s">
        <v>15476</v>
      </c>
      <c r="E2117" s="3" t="s">
        <v>21936</v>
      </c>
      <c r="F2117" s="3" t="s">
        <v>22656</v>
      </c>
      <c r="G2117" s="3" t="s">
        <v>15591</v>
      </c>
    </row>
    <row r="2118" spans="1:9" ht="16.8" customHeight="1" x14ac:dyDescent="0.3">
      <c r="A2118" s="3" t="s">
        <v>7568</v>
      </c>
      <c r="B2118" s="3" t="s">
        <v>16459</v>
      </c>
      <c r="C2118" s="3" t="s">
        <v>15487</v>
      </c>
      <c r="D2118" s="3" t="s">
        <v>15476</v>
      </c>
      <c r="E2118" s="3" t="s">
        <v>15540</v>
      </c>
      <c r="F2118" s="3" t="s">
        <v>22657</v>
      </c>
      <c r="G2118" s="3" t="s">
        <v>15591</v>
      </c>
    </row>
    <row r="2119" spans="1:9" ht="16.8" customHeight="1" x14ac:dyDescent="0.3">
      <c r="A2119" s="3" t="s">
        <v>5226</v>
      </c>
      <c r="B2119" s="3" t="s">
        <v>22658</v>
      </c>
      <c r="C2119" s="3" t="s">
        <v>15487</v>
      </c>
      <c r="D2119" s="3" t="s">
        <v>15476</v>
      </c>
      <c r="E2119" s="3" t="s">
        <v>22659</v>
      </c>
      <c r="F2119" s="3" t="s">
        <v>22660</v>
      </c>
    </row>
    <row r="2120" spans="1:9" ht="16.8" customHeight="1" x14ac:dyDescent="0.3">
      <c r="A2120" s="3" t="s">
        <v>7572</v>
      </c>
      <c r="B2120" s="3" t="s">
        <v>17414</v>
      </c>
      <c r="C2120" s="3" t="s">
        <v>15487</v>
      </c>
      <c r="D2120" s="3" t="s">
        <v>15476</v>
      </c>
    </row>
    <row r="2121" spans="1:9" ht="16.8" customHeight="1" x14ac:dyDescent="0.3">
      <c r="A2121" s="3" t="s">
        <v>10099</v>
      </c>
      <c r="B2121" s="3" t="s">
        <v>16454</v>
      </c>
      <c r="C2121" s="3" t="s">
        <v>22661</v>
      </c>
      <c r="D2121" s="3" t="s">
        <v>22662</v>
      </c>
      <c r="E2121" s="3" t="s">
        <v>21936</v>
      </c>
      <c r="F2121" s="3" t="s">
        <v>22663</v>
      </c>
      <c r="H2121" s="3" t="s">
        <v>22664</v>
      </c>
      <c r="I2121" s="3" t="s">
        <v>22665</v>
      </c>
    </row>
    <row r="2122" spans="1:9" ht="16.8" customHeight="1" x14ac:dyDescent="0.3">
      <c r="A2122" s="3" t="s">
        <v>7585</v>
      </c>
      <c r="B2122" s="3" t="s">
        <v>18684</v>
      </c>
      <c r="C2122" s="3" t="s">
        <v>22666</v>
      </c>
      <c r="D2122" s="3" t="s">
        <v>15476</v>
      </c>
      <c r="E2122" s="3" t="s">
        <v>22667</v>
      </c>
      <c r="F2122" s="3" t="s">
        <v>22668</v>
      </c>
      <c r="G2122" s="3" t="s">
        <v>22669</v>
      </c>
      <c r="H2122" s="3" t="s">
        <v>22670</v>
      </c>
      <c r="I2122" s="3" t="s">
        <v>22671</v>
      </c>
    </row>
    <row r="2123" spans="1:9" ht="16.8" customHeight="1" x14ac:dyDescent="0.3">
      <c r="A2123" s="3" t="s">
        <v>22672</v>
      </c>
      <c r="B2123" s="3" t="s">
        <v>19976</v>
      </c>
      <c r="C2123" s="3" t="s">
        <v>18846</v>
      </c>
      <c r="D2123" s="3" t="s">
        <v>15476</v>
      </c>
      <c r="E2123" s="3" t="s">
        <v>22673</v>
      </c>
      <c r="F2123" s="3" t="s">
        <v>22674</v>
      </c>
      <c r="G2123" s="3" t="s">
        <v>22675</v>
      </c>
      <c r="H2123" s="3" t="s">
        <v>22676</v>
      </c>
      <c r="I2123" s="3" t="s">
        <v>22677</v>
      </c>
    </row>
    <row r="2124" spans="1:9" ht="16.8" customHeight="1" x14ac:dyDescent="0.3">
      <c r="A2124" s="3" t="s">
        <v>5247</v>
      </c>
      <c r="B2124" s="3" t="s">
        <v>15925</v>
      </c>
      <c r="C2124" s="3" t="s">
        <v>22678</v>
      </c>
      <c r="D2124" s="3" t="s">
        <v>17602</v>
      </c>
      <c r="E2124" s="3" t="s">
        <v>18803</v>
      </c>
      <c r="F2124" s="3" t="s">
        <v>22679</v>
      </c>
    </row>
    <row r="2125" spans="1:9" ht="16.8" customHeight="1" x14ac:dyDescent="0.3">
      <c r="A2125" s="3" t="s">
        <v>22680</v>
      </c>
      <c r="B2125" s="3" t="s">
        <v>15956</v>
      </c>
      <c r="C2125" s="3" t="s">
        <v>15503</v>
      </c>
      <c r="D2125" s="3" t="s">
        <v>15476</v>
      </c>
      <c r="E2125" s="3" t="s">
        <v>18788</v>
      </c>
      <c r="F2125" s="3" t="s">
        <v>22681</v>
      </c>
      <c r="G2125" s="3" t="s">
        <v>15591</v>
      </c>
    </row>
    <row r="2126" spans="1:9" ht="16.8" customHeight="1" x14ac:dyDescent="0.3">
      <c r="A2126" s="3" t="s">
        <v>22682</v>
      </c>
      <c r="B2126" s="3" t="s">
        <v>17697</v>
      </c>
      <c r="C2126" s="3" t="s">
        <v>16415</v>
      </c>
      <c r="D2126" s="3" t="s">
        <v>15476</v>
      </c>
      <c r="E2126" s="3" t="s">
        <v>18717</v>
      </c>
      <c r="F2126" s="3" t="s">
        <v>22683</v>
      </c>
      <c r="G2126" s="3" t="s">
        <v>15591</v>
      </c>
    </row>
    <row r="2127" spans="1:9" ht="16.8" customHeight="1" x14ac:dyDescent="0.3">
      <c r="A2127" s="3" t="s">
        <v>22684</v>
      </c>
      <c r="B2127" s="3" t="s">
        <v>16252</v>
      </c>
      <c r="C2127" s="3" t="s">
        <v>15503</v>
      </c>
      <c r="D2127" s="3" t="s">
        <v>15476</v>
      </c>
      <c r="E2127" s="3" t="s">
        <v>22685</v>
      </c>
      <c r="F2127" s="3" t="s">
        <v>22686</v>
      </c>
      <c r="G2127" s="3" t="s">
        <v>22687</v>
      </c>
      <c r="H2127" s="3" t="s">
        <v>22688</v>
      </c>
      <c r="I2127" s="3" t="s">
        <v>22689</v>
      </c>
    </row>
    <row r="2128" spans="1:9" ht="16.8" customHeight="1" x14ac:dyDescent="0.3">
      <c r="A2128" s="3" t="s">
        <v>5229</v>
      </c>
      <c r="B2128" s="3" t="s">
        <v>15762</v>
      </c>
      <c r="C2128" s="3" t="s">
        <v>15564</v>
      </c>
      <c r="D2128" s="3" t="s">
        <v>15476</v>
      </c>
      <c r="E2128" s="3" t="s">
        <v>22690</v>
      </c>
      <c r="F2128" s="3" t="s">
        <v>22691</v>
      </c>
      <c r="G2128" s="3" t="s">
        <v>15591</v>
      </c>
    </row>
    <row r="2129" spans="1:9" ht="16.8" customHeight="1" x14ac:dyDescent="0.3">
      <c r="A2129" s="3" t="s">
        <v>11886</v>
      </c>
      <c r="B2129" s="3" t="s">
        <v>20591</v>
      </c>
      <c r="C2129" s="3" t="s">
        <v>15487</v>
      </c>
      <c r="D2129" s="3" t="s">
        <v>15476</v>
      </c>
      <c r="E2129" s="3" t="s">
        <v>22692</v>
      </c>
      <c r="F2129" s="3" t="s">
        <v>22693</v>
      </c>
      <c r="G2129" s="3" t="s">
        <v>15591</v>
      </c>
    </row>
    <row r="2130" spans="1:9" ht="16.8" customHeight="1" x14ac:dyDescent="0.3">
      <c r="A2130" s="3" t="s">
        <v>22694</v>
      </c>
      <c r="B2130" s="3" t="s">
        <v>22695</v>
      </c>
      <c r="C2130" s="3" t="s">
        <v>22696</v>
      </c>
      <c r="D2130" s="3" t="s">
        <v>15476</v>
      </c>
      <c r="G2130" s="3" t="s">
        <v>15591</v>
      </c>
    </row>
    <row r="2131" spans="1:9" ht="16.8" customHeight="1" x14ac:dyDescent="0.3">
      <c r="A2131" s="3" t="s">
        <v>5232</v>
      </c>
      <c r="B2131" s="3" t="s">
        <v>15966</v>
      </c>
      <c r="C2131" s="3" t="s">
        <v>20148</v>
      </c>
      <c r="D2131" s="3" t="s">
        <v>15476</v>
      </c>
      <c r="E2131" s="3" t="s">
        <v>22697</v>
      </c>
      <c r="F2131" s="3" t="s">
        <v>22698</v>
      </c>
      <c r="H2131" s="3" t="s">
        <v>22699</v>
      </c>
      <c r="I2131" s="3" t="s">
        <v>22700</v>
      </c>
    </row>
    <row r="2132" spans="1:9" ht="16.8" customHeight="1" x14ac:dyDescent="0.3">
      <c r="A2132" s="3" t="s">
        <v>22701</v>
      </c>
      <c r="B2132" s="3" t="s">
        <v>17896</v>
      </c>
      <c r="C2132" s="3" t="s">
        <v>15723</v>
      </c>
      <c r="D2132" s="3" t="s">
        <v>15476</v>
      </c>
      <c r="E2132" s="3" t="s">
        <v>22702</v>
      </c>
      <c r="F2132" s="3" t="s">
        <v>22703</v>
      </c>
      <c r="G2132" s="3" t="s">
        <v>15591</v>
      </c>
    </row>
    <row r="2133" spans="1:9" ht="16.8" customHeight="1" x14ac:dyDescent="0.3">
      <c r="A2133" s="3" t="s">
        <v>11898</v>
      </c>
      <c r="B2133" s="3" t="s">
        <v>20591</v>
      </c>
      <c r="C2133" s="3" t="s">
        <v>15487</v>
      </c>
      <c r="D2133" s="3" t="s">
        <v>15476</v>
      </c>
      <c r="E2133" s="3" t="s">
        <v>22704</v>
      </c>
      <c r="F2133" s="3" t="s">
        <v>22705</v>
      </c>
      <c r="G2133" s="3" t="s">
        <v>15591</v>
      </c>
    </row>
    <row r="2134" spans="1:9" ht="16.8" customHeight="1" x14ac:dyDescent="0.3">
      <c r="A2134" s="3" t="s">
        <v>5238</v>
      </c>
      <c r="B2134" s="3" t="s">
        <v>15925</v>
      </c>
      <c r="C2134" s="3" t="s">
        <v>20476</v>
      </c>
      <c r="D2134" s="3" t="s">
        <v>22706</v>
      </c>
      <c r="E2134" s="3" t="s">
        <v>22707</v>
      </c>
      <c r="F2134" s="3" t="s">
        <v>22681</v>
      </c>
      <c r="H2134" s="3" t="s">
        <v>22708</v>
      </c>
      <c r="I2134" s="3" t="s">
        <v>22709</v>
      </c>
    </row>
    <row r="2135" spans="1:9" ht="16.8" customHeight="1" x14ac:dyDescent="0.3">
      <c r="A2135" s="3" t="s">
        <v>11906</v>
      </c>
      <c r="C2135" s="3" t="s">
        <v>19755</v>
      </c>
      <c r="D2135" s="3" t="s">
        <v>19732</v>
      </c>
      <c r="E2135" s="3" t="s">
        <v>22710</v>
      </c>
      <c r="F2135" s="3" t="s">
        <v>22711</v>
      </c>
      <c r="G2135" s="3" t="s">
        <v>22712</v>
      </c>
      <c r="H2135" s="3" t="s">
        <v>22713</v>
      </c>
      <c r="I2135" s="3" t="s">
        <v>22714</v>
      </c>
    </row>
    <row r="2136" spans="1:9" ht="16.8" customHeight="1" x14ac:dyDescent="0.3">
      <c r="A2136" s="3" t="s">
        <v>11904</v>
      </c>
      <c r="B2136" s="3" t="s">
        <v>17896</v>
      </c>
      <c r="C2136" s="3" t="s">
        <v>22715</v>
      </c>
      <c r="D2136" s="3" t="s">
        <v>16681</v>
      </c>
      <c r="E2136" s="3" t="s">
        <v>15740</v>
      </c>
      <c r="F2136" s="3" t="s">
        <v>22716</v>
      </c>
    </row>
    <row r="2137" spans="1:9" ht="16.8" customHeight="1" x14ac:dyDescent="0.3">
      <c r="A2137" s="3" t="s">
        <v>11909</v>
      </c>
      <c r="B2137" s="3" t="s">
        <v>17896</v>
      </c>
      <c r="C2137" s="3" t="s">
        <v>15524</v>
      </c>
      <c r="D2137" s="3" t="s">
        <v>15476</v>
      </c>
      <c r="E2137" s="3" t="s">
        <v>22717</v>
      </c>
      <c r="F2137" s="3" t="s">
        <v>22718</v>
      </c>
      <c r="G2137" s="3" t="s">
        <v>15591</v>
      </c>
    </row>
    <row r="2138" spans="1:9" ht="16.8" customHeight="1" x14ac:dyDescent="0.3">
      <c r="A2138" s="3" t="s">
        <v>22719</v>
      </c>
      <c r="B2138" s="3" t="s">
        <v>17697</v>
      </c>
      <c r="C2138" s="3" t="s">
        <v>16415</v>
      </c>
      <c r="D2138" s="3" t="s">
        <v>15476</v>
      </c>
      <c r="E2138" s="3" t="s">
        <v>15740</v>
      </c>
      <c r="F2138" s="3" t="s">
        <v>16970</v>
      </c>
      <c r="G2138" s="3" t="s">
        <v>22720</v>
      </c>
      <c r="H2138" s="3" t="s">
        <v>22721</v>
      </c>
      <c r="I2138" s="3" t="s">
        <v>22722</v>
      </c>
    </row>
    <row r="2139" spans="1:9" ht="16.8" customHeight="1" x14ac:dyDescent="0.3">
      <c r="A2139" s="3" t="s">
        <v>11896</v>
      </c>
      <c r="B2139" s="3" t="s">
        <v>17697</v>
      </c>
      <c r="C2139" s="3" t="s">
        <v>15487</v>
      </c>
      <c r="D2139" s="3" t="s">
        <v>15476</v>
      </c>
      <c r="E2139" s="3" t="s">
        <v>22723</v>
      </c>
      <c r="F2139" s="3" t="s">
        <v>22724</v>
      </c>
      <c r="G2139" s="3" t="s">
        <v>15591</v>
      </c>
    </row>
    <row r="2140" spans="1:9" ht="16.8" customHeight="1" x14ac:dyDescent="0.3">
      <c r="A2140" s="3" t="s">
        <v>11901</v>
      </c>
      <c r="C2140" s="3" t="s">
        <v>15503</v>
      </c>
      <c r="D2140" s="3" t="s">
        <v>15476</v>
      </c>
      <c r="E2140" s="3" t="s">
        <v>22725</v>
      </c>
      <c r="F2140" s="3" t="s">
        <v>22726</v>
      </c>
      <c r="H2140" s="3" t="s">
        <v>22727</v>
      </c>
      <c r="I2140" s="3" t="s">
        <v>22728</v>
      </c>
    </row>
    <row r="2141" spans="1:9" ht="16.8" customHeight="1" x14ac:dyDescent="0.3">
      <c r="A2141" s="3" t="s">
        <v>11939</v>
      </c>
      <c r="B2141" s="3" t="s">
        <v>17896</v>
      </c>
      <c r="C2141" s="3" t="s">
        <v>17710</v>
      </c>
      <c r="D2141" s="3" t="s">
        <v>15533</v>
      </c>
      <c r="H2141" s="3" t="s">
        <v>22729</v>
      </c>
    </row>
    <row r="2142" spans="1:9" ht="16.8" customHeight="1" x14ac:dyDescent="0.3">
      <c r="A2142" s="3" t="s">
        <v>815</v>
      </c>
      <c r="B2142" s="3" t="s">
        <v>16288</v>
      </c>
      <c r="C2142" s="3" t="s">
        <v>16215</v>
      </c>
      <c r="D2142" s="3" t="s">
        <v>16216</v>
      </c>
      <c r="H2142" s="3" t="s">
        <v>22730</v>
      </c>
    </row>
    <row r="2143" spans="1:9" ht="16.8" customHeight="1" x14ac:dyDescent="0.3">
      <c r="A2143" s="3" t="s">
        <v>22731</v>
      </c>
      <c r="B2143" s="3" t="s">
        <v>15762</v>
      </c>
      <c r="C2143" s="3" t="s">
        <v>15503</v>
      </c>
      <c r="D2143" s="3" t="s">
        <v>15476</v>
      </c>
      <c r="E2143" s="3" t="s">
        <v>20529</v>
      </c>
      <c r="F2143" s="3" t="s">
        <v>22732</v>
      </c>
    </row>
    <row r="2144" spans="1:9" ht="16.8" customHeight="1" x14ac:dyDescent="0.3">
      <c r="A2144" s="3" t="s">
        <v>12121</v>
      </c>
      <c r="B2144" s="3" t="s">
        <v>22733</v>
      </c>
      <c r="C2144" s="3" t="s">
        <v>15758</v>
      </c>
      <c r="D2144" s="3" t="s">
        <v>21851</v>
      </c>
      <c r="E2144" s="3" t="s">
        <v>15932</v>
      </c>
      <c r="F2144" s="3" t="s">
        <v>22734</v>
      </c>
      <c r="G2144" s="3" t="s">
        <v>22735</v>
      </c>
      <c r="H2144" s="3" t="s">
        <v>22736</v>
      </c>
      <c r="I2144" s="3" t="s">
        <v>22737</v>
      </c>
    </row>
    <row r="2145" spans="1:9" ht="16.8" customHeight="1" x14ac:dyDescent="0.3">
      <c r="A2145" s="3" t="s">
        <v>12112</v>
      </c>
      <c r="B2145" s="3" t="s">
        <v>15969</v>
      </c>
      <c r="C2145" s="3" t="s">
        <v>15522</v>
      </c>
      <c r="D2145" s="3" t="s">
        <v>15476</v>
      </c>
      <c r="E2145" s="3" t="s">
        <v>22738</v>
      </c>
      <c r="F2145" s="3" t="s">
        <v>22739</v>
      </c>
    </row>
    <row r="2146" spans="1:9" ht="16.8" customHeight="1" x14ac:dyDescent="0.3">
      <c r="A2146" s="3" t="s">
        <v>13050</v>
      </c>
      <c r="B2146" s="3" t="s">
        <v>22740</v>
      </c>
      <c r="C2146" s="3" t="s">
        <v>15503</v>
      </c>
      <c r="D2146" s="3" t="s">
        <v>15476</v>
      </c>
      <c r="E2146" s="3" t="s">
        <v>22741</v>
      </c>
      <c r="F2146" s="3" t="s">
        <v>22742</v>
      </c>
      <c r="G2146" s="3" t="s">
        <v>15591</v>
      </c>
    </row>
    <row r="2147" spans="1:9" ht="16.8" customHeight="1" x14ac:dyDescent="0.3">
      <c r="A2147" s="3" t="s">
        <v>22743</v>
      </c>
      <c r="B2147" s="3" t="s">
        <v>16773</v>
      </c>
      <c r="C2147" s="3" t="s">
        <v>17297</v>
      </c>
      <c r="D2147" s="3" t="s">
        <v>15822</v>
      </c>
      <c r="E2147" s="3" t="s">
        <v>22653</v>
      </c>
      <c r="F2147" s="3" t="s">
        <v>22744</v>
      </c>
    </row>
    <row r="2148" spans="1:9" ht="16.8" customHeight="1" x14ac:dyDescent="0.3">
      <c r="A2148" s="3" t="s">
        <v>22745</v>
      </c>
      <c r="B2148" s="3" t="s">
        <v>15656</v>
      </c>
      <c r="C2148" s="3" t="s">
        <v>22602</v>
      </c>
      <c r="D2148" s="3" t="s">
        <v>22746</v>
      </c>
      <c r="E2148" s="3" t="s">
        <v>15484</v>
      </c>
      <c r="F2148" s="3" t="s">
        <v>22747</v>
      </c>
      <c r="G2148" s="3" t="s">
        <v>22748</v>
      </c>
      <c r="I2148" s="3" t="s">
        <v>22749</v>
      </c>
    </row>
    <row r="2149" spans="1:9" ht="16.8" customHeight="1" x14ac:dyDescent="0.3">
      <c r="A2149" s="3" t="s">
        <v>411</v>
      </c>
      <c r="B2149" s="3" t="s">
        <v>16435</v>
      </c>
      <c r="C2149" s="3" t="s">
        <v>20070</v>
      </c>
      <c r="D2149" s="3" t="s">
        <v>17390</v>
      </c>
      <c r="E2149" s="3" t="s">
        <v>22750</v>
      </c>
      <c r="F2149" s="3" t="s">
        <v>22751</v>
      </c>
      <c r="H2149" s="3" t="s">
        <v>22752</v>
      </c>
      <c r="I2149" s="3" t="s">
        <v>22753</v>
      </c>
    </row>
    <row r="2150" spans="1:9" ht="16.8" customHeight="1" x14ac:dyDescent="0.3">
      <c r="A2150" s="3" t="s">
        <v>13047</v>
      </c>
      <c r="B2150" s="3" t="s">
        <v>15589</v>
      </c>
      <c r="C2150" s="3" t="s">
        <v>15475</v>
      </c>
      <c r="D2150" s="3" t="s">
        <v>15476</v>
      </c>
      <c r="E2150" s="3" t="s">
        <v>22754</v>
      </c>
      <c r="F2150" s="3" t="s">
        <v>13044</v>
      </c>
      <c r="G2150" s="3" t="s">
        <v>15591</v>
      </c>
    </row>
    <row r="2151" spans="1:9" ht="16.8" customHeight="1" x14ac:dyDescent="0.3">
      <c r="A2151" s="3" t="s">
        <v>22755</v>
      </c>
      <c r="C2151" s="3" t="s">
        <v>15519</v>
      </c>
      <c r="D2151" s="3" t="s">
        <v>15476</v>
      </c>
      <c r="H2151" s="3" t="s">
        <v>22756</v>
      </c>
    </row>
    <row r="2152" spans="1:9" ht="16.8" customHeight="1" x14ac:dyDescent="0.3">
      <c r="A2152" s="3" t="s">
        <v>22757</v>
      </c>
      <c r="B2152" s="3" t="s">
        <v>16408</v>
      </c>
      <c r="C2152" s="3" t="s">
        <v>20417</v>
      </c>
      <c r="D2152" s="3" t="s">
        <v>20606</v>
      </c>
      <c r="H2152" s="3" t="s">
        <v>22758</v>
      </c>
    </row>
    <row r="2153" spans="1:9" ht="16.8" customHeight="1" x14ac:dyDescent="0.3">
      <c r="A2153" s="3" t="s">
        <v>6316</v>
      </c>
      <c r="B2153" s="3" t="s">
        <v>15527</v>
      </c>
      <c r="C2153" s="3" t="s">
        <v>15577</v>
      </c>
      <c r="D2153" s="3" t="s">
        <v>15476</v>
      </c>
      <c r="E2153" s="3" t="s">
        <v>22759</v>
      </c>
      <c r="F2153" s="3" t="s">
        <v>22760</v>
      </c>
    </row>
    <row r="2154" spans="1:9" ht="16.8" customHeight="1" x14ac:dyDescent="0.3">
      <c r="A2154" s="3" t="s">
        <v>6310</v>
      </c>
      <c r="B2154" s="3" t="s">
        <v>16931</v>
      </c>
      <c r="C2154" s="3" t="s">
        <v>15519</v>
      </c>
      <c r="D2154" s="3" t="s">
        <v>15476</v>
      </c>
      <c r="G2154" s="3" t="s">
        <v>15591</v>
      </c>
    </row>
    <row r="2155" spans="1:9" ht="16.8" customHeight="1" x14ac:dyDescent="0.3">
      <c r="A2155" s="3" t="s">
        <v>13055</v>
      </c>
      <c r="B2155" s="3" t="s">
        <v>22761</v>
      </c>
      <c r="C2155" s="3" t="s">
        <v>20442</v>
      </c>
      <c r="D2155" s="3" t="s">
        <v>15476</v>
      </c>
      <c r="E2155" s="3" t="s">
        <v>22762</v>
      </c>
      <c r="F2155" s="3" t="s">
        <v>22763</v>
      </c>
      <c r="G2155" s="3" t="s">
        <v>15591</v>
      </c>
    </row>
    <row r="2156" spans="1:9" ht="16.8" customHeight="1" x14ac:dyDescent="0.3">
      <c r="A2156" s="3" t="s">
        <v>22764</v>
      </c>
      <c r="B2156" s="3" t="s">
        <v>22765</v>
      </c>
      <c r="C2156" s="3" t="s">
        <v>17814</v>
      </c>
      <c r="D2156" s="3" t="s">
        <v>18935</v>
      </c>
      <c r="E2156" s="3" t="s">
        <v>22766</v>
      </c>
      <c r="F2156" s="3" t="s">
        <v>22767</v>
      </c>
      <c r="G2156" s="3" t="s">
        <v>22768</v>
      </c>
      <c r="H2156" s="3" t="s">
        <v>22769</v>
      </c>
      <c r="I2156" s="3" t="s">
        <v>22770</v>
      </c>
    </row>
    <row r="2157" spans="1:9" ht="16.8" customHeight="1" x14ac:dyDescent="0.3">
      <c r="A2157" s="3" t="s">
        <v>13067</v>
      </c>
      <c r="B2157" s="3" t="s">
        <v>22771</v>
      </c>
      <c r="C2157" s="3" t="s">
        <v>15503</v>
      </c>
      <c r="D2157" s="3" t="s">
        <v>15476</v>
      </c>
      <c r="E2157" s="3" t="s">
        <v>15484</v>
      </c>
      <c r="F2157" s="3" t="s">
        <v>22772</v>
      </c>
      <c r="G2157" s="3" t="s">
        <v>15591</v>
      </c>
    </row>
    <row r="2158" spans="1:9" ht="16.8" customHeight="1" x14ac:dyDescent="0.3">
      <c r="A2158" s="3" t="s">
        <v>398</v>
      </c>
      <c r="C2158" s="3" t="s">
        <v>18215</v>
      </c>
      <c r="D2158" s="3" t="s">
        <v>17815</v>
      </c>
      <c r="E2158" s="3" t="s">
        <v>22773</v>
      </c>
      <c r="F2158" s="3" t="s">
        <v>22751</v>
      </c>
      <c r="H2158" s="3" t="s">
        <v>22774</v>
      </c>
      <c r="I2158" s="3" t="s">
        <v>22775</v>
      </c>
    </row>
    <row r="2159" spans="1:9" ht="16.8" customHeight="1" x14ac:dyDescent="0.3">
      <c r="A2159" s="3" t="s">
        <v>6307</v>
      </c>
      <c r="B2159" s="3" t="s">
        <v>22776</v>
      </c>
      <c r="C2159" s="3" t="s">
        <v>15475</v>
      </c>
      <c r="D2159" s="3" t="s">
        <v>15476</v>
      </c>
      <c r="E2159" s="3" t="s">
        <v>22777</v>
      </c>
      <c r="F2159" s="3" t="s">
        <v>22760</v>
      </c>
      <c r="G2159" s="3" t="s">
        <v>15591</v>
      </c>
    </row>
    <row r="2160" spans="1:9" ht="16.8" customHeight="1" x14ac:dyDescent="0.3">
      <c r="A2160" s="3" t="s">
        <v>22778</v>
      </c>
      <c r="B2160" s="3" t="s">
        <v>22779</v>
      </c>
      <c r="C2160" s="3" t="s">
        <v>20442</v>
      </c>
      <c r="D2160" s="3" t="s">
        <v>15476</v>
      </c>
      <c r="E2160" s="3" t="s">
        <v>22780</v>
      </c>
      <c r="F2160" s="3" t="s">
        <v>22767</v>
      </c>
    </row>
    <row r="2161" spans="1:9" ht="16.8" customHeight="1" x14ac:dyDescent="0.3">
      <c r="A2161" s="3" t="s">
        <v>22781</v>
      </c>
      <c r="B2161" s="3" t="s">
        <v>22779</v>
      </c>
      <c r="C2161" s="3" t="s">
        <v>19273</v>
      </c>
      <c r="D2161" s="3" t="s">
        <v>22466</v>
      </c>
      <c r="H2161" s="3" t="s">
        <v>22782</v>
      </c>
    </row>
    <row r="2162" spans="1:9" ht="16.8" customHeight="1" x14ac:dyDescent="0.3">
      <c r="A2162" s="3" t="s">
        <v>22783</v>
      </c>
      <c r="B2162" s="3" t="s">
        <v>22765</v>
      </c>
      <c r="C2162" s="3" t="s">
        <v>15524</v>
      </c>
      <c r="D2162" s="3" t="s">
        <v>15476</v>
      </c>
      <c r="E2162" s="3" t="s">
        <v>22784</v>
      </c>
      <c r="F2162" s="3" t="s">
        <v>22785</v>
      </c>
      <c r="G2162" s="3" t="s">
        <v>22786</v>
      </c>
      <c r="H2162" s="3" t="s">
        <v>22787</v>
      </c>
      <c r="I2162" s="3" t="s">
        <v>22788</v>
      </c>
    </row>
    <row r="2163" spans="1:9" ht="16.8" customHeight="1" x14ac:dyDescent="0.3">
      <c r="A2163" s="3" t="s">
        <v>15107</v>
      </c>
      <c r="B2163" s="3" t="s">
        <v>22779</v>
      </c>
      <c r="C2163" s="3" t="s">
        <v>19525</v>
      </c>
      <c r="D2163" s="3" t="s">
        <v>22789</v>
      </c>
      <c r="E2163" s="3" t="s">
        <v>22790</v>
      </c>
      <c r="F2163" s="3" t="s">
        <v>15766</v>
      </c>
      <c r="H2163" s="3" t="s">
        <v>22791</v>
      </c>
      <c r="I2163" s="3" t="s">
        <v>22792</v>
      </c>
    </row>
    <row r="2164" spans="1:9" ht="16.8" customHeight="1" x14ac:dyDescent="0.3">
      <c r="A2164" s="3" t="s">
        <v>15125</v>
      </c>
      <c r="C2164" s="3" t="s">
        <v>15524</v>
      </c>
      <c r="D2164" s="3" t="s">
        <v>15476</v>
      </c>
      <c r="E2164" s="3" t="s">
        <v>22793</v>
      </c>
      <c r="F2164" s="3" t="s">
        <v>22794</v>
      </c>
      <c r="G2164" s="3" t="s">
        <v>15591</v>
      </c>
    </row>
    <row r="2165" spans="1:9" ht="16.8" customHeight="1" x14ac:dyDescent="0.3">
      <c r="A2165" s="3" t="s">
        <v>15129</v>
      </c>
      <c r="B2165" s="3" t="s">
        <v>17997</v>
      </c>
      <c r="C2165" s="3" t="s">
        <v>15503</v>
      </c>
      <c r="D2165" s="3" t="s">
        <v>15476</v>
      </c>
      <c r="G2165" s="3" t="s">
        <v>15591</v>
      </c>
    </row>
    <row r="2166" spans="1:9" ht="16.8" customHeight="1" x14ac:dyDescent="0.3">
      <c r="A2166" s="3" t="s">
        <v>22795</v>
      </c>
      <c r="B2166" s="3" t="s">
        <v>22779</v>
      </c>
      <c r="C2166" s="3" t="s">
        <v>15500</v>
      </c>
      <c r="D2166" s="3" t="s">
        <v>17089</v>
      </c>
      <c r="E2166" s="3" t="s">
        <v>22796</v>
      </c>
      <c r="F2166" s="3" t="s">
        <v>22797</v>
      </c>
      <c r="H2166" s="3" t="s">
        <v>22798</v>
      </c>
      <c r="I2166" s="3" t="s">
        <v>22799</v>
      </c>
    </row>
    <row r="2167" spans="1:9" ht="16.8" customHeight="1" x14ac:dyDescent="0.3">
      <c r="A2167" s="3" t="s">
        <v>22800</v>
      </c>
      <c r="B2167" s="3" t="s">
        <v>22801</v>
      </c>
      <c r="C2167" s="3" t="s">
        <v>22802</v>
      </c>
      <c r="D2167" s="3" t="s">
        <v>15476</v>
      </c>
      <c r="E2167" s="3" t="s">
        <v>22777</v>
      </c>
      <c r="F2167" s="3" t="s">
        <v>22803</v>
      </c>
      <c r="G2167" s="3" t="s">
        <v>15591</v>
      </c>
    </row>
    <row r="2168" spans="1:9" ht="16.8" customHeight="1" x14ac:dyDescent="0.3">
      <c r="A2168" s="3" t="s">
        <v>22804</v>
      </c>
      <c r="B2168" s="3" t="s">
        <v>22779</v>
      </c>
      <c r="C2168" s="3" t="s">
        <v>22805</v>
      </c>
      <c r="D2168" s="3" t="s">
        <v>20223</v>
      </c>
      <c r="E2168" s="3" t="s">
        <v>22806</v>
      </c>
      <c r="F2168" s="3" t="s">
        <v>22807</v>
      </c>
    </row>
    <row r="2169" spans="1:9" ht="16.8" customHeight="1" x14ac:dyDescent="0.3">
      <c r="A2169" s="3" t="s">
        <v>22808</v>
      </c>
      <c r="B2169" s="3" t="s">
        <v>17371</v>
      </c>
      <c r="C2169" s="3" t="s">
        <v>15557</v>
      </c>
      <c r="D2169" s="3" t="s">
        <v>15476</v>
      </c>
      <c r="E2169" s="3" t="s">
        <v>22809</v>
      </c>
      <c r="F2169" s="3" t="s">
        <v>22810</v>
      </c>
      <c r="G2169" s="3" t="s">
        <v>15591</v>
      </c>
    </row>
    <row r="2170" spans="1:9" ht="16.8" customHeight="1" x14ac:dyDescent="0.3">
      <c r="A2170" s="3" t="s">
        <v>22811</v>
      </c>
      <c r="B2170" s="3" t="s">
        <v>17842</v>
      </c>
      <c r="C2170" s="3" t="s">
        <v>19435</v>
      </c>
      <c r="D2170" s="3" t="s">
        <v>22812</v>
      </c>
    </row>
    <row r="2171" spans="1:9" ht="16.8" customHeight="1" x14ac:dyDescent="0.3">
      <c r="A2171" s="3" t="s">
        <v>15132</v>
      </c>
      <c r="B2171" s="3" t="s">
        <v>22813</v>
      </c>
      <c r="C2171" s="3" t="s">
        <v>15487</v>
      </c>
      <c r="D2171" s="3" t="s">
        <v>15476</v>
      </c>
      <c r="G2171" s="3" t="s">
        <v>22814</v>
      </c>
      <c r="H2171" s="3" t="s">
        <v>22815</v>
      </c>
    </row>
    <row r="2172" spans="1:9" ht="16.8" customHeight="1" x14ac:dyDescent="0.3">
      <c r="A2172" s="3" t="s">
        <v>15127</v>
      </c>
      <c r="B2172" s="3" t="s">
        <v>17133</v>
      </c>
      <c r="C2172" s="3" t="s">
        <v>15503</v>
      </c>
      <c r="D2172" s="3" t="s">
        <v>15476</v>
      </c>
      <c r="E2172" s="3" t="s">
        <v>15484</v>
      </c>
      <c r="F2172" s="3" t="s">
        <v>22816</v>
      </c>
      <c r="G2172" s="3" t="s">
        <v>15591</v>
      </c>
    </row>
    <row r="2173" spans="1:9" ht="16.8" customHeight="1" x14ac:dyDescent="0.3">
      <c r="A2173" s="3" t="s">
        <v>9725</v>
      </c>
      <c r="B2173" s="3" t="s">
        <v>15872</v>
      </c>
      <c r="C2173" s="3" t="s">
        <v>15487</v>
      </c>
      <c r="D2173" s="3" t="s">
        <v>15476</v>
      </c>
      <c r="E2173" s="3" t="s">
        <v>22582</v>
      </c>
      <c r="F2173" s="3" t="s">
        <v>22817</v>
      </c>
      <c r="G2173" s="3" t="s">
        <v>15591</v>
      </c>
    </row>
    <row r="2174" spans="1:9" ht="16.8" customHeight="1" x14ac:dyDescent="0.3">
      <c r="A2174" s="3" t="s">
        <v>15138</v>
      </c>
      <c r="B2174" s="3" t="s">
        <v>15872</v>
      </c>
      <c r="C2174" s="3" t="s">
        <v>15577</v>
      </c>
      <c r="D2174" s="3" t="s">
        <v>15476</v>
      </c>
      <c r="E2174" s="3" t="s">
        <v>21936</v>
      </c>
      <c r="F2174" s="3" t="s">
        <v>22818</v>
      </c>
      <c r="G2174" s="3" t="s">
        <v>15591</v>
      </c>
    </row>
    <row r="2175" spans="1:9" ht="16.8" customHeight="1" x14ac:dyDescent="0.3">
      <c r="A2175" s="3" t="s">
        <v>15140</v>
      </c>
      <c r="B2175" s="3" t="s">
        <v>15644</v>
      </c>
      <c r="C2175" s="3" t="s">
        <v>19227</v>
      </c>
      <c r="D2175" s="3" t="s">
        <v>19228</v>
      </c>
      <c r="E2175" s="3" t="s">
        <v>16306</v>
      </c>
      <c r="F2175" s="3" t="s">
        <v>22819</v>
      </c>
      <c r="G2175" s="3" t="s">
        <v>15591</v>
      </c>
    </row>
    <row r="2176" spans="1:9" ht="16.8" customHeight="1" x14ac:dyDescent="0.3">
      <c r="A2176" s="3" t="s">
        <v>12130</v>
      </c>
      <c r="B2176" s="3" t="s">
        <v>15950</v>
      </c>
      <c r="C2176" s="3" t="s">
        <v>15487</v>
      </c>
      <c r="D2176" s="3" t="s">
        <v>15476</v>
      </c>
      <c r="E2176" s="3" t="s">
        <v>18717</v>
      </c>
      <c r="F2176" s="3" t="s">
        <v>22820</v>
      </c>
      <c r="G2176" s="3" t="s">
        <v>22821</v>
      </c>
      <c r="H2176" s="3" t="s">
        <v>22822</v>
      </c>
      <c r="I2176" s="3" t="s">
        <v>22823</v>
      </c>
    </row>
    <row r="2177" spans="1:9" ht="16.8" customHeight="1" x14ac:dyDescent="0.3">
      <c r="A2177" s="3" t="s">
        <v>9763</v>
      </c>
      <c r="B2177" s="3" t="s">
        <v>15872</v>
      </c>
      <c r="C2177" s="3" t="s">
        <v>15519</v>
      </c>
      <c r="D2177" s="3" t="s">
        <v>15476</v>
      </c>
    </row>
    <row r="2178" spans="1:9" ht="16.8" customHeight="1" x14ac:dyDescent="0.3">
      <c r="A2178" s="3" t="s">
        <v>11429</v>
      </c>
      <c r="B2178" s="3" t="s">
        <v>22824</v>
      </c>
      <c r="C2178" s="3" t="s">
        <v>22825</v>
      </c>
      <c r="D2178" s="3" t="s">
        <v>17898</v>
      </c>
      <c r="E2178" s="3" t="s">
        <v>22826</v>
      </c>
      <c r="F2178" s="3" t="s">
        <v>22827</v>
      </c>
      <c r="H2178" s="3" t="s">
        <v>22828</v>
      </c>
      <c r="I2178" s="3" t="s">
        <v>22829</v>
      </c>
    </row>
    <row r="2179" spans="1:9" ht="16.8" customHeight="1" x14ac:dyDescent="0.3">
      <c r="A2179" s="3" t="s">
        <v>22830</v>
      </c>
      <c r="B2179" s="3" t="s">
        <v>15951</v>
      </c>
      <c r="C2179" s="3" t="s">
        <v>22831</v>
      </c>
      <c r="D2179" s="3" t="s">
        <v>15476</v>
      </c>
      <c r="E2179" s="3" t="s">
        <v>22832</v>
      </c>
      <c r="F2179" s="3" t="s">
        <v>22833</v>
      </c>
      <c r="G2179" s="3" t="s">
        <v>22834</v>
      </c>
      <c r="H2179" s="3" t="s">
        <v>22835</v>
      </c>
      <c r="I2179" s="3" t="s">
        <v>22836</v>
      </c>
    </row>
    <row r="2180" spans="1:9" ht="16.8" customHeight="1" x14ac:dyDescent="0.3">
      <c r="A2180" s="3" t="s">
        <v>22837</v>
      </c>
      <c r="B2180" s="3" t="s">
        <v>15872</v>
      </c>
      <c r="C2180" s="3" t="s">
        <v>15711</v>
      </c>
      <c r="D2180" s="3" t="s">
        <v>15476</v>
      </c>
      <c r="E2180" s="3" t="s">
        <v>18324</v>
      </c>
      <c r="F2180" s="3" t="s">
        <v>22838</v>
      </c>
      <c r="G2180" s="3" t="s">
        <v>15591</v>
      </c>
    </row>
    <row r="2181" spans="1:9" ht="16.8" customHeight="1" x14ac:dyDescent="0.3">
      <c r="A2181" s="3" t="s">
        <v>7565</v>
      </c>
      <c r="B2181" s="3" t="s">
        <v>15872</v>
      </c>
      <c r="C2181" s="3" t="s">
        <v>17765</v>
      </c>
      <c r="D2181" s="3" t="s">
        <v>15476</v>
      </c>
      <c r="E2181" s="3" t="s">
        <v>19582</v>
      </c>
      <c r="F2181" s="3" t="s">
        <v>19583</v>
      </c>
      <c r="G2181" s="3" t="s">
        <v>15591</v>
      </c>
    </row>
    <row r="2182" spans="1:9" ht="16.8" customHeight="1" x14ac:dyDescent="0.3">
      <c r="A2182" s="3" t="s">
        <v>13036</v>
      </c>
      <c r="B2182" s="3" t="s">
        <v>17169</v>
      </c>
      <c r="C2182" s="3" t="s">
        <v>16739</v>
      </c>
      <c r="D2182" s="3" t="s">
        <v>20714</v>
      </c>
      <c r="E2182" s="3" t="s">
        <v>22839</v>
      </c>
      <c r="F2182" s="3" t="s">
        <v>22840</v>
      </c>
      <c r="G2182" s="3" t="s">
        <v>22841</v>
      </c>
      <c r="H2182" s="3" t="s">
        <v>22842</v>
      </c>
      <c r="I2182" s="3" t="s">
        <v>22843</v>
      </c>
    </row>
    <row r="2183" spans="1:9" ht="16.8" customHeight="1" x14ac:dyDescent="0.3">
      <c r="A2183" s="3" t="s">
        <v>5241</v>
      </c>
      <c r="B2183" s="3" t="s">
        <v>15925</v>
      </c>
      <c r="C2183" s="3" t="s">
        <v>20944</v>
      </c>
      <c r="D2183" s="3" t="s">
        <v>15476</v>
      </c>
      <c r="E2183" s="3" t="s">
        <v>22844</v>
      </c>
      <c r="F2183" s="3" t="s">
        <v>22845</v>
      </c>
      <c r="G2183" s="3" t="s">
        <v>15591</v>
      </c>
    </row>
    <row r="2184" spans="1:9" ht="16.8" customHeight="1" x14ac:dyDescent="0.3">
      <c r="A2184" s="3" t="s">
        <v>9766</v>
      </c>
      <c r="B2184" s="3" t="s">
        <v>22846</v>
      </c>
      <c r="C2184" s="3" t="s">
        <v>15557</v>
      </c>
      <c r="D2184" s="3" t="s">
        <v>15476</v>
      </c>
      <c r="E2184" s="3" t="s">
        <v>15994</v>
      </c>
      <c r="F2184" s="3" t="s">
        <v>22847</v>
      </c>
      <c r="G2184" s="3" t="s">
        <v>15591</v>
      </c>
    </row>
    <row r="2185" spans="1:9" ht="16.8" customHeight="1" x14ac:dyDescent="0.3">
      <c r="A2185" s="3" t="s">
        <v>7353</v>
      </c>
      <c r="C2185" s="3" t="s">
        <v>16064</v>
      </c>
      <c r="D2185" s="3" t="s">
        <v>15476</v>
      </c>
      <c r="E2185" s="3" t="s">
        <v>22848</v>
      </c>
      <c r="F2185" s="3" t="s">
        <v>22849</v>
      </c>
      <c r="G2185" s="3" t="s">
        <v>15591</v>
      </c>
    </row>
    <row r="2186" spans="1:9" ht="16.8" customHeight="1" x14ac:dyDescent="0.3">
      <c r="A2186" s="3" t="s">
        <v>13038</v>
      </c>
      <c r="B2186" s="3" t="s">
        <v>22850</v>
      </c>
      <c r="C2186" s="3" t="s">
        <v>22851</v>
      </c>
      <c r="D2186" s="3" t="s">
        <v>18627</v>
      </c>
      <c r="E2186" s="3" t="s">
        <v>22852</v>
      </c>
      <c r="F2186" s="3" t="s">
        <v>22840</v>
      </c>
      <c r="G2186" s="3" t="s">
        <v>15591</v>
      </c>
    </row>
    <row r="2187" spans="1:9" ht="16.8" customHeight="1" x14ac:dyDescent="0.3">
      <c r="A2187" s="3" t="s">
        <v>7356</v>
      </c>
      <c r="B2187" s="3" t="s">
        <v>22853</v>
      </c>
      <c r="C2187" s="3" t="s">
        <v>15487</v>
      </c>
      <c r="D2187" s="3" t="s">
        <v>15476</v>
      </c>
      <c r="E2187" s="3" t="s">
        <v>19932</v>
      </c>
      <c r="F2187" s="3" t="s">
        <v>22854</v>
      </c>
      <c r="G2187" s="3" t="s">
        <v>15591</v>
      </c>
    </row>
    <row r="2188" spans="1:9" ht="16.8" customHeight="1" x14ac:dyDescent="0.3">
      <c r="A2188" s="3" t="s">
        <v>7358</v>
      </c>
      <c r="B2188" s="3" t="s">
        <v>16044</v>
      </c>
      <c r="C2188" s="3" t="s">
        <v>15524</v>
      </c>
      <c r="D2188" s="3" t="s">
        <v>15476</v>
      </c>
      <c r="E2188" s="3" t="s">
        <v>22855</v>
      </c>
      <c r="F2188" s="3" t="s">
        <v>22856</v>
      </c>
      <c r="G2188" s="3" t="s">
        <v>15591</v>
      </c>
    </row>
    <row r="2189" spans="1:9" ht="16.8" customHeight="1" x14ac:dyDescent="0.3">
      <c r="A2189" s="3" t="s">
        <v>7351</v>
      </c>
      <c r="B2189" s="3" t="s">
        <v>16090</v>
      </c>
      <c r="C2189" s="3" t="s">
        <v>15524</v>
      </c>
      <c r="D2189" s="3" t="s">
        <v>15476</v>
      </c>
      <c r="E2189" s="3" t="s">
        <v>22857</v>
      </c>
      <c r="F2189" s="3" t="s">
        <v>22854</v>
      </c>
    </row>
    <row r="2190" spans="1:9" ht="16.8" customHeight="1" x14ac:dyDescent="0.3">
      <c r="A2190" s="3" t="s">
        <v>7364</v>
      </c>
      <c r="B2190" s="3" t="s">
        <v>22858</v>
      </c>
      <c r="C2190" s="3" t="s">
        <v>15487</v>
      </c>
      <c r="D2190" s="3" t="s">
        <v>15476</v>
      </c>
      <c r="E2190" s="3" t="s">
        <v>16065</v>
      </c>
      <c r="F2190" s="3" t="s">
        <v>22859</v>
      </c>
      <c r="G2190" s="3" t="s">
        <v>15591</v>
      </c>
    </row>
    <row r="2191" spans="1:9" ht="16.8" customHeight="1" x14ac:dyDescent="0.3">
      <c r="A2191" s="3" t="s">
        <v>7360</v>
      </c>
      <c r="B2191" s="3" t="s">
        <v>15730</v>
      </c>
      <c r="C2191" s="3" t="s">
        <v>16569</v>
      </c>
      <c r="D2191" s="3" t="s">
        <v>15476</v>
      </c>
      <c r="E2191" s="3" t="s">
        <v>22860</v>
      </c>
      <c r="F2191" s="3" t="s">
        <v>22861</v>
      </c>
      <c r="G2191" s="3" t="s">
        <v>22862</v>
      </c>
      <c r="H2191" s="3" t="s">
        <v>22863</v>
      </c>
      <c r="I2191" s="3" t="s">
        <v>22864</v>
      </c>
    </row>
    <row r="2192" spans="1:9" ht="16.8" customHeight="1" x14ac:dyDescent="0.3">
      <c r="A2192" s="3" t="s">
        <v>22865</v>
      </c>
      <c r="B2192" s="3" t="s">
        <v>22866</v>
      </c>
      <c r="C2192" s="3" t="s">
        <v>19453</v>
      </c>
      <c r="D2192" s="3" t="s">
        <v>15476</v>
      </c>
      <c r="I2192" s="3" t="s">
        <v>22867</v>
      </c>
    </row>
    <row r="2193" spans="1:9" ht="16.8" customHeight="1" x14ac:dyDescent="0.3">
      <c r="A2193" s="3" t="s">
        <v>22868</v>
      </c>
      <c r="B2193" s="3" t="s">
        <v>16081</v>
      </c>
      <c r="C2193" s="3" t="s">
        <v>22194</v>
      </c>
      <c r="D2193" s="3" t="s">
        <v>16326</v>
      </c>
      <c r="E2193" s="3" t="s">
        <v>22869</v>
      </c>
      <c r="F2193" s="3" t="s">
        <v>22870</v>
      </c>
      <c r="G2193" s="3" t="s">
        <v>15591</v>
      </c>
    </row>
    <row r="2194" spans="1:9" ht="16.8" customHeight="1" x14ac:dyDescent="0.3">
      <c r="A2194" s="3" t="s">
        <v>7366</v>
      </c>
      <c r="B2194" s="3" t="s">
        <v>16090</v>
      </c>
      <c r="C2194" s="3" t="s">
        <v>15503</v>
      </c>
      <c r="D2194" s="3" t="s">
        <v>15476</v>
      </c>
      <c r="E2194" s="3" t="s">
        <v>22871</v>
      </c>
      <c r="F2194" s="3" t="s">
        <v>22872</v>
      </c>
    </row>
    <row r="2195" spans="1:9" ht="16.8" customHeight="1" x14ac:dyDescent="0.3">
      <c r="A2195" s="3" t="s">
        <v>7372</v>
      </c>
      <c r="B2195" s="3" t="s">
        <v>22873</v>
      </c>
      <c r="C2195" s="3" t="s">
        <v>17710</v>
      </c>
      <c r="D2195" s="3" t="s">
        <v>16883</v>
      </c>
      <c r="E2195" s="3" t="s">
        <v>22874</v>
      </c>
      <c r="F2195" s="3" t="s">
        <v>22870</v>
      </c>
      <c r="G2195" s="3" t="s">
        <v>22875</v>
      </c>
      <c r="H2195" s="3" t="s">
        <v>22876</v>
      </c>
      <c r="I2195" s="3" t="s">
        <v>22877</v>
      </c>
    </row>
    <row r="2196" spans="1:9" ht="16.8" customHeight="1" x14ac:dyDescent="0.3">
      <c r="A2196" s="3" t="s">
        <v>7368</v>
      </c>
      <c r="B2196" s="3" t="s">
        <v>16081</v>
      </c>
      <c r="C2196" s="3" t="s">
        <v>19111</v>
      </c>
      <c r="D2196" s="3" t="s">
        <v>21185</v>
      </c>
      <c r="E2196" s="3" t="s">
        <v>16093</v>
      </c>
      <c r="F2196" s="3" t="s">
        <v>22878</v>
      </c>
      <c r="G2196" s="3" t="s">
        <v>15591</v>
      </c>
    </row>
    <row r="2197" spans="1:9" ht="16.8" customHeight="1" x14ac:dyDescent="0.3">
      <c r="A2197" s="3" t="s">
        <v>7375</v>
      </c>
      <c r="C2197" s="3" t="s">
        <v>18260</v>
      </c>
      <c r="D2197" s="3" t="s">
        <v>15476</v>
      </c>
      <c r="G2197" s="3" t="s">
        <v>22879</v>
      </c>
      <c r="H2197" s="3" t="s">
        <v>22880</v>
      </c>
    </row>
    <row r="2198" spans="1:9" ht="16.8" customHeight="1" x14ac:dyDescent="0.3">
      <c r="A2198" s="3" t="s">
        <v>7395</v>
      </c>
      <c r="B2198" s="3" t="s">
        <v>16081</v>
      </c>
      <c r="C2198" s="3" t="s">
        <v>15719</v>
      </c>
      <c r="D2198" s="3" t="s">
        <v>15476</v>
      </c>
      <c r="G2198" s="3" t="s">
        <v>15591</v>
      </c>
    </row>
    <row r="2199" spans="1:9" ht="16.8" customHeight="1" x14ac:dyDescent="0.3">
      <c r="A2199" s="3" t="s">
        <v>7378</v>
      </c>
      <c r="B2199" s="3" t="s">
        <v>22881</v>
      </c>
      <c r="C2199" s="3" t="s">
        <v>15524</v>
      </c>
      <c r="D2199" s="3" t="s">
        <v>15476</v>
      </c>
      <c r="G2199" s="3" t="s">
        <v>22882</v>
      </c>
      <c r="H2199" s="3" t="s">
        <v>22883</v>
      </c>
    </row>
    <row r="2200" spans="1:9" ht="16.8" customHeight="1" x14ac:dyDescent="0.3">
      <c r="A2200" s="3" t="s">
        <v>7370</v>
      </c>
      <c r="B2200" s="3" t="s">
        <v>22884</v>
      </c>
      <c r="C2200" s="3" t="s">
        <v>19082</v>
      </c>
      <c r="D2200" s="3" t="s">
        <v>22515</v>
      </c>
      <c r="E2200" s="3" t="s">
        <v>22885</v>
      </c>
      <c r="F2200" s="3" t="s">
        <v>22854</v>
      </c>
      <c r="H2200" s="3" t="s">
        <v>22886</v>
      </c>
      <c r="I2200" s="3" t="s">
        <v>22887</v>
      </c>
    </row>
    <row r="2201" spans="1:9" ht="16.8" customHeight="1" x14ac:dyDescent="0.3">
      <c r="A2201" s="3" t="s">
        <v>22888</v>
      </c>
      <c r="B2201" s="3" t="s">
        <v>15714</v>
      </c>
      <c r="C2201" s="3" t="s">
        <v>15503</v>
      </c>
      <c r="D2201" s="3" t="s">
        <v>15476</v>
      </c>
      <c r="E2201" s="3" t="s">
        <v>22889</v>
      </c>
      <c r="F2201" s="3" t="s">
        <v>22890</v>
      </c>
    </row>
    <row r="2202" spans="1:9" ht="16.8" customHeight="1" x14ac:dyDescent="0.3">
      <c r="A2202" s="3" t="s">
        <v>15115</v>
      </c>
      <c r="B2202" s="3" t="s">
        <v>22779</v>
      </c>
      <c r="C2202" s="3" t="s">
        <v>19267</v>
      </c>
      <c r="D2202" s="3" t="s">
        <v>15476</v>
      </c>
      <c r="E2202" s="3" t="s">
        <v>22777</v>
      </c>
      <c r="F2202" s="3" t="s">
        <v>22767</v>
      </c>
      <c r="H2202" s="3" t="s">
        <v>22891</v>
      </c>
      <c r="I2202" s="3" t="s">
        <v>22892</v>
      </c>
    </row>
    <row r="2203" spans="1:9" ht="16.8" customHeight="1" x14ac:dyDescent="0.3">
      <c r="A2203" s="3" t="s">
        <v>12495</v>
      </c>
      <c r="B2203" s="3" t="s">
        <v>19546</v>
      </c>
      <c r="C2203" s="3" t="s">
        <v>15487</v>
      </c>
      <c r="D2203" s="3" t="s">
        <v>15476</v>
      </c>
      <c r="E2203" s="3" t="s">
        <v>18291</v>
      </c>
      <c r="F2203" s="3" t="s">
        <v>22893</v>
      </c>
      <c r="G2203" s="3" t="s">
        <v>15591</v>
      </c>
    </row>
    <row r="2204" spans="1:9" ht="16.8" customHeight="1" x14ac:dyDescent="0.3">
      <c r="A2204" s="3" t="s">
        <v>7389</v>
      </c>
      <c r="B2204" s="3" t="s">
        <v>16081</v>
      </c>
      <c r="C2204" s="3" t="s">
        <v>15475</v>
      </c>
      <c r="D2204" s="3" t="s">
        <v>15476</v>
      </c>
      <c r="E2204" s="3" t="s">
        <v>22894</v>
      </c>
      <c r="F2204" s="3" t="s">
        <v>22895</v>
      </c>
      <c r="G2204" s="3" t="s">
        <v>15591</v>
      </c>
    </row>
    <row r="2205" spans="1:9" ht="16.8" customHeight="1" x14ac:dyDescent="0.3">
      <c r="A2205" s="3" t="s">
        <v>22896</v>
      </c>
      <c r="B2205" s="3" t="s">
        <v>22220</v>
      </c>
      <c r="C2205" s="3" t="s">
        <v>15557</v>
      </c>
      <c r="D2205" s="3" t="s">
        <v>15476</v>
      </c>
      <c r="E2205" s="3" t="s">
        <v>22897</v>
      </c>
      <c r="F2205" s="3" t="s">
        <v>22898</v>
      </c>
      <c r="H2205" s="3" t="s">
        <v>22899</v>
      </c>
      <c r="I2205" s="3" t="s">
        <v>22900</v>
      </c>
    </row>
    <row r="2206" spans="1:9" ht="16.8" customHeight="1" x14ac:dyDescent="0.3">
      <c r="A2206" s="3" t="s">
        <v>22901</v>
      </c>
      <c r="B2206" s="3" t="s">
        <v>22902</v>
      </c>
      <c r="C2206" s="3" t="s">
        <v>22903</v>
      </c>
      <c r="D2206" s="3" t="s">
        <v>22904</v>
      </c>
      <c r="H2206" s="3" t="s">
        <v>22905</v>
      </c>
    </row>
    <row r="2207" spans="1:9" ht="16.8" customHeight="1" x14ac:dyDescent="0.3">
      <c r="A2207" s="3" t="s">
        <v>12500</v>
      </c>
      <c r="B2207" s="3" t="s">
        <v>22906</v>
      </c>
      <c r="C2207" s="3" t="s">
        <v>15503</v>
      </c>
      <c r="D2207" s="3" t="s">
        <v>15476</v>
      </c>
      <c r="E2207" s="3" t="s">
        <v>22907</v>
      </c>
      <c r="F2207" s="3" t="s">
        <v>22908</v>
      </c>
      <c r="G2207" s="3" t="s">
        <v>15591</v>
      </c>
    </row>
    <row r="2208" spans="1:9" ht="16.8" customHeight="1" x14ac:dyDescent="0.3">
      <c r="A2208" s="3" t="s">
        <v>14709</v>
      </c>
      <c r="B2208" s="3" t="s">
        <v>15928</v>
      </c>
      <c r="C2208" s="3" t="s">
        <v>20944</v>
      </c>
      <c r="D2208" s="3" t="s">
        <v>15476</v>
      </c>
    </row>
    <row r="2209" spans="1:9" ht="16.8" customHeight="1" x14ac:dyDescent="0.3">
      <c r="A2209" s="3" t="s">
        <v>14712</v>
      </c>
      <c r="B2209" s="3" t="s">
        <v>20676</v>
      </c>
      <c r="C2209" s="3" t="s">
        <v>22909</v>
      </c>
      <c r="D2209" s="3" t="s">
        <v>15476</v>
      </c>
      <c r="E2209" s="3" t="s">
        <v>16327</v>
      </c>
      <c r="F2209" s="3" t="s">
        <v>22910</v>
      </c>
      <c r="H2209" s="3" t="s">
        <v>22911</v>
      </c>
      <c r="I2209" s="3" t="s">
        <v>15936</v>
      </c>
    </row>
    <row r="2210" spans="1:9" ht="16.8" customHeight="1" x14ac:dyDescent="0.3">
      <c r="A2210" s="3" t="s">
        <v>7386</v>
      </c>
      <c r="B2210" s="3" t="s">
        <v>16081</v>
      </c>
      <c r="C2210" s="3" t="s">
        <v>15487</v>
      </c>
      <c r="D2210" s="3" t="s">
        <v>15476</v>
      </c>
      <c r="E2210" s="3" t="s">
        <v>22912</v>
      </c>
      <c r="F2210" s="3" t="s">
        <v>22913</v>
      </c>
      <c r="G2210" s="3" t="s">
        <v>22914</v>
      </c>
      <c r="H2210" s="3" t="s">
        <v>22915</v>
      </c>
      <c r="I2210" s="3" t="s">
        <v>22916</v>
      </c>
    </row>
    <row r="2211" spans="1:9" ht="16.8" customHeight="1" x14ac:dyDescent="0.3">
      <c r="A2211" s="3" t="s">
        <v>930</v>
      </c>
      <c r="B2211" s="3" t="s">
        <v>19222</v>
      </c>
      <c r="C2211" s="3" t="s">
        <v>15475</v>
      </c>
      <c r="D2211" s="3" t="s">
        <v>15476</v>
      </c>
      <c r="E2211" s="3" t="s">
        <v>22917</v>
      </c>
      <c r="F2211" s="3" t="s">
        <v>22918</v>
      </c>
      <c r="G2211" s="3" t="s">
        <v>15591</v>
      </c>
    </row>
    <row r="2212" spans="1:9" ht="16.8" customHeight="1" x14ac:dyDescent="0.3">
      <c r="A2212" s="3" t="s">
        <v>7380</v>
      </c>
      <c r="B2212" s="3" t="s">
        <v>16081</v>
      </c>
      <c r="C2212" s="3" t="s">
        <v>15524</v>
      </c>
      <c r="D2212" s="3" t="s">
        <v>15476</v>
      </c>
      <c r="E2212" s="3" t="s">
        <v>16186</v>
      </c>
      <c r="F2212" s="3" t="s">
        <v>22919</v>
      </c>
      <c r="G2212" s="3" t="s">
        <v>15591</v>
      </c>
    </row>
    <row r="2213" spans="1:9" ht="16.8" customHeight="1" x14ac:dyDescent="0.3">
      <c r="A2213" s="3" t="s">
        <v>12506</v>
      </c>
      <c r="B2213" s="3" t="s">
        <v>22920</v>
      </c>
      <c r="C2213" s="3" t="s">
        <v>20658</v>
      </c>
      <c r="D2213" s="3" t="s">
        <v>20772</v>
      </c>
      <c r="E2213" s="3" t="s">
        <v>22921</v>
      </c>
      <c r="F2213" s="3" t="s">
        <v>22922</v>
      </c>
      <c r="G2213" s="3" t="s">
        <v>15591</v>
      </c>
    </row>
    <row r="2214" spans="1:9" ht="16.8" customHeight="1" x14ac:dyDescent="0.3">
      <c r="A2214" s="3" t="s">
        <v>14714</v>
      </c>
      <c r="B2214" s="3" t="s">
        <v>15928</v>
      </c>
      <c r="C2214" s="3" t="s">
        <v>19668</v>
      </c>
      <c r="D2214" s="3" t="s">
        <v>21226</v>
      </c>
      <c r="E2214" s="3" t="s">
        <v>22923</v>
      </c>
      <c r="F2214" s="3" t="s">
        <v>22924</v>
      </c>
    </row>
    <row r="2215" spans="1:9" ht="16.8" customHeight="1" x14ac:dyDescent="0.3">
      <c r="A2215" s="3" t="s">
        <v>7643</v>
      </c>
      <c r="B2215" s="3" t="s">
        <v>16208</v>
      </c>
      <c r="C2215" s="3" t="s">
        <v>22925</v>
      </c>
      <c r="D2215" s="3" t="s">
        <v>15476</v>
      </c>
      <c r="E2215" s="3" t="s">
        <v>22926</v>
      </c>
      <c r="F2215" s="3" t="s">
        <v>22927</v>
      </c>
      <c r="G2215" s="3" t="s">
        <v>22928</v>
      </c>
      <c r="H2215" s="3" t="s">
        <v>22929</v>
      </c>
      <c r="I2215" s="3" t="s">
        <v>22930</v>
      </c>
    </row>
    <row r="2216" spans="1:9" ht="16.8" customHeight="1" x14ac:dyDescent="0.3">
      <c r="A2216" s="3" t="s">
        <v>933</v>
      </c>
      <c r="B2216" s="3" t="s">
        <v>22931</v>
      </c>
      <c r="C2216" s="3" t="s">
        <v>16054</v>
      </c>
      <c r="D2216" s="3" t="s">
        <v>15476</v>
      </c>
      <c r="E2216" s="3" t="s">
        <v>22932</v>
      </c>
      <c r="F2216" s="3" t="s">
        <v>22933</v>
      </c>
      <c r="G2216" s="3" t="s">
        <v>15591</v>
      </c>
    </row>
    <row r="2217" spans="1:9" ht="16.8" customHeight="1" x14ac:dyDescent="0.3">
      <c r="A2217" s="3" t="s">
        <v>22934</v>
      </c>
      <c r="B2217" s="3" t="s">
        <v>16175</v>
      </c>
      <c r="C2217" s="3" t="s">
        <v>20348</v>
      </c>
      <c r="D2217" s="3" t="s">
        <v>15476</v>
      </c>
      <c r="E2217" s="3" t="s">
        <v>22935</v>
      </c>
      <c r="F2217" s="3" t="s">
        <v>22936</v>
      </c>
      <c r="G2217" s="3" t="s">
        <v>22937</v>
      </c>
      <c r="H2217" s="3" t="s">
        <v>22938</v>
      </c>
      <c r="I2217" s="3" t="s">
        <v>22939</v>
      </c>
    </row>
    <row r="2218" spans="1:9" ht="16.8" customHeight="1" x14ac:dyDescent="0.3">
      <c r="A2218" s="3" t="s">
        <v>22940</v>
      </c>
      <c r="B2218" s="3" t="s">
        <v>16208</v>
      </c>
      <c r="C2218" s="3" t="s">
        <v>15487</v>
      </c>
      <c r="D2218" s="3" t="s">
        <v>15476</v>
      </c>
      <c r="E2218" s="3" t="s">
        <v>22941</v>
      </c>
      <c r="F2218" s="3" t="s">
        <v>22942</v>
      </c>
      <c r="H2218" s="3" t="s">
        <v>22943</v>
      </c>
      <c r="I2218" s="3" t="s">
        <v>22944</v>
      </c>
    </row>
    <row r="2219" spans="1:9" ht="16.8" customHeight="1" x14ac:dyDescent="0.3">
      <c r="A2219" s="3" t="s">
        <v>7656</v>
      </c>
      <c r="B2219" s="3" t="s">
        <v>19268</v>
      </c>
      <c r="C2219" s="3" t="s">
        <v>15524</v>
      </c>
      <c r="D2219" s="3" t="s">
        <v>15476</v>
      </c>
      <c r="E2219" s="3" t="s">
        <v>21936</v>
      </c>
      <c r="F2219" s="3" t="s">
        <v>22945</v>
      </c>
      <c r="H2219" s="3" t="s">
        <v>22946</v>
      </c>
      <c r="I2219" s="3" t="s">
        <v>22947</v>
      </c>
    </row>
    <row r="2220" spans="1:9" ht="16.8" customHeight="1" x14ac:dyDescent="0.3">
      <c r="A2220" s="3" t="s">
        <v>22948</v>
      </c>
      <c r="B2220" s="3" t="s">
        <v>16208</v>
      </c>
      <c r="C2220" s="3" t="s">
        <v>15557</v>
      </c>
      <c r="D2220" s="3" t="s">
        <v>15476</v>
      </c>
      <c r="E2220" s="3" t="s">
        <v>22949</v>
      </c>
      <c r="F2220" s="3" t="s">
        <v>22950</v>
      </c>
      <c r="G2220" s="3" t="s">
        <v>22951</v>
      </c>
      <c r="H2220" s="3" t="s">
        <v>22952</v>
      </c>
      <c r="I2220" s="3" t="s">
        <v>22953</v>
      </c>
    </row>
    <row r="2221" spans="1:9" ht="16.8" customHeight="1" x14ac:dyDescent="0.3">
      <c r="A2221" s="3" t="s">
        <v>22954</v>
      </c>
      <c r="B2221" s="3" t="s">
        <v>16208</v>
      </c>
      <c r="C2221" s="3" t="s">
        <v>22955</v>
      </c>
      <c r="D2221" s="3" t="s">
        <v>15476</v>
      </c>
      <c r="H2221" s="3" t="s">
        <v>22956</v>
      </c>
    </row>
    <row r="2222" spans="1:9" ht="16.8" customHeight="1" x14ac:dyDescent="0.3">
      <c r="A2222" s="3" t="s">
        <v>22957</v>
      </c>
      <c r="B2222" s="3" t="s">
        <v>16175</v>
      </c>
      <c r="C2222" s="3" t="s">
        <v>19909</v>
      </c>
      <c r="D2222" s="3" t="s">
        <v>15476</v>
      </c>
      <c r="E2222" s="3" t="s">
        <v>22935</v>
      </c>
      <c r="F2222" s="3" t="s">
        <v>22958</v>
      </c>
      <c r="G2222" s="3" t="s">
        <v>15591</v>
      </c>
    </row>
    <row r="2223" spans="1:9" ht="16.8" customHeight="1" x14ac:dyDescent="0.3">
      <c r="A2223" s="3" t="s">
        <v>14720</v>
      </c>
      <c r="B2223" s="3" t="s">
        <v>20676</v>
      </c>
      <c r="C2223" s="3" t="s">
        <v>19755</v>
      </c>
      <c r="D2223" s="3" t="s">
        <v>18862</v>
      </c>
      <c r="H2223" s="3" t="s">
        <v>22959</v>
      </c>
    </row>
    <row r="2224" spans="1:9" ht="16.8" customHeight="1" x14ac:dyDescent="0.3">
      <c r="A2224" s="3" t="s">
        <v>14273</v>
      </c>
      <c r="B2224" s="3" t="s">
        <v>15861</v>
      </c>
      <c r="C2224" s="3" t="s">
        <v>15588</v>
      </c>
      <c r="D2224" s="3" t="s">
        <v>15476</v>
      </c>
      <c r="H2224" s="3" t="s">
        <v>22960</v>
      </c>
    </row>
    <row r="2225" spans="1:9" ht="16.8" customHeight="1" x14ac:dyDescent="0.3">
      <c r="A2225" s="3" t="s">
        <v>13773</v>
      </c>
      <c r="B2225" s="3" t="s">
        <v>19709</v>
      </c>
      <c r="C2225" s="3" t="s">
        <v>22961</v>
      </c>
      <c r="D2225" s="3" t="s">
        <v>17620</v>
      </c>
      <c r="E2225" s="3" t="s">
        <v>22962</v>
      </c>
      <c r="F2225" s="3" t="s">
        <v>22963</v>
      </c>
      <c r="G2225" s="3" t="s">
        <v>22964</v>
      </c>
      <c r="H2225" s="3" t="s">
        <v>22965</v>
      </c>
      <c r="I2225" s="3" t="s">
        <v>22966</v>
      </c>
    </row>
    <row r="2226" spans="1:9" ht="16.8" customHeight="1" x14ac:dyDescent="0.3">
      <c r="A2226" s="3" t="s">
        <v>22967</v>
      </c>
      <c r="C2226" s="3" t="s">
        <v>17097</v>
      </c>
      <c r="D2226" s="3" t="s">
        <v>16074</v>
      </c>
      <c r="E2226" s="3" t="s">
        <v>20552</v>
      </c>
      <c r="F2226" s="3" t="s">
        <v>22968</v>
      </c>
      <c r="G2226" s="3" t="s">
        <v>22969</v>
      </c>
      <c r="H2226" s="3" t="s">
        <v>22970</v>
      </c>
      <c r="I2226" s="3" t="s">
        <v>22971</v>
      </c>
    </row>
    <row r="2227" spans="1:9" ht="16.8" customHeight="1" x14ac:dyDescent="0.3">
      <c r="A2227" s="3" t="s">
        <v>22972</v>
      </c>
      <c r="B2227" s="3" t="s">
        <v>20928</v>
      </c>
      <c r="C2227" s="3" t="s">
        <v>15475</v>
      </c>
      <c r="D2227" s="3" t="s">
        <v>15476</v>
      </c>
      <c r="E2227" s="3" t="s">
        <v>16075</v>
      </c>
      <c r="F2227" s="3" t="s">
        <v>22973</v>
      </c>
      <c r="G2227" s="3" t="s">
        <v>15591</v>
      </c>
    </row>
    <row r="2228" spans="1:9" ht="16.8" customHeight="1" x14ac:dyDescent="0.3">
      <c r="A2228" s="3" t="s">
        <v>22974</v>
      </c>
      <c r="C2228" s="3" t="s">
        <v>15952</v>
      </c>
      <c r="D2228" s="3" t="s">
        <v>15476</v>
      </c>
      <c r="E2228" s="3" t="s">
        <v>17840</v>
      </c>
      <c r="F2228" s="3" t="s">
        <v>13358</v>
      </c>
      <c r="G2228" s="3" t="s">
        <v>15591</v>
      </c>
    </row>
    <row r="2229" spans="1:9" ht="16.8" customHeight="1" x14ac:dyDescent="0.3">
      <c r="A2229" s="3" t="s">
        <v>7654</v>
      </c>
      <c r="B2229" s="3" t="s">
        <v>16208</v>
      </c>
      <c r="C2229" s="3" t="s">
        <v>15557</v>
      </c>
      <c r="D2229" s="3" t="s">
        <v>15476</v>
      </c>
      <c r="E2229" s="3" t="s">
        <v>22975</v>
      </c>
      <c r="F2229" s="3" t="s">
        <v>22927</v>
      </c>
      <c r="H2229" s="3" t="s">
        <v>22976</v>
      </c>
      <c r="I2229" s="3" t="s">
        <v>22977</v>
      </c>
    </row>
    <row r="2230" spans="1:9" ht="16.8" customHeight="1" x14ac:dyDescent="0.3">
      <c r="A2230" s="3" t="s">
        <v>13768</v>
      </c>
      <c r="B2230" s="3" t="s">
        <v>15969</v>
      </c>
      <c r="C2230" s="3" t="s">
        <v>22978</v>
      </c>
      <c r="D2230" s="3" t="s">
        <v>17583</v>
      </c>
      <c r="E2230" s="3" t="s">
        <v>22979</v>
      </c>
      <c r="F2230" s="3" t="s">
        <v>22980</v>
      </c>
      <c r="H2230" s="3" t="s">
        <v>22981</v>
      </c>
      <c r="I2230" s="3" t="s">
        <v>22982</v>
      </c>
    </row>
    <row r="2231" spans="1:9" ht="16.8" customHeight="1" x14ac:dyDescent="0.3">
      <c r="A2231" s="3" t="s">
        <v>22983</v>
      </c>
      <c r="B2231" s="3" t="s">
        <v>19861</v>
      </c>
      <c r="C2231" s="3" t="s">
        <v>15494</v>
      </c>
      <c r="D2231" s="3" t="s">
        <v>15495</v>
      </c>
      <c r="H2231" s="3" t="s">
        <v>22984</v>
      </c>
    </row>
    <row r="2232" spans="1:9" ht="16.8" customHeight="1" x14ac:dyDescent="0.3">
      <c r="A2232" s="3" t="s">
        <v>1878</v>
      </c>
      <c r="B2232" s="3" t="s">
        <v>15820</v>
      </c>
      <c r="C2232" s="3" t="s">
        <v>15524</v>
      </c>
      <c r="D2232" s="3" t="s">
        <v>15476</v>
      </c>
      <c r="E2232" s="3" t="s">
        <v>22985</v>
      </c>
      <c r="F2232" s="3" t="s">
        <v>22986</v>
      </c>
      <c r="G2232" s="3" t="s">
        <v>15591</v>
      </c>
    </row>
    <row r="2233" spans="1:9" ht="16.8" customHeight="1" x14ac:dyDescent="0.3">
      <c r="A2233" s="3" t="s">
        <v>22987</v>
      </c>
      <c r="C2233" s="3" t="s">
        <v>22077</v>
      </c>
      <c r="D2233" s="3" t="s">
        <v>15476</v>
      </c>
      <c r="E2233" s="3" t="s">
        <v>22988</v>
      </c>
      <c r="F2233" s="3" t="s">
        <v>22797</v>
      </c>
      <c r="H2233" s="3" t="s">
        <v>22989</v>
      </c>
      <c r="I2233" s="3" t="s">
        <v>22990</v>
      </c>
    </row>
    <row r="2234" spans="1:9" ht="16.8" customHeight="1" x14ac:dyDescent="0.3">
      <c r="A2234" s="3" t="s">
        <v>22991</v>
      </c>
      <c r="B2234" s="3" t="s">
        <v>22992</v>
      </c>
      <c r="C2234" s="3" t="s">
        <v>15522</v>
      </c>
      <c r="D2234" s="3" t="s">
        <v>15476</v>
      </c>
      <c r="E2234" s="3" t="s">
        <v>22993</v>
      </c>
      <c r="F2234" s="3" t="s">
        <v>22994</v>
      </c>
      <c r="G2234" s="3" t="s">
        <v>15591</v>
      </c>
    </row>
    <row r="2235" spans="1:9" ht="16.8" customHeight="1" x14ac:dyDescent="0.3">
      <c r="A2235" s="3" t="s">
        <v>22995</v>
      </c>
      <c r="B2235" s="3" t="s">
        <v>19709</v>
      </c>
      <c r="C2235" s="3" t="s">
        <v>15557</v>
      </c>
      <c r="D2235" s="3" t="s">
        <v>15476</v>
      </c>
      <c r="E2235" s="3" t="s">
        <v>20032</v>
      </c>
      <c r="F2235" s="3" t="s">
        <v>22996</v>
      </c>
      <c r="G2235" s="3" t="s">
        <v>15591</v>
      </c>
    </row>
    <row r="2236" spans="1:9" ht="16.8" customHeight="1" x14ac:dyDescent="0.3">
      <c r="A2236" s="3" t="s">
        <v>13400</v>
      </c>
      <c r="B2236" s="3" t="s">
        <v>15969</v>
      </c>
      <c r="C2236" s="3" t="s">
        <v>21578</v>
      </c>
      <c r="D2236" s="3" t="s">
        <v>15476</v>
      </c>
      <c r="E2236" s="3" t="s">
        <v>16431</v>
      </c>
      <c r="F2236" s="3" t="s">
        <v>22997</v>
      </c>
      <c r="H2236" s="3" t="s">
        <v>22998</v>
      </c>
      <c r="I2236" s="3" t="s">
        <v>22999</v>
      </c>
    </row>
    <row r="2237" spans="1:9" ht="16.8" customHeight="1" x14ac:dyDescent="0.3">
      <c r="A2237" s="3" t="s">
        <v>23000</v>
      </c>
      <c r="B2237" s="3" t="s">
        <v>23001</v>
      </c>
      <c r="C2237" s="3" t="s">
        <v>23002</v>
      </c>
      <c r="D2237" s="3" t="s">
        <v>23003</v>
      </c>
      <c r="E2237" s="3" t="s">
        <v>23004</v>
      </c>
      <c r="F2237" s="3" t="s">
        <v>23005</v>
      </c>
    </row>
    <row r="2238" spans="1:9" ht="16.8" customHeight="1" x14ac:dyDescent="0.3">
      <c r="A2238" s="3" t="s">
        <v>13382</v>
      </c>
      <c r="B2238" s="3" t="s">
        <v>16102</v>
      </c>
      <c r="C2238" s="3" t="s">
        <v>23006</v>
      </c>
      <c r="D2238" s="3" t="s">
        <v>15476</v>
      </c>
      <c r="E2238" s="3" t="s">
        <v>23007</v>
      </c>
      <c r="F2238" s="3" t="s">
        <v>22400</v>
      </c>
      <c r="G2238" s="3" t="s">
        <v>15591</v>
      </c>
    </row>
    <row r="2239" spans="1:9" ht="16.8" customHeight="1" x14ac:dyDescent="0.3">
      <c r="A2239" s="3" t="s">
        <v>13362</v>
      </c>
      <c r="B2239" s="3" t="s">
        <v>15486</v>
      </c>
      <c r="C2239" s="3" t="s">
        <v>15557</v>
      </c>
      <c r="D2239" s="3" t="s">
        <v>15476</v>
      </c>
      <c r="E2239" s="3" t="s">
        <v>20558</v>
      </c>
      <c r="F2239" s="3" t="s">
        <v>13358</v>
      </c>
    </row>
    <row r="2240" spans="1:9" ht="16.8" customHeight="1" x14ac:dyDescent="0.3">
      <c r="A2240" s="3" t="s">
        <v>23008</v>
      </c>
      <c r="B2240" s="3" t="s">
        <v>15714</v>
      </c>
      <c r="C2240" s="3" t="s">
        <v>15557</v>
      </c>
      <c r="D2240" s="3" t="s">
        <v>15476</v>
      </c>
      <c r="E2240" s="3" t="s">
        <v>23009</v>
      </c>
      <c r="F2240" s="3" t="s">
        <v>13358</v>
      </c>
      <c r="G2240" s="3" t="s">
        <v>15591</v>
      </c>
    </row>
    <row r="2241" spans="1:9" ht="16.8" customHeight="1" x14ac:dyDescent="0.3">
      <c r="A2241" s="3" t="s">
        <v>23010</v>
      </c>
      <c r="B2241" s="3" t="s">
        <v>15943</v>
      </c>
      <c r="C2241" s="3" t="s">
        <v>15557</v>
      </c>
      <c r="D2241" s="3" t="s">
        <v>15476</v>
      </c>
      <c r="G2241" s="3" t="s">
        <v>23011</v>
      </c>
      <c r="H2241" s="3" t="s">
        <v>23012</v>
      </c>
    </row>
    <row r="2242" spans="1:9" ht="16.8" customHeight="1" x14ac:dyDescent="0.3">
      <c r="A2242" s="3" t="s">
        <v>23013</v>
      </c>
      <c r="B2242" s="3" t="s">
        <v>16221</v>
      </c>
      <c r="C2242" s="3" t="s">
        <v>23014</v>
      </c>
      <c r="D2242" s="3" t="s">
        <v>15476</v>
      </c>
      <c r="E2242" s="3" t="s">
        <v>23015</v>
      </c>
      <c r="F2242" s="3" t="s">
        <v>23016</v>
      </c>
      <c r="G2242" s="3" t="s">
        <v>15591</v>
      </c>
    </row>
    <row r="2243" spans="1:9" ht="16.8" customHeight="1" x14ac:dyDescent="0.3">
      <c r="A2243" s="3" t="s">
        <v>13398</v>
      </c>
      <c r="B2243" s="3" t="s">
        <v>15969</v>
      </c>
      <c r="C2243" s="3" t="s">
        <v>15487</v>
      </c>
      <c r="D2243" s="3" t="s">
        <v>15476</v>
      </c>
      <c r="E2243" s="3" t="s">
        <v>23017</v>
      </c>
      <c r="F2243" s="3" t="s">
        <v>23018</v>
      </c>
      <c r="G2243" s="3" t="s">
        <v>15591</v>
      </c>
    </row>
    <row r="2244" spans="1:9" ht="16.8" customHeight="1" x14ac:dyDescent="0.3">
      <c r="A2244" s="3" t="s">
        <v>23019</v>
      </c>
      <c r="B2244" s="3" t="s">
        <v>20177</v>
      </c>
      <c r="C2244" s="3" t="s">
        <v>20476</v>
      </c>
      <c r="D2244" s="3" t="s">
        <v>22121</v>
      </c>
      <c r="E2244" s="3" t="s">
        <v>23020</v>
      </c>
      <c r="F2244" s="3" t="s">
        <v>23021</v>
      </c>
      <c r="H2244" s="3" t="s">
        <v>23022</v>
      </c>
      <c r="I2244" s="3" t="s">
        <v>23023</v>
      </c>
    </row>
    <row r="2245" spans="1:9" ht="16.8" customHeight="1" x14ac:dyDescent="0.3">
      <c r="A2245" s="3" t="s">
        <v>23024</v>
      </c>
      <c r="B2245" s="3" t="s">
        <v>23025</v>
      </c>
      <c r="C2245" s="3" t="s">
        <v>15557</v>
      </c>
      <c r="D2245" s="3" t="s">
        <v>15476</v>
      </c>
      <c r="E2245" s="3" t="s">
        <v>23026</v>
      </c>
      <c r="F2245" s="3" t="s">
        <v>23027</v>
      </c>
      <c r="H2245" s="3" t="s">
        <v>23028</v>
      </c>
      <c r="I2245" s="3" t="s">
        <v>23029</v>
      </c>
    </row>
    <row r="2246" spans="1:9" ht="16.8" customHeight="1" x14ac:dyDescent="0.3">
      <c r="A2246" s="3" t="s">
        <v>23030</v>
      </c>
      <c r="B2246" s="3" t="s">
        <v>20177</v>
      </c>
      <c r="C2246" s="3" t="s">
        <v>16626</v>
      </c>
      <c r="D2246" s="3" t="s">
        <v>23031</v>
      </c>
      <c r="E2246" s="3" t="s">
        <v>20178</v>
      </c>
      <c r="F2246" s="3" t="s">
        <v>23032</v>
      </c>
      <c r="G2246" s="3" t="s">
        <v>15591</v>
      </c>
    </row>
    <row r="2247" spans="1:9" ht="16.8" customHeight="1" x14ac:dyDescent="0.3">
      <c r="A2247" s="3" t="s">
        <v>23033</v>
      </c>
      <c r="B2247" s="3" t="s">
        <v>19861</v>
      </c>
      <c r="C2247" s="3" t="s">
        <v>15557</v>
      </c>
      <c r="D2247" s="3" t="s">
        <v>15476</v>
      </c>
      <c r="E2247" s="3" t="s">
        <v>23034</v>
      </c>
      <c r="F2247" s="3" t="s">
        <v>23035</v>
      </c>
      <c r="G2247" s="3" t="s">
        <v>23036</v>
      </c>
      <c r="H2247" s="3" t="s">
        <v>23037</v>
      </c>
      <c r="I2247" s="3" t="s">
        <v>23038</v>
      </c>
    </row>
    <row r="2248" spans="1:9" ht="16.8" customHeight="1" x14ac:dyDescent="0.3">
      <c r="A2248" s="3" t="s">
        <v>13420</v>
      </c>
      <c r="B2248" s="3" t="s">
        <v>15928</v>
      </c>
      <c r="C2248" s="3" t="s">
        <v>17003</v>
      </c>
      <c r="D2248" s="3" t="s">
        <v>15476</v>
      </c>
      <c r="E2248" s="3" t="s">
        <v>23039</v>
      </c>
      <c r="F2248" s="3" t="s">
        <v>23040</v>
      </c>
      <c r="G2248" s="3" t="s">
        <v>15591</v>
      </c>
    </row>
    <row r="2249" spans="1:9" ht="16.8" customHeight="1" x14ac:dyDescent="0.3">
      <c r="A2249" s="3" t="s">
        <v>23041</v>
      </c>
      <c r="B2249" s="3" t="s">
        <v>20177</v>
      </c>
      <c r="C2249" s="3" t="s">
        <v>15557</v>
      </c>
      <c r="D2249" s="3" t="s">
        <v>15476</v>
      </c>
      <c r="E2249" s="3" t="s">
        <v>23020</v>
      </c>
      <c r="F2249" s="3" t="s">
        <v>23042</v>
      </c>
      <c r="G2249" s="3" t="s">
        <v>15591</v>
      </c>
    </row>
    <row r="2250" spans="1:9" ht="16.8" customHeight="1" x14ac:dyDescent="0.3">
      <c r="A2250" s="3" t="s">
        <v>23043</v>
      </c>
      <c r="B2250" s="3" t="s">
        <v>20177</v>
      </c>
      <c r="C2250" s="3" t="s">
        <v>15557</v>
      </c>
      <c r="D2250" s="3" t="s">
        <v>15476</v>
      </c>
      <c r="E2250" s="3" t="s">
        <v>16556</v>
      </c>
      <c r="F2250" s="3" t="s">
        <v>23021</v>
      </c>
    </row>
    <row r="2251" spans="1:9" ht="16.8" customHeight="1" x14ac:dyDescent="0.3">
      <c r="A2251" s="3" t="s">
        <v>23044</v>
      </c>
      <c r="B2251" s="3" t="s">
        <v>19964</v>
      </c>
      <c r="C2251" s="3" t="s">
        <v>15522</v>
      </c>
      <c r="D2251" s="3" t="s">
        <v>15476</v>
      </c>
      <c r="E2251" s="3" t="s">
        <v>21762</v>
      </c>
      <c r="F2251" s="3" t="s">
        <v>23045</v>
      </c>
      <c r="G2251" s="3" t="s">
        <v>23046</v>
      </c>
      <c r="H2251" s="3" t="s">
        <v>23047</v>
      </c>
      <c r="I2251" s="3" t="s">
        <v>23048</v>
      </c>
    </row>
    <row r="2252" spans="1:9" ht="16.8" customHeight="1" x14ac:dyDescent="0.3">
      <c r="A2252" s="3" t="s">
        <v>23049</v>
      </c>
      <c r="B2252" s="3" t="s">
        <v>16555</v>
      </c>
      <c r="C2252" s="3" t="s">
        <v>15487</v>
      </c>
      <c r="D2252" s="3" t="s">
        <v>15476</v>
      </c>
      <c r="E2252" s="3" t="s">
        <v>15484</v>
      </c>
      <c r="F2252" s="3" t="s">
        <v>23050</v>
      </c>
      <c r="G2252" s="3" t="s">
        <v>15591</v>
      </c>
    </row>
    <row r="2253" spans="1:9" ht="16.8" customHeight="1" x14ac:dyDescent="0.3">
      <c r="A2253" s="3" t="s">
        <v>23051</v>
      </c>
      <c r="B2253" s="3" t="s">
        <v>16221</v>
      </c>
      <c r="C2253" s="3" t="s">
        <v>15503</v>
      </c>
      <c r="D2253" s="3" t="s">
        <v>15476</v>
      </c>
      <c r="E2253" s="3" t="s">
        <v>20192</v>
      </c>
      <c r="F2253" s="3" t="s">
        <v>23052</v>
      </c>
      <c r="G2253" s="3" t="s">
        <v>15591</v>
      </c>
    </row>
    <row r="2254" spans="1:9" ht="16.8" customHeight="1" x14ac:dyDescent="0.3">
      <c r="A2254" s="3" t="s">
        <v>13404</v>
      </c>
      <c r="B2254" s="3" t="s">
        <v>15969</v>
      </c>
      <c r="C2254" s="3" t="s">
        <v>20894</v>
      </c>
      <c r="D2254" s="3" t="s">
        <v>15476</v>
      </c>
    </row>
    <row r="2255" spans="1:9" ht="16.8" customHeight="1" x14ac:dyDescent="0.3">
      <c r="A2255" s="3" t="s">
        <v>23053</v>
      </c>
      <c r="B2255" s="3" t="s">
        <v>20177</v>
      </c>
      <c r="C2255" s="3" t="s">
        <v>15487</v>
      </c>
      <c r="D2255" s="3" t="s">
        <v>15476</v>
      </c>
      <c r="E2255" s="3" t="s">
        <v>20178</v>
      </c>
      <c r="F2255" s="3" t="s">
        <v>23021</v>
      </c>
    </row>
    <row r="2256" spans="1:9" ht="16.8" customHeight="1" x14ac:dyDescent="0.3">
      <c r="A2256" s="3" t="s">
        <v>23054</v>
      </c>
      <c r="B2256" s="3" t="s">
        <v>23055</v>
      </c>
      <c r="C2256" s="3" t="s">
        <v>23056</v>
      </c>
      <c r="D2256" s="3" t="s">
        <v>15476</v>
      </c>
      <c r="E2256" s="3" t="s">
        <v>23057</v>
      </c>
      <c r="F2256" s="3" t="s">
        <v>23058</v>
      </c>
      <c r="G2256" s="3" t="s">
        <v>23059</v>
      </c>
      <c r="H2256" s="3" t="s">
        <v>23060</v>
      </c>
      <c r="I2256" s="3" t="s">
        <v>23061</v>
      </c>
    </row>
    <row r="2257" spans="1:9" ht="16.8" customHeight="1" x14ac:dyDescent="0.3">
      <c r="A2257" s="3" t="s">
        <v>14342</v>
      </c>
      <c r="B2257" s="3" t="s">
        <v>16151</v>
      </c>
      <c r="C2257" s="3" t="s">
        <v>23062</v>
      </c>
      <c r="D2257" s="3" t="s">
        <v>22161</v>
      </c>
      <c r="E2257" s="3" t="s">
        <v>23063</v>
      </c>
      <c r="F2257" s="3" t="s">
        <v>14335</v>
      </c>
      <c r="H2257" s="3" t="s">
        <v>23064</v>
      </c>
      <c r="I2257" s="3" t="s">
        <v>23065</v>
      </c>
    </row>
    <row r="2258" spans="1:9" ht="16.8" customHeight="1" x14ac:dyDescent="0.3">
      <c r="A2258" s="3" t="s">
        <v>14348</v>
      </c>
      <c r="B2258" s="3" t="s">
        <v>19935</v>
      </c>
      <c r="C2258" s="3" t="s">
        <v>15522</v>
      </c>
      <c r="D2258" s="3" t="s">
        <v>15476</v>
      </c>
      <c r="G2258" s="3" t="s">
        <v>15591</v>
      </c>
    </row>
    <row r="2259" spans="1:9" ht="16.8" customHeight="1" x14ac:dyDescent="0.3">
      <c r="A2259" s="3" t="s">
        <v>23066</v>
      </c>
      <c r="B2259" s="3" t="s">
        <v>15905</v>
      </c>
      <c r="C2259" s="3" t="s">
        <v>15519</v>
      </c>
      <c r="D2259" s="3" t="s">
        <v>15476</v>
      </c>
      <c r="E2259" s="3" t="s">
        <v>23067</v>
      </c>
      <c r="F2259" s="3" t="s">
        <v>23068</v>
      </c>
      <c r="G2259" s="3" t="s">
        <v>15591</v>
      </c>
    </row>
    <row r="2260" spans="1:9" ht="16.8" customHeight="1" x14ac:dyDescent="0.3">
      <c r="A2260" s="3" t="s">
        <v>23069</v>
      </c>
      <c r="B2260" s="3" t="s">
        <v>16151</v>
      </c>
      <c r="C2260" s="3" t="s">
        <v>15557</v>
      </c>
      <c r="D2260" s="3" t="s">
        <v>15476</v>
      </c>
      <c r="E2260" s="3" t="s">
        <v>23070</v>
      </c>
      <c r="F2260" s="3" t="s">
        <v>23071</v>
      </c>
      <c r="G2260" s="3" t="s">
        <v>23072</v>
      </c>
      <c r="H2260" s="3" t="s">
        <v>23073</v>
      </c>
      <c r="I2260" s="3" t="s">
        <v>23074</v>
      </c>
    </row>
    <row r="2261" spans="1:9" ht="16.8" customHeight="1" x14ac:dyDescent="0.3">
      <c r="A2261" s="3" t="s">
        <v>14339</v>
      </c>
      <c r="B2261" s="3" t="s">
        <v>16151</v>
      </c>
      <c r="C2261" s="3" t="s">
        <v>15712</v>
      </c>
      <c r="D2261" s="3" t="s">
        <v>18267</v>
      </c>
      <c r="E2261" s="3" t="s">
        <v>23075</v>
      </c>
      <c r="F2261" s="3" t="s">
        <v>23076</v>
      </c>
      <c r="H2261" s="3" t="s">
        <v>23077</v>
      </c>
      <c r="I2261" s="3" t="s">
        <v>23078</v>
      </c>
    </row>
    <row r="2262" spans="1:9" ht="16.8" customHeight="1" x14ac:dyDescent="0.3">
      <c r="A2262" s="3" t="s">
        <v>23079</v>
      </c>
      <c r="B2262" s="3" t="s">
        <v>22325</v>
      </c>
      <c r="C2262" s="3" t="s">
        <v>23080</v>
      </c>
      <c r="D2262" s="3" t="s">
        <v>15476</v>
      </c>
      <c r="E2262" s="3" t="s">
        <v>23081</v>
      </c>
      <c r="F2262" s="3" t="s">
        <v>23082</v>
      </c>
      <c r="G2262" s="3" t="s">
        <v>23083</v>
      </c>
      <c r="H2262" s="3" t="s">
        <v>23084</v>
      </c>
      <c r="I2262" s="3" t="s">
        <v>23085</v>
      </c>
    </row>
    <row r="2263" spans="1:9" ht="16.8" customHeight="1" x14ac:dyDescent="0.3">
      <c r="A2263" s="3" t="s">
        <v>23086</v>
      </c>
      <c r="B2263" s="3" t="s">
        <v>15762</v>
      </c>
      <c r="C2263" s="3" t="s">
        <v>22084</v>
      </c>
      <c r="D2263" s="3" t="s">
        <v>15476</v>
      </c>
      <c r="E2263" s="3" t="s">
        <v>20192</v>
      </c>
      <c r="F2263" s="3" t="s">
        <v>23021</v>
      </c>
      <c r="G2263" s="3" t="s">
        <v>15591</v>
      </c>
    </row>
    <row r="2264" spans="1:9" ht="16.8" customHeight="1" x14ac:dyDescent="0.3">
      <c r="A2264" s="3" t="s">
        <v>23087</v>
      </c>
      <c r="B2264" s="3" t="s">
        <v>15486</v>
      </c>
      <c r="C2264" s="3" t="s">
        <v>15519</v>
      </c>
      <c r="D2264" s="3" t="s">
        <v>15476</v>
      </c>
      <c r="E2264" s="3" t="s">
        <v>23088</v>
      </c>
      <c r="F2264" s="3" t="s">
        <v>23089</v>
      </c>
      <c r="G2264" s="3" t="s">
        <v>15591</v>
      </c>
    </row>
    <row r="2265" spans="1:9" ht="16.8" customHeight="1" x14ac:dyDescent="0.3">
      <c r="A2265" s="3" t="s">
        <v>14366</v>
      </c>
      <c r="B2265" s="3" t="s">
        <v>22325</v>
      </c>
      <c r="C2265" s="3" t="s">
        <v>15528</v>
      </c>
      <c r="D2265" s="3" t="s">
        <v>15476</v>
      </c>
      <c r="E2265" s="3" t="s">
        <v>23090</v>
      </c>
      <c r="F2265" s="3" t="s">
        <v>23091</v>
      </c>
      <c r="G2265" s="3" t="s">
        <v>15591</v>
      </c>
    </row>
    <row r="2266" spans="1:9" ht="16.8" customHeight="1" x14ac:dyDescent="0.3">
      <c r="A2266" s="3" t="s">
        <v>14355</v>
      </c>
      <c r="B2266" s="3" t="s">
        <v>22325</v>
      </c>
      <c r="C2266" s="3" t="s">
        <v>16403</v>
      </c>
      <c r="D2266" s="3" t="s">
        <v>18754</v>
      </c>
      <c r="E2266" s="3" t="s">
        <v>23092</v>
      </c>
      <c r="F2266" s="3" t="s">
        <v>14335</v>
      </c>
      <c r="H2266" s="3" t="s">
        <v>23093</v>
      </c>
      <c r="I2266" s="3" t="s">
        <v>23094</v>
      </c>
    </row>
    <row r="2267" spans="1:9" ht="16.8" customHeight="1" x14ac:dyDescent="0.3">
      <c r="A2267" s="3" t="s">
        <v>14357</v>
      </c>
      <c r="B2267" s="3" t="s">
        <v>23095</v>
      </c>
      <c r="C2267" s="3" t="s">
        <v>15503</v>
      </c>
      <c r="D2267" s="3" t="s">
        <v>15476</v>
      </c>
      <c r="G2267" s="3" t="s">
        <v>15591</v>
      </c>
    </row>
    <row r="2268" spans="1:9" ht="16.8" customHeight="1" x14ac:dyDescent="0.3">
      <c r="A2268" s="3" t="s">
        <v>14360</v>
      </c>
      <c r="B2268" s="3" t="s">
        <v>22325</v>
      </c>
      <c r="C2268" s="3" t="s">
        <v>15557</v>
      </c>
      <c r="D2268" s="3" t="s">
        <v>15476</v>
      </c>
      <c r="G2268" s="3" t="s">
        <v>23096</v>
      </c>
    </row>
    <row r="2269" spans="1:9" ht="16.8" customHeight="1" x14ac:dyDescent="0.3">
      <c r="A2269" s="3" t="s">
        <v>23097</v>
      </c>
      <c r="B2269" s="3" t="s">
        <v>21767</v>
      </c>
      <c r="C2269" s="3" t="s">
        <v>15503</v>
      </c>
      <c r="D2269" s="3" t="s">
        <v>15476</v>
      </c>
      <c r="E2269" s="3" t="s">
        <v>21768</v>
      </c>
      <c r="F2269" s="3" t="s">
        <v>23098</v>
      </c>
      <c r="H2269" s="3" t="s">
        <v>23099</v>
      </c>
      <c r="I2269" s="3" t="s">
        <v>23100</v>
      </c>
    </row>
    <row r="2270" spans="1:9" ht="16.8" customHeight="1" x14ac:dyDescent="0.3">
      <c r="A2270" s="3" t="s">
        <v>23101</v>
      </c>
      <c r="B2270" s="3" t="s">
        <v>16459</v>
      </c>
      <c r="C2270" s="3" t="s">
        <v>15503</v>
      </c>
      <c r="D2270" s="3" t="s">
        <v>15476</v>
      </c>
      <c r="E2270" s="3" t="s">
        <v>23102</v>
      </c>
      <c r="F2270" s="3" t="s">
        <v>23103</v>
      </c>
      <c r="G2270" s="3" t="s">
        <v>23104</v>
      </c>
      <c r="H2270" s="3" t="s">
        <v>23105</v>
      </c>
      <c r="I2270" s="3" t="s">
        <v>23106</v>
      </c>
    </row>
    <row r="2271" spans="1:9" ht="16.8" customHeight="1" x14ac:dyDescent="0.3">
      <c r="A2271" s="3" t="s">
        <v>428</v>
      </c>
      <c r="B2271" s="3" t="s">
        <v>23107</v>
      </c>
      <c r="C2271" s="3" t="s">
        <v>15557</v>
      </c>
      <c r="D2271" s="3" t="s">
        <v>15476</v>
      </c>
      <c r="E2271" s="3" t="s">
        <v>21915</v>
      </c>
      <c r="F2271" s="3" t="s">
        <v>23108</v>
      </c>
      <c r="G2271" s="3" t="s">
        <v>15591</v>
      </c>
    </row>
    <row r="2272" spans="1:9" ht="16.8" customHeight="1" x14ac:dyDescent="0.3">
      <c r="A2272" s="3" t="s">
        <v>430</v>
      </c>
      <c r="B2272" s="3" t="s">
        <v>15523</v>
      </c>
      <c r="C2272" s="3" t="s">
        <v>16091</v>
      </c>
      <c r="D2272" s="3" t="s">
        <v>23109</v>
      </c>
      <c r="H2272" s="3" t="s">
        <v>23110</v>
      </c>
    </row>
    <row r="2273" spans="1:9" ht="16.8" customHeight="1" x14ac:dyDescent="0.3">
      <c r="A2273" s="3" t="s">
        <v>14364</v>
      </c>
      <c r="B2273" s="3" t="s">
        <v>16151</v>
      </c>
      <c r="C2273" s="3" t="s">
        <v>23111</v>
      </c>
      <c r="D2273" s="3" t="s">
        <v>15476</v>
      </c>
      <c r="E2273" s="3" t="s">
        <v>23112</v>
      </c>
      <c r="F2273" s="3" t="s">
        <v>14335</v>
      </c>
      <c r="H2273" s="3" t="s">
        <v>23113</v>
      </c>
      <c r="I2273" s="3" t="s">
        <v>23114</v>
      </c>
    </row>
    <row r="2274" spans="1:9" ht="16.8" customHeight="1" x14ac:dyDescent="0.3">
      <c r="A2274" s="3" t="s">
        <v>23115</v>
      </c>
      <c r="B2274" s="3" t="s">
        <v>16231</v>
      </c>
      <c r="C2274" s="3" t="s">
        <v>15503</v>
      </c>
      <c r="D2274" s="3" t="s">
        <v>15476</v>
      </c>
    </row>
    <row r="2275" spans="1:9" ht="16.8" customHeight="1" x14ac:dyDescent="0.3">
      <c r="A2275" s="3" t="s">
        <v>23116</v>
      </c>
      <c r="B2275" s="3" t="s">
        <v>23117</v>
      </c>
      <c r="C2275" s="3" t="s">
        <v>20863</v>
      </c>
      <c r="D2275" s="3" t="s">
        <v>23118</v>
      </c>
      <c r="E2275" s="3" t="s">
        <v>16633</v>
      </c>
      <c r="F2275" s="3" t="s">
        <v>18979</v>
      </c>
      <c r="G2275" s="3" t="s">
        <v>23119</v>
      </c>
      <c r="H2275" s="3" t="s">
        <v>23120</v>
      </c>
      <c r="I2275" s="3" t="s">
        <v>23121</v>
      </c>
    </row>
    <row r="2276" spans="1:9" ht="16.8" customHeight="1" x14ac:dyDescent="0.3">
      <c r="A2276" s="3" t="s">
        <v>23122</v>
      </c>
      <c r="B2276" s="3" t="s">
        <v>22325</v>
      </c>
      <c r="C2276" s="3" t="s">
        <v>23123</v>
      </c>
      <c r="D2276" s="3" t="s">
        <v>15809</v>
      </c>
      <c r="E2276" s="3" t="s">
        <v>23124</v>
      </c>
      <c r="F2276" s="3" t="s">
        <v>23125</v>
      </c>
      <c r="G2276" s="3" t="s">
        <v>23126</v>
      </c>
      <c r="H2276" s="3" t="s">
        <v>23127</v>
      </c>
      <c r="I2276" s="3" t="s">
        <v>23128</v>
      </c>
    </row>
    <row r="2277" spans="1:9" ht="16.8" customHeight="1" x14ac:dyDescent="0.3">
      <c r="A2277" s="3" t="s">
        <v>23129</v>
      </c>
      <c r="B2277" s="3" t="s">
        <v>15966</v>
      </c>
      <c r="C2277" s="3" t="s">
        <v>15487</v>
      </c>
      <c r="D2277" s="3" t="s">
        <v>15476</v>
      </c>
      <c r="E2277" s="3" t="s">
        <v>23130</v>
      </c>
      <c r="F2277" s="3" t="s">
        <v>23131</v>
      </c>
      <c r="G2277" s="3" t="s">
        <v>23132</v>
      </c>
      <c r="H2277" s="3" t="s">
        <v>23133</v>
      </c>
      <c r="I2277" s="3" t="s">
        <v>23134</v>
      </c>
    </row>
    <row r="2278" spans="1:9" ht="16.8" customHeight="1" x14ac:dyDescent="0.3">
      <c r="A2278" s="3" t="s">
        <v>23135</v>
      </c>
      <c r="B2278" s="3" t="s">
        <v>16459</v>
      </c>
      <c r="C2278" s="3" t="s">
        <v>18200</v>
      </c>
      <c r="D2278" s="3" t="s">
        <v>19039</v>
      </c>
      <c r="E2278" s="3" t="s">
        <v>15851</v>
      </c>
      <c r="F2278" s="3" t="s">
        <v>23136</v>
      </c>
    </row>
    <row r="2279" spans="1:9" ht="16.8" customHeight="1" x14ac:dyDescent="0.3">
      <c r="A2279" s="3" t="s">
        <v>23137</v>
      </c>
      <c r="B2279" s="3" t="s">
        <v>15644</v>
      </c>
      <c r="C2279" s="3" t="s">
        <v>15532</v>
      </c>
      <c r="D2279" s="3" t="s">
        <v>21772</v>
      </c>
    </row>
    <row r="2280" spans="1:9" ht="16.8" customHeight="1" x14ac:dyDescent="0.3">
      <c r="A2280" s="3" t="s">
        <v>23138</v>
      </c>
      <c r="C2280" s="3" t="s">
        <v>23139</v>
      </c>
      <c r="D2280" s="3" t="s">
        <v>17177</v>
      </c>
      <c r="E2280" s="3" t="s">
        <v>23140</v>
      </c>
      <c r="F2280" s="3" t="s">
        <v>23141</v>
      </c>
      <c r="G2280" s="3" t="s">
        <v>23142</v>
      </c>
      <c r="H2280" s="3" t="s">
        <v>23143</v>
      </c>
      <c r="I2280" s="3" t="s">
        <v>23144</v>
      </c>
    </row>
    <row r="2281" spans="1:9" ht="16.8" customHeight="1" x14ac:dyDescent="0.3">
      <c r="A2281" s="3" t="s">
        <v>1789</v>
      </c>
      <c r="B2281" s="3" t="s">
        <v>17778</v>
      </c>
      <c r="C2281" s="3" t="s">
        <v>23145</v>
      </c>
      <c r="D2281" s="3" t="s">
        <v>23146</v>
      </c>
      <c r="E2281" s="3" t="s">
        <v>16668</v>
      </c>
      <c r="F2281" s="3" t="s">
        <v>23147</v>
      </c>
      <c r="G2281" s="3" t="s">
        <v>15591</v>
      </c>
    </row>
    <row r="2282" spans="1:9" ht="16.8" customHeight="1" x14ac:dyDescent="0.3">
      <c r="A2282" s="3" t="s">
        <v>23148</v>
      </c>
      <c r="B2282" s="3" t="s">
        <v>16003</v>
      </c>
      <c r="C2282" s="3" t="s">
        <v>15557</v>
      </c>
      <c r="D2282" s="3" t="s">
        <v>15476</v>
      </c>
      <c r="E2282" s="3" t="s">
        <v>23149</v>
      </c>
      <c r="F2282" s="3" t="s">
        <v>23150</v>
      </c>
      <c r="G2282" s="3" t="s">
        <v>23151</v>
      </c>
      <c r="H2282" s="3" t="s">
        <v>23152</v>
      </c>
      <c r="I2282" s="3" t="s">
        <v>23153</v>
      </c>
    </row>
    <row r="2283" spans="1:9" ht="16.8" customHeight="1" x14ac:dyDescent="0.3">
      <c r="A2283" s="3" t="s">
        <v>1798</v>
      </c>
      <c r="B2283" s="3" t="s">
        <v>19193</v>
      </c>
      <c r="C2283" s="3" t="s">
        <v>15522</v>
      </c>
      <c r="D2283" s="3" t="s">
        <v>15476</v>
      </c>
      <c r="E2283" s="3" t="s">
        <v>18291</v>
      </c>
      <c r="F2283" s="3" t="s">
        <v>23154</v>
      </c>
      <c r="G2283" s="3" t="s">
        <v>15591</v>
      </c>
    </row>
    <row r="2284" spans="1:9" ht="16.8" customHeight="1" x14ac:dyDescent="0.3">
      <c r="A2284" s="3" t="s">
        <v>23155</v>
      </c>
      <c r="B2284" s="3" t="s">
        <v>23156</v>
      </c>
      <c r="C2284" s="3" t="s">
        <v>17297</v>
      </c>
      <c r="D2284" s="3" t="s">
        <v>23157</v>
      </c>
      <c r="E2284" s="3" t="s">
        <v>23158</v>
      </c>
      <c r="F2284" s="3" t="s">
        <v>23159</v>
      </c>
      <c r="H2284" s="3" t="s">
        <v>23160</v>
      </c>
      <c r="I2284" s="3" t="s">
        <v>23161</v>
      </c>
    </row>
    <row r="2285" spans="1:9" ht="16.8" customHeight="1" x14ac:dyDescent="0.3">
      <c r="A2285" s="3" t="s">
        <v>1774</v>
      </c>
      <c r="B2285" s="3" t="s">
        <v>15937</v>
      </c>
      <c r="C2285" s="3" t="s">
        <v>15487</v>
      </c>
      <c r="D2285" s="3" t="s">
        <v>15476</v>
      </c>
    </row>
    <row r="2286" spans="1:9" ht="16.8" customHeight="1" x14ac:dyDescent="0.3">
      <c r="A2286" s="3" t="s">
        <v>23162</v>
      </c>
      <c r="B2286" s="3" t="s">
        <v>15762</v>
      </c>
      <c r="C2286" s="3" t="s">
        <v>15557</v>
      </c>
      <c r="D2286" s="3" t="s">
        <v>15476</v>
      </c>
    </row>
    <row r="2287" spans="1:9" ht="16.8" customHeight="1" x14ac:dyDescent="0.3">
      <c r="A2287" s="3" t="s">
        <v>23163</v>
      </c>
      <c r="B2287" s="3" t="s">
        <v>23164</v>
      </c>
      <c r="C2287" s="3" t="s">
        <v>15923</v>
      </c>
      <c r="D2287" s="3" t="s">
        <v>16373</v>
      </c>
      <c r="E2287" s="3" t="s">
        <v>22459</v>
      </c>
      <c r="F2287" s="3" t="s">
        <v>23165</v>
      </c>
      <c r="G2287" s="3" t="s">
        <v>23166</v>
      </c>
      <c r="H2287" s="3" t="s">
        <v>23167</v>
      </c>
      <c r="I2287" s="3" t="s">
        <v>23168</v>
      </c>
    </row>
    <row r="2288" spans="1:9" ht="16.8" customHeight="1" x14ac:dyDescent="0.3">
      <c r="A2288" s="3" t="s">
        <v>23169</v>
      </c>
      <c r="B2288" s="3" t="s">
        <v>16429</v>
      </c>
      <c r="C2288" s="3" t="s">
        <v>17784</v>
      </c>
      <c r="D2288" s="3" t="s">
        <v>22524</v>
      </c>
      <c r="E2288" s="3" t="s">
        <v>23170</v>
      </c>
      <c r="F2288" s="3" t="s">
        <v>23171</v>
      </c>
      <c r="G2288" s="3" t="s">
        <v>23172</v>
      </c>
      <c r="H2288" s="3" t="s">
        <v>23173</v>
      </c>
      <c r="I2288" s="3" t="s">
        <v>15936</v>
      </c>
    </row>
    <row r="2289" spans="1:9" ht="16.8" customHeight="1" x14ac:dyDescent="0.3">
      <c r="A2289" s="3" t="s">
        <v>23174</v>
      </c>
      <c r="B2289" s="3" t="s">
        <v>15969</v>
      </c>
      <c r="C2289" s="3" t="s">
        <v>17755</v>
      </c>
      <c r="D2289" s="3" t="s">
        <v>15713</v>
      </c>
      <c r="E2289" s="3" t="s">
        <v>23175</v>
      </c>
      <c r="F2289" s="3" t="s">
        <v>23176</v>
      </c>
      <c r="H2289" s="3" t="s">
        <v>23177</v>
      </c>
      <c r="I2289" s="3" t="s">
        <v>23178</v>
      </c>
    </row>
    <row r="2290" spans="1:9" ht="16.8" customHeight="1" x14ac:dyDescent="0.3">
      <c r="A2290" s="3" t="s">
        <v>8467</v>
      </c>
      <c r="B2290" s="3" t="s">
        <v>22329</v>
      </c>
      <c r="C2290" s="3" t="s">
        <v>15557</v>
      </c>
      <c r="D2290" s="3" t="s">
        <v>15476</v>
      </c>
      <c r="E2290" s="3" t="s">
        <v>23179</v>
      </c>
      <c r="F2290" s="3" t="s">
        <v>23180</v>
      </c>
    </row>
    <row r="2291" spans="1:9" ht="16.8" customHeight="1" x14ac:dyDescent="0.3">
      <c r="A2291" s="3" t="s">
        <v>8472</v>
      </c>
      <c r="B2291" s="3" t="s">
        <v>16102</v>
      </c>
      <c r="C2291" s="3" t="s">
        <v>15524</v>
      </c>
      <c r="D2291" s="3" t="s">
        <v>15476</v>
      </c>
      <c r="E2291" s="3" t="s">
        <v>23181</v>
      </c>
      <c r="F2291" s="3" t="s">
        <v>23182</v>
      </c>
      <c r="G2291" s="3" t="s">
        <v>15591</v>
      </c>
    </row>
    <row r="2292" spans="1:9" ht="16.8" customHeight="1" x14ac:dyDescent="0.3">
      <c r="A2292" s="3" t="s">
        <v>8480</v>
      </c>
      <c r="B2292" s="3" t="s">
        <v>23183</v>
      </c>
      <c r="C2292" s="3" t="s">
        <v>15528</v>
      </c>
      <c r="D2292" s="3" t="s">
        <v>15476</v>
      </c>
      <c r="E2292" s="3" t="s">
        <v>23184</v>
      </c>
      <c r="F2292" s="3" t="s">
        <v>23185</v>
      </c>
      <c r="G2292" s="3" t="s">
        <v>23186</v>
      </c>
      <c r="H2292" s="3" t="s">
        <v>23187</v>
      </c>
      <c r="I2292" s="3" t="s">
        <v>15936</v>
      </c>
    </row>
    <row r="2293" spans="1:9" ht="16.8" customHeight="1" x14ac:dyDescent="0.3">
      <c r="A2293" s="3" t="s">
        <v>8453</v>
      </c>
      <c r="B2293" s="3" t="s">
        <v>16408</v>
      </c>
      <c r="C2293" s="3" t="s">
        <v>15524</v>
      </c>
      <c r="D2293" s="3" t="s">
        <v>15476</v>
      </c>
    </row>
    <row r="2294" spans="1:9" ht="16.8" customHeight="1" x14ac:dyDescent="0.3">
      <c r="A2294" s="3" t="s">
        <v>8455</v>
      </c>
      <c r="B2294" s="3" t="s">
        <v>16408</v>
      </c>
      <c r="C2294" s="3" t="s">
        <v>19038</v>
      </c>
      <c r="D2294" s="3" t="s">
        <v>16831</v>
      </c>
      <c r="E2294" s="3" t="s">
        <v>23188</v>
      </c>
      <c r="F2294" s="3" t="s">
        <v>23189</v>
      </c>
      <c r="H2294" s="3" t="s">
        <v>23190</v>
      </c>
      <c r="I2294" s="3" t="s">
        <v>23191</v>
      </c>
    </row>
    <row r="2295" spans="1:9" ht="16.8" customHeight="1" x14ac:dyDescent="0.3">
      <c r="A2295" s="3" t="s">
        <v>12247</v>
      </c>
      <c r="B2295" s="3" t="s">
        <v>16679</v>
      </c>
      <c r="C2295" s="3" t="s">
        <v>18843</v>
      </c>
      <c r="D2295" s="3" t="s">
        <v>23192</v>
      </c>
      <c r="E2295" s="3" t="s">
        <v>23193</v>
      </c>
      <c r="F2295" s="3" t="s">
        <v>23194</v>
      </c>
      <c r="H2295" s="3" t="s">
        <v>23195</v>
      </c>
      <c r="I2295" s="3" t="s">
        <v>23196</v>
      </c>
    </row>
    <row r="2296" spans="1:9" ht="16.8" customHeight="1" x14ac:dyDescent="0.3">
      <c r="A2296" s="3" t="s">
        <v>1813</v>
      </c>
      <c r="B2296" s="3" t="s">
        <v>15714</v>
      </c>
      <c r="C2296" s="3" t="s">
        <v>23197</v>
      </c>
      <c r="D2296" s="3" t="s">
        <v>15476</v>
      </c>
      <c r="E2296" s="3" t="s">
        <v>23198</v>
      </c>
      <c r="F2296" s="3" t="s">
        <v>23199</v>
      </c>
      <c r="G2296" s="3" t="s">
        <v>23200</v>
      </c>
      <c r="H2296" s="3" t="s">
        <v>23201</v>
      </c>
      <c r="I2296" s="3" t="s">
        <v>23202</v>
      </c>
    </row>
    <row r="2297" spans="1:9" ht="16.8" customHeight="1" x14ac:dyDescent="0.3">
      <c r="A2297" s="3" t="s">
        <v>23203</v>
      </c>
      <c r="B2297" s="3" t="s">
        <v>15506</v>
      </c>
      <c r="C2297" s="3" t="s">
        <v>15524</v>
      </c>
      <c r="D2297" s="3" t="s">
        <v>15476</v>
      </c>
      <c r="E2297" s="3" t="s">
        <v>23204</v>
      </c>
      <c r="F2297" s="3" t="s">
        <v>16135</v>
      </c>
      <c r="G2297" s="3" t="s">
        <v>15591</v>
      </c>
    </row>
    <row r="2298" spans="1:9" ht="16.8" customHeight="1" x14ac:dyDescent="0.3">
      <c r="A2298" s="3" t="s">
        <v>2865</v>
      </c>
      <c r="B2298" s="3" t="s">
        <v>23205</v>
      </c>
      <c r="C2298" s="3" t="s">
        <v>17229</v>
      </c>
      <c r="D2298" s="3" t="s">
        <v>23206</v>
      </c>
      <c r="G2298" s="3" t="s">
        <v>23207</v>
      </c>
      <c r="H2298" s="3" t="s">
        <v>23208</v>
      </c>
    </row>
    <row r="2299" spans="1:9" ht="16.8" customHeight="1" x14ac:dyDescent="0.3">
      <c r="A2299" s="3" t="s">
        <v>23209</v>
      </c>
      <c r="B2299" s="3" t="s">
        <v>15644</v>
      </c>
      <c r="C2299" s="3" t="s">
        <v>23210</v>
      </c>
      <c r="D2299" s="3" t="s">
        <v>18476</v>
      </c>
      <c r="E2299" s="3" t="s">
        <v>15642</v>
      </c>
      <c r="F2299" s="3" t="s">
        <v>17787</v>
      </c>
      <c r="G2299" s="3" t="s">
        <v>23211</v>
      </c>
      <c r="H2299" s="3" t="s">
        <v>23212</v>
      </c>
      <c r="I2299" s="3" t="s">
        <v>23213</v>
      </c>
    </row>
    <row r="2300" spans="1:9" ht="16.8" customHeight="1" x14ac:dyDescent="0.3">
      <c r="A2300" s="3" t="s">
        <v>8482</v>
      </c>
      <c r="B2300" s="3" t="s">
        <v>15523</v>
      </c>
      <c r="C2300" s="3" t="s">
        <v>15557</v>
      </c>
      <c r="D2300" s="3" t="s">
        <v>15476</v>
      </c>
      <c r="E2300" s="3" t="s">
        <v>23214</v>
      </c>
      <c r="F2300" s="3" t="s">
        <v>23215</v>
      </c>
    </row>
    <row r="2301" spans="1:9" ht="16.8" customHeight="1" x14ac:dyDescent="0.3">
      <c r="A2301" s="3" t="s">
        <v>8489</v>
      </c>
      <c r="B2301" s="3" t="s">
        <v>23216</v>
      </c>
      <c r="C2301" s="3" t="s">
        <v>23217</v>
      </c>
      <c r="D2301" s="3" t="s">
        <v>15476</v>
      </c>
      <c r="E2301" s="3" t="s">
        <v>23218</v>
      </c>
      <c r="F2301" s="3" t="s">
        <v>23219</v>
      </c>
      <c r="G2301" s="3" t="s">
        <v>15591</v>
      </c>
    </row>
    <row r="2302" spans="1:9" ht="16.8" customHeight="1" x14ac:dyDescent="0.3">
      <c r="A2302" s="3" t="s">
        <v>1784</v>
      </c>
      <c r="B2302" s="3" t="s">
        <v>15644</v>
      </c>
      <c r="C2302" s="3" t="s">
        <v>15564</v>
      </c>
      <c r="D2302" s="3" t="s">
        <v>15476</v>
      </c>
      <c r="H2302" s="3" t="s">
        <v>23220</v>
      </c>
    </row>
    <row r="2303" spans="1:9" ht="16.8" customHeight="1" x14ac:dyDescent="0.3">
      <c r="A2303" s="3" t="s">
        <v>12219</v>
      </c>
      <c r="C2303" s="3" t="s">
        <v>15524</v>
      </c>
      <c r="D2303" s="3" t="s">
        <v>15476</v>
      </c>
      <c r="E2303" s="3" t="s">
        <v>15732</v>
      </c>
      <c r="F2303" s="3" t="s">
        <v>23221</v>
      </c>
      <c r="G2303" s="3" t="s">
        <v>23222</v>
      </c>
    </row>
    <row r="2304" spans="1:9" ht="16.8" customHeight="1" x14ac:dyDescent="0.3">
      <c r="A2304" s="3" t="s">
        <v>2868</v>
      </c>
      <c r="C2304" s="3" t="s">
        <v>20863</v>
      </c>
      <c r="D2304" s="3" t="s">
        <v>19630</v>
      </c>
      <c r="E2304" s="3" t="s">
        <v>23223</v>
      </c>
      <c r="F2304" s="3" t="s">
        <v>23224</v>
      </c>
      <c r="G2304" s="3" t="s">
        <v>23225</v>
      </c>
      <c r="H2304" s="3" t="s">
        <v>23226</v>
      </c>
      <c r="I2304" s="3" t="s">
        <v>23227</v>
      </c>
    </row>
    <row r="2305" spans="1:9" ht="16.8" customHeight="1" x14ac:dyDescent="0.3">
      <c r="A2305" s="3" t="s">
        <v>7931</v>
      </c>
      <c r="C2305" s="3" t="s">
        <v>23228</v>
      </c>
      <c r="D2305" s="3" t="s">
        <v>15476</v>
      </c>
      <c r="E2305" s="3" t="s">
        <v>23229</v>
      </c>
      <c r="F2305" s="3" t="s">
        <v>23230</v>
      </c>
      <c r="G2305" s="3" t="s">
        <v>23231</v>
      </c>
      <c r="H2305" s="3" t="s">
        <v>23232</v>
      </c>
      <c r="I2305" s="3" t="s">
        <v>23233</v>
      </c>
    </row>
    <row r="2306" spans="1:9" ht="16.8" customHeight="1" x14ac:dyDescent="0.3">
      <c r="A2306" s="3" t="s">
        <v>23234</v>
      </c>
      <c r="C2306" s="3" t="s">
        <v>21903</v>
      </c>
      <c r="D2306" s="3" t="s">
        <v>15476</v>
      </c>
      <c r="E2306" s="3" t="s">
        <v>17391</v>
      </c>
      <c r="F2306" s="3" t="s">
        <v>23235</v>
      </c>
      <c r="G2306" s="3" t="s">
        <v>23236</v>
      </c>
      <c r="H2306" s="3" t="s">
        <v>23237</v>
      </c>
      <c r="I2306" s="3" t="s">
        <v>23238</v>
      </c>
    </row>
    <row r="2307" spans="1:9" ht="16.8" customHeight="1" x14ac:dyDescent="0.3">
      <c r="A2307" s="3" t="s">
        <v>23239</v>
      </c>
      <c r="C2307" s="3" t="s">
        <v>15519</v>
      </c>
      <c r="D2307" s="3" t="s">
        <v>15476</v>
      </c>
      <c r="E2307" s="3" t="s">
        <v>23240</v>
      </c>
      <c r="F2307" s="3" t="s">
        <v>23241</v>
      </c>
      <c r="G2307" s="3" t="s">
        <v>23242</v>
      </c>
    </row>
    <row r="2308" spans="1:9" ht="16.8" customHeight="1" x14ac:dyDescent="0.3">
      <c r="A2308" s="3" t="s">
        <v>23243</v>
      </c>
      <c r="C2308" s="3" t="s">
        <v>23244</v>
      </c>
      <c r="D2308" s="3" t="s">
        <v>19816</v>
      </c>
      <c r="E2308" s="3" t="s">
        <v>17082</v>
      </c>
      <c r="F2308" s="3" t="s">
        <v>23245</v>
      </c>
      <c r="G2308" s="3" t="s">
        <v>23246</v>
      </c>
      <c r="H2308" s="3" t="s">
        <v>23247</v>
      </c>
      <c r="I2308" s="3" t="s">
        <v>23248</v>
      </c>
    </row>
    <row r="2309" spans="1:9" ht="16.8" customHeight="1" x14ac:dyDescent="0.3">
      <c r="A2309" s="3" t="s">
        <v>23249</v>
      </c>
      <c r="C2309" s="3" t="s">
        <v>23250</v>
      </c>
      <c r="D2309" s="3" t="s">
        <v>16614</v>
      </c>
      <c r="E2309" s="3" t="s">
        <v>16266</v>
      </c>
      <c r="F2309" s="3" t="s">
        <v>23251</v>
      </c>
      <c r="G2309" s="3" t="s">
        <v>23252</v>
      </c>
      <c r="H2309" s="3" t="s">
        <v>23253</v>
      </c>
      <c r="I2309" s="3" t="s">
        <v>23254</v>
      </c>
    </row>
    <row r="2310" spans="1:9" ht="16.8" customHeight="1" x14ac:dyDescent="0.3">
      <c r="A2310" s="3" t="s">
        <v>23255</v>
      </c>
      <c r="C2310" s="3" t="s">
        <v>15543</v>
      </c>
      <c r="D2310" s="3" t="s">
        <v>15544</v>
      </c>
      <c r="E2310" s="3" t="s">
        <v>23256</v>
      </c>
      <c r="F2310" s="3" t="s">
        <v>23257</v>
      </c>
      <c r="G2310" s="3" t="s">
        <v>23258</v>
      </c>
      <c r="H2310" s="3" t="s">
        <v>23259</v>
      </c>
      <c r="I2310" s="3" t="s">
        <v>23260</v>
      </c>
    </row>
    <row r="2311" spans="1:9" ht="16.8" customHeight="1" x14ac:dyDescent="0.3">
      <c r="A2311" s="3" t="s">
        <v>23261</v>
      </c>
      <c r="C2311" s="3" t="s">
        <v>22251</v>
      </c>
      <c r="D2311" s="3" t="s">
        <v>15476</v>
      </c>
      <c r="E2311" s="3" t="s">
        <v>23262</v>
      </c>
      <c r="F2311" s="3" t="s">
        <v>23263</v>
      </c>
      <c r="G2311" s="3" t="s">
        <v>23264</v>
      </c>
      <c r="H2311" s="3" t="s">
        <v>23265</v>
      </c>
      <c r="I2311" s="3" t="s">
        <v>23266</v>
      </c>
    </row>
    <row r="2312" spans="1:9" ht="16.8" customHeight="1" x14ac:dyDescent="0.3">
      <c r="A2312" s="3" t="s">
        <v>23267</v>
      </c>
      <c r="C2312" s="3" t="s">
        <v>22152</v>
      </c>
      <c r="D2312" s="3" t="s">
        <v>17870</v>
      </c>
      <c r="E2312" s="3" t="s">
        <v>23268</v>
      </c>
      <c r="F2312" s="3" t="s">
        <v>23269</v>
      </c>
    </row>
    <row r="2313" spans="1:9" ht="16.8" customHeight="1" x14ac:dyDescent="0.3">
      <c r="A2313" s="3" t="s">
        <v>12234</v>
      </c>
      <c r="C2313" s="3" t="s">
        <v>23270</v>
      </c>
      <c r="D2313" s="3" t="s">
        <v>15476</v>
      </c>
    </row>
    <row r="2314" spans="1:9" ht="16.8" customHeight="1" x14ac:dyDescent="0.3">
      <c r="A2314" s="3" t="s">
        <v>23271</v>
      </c>
      <c r="C2314" s="3" t="s">
        <v>16739</v>
      </c>
      <c r="D2314" s="3" t="s">
        <v>23192</v>
      </c>
      <c r="E2314" s="3" t="s">
        <v>19426</v>
      </c>
      <c r="F2314" s="3" t="s">
        <v>23272</v>
      </c>
      <c r="H2314" s="3" t="s">
        <v>23273</v>
      </c>
      <c r="I2314" s="3" t="s">
        <v>23274</v>
      </c>
    </row>
    <row r="2315" spans="1:9" ht="16.8" customHeight="1" x14ac:dyDescent="0.3">
      <c r="A2315" s="3" t="s">
        <v>23275</v>
      </c>
      <c r="C2315" s="3" t="s">
        <v>16712</v>
      </c>
      <c r="D2315" s="3" t="s">
        <v>17304</v>
      </c>
      <c r="E2315" s="3" t="s">
        <v>16266</v>
      </c>
      <c r="F2315" s="3" t="s">
        <v>23251</v>
      </c>
    </row>
    <row r="2316" spans="1:9" ht="16.8" customHeight="1" x14ac:dyDescent="0.3">
      <c r="A2316" s="3" t="s">
        <v>23276</v>
      </c>
      <c r="C2316" s="3" t="s">
        <v>18122</v>
      </c>
      <c r="D2316" s="3" t="s">
        <v>17549</v>
      </c>
      <c r="E2316" s="3" t="s">
        <v>23277</v>
      </c>
      <c r="F2316" s="3" t="s">
        <v>23269</v>
      </c>
      <c r="G2316" s="3" t="s">
        <v>23278</v>
      </c>
      <c r="H2316" s="3" t="s">
        <v>23279</v>
      </c>
      <c r="I2316" s="3" t="s">
        <v>23280</v>
      </c>
    </row>
    <row r="2317" spans="1:9" ht="16.8" customHeight="1" x14ac:dyDescent="0.3">
      <c r="A2317" s="3" t="s">
        <v>23281</v>
      </c>
      <c r="C2317" s="3" t="s">
        <v>20022</v>
      </c>
      <c r="D2317" s="3" t="s">
        <v>15476</v>
      </c>
      <c r="E2317" s="3" t="s">
        <v>23282</v>
      </c>
      <c r="F2317" s="3" t="s">
        <v>23283</v>
      </c>
      <c r="H2317" s="3" t="s">
        <v>23284</v>
      </c>
      <c r="I2317" s="3" t="s">
        <v>23285</v>
      </c>
    </row>
    <row r="2318" spans="1:9" ht="16.8" customHeight="1" x14ac:dyDescent="0.3">
      <c r="A2318" s="3" t="s">
        <v>23286</v>
      </c>
      <c r="C2318" s="3" t="s">
        <v>15758</v>
      </c>
      <c r="D2318" s="3" t="s">
        <v>23287</v>
      </c>
    </row>
    <row r="2319" spans="1:9" ht="16.8" customHeight="1" x14ac:dyDescent="0.3">
      <c r="A2319" s="3" t="s">
        <v>23288</v>
      </c>
      <c r="C2319" s="3" t="s">
        <v>16613</v>
      </c>
      <c r="D2319" s="3" t="s">
        <v>23289</v>
      </c>
      <c r="E2319" s="3" t="s">
        <v>17391</v>
      </c>
      <c r="F2319" s="3" t="s">
        <v>23290</v>
      </c>
      <c r="G2319" s="3" t="s">
        <v>23291</v>
      </c>
      <c r="H2319" s="3" t="s">
        <v>23292</v>
      </c>
      <c r="I2319" s="3" t="s">
        <v>23293</v>
      </c>
    </row>
    <row r="2320" spans="1:9" ht="16.8" customHeight="1" x14ac:dyDescent="0.3">
      <c r="A2320" s="3" t="s">
        <v>23294</v>
      </c>
      <c r="C2320" s="3" t="s">
        <v>19525</v>
      </c>
      <c r="D2320" s="3" t="s">
        <v>23295</v>
      </c>
      <c r="E2320" s="3" t="s">
        <v>23277</v>
      </c>
      <c r="F2320" s="3" t="s">
        <v>23269</v>
      </c>
      <c r="G2320" s="3" t="s">
        <v>23296</v>
      </c>
    </row>
    <row r="2321" spans="1:9" ht="16.8" customHeight="1" x14ac:dyDescent="0.3">
      <c r="A2321" s="3" t="s">
        <v>23297</v>
      </c>
      <c r="C2321" s="3" t="s">
        <v>23298</v>
      </c>
      <c r="D2321" s="3" t="s">
        <v>23299</v>
      </c>
      <c r="E2321" s="3" t="s">
        <v>23300</v>
      </c>
      <c r="F2321" s="3" t="s">
        <v>23301</v>
      </c>
      <c r="G2321" s="3" t="s">
        <v>23302</v>
      </c>
      <c r="H2321" s="3" t="s">
        <v>23303</v>
      </c>
      <c r="I2321" s="3" t="s">
        <v>23304</v>
      </c>
    </row>
    <row r="2322" spans="1:9" ht="16.8" customHeight="1" x14ac:dyDescent="0.3">
      <c r="A2322" s="3" t="s">
        <v>16033</v>
      </c>
      <c r="C2322" s="3" t="s">
        <v>15834</v>
      </c>
      <c r="D2322" s="3" t="s">
        <v>15476</v>
      </c>
      <c r="E2322" s="3" t="s">
        <v>16035</v>
      </c>
      <c r="F2322" s="3" t="s">
        <v>16036</v>
      </c>
      <c r="G2322" s="3" t="s">
        <v>23305</v>
      </c>
    </row>
    <row r="2323" spans="1:9" ht="16.8" customHeight="1" x14ac:dyDescent="0.3">
      <c r="A2323" s="3" t="s">
        <v>23306</v>
      </c>
      <c r="C2323" s="3" t="s">
        <v>15854</v>
      </c>
      <c r="D2323" s="3" t="s">
        <v>23307</v>
      </c>
    </row>
    <row r="2324" spans="1:9" ht="16.8" customHeight="1" x14ac:dyDescent="0.3">
      <c r="A2324" s="3" t="s">
        <v>23308</v>
      </c>
      <c r="C2324" s="3" t="s">
        <v>15844</v>
      </c>
      <c r="D2324" s="3" t="s">
        <v>15476</v>
      </c>
      <c r="E2324" s="3" t="s">
        <v>23309</v>
      </c>
      <c r="F2324" s="3" t="s">
        <v>23310</v>
      </c>
      <c r="G2324" s="3" t="s">
        <v>23311</v>
      </c>
      <c r="H2324" s="3" t="s">
        <v>23312</v>
      </c>
      <c r="I2324" s="3" t="s">
        <v>23313</v>
      </c>
    </row>
    <row r="2325" spans="1:9" ht="16.8" customHeight="1" x14ac:dyDescent="0.3">
      <c r="A2325" s="3" t="s">
        <v>23314</v>
      </c>
      <c r="C2325" s="3" t="s">
        <v>23315</v>
      </c>
      <c r="D2325" s="3" t="s">
        <v>18758</v>
      </c>
      <c r="I2325" s="3" t="s">
        <v>23316</v>
      </c>
    </row>
    <row r="2326" spans="1:9" ht="16.8" customHeight="1" x14ac:dyDescent="0.3">
      <c r="A2326" s="3" t="s">
        <v>23317</v>
      </c>
      <c r="C2326" s="3" t="s">
        <v>15475</v>
      </c>
      <c r="D2326" s="3" t="s">
        <v>15476</v>
      </c>
      <c r="G2326" s="3" t="s">
        <v>23318</v>
      </c>
    </row>
    <row r="2327" spans="1:9" ht="16.8" customHeight="1" x14ac:dyDescent="0.3">
      <c r="A2327" s="3" t="s">
        <v>23319</v>
      </c>
      <c r="C2327" s="3" t="s">
        <v>16342</v>
      </c>
      <c r="D2327" s="3" t="s">
        <v>15476</v>
      </c>
      <c r="E2327" s="3" t="s">
        <v>23320</v>
      </c>
      <c r="F2327" s="3" t="s">
        <v>23321</v>
      </c>
    </row>
    <row r="2328" spans="1:9" ht="16.8" customHeight="1" x14ac:dyDescent="0.3">
      <c r="A2328" s="3" t="s">
        <v>17056</v>
      </c>
      <c r="C2328" s="3" t="s">
        <v>15850</v>
      </c>
      <c r="D2328" s="3" t="s">
        <v>15476</v>
      </c>
      <c r="E2328" s="3" t="s">
        <v>17058</v>
      </c>
      <c r="F2328" s="3" t="s">
        <v>17059</v>
      </c>
      <c r="G2328" s="3" t="s">
        <v>23322</v>
      </c>
    </row>
    <row r="2329" spans="1:9" ht="16.8" customHeight="1" x14ac:dyDescent="0.3">
      <c r="A2329" s="3" t="s">
        <v>6703</v>
      </c>
      <c r="C2329" s="3" t="s">
        <v>15557</v>
      </c>
      <c r="D2329" s="3" t="s">
        <v>15476</v>
      </c>
      <c r="E2329" s="3" t="s">
        <v>15732</v>
      </c>
      <c r="F2329" s="3" t="s">
        <v>23323</v>
      </c>
      <c r="G2329" s="3" t="s">
        <v>23324</v>
      </c>
      <c r="I2329" s="3" t="s">
        <v>23325</v>
      </c>
    </row>
    <row r="2330" spans="1:9" ht="16.8" customHeight="1" x14ac:dyDescent="0.3">
      <c r="A2330" s="3" t="s">
        <v>13860</v>
      </c>
      <c r="C2330" s="3" t="s">
        <v>15503</v>
      </c>
      <c r="D2330" s="3" t="s">
        <v>15476</v>
      </c>
      <c r="E2330" s="3" t="s">
        <v>18245</v>
      </c>
      <c r="F2330" s="3" t="s">
        <v>23326</v>
      </c>
      <c r="G2330" s="3" t="s">
        <v>23327</v>
      </c>
    </row>
    <row r="2331" spans="1:9" ht="16.8" customHeight="1" x14ac:dyDescent="0.3">
      <c r="A2331" s="3" t="s">
        <v>6706</v>
      </c>
      <c r="C2331" s="3" t="s">
        <v>15487</v>
      </c>
      <c r="D2331" s="3" t="s">
        <v>15476</v>
      </c>
      <c r="E2331" s="3" t="s">
        <v>23328</v>
      </c>
      <c r="F2331" s="3" t="s">
        <v>23329</v>
      </c>
      <c r="G2331" s="3" t="s">
        <v>23330</v>
      </c>
    </row>
    <row r="2332" spans="1:9" ht="16.8" customHeight="1" x14ac:dyDescent="0.3">
      <c r="A2332" s="3" t="s">
        <v>13863</v>
      </c>
      <c r="C2332" s="3" t="s">
        <v>15557</v>
      </c>
      <c r="D2332" s="3" t="s">
        <v>15476</v>
      </c>
      <c r="E2332" s="3" t="s">
        <v>23331</v>
      </c>
      <c r="F2332" s="3" t="s">
        <v>23332</v>
      </c>
      <c r="G2332" s="3" t="s">
        <v>23333</v>
      </c>
      <c r="H2332" s="3" t="s">
        <v>23334</v>
      </c>
      <c r="I2332" s="3" t="s">
        <v>23335</v>
      </c>
    </row>
    <row r="2333" spans="1:9" ht="16.8" customHeight="1" x14ac:dyDescent="0.3">
      <c r="A2333" s="3" t="s">
        <v>6719</v>
      </c>
      <c r="C2333" s="3" t="s">
        <v>19592</v>
      </c>
      <c r="D2333" s="3" t="s">
        <v>23336</v>
      </c>
      <c r="E2333" s="3" t="s">
        <v>16100</v>
      </c>
      <c r="F2333" s="3" t="s">
        <v>23337</v>
      </c>
      <c r="G2333" s="3" t="s">
        <v>23338</v>
      </c>
      <c r="H2333" s="3" t="s">
        <v>23339</v>
      </c>
      <c r="I2333" s="3" t="s">
        <v>23340</v>
      </c>
    </row>
    <row r="2334" spans="1:9" ht="16.8" customHeight="1" x14ac:dyDescent="0.3">
      <c r="A2334" s="3" t="s">
        <v>10990</v>
      </c>
      <c r="C2334" s="3" t="s">
        <v>20000</v>
      </c>
      <c r="D2334" s="3" t="s">
        <v>15476</v>
      </c>
      <c r="E2334" s="3" t="s">
        <v>23341</v>
      </c>
      <c r="F2334" s="3" t="s">
        <v>23342</v>
      </c>
      <c r="G2334" s="3" t="s">
        <v>23343</v>
      </c>
      <c r="H2334" s="3" t="s">
        <v>15936</v>
      </c>
      <c r="I2334" s="3" t="s">
        <v>23344</v>
      </c>
    </row>
    <row r="2335" spans="1:9" ht="16.8" customHeight="1" x14ac:dyDescent="0.3">
      <c r="A2335" s="3" t="s">
        <v>23345</v>
      </c>
      <c r="C2335" s="3" t="s">
        <v>17735</v>
      </c>
      <c r="D2335" s="3" t="s">
        <v>23346</v>
      </c>
      <c r="E2335" s="3" t="s">
        <v>23347</v>
      </c>
      <c r="F2335" s="3" t="s">
        <v>23348</v>
      </c>
      <c r="G2335" s="3" t="s">
        <v>23349</v>
      </c>
      <c r="H2335" s="3" t="s">
        <v>23350</v>
      </c>
      <c r="I2335" s="3" t="s">
        <v>23351</v>
      </c>
    </row>
    <row r="2336" spans="1:9" ht="16.8" customHeight="1" x14ac:dyDescent="0.3">
      <c r="A2336" s="3" t="s">
        <v>23352</v>
      </c>
      <c r="C2336" s="3" t="s">
        <v>22978</v>
      </c>
      <c r="D2336" s="3" t="s">
        <v>23353</v>
      </c>
    </row>
    <row r="2337" spans="1:9" ht="16.8" customHeight="1" x14ac:dyDescent="0.3">
      <c r="A2337" s="3" t="s">
        <v>23354</v>
      </c>
      <c r="C2337" s="3" t="s">
        <v>18122</v>
      </c>
      <c r="D2337" s="3" t="s">
        <v>17706</v>
      </c>
      <c r="E2337" s="3" t="s">
        <v>23355</v>
      </c>
      <c r="F2337" s="3" t="s">
        <v>23356</v>
      </c>
      <c r="H2337" s="3" t="s">
        <v>23357</v>
      </c>
      <c r="I2337" s="3" t="s">
        <v>23358</v>
      </c>
    </row>
    <row r="2338" spans="1:9" ht="16.8" customHeight="1" x14ac:dyDescent="0.3">
      <c r="A2338" s="3" t="s">
        <v>2171</v>
      </c>
      <c r="C2338" s="3" t="s">
        <v>15487</v>
      </c>
      <c r="D2338" s="3" t="s">
        <v>15476</v>
      </c>
      <c r="E2338" s="3" t="s">
        <v>23359</v>
      </c>
      <c r="F2338" s="3" t="s">
        <v>23360</v>
      </c>
      <c r="G2338" s="3" t="s">
        <v>23361</v>
      </c>
      <c r="H2338" s="3" t="s">
        <v>23362</v>
      </c>
      <c r="I2338" s="3" t="s">
        <v>23363</v>
      </c>
    </row>
    <row r="2339" spans="1:9" ht="16.8" customHeight="1" x14ac:dyDescent="0.3">
      <c r="A2339" s="3" t="s">
        <v>23364</v>
      </c>
      <c r="C2339" s="3" t="s">
        <v>18287</v>
      </c>
      <c r="D2339" s="3" t="s">
        <v>15476</v>
      </c>
      <c r="E2339" s="3" t="s">
        <v>23365</v>
      </c>
      <c r="F2339" s="3" t="s">
        <v>23366</v>
      </c>
      <c r="G2339" s="3" t="s">
        <v>23367</v>
      </c>
      <c r="H2339" s="3" t="s">
        <v>23368</v>
      </c>
      <c r="I2339" s="3" t="s">
        <v>23369</v>
      </c>
    </row>
    <row r="2340" spans="1:9" ht="16.8" customHeight="1" x14ac:dyDescent="0.3">
      <c r="A2340" s="3" t="s">
        <v>329</v>
      </c>
      <c r="C2340" s="3" t="s">
        <v>20731</v>
      </c>
      <c r="D2340" s="3" t="s">
        <v>15476</v>
      </c>
      <c r="E2340" s="3" t="s">
        <v>16651</v>
      </c>
      <c r="F2340" s="3" t="s">
        <v>23370</v>
      </c>
      <c r="G2340" s="3" t="s">
        <v>23371</v>
      </c>
      <c r="H2340" s="3" t="s">
        <v>23372</v>
      </c>
      <c r="I2340" s="3" t="s">
        <v>23373</v>
      </c>
    </row>
    <row r="2341" spans="1:9" ht="16.8" customHeight="1" x14ac:dyDescent="0.3">
      <c r="A2341" s="3" t="s">
        <v>23374</v>
      </c>
      <c r="C2341" s="3" t="s">
        <v>23375</v>
      </c>
      <c r="D2341" s="3" t="s">
        <v>16795</v>
      </c>
      <c r="E2341" s="3" t="s">
        <v>23376</v>
      </c>
      <c r="F2341" s="3" t="s">
        <v>23377</v>
      </c>
      <c r="G2341" s="3" t="s">
        <v>23378</v>
      </c>
      <c r="H2341" s="3" t="s">
        <v>23379</v>
      </c>
      <c r="I2341" s="3" t="s">
        <v>23380</v>
      </c>
    </row>
    <row r="2342" spans="1:9" ht="16.8" customHeight="1" x14ac:dyDescent="0.3">
      <c r="A2342" s="3" t="s">
        <v>11004</v>
      </c>
      <c r="C2342" s="3" t="s">
        <v>22386</v>
      </c>
      <c r="D2342" s="3" t="s">
        <v>19865</v>
      </c>
      <c r="E2342" s="3" t="s">
        <v>23381</v>
      </c>
      <c r="F2342" s="3" t="s">
        <v>23382</v>
      </c>
      <c r="H2342" s="3" t="s">
        <v>23383</v>
      </c>
      <c r="I2342" s="3" t="s">
        <v>23384</v>
      </c>
    </row>
    <row r="2343" spans="1:9" ht="16.8" customHeight="1" x14ac:dyDescent="0.3">
      <c r="A2343" s="3" t="s">
        <v>351</v>
      </c>
      <c r="C2343" s="3" t="s">
        <v>15719</v>
      </c>
      <c r="D2343" s="3" t="s">
        <v>15476</v>
      </c>
      <c r="E2343" s="3" t="s">
        <v>15516</v>
      </c>
      <c r="F2343" s="3" t="s">
        <v>23385</v>
      </c>
      <c r="G2343" s="3" t="s">
        <v>23386</v>
      </c>
    </row>
    <row r="2344" spans="1:9" ht="16.8" customHeight="1" x14ac:dyDescent="0.3">
      <c r="A2344" s="3" t="s">
        <v>332</v>
      </c>
      <c r="C2344" s="3" t="s">
        <v>15524</v>
      </c>
      <c r="D2344" s="3" t="s">
        <v>15476</v>
      </c>
      <c r="E2344" s="3" t="s">
        <v>23387</v>
      </c>
      <c r="F2344" s="3" t="s">
        <v>23388</v>
      </c>
      <c r="G2344" s="3" t="s">
        <v>23389</v>
      </c>
    </row>
    <row r="2345" spans="1:9" ht="16.8" customHeight="1" x14ac:dyDescent="0.3">
      <c r="A2345" s="3" t="s">
        <v>23390</v>
      </c>
      <c r="C2345" s="3" t="s">
        <v>18753</v>
      </c>
      <c r="D2345" s="3" t="s">
        <v>23391</v>
      </c>
      <c r="E2345" s="3" t="s">
        <v>23392</v>
      </c>
      <c r="F2345" s="3" t="s">
        <v>23393</v>
      </c>
      <c r="G2345" s="3" t="s">
        <v>23394</v>
      </c>
      <c r="H2345" s="3" t="s">
        <v>23395</v>
      </c>
      <c r="I2345" s="3" t="s">
        <v>23396</v>
      </c>
    </row>
    <row r="2346" spans="1:9" ht="16.8" customHeight="1" x14ac:dyDescent="0.3">
      <c r="A2346" s="3" t="s">
        <v>354</v>
      </c>
      <c r="C2346" s="3" t="s">
        <v>15564</v>
      </c>
      <c r="D2346" s="3" t="s">
        <v>15476</v>
      </c>
      <c r="E2346" s="3" t="s">
        <v>23397</v>
      </c>
      <c r="F2346" s="3" t="s">
        <v>23398</v>
      </c>
      <c r="G2346" s="3" t="s">
        <v>23399</v>
      </c>
    </row>
    <row r="2347" spans="1:9" ht="16.8" customHeight="1" x14ac:dyDescent="0.3">
      <c r="A2347" s="3" t="s">
        <v>23400</v>
      </c>
      <c r="C2347" s="3" t="s">
        <v>15487</v>
      </c>
      <c r="D2347" s="3" t="s">
        <v>15476</v>
      </c>
      <c r="E2347" s="3" t="s">
        <v>23401</v>
      </c>
      <c r="F2347" s="3" t="s">
        <v>23402</v>
      </c>
      <c r="G2347" s="3" t="s">
        <v>23403</v>
      </c>
    </row>
    <row r="2348" spans="1:9" ht="16.8" customHeight="1" x14ac:dyDescent="0.3">
      <c r="A2348" s="3" t="s">
        <v>13007</v>
      </c>
      <c r="C2348" s="3" t="s">
        <v>23404</v>
      </c>
      <c r="D2348" s="3" t="s">
        <v>15476</v>
      </c>
      <c r="E2348" s="3" t="s">
        <v>23405</v>
      </c>
      <c r="F2348" s="3" t="s">
        <v>15766</v>
      </c>
      <c r="G2348" s="3" t="s">
        <v>23406</v>
      </c>
      <c r="H2348" s="3" t="s">
        <v>23407</v>
      </c>
      <c r="I2348" s="3" t="s">
        <v>23408</v>
      </c>
    </row>
    <row r="2349" spans="1:9" ht="16.8" customHeight="1" x14ac:dyDescent="0.3">
      <c r="A2349" s="3" t="s">
        <v>11254</v>
      </c>
      <c r="C2349" s="3" t="s">
        <v>16016</v>
      </c>
      <c r="D2349" s="3" t="s">
        <v>15472</v>
      </c>
    </row>
    <row r="2350" spans="1:9" ht="16.8" customHeight="1" x14ac:dyDescent="0.3">
      <c r="A2350" s="3" t="s">
        <v>13010</v>
      </c>
      <c r="C2350" s="3" t="s">
        <v>15557</v>
      </c>
      <c r="D2350" s="3" t="s">
        <v>15476</v>
      </c>
      <c r="E2350" s="3" t="s">
        <v>23409</v>
      </c>
      <c r="F2350" s="3" t="s">
        <v>23410</v>
      </c>
      <c r="G2350" s="3" t="s">
        <v>23411</v>
      </c>
      <c r="H2350" s="3" t="s">
        <v>23412</v>
      </c>
      <c r="I2350" s="3" t="s">
        <v>23413</v>
      </c>
    </row>
    <row r="2351" spans="1:9" ht="16.8" customHeight="1" x14ac:dyDescent="0.3">
      <c r="A2351" s="3" t="s">
        <v>23414</v>
      </c>
      <c r="C2351" s="3" t="s">
        <v>15920</v>
      </c>
      <c r="D2351" s="3" t="s">
        <v>23415</v>
      </c>
      <c r="E2351" s="3" t="s">
        <v>23416</v>
      </c>
      <c r="F2351" s="3" t="s">
        <v>23417</v>
      </c>
      <c r="G2351" s="3" t="s">
        <v>23418</v>
      </c>
    </row>
    <row r="2352" spans="1:9" ht="16.8" customHeight="1" x14ac:dyDescent="0.3">
      <c r="A2352" s="3" t="s">
        <v>23419</v>
      </c>
      <c r="C2352" s="3" t="s">
        <v>23420</v>
      </c>
      <c r="D2352" s="3" t="s">
        <v>23421</v>
      </c>
      <c r="E2352" s="3" t="s">
        <v>23422</v>
      </c>
      <c r="F2352" s="3" t="s">
        <v>23423</v>
      </c>
      <c r="G2352" s="3" t="s">
        <v>23424</v>
      </c>
    </row>
    <row r="2353" spans="1:9" ht="16.8" customHeight="1" x14ac:dyDescent="0.3">
      <c r="A2353" s="3" t="s">
        <v>13015</v>
      </c>
      <c r="C2353" s="3" t="s">
        <v>23425</v>
      </c>
      <c r="D2353" s="3" t="s">
        <v>15476</v>
      </c>
      <c r="E2353" s="3" t="s">
        <v>18340</v>
      </c>
      <c r="F2353" s="3" t="s">
        <v>23426</v>
      </c>
    </row>
    <row r="2354" spans="1:9" ht="16.8" customHeight="1" x14ac:dyDescent="0.3">
      <c r="A2354" s="3" t="s">
        <v>11257</v>
      </c>
      <c r="C2354" s="3" t="s">
        <v>23427</v>
      </c>
      <c r="D2354" s="3" t="s">
        <v>23428</v>
      </c>
      <c r="E2354" s="3" t="s">
        <v>23429</v>
      </c>
      <c r="F2354" s="3" t="s">
        <v>23430</v>
      </c>
      <c r="G2354" s="3" t="s">
        <v>23431</v>
      </c>
    </row>
    <row r="2355" spans="1:9" ht="16.8" customHeight="1" x14ac:dyDescent="0.3">
      <c r="A2355" s="3" t="s">
        <v>11263</v>
      </c>
      <c r="C2355" s="3" t="s">
        <v>23432</v>
      </c>
      <c r="D2355" s="3" t="s">
        <v>23421</v>
      </c>
      <c r="E2355" s="3" t="s">
        <v>23433</v>
      </c>
      <c r="F2355" s="3" t="s">
        <v>23434</v>
      </c>
      <c r="G2355" s="3" t="s">
        <v>23435</v>
      </c>
    </row>
    <row r="2356" spans="1:9" ht="16.8" customHeight="1" x14ac:dyDescent="0.3">
      <c r="A2356" s="3" t="s">
        <v>13089</v>
      </c>
      <c r="C2356" s="3" t="s">
        <v>15557</v>
      </c>
      <c r="D2356" s="3" t="s">
        <v>15476</v>
      </c>
      <c r="E2356" s="3" t="s">
        <v>23436</v>
      </c>
      <c r="F2356" s="3" t="s">
        <v>23437</v>
      </c>
      <c r="G2356" s="3" t="s">
        <v>23438</v>
      </c>
      <c r="H2356" s="3" t="s">
        <v>23439</v>
      </c>
      <c r="I2356" s="3" t="s">
        <v>23440</v>
      </c>
    </row>
    <row r="2357" spans="1:9" ht="16.8" customHeight="1" x14ac:dyDescent="0.3">
      <c r="A2357" s="3" t="s">
        <v>12617</v>
      </c>
      <c r="C2357" s="3" t="s">
        <v>16703</v>
      </c>
      <c r="D2357" s="3" t="s">
        <v>17870</v>
      </c>
    </row>
    <row r="2358" spans="1:9" ht="16.8" customHeight="1" x14ac:dyDescent="0.3">
      <c r="A2358" s="3" t="s">
        <v>23441</v>
      </c>
      <c r="C2358" s="3" t="s">
        <v>23442</v>
      </c>
      <c r="D2358" s="3" t="s">
        <v>23443</v>
      </c>
      <c r="E2358" s="3" t="s">
        <v>23444</v>
      </c>
      <c r="F2358" s="3" t="s">
        <v>23445</v>
      </c>
      <c r="H2358" s="3" t="s">
        <v>23446</v>
      </c>
      <c r="I2358" s="3" t="s">
        <v>23447</v>
      </c>
    </row>
    <row r="2359" spans="1:9" ht="16.8" customHeight="1" x14ac:dyDescent="0.3">
      <c r="A2359" s="3" t="s">
        <v>12627</v>
      </c>
      <c r="C2359" s="3" t="s">
        <v>22516</v>
      </c>
      <c r="D2359" s="3" t="s">
        <v>22517</v>
      </c>
      <c r="E2359" s="3" t="s">
        <v>23448</v>
      </c>
      <c r="F2359" s="3" t="s">
        <v>23449</v>
      </c>
      <c r="H2359" s="3" t="s">
        <v>23450</v>
      </c>
      <c r="I2359" s="3" t="s">
        <v>23451</v>
      </c>
    </row>
    <row r="2360" spans="1:9" ht="16.8" customHeight="1" x14ac:dyDescent="0.3">
      <c r="A2360" s="3" t="s">
        <v>23452</v>
      </c>
      <c r="C2360" s="3" t="s">
        <v>19276</v>
      </c>
      <c r="D2360" s="3" t="s">
        <v>17637</v>
      </c>
      <c r="E2360" s="3" t="s">
        <v>20430</v>
      </c>
      <c r="F2360" s="3" t="s">
        <v>23453</v>
      </c>
      <c r="G2360" s="3" t="s">
        <v>23454</v>
      </c>
    </row>
    <row r="2361" spans="1:9" ht="16.8" customHeight="1" x14ac:dyDescent="0.3">
      <c r="A2361" s="3" t="s">
        <v>9175</v>
      </c>
      <c r="C2361" s="3" t="s">
        <v>20300</v>
      </c>
      <c r="D2361" s="3" t="s">
        <v>20301</v>
      </c>
      <c r="E2361" s="3" t="s">
        <v>16591</v>
      </c>
      <c r="F2361" s="3" t="s">
        <v>23455</v>
      </c>
      <c r="H2361" s="3" t="s">
        <v>23456</v>
      </c>
      <c r="I2361" s="3" t="s">
        <v>23457</v>
      </c>
    </row>
    <row r="2362" spans="1:9" ht="16.8" customHeight="1" x14ac:dyDescent="0.3">
      <c r="A2362" s="3" t="s">
        <v>9178</v>
      </c>
      <c r="C2362" s="3" t="s">
        <v>23458</v>
      </c>
      <c r="D2362" s="3" t="s">
        <v>23459</v>
      </c>
      <c r="E2362" s="3" t="s">
        <v>23460</v>
      </c>
      <c r="F2362" s="3" t="s">
        <v>23461</v>
      </c>
      <c r="G2362" s="3" t="s">
        <v>23462</v>
      </c>
      <c r="H2362" s="3" t="s">
        <v>23463</v>
      </c>
      <c r="I2362" s="3" t="s">
        <v>23464</v>
      </c>
    </row>
    <row r="2363" spans="1:9" ht="16.8" customHeight="1" x14ac:dyDescent="0.3">
      <c r="A2363" s="3" t="s">
        <v>23465</v>
      </c>
      <c r="C2363" s="3" t="s">
        <v>23466</v>
      </c>
      <c r="D2363" s="3" t="s">
        <v>15476</v>
      </c>
      <c r="E2363" s="3" t="s">
        <v>15484</v>
      </c>
      <c r="F2363" s="3" t="s">
        <v>23453</v>
      </c>
    </row>
    <row r="2364" spans="1:9" ht="16.8" customHeight="1" x14ac:dyDescent="0.3">
      <c r="A2364" s="3" t="s">
        <v>23467</v>
      </c>
      <c r="C2364" s="3" t="s">
        <v>15475</v>
      </c>
      <c r="D2364" s="3" t="s">
        <v>15476</v>
      </c>
      <c r="E2364" s="3" t="s">
        <v>16311</v>
      </c>
      <c r="F2364" s="3" t="s">
        <v>23468</v>
      </c>
    </row>
    <row r="2365" spans="1:9" ht="16.8" customHeight="1" x14ac:dyDescent="0.3">
      <c r="A2365" s="3" t="s">
        <v>23469</v>
      </c>
      <c r="C2365" s="3" t="s">
        <v>15850</v>
      </c>
      <c r="D2365" s="3" t="s">
        <v>15476</v>
      </c>
      <c r="E2365" s="3" t="s">
        <v>17078</v>
      </c>
      <c r="F2365" s="3" t="s">
        <v>23453</v>
      </c>
      <c r="G2365" s="3" t="s">
        <v>23470</v>
      </c>
    </row>
    <row r="2366" spans="1:9" ht="16.8" customHeight="1" x14ac:dyDescent="0.3">
      <c r="A2366" s="3" t="s">
        <v>9186</v>
      </c>
      <c r="C2366" s="3" t="s">
        <v>15557</v>
      </c>
      <c r="D2366" s="3" t="s">
        <v>15476</v>
      </c>
      <c r="E2366" s="3" t="s">
        <v>19688</v>
      </c>
      <c r="F2366" s="3" t="s">
        <v>19688</v>
      </c>
      <c r="G2366" s="3" t="s">
        <v>23471</v>
      </c>
      <c r="H2366" s="3" t="s">
        <v>23472</v>
      </c>
      <c r="I2366" s="3" t="s">
        <v>23473</v>
      </c>
    </row>
    <row r="2367" spans="1:9" ht="16.8" customHeight="1" x14ac:dyDescent="0.3">
      <c r="A2367" s="3" t="s">
        <v>9194</v>
      </c>
      <c r="C2367" s="3" t="s">
        <v>18187</v>
      </c>
      <c r="D2367" s="3" t="s">
        <v>17705</v>
      </c>
      <c r="E2367" s="3" t="s">
        <v>23474</v>
      </c>
      <c r="F2367" s="3" t="s">
        <v>23475</v>
      </c>
      <c r="H2367" s="3" t="s">
        <v>23476</v>
      </c>
      <c r="I2367" s="3" t="s">
        <v>23477</v>
      </c>
    </row>
    <row r="2368" spans="1:9" ht="16.8" customHeight="1" x14ac:dyDescent="0.3">
      <c r="A2368" s="3" t="s">
        <v>12615</v>
      </c>
      <c r="C2368" s="3" t="s">
        <v>16907</v>
      </c>
      <c r="D2368" s="3" t="s">
        <v>22706</v>
      </c>
      <c r="E2368" s="3" t="s">
        <v>23478</v>
      </c>
      <c r="F2368" s="3" t="s">
        <v>23449</v>
      </c>
      <c r="H2368" s="3" t="s">
        <v>23479</v>
      </c>
      <c r="I2368" s="3" t="s">
        <v>23480</v>
      </c>
    </row>
    <row r="2369" spans="1:9" ht="16.8" customHeight="1" x14ac:dyDescent="0.3">
      <c r="A2369" s="3" t="s">
        <v>4332</v>
      </c>
      <c r="C2369" s="3" t="s">
        <v>15557</v>
      </c>
      <c r="D2369" s="3" t="s">
        <v>15476</v>
      </c>
      <c r="E2369" s="3" t="s">
        <v>18619</v>
      </c>
      <c r="F2369" s="3" t="s">
        <v>23481</v>
      </c>
      <c r="G2369" s="3" t="s">
        <v>23482</v>
      </c>
      <c r="H2369" s="3" t="s">
        <v>23483</v>
      </c>
      <c r="I2369" s="3" t="s">
        <v>23484</v>
      </c>
    </row>
    <row r="2370" spans="1:9" ht="16.8" customHeight="1" x14ac:dyDescent="0.3">
      <c r="A2370" s="3" t="s">
        <v>23485</v>
      </c>
      <c r="C2370" s="3" t="s">
        <v>15557</v>
      </c>
      <c r="D2370" s="3" t="s">
        <v>15476</v>
      </c>
      <c r="E2370" s="3" t="s">
        <v>20430</v>
      </c>
      <c r="F2370" s="3" t="s">
        <v>23486</v>
      </c>
      <c r="G2370" s="3" t="s">
        <v>23487</v>
      </c>
    </row>
    <row r="2371" spans="1:9" ht="16.8" customHeight="1" x14ac:dyDescent="0.3">
      <c r="A2371" s="3" t="s">
        <v>9183</v>
      </c>
      <c r="C2371" s="3" t="s">
        <v>16460</v>
      </c>
      <c r="D2371" s="3" t="s">
        <v>16461</v>
      </c>
    </row>
    <row r="2372" spans="1:9" ht="16.8" customHeight="1" x14ac:dyDescent="0.3">
      <c r="A2372" s="3" t="s">
        <v>9189</v>
      </c>
      <c r="C2372" s="3" t="s">
        <v>15487</v>
      </c>
      <c r="D2372" s="3" t="s">
        <v>15476</v>
      </c>
      <c r="E2372" s="3" t="s">
        <v>23488</v>
      </c>
      <c r="F2372" s="3" t="s">
        <v>23468</v>
      </c>
      <c r="G2372" s="3" t="s">
        <v>23489</v>
      </c>
      <c r="H2372" s="3" t="s">
        <v>23490</v>
      </c>
      <c r="I2372" s="3" t="s">
        <v>23491</v>
      </c>
    </row>
    <row r="2373" spans="1:9" ht="16.8" customHeight="1" x14ac:dyDescent="0.3">
      <c r="A2373" s="3" t="s">
        <v>23492</v>
      </c>
      <c r="C2373" s="3" t="s">
        <v>19394</v>
      </c>
      <c r="D2373" s="3" t="s">
        <v>15476</v>
      </c>
      <c r="E2373" s="3" t="s">
        <v>15940</v>
      </c>
      <c r="F2373" s="3" t="s">
        <v>15766</v>
      </c>
      <c r="G2373" s="3" t="s">
        <v>23493</v>
      </c>
      <c r="H2373" s="3" t="s">
        <v>23494</v>
      </c>
      <c r="I2373" s="3" t="s">
        <v>23495</v>
      </c>
    </row>
    <row r="2374" spans="1:9" ht="16.8" customHeight="1" x14ac:dyDescent="0.3">
      <c r="A2374" s="3" t="s">
        <v>23496</v>
      </c>
      <c r="C2374" s="3" t="s">
        <v>23497</v>
      </c>
      <c r="D2374" s="3" t="s">
        <v>17216</v>
      </c>
      <c r="E2374" s="3" t="s">
        <v>23498</v>
      </c>
      <c r="F2374" s="3" t="s">
        <v>23499</v>
      </c>
      <c r="H2374" s="3" t="s">
        <v>23500</v>
      </c>
      <c r="I2374" s="3" t="s">
        <v>23501</v>
      </c>
    </row>
    <row r="2375" spans="1:9" ht="16.8" customHeight="1" x14ac:dyDescent="0.3">
      <c r="A2375" s="3" t="s">
        <v>4377</v>
      </c>
      <c r="C2375" s="3" t="s">
        <v>23502</v>
      </c>
      <c r="D2375" s="3" t="s">
        <v>15476</v>
      </c>
      <c r="E2375" s="3" t="s">
        <v>23503</v>
      </c>
      <c r="F2375" s="3" t="s">
        <v>23504</v>
      </c>
    </row>
    <row r="2376" spans="1:9" ht="16.8" customHeight="1" x14ac:dyDescent="0.3">
      <c r="A2376" s="3" t="s">
        <v>4334</v>
      </c>
      <c r="C2376" s="3" t="s">
        <v>23505</v>
      </c>
      <c r="D2376" s="3" t="s">
        <v>15476</v>
      </c>
      <c r="E2376" s="3" t="s">
        <v>23506</v>
      </c>
      <c r="F2376" s="3" t="s">
        <v>23507</v>
      </c>
      <c r="G2376" s="3" t="s">
        <v>23508</v>
      </c>
      <c r="H2376" s="3" t="s">
        <v>23509</v>
      </c>
      <c r="I2376" s="3" t="s">
        <v>23510</v>
      </c>
    </row>
    <row r="2377" spans="1:9" ht="16.8" customHeight="1" x14ac:dyDescent="0.3">
      <c r="A2377" s="3" t="s">
        <v>4347</v>
      </c>
      <c r="C2377" s="3" t="s">
        <v>16619</v>
      </c>
      <c r="D2377" s="3" t="s">
        <v>17602</v>
      </c>
      <c r="E2377" s="3" t="s">
        <v>18619</v>
      </c>
      <c r="F2377" s="3" t="s">
        <v>23511</v>
      </c>
      <c r="G2377" s="3" t="s">
        <v>23512</v>
      </c>
      <c r="H2377" s="3" t="s">
        <v>23513</v>
      </c>
      <c r="I2377" s="3" t="s">
        <v>23514</v>
      </c>
    </row>
    <row r="2378" spans="1:9" ht="16.8" customHeight="1" x14ac:dyDescent="0.3">
      <c r="A2378" s="3" t="s">
        <v>23515</v>
      </c>
      <c r="C2378" s="3" t="s">
        <v>23516</v>
      </c>
      <c r="D2378" s="3" t="s">
        <v>23517</v>
      </c>
    </row>
    <row r="2379" spans="1:9" ht="16.8" customHeight="1" x14ac:dyDescent="0.3">
      <c r="A2379" s="3" t="s">
        <v>3429</v>
      </c>
      <c r="C2379" s="3" t="s">
        <v>15487</v>
      </c>
      <c r="D2379" s="3" t="s">
        <v>15476</v>
      </c>
      <c r="E2379" s="3" t="s">
        <v>23518</v>
      </c>
      <c r="F2379" s="3" t="s">
        <v>23519</v>
      </c>
    </row>
    <row r="2380" spans="1:9" ht="16.8" customHeight="1" x14ac:dyDescent="0.3">
      <c r="A2380" s="3" t="s">
        <v>4352</v>
      </c>
      <c r="C2380" s="3" t="s">
        <v>21196</v>
      </c>
      <c r="D2380" s="3" t="s">
        <v>15476</v>
      </c>
      <c r="E2380" s="3" t="s">
        <v>23520</v>
      </c>
      <c r="F2380" s="3" t="s">
        <v>23521</v>
      </c>
    </row>
    <row r="2381" spans="1:9" ht="16.8" customHeight="1" x14ac:dyDescent="0.3">
      <c r="A2381" s="3" t="s">
        <v>23522</v>
      </c>
      <c r="C2381" s="3" t="s">
        <v>15577</v>
      </c>
      <c r="D2381" s="3" t="s">
        <v>15476</v>
      </c>
      <c r="G2381" s="3" t="s">
        <v>23523</v>
      </c>
    </row>
    <row r="2382" spans="1:9" ht="16.8" customHeight="1" x14ac:dyDescent="0.3">
      <c r="A2382" s="3" t="s">
        <v>23524</v>
      </c>
      <c r="C2382" s="3" t="s">
        <v>23525</v>
      </c>
      <c r="D2382" s="3" t="s">
        <v>15476</v>
      </c>
      <c r="E2382" s="3" t="s">
        <v>23526</v>
      </c>
      <c r="F2382" s="3" t="s">
        <v>23527</v>
      </c>
      <c r="G2382" s="3" t="s">
        <v>23528</v>
      </c>
      <c r="H2382" s="3" t="s">
        <v>23529</v>
      </c>
      <c r="I2382" s="3" t="s">
        <v>23530</v>
      </c>
    </row>
    <row r="2383" spans="1:9" ht="16.8" customHeight="1" x14ac:dyDescent="0.3">
      <c r="A2383" s="3" t="s">
        <v>3451</v>
      </c>
      <c r="C2383" s="3" t="s">
        <v>15952</v>
      </c>
      <c r="D2383" s="3" t="s">
        <v>15476</v>
      </c>
      <c r="E2383" s="3" t="s">
        <v>15525</v>
      </c>
      <c r="F2383" s="3" t="s">
        <v>23531</v>
      </c>
      <c r="G2383" s="3" t="s">
        <v>23532</v>
      </c>
    </row>
    <row r="2384" spans="1:9" ht="16.8" customHeight="1" x14ac:dyDescent="0.3">
      <c r="A2384" s="3" t="s">
        <v>4379</v>
      </c>
      <c r="C2384" s="3" t="s">
        <v>15528</v>
      </c>
      <c r="D2384" s="3" t="s">
        <v>15476</v>
      </c>
      <c r="E2384" s="3" t="s">
        <v>23533</v>
      </c>
      <c r="F2384" s="3" t="s">
        <v>23534</v>
      </c>
      <c r="G2384" s="3" t="s">
        <v>23535</v>
      </c>
    </row>
    <row r="2385" spans="1:9" ht="16.8" customHeight="1" x14ac:dyDescent="0.3">
      <c r="A2385" s="3" t="s">
        <v>4374</v>
      </c>
      <c r="C2385" s="3" t="s">
        <v>23536</v>
      </c>
      <c r="D2385" s="3" t="s">
        <v>15476</v>
      </c>
      <c r="E2385" s="3" t="s">
        <v>23537</v>
      </c>
      <c r="F2385" s="3" t="s">
        <v>23538</v>
      </c>
      <c r="G2385" s="3" t="s">
        <v>23539</v>
      </c>
      <c r="H2385" s="3" t="s">
        <v>23540</v>
      </c>
      <c r="I2385" s="3" t="s">
        <v>23541</v>
      </c>
    </row>
    <row r="2386" spans="1:9" ht="16.8" customHeight="1" x14ac:dyDescent="0.3">
      <c r="A2386" s="3" t="s">
        <v>3425</v>
      </c>
      <c r="C2386" s="3" t="s">
        <v>15906</v>
      </c>
      <c r="D2386" s="3" t="s">
        <v>15476</v>
      </c>
      <c r="E2386" s="3" t="s">
        <v>23542</v>
      </c>
      <c r="F2386" s="3" t="s">
        <v>23543</v>
      </c>
      <c r="G2386" s="3" t="s">
        <v>23544</v>
      </c>
    </row>
    <row r="2387" spans="1:9" ht="16.8" customHeight="1" x14ac:dyDescent="0.3">
      <c r="A2387" s="3" t="s">
        <v>3478</v>
      </c>
      <c r="C2387" s="3" t="s">
        <v>16626</v>
      </c>
      <c r="D2387" s="3" t="s">
        <v>15476</v>
      </c>
      <c r="E2387" s="3" t="s">
        <v>23545</v>
      </c>
      <c r="F2387" s="3" t="s">
        <v>23546</v>
      </c>
      <c r="G2387" s="3" t="s">
        <v>23547</v>
      </c>
      <c r="H2387" s="3" t="s">
        <v>23548</v>
      </c>
      <c r="I2387" s="3" t="s">
        <v>23549</v>
      </c>
    </row>
    <row r="2388" spans="1:9" ht="16.8" customHeight="1" x14ac:dyDescent="0.3">
      <c r="A2388" s="3" t="s">
        <v>3442</v>
      </c>
      <c r="C2388" s="3" t="s">
        <v>15503</v>
      </c>
      <c r="D2388" s="3" t="s">
        <v>15476</v>
      </c>
    </row>
    <row r="2389" spans="1:9" ht="16.8" customHeight="1" x14ac:dyDescent="0.3">
      <c r="A2389" s="3" t="s">
        <v>3496</v>
      </c>
      <c r="C2389" s="3" t="s">
        <v>15557</v>
      </c>
      <c r="D2389" s="3" t="s">
        <v>15476</v>
      </c>
      <c r="E2389" s="3" t="s">
        <v>23550</v>
      </c>
      <c r="F2389" s="3" t="s">
        <v>23551</v>
      </c>
      <c r="H2389" s="3" t="s">
        <v>23552</v>
      </c>
      <c r="I2389" s="3" t="s">
        <v>23553</v>
      </c>
    </row>
    <row r="2390" spans="1:9" ht="16.8" customHeight="1" x14ac:dyDescent="0.3">
      <c r="A2390" s="3" t="s">
        <v>3467</v>
      </c>
      <c r="C2390" s="3" t="s">
        <v>15487</v>
      </c>
      <c r="D2390" s="3" t="s">
        <v>15476</v>
      </c>
      <c r="E2390" s="3" t="s">
        <v>23554</v>
      </c>
      <c r="F2390" s="3" t="s">
        <v>23555</v>
      </c>
    </row>
    <row r="2391" spans="1:9" ht="16.8" customHeight="1" x14ac:dyDescent="0.3">
      <c r="A2391" s="3" t="s">
        <v>3470</v>
      </c>
      <c r="C2391" s="3" t="s">
        <v>15519</v>
      </c>
      <c r="D2391" s="3" t="s">
        <v>15476</v>
      </c>
      <c r="E2391" s="3" t="s">
        <v>16103</v>
      </c>
      <c r="F2391" s="3" t="s">
        <v>23556</v>
      </c>
      <c r="G2391" s="3" t="s">
        <v>23557</v>
      </c>
    </row>
    <row r="2392" spans="1:9" ht="16.8" customHeight="1" x14ac:dyDescent="0.3">
      <c r="A2392" s="3" t="s">
        <v>3508</v>
      </c>
      <c r="C2392" s="3" t="s">
        <v>15524</v>
      </c>
      <c r="D2392" s="3" t="s">
        <v>15476</v>
      </c>
      <c r="E2392" s="3" t="s">
        <v>23558</v>
      </c>
      <c r="F2392" s="3" t="s">
        <v>23559</v>
      </c>
      <c r="H2392" s="3" t="s">
        <v>23560</v>
      </c>
      <c r="I2392" s="3" t="s">
        <v>23561</v>
      </c>
    </row>
    <row r="2393" spans="1:9" ht="16.8" customHeight="1" x14ac:dyDescent="0.3">
      <c r="A2393" s="3" t="s">
        <v>3472</v>
      </c>
      <c r="C2393" s="3" t="s">
        <v>23562</v>
      </c>
      <c r="D2393" s="3" t="s">
        <v>15476</v>
      </c>
      <c r="E2393" s="3" t="s">
        <v>23563</v>
      </c>
      <c r="F2393" s="3" t="s">
        <v>23564</v>
      </c>
      <c r="G2393" s="3" t="s">
        <v>23565</v>
      </c>
    </row>
    <row r="2394" spans="1:9" ht="16.8" customHeight="1" x14ac:dyDescent="0.3">
      <c r="A2394" s="3" t="s">
        <v>6900</v>
      </c>
      <c r="C2394" s="3" t="s">
        <v>15524</v>
      </c>
      <c r="D2394" s="3" t="s">
        <v>15476</v>
      </c>
      <c r="E2394" s="3" t="s">
        <v>23566</v>
      </c>
      <c r="F2394" s="3" t="s">
        <v>23567</v>
      </c>
      <c r="G2394" s="3" t="s">
        <v>23568</v>
      </c>
      <c r="H2394" s="3" t="s">
        <v>23569</v>
      </c>
      <c r="I2394" s="3" t="s">
        <v>23570</v>
      </c>
    </row>
    <row r="2395" spans="1:9" ht="16.8" customHeight="1" x14ac:dyDescent="0.3">
      <c r="A2395" s="3" t="s">
        <v>23571</v>
      </c>
      <c r="C2395" s="3" t="s">
        <v>16767</v>
      </c>
      <c r="D2395" s="3" t="s">
        <v>16474</v>
      </c>
      <c r="G2395" s="3" t="s">
        <v>23572</v>
      </c>
      <c r="H2395" s="3" t="s">
        <v>23573</v>
      </c>
      <c r="I2395" s="3" t="s">
        <v>23574</v>
      </c>
    </row>
    <row r="2396" spans="1:9" ht="16.8" customHeight="1" x14ac:dyDescent="0.3">
      <c r="A2396" s="3" t="s">
        <v>11251</v>
      </c>
      <c r="C2396" s="3" t="s">
        <v>23575</v>
      </c>
      <c r="D2396" s="3" t="s">
        <v>23576</v>
      </c>
      <c r="E2396" s="3" t="s">
        <v>22603</v>
      </c>
      <c r="F2396" s="3" t="s">
        <v>23577</v>
      </c>
      <c r="G2396" s="3" t="s">
        <v>23578</v>
      </c>
    </row>
    <row r="2397" spans="1:9" ht="16.8" customHeight="1" x14ac:dyDescent="0.3">
      <c r="A2397" s="3" t="s">
        <v>3493</v>
      </c>
      <c r="C2397" s="3" t="s">
        <v>15524</v>
      </c>
      <c r="D2397" s="3" t="s">
        <v>15476</v>
      </c>
      <c r="E2397" s="3" t="s">
        <v>23579</v>
      </c>
      <c r="F2397" s="3" t="s">
        <v>23580</v>
      </c>
      <c r="G2397" s="3" t="s">
        <v>23581</v>
      </c>
    </row>
    <row r="2398" spans="1:9" ht="16.8" customHeight="1" x14ac:dyDescent="0.3">
      <c r="A2398" s="3" t="s">
        <v>3499</v>
      </c>
      <c r="C2398" s="3" t="s">
        <v>15524</v>
      </c>
      <c r="D2398" s="3" t="s">
        <v>15476</v>
      </c>
      <c r="G2398" s="3" t="s">
        <v>23582</v>
      </c>
    </row>
    <row r="2399" spans="1:9" ht="16.8" customHeight="1" x14ac:dyDescent="0.3">
      <c r="A2399" s="3" t="s">
        <v>15375</v>
      </c>
      <c r="C2399" s="3" t="s">
        <v>23583</v>
      </c>
      <c r="D2399" s="3" t="s">
        <v>17230</v>
      </c>
      <c r="E2399" s="3" t="s">
        <v>23584</v>
      </c>
      <c r="F2399" s="3" t="s">
        <v>23585</v>
      </c>
      <c r="G2399" s="3" t="s">
        <v>23586</v>
      </c>
      <c r="H2399" s="3" t="s">
        <v>23587</v>
      </c>
      <c r="I2399" s="3" t="s">
        <v>23588</v>
      </c>
    </row>
    <row r="2400" spans="1:9" ht="16.8" customHeight="1" x14ac:dyDescent="0.3">
      <c r="A2400" s="3" t="s">
        <v>3505</v>
      </c>
      <c r="C2400" s="3" t="s">
        <v>15834</v>
      </c>
      <c r="D2400" s="3" t="s">
        <v>15476</v>
      </c>
      <c r="E2400" s="3" t="s">
        <v>23359</v>
      </c>
      <c r="F2400" s="3" t="s">
        <v>23589</v>
      </c>
      <c r="G2400" s="3" t="s">
        <v>23590</v>
      </c>
    </row>
    <row r="2401" spans="1:9" ht="16.8" customHeight="1" x14ac:dyDescent="0.3">
      <c r="A2401" s="3" t="s">
        <v>15219</v>
      </c>
      <c r="C2401" s="3" t="s">
        <v>17765</v>
      </c>
      <c r="D2401" s="3" t="s">
        <v>15476</v>
      </c>
      <c r="E2401" s="3" t="s">
        <v>15484</v>
      </c>
      <c r="F2401" s="3" t="s">
        <v>23591</v>
      </c>
      <c r="G2401" s="3" t="s">
        <v>23592</v>
      </c>
    </row>
    <row r="2402" spans="1:9" ht="16.8" customHeight="1" x14ac:dyDescent="0.3">
      <c r="A2402" s="3" t="s">
        <v>6902</v>
      </c>
      <c r="C2402" s="3" t="s">
        <v>15487</v>
      </c>
      <c r="D2402" s="3" t="s">
        <v>15476</v>
      </c>
      <c r="E2402" s="3" t="s">
        <v>15484</v>
      </c>
      <c r="F2402" s="3" t="s">
        <v>23593</v>
      </c>
      <c r="G2402" s="3" t="s">
        <v>23594</v>
      </c>
      <c r="I2402" s="3" t="s">
        <v>23595</v>
      </c>
    </row>
    <row r="2403" spans="1:9" ht="16.8" customHeight="1" x14ac:dyDescent="0.3">
      <c r="A2403" s="3" t="s">
        <v>15385</v>
      </c>
      <c r="C2403" s="3" t="s">
        <v>15557</v>
      </c>
      <c r="D2403" s="3" t="s">
        <v>15476</v>
      </c>
      <c r="E2403" s="3" t="s">
        <v>21460</v>
      </c>
      <c r="F2403" s="3" t="s">
        <v>23596</v>
      </c>
      <c r="G2403" s="3" t="s">
        <v>23597</v>
      </c>
    </row>
    <row r="2404" spans="1:9" ht="16.8" customHeight="1" x14ac:dyDescent="0.3">
      <c r="A2404" s="3" t="s">
        <v>6905</v>
      </c>
      <c r="C2404" s="3" t="s">
        <v>15524</v>
      </c>
      <c r="D2404" s="3" t="s">
        <v>15476</v>
      </c>
      <c r="E2404" s="3" t="s">
        <v>21237</v>
      </c>
      <c r="F2404" s="3" t="s">
        <v>23598</v>
      </c>
      <c r="G2404" s="3" t="s">
        <v>23599</v>
      </c>
    </row>
    <row r="2405" spans="1:9" ht="16.8" customHeight="1" x14ac:dyDescent="0.3">
      <c r="A2405" s="3" t="s">
        <v>14331</v>
      </c>
      <c r="C2405" s="3" t="s">
        <v>15487</v>
      </c>
      <c r="D2405" s="3" t="s">
        <v>15476</v>
      </c>
      <c r="G2405" s="3" t="s">
        <v>23600</v>
      </c>
      <c r="I2405" s="3" t="s">
        <v>23601</v>
      </c>
    </row>
    <row r="2406" spans="1:9" ht="16.8" customHeight="1" x14ac:dyDescent="0.3">
      <c r="A2406" s="3" t="s">
        <v>23602</v>
      </c>
      <c r="C2406" s="3" t="s">
        <v>23603</v>
      </c>
      <c r="D2406" s="3" t="s">
        <v>18601</v>
      </c>
      <c r="E2406" s="3" t="s">
        <v>21237</v>
      </c>
      <c r="F2406" s="3" t="s">
        <v>23604</v>
      </c>
      <c r="G2406" s="3" t="s">
        <v>23605</v>
      </c>
    </row>
    <row r="2407" spans="1:9" ht="16.8" customHeight="1" x14ac:dyDescent="0.3">
      <c r="A2407" s="3" t="s">
        <v>6909</v>
      </c>
      <c r="C2407" s="3" t="s">
        <v>15557</v>
      </c>
      <c r="D2407" s="3" t="s">
        <v>15476</v>
      </c>
      <c r="E2407" s="3" t="s">
        <v>23606</v>
      </c>
      <c r="F2407" s="3" t="s">
        <v>23607</v>
      </c>
      <c r="H2407" s="3" t="s">
        <v>23608</v>
      </c>
      <c r="I2407" s="3" t="s">
        <v>23609</v>
      </c>
    </row>
    <row r="2408" spans="1:9" ht="16.8" customHeight="1" x14ac:dyDescent="0.3">
      <c r="A2408" s="3" t="s">
        <v>23610</v>
      </c>
      <c r="C2408" s="3" t="s">
        <v>19456</v>
      </c>
      <c r="D2408" s="3" t="s">
        <v>21501</v>
      </c>
      <c r="E2408" s="3" t="s">
        <v>23611</v>
      </c>
      <c r="F2408" s="3" t="s">
        <v>23612</v>
      </c>
      <c r="G2408" s="3" t="s">
        <v>23613</v>
      </c>
      <c r="H2408" s="3" t="s">
        <v>23614</v>
      </c>
      <c r="I2408" s="3" t="s">
        <v>23615</v>
      </c>
    </row>
    <row r="2409" spans="1:9" ht="16.8" customHeight="1" x14ac:dyDescent="0.3">
      <c r="A2409" s="3" t="s">
        <v>15378</v>
      </c>
      <c r="C2409" s="3" t="s">
        <v>15487</v>
      </c>
      <c r="D2409" s="3" t="s">
        <v>15476</v>
      </c>
      <c r="E2409" s="3" t="s">
        <v>21460</v>
      </c>
      <c r="F2409" s="3" t="s">
        <v>23616</v>
      </c>
    </row>
    <row r="2410" spans="1:9" ht="16.8" customHeight="1" x14ac:dyDescent="0.3">
      <c r="A2410" s="3" t="s">
        <v>14687</v>
      </c>
      <c r="C2410" s="3" t="s">
        <v>23617</v>
      </c>
      <c r="D2410" s="3" t="s">
        <v>15476</v>
      </c>
      <c r="E2410" s="3" t="s">
        <v>23618</v>
      </c>
      <c r="F2410" s="3" t="s">
        <v>23619</v>
      </c>
      <c r="G2410" s="3" t="s">
        <v>23620</v>
      </c>
    </row>
    <row r="2411" spans="1:9" ht="16.8" customHeight="1" x14ac:dyDescent="0.3">
      <c r="A2411" s="3" t="s">
        <v>14695</v>
      </c>
      <c r="C2411" s="3" t="s">
        <v>19244</v>
      </c>
      <c r="D2411" s="3" t="s">
        <v>15476</v>
      </c>
      <c r="E2411" s="3" t="s">
        <v>23621</v>
      </c>
      <c r="F2411" s="3" t="s">
        <v>23622</v>
      </c>
      <c r="G2411" s="3" t="s">
        <v>23623</v>
      </c>
    </row>
    <row r="2412" spans="1:9" ht="16.8" customHeight="1" x14ac:dyDescent="0.3">
      <c r="A2412" s="3" t="s">
        <v>23624</v>
      </c>
      <c r="C2412" s="3" t="s">
        <v>21509</v>
      </c>
      <c r="D2412" s="3" t="s">
        <v>21295</v>
      </c>
      <c r="E2412" s="3" t="s">
        <v>23625</v>
      </c>
      <c r="F2412" s="3" t="s">
        <v>23626</v>
      </c>
    </row>
    <row r="2413" spans="1:9" ht="16.8" customHeight="1" x14ac:dyDescent="0.3">
      <c r="A2413" s="3" t="s">
        <v>14701</v>
      </c>
      <c r="C2413" s="3" t="s">
        <v>23627</v>
      </c>
      <c r="D2413" s="3" t="s">
        <v>15476</v>
      </c>
      <c r="E2413" s="3" t="s">
        <v>23628</v>
      </c>
      <c r="F2413" s="3" t="s">
        <v>23629</v>
      </c>
      <c r="G2413" s="3" t="s">
        <v>23630</v>
      </c>
    </row>
    <row r="2414" spans="1:9" ht="16.8" customHeight="1" x14ac:dyDescent="0.3">
      <c r="A2414" s="3" t="s">
        <v>15217</v>
      </c>
      <c r="C2414" s="3" t="s">
        <v>15503</v>
      </c>
      <c r="D2414" s="3" t="s">
        <v>15476</v>
      </c>
      <c r="E2414" s="3" t="s">
        <v>15732</v>
      </c>
      <c r="F2414" s="3" t="s">
        <v>23631</v>
      </c>
      <c r="G2414" s="3" t="s">
        <v>23632</v>
      </c>
      <c r="I2414" s="3" t="s">
        <v>23633</v>
      </c>
    </row>
    <row r="2415" spans="1:9" ht="16.8" customHeight="1" x14ac:dyDescent="0.3">
      <c r="A2415" s="3" t="s">
        <v>15221</v>
      </c>
      <c r="C2415" s="3" t="s">
        <v>17542</v>
      </c>
      <c r="D2415" s="3" t="s">
        <v>15476</v>
      </c>
    </row>
    <row r="2416" spans="1:9" ht="16.8" customHeight="1" x14ac:dyDescent="0.3">
      <c r="A2416" s="3" t="s">
        <v>14682</v>
      </c>
      <c r="C2416" s="3" t="s">
        <v>17678</v>
      </c>
      <c r="D2416" s="3" t="s">
        <v>15476</v>
      </c>
      <c r="G2416" s="3" t="s">
        <v>23634</v>
      </c>
    </row>
    <row r="2417" spans="1:9" ht="16.8" customHeight="1" x14ac:dyDescent="0.3">
      <c r="A2417" s="3" t="s">
        <v>23635</v>
      </c>
      <c r="C2417" s="3" t="s">
        <v>16907</v>
      </c>
      <c r="D2417" s="3" t="s">
        <v>20981</v>
      </c>
      <c r="E2417" s="3" t="s">
        <v>23636</v>
      </c>
      <c r="F2417" s="3" t="s">
        <v>23637</v>
      </c>
      <c r="G2417" s="3" t="s">
        <v>23638</v>
      </c>
    </row>
    <row r="2418" spans="1:9" ht="16.8" customHeight="1" x14ac:dyDescent="0.3">
      <c r="A2418" s="3" t="s">
        <v>3047</v>
      </c>
      <c r="C2418" s="3" t="s">
        <v>15522</v>
      </c>
      <c r="D2418" s="3" t="s">
        <v>15476</v>
      </c>
      <c r="E2418" s="3" t="s">
        <v>23639</v>
      </c>
      <c r="F2418" s="3" t="s">
        <v>23640</v>
      </c>
      <c r="G2418" s="3" t="s">
        <v>23641</v>
      </c>
      <c r="H2418" s="3" t="s">
        <v>23642</v>
      </c>
      <c r="I2418" s="3" t="s">
        <v>23643</v>
      </c>
    </row>
    <row r="2419" spans="1:9" ht="16.8" customHeight="1" x14ac:dyDescent="0.3">
      <c r="A2419" s="3" t="s">
        <v>3033</v>
      </c>
      <c r="C2419" s="3" t="s">
        <v>15719</v>
      </c>
      <c r="D2419" s="3" t="s">
        <v>15476</v>
      </c>
      <c r="E2419" s="3" t="s">
        <v>21421</v>
      </c>
      <c r="F2419" s="3" t="s">
        <v>23644</v>
      </c>
      <c r="G2419" s="3" t="s">
        <v>23645</v>
      </c>
    </row>
    <row r="2420" spans="1:9" ht="16.8" customHeight="1" x14ac:dyDescent="0.3">
      <c r="A2420" s="3" t="s">
        <v>14705</v>
      </c>
      <c r="C2420" s="3" t="s">
        <v>15503</v>
      </c>
      <c r="D2420" s="3" t="s">
        <v>15476</v>
      </c>
      <c r="E2420" s="3" t="s">
        <v>23646</v>
      </c>
      <c r="F2420" s="3" t="s">
        <v>23647</v>
      </c>
      <c r="G2420" s="3" t="s">
        <v>23648</v>
      </c>
    </row>
    <row r="2421" spans="1:9" ht="16.8" customHeight="1" x14ac:dyDescent="0.3">
      <c r="A2421" s="3" t="s">
        <v>14699</v>
      </c>
      <c r="C2421" s="3" t="s">
        <v>20359</v>
      </c>
      <c r="D2421" s="3" t="s">
        <v>17260</v>
      </c>
      <c r="E2421" s="3" t="s">
        <v>23649</v>
      </c>
      <c r="F2421" s="3" t="s">
        <v>23650</v>
      </c>
      <c r="G2421" s="3" t="s">
        <v>23651</v>
      </c>
      <c r="H2421" s="3" t="s">
        <v>23652</v>
      </c>
      <c r="I2421" s="3" t="s">
        <v>23653</v>
      </c>
    </row>
    <row r="2422" spans="1:9" ht="16.8" customHeight="1" x14ac:dyDescent="0.3">
      <c r="A2422" s="3" t="s">
        <v>23654</v>
      </c>
      <c r="C2422" s="3" t="s">
        <v>16739</v>
      </c>
      <c r="D2422" s="3" t="s">
        <v>23192</v>
      </c>
      <c r="I2422" s="3" t="s">
        <v>23655</v>
      </c>
    </row>
    <row r="2423" spans="1:9" ht="16.8" customHeight="1" x14ac:dyDescent="0.3">
      <c r="A2423" s="3" t="s">
        <v>3037</v>
      </c>
      <c r="C2423" s="3" t="s">
        <v>16901</v>
      </c>
      <c r="D2423" s="3" t="s">
        <v>18870</v>
      </c>
      <c r="E2423" s="3" t="s">
        <v>23656</v>
      </c>
      <c r="F2423" s="3" t="s">
        <v>17660</v>
      </c>
      <c r="G2423" s="3" t="s">
        <v>23657</v>
      </c>
      <c r="H2423" s="3" t="s">
        <v>23658</v>
      </c>
      <c r="I2423" s="3" t="s">
        <v>23659</v>
      </c>
    </row>
    <row r="2424" spans="1:9" ht="16.8" customHeight="1" x14ac:dyDescent="0.3">
      <c r="A2424" s="3" t="s">
        <v>3059</v>
      </c>
      <c r="C2424" s="3" t="s">
        <v>15487</v>
      </c>
      <c r="D2424" s="3" t="s">
        <v>15476</v>
      </c>
      <c r="E2424" s="3" t="s">
        <v>15732</v>
      </c>
      <c r="F2424" s="3" t="s">
        <v>23660</v>
      </c>
      <c r="I2424" s="3" t="s">
        <v>23661</v>
      </c>
    </row>
    <row r="2425" spans="1:9" ht="16.8" customHeight="1" x14ac:dyDescent="0.3">
      <c r="A2425" s="3" t="s">
        <v>14689</v>
      </c>
      <c r="C2425" s="3" t="s">
        <v>20000</v>
      </c>
      <c r="D2425" s="3" t="s">
        <v>22746</v>
      </c>
      <c r="E2425" s="3" t="s">
        <v>23662</v>
      </c>
      <c r="F2425" s="3" t="s">
        <v>22986</v>
      </c>
      <c r="G2425" s="3" t="s">
        <v>23663</v>
      </c>
    </row>
    <row r="2426" spans="1:9" ht="16.8" customHeight="1" x14ac:dyDescent="0.3">
      <c r="A2426" s="3" t="s">
        <v>3081</v>
      </c>
      <c r="C2426" s="3" t="s">
        <v>15528</v>
      </c>
      <c r="D2426" s="3" t="s">
        <v>15476</v>
      </c>
      <c r="E2426" s="3" t="s">
        <v>23664</v>
      </c>
      <c r="F2426" s="3" t="s">
        <v>23665</v>
      </c>
      <c r="G2426" s="3" t="s">
        <v>23666</v>
      </c>
    </row>
    <row r="2427" spans="1:9" ht="16.8" customHeight="1" x14ac:dyDescent="0.3">
      <c r="A2427" s="3" t="s">
        <v>2794</v>
      </c>
      <c r="C2427" s="3" t="s">
        <v>21265</v>
      </c>
      <c r="D2427" s="3" t="s">
        <v>15476</v>
      </c>
      <c r="E2427" s="3" t="s">
        <v>19054</v>
      </c>
      <c r="F2427" s="3" t="s">
        <v>21266</v>
      </c>
      <c r="G2427" s="3" t="s">
        <v>23667</v>
      </c>
    </row>
    <row r="2428" spans="1:9" ht="16.8" customHeight="1" x14ac:dyDescent="0.3">
      <c r="A2428" s="3" t="s">
        <v>3050</v>
      </c>
      <c r="C2428" s="3" t="s">
        <v>15503</v>
      </c>
      <c r="D2428" s="3" t="s">
        <v>15476</v>
      </c>
      <c r="E2428" s="3" t="s">
        <v>17911</v>
      </c>
      <c r="F2428" s="3" t="s">
        <v>23668</v>
      </c>
      <c r="G2428" s="3" t="s">
        <v>23669</v>
      </c>
      <c r="H2428" s="3" t="s">
        <v>23670</v>
      </c>
      <c r="I2428" s="3" t="s">
        <v>23671</v>
      </c>
    </row>
    <row r="2429" spans="1:9" ht="16.8" customHeight="1" x14ac:dyDescent="0.3">
      <c r="A2429" s="3" t="s">
        <v>23672</v>
      </c>
      <c r="C2429" s="3" t="s">
        <v>15557</v>
      </c>
      <c r="D2429" s="3" t="s">
        <v>15476</v>
      </c>
      <c r="E2429" s="3" t="s">
        <v>15986</v>
      </c>
      <c r="F2429" s="3" t="s">
        <v>22653</v>
      </c>
      <c r="G2429" s="3" t="s">
        <v>23673</v>
      </c>
    </row>
    <row r="2430" spans="1:9" ht="16.8" customHeight="1" x14ac:dyDescent="0.3">
      <c r="A2430" s="3" t="s">
        <v>3056</v>
      </c>
      <c r="C2430" s="3" t="s">
        <v>20500</v>
      </c>
      <c r="D2430" s="3" t="s">
        <v>20501</v>
      </c>
      <c r="E2430" s="3" t="s">
        <v>23674</v>
      </c>
      <c r="F2430" s="3" t="s">
        <v>23675</v>
      </c>
      <c r="H2430" s="3" t="s">
        <v>23676</v>
      </c>
      <c r="I2430" s="3" t="s">
        <v>23677</v>
      </c>
    </row>
    <row r="2431" spans="1:9" ht="16.8" customHeight="1" x14ac:dyDescent="0.3">
      <c r="A2431" s="3" t="s">
        <v>23678</v>
      </c>
      <c r="C2431" s="3" t="s">
        <v>15524</v>
      </c>
      <c r="D2431" s="3" t="s">
        <v>15476</v>
      </c>
      <c r="G2431" s="3" t="s">
        <v>23679</v>
      </c>
    </row>
    <row r="2432" spans="1:9" ht="16.8" customHeight="1" x14ac:dyDescent="0.3">
      <c r="A2432" s="3" t="s">
        <v>3112</v>
      </c>
      <c r="C2432" s="3" t="s">
        <v>15487</v>
      </c>
      <c r="D2432" s="3" t="s">
        <v>15476</v>
      </c>
      <c r="G2432" s="3" t="s">
        <v>23680</v>
      </c>
      <c r="I2432" s="3" t="s">
        <v>23681</v>
      </c>
    </row>
    <row r="2433" spans="1:9" ht="16.8" customHeight="1" x14ac:dyDescent="0.3">
      <c r="A2433" s="3" t="s">
        <v>3077</v>
      </c>
      <c r="C2433" s="3" t="s">
        <v>15528</v>
      </c>
      <c r="D2433" s="3" t="s">
        <v>15476</v>
      </c>
      <c r="E2433" s="3" t="s">
        <v>15484</v>
      </c>
      <c r="F2433" s="3" t="s">
        <v>22427</v>
      </c>
      <c r="G2433" s="3" t="s">
        <v>23682</v>
      </c>
      <c r="I2433" s="3" t="s">
        <v>23683</v>
      </c>
    </row>
    <row r="2434" spans="1:9" ht="16.8" customHeight="1" x14ac:dyDescent="0.3">
      <c r="A2434" s="3" t="s">
        <v>3075</v>
      </c>
      <c r="C2434" s="3" t="s">
        <v>15723</v>
      </c>
      <c r="D2434" s="3" t="s">
        <v>15476</v>
      </c>
      <c r="E2434" s="3" t="s">
        <v>23684</v>
      </c>
      <c r="F2434" s="3" t="s">
        <v>23685</v>
      </c>
      <c r="G2434" s="3" t="s">
        <v>23686</v>
      </c>
    </row>
    <row r="2435" spans="1:9" ht="16.8" customHeight="1" x14ac:dyDescent="0.3">
      <c r="A2435" s="3" t="s">
        <v>3089</v>
      </c>
      <c r="C2435" s="3" t="s">
        <v>15731</v>
      </c>
      <c r="D2435" s="3" t="s">
        <v>15476</v>
      </c>
      <c r="E2435" s="3" t="s">
        <v>23687</v>
      </c>
      <c r="F2435" s="3" t="s">
        <v>23688</v>
      </c>
      <c r="G2435" s="3" t="s">
        <v>23689</v>
      </c>
    </row>
    <row r="2436" spans="1:9" ht="16.8" customHeight="1" x14ac:dyDescent="0.3">
      <c r="A2436" s="3" t="s">
        <v>23690</v>
      </c>
      <c r="C2436" s="3" t="s">
        <v>15519</v>
      </c>
      <c r="D2436" s="3" t="s">
        <v>15476</v>
      </c>
      <c r="E2436" s="3" t="s">
        <v>23691</v>
      </c>
      <c r="F2436" s="3" t="s">
        <v>23692</v>
      </c>
      <c r="G2436" s="3" t="s">
        <v>23693</v>
      </c>
    </row>
    <row r="2437" spans="1:9" ht="16.8" customHeight="1" x14ac:dyDescent="0.3">
      <c r="A2437" s="3" t="s">
        <v>23694</v>
      </c>
      <c r="C2437" s="3" t="s">
        <v>17310</v>
      </c>
      <c r="D2437" s="3" t="s">
        <v>20223</v>
      </c>
      <c r="E2437" s="3" t="s">
        <v>16154</v>
      </c>
      <c r="F2437" s="3" t="s">
        <v>23695</v>
      </c>
      <c r="G2437" s="3" t="s">
        <v>23696</v>
      </c>
      <c r="H2437" s="3" t="s">
        <v>23697</v>
      </c>
      <c r="I2437" s="3" t="s">
        <v>23698</v>
      </c>
    </row>
    <row r="2438" spans="1:9" ht="16.8" customHeight="1" x14ac:dyDescent="0.3">
      <c r="A2438" s="3" t="s">
        <v>23699</v>
      </c>
      <c r="C2438" s="3" t="s">
        <v>15475</v>
      </c>
      <c r="D2438" s="3" t="s">
        <v>15476</v>
      </c>
      <c r="G2438" s="3" t="s">
        <v>23700</v>
      </c>
    </row>
    <row r="2439" spans="1:9" ht="16.8" customHeight="1" x14ac:dyDescent="0.3">
      <c r="A2439" s="3" t="s">
        <v>23701</v>
      </c>
      <c r="C2439" s="3" t="s">
        <v>20320</v>
      </c>
      <c r="D2439" s="3" t="s">
        <v>15476</v>
      </c>
      <c r="E2439" s="3" t="s">
        <v>23702</v>
      </c>
      <c r="F2439" s="3" t="s">
        <v>870</v>
      </c>
      <c r="H2439" s="3" t="s">
        <v>23703</v>
      </c>
      <c r="I2439" s="3" t="s">
        <v>23704</v>
      </c>
    </row>
    <row r="2440" spans="1:9" ht="16.8" customHeight="1" x14ac:dyDescent="0.3">
      <c r="A2440" s="3" t="s">
        <v>23705</v>
      </c>
      <c r="C2440" s="3" t="s">
        <v>15723</v>
      </c>
      <c r="D2440" s="3" t="s">
        <v>15476</v>
      </c>
      <c r="E2440" s="3" t="s">
        <v>23706</v>
      </c>
      <c r="F2440" s="3" t="s">
        <v>23707</v>
      </c>
      <c r="G2440" s="3" t="s">
        <v>23708</v>
      </c>
      <c r="H2440" s="3" t="s">
        <v>23709</v>
      </c>
      <c r="I2440" s="3" t="s">
        <v>23710</v>
      </c>
    </row>
    <row r="2441" spans="1:9" ht="16.8" customHeight="1" x14ac:dyDescent="0.3">
      <c r="A2441" s="3" t="s">
        <v>23711</v>
      </c>
      <c r="C2441" s="3" t="s">
        <v>16500</v>
      </c>
      <c r="D2441" s="3" t="s">
        <v>23712</v>
      </c>
      <c r="G2441" s="3" t="s">
        <v>23713</v>
      </c>
    </row>
    <row r="2442" spans="1:9" ht="16.8" customHeight="1" x14ac:dyDescent="0.3">
      <c r="A2442" s="3" t="s">
        <v>23714</v>
      </c>
      <c r="C2442" s="3" t="s">
        <v>15503</v>
      </c>
      <c r="D2442" s="3" t="s">
        <v>15476</v>
      </c>
      <c r="E2442" s="3" t="s">
        <v>23715</v>
      </c>
      <c r="F2442" s="3" t="s">
        <v>23716</v>
      </c>
      <c r="H2442" s="3" t="s">
        <v>23717</v>
      </c>
      <c r="I2442" s="3" t="s">
        <v>23718</v>
      </c>
    </row>
    <row r="2443" spans="1:9" ht="16.8" customHeight="1" x14ac:dyDescent="0.3">
      <c r="A2443" s="3" t="s">
        <v>23719</v>
      </c>
      <c r="C2443" s="3" t="s">
        <v>15487</v>
      </c>
      <c r="D2443" s="3" t="s">
        <v>15476</v>
      </c>
    </row>
    <row r="2444" spans="1:9" ht="16.8" customHeight="1" x14ac:dyDescent="0.3">
      <c r="A2444" s="3" t="s">
        <v>23720</v>
      </c>
      <c r="C2444" s="3" t="s">
        <v>17232</v>
      </c>
      <c r="D2444" s="3" t="s">
        <v>16016</v>
      </c>
    </row>
    <row r="2445" spans="1:9" ht="16.8" customHeight="1" x14ac:dyDescent="0.3">
      <c r="A2445" s="3" t="s">
        <v>15223</v>
      </c>
      <c r="C2445" s="3" t="s">
        <v>15503</v>
      </c>
      <c r="D2445" s="3" t="s">
        <v>15476</v>
      </c>
      <c r="E2445" s="3" t="s">
        <v>15525</v>
      </c>
      <c r="F2445" s="3" t="s">
        <v>23721</v>
      </c>
      <c r="G2445" s="3" t="s">
        <v>23722</v>
      </c>
      <c r="H2445" s="3" t="s">
        <v>23723</v>
      </c>
      <c r="I2445" s="3" t="s">
        <v>23724</v>
      </c>
    </row>
    <row r="2446" spans="1:9" ht="16.8" customHeight="1" x14ac:dyDescent="0.3">
      <c r="A2446" s="3" t="s">
        <v>23725</v>
      </c>
      <c r="C2446" s="3" t="s">
        <v>15487</v>
      </c>
      <c r="D2446" s="3" t="s">
        <v>15476</v>
      </c>
      <c r="E2446" s="3" t="s">
        <v>23726</v>
      </c>
      <c r="F2446" s="3" t="s">
        <v>23727</v>
      </c>
      <c r="G2446" s="3" t="s">
        <v>23728</v>
      </c>
    </row>
    <row r="2447" spans="1:9" ht="16.8" customHeight="1" x14ac:dyDescent="0.3">
      <c r="A2447" s="3" t="s">
        <v>23729</v>
      </c>
      <c r="C2447" s="3" t="s">
        <v>15487</v>
      </c>
      <c r="D2447" s="3" t="s">
        <v>15476</v>
      </c>
      <c r="G2447" s="3" t="s">
        <v>23730</v>
      </c>
    </row>
    <row r="2448" spans="1:9" ht="16.8" customHeight="1" x14ac:dyDescent="0.3">
      <c r="A2448" s="3" t="s">
        <v>23731</v>
      </c>
      <c r="C2448" s="3" t="s">
        <v>16460</v>
      </c>
      <c r="D2448" s="3" t="s">
        <v>23732</v>
      </c>
      <c r="E2448" s="3" t="s">
        <v>19879</v>
      </c>
      <c r="F2448" s="3" t="s">
        <v>23733</v>
      </c>
    </row>
    <row r="2449" spans="1:9" ht="16.8" customHeight="1" x14ac:dyDescent="0.3">
      <c r="A2449" s="3" t="s">
        <v>10263</v>
      </c>
      <c r="C2449" s="3" t="s">
        <v>20652</v>
      </c>
      <c r="D2449" s="3" t="s">
        <v>20833</v>
      </c>
      <c r="I2449" s="3" t="s">
        <v>23734</v>
      </c>
    </row>
    <row r="2450" spans="1:9" ht="16.8" customHeight="1" x14ac:dyDescent="0.3">
      <c r="A2450" s="3" t="s">
        <v>10267</v>
      </c>
      <c r="C2450" s="3" t="s">
        <v>17176</v>
      </c>
      <c r="D2450" s="3" t="s">
        <v>23735</v>
      </c>
      <c r="I2450" s="3" t="s">
        <v>23736</v>
      </c>
    </row>
    <row r="2451" spans="1:9" ht="16.8" customHeight="1" x14ac:dyDescent="0.3">
      <c r="A2451" s="3" t="s">
        <v>23737</v>
      </c>
      <c r="C2451" s="3" t="s">
        <v>23738</v>
      </c>
      <c r="D2451" s="3" t="s">
        <v>15476</v>
      </c>
      <c r="E2451" s="3" t="s">
        <v>23739</v>
      </c>
      <c r="F2451" s="3" t="s">
        <v>23740</v>
      </c>
      <c r="G2451" s="3" t="s">
        <v>23741</v>
      </c>
      <c r="H2451" s="3" t="s">
        <v>23742</v>
      </c>
      <c r="I2451" s="3" t="s">
        <v>23743</v>
      </c>
    </row>
    <row r="2452" spans="1:9" ht="16.8" customHeight="1" x14ac:dyDescent="0.3">
      <c r="A2452" s="3" t="s">
        <v>1557</v>
      </c>
      <c r="C2452" s="3" t="s">
        <v>23744</v>
      </c>
      <c r="D2452" s="3" t="s">
        <v>15476</v>
      </c>
      <c r="E2452" s="3" t="s">
        <v>23745</v>
      </c>
      <c r="F2452" s="3" t="s">
        <v>23042</v>
      </c>
    </row>
    <row r="2453" spans="1:9" ht="16.8" customHeight="1" x14ac:dyDescent="0.3">
      <c r="A2453" s="3" t="s">
        <v>23746</v>
      </c>
      <c r="C2453" s="3" t="s">
        <v>23747</v>
      </c>
      <c r="D2453" s="3" t="s">
        <v>15476</v>
      </c>
    </row>
    <row r="2454" spans="1:9" ht="16.8" customHeight="1" x14ac:dyDescent="0.3">
      <c r="A2454" s="3" t="s">
        <v>23748</v>
      </c>
      <c r="C2454" s="3" t="s">
        <v>16004</v>
      </c>
      <c r="D2454" s="3" t="s">
        <v>15476</v>
      </c>
      <c r="E2454" s="3" t="s">
        <v>15516</v>
      </c>
      <c r="F2454" s="3" t="s">
        <v>5685</v>
      </c>
      <c r="G2454" s="3" t="s">
        <v>23749</v>
      </c>
    </row>
    <row r="2455" spans="1:9" ht="16.8" customHeight="1" x14ac:dyDescent="0.3">
      <c r="A2455" s="3" t="s">
        <v>23750</v>
      </c>
      <c r="C2455" s="3" t="s">
        <v>23751</v>
      </c>
      <c r="D2455" s="3" t="s">
        <v>15476</v>
      </c>
      <c r="E2455" s="3" t="s">
        <v>16096</v>
      </c>
      <c r="F2455" s="3" t="s">
        <v>23752</v>
      </c>
      <c r="G2455" s="3" t="s">
        <v>23753</v>
      </c>
      <c r="H2455" s="3" t="s">
        <v>23754</v>
      </c>
      <c r="I2455" s="3" t="s">
        <v>23755</v>
      </c>
    </row>
    <row r="2456" spans="1:9" ht="16.8" customHeight="1" x14ac:dyDescent="0.3">
      <c r="A2456" s="3" t="s">
        <v>23756</v>
      </c>
      <c r="C2456" s="3" t="s">
        <v>15967</v>
      </c>
      <c r="D2456" s="3" t="s">
        <v>15782</v>
      </c>
      <c r="E2456" s="3" t="s">
        <v>23757</v>
      </c>
      <c r="F2456" s="3" t="s">
        <v>23758</v>
      </c>
      <c r="G2456" s="3" t="s">
        <v>23759</v>
      </c>
    </row>
    <row r="2457" spans="1:9" ht="16.8" customHeight="1" x14ac:dyDescent="0.3">
      <c r="A2457" s="3" t="s">
        <v>23760</v>
      </c>
      <c r="C2457" s="3" t="s">
        <v>23761</v>
      </c>
      <c r="D2457" s="3" t="s">
        <v>15476</v>
      </c>
      <c r="E2457" s="3" t="s">
        <v>23762</v>
      </c>
      <c r="F2457" s="3" t="s">
        <v>23763</v>
      </c>
      <c r="G2457" s="3" t="s">
        <v>23764</v>
      </c>
      <c r="H2457" s="3" t="s">
        <v>23765</v>
      </c>
      <c r="I2457" s="3" t="s">
        <v>23766</v>
      </c>
    </row>
    <row r="2458" spans="1:9" ht="16.8" customHeight="1" x14ac:dyDescent="0.3">
      <c r="A2458" s="3" t="s">
        <v>10275</v>
      </c>
      <c r="C2458" s="3" t="s">
        <v>21027</v>
      </c>
      <c r="D2458" s="3" t="s">
        <v>23767</v>
      </c>
      <c r="E2458" s="3" t="s">
        <v>22518</v>
      </c>
      <c r="F2458" s="3" t="s">
        <v>23768</v>
      </c>
      <c r="H2458" s="3" t="s">
        <v>23769</v>
      </c>
      <c r="I2458" s="3" t="s">
        <v>23770</v>
      </c>
    </row>
    <row r="2459" spans="1:9" ht="16.8" customHeight="1" x14ac:dyDescent="0.3">
      <c r="A2459" s="3" t="s">
        <v>1551</v>
      </c>
      <c r="C2459" s="3" t="s">
        <v>15719</v>
      </c>
      <c r="D2459" s="3" t="s">
        <v>15476</v>
      </c>
      <c r="E2459" s="3" t="s">
        <v>23771</v>
      </c>
      <c r="F2459" s="3" t="s">
        <v>23772</v>
      </c>
      <c r="G2459" s="3" t="s">
        <v>23773</v>
      </c>
      <c r="H2459" s="3" t="s">
        <v>23774</v>
      </c>
      <c r="I2459" s="3" t="s">
        <v>23775</v>
      </c>
    </row>
    <row r="2460" spans="1:9" ht="16.8" customHeight="1" x14ac:dyDescent="0.3">
      <c r="A2460" s="3" t="s">
        <v>1560</v>
      </c>
      <c r="C2460" s="3" t="s">
        <v>19139</v>
      </c>
      <c r="D2460" s="3" t="s">
        <v>23776</v>
      </c>
      <c r="E2460" s="3" t="s">
        <v>23777</v>
      </c>
      <c r="F2460" s="3" t="s">
        <v>23778</v>
      </c>
      <c r="G2460" s="3" t="s">
        <v>741</v>
      </c>
    </row>
    <row r="2461" spans="1:9" ht="16.8" customHeight="1" x14ac:dyDescent="0.3">
      <c r="A2461" s="3" t="s">
        <v>1563</v>
      </c>
      <c r="C2461" s="3" t="s">
        <v>16663</v>
      </c>
      <c r="D2461" s="3" t="s">
        <v>23779</v>
      </c>
      <c r="E2461" s="3" t="s">
        <v>23780</v>
      </c>
      <c r="F2461" s="3" t="s">
        <v>23781</v>
      </c>
      <c r="H2461" s="3" t="s">
        <v>23782</v>
      </c>
      <c r="I2461" s="3" t="s">
        <v>23783</v>
      </c>
    </row>
    <row r="2462" spans="1:9" ht="16.8" customHeight="1" x14ac:dyDescent="0.3">
      <c r="A2462" s="3" t="s">
        <v>23784</v>
      </c>
      <c r="C2462" s="3" t="s">
        <v>22978</v>
      </c>
      <c r="D2462" s="3" t="s">
        <v>20380</v>
      </c>
      <c r="G2462" s="3" t="s">
        <v>23785</v>
      </c>
      <c r="I2462" s="3" t="s">
        <v>23786</v>
      </c>
    </row>
    <row r="2463" spans="1:9" ht="16.8" customHeight="1" x14ac:dyDescent="0.3">
      <c r="A2463" s="3" t="s">
        <v>23787</v>
      </c>
      <c r="C2463" s="3" t="s">
        <v>22523</v>
      </c>
      <c r="D2463" s="3" t="s">
        <v>19825</v>
      </c>
      <c r="E2463" s="3" t="s">
        <v>23392</v>
      </c>
      <c r="F2463" s="3" t="s">
        <v>23788</v>
      </c>
      <c r="H2463" s="3" t="s">
        <v>23789</v>
      </c>
      <c r="I2463" s="3" t="s">
        <v>23790</v>
      </c>
    </row>
    <row r="2464" spans="1:9" ht="16.8" customHeight="1" x14ac:dyDescent="0.3">
      <c r="A2464" s="3" t="s">
        <v>5732</v>
      </c>
      <c r="C2464" s="3" t="s">
        <v>15503</v>
      </c>
      <c r="D2464" s="3" t="s">
        <v>15476</v>
      </c>
      <c r="E2464" s="3" t="s">
        <v>23791</v>
      </c>
      <c r="F2464" s="3" t="s">
        <v>23792</v>
      </c>
      <c r="G2464" s="3" t="s">
        <v>23793</v>
      </c>
    </row>
    <row r="2465" spans="1:9" ht="16.8" customHeight="1" x14ac:dyDescent="0.3">
      <c r="A2465" s="3" t="s">
        <v>23794</v>
      </c>
      <c r="C2465" s="3" t="s">
        <v>19114</v>
      </c>
      <c r="D2465" s="3" t="s">
        <v>19608</v>
      </c>
      <c r="E2465" s="3" t="s">
        <v>23795</v>
      </c>
      <c r="F2465" s="3" t="s">
        <v>23796</v>
      </c>
      <c r="H2465" s="3" t="s">
        <v>15936</v>
      </c>
      <c r="I2465" s="3" t="s">
        <v>23797</v>
      </c>
    </row>
    <row r="2466" spans="1:9" ht="16.8" customHeight="1" x14ac:dyDescent="0.3">
      <c r="A2466" s="3" t="s">
        <v>23798</v>
      </c>
      <c r="C2466" s="3" t="s">
        <v>15487</v>
      </c>
      <c r="D2466" s="3" t="s">
        <v>15476</v>
      </c>
      <c r="E2466" s="3" t="s">
        <v>23799</v>
      </c>
      <c r="F2466" s="3" t="s">
        <v>870</v>
      </c>
      <c r="G2466" s="3" t="s">
        <v>23800</v>
      </c>
      <c r="H2466" s="3" t="s">
        <v>23801</v>
      </c>
      <c r="I2466" s="3" t="s">
        <v>23802</v>
      </c>
    </row>
    <row r="2467" spans="1:9" ht="16.8" customHeight="1" x14ac:dyDescent="0.3">
      <c r="A2467" s="3" t="s">
        <v>23803</v>
      </c>
      <c r="C2467" s="3" t="s">
        <v>15487</v>
      </c>
      <c r="D2467" s="3" t="s">
        <v>15476</v>
      </c>
      <c r="E2467" s="3" t="s">
        <v>15525</v>
      </c>
      <c r="F2467" s="3" t="s">
        <v>19560</v>
      </c>
      <c r="G2467" s="3" t="s">
        <v>23804</v>
      </c>
    </row>
    <row r="2468" spans="1:9" ht="16.8" customHeight="1" x14ac:dyDescent="0.3">
      <c r="A2468" s="3" t="s">
        <v>5750</v>
      </c>
      <c r="C2468" s="3" t="s">
        <v>16890</v>
      </c>
      <c r="D2468" s="3" t="s">
        <v>18400</v>
      </c>
      <c r="E2468" s="3" t="s">
        <v>15732</v>
      </c>
      <c r="F2468" s="3" t="s">
        <v>23805</v>
      </c>
      <c r="I2468" s="3" t="s">
        <v>23806</v>
      </c>
    </row>
    <row r="2469" spans="1:9" ht="16.8" customHeight="1" x14ac:dyDescent="0.3">
      <c r="A2469" s="3" t="s">
        <v>5708</v>
      </c>
      <c r="C2469" s="3" t="s">
        <v>15564</v>
      </c>
      <c r="D2469" s="3" t="s">
        <v>15476</v>
      </c>
      <c r="E2469" s="3" t="s">
        <v>23807</v>
      </c>
      <c r="F2469" s="3" t="s">
        <v>23808</v>
      </c>
      <c r="G2469" s="3" t="s">
        <v>23809</v>
      </c>
    </row>
    <row r="2470" spans="1:9" ht="16.8" customHeight="1" x14ac:dyDescent="0.3">
      <c r="A2470" s="3" t="s">
        <v>23810</v>
      </c>
      <c r="C2470" s="3" t="s">
        <v>18904</v>
      </c>
      <c r="D2470" s="3" t="s">
        <v>15476</v>
      </c>
      <c r="E2470" s="3" t="s">
        <v>21043</v>
      </c>
      <c r="F2470" s="3" t="s">
        <v>23811</v>
      </c>
    </row>
    <row r="2471" spans="1:9" ht="16.8" customHeight="1" x14ac:dyDescent="0.3">
      <c r="A2471" s="3" t="s">
        <v>5753</v>
      </c>
      <c r="C2471" s="3" t="s">
        <v>23812</v>
      </c>
      <c r="D2471" s="3" t="s">
        <v>15476</v>
      </c>
      <c r="E2471" s="3" t="s">
        <v>15994</v>
      </c>
      <c r="F2471" s="3" t="s">
        <v>23813</v>
      </c>
      <c r="G2471" s="3" t="s">
        <v>23814</v>
      </c>
      <c r="H2471" s="3" t="s">
        <v>23815</v>
      </c>
      <c r="I2471" s="3" t="s">
        <v>23816</v>
      </c>
    </row>
    <row r="2472" spans="1:9" ht="16.8" customHeight="1" x14ac:dyDescent="0.3">
      <c r="A2472" s="3" t="s">
        <v>5735</v>
      </c>
      <c r="C2472" s="3" t="s">
        <v>16962</v>
      </c>
      <c r="D2472" s="3" t="s">
        <v>23817</v>
      </c>
      <c r="E2472" s="3" t="s">
        <v>17824</v>
      </c>
      <c r="F2472" s="3" t="s">
        <v>23818</v>
      </c>
    </row>
    <row r="2473" spans="1:9" ht="16.8" customHeight="1" x14ac:dyDescent="0.3">
      <c r="A2473" s="3" t="s">
        <v>23819</v>
      </c>
      <c r="C2473" s="3" t="s">
        <v>15557</v>
      </c>
      <c r="D2473" s="3" t="s">
        <v>15476</v>
      </c>
      <c r="E2473" s="3" t="s">
        <v>21915</v>
      </c>
      <c r="F2473" s="3" t="s">
        <v>23820</v>
      </c>
      <c r="G2473" s="3" t="s">
        <v>23821</v>
      </c>
      <c r="H2473" s="3" t="s">
        <v>23822</v>
      </c>
      <c r="I2473" s="3" t="s">
        <v>23823</v>
      </c>
    </row>
    <row r="2474" spans="1:9" ht="16.8" customHeight="1" x14ac:dyDescent="0.3">
      <c r="A2474" s="3" t="s">
        <v>23824</v>
      </c>
      <c r="C2474" s="3" t="s">
        <v>23458</v>
      </c>
      <c r="D2474" s="3" t="s">
        <v>17699</v>
      </c>
    </row>
    <row r="2475" spans="1:9" ht="16.8" customHeight="1" x14ac:dyDescent="0.3">
      <c r="A2475" s="3" t="s">
        <v>5747</v>
      </c>
      <c r="C2475" s="3" t="s">
        <v>15528</v>
      </c>
      <c r="D2475" s="3" t="s">
        <v>15476</v>
      </c>
    </row>
    <row r="2476" spans="1:9" ht="16.8" customHeight="1" x14ac:dyDescent="0.3">
      <c r="A2476" s="3" t="s">
        <v>23825</v>
      </c>
      <c r="C2476" s="3" t="s">
        <v>15723</v>
      </c>
      <c r="D2476" s="3" t="s">
        <v>15476</v>
      </c>
      <c r="E2476" s="3" t="s">
        <v>23826</v>
      </c>
      <c r="F2476" s="3" t="s">
        <v>23827</v>
      </c>
      <c r="G2476" s="3" t="s">
        <v>23828</v>
      </c>
    </row>
    <row r="2477" spans="1:9" ht="16.8" customHeight="1" x14ac:dyDescent="0.3">
      <c r="A2477" s="3" t="s">
        <v>5793</v>
      </c>
      <c r="C2477" s="3" t="s">
        <v>17733</v>
      </c>
      <c r="D2477" s="3" t="s">
        <v>23829</v>
      </c>
      <c r="E2477" s="3" t="s">
        <v>23830</v>
      </c>
      <c r="F2477" s="3" t="s">
        <v>23831</v>
      </c>
      <c r="H2477" s="3" t="s">
        <v>23832</v>
      </c>
      <c r="I2477" s="3" t="s">
        <v>23833</v>
      </c>
    </row>
    <row r="2478" spans="1:9" ht="16.8" customHeight="1" x14ac:dyDescent="0.3">
      <c r="A2478" s="3" t="s">
        <v>23834</v>
      </c>
      <c r="C2478" s="3" t="s">
        <v>15564</v>
      </c>
      <c r="D2478" s="3" t="s">
        <v>15476</v>
      </c>
    </row>
    <row r="2479" spans="1:9" ht="16.8" customHeight="1" x14ac:dyDescent="0.3">
      <c r="A2479" s="3" t="s">
        <v>5759</v>
      </c>
      <c r="C2479" s="3" t="s">
        <v>15557</v>
      </c>
      <c r="D2479" s="3" t="s">
        <v>15476</v>
      </c>
      <c r="E2479" s="3" t="s">
        <v>15484</v>
      </c>
      <c r="F2479" s="3" t="s">
        <v>23835</v>
      </c>
    </row>
    <row r="2480" spans="1:9" ht="16.8" customHeight="1" x14ac:dyDescent="0.3">
      <c r="A2480" s="3" t="s">
        <v>5771</v>
      </c>
      <c r="C2480" s="3" t="s">
        <v>15487</v>
      </c>
      <c r="D2480" s="3" t="s">
        <v>15476</v>
      </c>
      <c r="E2480" s="3" t="s">
        <v>23836</v>
      </c>
      <c r="F2480" s="3" t="s">
        <v>23837</v>
      </c>
      <c r="G2480" s="3" t="s">
        <v>23838</v>
      </c>
    </row>
    <row r="2481" spans="1:9" ht="16.8" customHeight="1" x14ac:dyDescent="0.3">
      <c r="A2481" s="3" t="s">
        <v>5829</v>
      </c>
      <c r="C2481" s="3" t="s">
        <v>15487</v>
      </c>
      <c r="D2481" s="3" t="s">
        <v>15476</v>
      </c>
      <c r="E2481" s="3" t="s">
        <v>23839</v>
      </c>
      <c r="F2481" s="3" t="s">
        <v>23840</v>
      </c>
      <c r="G2481" s="3" t="s">
        <v>23841</v>
      </c>
    </row>
    <row r="2482" spans="1:9" ht="16.8" customHeight="1" x14ac:dyDescent="0.3">
      <c r="A2482" s="3" t="s">
        <v>5823</v>
      </c>
      <c r="C2482" s="3" t="s">
        <v>22909</v>
      </c>
      <c r="D2482" s="3" t="s">
        <v>15476</v>
      </c>
      <c r="E2482" s="3" t="s">
        <v>19582</v>
      </c>
      <c r="F2482" s="3" t="s">
        <v>23842</v>
      </c>
      <c r="G2482" s="3" t="s">
        <v>23843</v>
      </c>
      <c r="H2482" s="3" t="s">
        <v>23844</v>
      </c>
      <c r="I2482" s="3" t="s">
        <v>23845</v>
      </c>
    </row>
    <row r="2483" spans="1:9" ht="16.8" customHeight="1" x14ac:dyDescent="0.3">
      <c r="A2483" s="3" t="s">
        <v>6129</v>
      </c>
      <c r="C2483" s="3" t="s">
        <v>15487</v>
      </c>
      <c r="D2483" s="3" t="s">
        <v>15476</v>
      </c>
      <c r="E2483" s="3" t="s">
        <v>23846</v>
      </c>
      <c r="F2483" s="3" t="s">
        <v>23847</v>
      </c>
      <c r="G2483" s="3" t="s">
        <v>23848</v>
      </c>
    </row>
    <row r="2484" spans="1:9" ht="16.8" customHeight="1" x14ac:dyDescent="0.3">
      <c r="A2484" s="3" t="s">
        <v>208</v>
      </c>
      <c r="C2484" s="3" t="s">
        <v>15557</v>
      </c>
      <c r="D2484" s="3" t="s">
        <v>15476</v>
      </c>
      <c r="E2484" s="3" t="s">
        <v>19509</v>
      </c>
      <c r="F2484" s="3" t="s">
        <v>19510</v>
      </c>
      <c r="G2484" s="3" t="s">
        <v>23849</v>
      </c>
    </row>
    <row r="2485" spans="1:9" ht="16.8" customHeight="1" x14ac:dyDescent="0.3">
      <c r="A2485" s="3" t="s">
        <v>23850</v>
      </c>
      <c r="C2485" s="3" t="s">
        <v>15577</v>
      </c>
      <c r="D2485" s="3" t="s">
        <v>15476</v>
      </c>
      <c r="E2485" s="3" t="s">
        <v>23851</v>
      </c>
      <c r="F2485" s="3" t="s">
        <v>23852</v>
      </c>
      <c r="G2485" s="3" t="s">
        <v>23853</v>
      </c>
      <c r="H2485" s="3" t="s">
        <v>23854</v>
      </c>
      <c r="I2485" s="3" t="s">
        <v>23855</v>
      </c>
    </row>
    <row r="2486" spans="1:9" ht="16.8" customHeight="1" x14ac:dyDescent="0.3">
      <c r="A2486" s="3" t="s">
        <v>5797</v>
      </c>
      <c r="C2486" s="3" t="s">
        <v>15524</v>
      </c>
      <c r="D2486" s="3" t="s">
        <v>15476</v>
      </c>
      <c r="E2486" s="3" t="s">
        <v>20075</v>
      </c>
      <c r="F2486" s="3" t="s">
        <v>23856</v>
      </c>
      <c r="G2486" s="3" t="s">
        <v>23857</v>
      </c>
      <c r="H2486" s="3" t="s">
        <v>23858</v>
      </c>
      <c r="I2486" s="3" t="s">
        <v>23859</v>
      </c>
    </row>
    <row r="2487" spans="1:9" ht="16.8" customHeight="1" x14ac:dyDescent="0.3">
      <c r="A2487" s="3" t="s">
        <v>6162</v>
      </c>
      <c r="C2487" s="3" t="s">
        <v>15487</v>
      </c>
      <c r="D2487" s="3" t="s">
        <v>15476</v>
      </c>
      <c r="E2487" s="3" t="s">
        <v>23860</v>
      </c>
      <c r="F2487" s="3" t="s">
        <v>23861</v>
      </c>
      <c r="G2487" s="3" t="s">
        <v>23862</v>
      </c>
    </row>
    <row r="2488" spans="1:9" ht="16.8" customHeight="1" x14ac:dyDescent="0.3">
      <c r="A2488" s="3" t="s">
        <v>23863</v>
      </c>
      <c r="C2488" s="3" t="s">
        <v>15475</v>
      </c>
      <c r="D2488" s="3" t="s">
        <v>15476</v>
      </c>
      <c r="E2488" s="3" t="s">
        <v>23864</v>
      </c>
      <c r="F2488" s="3" t="s">
        <v>23865</v>
      </c>
      <c r="G2488" s="3" t="s">
        <v>23866</v>
      </c>
    </row>
    <row r="2489" spans="1:9" ht="16.8" customHeight="1" x14ac:dyDescent="0.3">
      <c r="A2489" s="3" t="s">
        <v>23867</v>
      </c>
      <c r="C2489" s="3" t="s">
        <v>19072</v>
      </c>
      <c r="D2489" s="3" t="s">
        <v>22134</v>
      </c>
      <c r="E2489" s="3" t="s">
        <v>23868</v>
      </c>
      <c r="F2489" s="3" t="s">
        <v>23869</v>
      </c>
    </row>
    <row r="2490" spans="1:9" ht="16.8" customHeight="1" x14ac:dyDescent="0.3">
      <c r="A2490" s="3" t="s">
        <v>23870</v>
      </c>
      <c r="C2490" s="3" t="s">
        <v>15834</v>
      </c>
      <c r="D2490" s="3" t="s">
        <v>15476</v>
      </c>
      <c r="E2490" s="3" t="s">
        <v>15540</v>
      </c>
      <c r="F2490" s="3" t="s">
        <v>23871</v>
      </c>
      <c r="G2490" s="3" t="s">
        <v>23872</v>
      </c>
    </row>
    <row r="2491" spans="1:9" ht="16.8" customHeight="1" x14ac:dyDescent="0.3">
      <c r="A2491" s="3" t="s">
        <v>6126</v>
      </c>
      <c r="C2491" s="3" t="s">
        <v>15844</v>
      </c>
      <c r="D2491" s="3" t="s">
        <v>15476</v>
      </c>
      <c r="E2491" s="3" t="s">
        <v>23873</v>
      </c>
      <c r="F2491" s="3" t="s">
        <v>23874</v>
      </c>
      <c r="G2491" s="3" t="s">
        <v>23875</v>
      </c>
    </row>
    <row r="2492" spans="1:9" ht="16.8" customHeight="1" x14ac:dyDescent="0.3">
      <c r="A2492" s="3" t="s">
        <v>23876</v>
      </c>
      <c r="C2492" s="3" t="s">
        <v>23877</v>
      </c>
      <c r="D2492" s="3" t="s">
        <v>23878</v>
      </c>
      <c r="E2492" s="3" t="s">
        <v>23879</v>
      </c>
      <c r="F2492" s="3" t="s">
        <v>23880</v>
      </c>
      <c r="G2492" s="3" t="s">
        <v>23881</v>
      </c>
      <c r="H2492" s="3" t="s">
        <v>23882</v>
      </c>
      <c r="I2492" s="3" t="s">
        <v>23883</v>
      </c>
    </row>
    <row r="2493" spans="1:9" ht="16.8" customHeight="1" x14ac:dyDescent="0.3">
      <c r="A2493" s="3" t="s">
        <v>23884</v>
      </c>
      <c r="C2493" s="3" t="s">
        <v>23885</v>
      </c>
      <c r="D2493" s="3" t="s">
        <v>23109</v>
      </c>
      <c r="E2493" s="3" t="s">
        <v>23886</v>
      </c>
      <c r="F2493" s="3" t="s">
        <v>23887</v>
      </c>
      <c r="H2493" s="3" t="s">
        <v>23888</v>
      </c>
      <c r="I2493" s="3" t="s">
        <v>23889</v>
      </c>
    </row>
    <row r="2494" spans="1:9" ht="16.8" customHeight="1" x14ac:dyDescent="0.3">
      <c r="A2494" s="3" t="s">
        <v>6131</v>
      </c>
      <c r="C2494" s="3" t="s">
        <v>15487</v>
      </c>
      <c r="D2494" s="3" t="s">
        <v>15476</v>
      </c>
      <c r="E2494" s="3" t="s">
        <v>23890</v>
      </c>
      <c r="F2494" s="3" t="s">
        <v>23891</v>
      </c>
      <c r="G2494" s="3" t="s">
        <v>23892</v>
      </c>
    </row>
    <row r="2495" spans="1:9" ht="16.8" customHeight="1" x14ac:dyDescent="0.3">
      <c r="A2495" s="3" t="s">
        <v>23893</v>
      </c>
      <c r="C2495" s="3" t="s">
        <v>15503</v>
      </c>
      <c r="D2495" s="3" t="s">
        <v>15476</v>
      </c>
    </row>
    <row r="2496" spans="1:9" ht="16.8" customHeight="1" x14ac:dyDescent="0.3">
      <c r="A2496" s="3" t="s">
        <v>23894</v>
      </c>
      <c r="C2496" s="3" t="s">
        <v>20888</v>
      </c>
      <c r="D2496" s="3" t="s">
        <v>15476</v>
      </c>
      <c r="E2496" s="3" t="s">
        <v>23895</v>
      </c>
      <c r="F2496" s="3" t="s">
        <v>23896</v>
      </c>
      <c r="H2496" s="3" t="s">
        <v>23897</v>
      </c>
      <c r="I2496" s="3" t="s">
        <v>23898</v>
      </c>
    </row>
    <row r="2497" spans="1:9" ht="16.8" customHeight="1" x14ac:dyDescent="0.3">
      <c r="A2497" s="3" t="s">
        <v>23899</v>
      </c>
      <c r="C2497" s="3" t="s">
        <v>18348</v>
      </c>
      <c r="D2497" s="3" t="s">
        <v>17402</v>
      </c>
      <c r="E2497" s="3" t="s">
        <v>20529</v>
      </c>
      <c r="F2497" s="3" t="s">
        <v>23900</v>
      </c>
      <c r="G2497" s="3" t="s">
        <v>23901</v>
      </c>
      <c r="H2497" s="3" t="s">
        <v>23902</v>
      </c>
      <c r="I2497" s="3" t="s">
        <v>23903</v>
      </c>
    </row>
    <row r="2498" spans="1:9" ht="16.8" customHeight="1" x14ac:dyDescent="0.3">
      <c r="A2498" s="3" t="s">
        <v>6192</v>
      </c>
      <c r="C2498" s="3" t="s">
        <v>15557</v>
      </c>
      <c r="D2498" s="3" t="s">
        <v>15476</v>
      </c>
      <c r="E2498" s="3" t="s">
        <v>23904</v>
      </c>
      <c r="F2498" s="3" t="s">
        <v>16292</v>
      </c>
      <c r="H2498" s="3" t="s">
        <v>23905</v>
      </c>
      <c r="I2498" s="3" t="s">
        <v>23906</v>
      </c>
    </row>
    <row r="2499" spans="1:9" ht="16.8" customHeight="1" x14ac:dyDescent="0.3">
      <c r="A2499" s="3" t="s">
        <v>6171</v>
      </c>
      <c r="C2499" s="3" t="s">
        <v>23907</v>
      </c>
      <c r="D2499" s="3" t="s">
        <v>23908</v>
      </c>
      <c r="E2499" s="3" t="s">
        <v>22894</v>
      </c>
      <c r="F2499" s="3" t="s">
        <v>23909</v>
      </c>
      <c r="G2499" s="3" t="s">
        <v>23910</v>
      </c>
      <c r="H2499" s="3" t="s">
        <v>23911</v>
      </c>
      <c r="I2499" s="3" t="s">
        <v>23912</v>
      </c>
    </row>
    <row r="2500" spans="1:9" ht="16.8" customHeight="1" x14ac:dyDescent="0.3">
      <c r="A2500" s="3" t="s">
        <v>12450</v>
      </c>
      <c r="C2500" s="3" t="s">
        <v>16460</v>
      </c>
      <c r="D2500" s="3" t="s">
        <v>17931</v>
      </c>
      <c r="I2500" s="3" t="s">
        <v>23913</v>
      </c>
    </row>
    <row r="2501" spans="1:9" ht="16.8" customHeight="1" x14ac:dyDescent="0.3">
      <c r="A2501" s="3" t="s">
        <v>5787</v>
      </c>
      <c r="C2501" s="3" t="s">
        <v>15503</v>
      </c>
      <c r="D2501" s="3" t="s">
        <v>15476</v>
      </c>
      <c r="E2501" s="3" t="s">
        <v>15994</v>
      </c>
      <c r="F2501" s="3" t="s">
        <v>23914</v>
      </c>
      <c r="H2501" s="3" t="s">
        <v>23915</v>
      </c>
      <c r="I2501" s="3" t="s">
        <v>23916</v>
      </c>
    </row>
    <row r="2502" spans="1:9" ht="16.8" customHeight="1" x14ac:dyDescent="0.3">
      <c r="A2502" s="3" t="s">
        <v>12452</v>
      </c>
      <c r="C2502" s="3" t="s">
        <v>20888</v>
      </c>
      <c r="D2502" s="3" t="s">
        <v>15476</v>
      </c>
      <c r="E2502" s="3" t="s">
        <v>23917</v>
      </c>
      <c r="F2502" s="3" t="s">
        <v>23918</v>
      </c>
      <c r="G2502" s="3" t="s">
        <v>23919</v>
      </c>
      <c r="H2502" s="3" t="s">
        <v>23920</v>
      </c>
      <c r="I2502" s="3" t="s">
        <v>23921</v>
      </c>
    </row>
    <row r="2503" spans="1:9" ht="16.8" customHeight="1" x14ac:dyDescent="0.3">
      <c r="A2503" s="3" t="s">
        <v>23922</v>
      </c>
      <c r="C2503" s="3" t="s">
        <v>15577</v>
      </c>
      <c r="D2503" s="3" t="s">
        <v>15476</v>
      </c>
      <c r="E2503" s="3" t="s">
        <v>23923</v>
      </c>
      <c r="F2503" s="3" t="s">
        <v>23924</v>
      </c>
      <c r="G2503" s="3" t="s">
        <v>23925</v>
      </c>
    </row>
    <row r="2504" spans="1:9" ht="16.8" customHeight="1" x14ac:dyDescent="0.3">
      <c r="A2504" s="3" t="s">
        <v>23926</v>
      </c>
      <c r="C2504" s="3" t="s">
        <v>23927</v>
      </c>
      <c r="D2504" s="3" t="s">
        <v>15476</v>
      </c>
      <c r="E2504" s="3" t="s">
        <v>23928</v>
      </c>
      <c r="F2504" s="3" t="s">
        <v>23929</v>
      </c>
      <c r="H2504" s="3" t="s">
        <v>23930</v>
      </c>
      <c r="I2504" s="3" t="s">
        <v>23931</v>
      </c>
    </row>
    <row r="2505" spans="1:9" ht="16.8" customHeight="1" x14ac:dyDescent="0.3">
      <c r="A2505" s="3" t="s">
        <v>23932</v>
      </c>
      <c r="C2505" s="3" t="s">
        <v>23933</v>
      </c>
      <c r="D2505" s="3" t="s">
        <v>23157</v>
      </c>
      <c r="E2505" s="3" t="s">
        <v>20454</v>
      </c>
      <c r="F2505" s="3" t="s">
        <v>23934</v>
      </c>
      <c r="G2505" s="3" t="s">
        <v>23935</v>
      </c>
      <c r="H2505" s="3" t="s">
        <v>23936</v>
      </c>
      <c r="I2505" s="3" t="s">
        <v>23937</v>
      </c>
    </row>
    <row r="2506" spans="1:9" ht="16.8" customHeight="1" x14ac:dyDescent="0.3">
      <c r="A2506" s="3" t="s">
        <v>9332</v>
      </c>
      <c r="C2506" s="3" t="s">
        <v>23938</v>
      </c>
      <c r="D2506" s="3" t="s">
        <v>15476</v>
      </c>
      <c r="E2506" s="3" t="s">
        <v>23939</v>
      </c>
      <c r="F2506" s="3" t="s">
        <v>23940</v>
      </c>
      <c r="H2506" s="3" t="s">
        <v>23941</v>
      </c>
      <c r="I2506" s="3" t="s">
        <v>23942</v>
      </c>
    </row>
    <row r="2507" spans="1:9" ht="16.8" customHeight="1" x14ac:dyDescent="0.3">
      <c r="A2507" s="3" t="s">
        <v>9337</v>
      </c>
      <c r="C2507" s="3" t="s">
        <v>16351</v>
      </c>
      <c r="D2507" s="3" t="s">
        <v>15476</v>
      </c>
      <c r="E2507" s="3" t="s">
        <v>23943</v>
      </c>
      <c r="F2507" s="3" t="s">
        <v>23944</v>
      </c>
      <c r="G2507" s="3" t="s">
        <v>23945</v>
      </c>
    </row>
    <row r="2508" spans="1:9" ht="16.8" customHeight="1" x14ac:dyDescent="0.3">
      <c r="A2508" s="3" t="s">
        <v>8306</v>
      </c>
      <c r="C2508" s="3" t="s">
        <v>15719</v>
      </c>
      <c r="D2508" s="3" t="s">
        <v>15476</v>
      </c>
      <c r="E2508" s="3" t="s">
        <v>23946</v>
      </c>
      <c r="F2508" s="3" t="s">
        <v>23947</v>
      </c>
    </row>
    <row r="2509" spans="1:9" ht="16.8" customHeight="1" x14ac:dyDescent="0.3">
      <c r="A2509" s="3" t="s">
        <v>12474</v>
      </c>
      <c r="C2509" s="3" t="s">
        <v>23948</v>
      </c>
      <c r="D2509" s="3" t="s">
        <v>21648</v>
      </c>
      <c r="E2509" s="3" t="s">
        <v>23949</v>
      </c>
      <c r="F2509" s="3" t="s">
        <v>23950</v>
      </c>
      <c r="H2509" s="3" t="s">
        <v>23951</v>
      </c>
      <c r="I2509" s="3" t="s">
        <v>23952</v>
      </c>
    </row>
    <row r="2510" spans="1:9" ht="16.8" customHeight="1" x14ac:dyDescent="0.3">
      <c r="A2510" s="3" t="s">
        <v>23953</v>
      </c>
      <c r="C2510" s="3" t="s">
        <v>15923</v>
      </c>
      <c r="D2510" s="3" t="s">
        <v>15924</v>
      </c>
    </row>
    <row r="2511" spans="1:9" ht="16.8" customHeight="1" x14ac:dyDescent="0.3">
      <c r="A2511" s="3" t="s">
        <v>23954</v>
      </c>
      <c r="C2511" s="3" t="s">
        <v>15711</v>
      </c>
      <c r="D2511" s="3" t="s">
        <v>15476</v>
      </c>
      <c r="E2511" s="3" t="s">
        <v>23955</v>
      </c>
      <c r="F2511" s="3" t="s">
        <v>23956</v>
      </c>
      <c r="G2511" s="3" t="s">
        <v>23957</v>
      </c>
    </row>
    <row r="2512" spans="1:9" ht="16.8" customHeight="1" x14ac:dyDescent="0.3">
      <c r="A2512" s="3" t="s">
        <v>9340</v>
      </c>
      <c r="C2512" s="3" t="s">
        <v>18532</v>
      </c>
      <c r="D2512" s="3" t="s">
        <v>15476</v>
      </c>
      <c r="E2512" s="3" t="s">
        <v>16591</v>
      </c>
      <c r="F2512" s="3" t="s">
        <v>22155</v>
      </c>
      <c r="G2512" s="3" t="s">
        <v>23958</v>
      </c>
      <c r="H2512" s="3" t="s">
        <v>23959</v>
      </c>
      <c r="I2512" s="3" t="s">
        <v>23960</v>
      </c>
    </row>
    <row r="2513" spans="1:9" ht="16.8" customHeight="1" x14ac:dyDescent="0.3">
      <c r="A2513" s="3" t="s">
        <v>9342</v>
      </c>
      <c r="C2513" s="3" t="s">
        <v>19642</v>
      </c>
      <c r="D2513" s="3" t="s">
        <v>23961</v>
      </c>
      <c r="E2513" s="3" t="s">
        <v>16633</v>
      </c>
      <c r="F2513" s="3" t="s">
        <v>22400</v>
      </c>
    </row>
    <row r="2514" spans="1:9" ht="16.8" customHeight="1" x14ac:dyDescent="0.3">
      <c r="A2514" s="3" t="s">
        <v>23962</v>
      </c>
      <c r="C2514" s="3" t="s">
        <v>22490</v>
      </c>
      <c r="D2514" s="3" t="s">
        <v>15476</v>
      </c>
      <c r="I2514" s="3" t="s">
        <v>23963</v>
      </c>
    </row>
    <row r="2515" spans="1:9" ht="16.8" customHeight="1" x14ac:dyDescent="0.3">
      <c r="A2515" s="3" t="s">
        <v>23964</v>
      </c>
      <c r="C2515" s="3" t="s">
        <v>16712</v>
      </c>
      <c r="D2515" s="3" t="s">
        <v>23965</v>
      </c>
      <c r="E2515" s="3" t="s">
        <v>23966</v>
      </c>
      <c r="F2515" s="3" t="s">
        <v>23964</v>
      </c>
      <c r="H2515" s="3" t="s">
        <v>23967</v>
      </c>
      <c r="I2515" s="3" t="s">
        <v>23968</v>
      </c>
    </row>
    <row r="2516" spans="1:9" ht="16.8" customHeight="1" x14ac:dyDescent="0.3">
      <c r="A2516" s="3" t="s">
        <v>8218</v>
      </c>
      <c r="C2516" s="3" t="s">
        <v>15475</v>
      </c>
      <c r="D2516" s="3" t="s">
        <v>15476</v>
      </c>
      <c r="E2516" s="3" t="s">
        <v>23969</v>
      </c>
      <c r="F2516" s="3" t="s">
        <v>23970</v>
      </c>
      <c r="G2516" s="3" t="s">
        <v>23971</v>
      </c>
    </row>
    <row r="2517" spans="1:9" ht="16.8" customHeight="1" x14ac:dyDescent="0.3">
      <c r="A2517" s="3" t="s">
        <v>8230</v>
      </c>
      <c r="C2517" s="3" t="s">
        <v>15503</v>
      </c>
      <c r="D2517" s="3" t="s">
        <v>15476</v>
      </c>
      <c r="E2517" s="3" t="s">
        <v>23972</v>
      </c>
      <c r="F2517" s="3" t="s">
        <v>23973</v>
      </c>
      <c r="G2517" s="3" t="s">
        <v>23974</v>
      </c>
      <c r="H2517" s="3" t="s">
        <v>22064</v>
      </c>
      <c r="I2517" s="3" t="s">
        <v>23975</v>
      </c>
    </row>
    <row r="2518" spans="1:9" ht="16.8" customHeight="1" x14ac:dyDescent="0.3">
      <c r="A2518" s="3" t="s">
        <v>8216</v>
      </c>
      <c r="C2518" s="3" t="s">
        <v>15577</v>
      </c>
      <c r="D2518" s="3" t="s">
        <v>15476</v>
      </c>
      <c r="E2518" s="3" t="s">
        <v>17178</v>
      </c>
      <c r="F2518" s="3" t="s">
        <v>23976</v>
      </c>
      <c r="G2518" s="3" t="s">
        <v>23977</v>
      </c>
      <c r="H2518" s="3" t="s">
        <v>23978</v>
      </c>
      <c r="I2518" s="3" t="s">
        <v>23979</v>
      </c>
    </row>
    <row r="2519" spans="1:9" ht="16.8" customHeight="1" x14ac:dyDescent="0.3">
      <c r="A2519" s="3" t="s">
        <v>23980</v>
      </c>
      <c r="C2519" s="3" t="s">
        <v>18122</v>
      </c>
      <c r="D2519" s="3" t="s">
        <v>18926</v>
      </c>
    </row>
    <row r="2520" spans="1:9" ht="16.8" customHeight="1" x14ac:dyDescent="0.3">
      <c r="A2520" s="3" t="s">
        <v>8228</v>
      </c>
      <c r="C2520" s="3" t="s">
        <v>15519</v>
      </c>
      <c r="D2520" s="3" t="s">
        <v>15476</v>
      </c>
    </row>
    <row r="2521" spans="1:9" ht="16.8" customHeight="1" x14ac:dyDescent="0.3">
      <c r="A2521" s="3" t="s">
        <v>9451</v>
      </c>
      <c r="C2521" s="3" t="s">
        <v>17673</v>
      </c>
      <c r="D2521" s="3" t="s">
        <v>17674</v>
      </c>
      <c r="E2521" s="3" t="s">
        <v>23981</v>
      </c>
      <c r="F2521" s="3" t="s">
        <v>23982</v>
      </c>
      <c r="G2521" s="3" t="s">
        <v>23983</v>
      </c>
      <c r="H2521" s="3" t="s">
        <v>23984</v>
      </c>
      <c r="I2521" s="3" t="s">
        <v>23985</v>
      </c>
    </row>
    <row r="2522" spans="1:9" ht="16.8" customHeight="1" x14ac:dyDescent="0.3">
      <c r="A2522" s="3" t="s">
        <v>9458</v>
      </c>
      <c r="C2522" s="3" t="s">
        <v>15503</v>
      </c>
      <c r="D2522" s="3" t="s">
        <v>15476</v>
      </c>
      <c r="E2522" s="3" t="s">
        <v>23986</v>
      </c>
      <c r="F2522" s="3" t="s">
        <v>23987</v>
      </c>
      <c r="H2522" s="3" t="s">
        <v>15936</v>
      </c>
      <c r="I2522" s="3" t="s">
        <v>23988</v>
      </c>
    </row>
    <row r="2523" spans="1:9" ht="16.8" customHeight="1" x14ac:dyDescent="0.3">
      <c r="A2523" s="3" t="s">
        <v>23989</v>
      </c>
      <c r="C2523" s="3" t="s">
        <v>21561</v>
      </c>
      <c r="D2523" s="3" t="s">
        <v>15476</v>
      </c>
    </row>
    <row r="2524" spans="1:9" ht="16.8" customHeight="1" x14ac:dyDescent="0.3">
      <c r="A2524" s="3" t="s">
        <v>8233</v>
      </c>
      <c r="C2524" s="3" t="s">
        <v>17060</v>
      </c>
      <c r="D2524" s="3" t="s">
        <v>23192</v>
      </c>
      <c r="I2524" s="3" t="s">
        <v>23990</v>
      </c>
    </row>
    <row r="2525" spans="1:9" ht="16.8" customHeight="1" x14ac:dyDescent="0.3">
      <c r="A2525" s="3" t="s">
        <v>23991</v>
      </c>
      <c r="C2525" s="3" t="s">
        <v>17389</v>
      </c>
      <c r="D2525" s="3" t="s">
        <v>20071</v>
      </c>
      <c r="E2525" s="3" t="s">
        <v>20529</v>
      </c>
      <c r="F2525" s="3" t="s">
        <v>23992</v>
      </c>
      <c r="G2525" s="3" t="s">
        <v>23993</v>
      </c>
    </row>
    <row r="2526" spans="1:9" ht="16.8" customHeight="1" x14ac:dyDescent="0.3">
      <c r="A2526" s="3" t="s">
        <v>9445</v>
      </c>
      <c r="C2526" s="3" t="s">
        <v>20212</v>
      </c>
      <c r="D2526" s="3" t="s">
        <v>17236</v>
      </c>
      <c r="E2526" s="3" t="s">
        <v>23994</v>
      </c>
      <c r="F2526" s="3" t="s">
        <v>23982</v>
      </c>
      <c r="G2526" s="3" t="s">
        <v>23995</v>
      </c>
      <c r="H2526" s="3" t="s">
        <v>23996</v>
      </c>
      <c r="I2526" s="3" t="s">
        <v>23997</v>
      </c>
    </row>
    <row r="2527" spans="1:9" ht="16.8" customHeight="1" x14ac:dyDescent="0.3">
      <c r="A2527" s="3" t="s">
        <v>23998</v>
      </c>
      <c r="C2527" s="3" t="s">
        <v>15519</v>
      </c>
      <c r="D2527" s="3" t="s">
        <v>15476</v>
      </c>
      <c r="E2527" s="3" t="s">
        <v>16591</v>
      </c>
      <c r="F2527" s="3" t="s">
        <v>23999</v>
      </c>
      <c r="G2527" s="3" t="s">
        <v>24000</v>
      </c>
      <c r="H2527" s="3" t="s">
        <v>24001</v>
      </c>
      <c r="I2527" s="3" t="s">
        <v>24002</v>
      </c>
    </row>
    <row r="2528" spans="1:9" ht="16.8" customHeight="1" x14ac:dyDescent="0.3">
      <c r="A2528" s="3" t="s">
        <v>7202</v>
      </c>
      <c r="C2528" s="3" t="s">
        <v>15522</v>
      </c>
      <c r="D2528" s="3" t="s">
        <v>15476</v>
      </c>
      <c r="E2528" s="3" t="s">
        <v>24003</v>
      </c>
      <c r="F2528" s="3" t="s">
        <v>7201</v>
      </c>
      <c r="G2528" s="3" t="s">
        <v>24004</v>
      </c>
    </row>
    <row r="2529" spans="1:9" ht="16.8" customHeight="1" x14ac:dyDescent="0.3">
      <c r="A2529" s="3" t="s">
        <v>24005</v>
      </c>
      <c r="C2529" s="3" t="s">
        <v>15557</v>
      </c>
      <c r="D2529" s="3" t="s">
        <v>15476</v>
      </c>
      <c r="E2529" s="3" t="s">
        <v>20529</v>
      </c>
      <c r="F2529" s="3" t="s">
        <v>24006</v>
      </c>
      <c r="G2529" s="3" t="s">
        <v>24007</v>
      </c>
    </row>
    <row r="2530" spans="1:9" ht="16.8" customHeight="1" x14ac:dyDescent="0.3">
      <c r="A2530" s="3" t="s">
        <v>7206</v>
      </c>
      <c r="C2530" s="3" t="s">
        <v>15487</v>
      </c>
      <c r="D2530" s="3" t="s">
        <v>15476</v>
      </c>
      <c r="E2530" s="3" t="s">
        <v>24008</v>
      </c>
      <c r="F2530" s="3" t="s">
        <v>24009</v>
      </c>
      <c r="G2530" s="3" t="s">
        <v>24010</v>
      </c>
      <c r="H2530" s="3" t="s">
        <v>24011</v>
      </c>
      <c r="I2530" s="3" t="s">
        <v>24012</v>
      </c>
    </row>
    <row r="2531" spans="1:9" ht="16.8" customHeight="1" x14ac:dyDescent="0.3">
      <c r="A2531" s="3" t="s">
        <v>7231</v>
      </c>
      <c r="C2531" s="3" t="s">
        <v>24013</v>
      </c>
      <c r="D2531" s="3" t="s">
        <v>15476</v>
      </c>
      <c r="E2531" s="3" t="s">
        <v>24014</v>
      </c>
      <c r="F2531" s="3" t="s">
        <v>24015</v>
      </c>
      <c r="G2531" s="3" t="s">
        <v>24016</v>
      </c>
      <c r="H2531" s="3" t="s">
        <v>24017</v>
      </c>
      <c r="I2531" s="3" t="s">
        <v>24018</v>
      </c>
    </row>
    <row r="2532" spans="1:9" ht="16.8" customHeight="1" x14ac:dyDescent="0.3">
      <c r="A2532" s="3" t="s">
        <v>7211</v>
      </c>
      <c r="C2532" s="3" t="s">
        <v>15952</v>
      </c>
      <c r="D2532" s="3" t="s">
        <v>15476</v>
      </c>
      <c r="E2532" s="3" t="s">
        <v>23331</v>
      </c>
      <c r="F2532" s="3" t="s">
        <v>24019</v>
      </c>
      <c r="G2532" s="3" t="s">
        <v>24020</v>
      </c>
      <c r="H2532" s="3" t="s">
        <v>24021</v>
      </c>
      <c r="I2532" s="3" t="s">
        <v>24022</v>
      </c>
    </row>
    <row r="2533" spans="1:9" ht="16.8" customHeight="1" x14ac:dyDescent="0.3">
      <c r="A2533" s="3" t="s">
        <v>12445</v>
      </c>
      <c r="C2533" s="3" t="s">
        <v>22133</v>
      </c>
      <c r="D2533" s="3" t="s">
        <v>24023</v>
      </c>
      <c r="E2533" s="3" t="s">
        <v>24024</v>
      </c>
      <c r="F2533" s="3" t="s">
        <v>24025</v>
      </c>
      <c r="G2533" s="3" t="s">
        <v>24026</v>
      </c>
      <c r="H2533" s="3" t="s">
        <v>24027</v>
      </c>
      <c r="I2533" s="3" t="s">
        <v>24028</v>
      </c>
    </row>
    <row r="2534" spans="1:9" ht="16.8" customHeight="1" x14ac:dyDescent="0.3">
      <c r="A2534" s="3" t="s">
        <v>7234</v>
      </c>
      <c r="C2534" s="3" t="s">
        <v>15557</v>
      </c>
      <c r="D2534" s="3" t="s">
        <v>15476</v>
      </c>
      <c r="E2534" s="3" t="s">
        <v>24029</v>
      </c>
      <c r="F2534" s="3" t="s">
        <v>17038</v>
      </c>
      <c r="G2534" s="3" t="s">
        <v>24030</v>
      </c>
    </row>
    <row r="2535" spans="1:9" ht="16.8" customHeight="1" x14ac:dyDescent="0.3">
      <c r="A2535" s="3" t="s">
        <v>7219</v>
      </c>
      <c r="C2535" s="3" t="s">
        <v>15487</v>
      </c>
      <c r="D2535" s="3" t="s">
        <v>15476</v>
      </c>
      <c r="E2535" s="3" t="s">
        <v>24031</v>
      </c>
      <c r="F2535" s="3" t="s">
        <v>24032</v>
      </c>
      <c r="G2535" s="3" t="s">
        <v>24033</v>
      </c>
    </row>
    <row r="2536" spans="1:9" ht="16.8" customHeight="1" x14ac:dyDescent="0.3">
      <c r="A2536" s="3" t="s">
        <v>16033</v>
      </c>
      <c r="C2536" s="3" t="s">
        <v>15834</v>
      </c>
      <c r="D2536" s="3" t="s">
        <v>15476</v>
      </c>
      <c r="E2536" s="3" t="s">
        <v>16035</v>
      </c>
      <c r="F2536" s="3" t="s">
        <v>16036</v>
      </c>
      <c r="G2536" s="3" t="s">
        <v>23305</v>
      </c>
    </row>
    <row r="2537" spans="1:9" ht="16.8" customHeight="1" x14ac:dyDescent="0.3">
      <c r="A2537" s="3" t="s">
        <v>7244</v>
      </c>
      <c r="C2537" s="3" t="s">
        <v>15564</v>
      </c>
      <c r="D2537" s="3" t="s">
        <v>15476</v>
      </c>
      <c r="E2537" s="3" t="s">
        <v>24034</v>
      </c>
      <c r="F2537" s="3" t="s">
        <v>24035</v>
      </c>
      <c r="G2537" s="3" t="s">
        <v>24036</v>
      </c>
    </row>
    <row r="2538" spans="1:9" ht="16.8" customHeight="1" x14ac:dyDescent="0.3">
      <c r="A2538" s="3" t="s">
        <v>24037</v>
      </c>
      <c r="C2538" s="3" t="s">
        <v>15711</v>
      </c>
      <c r="D2538" s="3" t="s">
        <v>15476</v>
      </c>
      <c r="E2538" s="3" t="s">
        <v>15484</v>
      </c>
      <c r="F2538" s="3" t="s">
        <v>24038</v>
      </c>
      <c r="G2538" s="3" t="s">
        <v>24039</v>
      </c>
    </row>
    <row r="2539" spans="1:9" ht="16.8" customHeight="1" x14ac:dyDescent="0.3">
      <c r="A2539" s="3" t="s">
        <v>24040</v>
      </c>
      <c r="C2539" s="3" t="s">
        <v>15844</v>
      </c>
      <c r="D2539" s="3" t="s">
        <v>15476</v>
      </c>
      <c r="E2539" s="3" t="s">
        <v>24041</v>
      </c>
      <c r="F2539" s="3" t="s">
        <v>24042</v>
      </c>
      <c r="G2539" s="3" t="s">
        <v>24043</v>
      </c>
    </row>
    <row r="2540" spans="1:9" ht="16.8" customHeight="1" x14ac:dyDescent="0.3">
      <c r="A2540" s="3" t="s">
        <v>24044</v>
      </c>
      <c r="C2540" s="3" t="s">
        <v>17297</v>
      </c>
      <c r="D2540" s="3" t="s">
        <v>24045</v>
      </c>
      <c r="E2540" s="3" t="s">
        <v>24046</v>
      </c>
      <c r="F2540" s="3" t="s">
        <v>24047</v>
      </c>
      <c r="G2540" s="3" t="s">
        <v>24048</v>
      </c>
    </row>
    <row r="2541" spans="1:9" ht="16.8" customHeight="1" x14ac:dyDescent="0.3">
      <c r="A2541" s="3" t="s">
        <v>7204</v>
      </c>
      <c r="C2541" s="3" t="s">
        <v>15564</v>
      </c>
      <c r="D2541" s="3" t="s">
        <v>15476</v>
      </c>
    </row>
    <row r="2542" spans="1:9" ht="16.8" customHeight="1" x14ac:dyDescent="0.3">
      <c r="A2542" s="3" t="s">
        <v>3324</v>
      </c>
      <c r="C2542" s="3" t="s">
        <v>15487</v>
      </c>
      <c r="D2542" s="3" t="s">
        <v>15476</v>
      </c>
      <c r="E2542" s="3" t="s">
        <v>24049</v>
      </c>
      <c r="F2542" s="3" t="s">
        <v>24050</v>
      </c>
      <c r="G2542" s="3" t="s">
        <v>24051</v>
      </c>
      <c r="H2542" s="3" t="s">
        <v>24052</v>
      </c>
      <c r="I2542" s="3" t="s">
        <v>24053</v>
      </c>
    </row>
    <row r="2543" spans="1:9" ht="16.8" customHeight="1" x14ac:dyDescent="0.3">
      <c r="A2543" s="3" t="s">
        <v>7237</v>
      </c>
      <c r="C2543" s="3" t="s">
        <v>18223</v>
      </c>
      <c r="D2543" s="3" t="s">
        <v>15476</v>
      </c>
    </row>
    <row r="2544" spans="1:9" ht="16.8" customHeight="1" x14ac:dyDescent="0.3">
      <c r="A2544" s="3" t="s">
        <v>3317</v>
      </c>
      <c r="C2544" s="3" t="s">
        <v>15519</v>
      </c>
      <c r="D2544" s="3" t="s">
        <v>15476</v>
      </c>
      <c r="E2544" s="3" t="s">
        <v>15732</v>
      </c>
      <c r="F2544" s="3" t="s">
        <v>24054</v>
      </c>
      <c r="G2544" s="3" t="s">
        <v>24055</v>
      </c>
      <c r="I2544" s="3" t="s">
        <v>24056</v>
      </c>
    </row>
    <row r="2545" spans="1:9" ht="16.8" customHeight="1" x14ac:dyDescent="0.3">
      <c r="A2545" s="3" t="s">
        <v>7247</v>
      </c>
      <c r="C2545" s="3" t="s">
        <v>15524</v>
      </c>
      <c r="D2545" s="3" t="s">
        <v>15476</v>
      </c>
      <c r="E2545" s="3" t="s">
        <v>15732</v>
      </c>
      <c r="F2545" s="3" t="s">
        <v>24057</v>
      </c>
      <c r="G2545" s="3" t="s">
        <v>24058</v>
      </c>
    </row>
    <row r="2546" spans="1:9" ht="16.8" customHeight="1" x14ac:dyDescent="0.3">
      <c r="A2546" s="3" t="s">
        <v>24059</v>
      </c>
      <c r="C2546" s="3" t="s">
        <v>15487</v>
      </c>
      <c r="D2546" s="3" t="s">
        <v>15476</v>
      </c>
      <c r="E2546" s="3" t="s">
        <v>24060</v>
      </c>
      <c r="F2546" s="3" t="s">
        <v>24061</v>
      </c>
      <c r="G2546" s="3" t="s">
        <v>24062</v>
      </c>
    </row>
    <row r="2547" spans="1:9" ht="16.8" customHeight="1" x14ac:dyDescent="0.3">
      <c r="A2547" s="3" t="s">
        <v>3341</v>
      </c>
      <c r="C2547" s="3" t="s">
        <v>15487</v>
      </c>
      <c r="D2547" s="3" t="s">
        <v>15476</v>
      </c>
      <c r="E2547" s="3" t="s">
        <v>24063</v>
      </c>
      <c r="F2547" s="3" t="s">
        <v>24064</v>
      </c>
      <c r="G2547" s="3" t="s">
        <v>24065</v>
      </c>
      <c r="H2547" s="3" t="s">
        <v>24066</v>
      </c>
      <c r="I2547" s="3" t="s">
        <v>24067</v>
      </c>
    </row>
    <row r="2548" spans="1:9" ht="16.8" customHeight="1" x14ac:dyDescent="0.3">
      <c r="A2548" s="3" t="s">
        <v>3320</v>
      </c>
      <c r="C2548" s="3" t="s">
        <v>15557</v>
      </c>
      <c r="D2548" s="3" t="s">
        <v>15476</v>
      </c>
      <c r="E2548" s="3" t="s">
        <v>24068</v>
      </c>
      <c r="F2548" s="3" t="s">
        <v>24069</v>
      </c>
      <c r="G2548" s="3" t="s">
        <v>24070</v>
      </c>
    </row>
    <row r="2549" spans="1:9" ht="16.8" customHeight="1" x14ac:dyDescent="0.3">
      <c r="A2549" s="3" t="s">
        <v>7601</v>
      </c>
      <c r="C2549" s="3" t="s">
        <v>18023</v>
      </c>
      <c r="D2549" s="3" t="s">
        <v>17451</v>
      </c>
      <c r="G2549" s="3" t="s">
        <v>24071</v>
      </c>
      <c r="I2549" s="3" t="s">
        <v>24072</v>
      </c>
    </row>
    <row r="2550" spans="1:9" ht="16.8" customHeight="1" x14ac:dyDescent="0.3">
      <c r="A2550" s="3" t="s">
        <v>3327</v>
      </c>
      <c r="C2550" s="3" t="s">
        <v>15719</v>
      </c>
      <c r="D2550" s="3" t="s">
        <v>15476</v>
      </c>
      <c r="E2550" s="3" t="s">
        <v>24073</v>
      </c>
      <c r="F2550" s="3" t="s">
        <v>24074</v>
      </c>
      <c r="G2550" s="3" t="s">
        <v>24075</v>
      </c>
    </row>
    <row r="2551" spans="1:9" ht="16.8" customHeight="1" x14ac:dyDescent="0.3">
      <c r="A2551" s="3" t="s">
        <v>3333</v>
      </c>
      <c r="C2551" s="3" t="s">
        <v>15522</v>
      </c>
      <c r="D2551" s="3" t="s">
        <v>15476</v>
      </c>
      <c r="E2551" s="3" t="s">
        <v>24076</v>
      </c>
      <c r="F2551" s="3" t="s">
        <v>24077</v>
      </c>
      <c r="G2551" s="3" t="s">
        <v>24078</v>
      </c>
    </row>
    <row r="2552" spans="1:9" ht="16.8" customHeight="1" x14ac:dyDescent="0.3">
      <c r="A2552" s="3" t="s">
        <v>24079</v>
      </c>
      <c r="C2552" s="3" t="s">
        <v>17548</v>
      </c>
      <c r="D2552" s="3" t="s">
        <v>23712</v>
      </c>
      <c r="G2552" s="3" t="s">
        <v>24080</v>
      </c>
    </row>
    <row r="2553" spans="1:9" ht="16.8" customHeight="1" x14ac:dyDescent="0.3">
      <c r="A2553" s="3" t="s">
        <v>24081</v>
      </c>
      <c r="C2553" s="3" t="s">
        <v>23250</v>
      </c>
      <c r="D2553" s="3" t="s">
        <v>24082</v>
      </c>
      <c r="G2553" s="3" t="s">
        <v>24083</v>
      </c>
      <c r="I2553" s="3" t="s">
        <v>24084</v>
      </c>
    </row>
    <row r="2554" spans="1:9" ht="16.8" customHeight="1" x14ac:dyDescent="0.3">
      <c r="A2554" s="3" t="s">
        <v>9262</v>
      </c>
      <c r="C2554" s="3" t="s">
        <v>15557</v>
      </c>
      <c r="D2554" s="3" t="s">
        <v>15476</v>
      </c>
      <c r="E2554" s="3" t="s">
        <v>24085</v>
      </c>
      <c r="F2554" s="3" t="s">
        <v>24086</v>
      </c>
      <c r="G2554" s="3" t="s">
        <v>24087</v>
      </c>
      <c r="H2554" s="3" t="s">
        <v>24088</v>
      </c>
      <c r="I2554" s="3" t="s">
        <v>24089</v>
      </c>
    </row>
    <row r="2555" spans="1:9" ht="16.8" customHeight="1" x14ac:dyDescent="0.3">
      <c r="A2555" s="3" t="s">
        <v>24090</v>
      </c>
      <c r="C2555" s="3" t="s">
        <v>15503</v>
      </c>
      <c r="D2555" s="3" t="s">
        <v>15476</v>
      </c>
      <c r="E2555" s="3" t="s">
        <v>24091</v>
      </c>
      <c r="F2555" s="3" t="s">
        <v>24092</v>
      </c>
      <c r="G2555" s="3" t="s">
        <v>24093</v>
      </c>
      <c r="H2555" s="3" t="s">
        <v>24094</v>
      </c>
      <c r="I2555" s="3" t="s">
        <v>24095</v>
      </c>
    </row>
    <row r="2556" spans="1:9" ht="16.8" customHeight="1" x14ac:dyDescent="0.3">
      <c r="A2556" s="3" t="s">
        <v>9259</v>
      </c>
      <c r="C2556" s="3" t="s">
        <v>20635</v>
      </c>
      <c r="D2556" s="3" t="s">
        <v>15476</v>
      </c>
      <c r="E2556" s="3" t="s">
        <v>24096</v>
      </c>
      <c r="F2556" s="3" t="s">
        <v>16292</v>
      </c>
      <c r="H2556" s="3" t="s">
        <v>24097</v>
      </c>
      <c r="I2556" s="3" t="s">
        <v>24098</v>
      </c>
    </row>
    <row r="2557" spans="1:9" ht="16.8" customHeight="1" x14ac:dyDescent="0.3">
      <c r="A2557" s="3" t="s">
        <v>24099</v>
      </c>
      <c r="C2557" s="3" t="s">
        <v>15723</v>
      </c>
      <c r="D2557" s="3" t="s">
        <v>15476</v>
      </c>
      <c r="E2557" s="3" t="s">
        <v>15484</v>
      </c>
      <c r="F2557" s="3" t="s">
        <v>24100</v>
      </c>
      <c r="G2557" s="3" t="s">
        <v>24101</v>
      </c>
    </row>
    <row r="2558" spans="1:9" ht="16.8" customHeight="1" x14ac:dyDescent="0.3">
      <c r="A2558" s="3" t="s">
        <v>9269</v>
      </c>
      <c r="C2558" s="3" t="s">
        <v>15503</v>
      </c>
      <c r="D2558" s="3" t="s">
        <v>15476</v>
      </c>
      <c r="E2558" s="3" t="s">
        <v>19054</v>
      </c>
      <c r="F2558" s="3" t="s">
        <v>15590</v>
      </c>
      <c r="G2558" s="3" t="s">
        <v>24102</v>
      </c>
      <c r="H2558" s="3" t="s">
        <v>24103</v>
      </c>
      <c r="I2558" s="3" t="s">
        <v>24104</v>
      </c>
    </row>
    <row r="2559" spans="1:9" ht="16.8" customHeight="1" x14ac:dyDescent="0.3">
      <c r="A2559" s="3" t="s">
        <v>9272</v>
      </c>
      <c r="C2559" s="3" t="s">
        <v>15557</v>
      </c>
      <c r="D2559" s="3" t="s">
        <v>15476</v>
      </c>
      <c r="E2559" s="3" t="s">
        <v>24105</v>
      </c>
      <c r="F2559" s="3" t="s">
        <v>24106</v>
      </c>
      <c r="G2559" s="3" t="s">
        <v>24107</v>
      </c>
    </row>
    <row r="2560" spans="1:9" ht="16.8" customHeight="1" x14ac:dyDescent="0.3">
      <c r="A2560" s="3" t="s">
        <v>24108</v>
      </c>
      <c r="C2560" s="3" t="s">
        <v>15524</v>
      </c>
      <c r="D2560" s="3" t="s">
        <v>15476</v>
      </c>
      <c r="E2560" s="3" t="s">
        <v>24109</v>
      </c>
      <c r="F2560" s="3" t="s">
        <v>24110</v>
      </c>
      <c r="G2560" s="3" t="s">
        <v>24111</v>
      </c>
    </row>
    <row r="2561" spans="1:9" ht="16.8" customHeight="1" x14ac:dyDescent="0.3">
      <c r="A2561" s="3" t="s">
        <v>7598</v>
      </c>
      <c r="C2561" s="3" t="s">
        <v>15557</v>
      </c>
      <c r="D2561" s="3" t="s">
        <v>15476</v>
      </c>
      <c r="E2561" s="3" t="s">
        <v>24112</v>
      </c>
      <c r="F2561" s="3" t="s">
        <v>24113</v>
      </c>
      <c r="G2561" s="3" t="s">
        <v>24114</v>
      </c>
      <c r="H2561" s="3" t="s">
        <v>24115</v>
      </c>
      <c r="I2561" s="3" t="s">
        <v>24116</v>
      </c>
    </row>
    <row r="2562" spans="1:9" ht="16.8" customHeight="1" x14ac:dyDescent="0.3">
      <c r="A2562" s="3" t="s">
        <v>6090</v>
      </c>
      <c r="C2562" s="3" t="s">
        <v>15524</v>
      </c>
      <c r="D2562" s="3" t="s">
        <v>15476</v>
      </c>
    </row>
    <row r="2563" spans="1:9" ht="16.8" customHeight="1" x14ac:dyDescent="0.3">
      <c r="A2563" s="3" t="s">
        <v>9275</v>
      </c>
      <c r="C2563" s="3" t="s">
        <v>15557</v>
      </c>
      <c r="D2563" s="3" t="s">
        <v>15476</v>
      </c>
      <c r="E2563" s="3" t="s">
        <v>24117</v>
      </c>
      <c r="F2563" s="3" t="s">
        <v>24118</v>
      </c>
      <c r="H2563" s="3" t="s">
        <v>24119</v>
      </c>
      <c r="I2563" s="3" t="s">
        <v>24120</v>
      </c>
    </row>
    <row r="2564" spans="1:9" ht="16.8" customHeight="1" x14ac:dyDescent="0.3">
      <c r="A2564" s="3" t="s">
        <v>7604</v>
      </c>
      <c r="C2564" s="3" t="s">
        <v>16209</v>
      </c>
      <c r="D2564" s="3" t="s">
        <v>16210</v>
      </c>
      <c r="G2564" s="3" t="s">
        <v>24121</v>
      </c>
      <c r="I2564" s="3" t="s">
        <v>24072</v>
      </c>
    </row>
    <row r="2565" spans="1:9" ht="16.8" customHeight="1" x14ac:dyDescent="0.3">
      <c r="A2565" s="3" t="s">
        <v>9265</v>
      </c>
      <c r="C2565" s="3" t="s">
        <v>15487</v>
      </c>
      <c r="D2565" s="3" t="s">
        <v>15476</v>
      </c>
      <c r="E2565" s="3" t="s">
        <v>15525</v>
      </c>
      <c r="F2565" s="3" t="s">
        <v>24122</v>
      </c>
      <c r="H2565" s="3" t="s">
        <v>24123</v>
      </c>
      <c r="I2565" s="3" t="s">
        <v>24124</v>
      </c>
    </row>
    <row r="2566" spans="1:9" ht="16.8" customHeight="1" x14ac:dyDescent="0.3">
      <c r="A2566" s="3" t="s">
        <v>6134</v>
      </c>
      <c r="C2566" s="3" t="s">
        <v>24125</v>
      </c>
      <c r="D2566" s="3" t="s">
        <v>20240</v>
      </c>
      <c r="E2566" s="3" t="s">
        <v>24126</v>
      </c>
      <c r="F2566" s="3" t="s">
        <v>24127</v>
      </c>
    </row>
    <row r="2567" spans="1:9" ht="16.8" customHeight="1" x14ac:dyDescent="0.3">
      <c r="A2567" s="3" t="s">
        <v>6092</v>
      </c>
      <c r="C2567" s="3" t="s">
        <v>22586</v>
      </c>
      <c r="D2567" s="3" t="s">
        <v>24128</v>
      </c>
      <c r="E2567" s="3" t="s">
        <v>15484</v>
      </c>
      <c r="F2567" s="3" t="s">
        <v>6086</v>
      </c>
      <c r="G2567" s="3" t="s">
        <v>24129</v>
      </c>
      <c r="I2567" s="3" t="s">
        <v>24130</v>
      </c>
    </row>
    <row r="2568" spans="1:9" ht="16.8" customHeight="1" x14ac:dyDescent="0.3">
      <c r="A2568" s="3" t="s">
        <v>6108</v>
      </c>
      <c r="C2568" s="3" t="s">
        <v>24131</v>
      </c>
      <c r="D2568" s="3" t="s">
        <v>15634</v>
      </c>
      <c r="E2568" s="3" t="s">
        <v>15484</v>
      </c>
      <c r="F2568" s="3" t="s">
        <v>24132</v>
      </c>
      <c r="I2568" s="3" t="s">
        <v>24133</v>
      </c>
    </row>
    <row r="2569" spans="1:9" ht="16.8" customHeight="1" x14ac:dyDescent="0.3">
      <c r="A2569" s="3" t="s">
        <v>6106</v>
      </c>
      <c r="C2569" s="3" t="s">
        <v>15557</v>
      </c>
      <c r="D2569" s="3" t="s">
        <v>15476</v>
      </c>
      <c r="E2569" s="3" t="s">
        <v>24134</v>
      </c>
      <c r="F2569" s="3" t="s">
        <v>24135</v>
      </c>
      <c r="H2569" s="3" t="s">
        <v>24136</v>
      </c>
      <c r="I2569" s="3" t="s">
        <v>24137</v>
      </c>
    </row>
    <row r="2570" spans="1:9" ht="16.8" customHeight="1" x14ac:dyDescent="0.3">
      <c r="A2570" s="3" t="s">
        <v>6110</v>
      </c>
      <c r="C2570" s="3" t="s">
        <v>15557</v>
      </c>
      <c r="D2570" s="3" t="s">
        <v>15476</v>
      </c>
      <c r="E2570" s="3" t="s">
        <v>24138</v>
      </c>
      <c r="F2570" s="3" t="s">
        <v>24135</v>
      </c>
    </row>
    <row r="2571" spans="1:9" ht="16.8" customHeight="1" x14ac:dyDescent="0.3">
      <c r="A2571" s="3" t="s">
        <v>6139</v>
      </c>
      <c r="C2571" s="3" t="s">
        <v>22523</v>
      </c>
      <c r="D2571" s="3" t="s">
        <v>22524</v>
      </c>
      <c r="E2571" s="3" t="s">
        <v>24139</v>
      </c>
      <c r="F2571" s="3" t="s">
        <v>6086</v>
      </c>
      <c r="G2571" s="3" t="s">
        <v>24140</v>
      </c>
      <c r="H2571" s="3" t="s">
        <v>24141</v>
      </c>
      <c r="I2571" s="3" t="s">
        <v>24142</v>
      </c>
    </row>
    <row r="2572" spans="1:9" ht="16.8" customHeight="1" x14ac:dyDescent="0.3">
      <c r="A2572" s="3" t="s">
        <v>6145</v>
      </c>
      <c r="C2572" s="3" t="s">
        <v>19357</v>
      </c>
      <c r="D2572" s="3" t="s">
        <v>15476</v>
      </c>
      <c r="E2572" s="3" t="s">
        <v>24143</v>
      </c>
      <c r="F2572" s="3" t="s">
        <v>24144</v>
      </c>
      <c r="G2572" s="3" t="s">
        <v>24145</v>
      </c>
      <c r="H2572" s="3" t="s">
        <v>24146</v>
      </c>
      <c r="I2572" s="3" t="s">
        <v>24147</v>
      </c>
    </row>
    <row r="2573" spans="1:9" ht="16.8" customHeight="1" x14ac:dyDescent="0.3">
      <c r="A2573" s="3" t="s">
        <v>6180</v>
      </c>
      <c r="C2573" s="3" t="s">
        <v>17820</v>
      </c>
      <c r="D2573" s="3" t="s">
        <v>24148</v>
      </c>
      <c r="E2573" s="3" t="s">
        <v>24149</v>
      </c>
      <c r="F2573" s="3" t="s">
        <v>24150</v>
      </c>
      <c r="H2573" s="3" t="s">
        <v>24151</v>
      </c>
      <c r="I2573" s="3" t="s">
        <v>24152</v>
      </c>
    </row>
    <row r="2574" spans="1:9" ht="16.8" customHeight="1" x14ac:dyDescent="0.3">
      <c r="A2574" s="3" t="s">
        <v>6116</v>
      </c>
      <c r="C2574" s="3" t="s">
        <v>15657</v>
      </c>
      <c r="D2574" s="3" t="s">
        <v>16283</v>
      </c>
      <c r="E2574" s="3" t="s">
        <v>24153</v>
      </c>
      <c r="F2574" s="3" t="s">
        <v>6086</v>
      </c>
      <c r="G2574" s="3" t="s">
        <v>24154</v>
      </c>
    </row>
    <row r="2575" spans="1:9" ht="16.8" customHeight="1" x14ac:dyDescent="0.3">
      <c r="A2575" s="3" t="s">
        <v>6119</v>
      </c>
      <c r="C2575" s="3" t="s">
        <v>24155</v>
      </c>
      <c r="D2575" s="3" t="s">
        <v>17734</v>
      </c>
      <c r="E2575" s="3" t="s">
        <v>24156</v>
      </c>
      <c r="F2575" s="3" t="s">
        <v>24135</v>
      </c>
      <c r="H2575" s="3" t="s">
        <v>24157</v>
      </c>
      <c r="I2575" s="3" t="s">
        <v>24158</v>
      </c>
    </row>
    <row r="2576" spans="1:9" ht="16.8" customHeight="1" x14ac:dyDescent="0.3">
      <c r="A2576" s="3" t="s">
        <v>6137</v>
      </c>
      <c r="C2576" s="3" t="s">
        <v>18753</v>
      </c>
      <c r="D2576" s="3" t="s">
        <v>19816</v>
      </c>
      <c r="E2576" s="3" t="s">
        <v>24126</v>
      </c>
      <c r="F2576" s="3" t="s">
        <v>24135</v>
      </c>
      <c r="H2576" s="3" t="s">
        <v>24159</v>
      </c>
      <c r="I2576" s="3" t="s">
        <v>24160</v>
      </c>
    </row>
    <row r="2577" spans="1:9" ht="16.8" customHeight="1" x14ac:dyDescent="0.3">
      <c r="A2577" s="3" t="s">
        <v>6188</v>
      </c>
      <c r="C2577" s="3" t="s">
        <v>16985</v>
      </c>
      <c r="D2577" s="3" t="s">
        <v>15634</v>
      </c>
      <c r="G2577" s="3" t="s">
        <v>24161</v>
      </c>
      <c r="I2577" s="3" t="s">
        <v>24162</v>
      </c>
    </row>
    <row r="2578" spans="1:9" ht="16.8" customHeight="1" x14ac:dyDescent="0.3">
      <c r="A2578" s="3" t="s">
        <v>6148</v>
      </c>
      <c r="C2578" s="3" t="s">
        <v>20403</v>
      </c>
      <c r="D2578" s="3" t="s">
        <v>15476</v>
      </c>
      <c r="E2578" s="3" t="s">
        <v>24109</v>
      </c>
      <c r="F2578" s="3" t="s">
        <v>24163</v>
      </c>
      <c r="G2578" s="3" t="s">
        <v>24164</v>
      </c>
      <c r="H2578" s="3" t="s">
        <v>24165</v>
      </c>
      <c r="I2578" s="3" t="s">
        <v>24166</v>
      </c>
    </row>
    <row r="2579" spans="1:9" ht="16.8" customHeight="1" x14ac:dyDescent="0.3">
      <c r="A2579" s="3" t="s">
        <v>24167</v>
      </c>
      <c r="C2579" s="3" t="s">
        <v>16950</v>
      </c>
      <c r="D2579" s="3" t="s">
        <v>15476</v>
      </c>
      <c r="E2579" s="3" t="s">
        <v>24168</v>
      </c>
      <c r="F2579" s="3" t="s">
        <v>24169</v>
      </c>
      <c r="G2579" s="3" t="s">
        <v>24170</v>
      </c>
      <c r="H2579" s="3" t="s">
        <v>24171</v>
      </c>
      <c r="I2579" s="3" t="s">
        <v>24172</v>
      </c>
    </row>
    <row r="2580" spans="1:9" ht="16.8" customHeight="1" x14ac:dyDescent="0.3">
      <c r="A2580" s="3" t="s">
        <v>24173</v>
      </c>
      <c r="C2580" s="3" t="s">
        <v>24174</v>
      </c>
      <c r="D2580" s="3" t="s">
        <v>15476</v>
      </c>
      <c r="E2580" s="3" t="s">
        <v>24175</v>
      </c>
      <c r="F2580" s="3" t="s">
        <v>2758</v>
      </c>
      <c r="G2580" s="3" t="s">
        <v>24176</v>
      </c>
      <c r="H2580" s="3" t="s">
        <v>24177</v>
      </c>
      <c r="I2580" s="3" t="s">
        <v>24178</v>
      </c>
    </row>
    <row r="2581" spans="1:9" ht="16.8" customHeight="1" x14ac:dyDescent="0.3">
      <c r="A2581" s="3" t="s">
        <v>24179</v>
      </c>
      <c r="C2581" s="3" t="s">
        <v>24180</v>
      </c>
      <c r="D2581" s="3" t="s">
        <v>15476</v>
      </c>
      <c r="E2581" s="3" t="s">
        <v>24181</v>
      </c>
      <c r="F2581" s="3" t="s">
        <v>6086</v>
      </c>
      <c r="G2581" s="3" t="s">
        <v>24182</v>
      </c>
      <c r="H2581" s="3" t="s">
        <v>24183</v>
      </c>
      <c r="I2581" s="3" t="s">
        <v>24184</v>
      </c>
    </row>
    <row r="2582" spans="1:9" ht="16.8" customHeight="1" x14ac:dyDescent="0.3">
      <c r="A2582" s="3" t="s">
        <v>24185</v>
      </c>
      <c r="C2582" s="3" t="s">
        <v>16632</v>
      </c>
      <c r="D2582" s="3" t="s">
        <v>15476</v>
      </c>
      <c r="E2582" s="3" t="s">
        <v>24186</v>
      </c>
      <c r="F2582" s="3" t="s">
        <v>24187</v>
      </c>
      <c r="G2582" s="3" t="s">
        <v>24188</v>
      </c>
      <c r="H2582" s="3" t="s">
        <v>24189</v>
      </c>
      <c r="I2582" s="3" t="s">
        <v>24190</v>
      </c>
    </row>
    <row r="2583" spans="1:9" ht="16.8" customHeight="1" x14ac:dyDescent="0.3">
      <c r="A2583" s="3" t="s">
        <v>6178</v>
      </c>
      <c r="C2583" s="3" t="s">
        <v>24191</v>
      </c>
      <c r="D2583" s="3" t="s">
        <v>23961</v>
      </c>
      <c r="E2583" s="3" t="s">
        <v>24192</v>
      </c>
      <c r="F2583" s="3" t="s">
        <v>24193</v>
      </c>
    </row>
    <row r="2584" spans="1:9" ht="16.8" customHeight="1" x14ac:dyDescent="0.3">
      <c r="A2584" s="3" t="s">
        <v>24194</v>
      </c>
      <c r="C2584" s="3" t="s">
        <v>24195</v>
      </c>
      <c r="D2584" s="3" t="s">
        <v>15476</v>
      </c>
      <c r="E2584" s="3" t="s">
        <v>24196</v>
      </c>
      <c r="F2584" s="3" t="s">
        <v>2758</v>
      </c>
      <c r="G2584" s="3" t="s">
        <v>24197</v>
      </c>
      <c r="H2584" s="3" t="s">
        <v>24198</v>
      </c>
      <c r="I2584" s="3" t="s">
        <v>24199</v>
      </c>
    </row>
    <row r="2585" spans="1:9" ht="16.8" customHeight="1" x14ac:dyDescent="0.3">
      <c r="A2585" s="3" t="s">
        <v>6182</v>
      </c>
      <c r="C2585" s="3" t="s">
        <v>17784</v>
      </c>
      <c r="D2585" s="3" t="s">
        <v>19112</v>
      </c>
      <c r="E2585" s="3" t="s">
        <v>24109</v>
      </c>
      <c r="F2585" s="3" t="s">
        <v>24200</v>
      </c>
      <c r="G2585" s="3" t="s">
        <v>24201</v>
      </c>
    </row>
    <row r="2586" spans="1:9" ht="16.8" customHeight="1" x14ac:dyDescent="0.3">
      <c r="A2586" s="3" t="s">
        <v>6184</v>
      </c>
      <c r="C2586" s="3" t="s">
        <v>15487</v>
      </c>
      <c r="D2586" s="3" t="s">
        <v>15476</v>
      </c>
      <c r="E2586" s="3" t="s">
        <v>24138</v>
      </c>
      <c r="F2586" s="3" t="s">
        <v>24202</v>
      </c>
      <c r="G2586" s="3" t="s">
        <v>24203</v>
      </c>
    </row>
    <row r="2587" spans="1:9" ht="16.8" customHeight="1" x14ac:dyDescent="0.3">
      <c r="A2587" s="3" t="s">
        <v>6186</v>
      </c>
      <c r="C2587" s="3" t="s">
        <v>24204</v>
      </c>
      <c r="D2587" s="3" t="s">
        <v>15476</v>
      </c>
    </row>
    <row r="2588" spans="1:9" ht="16.8" customHeight="1" x14ac:dyDescent="0.3">
      <c r="A2588" s="3" t="s">
        <v>24205</v>
      </c>
      <c r="C2588" s="3" t="s">
        <v>15838</v>
      </c>
      <c r="D2588" s="3" t="s">
        <v>15658</v>
      </c>
      <c r="E2588" s="3" t="s">
        <v>24206</v>
      </c>
      <c r="F2588" s="3" t="s">
        <v>24207</v>
      </c>
      <c r="H2588" s="3" t="s">
        <v>24208</v>
      </c>
      <c r="I2588" s="3" t="s">
        <v>24209</v>
      </c>
    </row>
    <row r="2589" spans="1:9" ht="16.8" customHeight="1" x14ac:dyDescent="0.3">
      <c r="A2589" s="3" t="s">
        <v>24210</v>
      </c>
      <c r="C2589" s="3" t="s">
        <v>24211</v>
      </c>
      <c r="D2589" s="3" t="s">
        <v>15476</v>
      </c>
      <c r="E2589" s="3" t="s">
        <v>24212</v>
      </c>
      <c r="F2589" s="3" t="s">
        <v>24213</v>
      </c>
      <c r="G2589" s="3" t="s">
        <v>24214</v>
      </c>
      <c r="H2589" s="3" t="s">
        <v>24215</v>
      </c>
      <c r="I2589" s="3" t="s">
        <v>24216</v>
      </c>
    </row>
    <row r="2590" spans="1:9" ht="16.8" customHeight="1" x14ac:dyDescent="0.3">
      <c r="A2590" s="3" t="s">
        <v>17056</v>
      </c>
      <c r="C2590" s="3" t="s">
        <v>15850</v>
      </c>
      <c r="D2590" s="3" t="s">
        <v>15476</v>
      </c>
      <c r="E2590" s="3" t="s">
        <v>17058</v>
      </c>
      <c r="F2590" s="3" t="s">
        <v>17059</v>
      </c>
      <c r="G2590" s="3" t="s">
        <v>23322</v>
      </c>
    </row>
    <row r="2591" spans="1:9" ht="16.8" customHeight="1" x14ac:dyDescent="0.3">
      <c r="A2591" s="3" t="s">
        <v>2783</v>
      </c>
      <c r="C2591" s="3" t="s">
        <v>24217</v>
      </c>
      <c r="D2591" s="3" t="s">
        <v>15476</v>
      </c>
      <c r="E2591" s="3" t="s">
        <v>24218</v>
      </c>
      <c r="F2591" s="3" t="s">
        <v>24219</v>
      </c>
      <c r="G2591" s="3" t="s">
        <v>24220</v>
      </c>
      <c r="H2591" s="3" t="s">
        <v>24221</v>
      </c>
      <c r="I2591" s="3" t="s">
        <v>24222</v>
      </c>
    </row>
    <row r="2592" spans="1:9" ht="16.8" customHeight="1" x14ac:dyDescent="0.3">
      <c r="A2592" s="3" t="s">
        <v>9021</v>
      </c>
      <c r="C2592" s="3" t="s">
        <v>16500</v>
      </c>
      <c r="D2592" s="3" t="s">
        <v>17705</v>
      </c>
      <c r="I2592" s="3" t="s">
        <v>24223</v>
      </c>
    </row>
    <row r="2593" spans="1:9" ht="16.8" customHeight="1" x14ac:dyDescent="0.3">
      <c r="A2593" s="3" t="s">
        <v>9035</v>
      </c>
      <c r="C2593" s="3" t="s">
        <v>15487</v>
      </c>
      <c r="D2593" s="3" t="s">
        <v>15476</v>
      </c>
      <c r="E2593" s="3" t="s">
        <v>19648</v>
      </c>
      <c r="F2593" s="3" t="s">
        <v>24224</v>
      </c>
      <c r="G2593" s="3" t="s">
        <v>24225</v>
      </c>
    </row>
    <row r="2594" spans="1:9" ht="16.8" customHeight="1" x14ac:dyDescent="0.3">
      <c r="A2594" s="3" t="s">
        <v>24226</v>
      </c>
      <c r="C2594" s="3" t="s">
        <v>24227</v>
      </c>
      <c r="D2594" s="3" t="s">
        <v>15476</v>
      </c>
      <c r="G2594" s="3" t="s">
        <v>24228</v>
      </c>
      <c r="I2594" s="3" t="s">
        <v>24229</v>
      </c>
    </row>
    <row r="2595" spans="1:9" ht="16.8" customHeight="1" x14ac:dyDescent="0.3">
      <c r="A2595" s="3" t="s">
        <v>24230</v>
      </c>
      <c r="C2595" s="3" t="s">
        <v>24231</v>
      </c>
      <c r="D2595" s="3" t="s">
        <v>15476</v>
      </c>
      <c r="E2595" s="3" t="s">
        <v>24232</v>
      </c>
      <c r="F2595" s="3" t="s">
        <v>24207</v>
      </c>
      <c r="G2595" s="3" t="s">
        <v>24233</v>
      </c>
    </row>
    <row r="2596" spans="1:9" ht="16.8" customHeight="1" x14ac:dyDescent="0.3">
      <c r="A2596" s="3" t="s">
        <v>9025</v>
      </c>
      <c r="C2596" s="3" t="s">
        <v>15519</v>
      </c>
      <c r="D2596" s="3" t="s">
        <v>15476</v>
      </c>
      <c r="E2596" s="3" t="s">
        <v>24234</v>
      </c>
      <c r="F2596" s="3" t="s">
        <v>24235</v>
      </c>
      <c r="G2596" s="3" t="s">
        <v>24236</v>
      </c>
      <c r="H2596" s="3" t="s">
        <v>24237</v>
      </c>
      <c r="I2596" s="3" t="s">
        <v>24238</v>
      </c>
    </row>
    <row r="2597" spans="1:9" ht="16.8" customHeight="1" x14ac:dyDescent="0.3">
      <c r="A2597" s="3" t="s">
        <v>24239</v>
      </c>
      <c r="C2597" s="3" t="s">
        <v>24240</v>
      </c>
      <c r="D2597" s="3" t="s">
        <v>15476</v>
      </c>
      <c r="E2597" s="3" t="s">
        <v>19776</v>
      </c>
      <c r="F2597" s="3" t="s">
        <v>24241</v>
      </c>
      <c r="G2597" s="3" t="s">
        <v>24242</v>
      </c>
      <c r="H2597" s="3" t="s">
        <v>24243</v>
      </c>
      <c r="I2597" s="3" t="s">
        <v>24244</v>
      </c>
    </row>
    <row r="2598" spans="1:9" ht="16.8" customHeight="1" x14ac:dyDescent="0.3">
      <c r="A2598" s="3" t="s">
        <v>9054</v>
      </c>
      <c r="C2598" s="3" t="s">
        <v>16385</v>
      </c>
      <c r="D2598" s="3" t="s">
        <v>15476</v>
      </c>
      <c r="E2598" s="3" t="s">
        <v>24245</v>
      </c>
      <c r="F2598" s="3" t="s">
        <v>24246</v>
      </c>
      <c r="G2598" s="3" t="s">
        <v>24247</v>
      </c>
    </row>
    <row r="2599" spans="1:9" ht="16.8" customHeight="1" x14ac:dyDescent="0.3">
      <c r="A2599" s="3" t="s">
        <v>24248</v>
      </c>
      <c r="C2599" s="3" t="s">
        <v>23583</v>
      </c>
      <c r="D2599" s="3" t="s">
        <v>17236</v>
      </c>
    </row>
    <row r="2600" spans="1:9" ht="16.8" customHeight="1" x14ac:dyDescent="0.3">
      <c r="A2600" s="3" t="s">
        <v>9033</v>
      </c>
      <c r="C2600" s="3" t="s">
        <v>24249</v>
      </c>
      <c r="D2600" s="3" t="s">
        <v>15476</v>
      </c>
      <c r="E2600" s="3" t="s">
        <v>18324</v>
      </c>
      <c r="F2600" s="3" t="s">
        <v>24207</v>
      </c>
      <c r="H2600" s="3" t="s">
        <v>24250</v>
      </c>
      <c r="I2600" s="3" t="s">
        <v>24251</v>
      </c>
    </row>
    <row r="2601" spans="1:9" ht="16.8" customHeight="1" x14ac:dyDescent="0.3">
      <c r="A2601" s="3" t="s">
        <v>9031</v>
      </c>
      <c r="C2601" s="3" t="s">
        <v>15487</v>
      </c>
      <c r="D2601" s="3" t="s">
        <v>15476</v>
      </c>
      <c r="E2601" s="3" t="s">
        <v>24252</v>
      </c>
      <c r="F2601" s="3" t="s">
        <v>24207</v>
      </c>
      <c r="G2601" s="3" t="s">
        <v>24253</v>
      </c>
    </row>
    <row r="2602" spans="1:9" ht="16.8" customHeight="1" x14ac:dyDescent="0.3">
      <c r="A2602" s="3" t="s">
        <v>24254</v>
      </c>
      <c r="C2602" s="3" t="s">
        <v>24255</v>
      </c>
      <c r="D2602" s="3" t="s">
        <v>15476</v>
      </c>
    </row>
    <row r="2603" spans="1:9" ht="16.8" customHeight="1" x14ac:dyDescent="0.3">
      <c r="A2603" s="3" t="s">
        <v>9040</v>
      </c>
      <c r="C2603" s="3" t="s">
        <v>15487</v>
      </c>
      <c r="D2603" s="3" t="s">
        <v>15476</v>
      </c>
    </row>
    <row r="2604" spans="1:9" ht="16.8" customHeight="1" x14ac:dyDescent="0.3">
      <c r="A2604" s="3" t="s">
        <v>24256</v>
      </c>
      <c r="C2604" s="3" t="s">
        <v>15834</v>
      </c>
      <c r="D2604" s="3" t="s">
        <v>15476</v>
      </c>
      <c r="H2604" s="3" t="s">
        <v>15936</v>
      </c>
    </row>
    <row r="2605" spans="1:9" ht="16.8" customHeight="1" x14ac:dyDescent="0.3">
      <c r="A2605" s="3" t="s">
        <v>9074</v>
      </c>
      <c r="C2605" s="3" t="s">
        <v>16016</v>
      </c>
      <c r="D2605" s="3" t="s">
        <v>15472</v>
      </c>
      <c r="E2605" s="3" t="s">
        <v>24257</v>
      </c>
      <c r="F2605" s="3" t="s">
        <v>24207</v>
      </c>
      <c r="G2605" s="3" t="s">
        <v>24258</v>
      </c>
      <c r="H2605" s="3" t="s">
        <v>24259</v>
      </c>
      <c r="I2605" s="3" t="s">
        <v>24260</v>
      </c>
    </row>
    <row r="2606" spans="1:9" ht="16.8" customHeight="1" x14ac:dyDescent="0.3">
      <c r="A2606" s="3" t="s">
        <v>10369</v>
      </c>
      <c r="C2606" s="3" t="s">
        <v>15577</v>
      </c>
      <c r="D2606" s="3" t="s">
        <v>15476</v>
      </c>
      <c r="E2606" s="3" t="s">
        <v>16266</v>
      </c>
      <c r="F2606" s="3" t="s">
        <v>24261</v>
      </c>
      <c r="G2606" s="3" t="s">
        <v>24262</v>
      </c>
    </row>
    <row r="2607" spans="1:9" ht="16.8" customHeight="1" x14ac:dyDescent="0.3">
      <c r="A2607" s="3" t="s">
        <v>9080</v>
      </c>
      <c r="C2607" s="3" t="s">
        <v>15528</v>
      </c>
      <c r="D2607" s="3" t="s">
        <v>15476</v>
      </c>
      <c r="G2607" s="3" t="s">
        <v>24263</v>
      </c>
    </row>
    <row r="2608" spans="1:9" ht="16.8" customHeight="1" x14ac:dyDescent="0.3">
      <c r="A2608" s="3" t="s">
        <v>10379</v>
      </c>
      <c r="C2608" s="3" t="s">
        <v>15557</v>
      </c>
      <c r="D2608" s="3" t="s">
        <v>15476</v>
      </c>
      <c r="E2608" s="3" t="s">
        <v>15765</v>
      </c>
      <c r="F2608" s="3" t="s">
        <v>24264</v>
      </c>
      <c r="G2608" s="3" t="s">
        <v>24265</v>
      </c>
    </row>
    <row r="2609" spans="1:9" ht="16.8" customHeight="1" x14ac:dyDescent="0.3">
      <c r="A2609" s="3" t="s">
        <v>24266</v>
      </c>
      <c r="C2609" s="3" t="s">
        <v>15539</v>
      </c>
      <c r="D2609" s="3" t="s">
        <v>15476</v>
      </c>
      <c r="E2609" s="3" t="s">
        <v>19577</v>
      </c>
      <c r="F2609" s="3" t="s">
        <v>24267</v>
      </c>
      <c r="G2609" s="3" t="s">
        <v>24268</v>
      </c>
    </row>
    <row r="2610" spans="1:9" ht="16.8" customHeight="1" x14ac:dyDescent="0.3">
      <c r="A2610" s="3" t="s">
        <v>24269</v>
      </c>
      <c r="C2610" s="3" t="s">
        <v>22470</v>
      </c>
      <c r="D2610" s="3" t="s">
        <v>15476</v>
      </c>
      <c r="G2610" s="3" t="s">
        <v>24270</v>
      </c>
      <c r="I2610" s="3" t="s">
        <v>24271</v>
      </c>
    </row>
    <row r="2611" spans="1:9" ht="16.8" customHeight="1" x14ac:dyDescent="0.3">
      <c r="A2611" s="3" t="s">
        <v>10391</v>
      </c>
      <c r="C2611" s="3" t="s">
        <v>15519</v>
      </c>
      <c r="D2611" s="3" t="s">
        <v>15476</v>
      </c>
      <c r="E2611" s="3" t="s">
        <v>16311</v>
      </c>
      <c r="F2611" s="3" t="s">
        <v>24272</v>
      </c>
    </row>
    <row r="2612" spans="1:9" ht="16.8" customHeight="1" x14ac:dyDescent="0.3">
      <c r="A2612" s="3" t="s">
        <v>9069</v>
      </c>
      <c r="C2612" s="3" t="s">
        <v>17589</v>
      </c>
      <c r="D2612" s="3" t="s">
        <v>15476</v>
      </c>
      <c r="E2612" s="3" t="s">
        <v>24273</v>
      </c>
      <c r="F2612" s="3" t="s">
        <v>24274</v>
      </c>
      <c r="G2612" s="3" t="s">
        <v>24275</v>
      </c>
      <c r="H2612" s="3" t="s">
        <v>24276</v>
      </c>
      <c r="I2612" s="3" t="s">
        <v>24277</v>
      </c>
    </row>
    <row r="2613" spans="1:9" ht="16.8" customHeight="1" x14ac:dyDescent="0.3">
      <c r="A2613" s="3" t="s">
        <v>10394</v>
      </c>
      <c r="C2613" s="3" t="s">
        <v>15524</v>
      </c>
      <c r="D2613" s="3" t="s">
        <v>15476</v>
      </c>
      <c r="G2613" s="3" t="s">
        <v>24278</v>
      </c>
    </row>
    <row r="2614" spans="1:9" ht="16.8" customHeight="1" x14ac:dyDescent="0.3">
      <c r="A2614" s="3" t="s">
        <v>24279</v>
      </c>
      <c r="C2614" s="3" t="s">
        <v>15557</v>
      </c>
      <c r="D2614" s="3" t="s">
        <v>15476</v>
      </c>
      <c r="E2614" s="3" t="s">
        <v>19892</v>
      </c>
      <c r="F2614" s="3" t="s">
        <v>24280</v>
      </c>
    </row>
    <row r="2615" spans="1:9" ht="16.8" customHeight="1" x14ac:dyDescent="0.3">
      <c r="A2615" s="3" t="s">
        <v>10371</v>
      </c>
      <c r="C2615" s="3" t="s">
        <v>15850</v>
      </c>
      <c r="D2615" s="3" t="s">
        <v>15476</v>
      </c>
      <c r="E2615" s="3" t="s">
        <v>19220</v>
      </c>
      <c r="F2615" s="3" t="s">
        <v>24281</v>
      </c>
      <c r="G2615" s="3" t="s">
        <v>24282</v>
      </c>
    </row>
    <row r="2616" spans="1:9" ht="16.8" customHeight="1" x14ac:dyDescent="0.3">
      <c r="A2616" s="3" t="s">
        <v>10376</v>
      </c>
      <c r="C2616" s="3" t="s">
        <v>15577</v>
      </c>
      <c r="D2616" s="3" t="s">
        <v>15476</v>
      </c>
      <c r="G2616" s="3" t="s">
        <v>24283</v>
      </c>
      <c r="I2616" s="3" t="s">
        <v>24284</v>
      </c>
    </row>
    <row r="2617" spans="1:9" ht="16.8" customHeight="1" x14ac:dyDescent="0.3">
      <c r="A2617" s="3" t="s">
        <v>10382</v>
      </c>
      <c r="C2617" s="3" t="s">
        <v>19670</v>
      </c>
      <c r="D2617" s="3" t="s">
        <v>15476</v>
      </c>
      <c r="I2617" s="3" t="s">
        <v>24285</v>
      </c>
    </row>
    <row r="2618" spans="1:9" ht="16.8" customHeight="1" x14ac:dyDescent="0.3">
      <c r="A2618" s="3" t="s">
        <v>10385</v>
      </c>
      <c r="C2618" s="3" t="s">
        <v>15519</v>
      </c>
      <c r="D2618" s="3" t="s">
        <v>15476</v>
      </c>
      <c r="E2618" s="3" t="s">
        <v>24286</v>
      </c>
      <c r="F2618" s="3" t="s">
        <v>24287</v>
      </c>
      <c r="G2618" s="3" t="s">
        <v>24288</v>
      </c>
    </row>
    <row r="2619" spans="1:9" ht="16.8" customHeight="1" x14ac:dyDescent="0.3">
      <c r="A2619" s="3" t="s">
        <v>24289</v>
      </c>
      <c r="C2619" s="3" t="s">
        <v>15503</v>
      </c>
      <c r="D2619" s="3" t="s">
        <v>15476</v>
      </c>
      <c r="E2619" s="3" t="s">
        <v>24290</v>
      </c>
      <c r="F2619" s="3" t="s">
        <v>15590</v>
      </c>
      <c r="G2619" s="3" t="s">
        <v>24291</v>
      </c>
    </row>
    <row r="2620" spans="1:9" ht="16.8" customHeight="1" x14ac:dyDescent="0.3">
      <c r="A2620" s="3" t="s">
        <v>24292</v>
      </c>
      <c r="C2620" s="3" t="s">
        <v>15557</v>
      </c>
      <c r="D2620" s="3" t="s">
        <v>15476</v>
      </c>
      <c r="E2620" s="3" t="s">
        <v>24293</v>
      </c>
      <c r="F2620" s="3" t="s">
        <v>24294</v>
      </c>
      <c r="H2620" s="3" t="s">
        <v>15936</v>
      </c>
      <c r="I2620" s="3" t="s">
        <v>24295</v>
      </c>
    </row>
    <row r="2621" spans="1:9" ht="16.8" customHeight="1" x14ac:dyDescent="0.3">
      <c r="A2621" s="3" t="s">
        <v>24296</v>
      </c>
      <c r="C2621" s="3" t="s">
        <v>18399</v>
      </c>
      <c r="D2621" s="3" t="s">
        <v>20981</v>
      </c>
      <c r="E2621" s="3" t="s">
        <v>24297</v>
      </c>
      <c r="F2621" s="3" t="s">
        <v>24298</v>
      </c>
    </row>
    <row r="2622" spans="1:9" ht="16.8" customHeight="1" x14ac:dyDescent="0.3">
      <c r="A2622" s="3" t="s">
        <v>24299</v>
      </c>
      <c r="C2622" s="3" t="s">
        <v>15723</v>
      </c>
      <c r="D2622" s="3" t="s">
        <v>15476</v>
      </c>
    </row>
    <row r="2623" spans="1:9" ht="16.8" customHeight="1" x14ac:dyDescent="0.3">
      <c r="A2623" s="3" t="s">
        <v>24300</v>
      </c>
      <c r="C2623" s="3" t="s">
        <v>15487</v>
      </c>
      <c r="D2623" s="3" t="s">
        <v>15476</v>
      </c>
      <c r="E2623" s="3" t="s">
        <v>18071</v>
      </c>
      <c r="F2623" s="3" t="s">
        <v>24301</v>
      </c>
    </row>
    <row r="2624" spans="1:9" ht="16.8" customHeight="1" x14ac:dyDescent="0.3">
      <c r="A2624" s="3" t="s">
        <v>24302</v>
      </c>
      <c r="C2624" s="3" t="s">
        <v>15487</v>
      </c>
      <c r="D2624" s="3" t="s">
        <v>15476</v>
      </c>
      <c r="E2624" s="3" t="s">
        <v>24303</v>
      </c>
      <c r="F2624" s="3" t="s">
        <v>24304</v>
      </c>
      <c r="G2624" s="3" t="s">
        <v>24305</v>
      </c>
    </row>
    <row r="2625" spans="1:9" ht="16.8" customHeight="1" x14ac:dyDescent="0.3">
      <c r="A2625" s="3" t="s">
        <v>7316</v>
      </c>
      <c r="C2625" s="3" t="s">
        <v>15719</v>
      </c>
      <c r="D2625" s="3" t="s">
        <v>15476</v>
      </c>
      <c r="E2625" s="3" t="s">
        <v>18191</v>
      </c>
      <c r="F2625" s="3" t="s">
        <v>24306</v>
      </c>
      <c r="G2625" s="3" t="s">
        <v>24307</v>
      </c>
    </row>
    <row r="2626" spans="1:9" ht="16.8" customHeight="1" x14ac:dyDescent="0.3">
      <c r="A2626" s="3" t="s">
        <v>7303</v>
      </c>
      <c r="C2626" s="3" t="s">
        <v>23250</v>
      </c>
      <c r="D2626" s="3" t="s">
        <v>21434</v>
      </c>
      <c r="E2626" s="3" t="s">
        <v>24308</v>
      </c>
      <c r="F2626" s="3" t="s">
        <v>24309</v>
      </c>
      <c r="G2626" s="3" t="s">
        <v>24310</v>
      </c>
      <c r="H2626" s="3" t="s">
        <v>24311</v>
      </c>
      <c r="I2626" s="3" t="s">
        <v>24312</v>
      </c>
    </row>
    <row r="2627" spans="1:9" ht="16.8" customHeight="1" x14ac:dyDescent="0.3">
      <c r="A2627" s="3" t="s">
        <v>7323</v>
      </c>
      <c r="C2627" s="3" t="s">
        <v>16827</v>
      </c>
      <c r="D2627" s="3" t="s">
        <v>15476</v>
      </c>
      <c r="E2627" s="3" t="s">
        <v>24313</v>
      </c>
      <c r="F2627" s="3" t="s">
        <v>24314</v>
      </c>
      <c r="G2627" s="3" t="s">
        <v>24315</v>
      </c>
      <c r="H2627" s="3" t="s">
        <v>24316</v>
      </c>
      <c r="I2627" s="3" t="s">
        <v>24317</v>
      </c>
    </row>
    <row r="2628" spans="1:9" ht="16.8" customHeight="1" x14ac:dyDescent="0.3">
      <c r="A2628" s="3" t="s">
        <v>7306</v>
      </c>
      <c r="C2628" s="3" t="s">
        <v>24318</v>
      </c>
      <c r="D2628" s="3" t="s">
        <v>18472</v>
      </c>
      <c r="E2628" s="3" t="s">
        <v>24319</v>
      </c>
      <c r="F2628" s="3" t="s">
        <v>24309</v>
      </c>
      <c r="G2628" s="3" t="s">
        <v>24320</v>
      </c>
      <c r="H2628" s="3" t="s">
        <v>24321</v>
      </c>
      <c r="I2628" s="3" t="s">
        <v>24322</v>
      </c>
    </row>
    <row r="2629" spans="1:9" ht="16.8" customHeight="1" x14ac:dyDescent="0.3">
      <c r="A2629" s="3" t="s">
        <v>24323</v>
      </c>
      <c r="C2629" s="3" t="s">
        <v>15564</v>
      </c>
      <c r="D2629" s="3" t="s">
        <v>15476</v>
      </c>
      <c r="E2629" s="3" t="s">
        <v>20683</v>
      </c>
      <c r="F2629" s="3" t="s">
        <v>24324</v>
      </c>
      <c r="G2629" s="3" t="s">
        <v>24325</v>
      </c>
    </row>
    <row r="2630" spans="1:9" ht="16.8" customHeight="1" x14ac:dyDescent="0.3">
      <c r="A2630" s="3" t="s">
        <v>7309</v>
      </c>
      <c r="C2630" s="3" t="s">
        <v>21825</v>
      </c>
      <c r="D2630" s="3" t="s">
        <v>22662</v>
      </c>
      <c r="E2630" s="3" t="s">
        <v>24326</v>
      </c>
      <c r="F2630" s="3" t="s">
        <v>24327</v>
      </c>
    </row>
    <row r="2631" spans="1:9" ht="16.8" customHeight="1" x14ac:dyDescent="0.3">
      <c r="A2631" s="3" t="s">
        <v>7311</v>
      </c>
      <c r="C2631" s="3" t="s">
        <v>19586</v>
      </c>
      <c r="D2631" s="3" t="s">
        <v>16177</v>
      </c>
      <c r="E2631" s="3" t="s">
        <v>24326</v>
      </c>
      <c r="F2631" s="3" t="s">
        <v>24328</v>
      </c>
      <c r="H2631" s="3" t="s">
        <v>24329</v>
      </c>
      <c r="I2631" s="3" t="s">
        <v>24330</v>
      </c>
    </row>
    <row r="2632" spans="1:9" ht="16.8" customHeight="1" x14ac:dyDescent="0.3">
      <c r="A2632" s="3" t="s">
        <v>7314</v>
      </c>
      <c r="C2632" s="3" t="s">
        <v>24331</v>
      </c>
      <c r="D2632" s="3" t="s">
        <v>24332</v>
      </c>
      <c r="E2632" s="3" t="s">
        <v>24333</v>
      </c>
      <c r="F2632" s="3" t="s">
        <v>24334</v>
      </c>
      <c r="G2632" s="3" t="s">
        <v>24335</v>
      </c>
    </row>
    <row r="2633" spans="1:9" ht="16.8" customHeight="1" x14ac:dyDescent="0.3">
      <c r="A2633" s="3" t="s">
        <v>7342</v>
      </c>
      <c r="C2633" s="3" t="s">
        <v>15844</v>
      </c>
      <c r="D2633" s="3" t="s">
        <v>15476</v>
      </c>
    </row>
    <row r="2634" spans="1:9" ht="16.8" customHeight="1" x14ac:dyDescent="0.3">
      <c r="A2634" s="3" t="s">
        <v>7326</v>
      </c>
      <c r="C2634" s="3" t="s">
        <v>15487</v>
      </c>
      <c r="D2634" s="3" t="s">
        <v>15476</v>
      </c>
      <c r="E2634" s="3" t="s">
        <v>24336</v>
      </c>
      <c r="F2634" s="3" t="s">
        <v>7326</v>
      </c>
      <c r="G2634" s="3" t="s">
        <v>24337</v>
      </c>
      <c r="H2634" s="3" t="s">
        <v>24338</v>
      </c>
      <c r="I2634" s="3" t="s">
        <v>24339</v>
      </c>
    </row>
    <row r="2635" spans="1:9" ht="16.8" customHeight="1" x14ac:dyDescent="0.3">
      <c r="A2635" s="3" t="s">
        <v>7329</v>
      </c>
      <c r="C2635" s="3" t="s">
        <v>24340</v>
      </c>
      <c r="D2635" s="3" t="s">
        <v>24341</v>
      </c>
      <c r="E2635" s="3" t="s">
        <v>24326</v>
      </c>
      <c r="F2635" s="3" t="s">
        <v>24342</v>
      </c>
      <c r="G2635" s="3" t="s">
        <v>24343</v>
      </c>
      <c r="H2635" s="3" t="s">
        <v>24344</v>
      </c>
      <c r="I2635" s="3" t="s">
        <v>24345</v>
      </c>
    </row>
    <row r="2636" spans="1:9" ht="16.8" customHeight="1" x14ac:dyDescent="0.3">
      <c r="A2636" s="3" t="s">
        <v>7334</v>
      </c>
      <c r="C2636" s="3" t="s">
        <v>15557</v>
      </c>
      <c r="D2636" s="3" t="s">
        <v>15476</v>
      </c>
      <c r="E2636" s="3" t="s">
        <v>19925</v>
      </c>
      <c r="F2636" s="3" t="s">
        <v>24346</v>
      </c>
      <c r="G2636" s="3" t="s">
        <v>24347</v>
      </c>
    </row>
    <row r="2637" spans="1:9" ht="16.8" customHeight="1" x14ac:dyDescent="0.3">
      <c r="A2637" s="3" t="s">
        <v>7337</v>
      </c>
      <c r="C2637" s="3" t="s">
        <v>16558</v>
      </c>
      <c r="D2637" s="3" t="s">
        <v>15476</v>
      </c>
      <c r="E2637" s="3" t="s">
        <v>15732</v>
      </c>
      <c r="F2637" s="3" t="s">
        <v>24348</v>
      </c>
      <c r="G2637" s="3" t="s">
        <v>24349</v>
      </c>
      <c r="I2637" s="3" t="s">
        <v>24350</v>
      </c>
    </row>
    <row r="2638" spans="1:9" ht="16.8" customHeight="1" x14ac:dyDescent="0.3">
      <c r="A2638" s="3" t="s">
        <v>24351</v>
      </c>
      <c r="C2638" s="3" t="s">
        <v>17548</v>
      </c>
      <c r="D2638" s="3" t="s">
        <v>17549</v>
      </c>
      <c r="E2638" s="3" t="s">
        <v>24352</v>
      </c>
      <c r="F2638" s="3" t="s">
        <v>24353</v>
      </c>
      <c r="G2638" s="3" t="s">
        <v>24354</v>
      </c>
      <c r="H2638" s="3" t="s">
        <v>24355</v>
      </c>
      <c r="I2638" s="3" t="s">
        <v>24356</v>
      </c>
    </row>
    <row r="2639" spans="1:9" ht="16.8" customHeight="1" x14ac:dyDescent="0.3">
      <c r="A2639" s="3" t="s">
        <v>24357</v>
      </c>
      <c r="C2639" s="3" t="s">
        <v>15487</v>
      </c>
      <c r="D2639" s="3" t="s">
        <v>15476</v>
      </c>
      <c r="E2639" s="3" t="s">
        <v>24358</v>
      </c>
      <c r="F2639" s="3" t="s">
        <v>24359</v>
      </c>
      <c r="G2639" s="3" t="s">
        <v>24360</v>
      </c>
      <c r="H2639" s="3" t="s">
        <v>24361</v>
      </c>
      <c r="I2639" s="3" t="s">
        <v>24362</v>
      </c>
    </row>
    <row r="2640" spans="1:9" ht="16.8" customHeight="1" x14ac:dyDescent="0.3">
      <c r="A2640" s="3" t="s">
        <v>24363</v>
      </c>
      <c r="C2640" s="3" t="s">
        <v>15519</v>
      </c>
      <c r="D2640" s="3" t="s">
        <v>15476</v>
      </c>
      <c r="E2640" s="3" t="s">
        <v>17078</v>
      </c>
      <c r="F2640" s="3" t="s">
        <v>24364</v>
      </c>
      <c r="G2640" s="3" t="s">
        <v>24365</v>
      </c>
    </row>
    <row r="2641" spans="1:9" ht="16.8" customHeight="1" x14ac:dyDescent="0.3">
      <c r="A2641" s="3" t="s">
        <v>24366</v>
      </c>
      <c r="C2641" s="3" t="s">
        <v>15522</v>
      </c>
      <c r="D2641" s="3" t="s">
        <v>15476</v>
      </c>
      <c r="E2641" s="3" t="s">
        <v>24367</v>
      </c>
      <c r="F2641" s="3" t="s">
        <v>17558</v>
      </c>
      <c r="G2641" s="3" t="s">
        <v>24368</v>
      </c>
      <c r="H2641" s="3" t="s">
        <v>24369</v>
      </c>
      <c r="I2641" s="3" t="s">
        <v>24370</v>
      </c>
    </row>
    <row r="2642" spans="1:9" ht="16.8" customHeight="1" x14ac:dyDescent="0.3">
      <c r="A2642" s="3" t="s">
        <v>7460</v>
      </c>
      <c r="C2642" s="3" t="s">
        <v>15487</v>
      </c>
      <c r="D2642" s="3" t="s">
        <v>15476</v>
      </c>
      <c r="E2642" s="3" t="s">
        <v>24371</v>
      </c>
      <c r="F2642" s="3" t="s">
        <v>24372</v>
      </c>
      <c r="G2642" s="3" t="s">
        <v>24373</v>
      </c>
      <c r="H2642" s="3" t="s">
        <v>24374</v>
      </c>
      <c r="I2642" s="3" t="s">
        <v>24375</v>
      </c>
    </row>
    <row r="2643" spans="1:9" ht="16.8" customHeight="1" x14ac:dyDescent="0.3">
      <c r="A2643" s="3" t="s">
        <v>4835</v>
      </c>
      <c r="C2643" s="3" t="s">
        <v>15557</v>
      </c>
      <c r="D2643" s="3" t="s">
        <v>15476</v>
      </c>
      <c r="E2643" s="3" t="s">
        <v>17911</v>
      </c>
      <c r="F2643" s="3" t="s">
        <v>24376</v>
      </c>
    </row>
    <row r="2644" spans="1:9" ht="16.8" customHeight="1" x14ac:dyDescent="0.3">
      <c r="A2644" s="3" t="s">
        <v>10634</v>
      </c>
      <c r="C2644" s="3" t="s">
        <v>15524</v>
      </c>
      <c r="D2644" s="3" t="s">
        <v>15476</v>
      </c>
      <c r="G2644" s="3" t="s">
        <v>24377</v>
      </c>
    </row>
    <row r="2645" spans="1:9" ht="16.8" customHeight="1" x14ac:dyDescent="0.3">
      <c r="A2645" s="3" t="s">
        <v>10632</v>
      </c>
      <c r="C2645" s="3" t="s">
        <v>15719</v>
      </c>
      <c r="D2645" s="3" t="s">
        <v>15476</v>
      </c>
      <c r="E2645" s="3" t="s">
        <v>24378</v>
      </c>
      <c r="F2645" s="3" t="s">
        <v>24379</v>
      </c>
      <c r="G2645" s="3" t="s">
        <v>24380</v>
      </c>
    </row>
    <row r="2646" spans="1:9" ht="16.8" customHeight="1" x14ac:dyDescent="0.3">
      <c r="A2646" s="3" t="s">
        <v>4853</v>
      </c>
      <c r="C2646" s="3" t="s">
        <v>15524</v>
      </c>
      <c r="D2646" s="3" t="s">
        <v>15476</v>
      </c>
      <c r="E2646" s="3" t="s">
        <v>15732</v>
      </c>
      <c r="F2646" s="3" t="s">
        <v>24381</v>
      </c>
    </row>
    <row r="2647" spans="1:9" ht="16.8" customHeight="1" x14ac:dyDescent="0.3">
      <c r="A2647" s="3" t="s">
        <v>10630</v>
      </c>
      <c r="C2647" s="3" t="s">
        <v>15711</v>
      </c>
      <c r="D2647" s="3" t="s">
        <v>15476</v>
      </c>
      <c r="G2647" s="3" t="s">
        <v>24382</v>
      </c>
    </row>
    <row r="2648" spans="1:9" ht="16.8" customHeight="1" x14ac:dyDescent="0.3">
      <c r="A2648" s="3" t="s">
        <v>10651</v>
      </c>
      <c r="C2648" s="3" t="s">
        <v>15487</v>
      </c>
      <c r="D2648" s="3" t="s">
        <v>15476</v>
      </c>
    </row>
    <row r="2649" spans="1:9" ht="16.8" customHeight="1" x14ac:dyDescent="0.3">
      <c r="A2649" s="3" t="s">
        <v>10636</v>
      </c>
      <c r="C2649" s="3" t="s">
        <v>15475</v>
      </c>
      <c r="D2649" s="3" t="s">
        <v>15476</v>
      </c>
      <c r="E2649" s="3" t="s">
        <v>24383</v>
      </c>
      <c r="F2649" s="3" t="s">
        <v>24384</v>
      </c>
      <c r="G2649" s="3" t="s">
        <v>24385</v>
      </c>
    </row>
    <row r="2650" spans="1:9" ht="16.8" customHeight="1" x14ac:dyDescent="0.3">
      <c r="A2650" s="3" t="s">
        <v>10655</v>
      </c>
      <c r="C2650" s="3" t="s">
        <v>15475</v>
      </c>
      <c r="D2650" s="3" t="s">
        <v>15476</v>
      </c>
      <c r="E2650" s="3" t="s">
        <v>24386</v>
      </c>
      <c r="F2650" s="3" t="s">
        <v>24387</v>
      </c>
      <c r="G2650" s="3" t="s">
        <v>24388</v>
      </c>
    </row>
    <row r="2651" spans="1:9" ht="16.8" customHeight="1" x14ac:dyDescent="0.3">
      <c r="A2651" s="3" t="s">
        <v>24389</v>
      </c>
      <c r="C2651" s="3" t="s">
        <v>15723</v>
      </c>
      <c r="D2651" s="3" t="s">
        <v>15476</v>
      </c>
      <c r="E2651" s="3" t="s">
        <v>24390</v>
      </c>
      <c r="F2651" s="3" t="s">
        <v>24391</v>
      </c>
      <c r="G2651" s="3" t="s">
        <v>24392</v>
      </c>
    </row>
    <row r="2652" spans="1:9" ht="16.8" customHeight="1" x14ac:dyDescent="0.3">
      <c r="A2652" s="3" t="s">
        <v>10642</v>
      </c>
      <c r="C2652" s="3" t="s">
        <v>24393</v>
      </c>
      <c r="D2652" s="3" t="s">
        <v>15476</v>
      </c>
      <c r="E2652" s="3" t="s">
        <v>19892</v>
      </c>
      <c r="F2652" s="3" t="s">
        <v>24394</v>
      </c>
      <c r="G2652" s="3" t="s">
        <v>24395</v>
      </c>
    </row>
    <row r="2653" spans="1:9" ht="16.8" customHeight="1" x14ac:dyDescent="0.3">
      <c r="A2653" s="3" t="s">
        <v>10645</v>
      </c>
      <c r="C2653" s="3" t="s">
        <v>15711</v>
      </c>
      <c r="D2653" s="3" t="s">
        <v>15476</v>
      </c>
      <c r="E2653" s="3" t="s">
        <v>24396</v>
      </c>
      <c r="F2653" s="3" t="s">
        <v>24397</v>
      </c>
      <c r="G2653" s="3" t="s">
        <v>24398</v>
      </c>
    </row>
    <row r="2654" spans="1:9" ht="16.8" customHeight="1" x14ac:dyDescent="0.3">
      <c r="A2654" s="3" t="s">
        <v>10648</v>
      </c>
      <c r="C2654" s="3" t="s">
        <v>24399</v>
      </c>
      <c r="D2654" s="3" t="s">
        <v>15476</v>
      </c>
      <c r="G2654" s="3" t="s">
        <v>24400</v>
      </c>
    </row>
    <row r="2655" spans="1:9" ht="16.8" customHeight="1" x14ac:dyDescent="0.3">
      <c r="A2655" s="3" t="s">
        <v>10664</v>
      </c>
      <c r="C2655" s="3" t="s">
        <v>15564</v>
      </c>
      <c r="D2655" s="3" t="s">
        <v>15476</v>
      </c>
      <c r="E2655" s="3" t="s">
        <v>20683</v>
      </c>
      <c r="F2655" s="3" t="s">
        <v>24401</v>
      </c>
      <c r="G2655" s="3" t="s">
        <v>24402</v>
      </c>
    </row>
    <row r="2656" spans="1:9" ht="16.8" customHeight="1" x14ac:dyDescent="0.3">
      <c r="A2656" s="3" t="s">
        <v>13958</v>
      </c>
      <c r="C2656" s="3" t="s">
        <v>19761</v>
      </c>
      <c r="D2656" s="3" t="s">
        <v>15476</v>
      </c>
      <c r="E2656" s="3" t="s">
        <v>20665</v>
      </c>
      <c r="F2656" s="3" t="s">
        <v>24403</v>
      </c>
      <c r="G2656" s="3" t="s">
        <v>24404</v>
      </c>
    </row>
    <row r="2657" spans="1:9" ht="16.8" customHeight="1" x14ac:dyDescent="0.3">
      <c r="A2657" s="3" t="s">
        <v>2560</v>
      </c>
      <c r="C2657" s="3" t="s">
        <v>24180</v>
      </c>
      <c r="D2657" s="3" t="s">
        <v>15476</v>
      </c>
      <c r="E2657" s="3" t="s">
        <v>24405</v>
      </c>
      <c r="F2657" s="3" t="s">
        <v>24406</v>
      </c>
      <c r="G2657" s="3" t="s">
        <v>24407</v>
      </c>
    </row>
    <row r="2658" spans="1:9" ht="16.8" customHeight="1" x14ac:dyDescent="0.3">
      <c r="A2658" s="3" t="s">
        <v>24408</v>
      </c>
      <c r="C2658" s="3" t="s">
        <v>23525</v>
      </c>
      <c r="D2658" s="3" t="s">
        <v>15476</v>
      </c>
      <c r="E2658" s="3" t="s">
        <v>24409</v>
      </c>
      <c r="F2658" s="3" t="s">
        <v>24410</v>
      </c>
      <c r="G2658" s="3" t="s">
        <v>24411</v>
      </c>
      <c r="H2658" s="3" t="s">
        <v>24412</v>
      </c>
      <c r="I2658" s="3" t="s">
        <v>24413</v>
      </c>
    </row>
    <row r="2659" spans="1:9" ht="16.8" customHeight="1" x14ac:dyDescent="0.3">
      <c r="A2659" s="3" t="s">
        <v>24414</v>
      </c>
      <c r="C2659" s="3" t="s">
        <v>15557</v>
      </c>
      <c r="D2659" s="3" t="s">
        <v>15476</v>
      </c>
      <c r="E2659" s="3" t="s">
        <v>24415</v>
      </c>
      <c r="F2659" s="3" t="s">
        <v>24416</v>
      </c>
      <c r="G2659" s="3" t="s">
        <v>24417</v>
      </c>
      <c r="H2659" s="3" t="s">
        <v>24418</v>
      </c>
      <c r="I2659" s="3" t="s">
        <v>24419</v>
      </c>
    </row>
    <row r="2660" spans="1:9" ht="16.8" customHeight="1" x14ac:dyDescent="0.3">
      <c r="A2660" s="3" t="s">
        <v>13960</v>
      </c>
      <c r="C2660" s="3" t="s">
        <v>15487</v>
      </c>
      <c r="D2660" s="3" t="s">
        <v>15476</v>
      </c>
      <c r="E2660" s="3" t="s">
        <v>21895</v>
      </c>
      <c r="F2660" s="3" t="s">
        <v>24420</v>
      </c>
      <c r="G2660" s="3" t="s">
        <v>24421</v>
      </c>
    </row>
    <row r="2661" spans="1:9" ht="16.8" customHeight="1" x14ac:dyDescent="0.3">
      <c r="A2661" s="3" t="s">
        <v>564</v>
      </c>
      <c r="C2661" s="3" t="s">
        <v>15519</v>
      </c>
      <c r="D2661" s="3" t="s">
        <v>15476</v>
      </c>
      <c r="E2661" s="3" t="s">
        <v>24297</v>
      </c>
      <c r="F2661" s="3" t="s">
        <v>24280</v>
      </c>
      <c r="H2661" s="3" t="s">
        <v>24422</v>
      </c>
      <c r="I2661" s="3" t="s">
        <v>24423</v>
      </c>
    </row>
    <row r="2662" spans="1:9" ht="16.8" customHeight="1" x14ac:dyDescent="0.3">
      <c r="A2662" s="3" t="s">
        <v>24424</v>
      </c>
      <c r="C2662" s="3" t="s">
        <v>16460</v>
      </c>
      <c r="D2662" s="3" t="s">
        <v>17931</v>
      </c>
    </row>
    <row r="2663" spans="1:9" ht="16.8" customHeight="1" x14ac:dyDescent="0.3">
      <c r="A2663" s="3" t="s">
        <v>7301</v>
      </c>
      <c r="C2663" s="3" t="s">
        <v>15524</v>
      </c>
      <c r="D2663" s="3" t="s">
        <v>15476</v>
      </c>
      <c r="E2663" s="3" t="s">
        <v>15484</v>
      </c>
      <c r="F2663" s="3" t="s">
        <v>24425</v>
      </c>
      <c r="G2663" s="3" t="s">
        <v>24426</v>
      </c>
      <c r="I2663" s="3" t="s">
        <v>24427</v>
      </c>
    </row>
    <row r="2664" spans="1:9" ht="16.8" customHeight="1" x14ac:dyDescent="0.3">
      <c r="A2664" s="3" t="s">
        <v>13971</v>
      </c>
      <c r="C2664" s="3" t="s">
        <v>15557</v>
      </c>
      <c r="D2664" s="3" t="s">
        <v>15476</v>
      </c>
      <c r="E2664" s="3" t="s">
        <v>21895</v>
      </c>
      <c r="F2664" s="3" t="s">
        <v>24428</v>
      </c>
      <c r="G2664" s="3" t="s">
        <v>24429</v>
      </c>
      <c r="H2664" s="3" t="s">
        <v>24430</v>
      </c>
      <c r="I2664" s="3" t="s">
        <v>24431</v>
      </c>
    </row>
    <row r="2665" spans="1:9" ht="16.8" customHeight="1" x14ac:dyDescent="0.3">
      <c r="A2665" s="3" t="s">
        <v>13982</v>
      </c>
      <c r="C2665" s="3" t="s">
        <v>15557</v>
      </c>
      <c r="D2665" s="3" t="s">
        <v>15476</v>
      </c>
      <c r="E2665" s="3" t="s">
        <v>24367</v>
      </c>
      <c r="F2665" s="3" t="s">
        <v>24432</v>
      </c>
      <c r="G2665" s="3" t="s">
        <v>24433</v>
      </c>
    </row>
    <row r="2666" spans="1:9" ht="16.8" customHeight="1" x14ac:dyDescent="0.3">
      <c r="A2666" s="3" t="s">
        <v>13973</v>
      </c>
      <c r="C2666" s="3" t="s">
        <v>24434</v>
      </c>
      <c r="D2666" s="3" t="s">
        <v>16891</v>
      </c>
      <c r="E2666" s="3" t="s">
        <v>19781</v>
      </c>
      <c r="F2666" s="3" t="s">
        <v>19917</v>
      </c>
      <c r="G2666" s="3" t="s">
        <v>24435</v>
      </c>
    </row>
    <row r="2667" spans="1:9" ht="16.8" customHeight="1" x14ac:dyDescent="0.3">
      <c r="A2667" s="3" t="s">
        <v>13984</v>
      </c>
      <c r="C2667" s="3" t="s">
        <v>19416</v>
      </c>
      <c r="D2667" s="3" t="s">
        <v>15476</v>
      </c>
    </row>
    <row r="2668" spans="1:9" ht="16.8" customHeight="1" x14ac:dyDescent="0.3">
      <c r="A2668" s="3" t="s">
        <v>10639</v>
      </c>
      <c r="C2668" s="3" t="s">
        <v>24436</v>
      </c>
      <c r="D2668" s="3" t="s">
        <v>15476</v>
      </c>
    </row>
    <row r="2669" spans="1:9" ht="16.8" customHeight="1" x14ac:dyDescent="0.3">
      <c r="A2669" s="3" t="s">
        <v>13996</v>
      </c>
      <c r="C2669" s="3" t="s">
        <v>15503</v>
      </c>
      <c r="D2669" s="3" t="s">
        <v>15476</v>
      </c>
      <c r="E2669" s="3" t="s">
        <v>16266</v>
      </c>
      <c r="F2669" s="3" t="s">
        <v>24437</v>
      </c>
    </row>
    <row r="2670" spans="1:9" ht="16.8" customHeight="1" x14ac:dyDescent="0.3">
      <c r="A2670" s="3" t="s">
        <v>10862</v>
      </c>
      <c r="C2670" s="3" t="s">
        <v>21771</v>
      </c>
      <c r="D2670" s="3" t="s">
        <v>23353</v>
      </c>
      <c r="E2670" s="3" t="s">
        <v>24438</v>
      </c>
      <c r="F2670" s="3" t="s">
        <v>24439</v>
      </c>
      <c r="H2670" s="3" t="s">
        <v>15936</v>
      </c>
      <c r="I2670" s="3" t="s">
        <v>24440</v>
      </c>
    </row>
    <row r="2671" spans="1:9" ht="16.8" customHeight="1" x14ac:dyDescent="0.3">
      <c r="A2671" s="3" t="s">
        <v>13978</v>
      </c>
      <c r="C2671" s="3" t="s">
        <v>15503</v>
      </c>
      <c r="D2671" s="3" t="s">
        <v>15476</v>
      </c>
      <c r="E2671" s="3" t="s">
        <v>15558</v>
      </c>
      <c r="F2671" s="3" t="s">
        <v>19560</v>
      </c>
      <c r="G2671" s="3" t="s">
        <v>24441</v>
      </c>
    </row>
    <row r="2672" spans="1:9" ht="16.8" customHeight="1" x14ac:dyDescent="0.3">
      <c r="A2672" s="3" t="s">
        <v>13975</v>
      </c>
      <c r="C2672" s="3" t="s">
        <v>24442</v>
      </c>
      <c r="D2672" s="3" t="s">
        <v>15476</v>
      </c>
      <c r="E2672" s="3" t="s">
        <v>24443</v>
      </c>
      <c r="F2672" s="3" t="s">
        <v>24444</v>
      </c>
      <c r="G2672" s="3" t="s">
        <v>24445</v>
      </c>
    </row>
    <row r="2673" spans="1:9" ht="16.8" customHeight="1" x14ac:dyDescent="0.3">
      <c r="A2673" s="3" t="s">
        <v>10879</v>
      </c>
      <c r="C2673" s="3" t="s">
        <v>20212</v>
      </c>
      <c r="D2673" s="3" t="s">
        <v>17230</v>
      </c>
      <c r="E2673" s="3" t="s">
        <v>24446</v>
      </c>
      <c r="F2673" s="3" t="s">
        <v>24447</v>
      </c>
      <c r="G2673" s="3" t="s">
        <v>24448</v>
      </c>
      <c r="H2673" s="3" t="s">
        <v>24449</v>
      </c>
      <c r="I2673" s="3" t="s">
        <v>24450</v>
      </c>
    </row>
    <row r="2674" spans="1:9" ht="16.8" customHeight="1" x14ac:dyDescent="0.3">
      <c r="A2674" s="3" t="s">
        <v>13986</v>
      </c>
      <c r="C2674" s="3" t="s">
        <v>15557</v>
      </c>
      <c r="D2674" s="3" t="s">
        <v>15476</v>
      </c>
      <c r="E2674" s="3" t="s">
        <v>15583</v>
      </c>
      <c r="F2674" s="3" t="s">
        <v>24451</v>
      </c>
      <c r="G2674" s="3" t="s">
        <v>24452</v>
      </c>
    </row>
    <row r="2675" spans="1:9" ht="16.8" customHeight="1" x14ac:dyDescent="0.3">
      <c r="A2675" s="3" t="s">
        <v>24453</v>
      </c>
      <c r="C2675" s="3" t="s">
        <v>24454</v>
      </c>
      <c r="D2675" s="3" t="s">
        <v>17833</v>
      </c>
      <c r="E2675" s="3" t="s">
        <v>19781</v>
      </c>
      <c r="F2675" s="3" t="s">
        <v>24455</v>
      </c>
    </row>
    <row r="2676" spans="1:9" ht="16.8" customHeight="1" x14ac:dyDescent="0.3">
      <c r="A2676" s="3" t="s">
        <v>13998</v>
      </c>
      <c r="C2676" s="3" t="s">
        <v>15487</v>
      </c>
      <c r="D2676" s="3" t="s">
        <v>15476</v>
      </c>
      <c r="E2676" s="3" t="s">
        <v>23488</v>
      </c>
      <c r="F2676" s="3" t="s">
        <v>24456</v>
      </c>
    </row>
    <row r="2677" spans="1:9" ht="16.8" customHeight="1" x14ac:dyDescent="0.3">
      <c r="A2677" s="3" t="s">
        <v>14000</v>
      </c>
      <c r="C2677" s="3" t="s">
        <v>15850</v>
      </c>
      <c r="D2677" s="3" t="s">
        <v>15476</v>
      </c>
      <c r="E2677" s="3" t="s">
        <v>18291</v>
      </c>
      <c r="F2677" s="3" t="s">
        <v>24457</v>
      </c>
      <c r="G2677" s="3" t="s">
        <v>24458</v>
      </c>
    </row>
    <row r="2678" spans="1:9" ht="16.8" customHeight="1" x14ac:dyDescent="0.3">
      <c r="A2678" s="3" t="s">
        <v>24459</v>
      </c>
      <c r="C2678" s="3" t="s">
        <v>15487</v>
      </c>
      <c r="D2678" s="3" t="s">
        <v>15476</v>
      </c>
      <c r="E2678" s="3" t="s">
        <v>24460</v>
      </c>
      <c r="F2678" s="3" t="s">
        <v>24447</v>
      </c>
      <c r="H2678" s="3" t="s">
        <v>24461</v>
      </c>
      <c r="I2678" s="3" t="s">
        <v>24462</v>
      </c>
    </row>
    <row r="2679" spans="1:9" ht="16.8" customHeight="1" x14ac:dyDescent="0.3">
      <c r="A2679" s="3" t="s">
        <v>10864</v>
      </c>
      <c r="C2679" s="3" t="s">
        <v>24463</v>
      </c>
      <c r="D2679" s="3" t="s">
        <v>15476</v>
      </c>
      <c r="E2679" s="3" t="s">
        <v>24464</v>
      </c>
      <c r="F2679" s="3" t="s">
        <v>24465</v>
      </c>
      <c r="G2679" s="3" t="s">
        <v>24466</v>
      </c>
      <c r="H2679" s="3" t="s">
        <v>24467</v>
      </c>
      <c r="I2679" s="3" t="s">
        <v>24468</v>
      </c>
    </row>
    <row r="2680" spans="1:9" ht="16.8" customHeight="1" x14ac:dyDescent="0.3">
      <c r="A2680" s="3" t="s">
        <v>10884</v>
      </c>
      <c r="C2680" s="3" t="s">
        <v>23583</v>
      </c>
      <c r="D2680" s="3" t="s">
        <v>17230</v>
      </c>
      <c r="E2680" s="3" t="s">
        <v>24469</v>
      </c>
      <c r="F2680" s="3" t="s">
        <v>24447</v>
      </c>
      <c r="H2680" s="3" t="s">
        <v>24449</v>
      </c>
      <c r="I2680" s="3" t="s">
        <v>24470</v>
      </c>
    </row>
    <row r="2681" spans="1:9" ht="16.8" customHeight="1" x14ac:dyDescent="0.3">
      <c r="A2681" s="3" t="s">
        <v>10908</v>
      </c>
      <c r="C2681" s="3" t="s">
        <v>15524</v>
      </c>
      <c r="D2681" s="3" t="s">
        <v>15476</v>
      </c>
      <c r="E2681" s="3" t="s">
        <v>15873</v>
      </c>
      <c r="F2681" s="3" t="s">
        <v>24471</v>
      </c>
      <c r="G2681" s="3" t="s">
        <v>24472</v>
      </c>
      <c r="H2681" s="3" t="s">
        <v>15936</v>
      </c>
      <c r="I2681" s="3" t="s">
        <v>24473</v>
      </c>
    </row>
    <row r="2682" spans="1:9" ht="16.8" customHeight="1" x14ac:dyDescent="0.3">
      <c r="A2682" s="3" t="s">
        <v>10889</v>
      </c>
      <c r="C2682" s="3" t="s">
        <v>18753</v>
      </c>
      <c r="D2682" s="3" t="s">
        <v>24474</v>
      </c>
      <c r="E2682" s="3" t="s">
        <v>24475</v>
      </c>
      <c r="F2682" s="3" t="s">
        <v>24476</v>
      </c>
      <c r="G2682" s="3" t="s">
        <v>24477</v>
      </c>
      <c r="H2682" s="3" t="s">
        <v>24478</v>
      </c>
      <c r="I2682" s="3" t="s">
        <v>24479</v>
      </c>
    </row>
    <row r="2683" spans="1:9" ht="16.8" customHeight="1" x14ac:dyDescent="0.3">
      <c r="A2683" s="3" t="s">
        <v>24480</v>
      </c>
      <c r="C2683" s="3" t="s">
        <v>17238</v>
      </c>
      <c r="D2683" s="3" t="s">
        <v>24481</v>
      </c>
      <c r="E2683" s="3" t="s">
        <v>24482</v>
      </c>
      <c r="F2683" s="3" t="s">
        <v>24483</v>
      </c>
      <c r="G2683" s="3" t="s">
        <v>24484</v>
      </c>
      <c r="H2683" s="3" t="s">
        <v>24485</v>
      </c>
      <c r="I2683" s="3" t="s">
        <v>24486</v>
      </c>
    </row>
    <row r="2684" spans="1:9" ht="16.8" customHeight="1" x14ac:dyDescent="0.3">
      <c r="A2684" s="3" t="s">
        <v>24487</v>
      </c>
      <c r="C2684" s="3" t="s">
        <v>19347</v>
      </c>
      <c r="D2684" s="3" t="s">
        <v>15476</v>
      </c>
      <c r="E2684" s="3" t="s">
        <v>15740</v>
      </c>
      <c r="F2684" s="3" t="s">
        <v>24488</v>
      </c>
      <c r="H2684" s="3" t="s">
        <v>24489</v>
      </c>
      <c r="I2684" s="3" t="s">
        <v>24490</v>
      </c>
    </row>
    <row r="2685" spans="1:9" ht="16.8" customHeight="1" x14ac:dyDescent="0.3">
      <c r="A2685" s="3" t="s">
        <v>10903</v>
      </c>
      <c r="C2685" s="3" t="s">
        <v>15557</v>
      </c>
      <c r="D2685" s="3" t="s">
        <v>15476</v>
      </c>
      <c r="E2685" s="3" t="s">
        <v>24491</v>
      </c>
      <c r="F2685" s="3" t="s">
        <v>24492</v>
      </c>
      <c r="G2685" s="3" t="s">
        <v>24493</v>
      </c>
      <c r="H2685" s="3" t="s">
        <v>24494</v>
      </c>
      <c r="I2685" s="3" t="s">
        <v>24495</v>
      </c>
    </row>
    <row r="2686" spans="1:9" ht="16.8" customHeight="1" x14ac:dyDescent="0.3">
      <c r="A2686" s="3" t="s">
        <v>24496</v>
      </c>
      <c r="C2686" s="3" t="s">
        <v>16315</v>
      </c>
      <c r="D2686" s="3" t="s">
        <v>20286</v>
      </c>
      <c r="E2686" s="3" t="s">
        <v>24497</v>
      </c>
      <c r="F2686" s="3" t="s">
        <v>24447</v>
      </c>
      <c r="G2686" s="3" t="s">
        <v>24498</v>
      </c>
      <c r="H2686" s="3" t="s">
        <v>24499</v>
      </c>
      <c r="I2686" s="3" t="s">
        <v>24500</v>
      </c>
    </row>
    <row r="2687" spans="1:9" ht="16.8" customHeight="1" x14ac:dyDescent="0.3">
      <c r="A2687" s="3" t="s">
        <v>10906</v>
      </c>
      <c r="C2687" s="3" t="s">
        <v>16767</v>
      </c>
      <c r="D2687" s="3" t="s">
        <v>24501</v>
      </c>
      <c r="E2687" s="3" t="s">
        <v>15673</v>
      </c>
      <c r="F2687" s="3" t="s">
        <v>24502</v>
      </c>
      <c r="H2687" s="3" t="s">
        <v>24503</v>
      </c>
      <c r="I2687" s="3" t="s">
        <v>24504</v>
      </c>
    </row>
    <row r="2688" spans="1:9" ht="16.8" customHeight="1" x14ac:dyDescent="0.3">
      <c r="A2688" s="3" t="s">
        <v>10914</v>
      </c>
      <c r="C2688" s="3" t="s">
        <v>15487</v>
      </c>
      <c r="D2688" s="3" t="s">
        <v>15476</v>
      </c>
    </row>
    <row r="2689" spans="1:9" ht="16.8" customHeight="1" x14ac:dyDescent="0.3">
      <c r="A2689" s="3" t="s">
        <v>10919</v>
      </c>
      <c r="C2689" s="3" t="s">
        <v>15487</v>
      </c>
      <c r="D2689" s="3" t="s">
        <v>15476</v>
      </c>
    </row>
    <row r="2690" spans="1:9" ht="16.8" customHeight="1" x14ac:dyDescent="0.3">
      <c r="A2690" s="3" t="s">
        <v>2294</v>
      </c>
      <c r="C2690" s="3" t="s">
        <v>15577</v>
      </c>
      <c r="D2690" s="3" t="s">
        <v>15476</v>
      </c>
      <c r="E2690" s="3" t="s">
        <v>24505</v>
      </c>
      <c r="F2690" s="3" t="s">
        <v>24506</v>
      </c>
      <c r="G2690" s="3" t="s">
        <v>24507</v>
      </c>
    </row>
    <row r="2691" spans="1:9" ht="16.8" customHeight="1" x14ac:dyDescent="0.3">
      <c r="A2691" s="3" t="s">
        <v>10934</v>
      </c>
      <c r="C2691" s="3" t="s">
        <v>15487</v>
      </c>
      <c r="D2691" s="3" t="s">
        <v>15476</v>
      </c>
      <c r="E2691" s="3" t="s">
        <v>24508</v>
      </c>
      <c r="F2691" s="3" t="s">
        <v>24509</v>
      </c>
      <c r="G2691" s="3" t="s">
        <v>24510</v>
      </c>
      <c r="H2691" s="3" t="s">
        <v>24511</v>
      </c>
      <c r="I2691" s="3" t="s">
        <v>24512</v>
      </c>
    </row>
    <row r="2692" spans="1:9" ht="16.8" customHeight="1" x14ac:dyDescent="0.3">
      <c r="A2692" s="3" t="s">
        <v>5091</v>
      </c>
      <c r="C2692" s="3" t="s">
        <v>15557</v>
      </c>
      <c r="D2692" s="3" t="s">
        <v>15476</v>
      </c>
    </row>
    <row r="2693" spans="1:9" ht="16.8" customHeight="1" x14ac:dyDescent="0.3">
      <c r="A2693" s="3" t="s">
        <v>10925</v>
      </c>
      <c r="C2693" s="3" t="s">
        <v>16974</v>
      </c>
      <c r="D2693" s="3" t="s">
        <v>24513</v>
      </c>
      <c r="I2693" s="3" t="s">
        <v>24514</v>
      </c>
    </row>
    <row r="2694" spans="1:9" ht="16.8" customHeight="1" x14ac:dyDescent="0.3">
      <c r="A2694" s="3" t="s">
        <v>5093</v>
      </c>
      <c r="C2694" s="3" t="s">
        <v>18287</v>
      </c>
      <c r="D2694" s="3" t="s">
        <v>15476</v>
      </c>
      <c r="E2694" s="3" t="s">
        <v>24515</v>
      </c>
      <c r="F2694" s="3" t="s">
        <v>24516</v>
      </c>
      <c r="G2694" s="3" t="s">
        <v>24517</v>
      </c>
      <c r="H2694" s="3" t="s">
        <v>24518</v>
      </c>
      <c r="I2694" s="3" t="s">
        <v>24519</v>
      </c>
    </row>
    <row r="2695" spans="1:9" ht="16.8" customHeight="1" x14ac:dyDescent="0.3">
      <c r="A2695" s="3" t="s">
        <v>5095</v>
      </c>
      <c r="C2695" s="3" t="s">
        <v>15503</v>
      </c>
      <c r="D2695" s="3" t="s">
        <v>15476</v>
      </c>
      <c r="E2695" s="3" t="s">
        <v>24520</v>
      </c>
      <c r="F2695" s="3" t="s">
        <v>24521</v>
      </c>
      <c r="G2695" s="3" t="s">
        <v>24522</v>
      </c>
    </row>
    <row r="2696" spans="1:9" ht="16.8" customHeight="1" x14ac:dyDescent="0.3">
      <c r="A2696" s="3" t="s">
        <v>5098</v>
      </c>
      <c r="C2696" s="3" t="s">
        <v>17181</v>
      </c>
      <c r="D2696" s="3" t="s">
        <v>24523</v>
      </c>
      <c r="E2696" s="3" t="s">
        <v>24524</v>
      </c>
      <c r="F2696" s="3" t="s">
        <v>5084</v>
      </c>
      <c r="G2696" s="3" t="s">
        <v>24525</v>
      </c>
      <c r="H2696" s="3" t="s">
        <v>24526</v>
      </c>
      <c r="I2696" s="3" t="s">
        <v>24527</v>
      </c>
    </row>
    <row r="2697" spans="1:9" ht="16.8" customHeight="1" x14ac:dyDescent="0.3">
      <c r="A2697" s="3" t="s">
        <v>2301</v>
      </c>
      <c r="C2697" s="3" t="s">
        <v>15557</v>
      </c>
      <c r="D2697" s="3" t="s">
        <v>15476</v>
      </c>
      <c r="E2697" s="3" t="s">
        <v>16995</v>
      </c>
      <c r="F2697" s="3" t="s">
        <v>24528</v>
      </c>
      <c r="G2697" s="3" t="s">
        <v>24529</v>
      </c>
    </row>
    <row r="2698" spans="1:9" ht="16.8" customHeight="1" x14ac:dyDescent="0.3">
      <c r="A2698" s="3" t="s">
        <v>2303</v>
      </c>
      <c r="C2698" s="3" t="s">
        <v>18773</v>
      </c>
      <c r="D2698" s="3" t="s">
        <v>17390</v>
      </c>
      <c r="E2698" s="3" t="s">
        <v>24530</v>
      </c>
      <c r="F2698" s="3" t="s">
        <v>24531</v>
      </c>
      <c r="G2698" s="3" t="s">
        <v>24532</v>
      </c>
      <c r="H2698" s="3" t="s">
        <v>24533</v>
      </c>
      <c r="I2698" s="3" t="s">
        <v>24534</v>
      </c>
    </row>
    <row r="2699" spans="1:9" ht="16.8" customHeight="1" x14ac:dyDescent="0.3">
      <c r="A2699" s="3" t="s">
        <v>2999</v>
      </c>
      <c r="C2699" s="3" t="s">
        <v>15519</v>
      </c>
      <c r="D2699" s="3" t="s">
        <v>15476</v>
      </c>
      <c r="E2699" s="3" t="s">
        <v>24535</v>
      </c>
      <c r="F2699" s="3" t="s">
        <v>24536</v>
      </c>
      <c r="G2699" s="3" t="s">
        <v>24537</v>
      </c>
      <c r="H2699" s="3" t="s">
        <v>24538</v>
      </c>
      <c r="I2699" s="3" t="s">
        <v>24539</v>
      </c>
    </row>
    <row r="2700" spans="1:9" ht="16.8" customHeight="1" x14ac:dyDescent="0.3">
      <c r="A2700" s="3" t="s">
        <v>24540</v>
      </c>
      <c r="C2700" s="3" t="s">
        <v>15487</v>
      </c>
      <c r="D2700" s="3" t="s">
        <v>15476</v>
      </c>
      <c r="E2700" s="3" t="s">
        <v>16205</v>
      </c>
      <c r="F2700" s="3" t="s">
        <v>16571</v>
      </c>
      <c r="G2700" s="3" t="s">
        <v>24541</v>
      </c>
      <c r="H2700" s="3" t="s">
        <v>24542</v>
      </c>
      <c r="I2700" s="3" t="s">
        <v>24543</v>
      </c>
    </row>
    <row r="2701" spans="1:9" ht="16.8" customHeight="1" x14ac:dyDescent="0.3">
      <c r="A2701" s="3" t="s">
        <v>2298</v>
      </c>
      <c r="C2701" s="3" t="s">
        <v>15487</v>
      </c>
      <c r="D2701" s="3" t="s">
        <v>15476</v>
      </c>
      <c r="G2701" s="3" t="s">
        <v>24544</v>
      </c>
    </row>
    <row r="2702" spans="1:9" ht="16.8" customHeight="1" x14ac:dyDescent="0.3">
      <c r="A2702" s="3" t="s">
        <v>6454</v>
      </c>
      <c r="C2702" s="3" t="s">
        <v>15522</v>
      </c>
      <c r="D2702" s="3" t="s">
        <v>15476</v>
      </c>
      <c r="E2702" s="3" t="s">
        <v>19623</v>
      </c>
      <c r="F2702" s="3" t="s">
        <v>24545</v>
      </c>
      <c r="G2702" s="3" t="s">
        <v>24546</v>
      </c>
    </row>
    <row r="2703" spans="1:9" ht="16.8" customHeight="1" x14ac:dyDescent="0.3">
      <c r="A2703" s="3" t="s">
        <v>24547</v>
      </c>
      <c r="C2703" s="3" t="s">
        <v>19755</v>
      </c>
      <c r="D2703" s="3" t="s">
        <v>22662</v>
      </c>
      <c r="E2703" s="3" t="s">
        <v>16035</v>
      </c>
      <c r="F2703" s="3" t="s">
        <v>24548</v>
      </c>
      <c r="H2703" s="3" t="s">
        <v>24549</v>
      </c>
      <c r="I2703" s="3" t="s">
        <v>24550</v>
      </c>
    </row>
    <row r="2704" spans="1:9" ht="16.8" customHeight="1" x14ac:dyDescent="0.3">
      <c r="A2704" s="3" t="s">
        <v>6456</v>
      </c>
      <c r="C2704" s="3" t="s">
        <v>15719</v>
      </c>
      <c r="D2704" s="3" t="s">
        <v>15476</v>
      </c>
      <c r="E2704" s="3" t="s">
        <v>20213</v>
      </c>
      <c r="F2704" s="3" t="s">
        <v>24551</v>
      </c>
      <c r="H2704" s="3" t="s">
        <v>24552</v>
      </c>
      <c r="I2704" s="3" t="s">
        <v>24553</v>
      </c>
    </row>
    <row r="2705" spans="1:9" ht="16.8" customHeight="1" x14ac:dyDescent="0.3">
      <c r="A2705" s="3" t="s">
        <v>3008</v>
      </c>
      <c r="C2705" s="3" t="s">
        <v>24554</v>
      </c>
      <c r="D2705" s="3" t="s">
        <v>24555</v>
      </c>
      <c r="E2705" s="3" t="s">
        <v>24556</v>
      </c>
      <c r="F2705" s="3" t="s">
        <v>24557</v>
      </c>
      <c r="G2705" s="3" t="s">
        <v>24558</v>
      </c>
      <c r="H2705" s="3" t="s">
        <v>24559</v>
      </c>
      <c r="I2705" s="3" t="s">
        <v>24560</v>
      </c>
    </row>
    <row r="2706" spans="1:9" ht="16.8" customHeight="1" x14ac:dyDescent="0.3">
      <c r="A2706" s="3" t="s">
        <v>2980</v>
      </c>
      <c r="C2706" s="3" t="s">
        <v>15487</v>
      </c>
      <c r="D2706" s="3" t="s">
        <v>15476</v>
      </c>
      <c r="E2706" s="3" t="s">
        <v>15732</v>
      </c>
      <c r="F2706" s="3" t="s">
        <v>24561</v>
      </c>
      <c r="I2706" s="3" t="s">
        <v>24562</v>
      </c>
    </row>
    <row r="2707" spans="1:9" ht="16.8" customHeight="1" x14ac:dyDescent="0.3">
      <c r="A2707" s="3" t="s">
        <v>3028</v>
      </c>
      <c r="C2707" s="3" t="s">
        <v>16008</v>
      </c>
      <c r="D2707" s="3" t="s">
        <v>17451</v>
      </c>
      <c r="E2707" s="3" t="s">
        <v>24563</v>
      </c>
      <c r="F2707" s="3" t="s">
        <v>24564</v>
      </c>
      <c r="H2707" s="3" t="s">
        <v>24565</v>
      </c>
      <c r="I2707" s="3" t="s">
        <v>24566</v>
      </c>
    </row>
    <row r="2708" spans="1:9" ht="16.8" customHeight="1" x14ac:dyDescent="0.3">
      <c r="A2708" s="3" t="s">
        <v>6448</v>
      </c>
      <c r="C2708" s="3" t="s">
        <v>15487</v>
      </c>
      <c r="D2708" s="3" t="s">
        <v>15476</v>
      </c>
      <c r="E2708" s="3" t="s">
        <v>20679</v>
      </c>
      <c r="F2708" s="3" t="s">
        <v>24567</v>
      </c>
      <c r="G2708" s="3" t="s">
        <v>24568</v>
      </c>
      <c r="H2708" s="3" t="s">
        <v>24569</v>
      </c>
      <c r="I2708" s="3" t="s">
        <v>24570</v>
      </c>
    </row>
    <row r="2709" spans="1:9" ht="16.8" customHeight="1" x14ac:dyDescent="0.3">
      <c r="A2709" s="3" t="s">
        <v>24571</v>
      </c>
      <c r="C2709" s="3" t="s">
        <v>15487</v>
      </c>
      <c r="D2709" s="3" t="s">
        <v>15476</v>
      </c>
      <c r="E2709" s="3" t="s">
        <v>24572</v>
      </c>
      <c r="F2709" s="3" t="s">
        <v>24573</v>
      </c>
      <c r="G2709" s="3" t="s">
        <v>24574</v>
      </c>
    </row>
    <row r="2710" spans="1:9" ht="16.8" customHeight="1" x14ac:dyDescent="0.3">
      <c r="A2710" s="3" t="s">
        <v>13612</v>
      </c>
      <c r="C2710" s="3" t="s">
        <v>15952</v>
      </c>
      <c r="D2710" s="3" t="s">
        <v>15476</v>
      </c>
      <c r="E2710" s="3" t="s">
        <v>22262</v>
      </c>
      <c r="F2710" s="3" t="s">
        <v>24575</v>
      </c>
      <c r="G2710" s="3" t="s">
        <v>24576</v>
      </c>
    </row>
    <row r="2711" spans="1:9" ht="16.8" customHeight="1" x14ac:dyDescent="0.3">
      <c r="A2711" s="3" t="s">
        <v>24577</v>
      </c>
      <c r="C2711" s="3" t="s">
        <v>15923</v>
      </c>
      <c r="D2711" s="3" t="s">
        <v>15924</v>
      </c>
      <c r="E2711" s="3" t="s">
        <v>24578</v>
      </c>
      <c r="F2711" s="3" t="s">
        <v>24579</v>
      </c>
      <c r="H2711" s="3" t="s">
        <v>16377</v>
      </c>
      <c r="I2711" s="3" t="s">
        <v>24580</v>
      </c>
    </row>
    <row r="2712" spans="1:9" ht="16.8" customHeight="1" x14ac:dyDescent="0.3">
      <c r="A2712" s="3" t="s">
        <v>13602</v>
      </c>
      <c r="C2712" s="3" t="s">
        <v>15519</v>
      </c>
      <c r="D2712" s="3" t="s">
        <v>15476</v>
      </c>
      <c r="E2712" s="3" t="s">
        <v>15516</v>
      </c>
      <c r="F2712" s="3" t="s">
        <v>24581</v>
      </c>
      <c r="G2712" s="3" t="s">
        <v>24582</v>
      </c>
    </row>
    <row r="2713" spans="1:9" ht="16.8" customHeight="1" x14ac:dyDescent="0.3">
      <c r="A2713" s="3" t="s">
        <v>13610</v>
      </c>
      <c r="C2713" s="3" t="s">
        <v>15503</v>
      </c>
      <c r="D2713" s="3" t="s">
        <v>15476</v>
      </c>
      <c r="E2713" s="3" t="s">
        <v>19781</v>
      </c>
      <c r="F2713" s="3" t="s">
        <v>24583</v>
      </c>
      <c r="G2713" s="3" t="s">
        <v>24584</v>
      </c>
    </row>
    <row r="2714" spans="1:9" ht="16.8" customHeight="1" x14ac:dyDescent="0.3">
      <c r="A2714" s="3" t="s">
        <v>13622</v>
      </c>
      <c r="C2714" s="3" t="s">
        <v>15503</v>
      </c>
      <c r="D2714" s="3" t="s">
        <v>15476</v>
      </c>
      <c r="E2714" s="3" t="s">
        <v>24585</v>
      </c>
      <c r="F2714" s="3" t="s">
        <v>24586</v>
      </c>
      <c r="G2714" s="3" t="s">
        <v>24587</v>
      </c>
      <c r="H2714" s="3" t="s">
        <v>15936</v>
      </c>
      <c r="I2714" s="3" t="s">
        <v>24588</v>
      </c>
    </row>
    <row r="2715" spans="1:9" ht="16.8" customHeight="1" x14ac:dyDescent="0.3">
      <c r="A2715" s="3" t="s">
        <v>3146</v>
      </c>
      <c r="C2715" s="3" t="s">
        <v>16372</v>
      </c>
      <c r="D2715" s="3" t="s">
        <v>16373</v>
      </c>
      <c r="E2715" s="3" t="s">
        <v>24589</v>
      </c>
      <c r="F2715" s="3" t="s">
        <v>24590</v>
      </c>
      <c r="H2715" s="3" t="s">
        <v>24591</v>
      </c>
      <c r="I2715" s="3" t="s">
        <v>24592</v>
      </c>
    </row>
    <row r="2716" spans="1:9" ht="16.8" customHeight="1" x14ac:dyDescent="0.3">
      <c r="A2716" s="3" t="s">
        <v>24593</v>
      </c>
      <c r="C2716" s="3" t="s">
        <v>15487</v>
      </c>
      <c r="D2716" s="3" t="s">
        <v>15476</v>
      </c>
      <c r="E2716" s="3" t="s">
        <v>24594</v>
      </c>
      <c r="F2716" s="3" t="s">
        <v>24595</v>
      </c>
      <c r="G2716" s="3" t="s">
        <v>24596</v>
      </c>
      <c r="H2716" s="3" t="s">
        <v>24597</v>
      </c>
      <c r="I2716" s="3" t="s">
        <v>24598</v>
      </c>
    </row>
    <row r="2717" spans="1:9" ht="16.8" customHeight="1" x14ac:dyDescent="0.3">
      <c r="A2717" s="3" t="s">
        <v>13596</v>
      </c>
      <c r="C2717" s="3" t="s">
        <v>15519</v>
      </c>
      <c r="D2717" s="3" t="s">
        <v>15476</v>
      </c>
      <c r="E2717" s="3" t="s">
        <v>24599</v>
      </c>
      <c r="F2717" s="3" t="s">
        <v>24600</v>
      </c>
      <c r="G2717" s="3" t="s">
        <v>24601</v>
      </c>
    </row>
    <row r="2718" spans="1:9" ht="16.8" customHeight="1" x14ac:dyDescent="0.3">
      <c r="A2718" s="3" t="s">
        <v>24602</v>
      </c>
      <c r="C2718" s="3" t="s">
        <v>15503</v>
      </c>
      <c r="D2718" s="3" t="s">
        <v>15476</v>
      </c>
      <c r="E2718" s="3" t="s">
        <v>15484</v>
      </c>
      <c r="F2718" s="3" t="s">
        <v>24603</v>
      </c>
      <c r="G2718" s="3" t="s">
        <v>24604</v>
      </c>
      <c r="H2718" s="3" t="s">
        <v>24605</v>
      </c>
    </row>
    <row r="2719" spans="1:9" ht="16.8" customHeight="1" x14ac:dyDescent="0.3">
      <c r="A2719" s="3" t="s">
        <v>13189</v>
      </c>
      <c r="C2719" s="3" t="s">
        <v>15539</v>
      </c>
      <c r="D2719" s="3" t="s">
        <v>15476</v>
      </c>
      <c r="E2719" s="3" t="s">
        <v>16688</v>
      </c>
      <c r="F2719" s="3" t="s">
        <v>24606</v>
      </c>
      <c r="G2719" s="3" t="s">
        <v>24607</v>
      </c>
    </row>
    <row r="2720" spans="1:9" ht="16.8" customHeight="1" x14ac:dyDescent="0.3">
      <c r="A2720" s="3" t="s">
        <v>24608</v>
      </c>
      <c r="C2720" s="3" t="s">
        <v>18386</v>
      </c>
      <c r="D2720" s="3" t="s">
        <v>20301</v>
      </c>
      <c r="E2720" s="3" t="s">
        <v>15870</v>
      </c>
      <c r="F2720" s="3" t="s">
        <v>24609</v>
      </c>
      <c r="H2720" s="3" t="s">
        <v>24610</v>
      </c>
      <c r="I2720" s="3" t="s">
        <v>24611</v>
      </c>
    </row>
    <row r="2721" spans="1:9" ht="16.8" customHeight="1" x14ac:dyDescent="0.3">
      <c r="A2721" s="3" t="s">
        <v>13192</v>
      </c>
      <c r="C2721" s="3" t="s">
        <v>15475</v>
      </c>
      <c r="D2721" s="3" t="s">
        <v>15476</v>
      </c>
      <c r="E2721" s="3" t="s">
        <v>24612</v>
      </c>
      <c r="F2721" s="3" t="s">
        <v>24613</v>
      </c>
      <c r="G2721" s="3" t="s">
        <v>24614</v>
      </c>
    </row>
    <row r="2722" spans="1:9" ht="16.8" customHeight="1" x14ac:dyDescent="0.3">
      <c r="A2722" s="3" t="s">
        <v>359</v>
      </c>
      <c r="C2722" s="3" t="s">
        <v>18549</v>
      </c>
      <c r="D2722" s="3" t="s">
        <v>15472</v>
      </c>
      <c r="E2722" s="3" t="s">
        <v>24615</v>
      </c>
      <c r="F2722" s="3" t="s">
        <v>24616</v>
      </c>
      <c r="G2722" s="3" t="s">
        <v>24617</v>
      </c>
      <c r="H2722" s="3" t="s">
        <v>24618</v>
      </c>
      <c r="I2722" s="3" t="s">
        <v>24619</v>
      </c>
    </row>
    <row r="2723" spans="1:9" ht="16.8" customHeight="1" x14ac:dyDescent="0.3">
      <c r="A2723" s="3" t="s">
        <v>24620</v>
      </c>
      <c r="C2723" s="3" t="s">
        <v>17939</v>
      </c>
      <c r="D2723" s="3" t="s">
        <v>15476</v>
      </c>
      <c r="E2723" s="3" t="s">
        <v>24621</v>
      </c>
      <c r="F2723" s="3" t="s">
        <v>24622</v>
      </c>
    </row>
    <row r="2724" spans="1:9" ht="16.8" customHeight="1" x14ac:dyDescent="0.3">
      <c r="A2724" s="3" t="s">
        <v>337</v>
      </c>
      <c r="C2724" s="3" t="s">
        <v>15577</v>
      </c>
      <c r="D2724" s="3" t="s">
        <v>15476</v>
      </c>
    </row>
    <row r="2725" spans="1:9" ht="16.8" customHeight="1" x14ac:dyDescent="0.3">
      <c r="A2725" s="3" t="s">
        <v>24623</v>
      </c>
      <c r="C2725" s="3" t="s">
        <v>15503</v>
      </c>
      <c r="D2725" s="3" t="s">
        <v>15476</v>
      </c>
      <c r="E2725" s="3" t="s">
        <v>24624</v>
      </c>
      <c r="F2725" s="3" t="s">
        <v>16292</v>
      </c>
      <c r="G2725" s="3" t="s">
        <v>24625</v>
      </c>
      <c r="H2725" s="3" t="s">
        <v>24626</v>
      </c>
      <c r="I2725" s="3" t="s">
        <v>24627</v>
      </c>
    </row>
    <row r="2726" spans="1:9" ht="16.8" customHeight="1" x14ac:dyDescent="0.3">
      <c r="A2726" s="3" t="s">
        <v>24628</v>
      </c>
      <c r="C2726" s="3" t="s">
        <v>20300</v>
      </c>
      <c r="D2726" s="3" t="s">
        <v>19701</v>
      </c>
      <c r="I2726" s="3" t="s">
        <v>24629</v>
      </c>
    </row>
    <row r="2727" spans="1:9" ht="16.8" customHeight="1" x14ac:dyDescent="0.3">
      <c r="A2727" s="3" t="s">
        <v>24630</v>
      </c>
      <c r="C2727" s="3" t="s">
        <v>24631</v>
      </c>
      <c r="D2727" s="3" t="s">
        <v>17867</v>
      </c>
      <c r="E2727" s="3" t="s">
        <v>18828</v>
      </c>
      <c r="F2727" s="3" t="s">
        <v>24632</v>
      </c>
    </row>
    <row r="2728" spans="1:9" ht="16.8" customHeight="1" x14ac:dyDescent="0.3">
      <c r="A2728" s="3" t="s">
        <v>13195</v>
      </c>
      <c r="C2728" s="3" t="s">
        <v>15577</v>
      </c>
      <c r="D2728" s="3" t="s">
        <v>15476</v>
      </c>
    </row>
    <row r="2729" spans="1:9" ht="16.8" customHeight="1" x14ac:dyDescent="0.3">
      <c r="A2729" s="3" t="s">
        <v>8683</v>
      </c>
      <c r="C2729" s="3" t="s">
        <v>24240</v>
      </c>
      <c r="D2729" s="3" t="s">
        <v>15476</v>
      </c>
      <c r="E2729" s="3" t="s">
        <v>17246</v>
      </c>
      <c r="F2729" s="3" t="s">
        <v>24633</v>
      </c>
      <c r="G2729" s="3" t="s">
        <v>24634</v>
      </c>
    </row>
    <row r="2730" spans="1:9" ht="16.8" customHeight="1" x14ac:dyDescent="0.3">
      <c r="A2730" s="3" t="s">
        <v>24635</v>
      </c>
      <c r="C2730" s="3" t="s">
        <v>15487</v>
      </c>
      <c r="D2730" s="3" t="s">
        <v>15476</v>
      </c>
      <c r="E2730" s="3" t="s">
        <v>24636</v>
      </c>
      <c r="F2730" s="3" t="s">
        <v>24637</v>
      </c>
      <c r="G2730" s="3" t="s">
        <v>24638</v>
      </c>
    </row>
    <row r="2731" spans="1:9" ht="16.8" customHeight="1" x14ac:dyDescent="0.3">
      <c r="A2731" s="3" t="s">
        <v>8662</v>
      </c>
      <c r="C2731" s="3" t="s">
        <v>17067</v>
      </c>
      <c r="D2731" s="3" t="s">
        <v>17068</v>
      </c>
      <c r="E2731" s="3" t="s">
        <v>24639</v>
      </c>
      <c r="F2731" s="3" t="s">
        <v>24640</v>
      </c>
    </row>
    <row r="2732" spans="1:9" ht="16.8" customHeight="1" x14ac:dyDescent="0.3">
      <c r="A2732" s="3" t="s">
        <v>24641</v>
      </c>
      <c r="C2732" s="3" t="s">
        <v>21033</v>
      </c>
      <c r="D2732" s="3" t="s">
        <v>16831</v>
      </c>
      <c r="I2732" s="3" t="s">
        <v>24642</v>
      </c>
    </row>
    <row r="2733" spans="1:9" ht="16.8" customHeight="1" x14ac:dyDescent="0.3">
      <c r="A2733" s="3" t="s">
        <v>24643</v>
      </c>
      <c r="C2733" s="3" t="s">
        <v>15557</v>
      </c>
      <c r="D2733" s="3" t="s">
        <v>15476</v>
      </c>
      <c r="E2733" s="3" t="s">
        <v>24644</v>
      </c>
      <c r="F2733" s="3" t="s">
        <v>24645</v>
      </c>
      <c r="G2733" s="3" t="s">
        <v>24646</v>
      </c>
      <c r="H2733" s="3" t="s">
        <v>24647</v>
      </c>
      <c r="I2733" s="3" t="s">
        <v>24648</v>
      </c>
    </row>
    <row r="2734" spans="1:9" ht="16.8" customHeight="1" x14ac:dyDescent="0.3">
      <c r="A2734" s="3" t="s">
        <v>8656</v>
      </c>
      <c r="C2734" s="3" t="s">
        <v>18638</v>
      </c>
      <c r="D2734" s="3" t="s">
        <v>18639</v>
      </c>
      <c r="E2734" s="3" t="s">
        <v>24649</v>
      </c>
      <c r="F2734" s="3" t="s">
        <v>24650</v>
      </c>
      <c r="H2734" s="3" t="s">
        <v>24651</v>
      </c>
      <c r="I2734" s="3" t="s">
        <v>24652</v>
      </c>
    </row>
    <row r="2735" spans="1:9" ht="16.8" customHeight="1" x14ac:dyDescent="0.3">
      <c r="A2735" s="3" t="s">
        <v>13492</v>
      </c>
      <c r="C2735" s="3" t="s">
        <v>24653</v>
      </c>
      <c r="D2735" s="3" t="s">
        <v>24654</v>
      </c>
      <c r="E2735" s="3" t="s">
        <v>18411</v>
      </c>
      <c r="F2735" s="3" t="s">
        <v>24655</v>
      </c>
      <c r="G2735" s="3" t="s">
        <v>24656</v>
      </c>
    </row>
    <row r="2736" spans="1:9" ht="16.8" customHeight="1" x14ac:dyDescent="0.3">
      <c r="A2736" s="3" t="s">
        <v>8658</v>
      </c>
      <c r="C2736" s="3" t="s">
        <v>16127</v>
      </c>
      <c r="D2736" s="3" t="s">
        <v>17549</v>
      </c>
      <c r="E2736" s="3" t="s">
        <v>18828</v>
      </c>
      <c r="F2736" s="3" t="s">
        <v>16292</v>
      </c>
      <c r="G2736" s="3" t="s">
        <v>24657</v>
      </c>
    </row>
    <row r="2737" spans="1:9" ht="16.8" customHeight="1" x14ac:dyDescent="0.3">
      <c r="A2737" s="3" t="s">
        <v>10220</v>
      </c>
      <c r="C2737" s="3" t="s">
        <v>15967</v>
      </c>
      <c r="D2737" s="3" t="s">
        <v>15968</v>
      </c>
      <c r="E2737" s="3" t="s">
        <v>22053</v>
      </c>
      <c r="F2737" s="3" t="s">
        <v>10217</v>
      </c>
      <c r="G2737" s="3" t="s">
        <v>24658</v>
      </c>
      <c r="H2737" s="3" t="s">
        <v>24659</v>
      </c>
      <c r="I2737" s="3" t="s">
        <v>24660</v>
      </c>
    </row>
    <row r="2738" spans="1:9" ht="16.8" customHeight="1" x14ac:dyDescent="0.3">
      <c r="A2738" s="3" t="s">
        <v>10223</v>
      </c>
      <c r="C2738" s="3" t="s">
        <v>15487</v>
      </c>
      <c r="D2738" s="3" t="s">
        <v>15476</v>
      </c>
      <c r="E2738" s="3" t="s">
        <v>16668</v>
      </c>
      <c r="F2738" s="3" t="s">
        <v>24661</v>
      </c>
      <c r="G2738" s="3" t="s">
        <v>24662</v>
      </c>
      <c r="H2738" s="3" t="s">
        <v>24663</v>
      </c>
      <c r="I2738" s="3" t="s">
        <v>24664</v>
      </c>
    </row>
    <row r="2739" spans="1:9" ht="16.8" customHeight="1" x14ac:dyDescent="0.3">
      <c r="A2739" s="3" t="s">
        <v>12141</v>
      </c>
      <c r="C2739" s="3" t="s">
        <v>15557</v>
      </c>
      <c r="D2739" s="3" t="s">
        <v>15476</v>
      </c>
      <c r="E2739" s="3" t="s">
        <v>24665</v>
      </c>
      <c r="F2739" s="3" t="s">
        <v>24666</v>
      </c>
      <c r="G2739" s="3" t="s">
        <v>24667</v>
      </c>
      <c r="H2739" s="3" t="s">
        <v>24668</v>
      </c>
      <c r="I2739" s="3" t="s">
        <v>24669</v>
      </c>
    </row>
    <row r="2740" spans="1:9" ht="16.8" customHeight="1" x14ac:dyDescent="0.3">
      <c r="A2740" s="3" t="s">
        <v>12143</v>
      </c>
      <c r="C2740" s="3" t="s">
        <v>15487</v>
      </c>
      <c r="D2740" s="3" t="s">
        <v>15476</v>
      </c>
      <c r="E2740" s="3" t="s">
        <v>24670</v>
      </c>
      <c r="F2740" s="3" t="s">
        <v>24671</v>
      </c>
      <c r="G2740" s="3" t="s">
        <v>24672</v>
      </c>
      <c r="H2740" s="3" t="s">
        <v>24673</v>
      </c>
      <c r="I2740" s="3" t="s">
        <v>24674</v>
      </c>
    </row>
    <row r="2741" spans="1:9" ht="16.8" customHeight="1" x14ac:dyDescent="0.3">
      <c r="A2741" s="3" t="s">
        <v>13486</v>
      </c>
      <c r="C2741" s="3" t="s">
        <v>15519</v>
      </c>
      <c r="D2741" s="3" t="s">
        <v>15476</v>
      </c>
      <c r="E2741" s="3" t="s">
        <v>24675</v>
      </c>
      <c r="F2741" s="3" t="s">
        <v>24676</v>
      </c>
      <c r="G2741" s="3" t="s">
        <v>24677</v>
      </c>
    </row>
    <row r="2742" spans="1:9" ht="16.8" customHeight="1" x14ac:dyDescent="0.3">
      <c r="A2742" s="3" t="s">
        <v>24678</v>
      </c>
      <c r="C2742" s="3" t="s">
        <v>15808</v>
      </c>
      <c r="D2742" s="3" t="s">
        <v>18758</v>
      </c>
      <c r="E2742" s="3" t="s">
        <v>24475</v>
      </c>
      <c r="F2742" s="3" t="s">
        <v>24679</v>
      </c>
      <c r="H2742" s="3" t="s">
        <v>24680</v>
      </c>
      <c r="I2742" s="3" t="s">
        <v>24681</v>
      </c>
    </row>
    <row r="2743" spans="1:9" ht="16.8" customHeight="1" x14ac:dyDescent="0.3">
      <c r="A2743" s="3" t="s">
        <v>12152</v>
      </c>
      <c r="C2743" s="3" t="s">
        <v>15557</v>
      </c>
      <c r="D2743" s="3" t="s">
        <v>15476</v>
      </c>
      <c r="E2743" s="3" t="s">
        <v>24682</v>
      </c>
      <c r="F2743" s="3" t="s">
        <v>24683</v>
      </c>
    </row>
    <row r="2744" spans="1:9" ht="16.8" customHeight="1" x14ac:dyDescent="0.3">
      <c r="A2744" s="3" t="s">
        <v>13497</v>
      </c>
      <c r="C2744" s="3" t="s">
        <v>16004</v>
      </c>
      <c r="D2744" s="3" t="s">
        <v>15476</v>
      </c>
      <c r="E2744" s="3" t="s">
        <v>24684</v>
      </c>
      <c r="F2744" s="3" t="s">
        <v>24685</v>
      </c>
      <c r="G2744" s="3" t="s">
        <v>24686</v>
      </c>
    </row>
    <row r="2745" spans="1:9" ht="16.8" customHeight="1" x14ac:dyDescent="0.3">
      <c r="A2745" s="3" t="s">
        <v>24687</v>
      </c>
      <c r="C2745" s="3" t="s">
        <v>15487</v>
      </c>
      <c r="D2745" s="3" t="s">
        <v>15476</v>
      </c>
      <c r="E2745" s="3" t="s">
        <v>24688</v>
      </c>
      <c r="F2745" s="3" t="s">
        <v>24689</v>
      </c>
      <c r="G2745" s="3" t="s">
        <v>24690</v>
      </c>
      <c r="H2745" s="3" t="s">
        <v>24691</v>
      </c>
      <c r="I2745" s="3" t="s">
        <v>24692</v>
      </c>
    </row>
    <row r="2746" spans="1:9" ht="16.8" customHeight="1" x14ac:dyDescent="0.3">
      <c r="A2746" s="3" t="s">
        <v>12149</v>
      </c>
      <c r="C2746" s="3" t="s">
        <v>17570</v>
      </c>
      <c r="D2746" s="3" t="s">
        <v>15476</v>
      </c>
      <c r="E2746" s="3" t="s">
        <v>24693</v>
      </c>
      <c r="F2746" s="3" t="s">
        <v>24694</v>
      </c>
      <c r="G2746" s="3" t="s">
        <v>24695</v>
      </c>
      <c r="H2746" s="3" t="s">
        <v>24696</v>
      </c>
      <c r="I2746" s="3" t="s">
        <v>24697</v>
      </c>
    </row>
    <row r="2747" spans="1:9" ht="16.8" customHeight="1" x14ac:dyDescent="0.3">
      <c r="A2747" s="3" t="s">
        <v>12157</v>
      </c>
      <c r="C2747" s="3" t="s">
        <v>15952</v>
      </c>
      <c r="D2747" s="3" t="s">
        <v>15476</v>
      </c>
      <c r="E2747" s="3" t="s">
        <v>21465</v>
      </c>
      <c r="F2747" s="3" t="s">
        <v>24698</v>
      </c>
      <c r="G2747" s="3" t="s">
        <v>24699</v>
      </c>
    </row>
    <row r="2748" spans="1:9" ht="16.8" customHeight="1" x14ac:dyDescent="0.3">
      <c r="A2748" s="3" t="s">
        <v>12161</v>
      </c>
      <c r="C2748" s="3" t="s">
        <v>15475</v>
      </c>
      <c r="D2748" s="3" t="s">
        <v>15476</v>
      </c>
      <c r="E2748" s="3" t="s">
        <v>24700</v>
      </c>
      <c r="F2748" s="3" t="s">
        <v>24701</v>
      </c>
      <c r="G2748" s="3" t="s">
        <v>24702</v>
      </c>
    </row>
    <row r="2749" spans="1:9" ht="16.8" customHeight="1" x14ac:dyDescent="0.3">
      <c r="A2749" s="3" t="s">
        <v>24703</v>
      </c>
      <c r="C2749" s="3" t="s">
        <v>15487</v>
      </c>
      <c r="D2749" s="3" t="s">
        <v>15476</v>
      </c>
      <c r="E2749" s="3" t="s">
        <v>24704</v>
      </c>
      <c r="F2749" s="3" t="s">
        <v>24705</v>
      </c>
      <c r="H2749" s="3" t="s">
        <v>24706</v>
      </c>
      <c r="I2749" s="3" t="s">
        <v>24707</v>
      </c>
    </row>
    <row r="2750" spans="1:9" ht="16.8" customHeight="1" x14ac:dyDescent="0.3">
      <c r="A2750" s="3" t="s">
        <v>12486</v>
      </c>
      <c r="C2750" s="3" t="s">
        <v>15487</v>
      </c>
      <c r="D2750" s="3" t="s">
        <v>15476</v>
      </c>
      <c r="E2750" s="3" t="s">
        <v>24708</v>
      </c>
      <c r="F2750" s="3" t="s">
        <v>24709</v>
      </c>
    </row>
    <row r="2751" spans="1:9" ht="16.8" customHeight="1" x14ac:dyDescent="0.3">
      <c r="A2751" s="3" t="s">
        <v>24710</v>
      </c>
      <c r="C2751" s="3" t="s">
        <v>17965</v>
      </c>
      <c r="D2751" s="3" t="s">
        <v>15476</v>
      </c>
      <c r="H2751" s="3" t="s">
        <v>24711</v>
      </c>
    </row>
    <row r="2752" spans="1:9" ht="16.8" customHeight="1" x14ac:dyDescent="0.3">
      <c r="A2752" s="3" t="s">
        <v>9857</v>
      </c>
      <c r="C2752" s="3" t="s">
        <v>15598</v>
      </c>
      <c r="D2752" s="3" t="s">
        <v>16795</v>
      </c>
      <c r="E2752" s="3" t="s">
        <v>24712</v>
      </c>
      <c r="F2752" s="3" t="s">
        <v>9812</v>
      </c>
      <c r="H2752" s="3" t="s">
        <v>24713</v>
      </c>
      <c r="I2752" s="3" t="s">
        <v>24714</v>
      </c>
    </row>
    <row r="2753" spans="1:9" ht="16.8" customHeight="1" x14ac:dyDescent="0.3">
      <c r="A2753" s="3" t="s">
        <v>24715</v>
      </c>
      <c r="C2753" s="3" t="s">
        <v>15524</v>
      </c>
      <c r="D2753" s="3" t="s">
        <v>15476</v>
      </c>
      <c r="E2753" s="3" t="s">
        <v>24716</v>
      </c>
      <c r="F2753" s="3" t="s">
        <v>24717</v>
      </c>
      <c r="G2753" s="3" t="s">
        <v>24718</v>
      </c>
    </row>
    <row r="2754" spans="1:9" ht="16.8" customHeight="1" x14ac:dyDescent="0.3">
      <c r="A2754" s="3" t="s">
        <v>9861</v>
      </c>
      <c r="C2754" s="3" t="s">
        <v>15487</v>
      </c>
      <c r="D2754" s="3" t="s">
        <v>15476</v>
      </c>
      <c r="E2754" s="3" t="s">
        <v>24719</v>
      </c>
      <c r="F2754" s="3" t="s">
        <v>23050</v>
      </c>
      <c r="G2754" s="3" t="s">
        <v>24720</v>
      </c>
    </row>
    <row r="2755" spans="1:9" ht="16.8" customHeight="1" x14ac:dyDescent="0.3">
      <c r="A2755" s="3" t="s">
        <v>9813</v>
      </c>
      <c r="C2755" s="3" t="s">
        <v>15487</v>
      </c>
      <c r="D2755" s="3" t="s">
        <v>15476</v>
      </c>
    </row>
    <row r="2756" spans="1:9" ht="16.8" customHeight="1" x14ac:dyDescent="0.3">
      <c r="A2756" s="3" t="s">
        <v>9817</v>
      </c>
      <c r="C2756" s="3" t="s">
        <v>24721</v>
      </c>
      <c r="D2756" s="3" t="s">
        <v>15476</v>
      </c>
      <c r="E2756" s="3" t="s">
        <v>23836</v>
      </c>
      <c r="F2756" s="3" t="s">
        <v>9812</v>
      </c>
      <c r="H2756" s="3" t="s">
        <v>24722</v>
      </c>
      <c r="I2756" s="3" t="s">
        <v>24723</v>
      </c>
    </row>
    <row r="2757" spans="1:9" ht="16.8" customHeight="1" x14ac:dyDescent="0.3">
      <c r="A2757" s="3" t="s">
        <v>24724</v>
      </c>
      <c r="C2757" s="3" t="s">
        <v>15503</v>
      </c>
      <c r="D2757" s="3" t="s">
        <v>15476</v>
      </c>
      <c r="E2757" s="3" t="s">
        <v>24725</v>
      </c>
      <c r="F2757" s="3" t="s">
        <v>24726</v>
      </c>
      <c r="G2757" s="3" t="s">
        <v>24727</v>
      </c>
    </row>
    <row r="2758" spans="1:9" ht="16.8" customHeight="1" x14ac:dyDescent="0.3">
      <c r="A2758" s="3" t="s">
        <v>24728</v>
      </c>
      <c r="C2758" s="3" t="s">
        <v>16091</v>
      </c>
      <c r="D2758" s="3" t="s">
        <v>16795</v>
      </c>
      <c r="E2758" s="3" t="s">
        <v>19504</v>
      </c>
      <c r="F2758" s="3" t="s">
        <v>16292</v>
      </c>
      <c r="G2758" s="3" t="s">
        <v>24729</v>
      </c>
    </row>
    <row r="2759" spans="1:9" ht="16.8" customHeight="1" x14ac:dyDescent="0.3">
      <c r="A2759" s="3" t="s">
        <v>5106</v>
      </c>
      <c r="C2759" s="3" t="s">
        <v>15524</v>
      </c>
      <c r="D2759" s="3" t="s">
        <v>15476</v>
      </c>
      <c r="E2759" s="3" t="s">
        <v>24730</v>
      </c>
      <c r="F2759" s="3" t="s">
        <v>24731</v>
      </c>
      <c r="G2759" s="3" t="s">
        <v>24732</v>
      </c>
      <c r="H2759" s="3" t="s">
        <v>24733</v>
      </c>
      <c r="I2759" s="3" t="s">
        <v>24734</v>
      </c>
    </row>
    <row r="2760" spans="1:9" ht="16.8" customHeight="1" x14ac:dyDescent="0.3">
      <c r="A2760" s="3" t="s">
        <v>5109</v>
      </c>
      <c r="C2760" s="3" t="s">
        <v>15503</v>
      </c>
      <c r="D2760" s="3" t="s">
        <v>15476</v>
      </c>
      <c r="E2760" s="3" t="s">
        <v>17488</v>
      </c>
      <c r="F2760" s="3" t="s">
        <v>24735</v>
      </c>
      <c r="G2760" s="3" t="s">
        <v>24736</v>
      </c>
      <c r="H2760" s="3" t="s">
        <v>24737</v>
      </c>
      <c r="I2760" s="3" t="s">
        <v>24738</v>
      </c>
    </row>
    <row r="2761" spans="1:9" ht="16.8" customHeight="1" x14ac:dyDescent="0.3">
      <c r="A2761" s="3" t="s">
        <v>24739</v>
      </c>
      <c r="C2761" s="3" t="s">
        <v>23002</v>
      </c>
      <c r="D2761" s="3" t="s">
        <v>24513</v>
      </c>
    </row>
    <row r="2762" spans="1:9" ht="16.8" customHeight="1" x14ac:dyDescent="0.3">
      <c r="A2762" s="3" t="s">
        <v>24740</v>
      </c>
      <c r="C2762" s="3" t="s">
        <v>15528</v>
      </c>
      <c r="D2762" s="3" t="s">
        <v>15476</v>
      </c>
    </row>
    <row r="2763" spans="1:9" ht="16.8" customHeight="1" x14ac:dyDescent="0.3">
      <c r="A2763" s="3" t="s">
        <v>9868</v>
      </c>
      <c r="C2763" s="3" t="s">
        <v>20863</v>
      </c>
      <c r="D2763" s="3" t="s">
        <v>15822</v>
      </c>
      <c r="E2763" s="3" t="s">
        <v>24741</v>
      </c>
      <c r="F2763" s="3" t="s">
        <v>24742</v>
      </c>
      <c r="G2763" s="3" t="s">
        <v>24743</v>
      </c>
      <c r="H2763" s="3" t="s">
        <v>24744</v>
      </c>
      <c r="I2763" s="3" t="s">
        <v>24745</v>
      </c>
    </row>
    <row r="2764" spans="1:9" ht="16.8" customHeight="1" x14ac:dyDescent="0.3">
      <c r="A2764" s="3" t="s">
        <v>9901</v>
      </c>
      <c r="C2764" s="3" t="s">
        <v>15557</v>
      </c>
      <c r="D2764" s="3" t="s">
        <v>15476</v>
      </c>
      <c r="E2764" s="3" t="s">
        <v>24746</v>
      </c>
      <c r="F2764" s="3" t="s">
        <v>9901</v>
      </c>
      <c r="G2764" s="3" t="s">
        <v>24747</v>
      </c>
      <c r="H2764" s="3" t="s">
        <v>15936</v>
      </c>
      <c r="I2764" s="3" t="s">
        <v>24748</v>
      </c>
    </row>
    <row r="2765" spans="1:9" ht="16.8" customHeight="1" x14ac:dyDescent="0.3">
      <c r="A2765" s="3" t="s">
        <v>5129</v>
      </c>
      <c r="C2765" s="3" t="s">
        <v>15519</v>
      </c>
      <c r="D2765" s="3" t="s">
        <v>15476</v>
      </c>
      <c r="E2765" s="3" t="s">
        <v>24749</v>
      </c>
      <c r="F2765" s="3" t="s">
        <v>17141</v>
      </c>
    </row>
    <row r="2766" spans="1:9" ht="16.8" customHeight="1" x14ac:dyDescent="0.3">
      <c r="A2766" s="3" t="s">
        <v>24750</v>
      </c>
      <c r="C2766" s="3" t="s">
        <v>22925</v>
      </c>
      <c r="D2766" s="3" t="s">
        <v>15476</v>
      </c>
      <c r="E2766" s="3" t="s">
        <v>18619</v>
      </c>
      <c r="F2766" s="3" t="s">
        <v>24751</v>
      </c>
      <c r="G2766" s="3" t="s">
        <v>24752</v>
      </c>
    </row>
    <row r="2767" spans="1:9" ht="16.8" customHeight="1" x14ac:dyDescent="0.3">
      <c r="A2767" s="3" t="s">
        <v>5156</v>
      </c>
      <c r="C2767" s="3" t="s">
        <v>15564</v>
      </c>
      <c r="D2767" s="3" t="s">
        <v>15476</v>
      </c>
      <c r="E2767" s="3" t="s">
        <v>24753</v>
      </c>
      <c r="F2767" s="3" t="s">
        <v>24754</v>
      </c>
    </row>
    <row r="2768" spans="1:9" ht="16.8" customHeight="1" x14ac:dyDescent="0.3">
      <c r="A2768" s="3" t="s">
        <v>24755</v>
      </c>
      <c r="C2768" s="3" t="s">
        <v>24756</v>
      </c>
      <c r="D2768" s="3" t="s">
        <v>15476</v>
      </c>
      <c r="E2768" s="3" t="s">
        <v>24757</v>
      </c>
      <c r="F2768" s="3" t="s">
        <v>24758</v>
      </c>
      <c r="H2768" s="3" t="s">
        <v>24759</v>
      </c>
      <c r="I2768" s="3" t="s">
        <v>24760</v>
      </c>
    </row>
    <row r="2769" spans="1:9" ht="16.8" customHeight="1" x14ac:dyDescent="0.3">
      <c r="A2769" s="3" t="s">
        <v>24761</v>
      </c>
      <c r="C2769" s="3" t="s">
        <v>15557</v>
      </c>
      <c r="D2769" s="3" t="s">
        <v>15476</v>
      </c>
      <c r="E2769" s="3" t="s">
        <v>17078</v>
      </c>
      <c r="F2769" s="3" t="s">
        <v>24762</v>
      </c>
      <c r="G2769" s="3" t="s">
        <v>24763</v>
      </c>
      <c r="H2769" s="3" t="s">
        <v>24764</v>
      </c>
      <c r="I2769" s="3" t="s">
        <v>24765</v>
      </c>
    </row>
    <row r="2770" spans="1:9" ht="16.8" customHeight="1" x14ac:dyDescent="0.3">
      <c r="A2770" s="3" t="s">
        <v>24766</v>
      </c>
      <c r="C2770" s="3" t="s">
        <v>18487</v>
      </c>
      <c r="D2770" s="3" t="s">
        <v>15476</v>
      </c>
      <c r="E2770" s="3" t="s">
        <v>24767</v>
      </c>
      <c r="F2770" s="3" t="s">
        <v>24768</v>
      </c>
      <c r="G2770" s="3" t="s">
        <v>24769</v>
      </c>
      <c r="H2770" s="3" t="s">
        <v>24770</v>
      </c>
      <c r="I2770" s="3" t="s">
        <v>24771</v>
      </c>
    </row>
    <row r="2771" spans="1:9" ht="16.8" customHeight="1" x14ac:dyDescent="0.3">
      <c r="A2771" s="3" t="s">
        <v>5134</v>
      </c>
      <c r="C2771" s="3" t="s">
        <v>19186</v>
      </c>
      <c r="D2771" s="3" t="s">
        <v>18435</v>
      </c>
      <c r="E2771" s="3" t="s">
        <v>20344</v>
      </c>
      <c r="F2771" s="3" t="s">
        <v>24772</v>
      </c>
      <c r="G2771" s="3" t="s">
        <v>24773</v>
      </c>
      <c r="H2771" s="3" t="s">
        <v>24774</v>
      </c>
      <c r="I2771" s="3" t="s">
        <v>24775</v>
      </c>
    </row>
    <row r="2772" spans="1:9" ht="16.8" customHeight="1" x14ac:dyDescent="0.3">
      <c r="A2772" s="3" t="s">
        <v>7163</v>
      </c>
      <c r="C2772" s="3" t="s">
        <v>15487</v>
      </c>
      <c r="D2772" s="3" t="s">
        <v>15476</v>
      </c>
    </row>
    <row r="2773" spans="1:9" ht="16.8" customHeight="1" x14ac:dyDescent="0.3">
      <c r="A2773" s="3" t="s">
        <v>7160</v>
      </c>
      <c r="C2773" s="3" t="s">
        <v>15808</v>
      </c>
      <c r="D2773" s="3" t="s">
        <v>18758</v>
      </c>
      <c r="G2773" s="3" t="s">
        <v>24776</v>
      </c>
      <c r="I2773" s="3" t="s">
        <v>24777</v>
      </c>
    </row>
    <row r="2774" spans="1:9" ht="16.8" customHeight="1" x14ac:dyDescent="0.3">
      <c r="A2774" s="3" t="s">
        <v>24778</v>
      </c>
      <c r="C2774" s="3" t="s">
        <v>15557</v>
      </c>
      <c r="D2774" s="3" t="s">
        <v>15476</v>
      </c>
      <c r="E2774" s="3" t="s">
        <v>24779</v>
      </c>
      <c r="F2774" s="3" t="s">
        <v>24780</v>
      </c>
      <c r="G2774" s="3" t="s">
        <v>24781</v>
      </c>
      <c r="H2774" s="3" t="s">
        <v>24782</v>
      </c>
      <c r="I2774" s="3" t="s">
        <v>24783</v>
      </c>
    </row>
    <row r="2775" spans="1:9" ht="16.8" customHeight="1" x14ac:dyDescent="0.3">
      <c r="A2775" s="3" t="s">
        <v>5171</v>
      </c>
      <c r="C2775" s="3" t="s">
        <v>15487</v>
      </c>
      <c r="D2775" s="3" t="s">
        <v>15476</v>
      </c>
      <c r="E2775" s="3" t="s">
        <v>24784</v>
      </c>
      <c r="F2775" s="3" t="s">
        <v>24785</v>
      </c>
      <c r="G2775" s="3" t="s">
        <v>24786</v>
      </c>
    </row>
    <row r="2776" spans="1:9" ht="16.8" customHeight="1" x14ac:dyDescent="0.3">
      <c r="A2776" s="3" t="s">
        <v>5168</v>
      </c>
      <c r="C2776" s="3" t="s">
        <v>15564</v>
      </c>
      <c r="D2776" s="3" t="s">
        <v>15476</v>
      </c>
    </row>
    <row r="2777" spans="1:9" ht="16.8" customHeight="1" x14ac:dyDescent="0.3">
      <c r="A2777" s="3" t="s">
        <v>7157</v>
      </c>
      <c r="C2777" s="3" t="s">
        <v>15487</v>
      </c>
      <c r="D2777" s="3" t="s">
        <v>15476</v>
      </c>
    </row>
    <row r="2778" spans="1:9" ht="16.8" customHeight="1" x14ac:dyDescent="0.3">
      <c r="A2778" s="3" t="s">
        <v>24787</v>
      </c>
      <c r="C2778" s="3" t="s">
        <v>15487</v>
      </c>
      <c r="D2778" s="3" t="s">
        <v>15476</v>
      </c>
    </row>
    <row r="2779" spans="1:9" ht="16.8" customHeight="1" x14ac:dyDescent="0.3">
      <c r="A2779" s="3" t="s">
        <v>3373</v>
      </c>
      <c r="C2779" s="3" t="s">
        <v>24131</v>
      </c>
      <c r="D2779" s="3" t="s">
        <v>19073</v>
      </c>
      <c r="I2779" s="3" t="s">
        <v>24788</v>
      </c>
    </row>
    <row r="2780" spans="1:9" ht="16.8" customHeight="1" x14ac:dyDescent="0.3">
      <c r="A2780" s="3" t="s">
        <v>3376</v>
      </c>
      <c r="C2780" s="3" t="s">
        <v>24789</v>
      </c>
      <c r="D2780" s="3" t="s">
        <v>24790</v>
      </c>
      <c r="E2780" s="3" t="s">
        <v>22793</v>
      </c>
      <c r="F2780" s="3" t="s">
        <v>24791</v>
      </c>
      <c r="H2780" s="3" t="s">
        <v>24792</v>
      </c>
      <c r="I2780" s="3" t="s">
        <v>24793</v>
      </c>
    </row>
    <row r="2781" spans="1:9" ht="16.8" customHeight="1" x14ac:dyDescent="0.3">
      <c r="A2781" s="3" t="s">
        <v>3386</v>
      </c>
      <c r="C2781" s="3" t="s">
        <v>15487</v>
      </c>
      <c r="D2781" s="3" t="s">
        <v>15476</v>
      </c>
      <c r="E2781" s="3" t="s">
        <v>15673</v>
      </c>
      <c r="F2781" s="3" t="s">
        <v>24794</v>
      </c>
      <c r="G2781" s="3" t="s">
        <v>24795</v>
      </c>
      <c r="H2781" s="3" t="s">
        <v>24796</v>
      </c>
      <c r="I2781" s="3" t="s">
        <v>24797</v>
      </c>
    </row>
    <row r="2782" spans="1:9" ht="16.8" customHeight="1" x14ac:dyDescent="0.3">
      <c r="A2782" s="3" t="s">
        <v>24798</v>
      </c>
      <c r="C2782" s="3" t="s">
        <v>15519</v>
      </c>
      <c r="D2782" s="3" t="s">
        <v>15476</v>
      </c>
      <c r="E2782" s="3" t="s">
        <v>24799</v>
      </c>
      <c r="F2782" s="3" t="s">
        <v>24800</v>
      </c>
      <c r="G2782" s="3" t="s">
        <v>24801</v>
      </c>
    </row>
    <row r="2783" spans="1:9" ht="16.8" customHeight="1" x14ac:dyDescent="0.3">
      <c r="A2783" s="3" t="s">
        <v>3371</v>
      </c>
      <c r="C2783" s="3" t="s">
        <v>15519</v>
      </c>
      <c r="D2783" s="3" t="s">
        <v>15476</v>
      </c>
      <c r="E2783" s="3" t="s">
        <v>16494</v>
      </c>
      <c r="F2783" s="3" t="s">
        <v>24802</v>
      </c>
      <c r="G2783" s="3" t="s">
        <v>24803</v>
      </c>
    </row>
    <row r="2784" spans="1:9" ht="16.8" customHeight="1" x14ac:dyDescent="0.3">
      <c r="A2784" s="3" t="s">
        <v>3369</v>
      </c>
      <c r="C2784" s="3" t="s">
        <v>15487</v>
      </c>
      <c r="D2784" s="3" t="s">
        <v>15476</v>
      </c>
    </row>
    <row r="2785" spans="1:9" ht="16.8" customHeight="1" x14ac:dyDescent="0.3">
      <c r="A2785" s="3" t="s">
        <v>24804</v>
      </c>
      <c r="C2785" s="3" t="s">
        <v>15519</v>
      </c>
      <c r="D2785" s="3" t="s">
        <v>15476</v>
      </c>
      <c r="E2785" s="3" t="s">
        <v>24805</v>
      </c>
      <c r="F2785" s="3" t="s">
        <v>24806</v>
      </c>
      <c r="G2785" s="3" t="s">
        <v>24807</v>
      </c>
    </row>
    <row r="2786" spans="1:9" ht="16.8" customHeight="1" x14ac:dyDescent="0.3">
      <c r="A2786" s="3" t="s">
        <v>3406</v>
      </c>
      <c r="C2786" s="3" t="s">
        <v>15519</v>
      </c>
      <c r="D2786" s="3" t="s">
        <v>15476</v>
      </c>
      <c r="E2786" s="3" t="s">
        <v>24808</v>
      </c>
      <c r="F2786" s="3" t="s">
        <v>24809</v>
      </c>
      <c r="G2786" s="3" t="s">
        <v>24810</v>
      </c>
    </row>
    <row r="2787" spans="1:9" ht="16.8" customHeight="1" x14ac:dyDescent="0.3">
      <c r="A2787" s="3" t="s">
        <v>24811</v>
      </c>
      <c r="C2787" s="3" t="s">
        <v>22070</v>
      </c>
      <c r="D2787" s="3" t="s">
        <v>15476</v>
      </c>
      <c r="E2787" s="3" t="s">
        <v>24812</v>
      </c>
      <c r="F2787" s="3" t="s">
        <v>24813</v>
      </c>
      <c r="G2787" s="3" t="s">
        <v>24814</v>
      </c>
    </row>
    <row r="2788" spans="1:9" ht="16.8" customHeight="1" x14ac:dyDescent="0.3">
      <c r="A2788" s="3" t="s">
        <v>24815</v>
      </c>
      <c r="C2788" s="3" t="s">
        <v>15522</v>
      </c>
      <c r="D2788" s="3" t="s">
        <v>15476</v>
      </c>
      <c r="E2788" s="3" t="s">
        <v>24816</v>
      </c>
      <c r="F2788" s="3" t="s">
        <v>24817</v>
      </c>
      <c r="G2788" s="3" t="s">
        <v>24818</v>
      </c>
    </row>
    <row r="2789" spans="1:9" ht="16.8" customHeight="1" x14ac:dyDescent="0.3">
      <c r="A2789" s="3" t="s">
        <v>24819</v>
      </c>
      <c r="C2789" s="3" t="s">
        <v>15519</v>
      </c>
      <c r="D2789" s="3" t="s">
        <v>15476</v>
      </c>
      <c r="E2789" s="3" t="s">
        <v>24820</v>
      </c>
      <c r="F2789" s="3" t="s">
        <v>24821</v>
      </c>
      <c r="G2789" s="3" t="s">
        <v>24822</v>
      </c>
    </row>
    <row r="2790" spans="1:9" ht="16.8" customHeight="1" x14ac:dyDescent="0.3">
      <c r="A2790" s="3" t="s">
        <v>3403</v>
      </c>
      <c r="C2790" s="3" t="s">
        <v>15487</v>
      </c>
      <c r="D2790" s="3" t="s">
        <v>15476</v>
      </c>
      <c r="E2790" s="3" t="s">
        <v>19694</v>
      </c>
      <c r="F2790" s="3" t="s">
        <v>24823</v>
      </c>
      <c r="G2790" s="3" t="s">
        <v>24824</v>
      </c>
    </row>
    <row r="2791" spans="1:9" ht="16.8" customHeight="1" x14ac:dyDescent="0.3">
      <c r="A2791" s="3" t="s">
        <v>9597</v>
      </c>
      <c r="C2791" s="3" t="s">
        <v>15557</v>
      </c>
      <c r="D2791" s="3" t="s">
        <v>15476</v>
      </c>
      <c r="E2791" s="3" t="s">
        <v>24825</v>
      </c>
      <c r="F2791" s="3" t="s">
        <v>24826</v>
      </c>
      <c r="G2791" s="3" t="s">
        <v>24827</v>
      </c>
      <c r="H2791" s="3" t="s">
        <v>24828</v>
      </c>
      <c r="I2791" s="3" t="s">
        <v>24829</v>
      </c>
    </row>
    <row r="2792" spans="1:9" ht="16.8" customHeight="1" x14ac:dyDescent="0.3">
      <c r="A2792" s="3" t="s">
        <v>9602</v>
      </c>
      <c r="C2792" s="3" t="s">
        <v>15557</v>
      </c>
      <c r="D2792" s="3" t="s">
        <v>15476</v>
      </c>
      <c r="E2792" s="3" t="s">
        <v>24830</v>
      </c>
      <c r="F2792" s="3" t="s">
        <v>24831</v>
      </c>
      <c r="H2792" s="3" t="s">
        <v>24832</v>
      </c>
      <c r="I2792" s="3" t="s">
        <v>24833</v>
      </c>
    </row>
    <row r="2793" spans="1:9" ht="16.8" customHeight="1" x14ac:dyDescent="0.3">
      <c r="A2793" s="3" t="s">
        <v>9614</v>
      </c>
      <c r="C2793" s="3" t="s">
        <v>19072</v>
      </c>
      <c r="D2793" s="3" t="s">
        <v>19073</v>
      </c>
      <c r="E2793" s="3" t="s">
        <v>24834</v>
      </c>
      <c r="F2793" s="3" t="s">
        <v>24835</v>
      </c>
      <c r="H2793" s="3" t="s">
        <v>24836</v>
      </c>
      <c r="I2793" s="3" t="s">
        <v>24837</v>
      </c>
    </row>
    <row r="2794" spans="1:9" ht="16.8" customHeight="1" x14ac:dyDescent="0.3">
      <c r="A2794" s="3" t="s">
        <v>24838</v>
      </c>
      <c r="C2794" s="3" t="s">
        <v>16236</v>
      </c>
      <c r="D2794" s="3" t="s">
        <v>17867</v>
      </c>
      <c r="G2794" s="3" t="s">
        <v>24839</v>
      </c>
    </row>
    <row r="2795" spans="1:9" ht="16.8" customHeight="1" x14ac:dyDescent="0.3">
      <c r="A2795" s="3" t="s">
        <v>24840</v>
      </c>
      <c r="C2795" s="3" t="s">
        <v>15487</v>
      </c>
      <c r="D2795" s="3" t="s">
        <v>15476</v>
      </c>
    </row>
    <row r="2796" spans="1:9" ht="16.8" customHeight="1" x14ac:dyDescent="0.3">
      <c r="A2796" s="3" t="s">
        <v>2231</v>
      </c>
      <c r="C2796" s="3" t="s">
        <v>18576</v>
      </c>
      <c r="D2796" s="3" t="s">
        <v>18394</v>
      </c>
      <c r="E2796" s="3" t="s">
        <v>24841</v>
      </c>
      <c r="F2796" s="3" t="s">
        <v>24842</v>
      </c>
      <c r="G2796" s="3" t="s">
        <v>24843</v>
      </c>
      <c r="H2796" s="3" t="s">
        <v>24844</v>
      </c>
      <c r="I2796" s="3" t="s">
        <v>24845</v>
      </c>
    </row>
    <row r="2797" spans="1:9" ht="16.8" customHeight="1" x14ac:dyDescent="0.3">
      <c r="A2797" s="3" t="s">
        <v>24846</v>
      </c>
      <c r="C2797" s="3" t="s">
        <v>15557</v>
      </c>
      <c r="D2797" s="3" t="s">
        <v>15476</v>
      </c>
    </row>
    <row r="2798" spans="1:9" ht="16.8" customHeight="1" x14ac:dyDescent="0.3">
      <c r="A2798" s="3" t="s">
        <v>24847</v>
      </c>
      <c r="C2798" s="3" t="s">
        <v>19357</v>
      </c>
      <c r="D2798" s="3" t="s">
        <v>15476</v>
      </c>
      <c r="E2798" s="3" t="s">
        <v>15732</v>
      </c>
      <c r="F2798" s="3" t="s">
        <v>24848</v>
      </c>
      <c r="G2798" s="3" t="s">
        <v>24849</v>
      </c>
    </row>
    <row r="2799" spans="1:9" ht="16.8" customHeight="1" x14ac:dyDescent="0.3">
      <c r="A2799" s="3" t="s">
        <v>9617</v>
      </c>
      <c r="C2799" s="3" t="s">
        <v>15475</v>
      </c>
      <c r="D2799" s="3" t="s">
        <v>15476</v>
      </c>
    </row>
    <row r="2800" spans="1:9" ht="16.8" customHeight="1" x14ac:dyDescent="0.3">
      <c r="A2800" s="3" t="s">
        <v>5162</v>
      </c>
      <c r="C2800" s="3" t="s">
        <v>20882</v>
      </c>
      <c r="D2800" s="3" t="s">
        <v>15476</v>
      </c>
      <c r="E2800" s="3" t="s">
        <v>15484</v>
      </c>
      <c r="F2800" s="3" t="s">
        <v>24850</v>
      </c>
      <c r="G2800" s="3" t="s">
        <v>24851</v>
      </c>
      <c r="I2800" s="3" t="s">
        <v>24852</v>
      </c>
    </row>
    <row r="2801" spans="1:9" ht="16.8" customHeight="1" x14ac:dyDescent="0.3">
      <c r="A2801" s="3" t="s">
        <v>12011</v>
      </c>
      <c r="C2801" s="3" t="s">
        <v>15487</v>
      </c>
      <c r="D2801" s="3" t="s">
        <v>15476</v>
      </c>
      <c r="E2801" s="3" t="s">
        <v>15516</v>
      </c>
      <c r="F2801" s="3" t="s">
        <v>24853</v>
      </c>
    </row>
    <row r="2802" spans="1:9" ht="16.8" customHeight="1" x14ac:dyDescent="0.3">
      <c r="A2802" s="3" t="s">
        <v>2235</v>
      </c>
      <c r="C2802" s="3" t="s">
        <v>24454</v>
      </c>
      <c r="D2802" s="3" t="s">
        <v>17013</v>
      </c>
      <c r="E2802" s="3" t="s">
        <v>24854</v>
      </c>
      <c r="F2802" s="3" t="s">
        <v>24855</v>
      </c>
      <c r="G2802" s="3" t="s">
        <v>24856</v>
      </c>
      <c r="H2802" s="3" t="s">
        <v>24857</v>
      </c>
      <c r="I2802" s="3" t="s">
        <v>24858</v>
      </c>
    </row>
    <row r="2803" spans="1:9" ht="16.8" customHeight="1" x14ac:dyDescent="0.3">
      <c r="A2803" s="3" t="s">
        <v>2228</v>
      </c>
      <c r="C2803" s="3" t="s">
        <v>24859</v>
      </c>
      <c r="D2803" s="3" t="s">
        <v>17867</v>
      </c>
      <c r="E2803" s="3" t="s">
        <v>24860</v>
      </c>
      <c r="F2803" s="3" t="s">
        <v>24861</v>
      </c>
      <c r="G2803" s="3" t="s">
        <v>24862</v>
      </c>
      <c r="H2803" s="3" t="s">
        <v>24863</v>
      </c>
      <c r="I2803" s="3" t="s">
        <v>24864</v>
      </c>
    </row>
    <row r="2804" spans="1:9" ht="16.8" customHeight="1" x14ac:dyDescent="0.3">
      <c r="A2804" s="3" t="s">
        <v>24865</v>
      </c>
      <c r="C2804" s="3" t="s">
        <v>15557</v>
      </c>
      <c r="D2804" s="3" t="s">
        <v>15476</v>
      </c>
      <c r="E2804" s="3" t="s">
        <v>24866</v>
      </c>
      <c r="F2804" s="3" t="s">
        <v>24867</v>
      </c>
    </row>
    <row r="2805" spans="1:9" ht="16.8" customHeight="1" x14ac:dyDescent="0.3">
      <c r="A2805" s="3" t="s">
        <v>12014</v>
      </c>
      <c r="C2805" s="3" t="s">
        <v>15723</v>
      </c>
      <c r="D2805" s="3" t="s">
        <v>15476</v>
      </c>
      <c r="E2805" s="3" t="s">
        <v>15540</v>
      </c>
      <c r="F2805" s="3" t="s">
        <v>24868</v>
      </c>
      <c r="G2805" s="3" t="s">
        <v>24869</v>
      </c>
    </row>
    <row r="2806" spans="1:9" ht="16.8" customHeight="1" x14ac:dyDescent="0.3">
      <c r="A2806" s="3" t="s">
        <v>24870</v>
      </c>
      <c r="C2806" s="3" t="s">
        <v>22642</v>
      </c>
      <c r="D2806" s="3" t="s">
        <v>23779</v>
      </c>
      <c r="E2806" s="3" t="s">
        <v>24871</v>
      </c>
      <c r="F2806" s="3" t="s">
        <v>24872</v>
      </c>
      <c r="G2806" s="3" t="s">
        <v>24873</v>
      </c>
      <c r="H2806" s="3" t="s">
        <v>24874</v>
      </c>
      <c r="I2806" s="3" t="s">
        <v>24875</v>
      </c>
    </row>
    <row r="2807" spans="1:9" ht="16.8" customHeight="1" x14ac:dyDescent="0.3">
      <c r="A2807" s="3" t="s">
        <v>12024</v>
      </c>
      <c r="C2807" s="3" t="s">
        <v>20882</v>
      </c>
      <c r="D2807" s="3" t="s">
        <v>15476</v>
      </c>
      <c r="E2807" s="3" t="s">
        <v>24876</v>
      </c>
      <c r="F2807" s="3" t="s">
        <v>24877</v>
      </c>
    </row>
    <row r="2808" spans="1:9" ht="16.8" customHeight="1" x14ac:dyDescent="0.3">
      <c r="A2808" s="3" t="s">
        <v>24878</v>
      </c>
      <c r="C2808" s="3" t="s">
        <v>15528</v>
      </c>
      <c r="D2808" s="3" t="s">
        <v>15476</v>
      </c>
      <c r="E2808" s="3" t="s">
        <v>24876</v>
      </c>
      <c r="F2808" s="3" t="s">
        <v>24879</v>
      </c>
      <c r="G2808" s="3" t="s">
        <v>24880</v>
      </c>
    </row>
    <row r="2809" spans="1:9" ht="16.8" customHeight="1" x14ac:dyDescent="0.3">
      <c r="A2809" s="3" t="s">
        <v>24881</v>
      </c>
      <c r="C2809" s="3" t="s">
        <v>15528</v>
      </c>
      <c r="D2809" s="3" t="s">
        <v>15476</v>
      </c>
    </row>
    <row r="2810" spans="1:9" ht="16.8" customHeight="1" x14ac:dyDescent="0.3">
      <c r="A2810" s="3" t="s">
        <v>12030</v>
      </c>
      <c r="C2810" s="3" t="s">
        <v>15487</v>
      </c>
      <c r="D2810" s="3" t="s">
        <v>15476</v>
      </c>
      <c r="E2810" s="3" t="s">
        <v>24876</v>
      </c>
      <c r="F2810" s="3" t="s">
        <v>24882</v>
      </c>
      <c r="G2810" s="3" t="s">
        <v>24883</v>
      </c>
      <c r="H2810" s="3" t="s">
        <v>24884</v>
      </c>
      <c r="I2810" s="3" t="s">
        <v>24885</v>
      </c>
    </row>
    <row r="2811" spans="1:9" ht="16.8" customHeight="1" x14ac:dyDescent="0.3">
      <c r="A2811" s="3" t="s">
        <v>24886</v>
      </c>
      <c r="C2811" s="3" t="s">
        <v>24887</v>
      </c>
      <c r="D2811" s="3" t="s">
        <v>15476</v>
      </c>
      <c r="E2811" s="3" t="s">
        <v>24888</v>
      </c>
      <c r="F2811" s="3" t="s">
        <v>24889</v>
      </c>
      <c r="G2811" s="3" t="s">
        <v>24890</v>
      </c>
      <c r="H2811" s="3" t="s">
        <v>24891</v>
      </c>
      <c r="I2811" s="3" t="s">
        <v>24892</v>
      </c>
    </row>
    <row r="2812" spans="1:9" ht="16.8" customHeight="1" x14ac:dyDescent="0.3">
      <c r="A2812" s="3" t="s">
        <v>24893</v>
      </c>
      <c r="C2812" s="3" t="s">
        <v>15519</v>
      </c>
      <c r="D2812" s="3" t="s">
        <v>15476</v>
      </c>
      <c r="E2812" s="3" t="s">
        <v>23034</v>
      </c>
      <c r="F2812" s="3" t="s">
        <v>10427</v>
      </c>
      <c r="G2812" s="3" t="s">
        <v>24894</v>
      </c>
      <c r="H2812" s="3" t="s">
        <v>24895</v>
      </c>
      <c r="I2812" s="3" t="s">
        <v>24896</v>
      </c>
    </row>
    <row r="2813" spans="1:9" ht="16.8" customHeight="1" x14ac:dyDescent="0.3">
      <c r="A2813" s="3" t="s">
        <v>12036</v>
      </c>
      <c r="C2813" s="3" t="s">
        <v>20882</v>
      </c>
      <c r="D2813" s="3" t="s">
        <v>15476</v>
      </c>
      <c r="E2813" s="3" t="s">
        <v>16651</v>
      </c>
      <c r="F2813" s="3" t="s">
        <v>24897</v>
      </c>
      <c r="G2813" s="3" t="s">
        <v>24898</v>
      </c>
      <c r="H2813" s="3" t="s">
        <v>24899</v>
      </c>
      <c r="I2813" s="3" t="s">
        <v>24900</v>
      </c>
    </row>
    <row r="2814" spans="1:9" ht="16.8" customHeight="1" x14ac:dyDescent="0.3">
      <c r="A2814" s="3" t="s">
        <v>24901</v>
      </c>
      <c r="C2814" s="3" t="s">
        <v>15519</v>
      </c>
      <c r="D2814" s="3" t="s">
        <v>15476</v>
      </c>
      <c r="E2814" s="3" t="s">
        <v>15540</v>
      </c>
      <c r="F2814" s="3" t="s">
        <v>24902</v>
      </c>
      <c r="G2814" s="3" t="s">
        <v>24903</v>
      </c>
    </row>
    <row r="2815" spans="1:9" ht="16.8" customHeight="1" x14ac:dyDescent="0.3">
      <c r="A2815" s="3" t="s">
        <v>24904</v>
      </c>
      <c r="C2815" s="3" t="s">
        <v>15577</v>
      </c>
      <c r="D2815" s="3" t="s">
        <v>15476</v>
      </c>
      <c r="E2815" s="3" t="s">
        <v>15540</v>
      </c>
      <c r="F2815" s="3" t="s">
        <v>24905</v>
      </c>
      <c r="G2815" s="3" t="s">
        <v>24906</v>
      </c>
    </row>
    <row r="2816" spans="1:9" ht="16.8" customHeight="1" x14ac:dyDescent="0.3">
      <c r="A2816" s="3" t="s">
        <v>24907</v>
      </c>
      <c r="C2816" s="3" t="s">
        <v>15539</v>
      </c>
      <c r="D2816" s="3" t="s">
        <v>15476</v>
      </c>
      <c r="G2816" s="3" t="s">
        <v>24908</v>
      </c>
    </row>
    <row r="2817" spans="1:9" ht="16.8" customHeight="1" x14ac:dyDescent="0.3">
      <c r="A2817" s="3" t="s">
        <v>24909</v>
      </c>
      <c r="C2817" s="3" t="s">
        <v>15577</v>
      </c>
      <c r="D2817" s="3" t="s">
        <v>15476</v>
      </c>
      <c r="E2817" s="3" t="s">
        <v>24910</v>
      </c>
      <c r="F2817" s="3" t="s">
        <v>24911</v>
      </c>
      <c r="G2817" s="3" t="s">
        <v>24912</v>
      </c>
    </row>
    <row r="2818" spans="1:9" ht="16.8" customHeight="1" x14ac:dyDescent="0.3">
      <c r="A2818" s="3" t="s">
        <v>24913</v>
      </c>
      <c r="C2818" s="3" t="s">
        <v>24454</v>
      </c>
      <c r="D2818" s="3" t="s">
        <v>24914</v>
      </c>
      <c r="E2818" s="3" t="s">
        <v>24915</v>
      </c>
      <c r="F2818" s="3" t="s">
        <v>24916</v>
      </c>
      <c r="G2818" s="3" t="s">
        <v>24917</v>
      </c>
    </row>
    <row r="2819" spans="1:9" ht="16.8" customHeight="1" x14ac:dyDescent="0.3">
      <c r="A2819" s="3" t="s">
        <v>24918</v>
      </c>
      <c r="C2819" s="3" t="s">
        <v>20070</v>
      </c>
      <c r="D2819" s="3" t="s">
        <v>24919</v>
      </c>
      <c r="I2819" s="3" t="s">
        <v>24920</v>
      </c>
    </row>
    <row r="2820" spans="1:9" ht="16.8" customHeight="1" x14ac:dyDescent="0.3">
      <c r="A2820" s="3" t="s">
        <v>10434</v>
      </c>
      <c r="C2820" s="3" t="s">
        <v>16672</v>
      </c>
      <c r="D2820" s="3" t="s">
        <v>15476</v>
      </c>
      <c r="E2820" s="3" t="s">
        <v>24921</v>
      </c>
      <c r="F2820" s="3" t="s">
        <v>24922</v>
      </c>
      <c r="G2820" s="3" t="s">
        <v>24923</v>
      </c>
    </row>
    <row r="2821" spans="1:9" ht="16.8" customHeight="1" x14ac:dyDescent="0.3">
      <c r="A2821" s="3" t="s">
        <v>24924</v>
      </c>
      <c r="C2821" s="3" t="s">
        <v>15773</v>
      </c>
      <c r="D2821" s="3" t="s">
        <v>24925</v>
      </c>
      <c r="E2821" s="3" t="s">
        <v>15484</v>
      </c>
      <c r="F2821" s="3" t="s">
        <v>24926</v>
      </c>
      <c r="G2821" s="3" t="s">
        <v>24927</v>
      </c>
    </row>
    <row r="2822" spans="1:9" ht="16.8" customHeight="1" x14ac:dyDescent="0.3">
      <c r="A2822" s="3" t="s">
        <v>5175</v>
      </c>
      <c r="C2822" s="3" t="s">
        <v>19483</v>
      </c>
      <c r="D2822" s="3" t="s">
        <v>15476</v>
      </c>
      <c r="G2822" s="3" t="s">
        <v>24928</v>
      </c>
      <c r="I2822" s="3" t="s">
        <v>24929</v>
      </c>
    </row>
    <row r="2823" spans="1:9" ht="16.8" customHeight="1" x14ac:dyDescent="0.3">
      <c r="A2823" s="3" t="s">
        <v>24930</v>
      </c>
      <c r="C2823" s="3" t="s">
        <v>21430</v>
      </c>
      <c r="D2823" s="3" t="s">
        <v>21431</v>
      </c>
      <c r="E2823" s="3" t="s">
        <v>24931</v>
      </c>
      <c r="F2823" s="3" t="s">
        <v>16292</v>
      </c>
      <c r="G2823" s="3" t="s">
        <v>24932</v>
      </c>
      <c r="H2823" s="3" t="s">
        <v>24933</v>
      </c>
      <c r="I2823" s="3" t="s">
        <v>24934</v>
      </c>
    </row>
    <row r="2824" spans="1:9" ht="16.8" customHeight="1" x14ac:dyDescent="0.3">
      <c r="A2824" s="3" t="s">
        <v>5214</v>
      </c>
      <c r="C2824" s="3" t="s">
        <v>15719</v>
      </c>
      <c r="D2824" s="3" t="s">
        <v>15476</v>
      </c>
    </row>
    <row r="2825" spans="1:9" ht="16.8" customHeight="1" x14ac:dyDescent="0.3">
      <c r="A2825" s="3" t="s">
        <v>24935</v>
      </c>
      <c r="C2825" s="3" t="s">
        <v>24936</v>
      </c>
      <c r="D2825" s="3" t="s">
        <v>24501</v>
      </c>
      <c r="E2825" s="3" t="s">
        <v>24937</v>
      </c>
      <c r="F2825" s="3" t="s">
        <v>24938</v>
      </c>
      <c r="H2825" s="3" t="s">
        <v>24939</v>
      </c>
      <c r="I2825" s="3" t="s">
        <v>24940</v>
      </c>
    </row>
    <row r="2826" spans="1:9" ht="16.8" customHeight="1" x14ac:dyDescent="0.3">
      <c r="A2826" s="3" t="s">
        <v>1632</v>
      </c>
      <c r="C2826" s="3" t="s">
        <v>18200</v>
      </c>
      <c r="D2826" s="3" t="s">
        <v>18862</v>
      </c>
      <c r="E2826" s="3" t="s">
        <v>24941</v>
      </c>
      <c r="F2826" s="3" t="s">
        <v>24942</v>
      </c>
      <c r="H2826" s="3" t="s">
        <v>24943</v>
      </c>
      <c r="I2826" s="3" t="s">
        <v>24944</v>
      </c>
    </row>
    <row r="2827" spans="1:9" ht="16.8" customHeight="1" x14ac:dyDescent="0.3">
      <c r="A2827" s="3" t="s">
        <v>5207</v>
      </c>
      <c r="C2827" s="3" t="s">
        <v>16516</v>
      </c>
      <c r="D2827" s="3" t="s">
        <v>24945</v>
      </c>
      <c r="E2827" s="3" t="s">
        <v>24946</v>
      </c>
      <c r="F2827" s="3" t="s">
        <v>24938</v>
      </c>
    </row>
    <row r="2828" spans="1:9" ht="16.8" customHeight="1" x14ac:dyDescent="0.3">
      <c r="A2828" s="3" t="s">
        <v>5210</v>
      </c>
      <c r="C2828" s="3" t="s">
        <v>16140</v>
      </c>
      <c r="D2828" s="3" t="s">
        <v>15476</v>
      </c>
      <c r="E2828" s="3" t="s">
        <v>24947</v>
      </c>
      <c r="F2828" s="3" t="s">
        <v>24948</v>
      </c>
      <c r="G2828" s="3" t="s">
        <v>24949</v>
      </c>
    </row>
    <row r="2829" spans="1:9" ht="16.8" customHeight="1" x14ac:dyDescent="0.3">
      <c r="A2829" s="3" t="s">
        <v>24950</v>
      </c>
      <c r="C2829" s="3" t="s">
        <v>19278</v>
      </c>
      <c r="D2829" s="3" t="s">
        <v>20390</v>
      </c>
      <c r="E2829" s="3" t="s">
        <v>24951</v>
      </c>
      <c r="F2829" s="3" t="s">
        <v>24952</v>
      </c>
      <c r="H2829" s="3" t="s">
        <v>24953</v>
      </c>
      <c r="I2829" s="3" t="s">
        <v>24954</v>
      </c>
    </row>
    <row r="2830" spans="1:9" ht="16.8" customHeight="1" x14ac:dyDescent="0.3">
      <c r="A2830" s="3" t="s">
        <v>1644</v>
      </c>
      <c r="C2830" s="3" t="s">
        <v>21205</v>
      </c>
      <c r="D2830" s="3" t="s">
        <v>24955</v>
      </c>
      <c r="E2830" s="3" t="s">
        <v>24956</v>
      </c>
      <c r="F2830" s="3" t="s">
        <v>24957</v>
      </c>
      <c r="G2830" s="3" t="s">
        <v>24958</v>
      </c>
      <c r="H2830" s="3" t="s">
        <v>24959</v>
      </c>
    </row>
    <row r="2831" spans="1:9" ht="16.8" customHeight="1" x14ac:dyDescent="0.3">
      <c r="A2831" s="3" t="s">
        <v>24960</v>
      </c>
      <c r="C2831" s="3" t="s">
        <v>24961</v>
      </c>
      <c r="D2831" s="3" t="s">
        <v>18394</v>
      </c>
      <c r="I2831" s="3" t="s">
        <v>24962</v>
      </c>
    </row>
    <row r="2832" spans="1:9" ht="16.8" customHeight="1" x14ac:dyDescent="0.3">
      <c r="A2832" s="3" t="s">
        <v>1647</v>
      </c>
      <c r="C2832" s="3" t="s">
        <v>18426</v>
      </c>
      <c r="D2832" s="3" t="s">
        <v>23192</v>
      </c>
      <c r="E2832" s="3" t="s">
        <v>24963</v>
      </c>
      <c r="F2832" s="3" t="s">
        <v>24957</v>
      </c>
      <c r="H2832" s="3" t="s">
        <v>24964</v>
      </c>
      <c r="I2832" s="3" t="s">
        <v>24965</v>
      </c>
    </row>
    <row r="2833" spans="1:9" ht="16.8" customHeight="1" x14ac:dyDescent="0.3">
      <c r="A2833" s="3" t="s">
        <v>24966</v>
      </c>
      <c r="C2833" s="3" t="s">
        <v>18023</v>
      </c>
      <c r="D2833" s="3" t="s">
        <v>17451</v>
      </c>
      <c r="I2833" s="3" t="s">
        <v>24967</v>
      </c>
    </row>
    <row r="2834" spans="1:9" ht="16.8" customHeight="1" x14ac:dyDescent="0.3">
      <c r="A2834" s="3" t="s">
        <v>1661</v>
      </c>
      <c r="C2834" s="3" t="s">
        <v>24968</v>
      </c>
      <c r="D2834" s="3" t="s">
        <v>15476</v>
      </c>
      <c r="E2834" s="3" t="s">
        <v>24969</v>
      </c>
      <c r="F2834" s="3" t="s">
        <v>24957</v>
      </c>
      <c r="H2834" s="3" t="s">
        <v>24970</v>
      </c>
      <c r="I2834" s="3" t="s">
        <v>24971</v>
      </c>
    </row>
    <row r="2835" spans="1:9" ht="16.8" customHeight="1" x14ac:dyDescent="0.3">
      <c r="A2835" s="3" t="s">
        <v>24972</v>
      </c>
      <c r="C2835" s="3" t="s">
        <v>24331</v>
      </c>
      <c r="D2835" s="3" t="s">
        <v>24973</v>
      </c>
      <c r="E2835" s="3" t="s">
        <v>24974</v>
      </c>
      <c r="F2835" s="3" t="s">
        <v>24975</v>
      </c>
      <c r="G2835" s="3" t="s">
        <v>24976</v>
      </c>
      <c r="H2835" s="3" t="s">
        <v>24977</v>
      </c>
      <c r="I2835" s="3" t="s">
        <v>24978</v>
      </c>
    </row>
    <row r="2836" spans="1:9" ht="16.8" customHeight="1" x14ac:dyDescent="0.3">
      <c r="A2836" s="3" t="s">
        <v>5220</v>
      </c>
      <c r="C2836" s="3" t="s">
        <v>15952</v>
      </c>
      <c r="D2836" s="3" t="s">
        <v>15476</v>
      </c>
      <c r="E2836" s="3" t="s">
        <v>24979</v>
      </c>
      <c r="F2836" s="3" t="s">
        <v>24980</v>
      </c>
      <c r="G2836" s="3" t="s">
        <v>24981</v>
      </c>
    </row>
    <row r="2837" spans="1:9" ht="16.8" customHeight="1" x14ac:dyDescent="0.3">
      <c r="A2837" s="3" t="s">
        <v>1663</v>
      </c>
      <c r="C2837" s="3" t="s">
        <v>19072</v>
      </c>
      <c r="D2837" s="3" t="s">
        <v>16986</v>
      </c>
      <c r="E2837" s="3" t="s">
        <v>24982</v>
      </c>
      <c r="F2837" s="3" t="s">
        <v>24983</v>
      </c>
      <c r="G2837" s="3" t="s">
        <v>24984</v>
      </c>
      <c r="H2837" s="3" t="s">
        <v>24985</v>
      </c>
      <c r="I2837" s="3" t="s">
        <v>24986</v>
      </c>
    </row>
    <row r="2838" spans="1:9" ht="16.8" customHeight="1" x14ac:dyDescent="0.3">
      <c r="A2838" s="3" t="s">
        <v>1635</v>
      </c>
      <c r="C2838" s="3" t="s">
        <v>23375</v>
      </c>
      <c r="D2838" s="3" t="s">
        <v>16092</v>
      </c>
    </row>
    <row r="2839" spans="1:9" ht="16.8" customHeight="1" x14ac:dyDescent="0.3">
      <c r="A2839" s="3" t="s">
        <v>1652</v>
      </c>
      <c r="C2839" s="3" t="s">
        <v>16839</v>
      </c>
      <c r="D2839" s="3" t="s">
        <v>16237</v>
      </c>
      <c r="E2839" s="3" t="s">
        <v>24987</v>
      </c>
      <c r="F2839" s="3" t="s">
        <v>24988</v>
      </c>
      <c r="H2839" s="3" t="s">
        <v>15936</v>
      </c>
      <c r="I2839" s="3" t="s">
        <v>24989</v>
      </c>
    </row>
    <row r="2840" spans="1:9" ht="16.8" customHeight="1" x14ac:dyDescent="0.3">
      <c r="A2840" s="3" t="s">
        <v>1638</v>
      </c>
      <c r="C2840" s="3" t="s">
        <v>15557</v>
      </c>
      <c r="D2840" s="3" t="s">
        <v>15476</v>
      </c>
      <c r="E2840" s="3" t="s">
        <v>24990</v>
      </c>
      <c r="F2840" s="3" t="s">
        <v>24991</v>
      </c>
      <c r="G2840" s="3" t="s">
        <v>24992</v>
      </c>
      <c r="H2840" s="3" t="s">
        <v>24993</v>
      </c>
      <c r="I2840" s="3" t="s">
        <v>24994</v>
      </c>
    </row>
    <row r="2841" spans="1:9" ht="16.8" customHeight="1" x14ac:dyDescent="0.3">
      <c r="A2841" s="3" t="s">
        <v>24995</v>
      </c>
      <c r="C2841" s="3" t="s">
        <v>21370</v>
      </c>
      <c r="D2841" s="3" t="s">
        <v>18458</v>
      </c>
      <c r="I2841" s="3" t="s">
        <v>24965</v>
      </c>
    </row>
    <row r="2842" spans="1:9" ht="16.8" customHeight="1" x14ac:dyDescent="0.3">
      <c r="A2842" s="3" t="s">
        <v>24996</v>
      </c>
      <c r="C2842" s="3" t="s">
        <v>24997</v>
      </c>
      <c r="D2842" s="3" t="s">
        <v>16636</v>
      </c>
      <c r="I2842" s="3" t="s">
        <v>24998</v>
      </c>
    </row>
    <row r="2843" spans="1:9" ht="16.8" customHeight="1" x14ac:dyDescent="0.3">
      <c r="A2843" s="3" t="s">
        <v>24999</v>
      </c>
      <c r="C2843" s="3" t="s">
        <v>16372</v>
      </c>
      <c r="D2843" s="3" t="s">
        <v>16373</v>
      </c>
    </row>
    <row r="2844" spans="1:9" ht="16.8" customHeight="1" x14ac:dyDescent="0.3">
      <c r="A2844" s="3" t="s">
        <v>1672</v>
      </c>
      <c r="C2844" s="3" t="s">
        <v>18883</v>
      </c>
      <c r="D2844" s="3" t="s">
        <v>25000</v>
      </c>
      <c r="E2844" s="3" t="s">
        <v>24963</v>
      </c>
      <c r="F2844" s="3" t="s">
        <v>25001</v>
      </c>
      <c r="H2844" s="3" t="s">
        <v>25002</v>
      </c>
      <c r="I2844" s="3" t="s">
        <v>25003</v>
      </c>
    </row>
    <row r="2845" spans="1:9" ht="16.8" customHeight="1" x14ac:dyDescent="0.3">
      <c r="A2845" s="3" t="s">
        <v>1677</v>
      </c>
      <c r="C2845" s="3" t="s">
        <v>15522</v>
      </c>
      <c r="D2845" s="3" t="s">
        <v>15476</v>
      </c>
      <c r="E2845" s="3" t="s">
        <v>24963</v>
      </c>
      <c r="F2845" s="3" t="s">
        <v>25004</v>
      </c>
      <c r="G2845" s="3" t="s">
        <v>25005</v>
      </c>
      <c r="H2845" s="3" t="s">
        <v>25006</v>
      </c>
      <c r="I2845" s="3" t="s">
        <v>25007</v>
      </c>
    </row>
    <row r="2846" spans="1:9" ht="16.8" customHeight="1" x14ac:dyDescent="0.3">
      <c r="A2846" s="3" t="s">
        <v>25008</v>
      </c>
      <c r="C2846" s="3" t="s">
        <v>25009</v>
      </c>
      <c r="D2846" s="3" t="s">
        <v>25010</v>
      </c>
      <c r="G2846" s="3" t="s">
        <v>25011</v>
      </c>
      <c r="I2846" s="3" t="s">
        <v>25012</v>
      </c>
    </row>
    <row r="2847" spans="1:9" ht="16.8" customHeight="1" x14ac:dyDescent="0.3">
      <c r="A2847" s="3" t="s">
        <v>3379</v>
      </c>
      <c r="C2847" s="3" t="s">
        <v>15503</v>
      </c>
      <c r="D2847" s="3" t="s">
        <v>15476</v>
      </c>
      <c r="E2847" s="3" t="s">
        <v>25013</v>
      </c>
      <c r="F2847" s="3" t="s">
        <v>25014</v>
      </c>
      <c r="G2847" s="3" t="s">
        <v>25015</v>
      </c>
      <c r="H2847" s="3" t="s">
        <v>25016</v>
      </c>
      <c r="I2847" s="3" t="s">
        <v>25017</v>
      </c>
    </row>
    <row r="2848" spans="1:9" ht="16.8" customHeight="1" x14ac:dyDescent="0.3">
      <c r="A2848" s="3" t="s">
        <v>1681</v>
      </c>
      <c r="C2848" s="3" t="s">
        <v>20212</v>
      </c>
      <c r="D2848" s="3" t="s">
        <v>17236</v>
      </c>
      <c r="H2848" s="3" t="s">
        <v>17400</v>
      </c>
    </row>
    <row r="2849" spans="1:9" ht="16.8" customHeight="1" x14ac:dyDescent="0.3">
      <c r="A2849" s="3" t="s">
        <v>1683</v>
      </c>
      <c r="C2849" s="3" t="s">
        <v>23210</v>
      </c>
      <c r="D2849" s="3" t="s">
        <v>16636</v>
      </c>
      <c r="I2849" s="3" t="s">
        <v>25018</v>
      </c>
    </row>
    <row r="2850" spans="1:9" ht="16.8" customHeight="1" x14ac:dyDescent="0.3">
      <c r="A2850" s="3" t="s">
        <v>12095</v>
      </c>
      <c r="C2850" s="3" t="s">
        <v>25019</v>
      </c>
      <c r="D2850" s="3" t="s">
        <v>17194</v>
      </c>
      <c r="E2850" s="3" t="s">
        <v>16291</v>
      </c>
      <c r="F2850" s="3" t="s">
        <v>25020</v>
      </c>
    </row>
    <row r="2851" spans="1:9" ht="16.8" customHeight="1" x14ac:dyDescent="0.3">
      <c r="A2851" s="3" t="s">
        <v>12098</v>
      </c>
      <c r="C2851" s="3" t="s">
        <v>15494</v>
      </c>
      <c r="D2851" s="3" t="s">
        <v>25021</v>
      </c>
      <c r="E2851" s="3" t="s">
        <v>21269</v>
      </c>
      <c r="F2851" s="3" t="s">
        <v>25022</v>
      </c>
      <c r="H2851" s="3" t="s">
        <v>25023</v>
      </c>
      <c r="I2851" s="3" t="s">
        <v>25024</v>
      </c>
    </row>
    <row r="2852" spans="1:9" ht="16.8" customHeight="1" x14ac:dyDescent="0.3">
      <c r="A2852" s="3" t="s">
        <v>1690</v>
      </c>
      <c r="C2852" s="3" t="s">
        <v>15557</v>
      </c>
      <c r="D2852" s="3" t="s">
        <v>15476</v>
      </c>
      <c r="E2852" s="3" t="s">
        <v>25025</v>
      </c>
      <c r="F2852" s="3" t="s">
        <v>25026</v>
      </c>
      <c r="G2852" s="3" t="s">
        <v>25027</v>
      </c>
      <c r="H2852" s="3" t="s">
        <v>25028</v>
      </c>
      <c r="I2852" s="3" t="s">
        <v>25029</v>
      </c>
    </row>
    <row r="2853" spans="1:9" ht="16.8" customHeight="1" x14ac:dyDescent="0.3">
      <c r="A2853" s="3" t="s">
        <v>1702</v>
      </c>
      <c r="C2853" s="3" t="s">
        <v>15487</v>
      </c>
      <c r="D2853" s="3" t="s">
        <v>15476</v>
      </c>
      <c r="E2853" s="3" t="s">
        <v>22723</v>
      </c>
      <c r="F2853" s="3" t="s">
        <v>25030</v>
      </c>
      <c r="G2853" s="3" t="s">
        <v>25031</v>
      </c>
      <c r="H2853" s="3" t="s">
        <v>25032</v>
      </c>
      <c r="I2853" s="3" t="s">
        <v>25033</v>
      </c>
    </row>
    <row r="2854" spans="1:9" ht="16.8" customHeight="1" x14ac:dyDescent="0.3">
      <c r="A2854" s="3" t="s">
        <v>12019</v>
      </c>
      <c r="C2854" s="3" t="s">
        <v>15557</v>
      </c>
      <c r="D2854" s="3" t="s">
        <v>15476</v>
      </c>
      <c r="E2854" s="3" t="s">
        <v>25034</v>
      </c>
      <c r="F2854" s="3" t="s">
        <v>25035</v>
      </c>
      <c r="G2854" s="3" t="s">
        <v>25036</v>
      </c>
      <c r="H2854" s="3" t="s">
        <v>25037</v>
      </c>
      <c r="I2854" s="3" t="s">
        <v>25038</v>
      </c>
    </row>
    <row r="2855" spans="1:9" ht="16.8" customHeight="1" x14ac:dyDescent="0.3">
      <c r="A2855" s="3" t="s">
        <v>25039</v>
      </c>
      <c r="C2855" s="3" t="s">
        <v>17389</v>
      </c>
      <c r="D2855" s="3" t="s">
        <v>25040</v>
      </c>
      <c r="I2855" s="3" t="s">
        <v>25041</v>
      </c>
    </row>
    <row r="2856" spans="1:9" ht="16.8" customHeight="1" x14ac:dyDescent="0.3">
      <c r="A2856" s="3" t="s">
        <v>25042</v>
      </c>
      <c r="C2856" s="3" t="s">
        <v>15487</v>
      </c>
      <c r="D2856" s="3" t="s">
        <v>15476</v>
      </c>
      <c r="G2856" s="3" t="s">
        <v>25043</v>
      </c>
    </row>
    <row r="2857" spans="1:9" ht="16.8" customHeight="1" x14ac:dyDescent="0.3">
      <c r="A2857" s="3" t="s">
        <v>9612</v>
      </c>
      <c r="C2857" s="3" t="s">
        <v>16142</v>
      </c>
      <c r="D2857" s="3" t="s">
        <v>15476</v>
      </c>
      <c r="E2857" s="3" t="s">
        <v>15732</v>
      </c>
      <c r="F2857" s="3" t="s">
        <v>25044</v>
      </c>
      <c r="G2857" s="3" t="s">
        <v>25045</v>
      </c>
    </row>
    <row r="2858" spans="1:9" ht="16.8" customHeight="1" x14ac:dyDescent="0.3">
      <c r="A2858" s="3" t="s">
        <v>25046</v>
      </c>
      <c r="C2858" s="3" t="s">
        <v>25047</v>
      </c>
      <c r="D2858" s="3" t="s">
        <v>16660</v>
      </c>
      <c r="E2858" s="3" t="s">
        <v>24974</v>
      </c>
      <c r="F2858" s="3" t="s">
        <v>24988</v>
      </c>
      <c r="H2858" s="3" t="s">
        <v>25048</v>
      </c>
    </row>
    <row r="2859" spans="1:9" ht="16.8" customHeight="1" x14ac:dyDescent="0.3">
      <c r="A2859" s="3" t="s">
        <v>2859</v>
      </c>
      <c r="C2859" s="3" t="s">
        <v>18949</v>
      </c>
      <c r="D2859" s="3" t="s">
        <v>15476</v>
      </c>
      <c r="E2859" s="3" t="s">
        <v>25049</v>
      </c>
      <c r="F2859" s="3" t="s">
        <v>25050</v>
      </c>
      <c r="H2859" s="3" t="s">
        <v>15936</v>
      </c>
      <c r="I2859" s="3" t="s">
        <v>25051</v>
      </c>
    </row>
    <row r="2860" spans="1:9" ht="16.8" customHeight="1" x14ac:dyDescent="0.3">
      <c r="A2860" s="3" t="s">
        <v>12093</v>
      </c>
      <c r="C2860" s="3" t="s">
        <v>25052</v>
      </c>
      <c r="D2860" s="3" t="s">
        <v>15476</v>
      </c>
      <c r="E2860" s="3" t="s">
        <v>16306</v>
      </c>
      <c r="F2860" s="3" t="s">
        <v>25020</v>
      </c>
      <c r="I2860" s="3" t="s">
        <v>25053</v>
      </c>
    </row>
    <row r="2861" spans="1:9" ht="16.8" customHeight="1" x14ac:dyDescent="0.3">
      <c r="A2861" s="3" t="s">
        <v>25054</v>
      </c>
      <c r="C2861" s="3" t="s">
        <v>15487</v>
      </c>
      <c r="D2861" s="3" t="s">
        <v>15476</v>
      </c>
      <c r="E2861" s="3" t="s">
        <v>25055</v>
      </c>
      <c r="F2861" s="3" t="s">
        <v>25056</v>
      </c>
      <c r="G2861" s="3" t="s">
        <v>25057</v>
      </c>
    </row>
    <row r="2862" spans="1:9" ht="16.8" customHeight="1" x14ac:dyDescent="0.3">
      <c r="A2862" s="3" t="s">
        <v>25058</v>
      </c>
      <c r="C2862" s="3" t="s">
        <v>15557</v>
      </c>
      <c r="D2862" s="3" t="s">
        <v>15476</v>
      </c>
      <c r="E2862" s="3" t="s">
        <v>25059</v>
      </c>
      <c r="F2862" s="3" t="s">
        <v>25050</v>
      </c>
      <c r="G2862" s="3" t="s">
        <v>25060</v>
      </c>
      <c r="H2862" s="3" t="s">
        <v>18134</v>
      </c>
      <c r="I2862" s="3" t="s">
        <v>25061</v>
      </c>
    </row>
    <row r="2863" spans="1:9" ht="16.8" customHeight="1" x14ac:dyDescent="0.3">
      <c r="A2863" s="3" t="s">
        <v>2830</v>
      </c>
      <c r="C2863" s="3" t="s">
        <v>24997</v>
      </c>
      <c r="D2863" s="3" t="s">
        <v>18476</v>
      </c>
      <c r="E2863" s="3" t="s">
        <v>15732</v>
      </c>
      <c r="F2863" s="3" t="s">
        <v>25062</v>
      </c>
      <c r="I2863" s="3" t="s">
        <v>25063</v>
      </c>
    </row>
    <row r="2864" spans="1:9" ht="16.8" customHeight="1" x14ac:dyDescent="0.3">
      <c r="A2864" s="3" t="s">
        <v>6595</v>
      </c>
      <c r="C2864" s="3" t="s">
        <v>25064</v>
      </c>
      <c r="D2864" s="3" t="s">
        <v>17867</v>
      </c>
    </row>
    <row r="2865" spans="1:9" ht="16.8" customHeight="1" x14ac:dyDescent="0.3">
      <c r="A2865" s="3" t="s">
        <v>2850</v>
      </c>
      <c r="C2865" s="3" t="s">
        <v>15487</v>
      </c>
      <c r="D2865" s="3" t="s">
        <v>15476</v>
      </c>
      <c r="E2865" s="3" t="s">
        <v>25065</v>
      </c>
      <c r="F2865" s="3" t="s">
        <v>25066</v>
      </c>
      <c r="G2865" s="3" t="s">
        <v>25067</v>
      </c>
      <c r="H2865" s="3" t="s">
        <v>25068</v>
      </c>
      <c r="I2865" s="3" t="s">
        <v>25069</v>
      </c>
    </row>
    <row r="2866" spans="1:9" ht="16.8" customHeight="1" x14ac:dyDescent="0.3">
      <c r="A2866" s="3" t="s">
        <v>6597</v>
      </c>
      <c r="C2866" s="3" t="s">
        <v>18122</v>
      </c>
      <c r="D2866" s="3" t="s">
        <v>18343</v>
      </c>
    </row>
    <row r="2867" spans="1:9" ht="16.8" customHeight="1" x14ac:dyDescent="0.3">
      <c r="A2867" s="3" t="s">
        <v>12001</v>
      </c>
      <c r="C2867" s="3" t="s">
        <v>15990</v>
      </c>
      <c r="D2867" s="3" t="s">
        <v>15476</v>
      </c>
      <c r="E2867" s="3" t="s">
        <v>25070</v>
      </c>
      <c r="F2867" s="3" t="s">
        <v>25071</v>
      </c>
      <c r="G2867" s="3" t="s">
        <v>25072</v>
      </c>
    </row>
    <row r="2868" spans="1:9" ht="16.8" customHeight="1" x14ac:dyDescent="0.3">
      <c r="A2868" s="3" t="s">
        <v>12004</v>
      </c>
      <c r="C2868" s="3" t="s">
        <v>15723</v>
      </c>
      <c r="D2868" s="3" t="s">
        <v>15476</v>
      </c>
      <c r="E2868" s="3" t="s">
        <v>25070</v>
      </c>
      <c r="F2868" s="3" t="s">
        <v>25071</v>
      </c>
      <c r="G2868" s="3" t="s">
        <v>25073</v>
      </c>
    </row>
    <row r="2869" spans="1:9" ht="16.8" customHeight="1" x14ac:dyDescent="0.3">
      <c r="A2869" s="3" t="s">
        <v>8186</v>
      </c>
      <c r="C2869" s="3" t="s">
        <v>15524</v>
      </c>
      <c r="D2869" s="3" t="s">
        <v>15476</v>
      </c>
      <c r="E2869" s="3" t="s">
        <v>25074</v>
      </c>
      <c r="F2869" s="3" t="s">
        <v>25075</v>
      </c>
      <c r="G2869" s="3" t="s">
        <v>25076</v>
      </c>
    </row>
    <row r="2870" spans="1:9" ht="16.8" customHeight="1" x14ac:dyDescent="0.3">
      <c r="A2870" s="3" t="s">
        <v>2853</v>
      </c>
      <c r="C2870" s="3" t="s">
        <v>15487</v>
      </c>
      <c r="D2870" s="3" t="s">
        <v>15476</v>
      </c>
      <c r="E2870" s="3" t="s">
        <v>25077</v>
      </c>
      <c r="F2870" s="3" t="s">
        <v>25078</v>
      </c>
      <c r="G2870" s="3" t="s">
        <v>25079</v>
      </c>
      <c r="H2870" s="3" t="s">
        <v>25080</v>
      </c>
      <c r="I2870" s="3" t="s">
        <v>25081</v>
      </c>
    </row>
    <row r="2871" spans="1:9" ht="16.8" customHeight="1" x14ac:dyDescent="0.3">
      <c r="A2871" s="3" t="s">
        <v>12100</v>
      </c>
      <c r="C2871" s="3" t="s">
        <v>15503</v>
      </c>
      <c r="D2871" s="3" t="s">
        <v>15476</v>
      </c>
      <c r="E2871" s="3" t="s">
        <v>18588</v>
      </c>
      <c r="F2871" s="3" t="s">
        <v>25082</v>
      </c>
      <c r="G2871" s="3" t="s">
        <v>25083</v>
      </c>
    </row>
    <row r="2872" spans="1:9" ht="16.8" customHeight="1" x14ac:dyDescent="0.3">
      <c r="A2872" s="3" t="s">
        <v>25084</v>
      </c>
      <c r="C2872" s="3" t="s">
        <v>22666</v>
      </c>
      <c r="D2872" s="3" t="s">
        <v>15476</v>
      </c>
      <c r="E2872" s="3" t="s">
        <v>25085</v>
      </c>
      <c r="F2872" s="3" t="s">
        <v>25050</v>
      </c>
      <c r="G2872" s="3" t="s">
        <v>25086</v>
      </c>
      <c r="H2872" s="3" t="s">
        <v>18134</v>
      </c>
      <c r="I2872" s="3" t="s">
        <v>25061</v>
      </c>
    </row>
    <row r="2873" spans="1:9" ht="16.8" customHeight="1" x14ac:dyDescent="0.3">
      <c r="A2873" s="3" t="s">
        <v>8196</v>
      </c>
      <c r="C2873" s="3" t="s">
        <v>17542</v>
      </c>
      <c r="D2873" s="3" t="s">
        <v>15476</v>
      </c>
      <c r="G2873" s="3" t="s">
        <v>25087</v>
      </c>
    </row>
    <row r="2874" spans="1:9" ht="16.8" customHeight="1" x14ac:dyDescent="0.3">
      <c r="A2874" s="3" t="s">
        <v>4406</v>
      </c>
      <c r="C2874" s="3" t="s">
        <v>15503</v>
      </c>
      <c r="D2874" s="3" t="s">
        <v>15476</v>
      </c>
      <c r="E2874" s="3" t="s">
        <v>25088</v>
      </c>
      <c r="F2874" s="3" t="s">
        <v>25089</v>
      </c>
      <c r="G2874" s="3" t="s">
        <v>25090</v>
      </c>
    </row>
    <row r="2875" spans="1:9" ht="16.8" customHeight="1" x14ac:dyDescent="0.3">
      <c r="A2875" s="3" t="s">
        <v>4409</v>
      </c>
      <c r="C2875" s="3" t="s">
        <v>15557</v>
      </c>
      <c r="D2875" s="3" t="s">
        <v>15476</v>
      </c>
      <c r="E2875" s="3" t="s">
        <v>25091</v>
      </c>
      <c r="F2875" s="3" t="s">
        <v>25092</v>
      </c>
      <c r="H2875" s="3" t="s">
        <v>25093</v>
      </c>
      <c r="I2875" s="3" t="s">
        <v>25094</v>
      </c>
    </row>
    <row r="2876" spans="1:9" ht="16.8" customHeight="1" x14ac:dyDescent="0.3">
      <c r="A2876" s="3" t="s">
        <v>4414</v>
      </c>
      <c r="C2876" s="3" t="s">
        <v>16282</v>
      </c>
      <c r="D2876" s="3" t="s">
        <v>16283</v>
      </c>
      <c r="E2876" s="3" t="s">
        <v>24719</v>
      </c>
      <c r="F2876" s="3" t="s">
        <v>25095</v>
      </c>
    </row>
    <row r="2877" spans="1:9" ht="16.8" customHeight="1" x14ac:dyDescent="0.3">
      <c r="A2877" s="3" t="s">
        <v>4436</v>
      </c>
      <c r="C2877" s="3" t="s">
        <v>22044</v>
      </c>
      <c r="D2877" s="3" t="s">
        <v>15476</v>
      </c>
      <c r="E2877" s="3" t="s">
        <v>22236</v>
      </c>
      <c r="F2877" s="3" t="s">
        <v>22237</v>
      </c>
      <c r="G2877" s="3" t="s">
        <v>25096</v>
      </c>
    </row>
    <row r="2878" spans="1:9" ht="16.8" customHeight="1" x14ac:dyDescent="0.3">
      <c r="A2878" s="3" t="s">
        <v>3644</v>
      </c>
      <c r="C2878" s="3" t="s">
        <v>15539</v>
      </c>
      <c r="D2878" s="3" t="s">
        <v>15476</v>
      </c>
      <c r="E2878" s="3" t="s">
        <v>17967</v>
      </c>
      <c r="F2878" s="3" t="s">
        <v>17968</v>
      </c>
      <c r="G2878" s="3" t="s">
        <v>25097</v>
      </c>
    </row>
    <row r="2879" spans="1:9" ht="16.8" customHeight="1" x14ac:dyDescent="0.3">
      <c r="A2879" s="3" t="s">
        <v>5410</v>
      </c>
      <c r="C2879" s="3" t="s">
        <v>16355</v>
      </c>
      <c r="D2879" s="3" t="s">
        <v>15476</v>
      </c>
      <c r="E2879" s="3" t="s">
        <v>25098</v>
      </c>
      <c r="F2879" s="3" t="s">
        <v>25099</v>
      </c>
      <c r="H2879" s="3" t="s">
        <v>25100</v>
      </c>
      <c r="I2879" s="3" t="s">
        <v>25101</v>
      </c>
    </row>
    <row r="2880" spans="1:9" ht="16.8" customHeight="1" x14ac:dyDescent="0.3">
      <c r="A2880" s="3" t="s">
        <v>4392</v>
      </c>
      <c r="C2880" s="3" t="s">
        <v>19401</v>
      </c>
      <c r="D2880" s="3" t="s">
        <v>19402</v>
      </c>
      <c r="E2880" s="3" t="s">
        <v>25102</v>
      </c>
      <c r="F2880" s="3" t="s">
        <v>25103</v>
      </c>
      <c r="H2880" s="3" t="s">
        <v>25104</v>
      </c>
      <c r="I2880" s="3" t="s">
        <v>25105</v>
      </c>
    </row>
    <row r="2881" spans="1:9" ht="16.8" customHeight="1" x14ac:dyDescent="0.3">
      <c r="A2881" s="3" t="s">
        <v>25106</v>
      </c>
      <c r="C2881" s="3" t="s">
        <v>20212</v>
      </c>
      <c r="D2881" s="3" t="s">
        <v>17386</v>
      </c>
      <c r="E2881" s="3" t="s">
        <v>15583</v>
      </c>
      <c r="F2881" s="3" t="s">
        <v>25107</v>
      </c>
      <c r="G2881" s="3" t="s">
        <v>25108</v>
      </c>
    </row>
    <row r="2882" spans="1:9" ht="16.8" customHeight="1" x14ac:dyDescent="0.3">
      <c r="A2882" s="3" t="s">
        <v>9283</v>
      </c>
      <c r="C2882" s="3" t="s">
        <v>15557</v>
      </c>
      <c r="D2882" s="3" t="s">
        <v>15476</v>
      </c>
      <c r="E2882" s="3" t="s">
        <v>17261</v>
      </c>
      <c r="F2882" s="3" t="s">
        <v>16186</v>
      </c>
      <c r="G2882" s="3" t="s">
        <v>25109</v>
      </c>
    </row>
    <row r="2883" spans="1:9" ht="16.8" customHeight="1" x14ac:dyDescent="0.3">
      <c r="A2883" s="3" t="s">
        <v>4427</v>
      </c>
      <c r="C2883" s="3" t="s">
        <v>20511</v>
      </c>
      <c r="D2883" s="3" t="s">
        <v>25110</v>
      </c>
      <c r="E2883" s="3" t="s">
        <v>25111</v>
      </c>
      <c r="F2883" s="3" t="s">
        <v>25112</v>
      </c>
      <c r="G2883" s="3" t="s">
        <v>25113</v>
      </c>
    </row>
    <row r="2884" spans="1:9" ht="16.8" customHeight="1" x14ac:dyDescent="0.3">
      <c r="A2884" s="3" t="s">
        <v>25114</v>
      </c>
      <c r="C2884" s="3" t="s">
        <v>15731</v>
      </c>
      <c r="D2884" s="3" t="s">
        <v>15476</v>
      </c>
      <c r="E2884" s="3" t="s">
        <v>22894</v>
      </c>
      <c r="F2884" s="3" t="s">
        <v>25115</v>
      </c>
      <c r="G2884" s="3" t="s">
        <v>25116</v>
      </c>
      <c r="H2884" s="3" t="s">
        <v>25117</v>
      </c>
      <c r="I2884" s="3" t="s">
        <v>25118</v>
      </c>
    </row>
    <row r="2885" spans="1:9" ht="16.8" customHeight="1" x14ac:dyDescent="0.3">
      <c r="A2885" s="3" t="s">
        <v>4216</v>
      </c>
      <c r="C2885" s="3" t="s">
        <v>15564</v>
      </c>
      <c r="D2885" s="3" t="s">
        <v>15476</v>
      </c>
      <c r="E2885" s="3" t="s">
        <v>16892</v>
      </c>
      <c r="F2885" s="3" t="s">
        <v>25119</v>
      </c>
      <c r="G2885" s="3" t="s">
        <v>25120</v>
      </c>
    </row>
    <row r="2886" spans="1:9" ht="16.8" customHeight="1" x14ac:dyDescent="0.3">
      <c r="A2886" s="3" t="s">
        <v>4386</v>
      </c>
      <c r="C2886" s="3" t="s">
        <v>19401</v>
      </c>
      <c r="D2886" s="3" t="s">
        <v>17239</v>
      </c>
      <c r="G2886" s="3" t="s">
        <v>25121</v>
      </c>
      <c r="I2886" s="3" t="s">
        <v>25122</v>
      </c>
    </row>
    <row r="2887" spans="1:9" ht="16.8" customHeight="1" x14ac:dyDescent="0.3">
      <c r="A2887" s="3" t="s">
        <v>4452</v>
      </c>
      <c r="C2887" s="3" t="s">
        <v>16463</v>
      </c>
      <c r="D2887" s="3" t="s">
        <v>15476</v>
      </c>
      <c r="E2887" s="3" t="s">
        <v>15484</v>
      </c>
      <c r="F2887" s="3" t="s">
        <v>25123</v>
      </c>
      <c r="G2887" s="3" t="s">
        <v>25124</v>
      </c>
    </row>
    <row r="2888" spans="1:9" ht="16.8" customHeight="1" x14ac:dyDescent="0.3">
      <c r="A2888" s="3" t="s">
        <v>25125</v>
      </c>
      <c r="C2888" s="3" t="s">
        <v>22002</v>
      </c>
      <c r="D2888" s="3" t="s">
        <v>17931</v>
      </c>
      <c r="E2888" s="3" t="s">
        <v>25126</v>
      </c>
      <c r="F2888" s="3" t="s">
        <v>25127</v>
      </c>
      <c r="H2888" s="3" t="s">
        <v>25128</v>
      </c>
      <c r="I2888" s="3" t="s">
        <v>25129</v>
      </c>
    </row>
    <row r="2889" spans="1:9" ht="16.8" customHeight="1" x14ac:dyDescent="0.3">
      <c r="A2889" s="3" t="s">
        <v>9295</v>
      </c>
      <c r="C2889" s="3" t="s">
        <v>18925</v>
      </c>
      <c r="D2889" s="3" t="s">
        <v>18926</v>
      </c>
      <c r="E2889" s="3" t="s">
        <v>25130</v>
      </c>
      <c r="F2889" s="3" t="s">
        <v>25107</v>
      </c>
      <c r="H2889" s="3" t="s">
        <v>25131</v>
      </c>
      <c r="I2889" s="3" t="s">
        <v>25132</v>
      </c>
    </row>
    <row r="2890" spans="1:9" ht="16.8" customHeight="1" x14ac:dyDescent="0.3">
      <c r="A2890" s="3" t="s">
        <v>25133</v>
      </c>
      <c r="C2890" s="3" t="s">
        <v>19615</v>
      </c>
      <c r="D2890" s="3" t="s">
        <v>15495</v>
      </c>
      <c r="E2890" s="3" t="s">
        <v>25134</v>
      </c>
      <c r="F2890" s="3" t="s">
        <v>25135</v>
      </c>
      <c r="G2890" s="3" t="s">
        <v>25136</v>
      </c>
    </row>
    <row r="2891" spans="1:9" ht="16.8" customHeight="1" x14ac:dyDescent="0.3">
      <c r="A2891" s="3" t="s">
        <v>10606</v>
      </c>
      <c r="C2891" s="3" t="s">
        <v>19586</v>
      </c>
      <c r="D2891" s="3" t="s">
        <v>18639</v>
      </c>
      <c r="E2891" s="3" t="s">
        <v>25137</v>
      </c>
      <c r="F2891" s="3" t="s">
        <v>25138</v>
      </c>
      <c r="G2891" s="3" t="s">
        <v>25139</v>
      </c>
    </row>
    <row r="2892" spans="1:9" ht="16.8" customHeight="1" x14ac:dyDescent="0.3">
      <c r="A2892" s="3" t="s">
        <v>25140</v>
      </c>
      <c r="C2892" s="3" t="s">
        <v>18773</v>
      </c>
      <c r="D2892" s="3" t="s">
        <v>16600</v>
      </c>
      <c r="E2892" s="3" t="s">
        <v>25130</v>
      </c>
      <c r="F2892" s="3" t="s">
        <v>25141</v>
      </c>
      <c r="H2892" s="3" t="s">
        <v>25142</v>
      </c>
      <c r="I2892" s="3" t="s">
        <v>25143</v>
      </c>
    </row>
    <row r="2893" spans="1:9" ht="16.8" customHeight="1" x14ac:dyDescent="0.3">
      <c r="A2893" s="3" t="s">
        <v>25144</v>
      </c>
      <c r="C2893" s="3" t="s">
        <v>21733</v>
      </c>
      <c r="D2893" s="3" t="s">
        <v>16583</v>
      </c>
      <c r="E2893" s="3" t="s">
        <v>22271</v>
      </c>
      <c r="F2893" s="3" t="s">
        <v>25145</v>
      </c>
      <c r="G2893" s="3" t="s">
        <v>25146</v>
      </c>
      <c r="H2893" s="3" t="s">
        <v>25147</v>
      </c>
      <c r="I2893" s="3" t="s">
        <v>25148</v>
      </c>
    </row>
    <row r="2894" spans="1:9" ht="16.8" customHeight="1" x14ac:dyDescent="0.3">
      <c r="A2894" s="3" t="s">
        <v>1410</v>
      </c>
      <c r="C2894" s="3" t="s">
        <v>15524</v>
      </c>
      <c r="D2894" s="3" t="s">
        <v>15476</v>
      </c>
      <c r="E2894" s="3" t="s">
        <v>25149</v>
      </c>
      <c r="F2894" s="3" t="s">
        <v>25150</v>
      </c>
      <c r="G2894" s="3" t="s">
        <v>25151</v>
      </c>
    </row>
    <row r="2895" spans="1:9" ht="16.8" customHeight="1" x14ac:dyDescent="0.3">
      <c r="A2895" s="3" t="s">
        <v>1412</v>
      </c>
      <c r="C2895" s="3" t="s">
        <v>15503</v>
      </c>
      <c r="D2895" s="3" t="s">
        <v>15476</v>
      </c>
    </row>
    <row r="2896" spans="1:9" ht="16.8" customHeight="1" x14ac:dyDescent="0.3">
      <c r="A2896" s="3" t="s">
        <v>10598</v>
      </c>
      <c r="C2896" s="3" t="s">
        <v>25152</v>
      </c>
      <c r="D2896" s="3" t="s">
        <v>15476</v>
      </c>
      <c r="E2896" s="3" t="s">
        <v>25153</v>
      </c>
      <c r="F2896" s="3" t="s">
        <v>25154</v>
      </c>
      <c r="G2896" s="3" t="s">
        <v>25155</v>
      </c>
      <c r="H2896" s="3" t="s">
        <v>25156</v>
      </c>
      <c r="I2896" s="3" t="s">
        <v>25157</v>
      </c>
    </row>
    <row r="2897" spans="1:9" ht="16.8" customHeight="1" x14ac:dyDescent="0.3">
      <c r="A2897" s="3" t="s">
        <v>25158</v>
      </c>
      <c r="C2897" s="3" t="s">
        <v>15557</v>
      </c>
      <c r="D2897" s="3" t="s">
        <v>15476</v>
      </c>
    </row>
    <row r="2898" spans="1:9" ht="16.8" customHeight="1" x14ac:dyDescent="0.3">
      <c r="A2898" s="3" t="s">
        <v>3156</v>
      </c>
      <c r="C2898" s="3" t="s">
        <v>25159</v>
      </c>
      <c r="D2898" s="3" t="s">
        <v>25160</v>
      </c>
      <c r="E2898" s="3" t="s">
        <v>18672</v>
      </c>
      <c r="F2898" s="3" t="s">
        <v>25161</v>
      </c>
      <c r="G2898" s="3" t="s">
        <v>25162</v>
      </c>
    </row>
    <row r="2899" spans="1:9" ht="16.8" customHeight="1" x14ac:dyDescent="0.3">
      <c r="A2899" s="3" t="s">
        <v>25163</v>
      </c>
      <c r="C2899" s="3" t="s">
        <v>17946</v>
      </c>
      <c r="D2899" s="3" t="s">
        <v>16210</v>
      </c>
      <c r="H2899" s="3" t="s">
        <v>25164</v>
      </c>
    </row>
    <row r="2900" spans="1:9" ht="16.8" customHeight="1" x14ac:dyDescent="0.3">
      <c r="A2900" s="3" t="s">
        <v>3158</v>
      </c>
      <c r="C2900" s="3" t="s">
        <v>25019</v>
      </c>
      <c r="D2900" s="3" t="s">
        <v>19701</v>
      </c>
      <c r="E2900" s="3" t="s">
        <v>25165</v>
      </c>
      <c r="F2900" s="3" t="s">
        <v>25166</v>
      </c>
      <c r="G2900" s="3" t="s">
        <v>25167</v>
      </c>
    </row>
    <row r="2901" spans="1:9" ht="16.8" customHeight="1" x14ac:dyDescent="0.3">
      <c r="A2901" s="3" t="s">
        <v>25168</v>
      </c>
      <c r="C2901" s="3" t="s">
        <v>15487</v>
      </c>
      <c r="D2901" s="3" t="s">
        <v>15476</v>
      </c>
      <c r="E2901" s="3" t="s">
        <v>25169</v>
      </c>
      <c r="F2901" s="3" t="s">
        <v>25170</v>
      </c>
      <c r="G2901" s="3" t="s">
        <v>25171</v>
      </c>
      <c r="H2901" s="3" t="s">
        <v>25172</v>
      </c>
      <c r="I2901" s="3" t="s">
        <v>25173</v>
      </c>
    </row>
    <row r="2902" spans="1:9" ht="16.8" customHeight="1" x14ac:dyDescent="0.3">
      <c r="A2902" s="3" t="s">
        <v>6550</v>
      </c>
      <c r="C2902" s="3" t="s">
        <v>15503</v>
      </c>
      <c r="D2902" s="3" t="s">
        <v>15476</v>
      </c>
      <c r="E2902" s="3" t="s">
        <v>19568</v>
      </c>
      <c r="F2902" s="3" t="s">
        <v>6548</v>
      </c>
      <c r="G2902" s="3" t="s">
        <v>25174</v>
      </c>
    </row>
    <row r="2903" spans="1:9" ht="16.8" customHeight="1" x14ac:dyDescent="0.3">
      <c r="A2903" s="3" t="s">
        <v>1422</v>
      </c>
      <c r="C2903" s="3" t="s">
        <v>18350</v>
      </c>
      <c r="D2903" s="3" t="s">
        <v>15599</v>
      </c>
      <c r="E2903" s="3" t="s">
        <v>25175</v>
      </c>
      <c r="F2903" s="3" t="s">
        <v>15831</v>
      </c>
      <c r="G2903" s="3" t="s">
        <v>25176</v>
      </c>
      <c r="H2903" s="3" t="s">
        <v>25177</v>
      </c>
      <c r="I2903" s="3" t="s">
        <v>25178</v>
      </c>
    </row>
    <row r="2904" spans="1:9" ht="16.8" customHeight="1" x14ac:dyDescent="0.3">
      <c r="A2904" s="3" t="s">
        <v>6556</v>
      </c>
      <c r="C2904" s="3" t="s">
        <v>17372</v>
      </c>
      <c r="D2904" s="3" t="s">
        <v>18493</v>
      </c>
    </row>
    <row r="2905" spans="1:9" ht="16.8" customHeight="1" x14ac:dyDescent="0.3">
      <c r="A2905" s="3" t="s">
        <v>1427</v>
      </c>
      <c r="C2905" s="3" t="s">
        <v>19738</v>
      </c>
      <c r="D2905" s="3" t="s">
        <v>20237</v>
      </c>
      <c r="E2905" s="3" t="s">
        <v>25179</v>
      </c>
      <c r="F2905" s="3" t="s">
        <v>25180</v>
      </c>
      <c r="G2905" s="3" t="s">
        <v>25181</v>
      </c>
      <c r="H2905" s="3" t="s">
        <v>25182</v>
      </c>
      <c r="I2905" s="3" t="s">
        <v>25183</v>
      </c>
    </row>
    <row r="2906" spans="1:9" ht="16.8" customHeight="1" x14ac:dyDescent="0.3">
      <c r="A2906" s="3" t="s">
        <v>1425</v>
      </c>
      <c r="C2906" s="3" t="s">
        <v>25184</v>
      </c>
      <c r="D2906" s="3" t="s">
        <v>16316</v>
      </c>
      <c r="E2906" s="3" t="s">
        <v>25185</v>
      </c>
      <c r="F2906" s="3" t="s">
        <v>25186</v>
      </c>
      <c r="H2906" s="3" t="s">
        <v>25187</v>
      </c>
      <c r="I2906" s="3" t="s">
        <v>25188</v>
      </c>
    </row>
    <row r="2907" spans="1:9" ht="16.8" customHeight="1" x14ac:dyDescent="0.3">
      <c r="A2907" s="3" t="s">
        <v>25189</v>
      </c>
      <c r="C2907" s="3" t="s">
        <v>20181</v>
      </c>
      <c r="D2907" s="3" t="s">
        <v>20182</v>
      </c>
    </row>
    <row r="2908" spans="1:9" ht="16.8" customHeight="1" x14ac:dyDescent="0.3">
      <c r="A2908" s="3" t="s">
        <v>1415</v>
      </c>
      <c r="C2908" s="3" t="s">
        <v>22715</v>
      </c>
      <c r="D2908" s="3" t="s">
        <v>25190</v>
      </c>
      <c r="E2908" s="3" t="s">
        <v>21661</v>
      </c>
      <c r="F2908" s="3" t="s">
        <v>25191</v>
      </c>
      <c r="H2908" s="3" t="s">
        <v>25192</v>
      </c>
      <c r="I2908" s="3" t="s">
        <v>25193</v>
      </c>
    </row>
    <row r="2909" spans="1:9" ht="16.8" customHeight="1" x14ac:dyDescent="0.3">
      <c r="A2909" s="3" t="s">
        <v>11679</v>
      </c>
      <c r="C2909" s="3" t="s">
        <v>18778</v>
      </c>
      <c r="D2909" s="3" t="s">
        <v>25194</v>
      </c>
      <c r="E2909" s="3" t="s">
        <v>21936</v>
      </c>
      <c r="F2909" s="3" t="s">
        <v>25195</v>
      </c>
      <c r="G2909" s="3" t="s">
        <v>25196</v>
      </c>
    </row>
    <row r="2910" spans="1:9" ht="16.8" customHeight="1" x14ac:dyDescent="0.3">
      <c r="A2910" s="3" t="s">
        <v>11662</v>
      </c>
      <c r="C2910" s="3" t="s">
        <v>15487</v>
      </c>
      <c r="D2910" s="3" t="s">
        <v>15476</v>
      </c>
      <c r="E2910" s="3" t="s">
        <v>25197</v>
      </c>
      <c r="F2910" s="3" t="s">
        <v>25198</v>
      </c>
      <c r="G2910" s="3" t="s">
        <v>25199</v>
      </c>
    </row>
    <row r="2911" spans="1:9" ht="16.8" customHeight="1" x14ac:dyDescent="0.3">
      <c r="A2911" s="3" t="s">
        <v>6547</v>
      </c>
      <c r="C2911" s="3" t="s">
        <v>15503</v>
      </c>
      <c r="D2911" s="3" t="s">
        <v>15476</v>
      </c>
      <c r="E2911" s="3" t="s">
        <v>25200</v>
      </c>
      <c r="F2911" s="3" t="s">
        <v>6548</v>
      </c>
      <c r="G2911" s="3" t="s">
        <v>25201</v>
      </c>
    </row>
    <row r="2912" spans="1:9" ht="16.8" customHeight="1" x14ac:dyDescent="0.3">
      <c r="A2912" s="3" t="s">
        <v>11681</v>
      </c>
      <c r="C2912" s="3" t="s">
        <v>15990</v>
      </c>
      <c r="D2912" s="3" t="s">
        <v>15476</v>
      </c>
      <c r="E2912" s="3" t="s">
        <v>25202</v>
      </c>
      <c r="F2912" s="3" t="s">
        <v>25203</v>
      </c>
      <c r="G2912" s="3" t="s">
        <v>25204</v>
      </c>
    </row>
    <row r="2913" spans="1:9" ht="16.8" customHeight="1" x14ac:dyDescent="0.3">
      <c r="A2913" s="3" t="s">
        <v>25205</v>
      </c>
      <c r="C2913" s="3" t="s">
        <v>15475</v>
      </c>
      <c r="D2913" s="3" t="s">
        <v>15476</v>
      </c>
      <c r="E2913" s="3" t="s">
        <v>19386</v>
      </c>
      <c r="F2913" s="3" t="s">
        <v>25203</v>
      </c>
      <c r="G2913" s="3" t="s">
        <v>25206</v>
      </c>
    </row>
    <row r="2914" spans="1:9" ht="16.8" customHeight="1" x14ac:dyDescent="0.3">
      <c r="A2914" s="3" t="s">
        <v>1434</v>
      </c>
      <c r="C2914" s="3" t="s">
        <v>15557</v>
      </c>
      <c r="D2914" s="3" t="s">
        <v>15476</v>
      </c>
      <c r="E2914" s="3" t="s">
        <v>25207</v>
      </c>
      <c r="F2914" s="3" t="s">
        <v>25208</v>
      </c>
      <c r="G2914" s="3" t="s">
        <v>25209</v>
      </c>
      <c r="H2914" s="3" t="s">
        <v>25210</v>
      </c>
      <c r="I2914" s="3" t="s">
        <v>25211</v>
      </c>
    </row>
    <row r="2915" spans="1:9" ht="16.8" customHeight="1" x14ac:dyDescent="0.3">
      <c r="A2915" s="3" t="s">
        <v>11705</v>
      </c>
      <c r="C2915" s="3" t="s">
        <v>15524</v>
      </c>
      <c r="D2915" s="3" t="s">
        <v>15476</v>
      </c>
      <c r="E2915" s="3" t="s">
        <v>19942</v>
      </c>
      <c r="F2915" s="3" t="s">
        <v>25212</v>
      </c>
      <c r="G2915" s="3" t="s">
        <v>25213</v>
      </c>
      <c r="H2915" s="3" t="s">
        <v>25214</v>
      </c>
      <c r="I2915" s="3" t="s">
        <v>25215</v>
      </c>
    </row>
    <row r="2916" spans="1:9" ht="16.8" customHeight="1" x14ac:dyDescent="0.3">
      <c r="A2916" s="3" t="s">
        <v>11676</v>
      </c>
      <c r="C2916" s="3" t="s">
        <v>15503</v>
      </c>
      <c r="D2916" s="3" t="s">
        <v>15476</v>
      </c>
      <c r="E2916" s="3" t="s">
        <v>17178</v>
      </c>
      <c r="F2916" s="3" t="s">
        <v>25216</v>
      </c>
      <c r="H2916" s="3" t="s">
        <v>25217</v>
      </c>
      <c r="I2916" s="3" t="s">
        <v>25218</v>
      </c>
    </row>
    <row r="2917" spans="1:9" ht="16.8" customHeight="1" x14ac:dyDescent="0.3">
      <c r="A2917" s="3" t="s">
        <v>11660</v>
      </c>
      <c r="C2917" s="3" t="s">
        <v>15719</v>
      </c>
      <c r="D2917" s="3" t="s">
        <v>15476</v>
      </c>
      <c r="E2917" s="3" t="s">
        <v>25219</v>
      </c>
      <c r="F2917" s="3" t="s">
        <v>25220</v>
      </c>
      <c r="G2917" s="3" t="s">
        <v>25221</v>
      </c>
      <c r="H2917" s="3" t="s">
        <v>25222</v>
      </c>
      <c r="I2917" s="3" t="s">
        <v>25223</v>
      </c>
    </row>
    <row r="2918" spans="1:9" ht="16.8" customHeight="1" x14ac:dyDescent="0.3">
      <c r="A2918" s="3" t="s">
        <v>11664</v>
      </c>
      <c r="C2918" s="3" t="s">
        <v>15487</v>
      </c>
      <c r="D2918" s="3" t="s">
        <v>15476</v>
      </c>
      <c r="I2918" s="3" t="s">
        <v>25224</v>
      </c>
    </row>
    <row r="2919" spans="1:9" ht="16.8" customHeight="1" x14ac:dyDescent="0.3">
      <c r="A2919" s="3" t="s">
        <v>11724</v>
      </c>
      <c r="C2919" s="3" t="s">
        <v>23525</v>
      </c>
      <c r="D2919" s="3" t="s">
        <v>15476</v>
      </c>
      <c r="E2919" s="3" t="s">
        <v>25225</v>
      </c>
      <c r="F2919" s="3" t="s">
        <v>25226</v>
      </c>
      <c r="G2919" s="3" t="s">
        <v>25227</v>
      </c>
      <c r="H2919" s="3" t="s">
        <v>25228</v>
      </c>
      <c r="I2919" s="3" t="s">
        <v>25229</v>
      </c>
    </row>
    <row r="2920" spans="1:9" ht="16.8" customHeight="1" x14ac:dyDescent="0.3">
      <c r="A2920" s="3" t="s">
        <v>11711</v>
      </c>
      <c r="C2920" s="3" t="s">
        <v>15503</v>
      </c>
      <c r="D2920" s="3" t="s">
        <v>15476</v>
      </c>
      <c r="E2920" s="3" t="s">
        <v>25230</v>
      </c>
      <c r="F2920" s="3" t="s">
        <v>25231</v>
      </c>
      <c r="G2920" s="3" t="s">
        <v>25232</v>
      </c>
    </row>
    <row r="2921" spans="1:9" ht="16.8" customHeight="1" x14ac:dyDescent="0.3">
      <c r="A2921" s="3" t="s">
        <v>11726</v>
      </c>
      <c r="C2921" s="3" t="s">
        <v>15519</v>
      </c>
      <c r="D2921" s="3" t="s">
        <v>15476</v>
      </c>
      <c r="I2921" s="3" t="s">
        <v>25233</v>
      </c>
    </row>
    <row r="2922" spans="1:9" ht="16.8" customHeight="1" x14ac:dyDescent="0.3">
      <c r="A2922" s="3" t="s">
        <v>11734</v>
      </c>
      <c r="C2922" s="3" t="s">
        <v>15850</v>
      </c>
      <c r="D2922" s="3" t="s">
        <v>15476</v>
      </c>
      <c r="E2922" s="3" t="s">
        <v>25234</v>
      </c>
      <c r="F2922" s="3" t="s">
        <v>25235</v>
      </c>
      <c r="G2922" s="3" t="s">
        <v>25236</v>
      </c>
    </row>
    <row r="2923" spans="1:9" ht="16.8" customHeight="1" x14ac:dyDescent="0.3">
      <c r="A2923" s="3" t="s">
        <v>11721</v>
      </c>
      <c r="C2923" s="3" t="s">
        <v>15731</v>
      </c>
      <c r="D2923" s="3" t="s">
        <v>15476</v>
      </c>
      <c r="E2923" s="3" t="s">
        <v>25237</v>
      </c>
      <c r="F2923" s="3" t="s">
        <v>25238</v>
      </c>
      <c r="G2923" s="3" t="s">
        <v>25239</v>
      </c>
      <c r="H2923" s="3" t="s">
        <v>25240</v>
      </c>
      <c r="I2923" s="3" t="s">
        <v>25241</v>
      </c>
    </row>
    <row r="2924" spans="1:9" ht="16.8" customHeight="1" x14ac:dyDescent="0.3">
      <c r="A2924" s="3" t="s">
        <v>6553</v>
      </c>
      <c r="C2924" s="3" t="s">
        <v>25242</v>
      </c>
      <c r="D2924" s="3" t="s">
        <v>18957</v>
      </c>
      <c r="E2924" s="3" t="s">
        <v>25243</v>
      </c>
      <c r="F2924" s="3" t="s">
        <v>25244</v>
      </c>
      <c r="H2924" s="3" t="s">
        <v>25245</v>
      </c>
      <c r="I2924" s="3" t="s">
        <v>25246</v>
      </c>
    </row>
    <row r="2925" spans="1:9" ht="16.8" customHeight="1" x14ac:dyDescent="0.3">
      <c r="A2925" s="3" t="s">
        <v>11729</v>
      </c>
      <c r="C2925" s="3" t="s">
        <v>15524</v>
      </c>
      <c r="D2925" s="3" t="s">
        <v>15476</v>
      </c>
      <c r="E2925" s="3" t="s">
        <v>18324</v>
      </c>
      <c r="F2925" s="3" t="s">
        <v>25247</v>
      </c>
      <c r="G2925" s="3" t="s">
        <v>25248</v>
      </c>
    </row>
    <row r="2926" spans="1:9" ht="16.8" customHeight="1" x14ac:dyDescent="0.3">
      <c r="A2926" s="3" t="s">
        <v>11708</v>
      </c>
      <c r="C2926" s="3" t="s">
        <v>19775</v>
      </c>
      <c r="D2926" s="3" t="s">
        <v>25249</v>
      </c>
    </row>
    <row r="2927" spans="1:9" ht="16.8" customHeight="1" x14ac:dyDescent="0.3">
      <c r="A2927" s="3" t="s">
        <v>4588</v>
      </c>
      <c r="C2927" s="3" t="s">
        <v>15487</v>
      </c>
      <c r="D2927" s="3" t="s">
        <v>15476</v>
      </c>
      <c r="E2927" s="3" t="s">
        <v>15618</v>
      </c>
      <c r="F2927" s="3" t="s">
        <v>25250</v>
      </c>
      <c r="G2927" s="3" t="s">
        <v>25251</v>
      </c>
      <c r="H2927" s="3" t="s">
        <v>25252</v>
      </c>
      <c r="I2927" s="3" t="s">
        <v>25253</v>
      </c>
    </row>
    <row r="2928" spans="1:9" ht="16.8" customHeight="1" x14ac:dyDescent="0.3">
      <c r="A2928" s="3" t="s">
        <v>9992</v>
      </c>
      <c r="C2928" s="3" t="s">
        <v>23425</v>
      </c>
      <c r="D2928" s="3" t="s">
        <v>15476</v>
      </c>
    </row>
    <row r="2929" spans="1:9" ht="16.8" customHeight="1" x14ac:dyDescent="0.3">
      <c r="A2929" s="3" t="s">
        <v>11732</v>
      </c>
      <c r="C2929" s="3" t="s">
        <v>18846</v>
      </c>
      <c r="D2929" s="3" t="s">
        <v>15476</v>
      </c>
      <c r="G2929" s="3" t="s">
        <v>25254</v>
      </c>
    </row>
    <row r="2930" spans="1:9" ht="16.8" customHeight="1" x14ac:dyDescent="0.3">
      <c r="A2930" s="3" t="s">
        <v>11749</v>
      </c>
      <c r="C2930" s="3" t="s">
        <v>15487</v>
      </c>
      <c r="D2930" s="3" t="s">
        <v>15476</v>
      </c>
      <c r="E2930" s="3" t="s">
        <v>25255</v>
      </c>
      <c r="F2930" s="3" t="s">
        <v>25256</v>
      </c>
      <c r="G2930" s="3" t="s">
        <v>25257</v>
      </c>
      <c r="H2930" s="3" t="s">
        <v>25258</v>
      </c>
      <c r="I2930" s="3" t="s">
        <v>25259</v>
      </c>
    </row>
    <row r="2931" spans="1:9" ht="16.8" customHeight="1" x14ac:dyDescent="0.3">
      <c r="A2931" s="3" t="s">
        <v>10000</v>
      </c>
      <c r="C2931" s="3" t="s">
        <v>17636</v>
      </c>
      <c r="D2931" s="3" t="s">
        <v>21200</v>
      </c>
      <c r="G2931" s="3" t="s">
        <v>20649</v>
      </c>
    </row>
    <row r="2932" spans="1:9" ht="16.8" customHeight="1" x14ac:dyDescent="0.3">
      <c r="A2932" s="3" t="s">
        <v>11746</v>
      </c>
      <c r="C2932" s="3" t="s">
        <v>15519</v>
      </c>
      <c r="D2932" s="3" t="s">
        <v>15476</v>
      </c>
      <c r="E2932" s="3" t="s">
        <v>16824</v>
      </c>
      <c r="F2932" s="3" t="s">
        <v>16292</v>
      </c>
      <c r="G2932" s="3" t="s">
        <v>25260</v>
      </c>
      <c r="H2932" s="3" t="s">
        <v>15936</v>
      </c>
      <c r="I2932" s="3" t="s">
        <v>25261</v>
      </c>
    </row>
    <row r="2933" spans="1:9" ht="16.8" customHeight="1" x14ac:dyDescent="0.3">
      <c r="A2933" s="3" t="s">
        <v>10012</v>
      </c>
      <c r="C2933" s="3" t="s">
        <v>15471</v>
      </c>
      <c r="D2933" s="3" t="s">
        <v>18078</v>
      </c>
      <c r="I2933" s="3" t="s">
        <v>25262</v>
      </c>
    </row>
    <row r="2934" spans="1:9" ht="16.8" customHeight="1" x14ac:dyDescent="0.3">
      <c r="A2934" s="3" t="s">
        <v>4580</v>
      </c>
      <c r="C2934" s="3" t="s">
        <v>17946</v>
      </c>
      <c r="D2934" s="3" t="s">
        <v>16216</v>
      </c>
      <c r="I2934" s="3" t="s">
        <v>25263</v>
      </c>
    </row>
    <row r="2935" spans="1:9" ht="16.8" customHeight="1" x14ac:dyDescent="0.3">
      <c r="A2935" s="3" t="s">
        <v>10022</v>
      </c>
      <c r="C2935" s="3" t="s">
        <v>15503</v>
      </c>
      <c r="D2935" s="3" t="s">
        <v>15476</v>
      </c>
      <c r="G2935" s="3" t="s">
        <v>25264</v>
      </c>
    </row>
    <row r="2936" spans="1:9" ht="16.8" customHeight="1" x14ac:dyDescent="0.3">
      <c r="A2936" s="3" t="s">
        <v>9994</v>
      </c>
      <c r="C2936" s="3" t="s">
        <v>15564</v>
      </c>
      <c r="D2936" s="3" t="s">
        <v>15476</v>
      </c>
      <c r="E2936" s="3" t="s">
        <v>15831</v>
      </c>
      <c r="F2936" s="3" t="s">
        <v>25265</v>
      </c>
      <c r="G2936" s="3" t="s">
        <v>25266</v>
      </c>
    </row>
    <row r="2937" spans="1:9" ht="16.8" customHeight="1" x14ac:dyDescent="0.3">
      <c r="A2937" s="3" t="s">
        <v>10028</v>
      </c>
      <c r="C2937" s="3" t="s">
        <v>25267</v>
      </c>
      <c r="D2937" s="3" t="s">
        <v>15476</v>
      </c>
    </row>
    <row r="2938" spans="1:9" ht="16.8" customHeight="1" x14ac:dyDescent="0.3">
      <c r="A2938" s="3" t="s">
        <v>25268</v>
      </c>
      <c r="C2938" s="3" t="s">
        <v>15487</v>
      </c>
      <c r="D2938" s="3" t="s">
        <v>15476</v>
      </c>
      <c r="E2938" s="3" t="s">
        <v>25269</v>
      </c>
      <c r="F2938" s="3" t="s">
        <v>25270</v>
      </c>
      <c r="G2938" s="3" t="s">
        <v>25271</v>
      </c>
      <c r="H2938" s="3" t="s">
        <v>25272</v>
      </c>
      <c r="I2938" s="3" t="s">
        <v>25273</v>
      </c>
    </row>
    <row r="2939" spans="1:9" ht="16.8" customHeight="1" x14ac:dyDescent="0.3">
      <c r="A2939" s="3" t="s">
        <v>10035</v>
      </c>
      <c r="C2939" s="3" t="s">
        <v>15952</v>
      </c>
      <c r="D2939" s="3" t="s">
        <v>15476</v>
      </c>
      <c r="E2939" s="3" t="s">
        <v>25274</v>
      </c>
      <c r="F2939" s="3" t="s">
        <v>25275</v>
      </c>
      <c r="G2939" s="3" t="s">
        <v>25276</v>
      </c>
    </row>
    <row r="2940" spans="1:9" ht="16.8" customHeight="1" x14ac:dyDescent="0.3">
      <c r="A2940" s="3" t="s">
        <v>10010</v>
      </c>
      <c r="C2940" s="3" t="s">
        <v>15519</v>
      </c>
      <c r="D2940" s="3" t="s">
        <v>15476</v>
      </c>
      <c r="G2940" s="3" t="s">
        <v>25277</v>
      </c>
    </row>
    <row r="2941" spans="1:9" ht="16.8" customHeight="1" x14ac:dyDescent="0.3">
      <c r="A2941" s="3" t="s">
        <v>10040</v>
      </c>
      <c r="C2941" s="3" t="s">
        <v>15844</v>
      </c>
      <c r="D2941" s="3" t="s">
        <v>15476</v>
      </c>
      <c r="E2941" s="3" t="s">
        <v>25278</v>
      </c>
      <c r="F2941" s="3" t="s">
        <v>25279</v>
      </c>
      <c r="G2941" s="3" t="s">
        <v>25280</v>
      </c>
    </row>
    <row r="2942" spans="1:9" ht="16.8" customHeight="1" x14ac:dyDescent="0.3">
      <c r="A2942" s="3" t="s">
        <v>10007</v>
      </c>
      <c r="C2942" s="3" t="s">
        <v>15503</v>
      </c>
      <c r="D2942" s="3" t="s">
        <v>15476</v>
      </c>
    </row>
    <row r="2943" spans="1:9" ht="16.8" customHeight="1" x14ac:dyDescent="0.3">
      <c r="A2943" s="3" t="s">
        <v>10015</v>
      </c>
      <c r="C2943" s="3" t="s">
        <v>15503</v>
      </c>
      <c r="D2943" s="3" t="s">
        <v>15476</v>
      </c>
      <c r="E2943" s="3" t="s">
        <v>22401</v>
      </c>
      <c r="F2943" s="3" t="s">
        <v>25281</v>
      </c>
      <c r="G2943" s="3" t="s">
        <v>25282</v>
      </c>
      <c r="H2943" s="3" t="s">
        <v>25283</v>
      </c>
      <c r="I2943" s="3" t="s">
        <v>25284</v>
      </c>
    </row>
    <row r="2944" spans="1:9" ht="16.8" customHeight="1" x14ac:dyDescent="0.3">
      <c r="A2944" s="3" t="s">
        <v>25285</v>
      </c>
      <c r="C2944" s="3" t="s">
        <v>16463</v>
      </c>
      <c r="D2944" s="3" t="s">
        <v>15476</v>
      </c>
      <c r="E2944" s="3" t="s">
        <v>25286</v>
      </c>
      <c r="F2944" s="3" t="s">
        <v>25287</v>
      </c>
      <c r="G2944" s="3" t="s">
        <v>25288</v>
      </c>
    </row>
    <row r="2945" spans="1:9" ht="16.8" customHeight="1" x14ac:dyDescent="0.3">
      <c r="A2945" s="3" t="s">
        <v>10030</v>
      </c>
      <c r="C2945" s="3" t="s">
        <v>15522</v>
      </c>
      <c r="D2945" s="3" t="s">
        <v>15476</v>
      </c>
      <c r="E2945" s="3" t="s">
        <v>15732</v>
      </c>
      <c r="F2945" s="3" t="s">
        <v>25289</v>
      </c>
      <c r="G2945" s="3" t="s">
        <v>25290</v>
      </c>
    </row>
    <row r="2946" spans="1:9" ht="16.8" customHeight="1" x14ac:dyDescent="0.3">
      <c r="A2946" s="3" t="s">
        <v>10032</v>
      </c>
      <c r="C2946" s="3" t="s">
        <v>15503</v>
      </c>
      <c r="D2946" s="3" t="s">
        <v>15476</v>
      </c>
      <c r="E2946" s="3" t="s">
        <v>25291</v>
      </c>
      <c r="F2946" s="3" t="s">
        <v>25292</v>
      </c>
      <c r="G2946" s="3" t="s">
        <v>25293</v>
      </c>
    </row>
    <row r="2947" spans="1:9" ht="16.8" customHeight="1" x14ac:dyDescent="0.3">
      <c r="A2947" s="3" t="s">
        <v>25294</v>
      </c>
      <c r="C2947" s="3" t="s">
        <v>16232</v>
      </c>
      <c r="D2947" s="3" t="s">
        <v>25295</v>
      </c>
      <c r="E2947" s="3" t="s">
        <v>25296</v>
      </c>
      <c r="F2947" s="3" t="s">
        <v>25297</v>
      </c>
      <c r="H2947" s="3" t="s">
        <v>25298</v>
      </c>
      <c r="I2947" s="3" t="s">
        <v>25299</v>
      </c>
    </row>
    <row r="2948" spans="1:9" ht="16.8" customHeight="1" x14ac:dyDescent="0.3">
      <c r="A2948" s="3" t="s">
        <v>25300</v>
      </c>
      <c r="C2948" s="3" t="s">
        <v>15850</v>
      </c>
      <c r="D2948" s="3" t="s">
        <v>15476</v>
      </c>
      <c r="E2948" s="3" t="s">
        <v>25301</v>
      </c>
      <c r="F2948" s="3" t="s">
        <v>25302</v>
      </c>
      <c r="G2948" s="3" t="s">
        <v>25303</v>
      </c>
      <c r="H2948" s="3" t="s">
        <v>25304</v>
      </c>
      <c r="I2948" s="3" t="s">
        <v>25305</v>
      </c>
    </row>
    <row r="2949" spans="1:9" ht="16.8" customHeight="1" x14ac:dyDescent="0.3">
      <c r="A2949" s="3" t="s">
        <v>25306</v>
      </c>
      <c r="C2949" s="3" t="s">
        <v>15519</v>
      </c>
      <c r="D2949" s="3" t="s">
        <v>15476</v>
      </c>
      <c r="E2949" s="3" t="s">
        <v>15516</v>
      </c>
      <c r="F2949" s="3" t="s">
        <v>25307</v>
      </c>
      <c r="G2949" s="3" t="s">
        <v>25308</v>
      </c>
      <c r="H2949" s="3" t="s">
        <v>25309</v>
      </c>
      <c r="I2949" s="3" t="s">
        <v>25310</v>
      </c>
    </row>
    <row r="2950" spans="1:9" ht="16.8" customHeight="1" x14ac:dyDescent="0.3">
      <c r="A2950" s="3" t="s">
        <v>25311</v>
      </c>
      <c r="C2950" s="3" t="s">
        <v>15519</v>
      </c>
      <c r="D2950" s="3" t="s">
        <v>15476</v>
      </c>
      <c r="E2950" s="3" t="s">
        <v>25312</v>
      </c>
      <c r="F2950" s="3" t="s">
        <v>25313</v>
      </c>
      <c r="G2950" s="3" t="s">
        <v>25314</v>
      </c>
    </row>
    <row r="2951" spans="1:9" ht="16.8" customHeight="1" x14ac:dyDescent="0.3">
      <c r="A2951" s="3" t="s">
        <v>25315</v>
      </c>
      <c r="C2951" s="3" t="s">
        <v>25316</v>
      </c>
      <c r="D2951" s="3" t="s">
        <v>25317</v>
      </c>
      <c r="E2951" s="3" t="s">
        <v>25318</v>
      </c>
      <c r="F2951" s="3" t="s">
        <v>25319</v>
      </c>
      <c r="G2951" s="3" t="s">
        <v>25320</v>
      </c>
      <c r="H2951" s="3" t="s">
        <v>25321</v>
      </c>
      <c r="I2951" s="3" t="s">
        <v>25322</v>
      </c>
    </row>
    <row r="2952" spans="1:9" ht="16.8" customHeight="1" x14ac:dyDescent="0.3">
      <c r="A2952" s="3" t="s">
        <v>25323</v>
      </c>
      <c r="C2952" s="3" t="s">
        <v>15524</v>
      </c>
      <c r="D2952" s="3" t="s">
        <v>15476</v>
      </c>
      <c r="E2952" s="3" t="s">
        <v>15732</v>
      </c>
      <c r="F2952" s="3" t="s">
        <v>25324</v>
      </c>
      <c r="G2952" s="3" t="s">
        <v>25325</v>
      </c>
    </row>
    <row r="2953" spans="1:9" ht="16.8" customHeight="1" x14ac:dyDescent="0.3">
      <c r="A2953" s="3" t="s">
        <v>4166</v>
      </c>
      <c r="C2953" s="3" t="s">
        <v>15952</v>
      </c>
      <c r="D2953" s="3" t="s">
        <v>15476</v>
      </c>
      <c r="E2953" s="3" t="s">
        <v>20328</v>
      </c>
      <c r="F2953" s="3" t="s">
        <v>4166</v>
      </c>
      <c r="G2953" s="3" t="s">
        <v>25326</v>
      </c>
    </row>
    <row r="2954" spans="1:9" ht="16.8" customHeight="1" x14ac:dyDescent="0.3">
      <c r="A2954" s="3" t="s">
        <v>4193</v>
      </c>
      <c r="C2954" s="3" t="s">
        <v>15487</v>
      </c>
      <c r="D2954" s="3" t="s">
        <v>15476</v>
      </c>
    </row>
    <row r="2955" spans="1:9" ht="16.8" customHeight="1" x14ac:dyDescent="0.3">
      <c r="A2955" s="3" t="s">
        <v>25327</v>
      </c>
      <c r="C2955" s="3" t="s">
        <v>25328</v>
      </c>
      <c r="D2955" s="3" t="s">
        <v>15476</v>
      </c>
      <c r="E2955" s="3" t="s">
        <v>25329</v>
      </c>
      <c r="F2955" s="3" t="s">
        <v>25330</v>
      </c>
      <c r="G2955" s="3" t="s">
        <v>25331</v>
      </c>
    </row>
    <row r="2956" spans="1:9" ht="16.8" customHeight="1" x14ac:dyDescent="0.3">
      <c r="A2956" s="3" t="s">
        <v>11702</v>
      </c>
      <c r="C2956" s="3" t="s">
        <v>24442</v>
      </c>
      <c r="D2956" s="3" t="s">
        <v>15476</v>
      </c>
      <c r="E2956" s="3" t="s">
        <v>25332</v>
      </c>
      <c r="F2956" s="3" t="s">
        <v>25333</v>
      </c>
      <c r="G2956" s="3" t="s">
        <v>25334</v>
      </c>
    </row>
    <row r="2957" spans="1:9" ht="16.8" customHeight="1" x14ac:dyDescent="0.3">
      <c r="A2957" s="3" t="s">
        <v>25335</v>
      </c>
      <c r="C2957" s="3" t="s">
        <v>21771</v>
      </c>
      <c r="D2957" s="3" t="s">
        <v>17583</v>
      </c>
      <c r="E2957" s="3" t="s">
        <v>18784</v>
      </c>
      <c r="F2957" s="3" t="s">
        <v>25336</v>
      </c>
      <c r="H2957" s="3" t="s">
        <v>25337</v>
      </c>
      <c r="I2957" s="3" t="s">
        <v>25338</v>
      </c>
    </row>
    <row r="2958" spans="1:9" ht="16.8" customHeight="1" x14ac:dyDescent="0.3">
      <c r="A2958" s="3" t="s">
        <v>25339</v>
      </c>
      <c r="C2958" s="3" t="s">
        <v>25340</v>
      </c>
      <c r="D2958" s="3" t="s">
        <v>15476</v>
      </c>
      <c r="E2958" s="3" t="s">
        <v>25341</v>
      </c>
      <c r="F2958" s="3" t="s">
        <v>25342</v>
      </c>
    </row>
    <row r="2959" spans="1:9" ht="16.8" customHeight="1" x14ac:dyDescent="0.3">
      <c r="A2959" s="3" t="s">
        <v>4198</v>
      </c>
      <c r="C2959" s="3" t="s">
        <v>15557</v>
      </c>
      <c r="D2959" s="3" t="s">
        <v>15476</v>
      </c>
      <c r="E2959" s="3" t="s">
        <v>25343</v>
      </c>
      <c r="F2959" s="3" t="s">
        <v>25344</v>
      </c>
      <c r="H2959" s="3" t="s">
        <v>15936</v>
      </c>
      <c r="I2959" s="3" t="s">
        <v>25345</v>
      </c>
    </row>
    <row r="2960" spans="1:9" ht="16.8" customHeight="1" x14ac:dyDescent="0.3">
      <c r="A2960" s="3" t="s">
        <v>8328</v>
      </c>
      <c r="C2960" s="3" t="s">
        <v>22484</v>
      </c>
      <c r="D2960" s="3" t="s">
        <v>18472</v>
      </c>
      <c r="E2960" s="3" t="s">
        <v>18344</v>
      </c>
      <c r="F2960" s="3" t="s">
        <v>8327</v>
      </c>
      <c r="G2960" s="3" t="s">
        <v>25346</v>
      </c>
      <c r="H2960" s="3" t="s">
        <v>25347</v>
      </c>
      <c r="I2960" s="3" t="s">
        <v>25348</v>
      </c>
    </row>
    <row r="2961" spans="1:9" ht="16.8" customHeight="1" x14ac:dyDescent="0.3">
      <c r="A2961" s="3" t="s">
        <v>13139</v>
      </c>
      <c r="C2961" s="3" t="s">
        <v>16355</v>
      </c>
      <c r="D2961" s="3" t="s">
        <v>15476</v>
      </c>
      <c r="E2961" s="3" t="s">
        <v>20822</v>
      </c>
      <c r="F2961" s="3" t="s">
        <v>25349</v>
      </c>
      <c r="H2961" s="3" t="s">
        <v>25350</v>
      </c>
      <c r="I2961" s="3" t="s">
        <v>25351</v>
      </c>
    </row>
    <row r="2962" spans="1:9" ht="16.8" customHeight="1" x14ac:dyDescent="0.3">
      <c r="A2962" s="3" t="s">
        <v>13126</v>
      </c>
      <c r="C2962" s="3" t="s">
        <v>15564</v>
      </c>
      <c r="D2962" s="3" t="s">
        <v>15476</v>
      </c>
    </row>
    <row r="2963" spans="1:9" ht="16.8" customHeight="1" x14ac:dyDescent="0.3">
      <c r="A2963" s="3" t="s">
        <v>25352</v>
      </c>
      <c r="C2963" s="3" t="s">
        <v>15557</v>
      </c>
      <c r="D2963" s="3" t="s">
        <v>15476</v>
      </c>
      <c r="E2963" s="3" t="s">
        <v>25353</v>
      </c>
      <c r="F2963" s="3" t="s">
        <v>25354</v>
      </c>
      <c r="G2963" s="3" t="s">
        <v>25355</v>
      </c>
      <c r="H2963" s="3" t="s">
        <v>25356</v>
      </c>
      <c r="I2963" s="3" t="s">
        <v>25357</v>
      </c>
    </row>
    <row r="2964" spans="1:9" ht="16.8" customHeight="1" x14ac:dyDescent="0.3">
      <c r="A2964" s="3" t="s">
        <v>13128</v>
      </c>
      <c r="C2964" s="3" t="s">
        <v>20944</v>
      </c>
      <c r="D2964" s="3" t="s">
        <v>15476</v>
      </c>
      <c r="E2964" s="3" t="s">
        <v>16205</v>
      </c>
      <c r="F2964" s="3" t="s">
        <v>25358</v>
      </c>
      <c r="H2964" s="3" t="s">
        <v>25359</v>
      </c>
      <c r="I2964" s="3" t="s">
        <v>25360</v>
      </c>
    </row>
    <row r="2965" spans="1:9" ht="16.8" customHeight="1" x14ac:dyDescent="0.3">
      <c r="A2965" s="3" t="s">
        <v>13146</v>
      </c>
      <c r="C2965" s="3" t="s">
        <v>15522</v>
      </c>
      <c r="D2965" s="3" t="s">
        <v>15476</v>
      </c>
      <c r="G2965" s="3" t="s">
        <v>25361</v>
      </c>
    </row>
    <row r="2966" spans="1:9" ht="16.8" customHeight="1" x14ac:dyDescent="0.3">
      <c r="A2966" s="3" t="s">
        <v>13155</v>
      </c>
      <c r="C2966" s="3" t="s">
        <v>15475</v>
      </c>
      <c r="D2966" s="3" t="s">
        <v>15476</v>
      </c>
    </row>
    <row r="2967" spans="1:9" ht="16.8" customHeight="1" x14ac:dyDescent="0.3">
      <c r="A2967" s="3" t="s">
        <v>25362</v>
      </c>
      <c r="C2967" s="3" t="s">
        <v>15487</v>
      </c>
      <c r="D2967" s="3" t="s">
        <v>15476</v>
      </c>
      <c r="E2967" s="3" t="s">
        <v>16729</v>
      </c>
      <c r="F2967" s="3" t="s">
        <v>25363</v>
      </c>
      <c r="H2967" s="3" t="s">
        <v>25364</v>
      </c>
      <c r="I2967" s="3" t="s">
        <v>25365</v>
      </c>
    </row>
    <row r="2968" spans="1:9" ht="16.8" customHeight="1" x14ac:dyDescent="0.3">
      <c r="A2968" s="3" t="s">
        <v>25366</v>
      </c>
      <c r="C2968" s="3" t="s">
        <v>15487</v>
      </c>
      <c r="D2968" s="3" t="s">
        <v>15476</v>
      </c>
      <c r="E2968" s="3" t="s">
        <v>25367</v>
      </c>
      <c r="F2968" s="3" t="s">
        <v>25368</v>
      </c>
      <c r="H2968" s="3" t="s">
        <v>25369</v>
      </c>
      <c r="I2968" s="3" t="s">
        <v>25370</v>
      </c>
    </row>
    <row r="2969" spans="1:9" ht="16.8" customHeight="1" x14ac:dyDescent="0.3">
      <c r="A2969" s="3" t="s">
        <v>13137</v>
      </c>
      <c r="C2969" s="3" t="s">
        <v>15522</v>
      </c>
      <c r="D2969" s="3" t="s">
        <v>15476</v>
      </c>
      <c r="E2969" s="3" t="s">
        <v>15477</v>
      </c>
      <c r="F2969" s="3" t="s">
        <v>25371</v>
      </c>
    </row>
    <row r="2970" spans="1:9" ht="16.8" customHeight="1" x14ac:dyDescent="0.3">
      <c r="A2970" s="3" t="s">
        <v>13141</v>
      </c>
      <c r="C2970" s="3" t="s">
        <v>15528</v>
      </c>
      <c r="D2970" s="3" t="s">
        <v>15476</v>
      </c>
    </row>
    <row r="2971" spans="1:9" ht="16.8" customHeight="1" x14ac:dyDescent="0.3">
      <c r="A2971" s="3" t="s">
        <v>13144</v>
      </c>
      <c r="C2971" s="3" t="s">
        <v>15577</v>
      </c>
      <c r="D2971" s="3" t="s">
        <v>15476</v>
      </c>
      <c r="E2971" s="3" t="s">
        <v>21460</v>
      </c>
      <c r="F2971" s="3" t="s">
        <v>25372</v>
      </c>
      <c r="G2971" s="3" t="s">
        <v>25373</v>
      </c>
    </row>
    <row r="2972" spans="1:9" ht="16.8" customHeight="1" x14ac:dyDescent="0.3">
      <c r="A2972" s="3" t="s">
        <v>25374</v>
      </c>
      <c r="C2972" s="3" t="s">
        <v>21265</v>
      </c>
      <c r="D2972" s="3" t="s">
        <v>15476</v>
      </c>
    </row>
    <row r="2973" spans="1:9" ht="16.8" customHeight="1" x14ac:dyDescent="0.3">
      <c r="A2973" s="3" t="s">
        <v>13176</v>
      </c>
      <c r="C2973" s="3" t="s">
        <v>15503</v>
      </c>
      <c r="D2973" s="3" t="s">
        <v>15476</v>
      </c>
      <c r="E2973" s="3" t="s">
        <v>20679</v>
      </c>
      <c r="F2973" s="3" t="s">
        <v>25375</v>
      </c>
      <c r="G2973" s="3" t="s">
        <v>25376</v>
      </c>
    </row>
    <row r="2974" spans="1:9" ht="16.8" customHeight="1" x14ac:dyDescent="0.3">
      <c r="A2974" s="3" t="s">
        <v>13164</v>
      </c>
      <c r="C2974" s="3" t="s">
        <v>15487</v>
      </c>
      <c r="D2974" s="3" t="s">
        <v>15476</v>
      </c>
      <c r="E2974" s="3" t="s">
        <v>16343</v>
      </c>
      <c r="F2974" s="3" t="s">
        <v>25377</v>
      </c>
      <c r="H2974" s="3" t="s">
        <v>25378</v>
      </c>
      <c r="I2974" s="3" t="s">
        <v>25379</v>
      </c>
    </row>
    <row r="2975" spans="1:9" ht="16.8" customHeight="1" x14ac:dyDescent="0.3">
      <c r="A2975" s="3" t="s">
        <v>25380</v>
      </c>
      <c r="C2975" s="3" t="s">
        <v>15719</v>
      </c>
      <c r="D2975" s="3" t="s">
        <v>15476</v>
      </c>
      <c r="E2975" s="3" t="s">
        <v>22723</v>
      </c>
      <c r="F2975" s="3" t="s">
        <v>25381</v>
      </c>
      <c r="G2975" s="3" t="s">
        <v>25382</v>
      </c>
    </row>
    <row r="2976" spans="1:9" ht="16.8" customHeight="1" x14ac:dyDescent="0.3">
      <c r="A2976" s="3" t="s">
        <v>13161</v>
      </c>
      <c r="C2976" s="3" t="s">
        <v>15503</v>
      </c>
      <c r="D2976" s="3" t="s">
        <v>15476</v>
      </c>
      <c r="G2976" s="3" t="s">
        <v>25383</v>
      </c>
    </row>
    <row r="2977" spans="1:9" ht="16.8" customHeight="1" x14ac:dyDescent="0.3">
      <c r="A2977" s="3" t="s">
        <v>11156</v>
      </c>
      <c r="C2977" s="3" t="s">
        <v>16215</v>
      </c>
      <c r="D2977" s="3" t="s">
        <v>16216</v>
      </c>
      <c r="I2977" s="3" t="s">
        <v>25384</v>
      </c>
    </row>
    <row r="2978" spans="1:9" ht="16.8" customHeight="1" x14ac:dyDescent="0.3">
      <c r="A2978" s="3" t="s">
        <v>13173</v>
      </c>
      <c r="C2978" s="3" t="s">
        <v>15487</v>
      </c>
      <c r="D2978" s="3" t="s">
        <v>15476</v>
      </c>
      <c r="E2978" s="3" t="s">
        <v>20679</v>
      </c>
      <c r="F2978" s="3" t="s">
        <v>25385</v>
      </c>
    </row>
    <row r="2979" spans="1:9" ht="16.8" customHeight="1" x14ac:dyDescent="0.3">
      <c r="A2979" s="3" t="s">
        <v>15332</v>
      </c>
      <c r="C2979" s="3" t="s">
        <v>24454</v>
      </c>
      <c r="D2979" s="3" t="s">
        <v>24341</v>
      </c>
      <c r="E2979" s="3" t="s">
        <v>25386</v>
      </c>
      <c r="F2979" s="3" t="s">
        <v>25387</v>
      </c>
      <c r="G2979" s="3" t="s">
        <v>25388</v>
      </c>
      <c r="H2979" s="3" t="s">
        <v>25389</v>
      </c>
      <c r="I2979" s="3" t="s">
        <v>25390</v>
      </c>
    </row>
    <row r="2980" spans="1:9" ht="16.8" customHeight="1" x14ac:dyDescent="0.3">
      <c r="A2980" s="3" t="s">
        <v>11164</v>
      </c>
      <c r="C2980" s="3" t="s">
        <v>15487</v>
      </c>
      <c r="D2980" s="3" t="s">
        <v>15476</v>
      </c>
      <c r="E2980" s="3" t="s">
        <v>25391</v>
      </c>
      <c r="F2980" s="3" t="s">
        <v>25392</v>
      </c>
      <c r="G2980" s="3" t="s">
        <v>25393</v>
      </c>
    </row>
    <row r="2981" spans="1:9" ht="16.8" customHeight="1" x14ac:dyDescent="0.3">
      <c r="A2981" s="3" t="s">
        <v>25394</v>
      </c>
      <c r="C2981" s="3" t="s">
        <v>18549</v>
      </c>
      <c r="D2981" s="3" t="s">
        <v>17674</v>
      </c>
      <c r="E2981" s="3" t="s">
        <v>25395</v>
      </c>
      <c r="F2981" s="3" t="s">
        <v>25396</v>
      </c>
      <c r="H2981" s="3" t="s">
        <v>25397</v>
      </c>
      <c r="I2981" s="3" t="s">
        <v>25398</v>
      </c>
    </row>
    <row r="2982" spans="1:9" ht="16.8" customHeight="1" x14ac:dyDescent="0.3">
      <c r="A2982" s="3" t="s">
        <v>25399</v>
      </c>
      <c r="C2982" s="3" t="s">
        <v>15528</v>
      </c>
      <c r="D2982" s="3" t="s">
        <v>15476</v>
      </c>
      <c r="E2982" s="3" t="s">
        <v>25400</v>
      </c>
      <c r="F2982" s="3" t="s">
        <v>25401</v>
      </c>
      <c r="G2982" s="3" t="s">
        <v>25402</v>
      </c>
      <c r="H2982" s="3" t="s">
        <v>25403</v>
      </c>
      <c r="I2982" s="3" t="s">
        <v>25404</v>
      </c>
    </row>
    <row r="2983" spans="1:9" ht="16.8" customHeight="1" x14ac:dyDescent="0.3">
      <c r="A2983" s="3" t="s">
        <v>25405</v>
      </c>
      <c r="C2983" s="3" t="s">
        <v>15524</v>
      </c>
      <c r="D2983" s="3" t="s">
        <v>15476</v>
      </c>
    </row>
    <row r="2984" spans="1:9" ht="16.8" customHeight="1" x14ac:dyDescent="0.3">
      <c r="A2984" s="3" t="s">
        <v>25406</v>
      </c>
      <c r="C2984" s="3" t="s">
        <v>15524</v>
      </c>
      <c r="D2984" s="3" t="s">
        <v>15476</v>
      </c>
    </row>
    <row r="2985" spans="1:9" ht="16.8" customHeight="1" x14ac:dyDescent="0.3">
      <c r="A2985" s="3" t="s">
        <v>25407</v>
      </c>
      <c r="C2985" s="3" t="s">
        <v>18334</v>
      </c>
      <c r="D2985" s="3" t="s">
        <v>15476</v>
      </c>
      <c r="E2985" s="3" t="s">
        <v>25386</v>
      </c>
      <c r="F2985" s="3" t="s">
        <v>15330</v>
      </c>
      <c r="G2985" s="3" t="s">
        <v>25408</v>
      </c>
    </row>
    <row r="2986" spans="1:9" ht="16.8" customHeight="1" x14ac:dyDescent="0.3">
      <c r="A2986" s="3" t="s">
        <v>25409</v>
      </c>
      <c r="C2986" s="3" t="s">
        <v>15522</v>
      </c>
      <c r="D2986" s="3" t="s">
        <v>15476</v>
      </c>
      <c r="E2986" s="3" t="s">
        <v>25410</v>
      </c>
      <c r="F2986" s="3" t="s">
        <v>25411</v>
      </c>
    </row>
    <row r="2987" spans="1:9" ht="16.8" customHeight="1" x14ac:dyDescent="0.3">
      <c r="A2987" s="3" t="s">
        <v>15369</v>
      </c>
      <c r="C2987" s="3" t="s">
        <v>25412</v>
      </c>
      <c r="D2987" s="3" t="s">
        <v>21295</v>
      </c>
      <c r="E2987" s="3" t="s">
        <v>25413</v>
      </c>
      <c r="F2987" s="3" t="s">
        <v>15330</v>
      </c>
    </row>
    <row r="2988" spans="1:9" ht="16.8" customHeight="1" x14ac:dyDescent="0.3">
      <c r="A2988" s="3" t="s">
        <v>15358</v>
      </c>
      <c r="C2988" s="3" t="s">
        <v>15524</v>
      </c>
      <c r="D2988" s="3" t="s">
        <v>15476</v>
      </c>
      <c r="E2988" s="3" t="s">
        <v>18135</v>
      </c>
      <c r="F2988" s="3" t="s">
        <v>15330</v>
      </c>
      <c r="G2988" s="3" t="s">
        <v>25414</v>
      </c>
    </row>
    <row r="2989" spans="1:9" ht="16.8" customHeight="1" x14ac:dyDescent="0.3">
      <c r="A2989" s="3" t="s">
        <v>25415</v>
      </c>
      <c r="C2989" s="3" t="s">
        <v>18846</v>
      </c>
      <c r="D2989" s="3" t="s">
        <v>15476</v>
      </c>
      <c r="E2989" s="3" t="s">
        <v>24876</v>
      </c>
      <c r="F2989" s="3" t="s">
        <v>15330</v>
      </c>
    </row>
    <row r="2990" spans="1:9" ht="16.8" customHeight="1" x14ac:dyDescent="0.3">
      <c r="A2990" s="3" t="s">
        <v>4709</v>
      </c>
      <c r="C2990" s="3" t="s">
        <v>15487</v>
      </c>
      <c r="D2990" s="3" t="s">
        <v>15476</v>
      </c>
      <c r="E2990" s="3" t="s">
        <v>15940</v>
      </c>
      <c r="F2990" s="3" t="s">
        <v>25416</v>
      </c>
      <c r="G2990" s="3" t="s">
        <v>25417</v>
      </c>
      <c r="H2990" s="3" t="s">
        <v>25418</v>
      </c>
      <c r="I2990" s="3" t="s">
        <v>25419</v>
      </c>
    </row>
    <row r="2991" spans="1:9" ht="16.8" customHeight="1" x14ac:dyDescent="0.3">
      <c r="A2991" s="3" t="s">
        <v>4711</v>
      </c>
      <c r="C2991" s="3" t="s">
        <v>15475</v>
      </c>
      <c r="D2991" s="3" t="s">
        <v>15476</v>
      </c>
      <c r="E2991" s="3" t="s">
        <v>25420</v>
      </c>
      <c r="F2991" s="3" t="s">
        <v>25421</v>
      </c>
      <c r="G2991" s="3" t="s">
        <v>25422</v>
      </c>
      <c r="H2991" s="3" t="s">
        <v>25423</v>
      </c>
      <c r="I2991" s="3" t="s">
        <v>25424</v>
      </c>
    </row>
    <row r="2992" spans="1:9" ht="16.8" customHeight="1" x14ac:dyDescent="0.3">
      <c r="A2992" s="3" t="s">
        <v>15364</v>
      </c>
      <c r="C2992" s="3" t="s">
        <v>15557</v>
      </c>
      <c r="D2992" s="3" t="s">
        <v>15476</v>
      </c>
      <c r="E2992" s="3" t="s">
        <v>24876</v>
      </c>
      <c r="F2992" s="3" t="s">
        <v>15330</v>
      </c>
      <c r="G2992" s="3" t="s">
        <v>25425</v>
      </c>
      <c r="H2992" s="3" t="s">
        <v>25426</v>
      </c>
      <c r="I2992" s="3" t="s">
        <v>25427</v>
      </c>
    </row>
    <row r="2993" spans="1:9" ht="16.8" customHeight="1" x14ac:dyDescent="0.3">
      <c r="A2993" s="3" t="s">
        <v>25428</v>
      </c>
      <c r="C2993" s="3" t="s">
        <v>15519</v>
      </c>
      <c r="D2993" s="3" t="s">
        <v>15476</v>
      </c>
      <c r="E2993" s="3" t="s">
        <v>19575</v>
      </c>
      <c r="F2993" s="3" t="s">
        <v>25429</v>
      </c>
      <c r="G2993" s="3" t="s">
        <v>25430</v>
      </c>
      <c r="H2993" s="3" t="s">
        <v>25431</v>
      </c>
      <c r="I2993" s="3" t="s">
        <v>25432</v>
      </c>
    </row>
    <row r="2994" spans="1:9" ht="16.8" customHeight="1" x14ac:dyDescent="0.3">
      <c r="A2994" s="3" t="s">
        <v>4729</v>
      </c>
      <c r="C2994" s="3" t="s">
        <v>16004</v>
      </c>
      <c r="D2994" s="3" t="s">
        <v>15476</v>
      </c>
      <c r="E2994" s="3" t="s">
        <v>25433</v>
      </c>
      <c r="F2994" s="3" t="s">
        <v>25434</v>
      </c>
      <c r="G2994" s="3" t="s">
        <v>25435</v>
      </c>
    </row>
    <row r="2995" spans="1:9" ht="16.8" customHeight="1" x14ac:dyDescent="0.3">
      <c r="A2995" s="3" t="s">
        <v>25436</v>
      </c>
      <c r="C2995" s="3" t="s">
        <v>15519</v>
      </c>
      <c r="D2995" s="3" t="s">
        <v>15476</v>
      </c>
      <c r="E2995" s="3" t="s">
        <v>24741</v>
      </c>
      <c r="F2995" s="3" t="s">
        <v>25437</v>
      </c>
    </row>
    <row r="2996" spans="1:9" ht="16.8" customHeight="1" x14ac:dyDescent="0.3">
      <c r="A2996" s="3" t="s">
        <v>25438</v>
      </c>
      <c r="C2996" s="3" t="s">
        <v>15577</v>
      </c>
      <c r="D2996" s="3" t="s">
        <v>15476</v>
      </c>
      <c r="E2996" s="3" t="s">
        <v>25439</v>
      </c>
      <c r="F2996" s="3" t="s">
        <v>25440</v>
      </c>
      <c r="G2996" s="3" t="s">
        <v>25441</v>
      </c>
      <c r="H2996" s="3" t="s">
        <v>25442</v>
      </c>
      <c r="I2996" s="3" t="s">
        <v>25443</v>
      </c>
    </row>
    <row r="2997" spans="1:9" ht="16.8" customHeight="1" x14ac:dyDescent="0.3">
      <c r="A2997" s="3" t="s">
        <v>25444</v>
      </c>
      <c r="C2997" s="3" t="s">
        <v>15528</v>
      </c>
      <c r="D2997" s="3" t="s">
        <v>15476</v>
      </c>
      <c r="E2997" s="3" t="s">
        <v>25445</v>
      </c>
      <c r="F2997" s="3" t="s">
        <v>25446</v>
      </c>
      <c r="G2997" s="3" t="s">
        <v>25447</v>
      </c>
    </row>
    <row r="2998" spans="1:9" ht="16.8" customHeight="1" x14ac:dyDescent="0.3">
      <c r="A2998" s="3" t="s">
        <v>25448</v>
      </c>
      <c r="C2998" s="3" t="s">
        <v>15487</v>
      </c>
      <c r="D2998" s="3" t="s">
        <v>15476</v>
      </c>
      <c r="E2998" s="3" t="s">
        <v>15944</v>
      </c>
      <c r="F2998" s="3" t="s">
        <v>25449</v>
      </c>
      <c r="G2998" s="3" t="s">
        <v>25450</v>
      </c>
      <c r="H2998" s="3" t="s">
        <v>25451</v>
      </c>
      <c r="I2998" s="3" t="s">
        <v>25452</v>
      </c>
    </row>
    <row r="2999" spans="1:9" ht="16.8" customHeight="1" x14ac:dyDescent="0.3">
      <c r="A2999" s="3" t="s">
        <v>4726</v>
      </c>
      <c r="C2999" s="3" t="s">
        <v>19307</v>
      </c>
      <c r="D2999" s="3" t="s">
        <v>25453</v>
      </c>
      <c r="E2999" s="3" t="s">
        <v>25454</v>
      </c>
      <c r="F2999" s="3" t="s">
        <v>25455</v>
      </c>
      <c r="G2999" s="3" t="s">
        <v>25456</v>
      </c>
    </row>
    <row r="3000" spans="1:9" ht="16.8" customHeight="1" x14ac:dyDescent="0.3">
      <c r="A3000" s="3" t="s">
        <v>6382</v>
      </c>
      <c r="C3000" s="3" t="s">
        <v>15487</v>
      </c>
      <c r="D3000" s="3" t="s">
        <v>15476</v>
      </c>
    </row>
    <row r="3001" spans="1:9" ht="16.8" customHeight="1" x14ac:dyDescent="0.3">
      <c r="A3001" s="3" t="s">
        <v>6373</v>
      </c>
      <c r="C3001" s="3" t="s">
        <v>19408</v>
      </c>
      <c r="D3001" s="3" t="s">
        <v>19228</v>
      </c>
    </row>
    <row r="3002" spans="1:9" ht="16.8" customHeight="1" x14ac:dyDescent="0.3">
      <c r="A3002" s="3" t="s">
        <v>6379</v>
      </c>
      <c r="C3002" s="3" t="s">
        <v>15524</v>
      </c>
      <c r="D3002" s="3" t="s">
        <v>15476</v>
      </c>
      <c r="E3002" s="3" t="s">
        <v>25457</v>
      </c>
      <c r="F3002" s="3" t="s">
        <v>25458</v>
      </c>
      <c r="G3002" s="3" t="s">
        <v>25459</v>
      </c>
    </row>
    <row r="3003" spans="1:9" ht="16.8" customHeight="1" x14ac:dyDescent="0.3">
      <c r="A3003" s="3" t="s">
        <v>25460</v>
      </c>
      <c r="C3003" s="3" t="s">
        <v>15519</v>
      </c>
      <c r="D3003" s="3" t="s">
        <v>15476</v>
      </c>
    </row>
    <row r="3004" spans="1:9" ht="16.8" customHeight="1" x14ac:dyDescent="0.3">
      <c r="A3004" s="3" t="s">
        <v>6393</v>
      </c>
      <c r="C3004" s="3" t="s">
        <v>15519</v>
      </c>
      <c r="D3004" s="3" t="s">
        <v>15476</v>
      </c>
      <c r="E3004" s="3" t="s">
        <v>17650</v>
      </c>
      <c r="F3004" s="3" t="s">
        <v>25461</v>
      </c>
    </row>
    <row r="3005" spans="1:9" ht="16.8" customHeight="1" x14ac:dyDescent="0.3">
      <c r="A3005" s="3" t="s">
        <v>6396</v>
      </c>
      <c r="C3005" s="3" t="s">
        <v>17751</v>
      </c>
      <c r="D3005" s="3" t="s">
        <v>15476</v>
      </c>
      <c r="E3005" s="3" t="s">
        <v>25462</v>
      </c>
      <c r="F3005" s="3" t="s">
        <v>25463</v>
      </c>
      <c r="G3005" s="3" t="s">
        <v>25464</v>
      </c>
      <c r="H3005" s="3" t="s">
        <v>25465</v>
      </c>
      <c r="I3005" s="3" t="s">
        <v>25466</v>
      </c>
    </row>
    <row r="3006" spans="1:9" ht="16.8" customHeight="1" x14ac:dyDescent="0.3">
      <c r="A3006" s="3" t="s">
        <v>6388</v>
      </c>
      <c r="C3006" s="3" t="s">
        <v>25467</v>
      </c>
      <c r="D3006" s="3" t="s">
        <v>15476</v>
      </c>
      <c r="E3006" s="3" t="s">
        <v>25468</v>
      </c>
      <c r="F3006" s="3" t="s">
        <v>25469</v>
      </c>
    </row>
    <row r="3007" spans="1:9" ht="16.8" customHeight="1" x14ac:dyDescent="0.3">
      <c r="A3007" s="3" t="s">
        <v>11835</v>
      </c>
      <c r="C3007" s="3" t="s">
        <v>15557</v>
      </c>
      <c r="D3007" s="3" t="s">
        <v>15476</v>
      </c>
      <c r="E3007" s="3" t="s">
        <v>22368</v>
      </c>
      <c r="F3007" s="3" t="s">
        <v>25470</v>
      </c>
      <c r="G3007" s="3" t="s">
        <v>25471</v>
      </c>
      <c r="H3007" s="3" t="s">
        <v>15936</v>
      </c>
      <c r="I3007" s="3" t="s">
        <v>25472</v>
      </c>
    </row>
    <row r="3008" spans="1:9" ht="16.8" customHeight="1" x14ac:dyDescent="0.3">
      <c r="A3008" s="3" t="s">
        <v>25473</v>
      </c>
      <c r="C3008" s="3" t="s">
        <v>15557</v>
      </c>
      <c r="D3008" s="3" t="s">
        <v>15476</v>
      </c>
      <c r="E3008" s="3" t="s">
        <v>25474</v>
      </c>
      <c r="F3008" s="3" t="s">
        <v>25475</v>
      </c>
      <c r="G3008" s="3" t="s">
        <v>25476</v>
      </c>
      <c r="H3008" s="3" t="s">
        <v>25477</v>
      </c>
      <c r="I3008" s="3" t="s">
        <v>25478</v>
      </c>
    </row>
    <row r="3009" spans="1:9" ht="16.8" customHeight="1" x14ac:dyDescent="0.3">
      <c r="A3009" s="3" t="s">
        <v>10232</v>
      </c>
      <c r="C3009" s="3" t="s">
        <v>25479</v>
      </c>
      <c r="D3009" s="3" t="s">
        <v>15476</v>
      </c>
      <c r="E3009" s="3" t="s">
        <v>22053</v>
      </c>
      <c r="F3009" s="3" t="s">
        <v>25480</v>
      </c>
      <c r="G3009" s="3" t="s">
        <v>25481</v>
      </c>
      <c r="H3009" s="3" t="s">
        <v>25482</v>
      </c>
      <c r="I3009" s="3" t="s">
        <v>25483</v>
      </c>
    </row>
    <row r="3010" spans="1:9" ht="16.8" customHeight="1" x14ac:dyDescent="0.3">
      <c r="A3010" s="3" t="s">
        <v>11832</v>
      </c>
      <c r="C3010" s="3" t="s">
        <v>15557</v>
      </c>
      <c r="D3010" s="3" t="s">
        <v>15476</v>
      </c>
      <c r="E3010" s="3" t="s">
        <v>15573</v>
      </c>
      <c r="F3010" s="3" t="s">
        <v>11828</v>
      </c>
      <c r="G3010" s="3" t="s">
        <v>25484</v>
      </c>
    </row>
    <row r="3011" spans="1:9" ht="16.8" customHeight="1" x14ac:dyDescent="0.3">
      <c r="A3011" s="3" t="s">
        <v>15367</v>
      </c>
      <c r="C3011" s="3" t="s">
        <v>18808</v>
      </c>
      <c r="D3011" s="3" t="s">
        <v>15476</v>
      </c>
      <c r="E3011" s="3" t="s">
        <v>24876</v>
      </c>
      <c r="F3011" s="3" t="s">
        <v>25485</v>
      </c>
      <c r="H3011" s="3" t="s">
        <v>25486</v>
      </c>
      <c r="I3011" s="3" t="s">
        <v>25487</v>
      </c>
    </row>
    <row r="3012" spans="1:9" ht="16.8" customHeight="1" x14ac:dyDescent="0.3">
      <c r="A3012" s="3" t="s">
        <v>6385</v>
      </c>
      <c r="C3012" s="3" t="s">
        <v>22563</v>
      </c>
      <c r="D3012" s="3" t="s">
        <v>22564</v>
      </c>
      <c r="E3012" s="3" t="s">
        <v>25488</v>
      </c>
      <c r="F3012" s="3" t="s">
        <v>25489</v>
      </c>
      <c r="G3012" s="3" t="s">
        <v>25490</v>
      </c>
    </row>
    <row r="3013" spans="1:9" ht="16.8" customHeight="1" x14ac:dyDescent="0.3">
      <c r="A3013" s="3" t="s">
        <v>10238</v>
      </c>
      <c r="C3013" s="3" t="s">
        <v>25491</v>
      </c>
      <c r="D3013" s="3" t="s">
        <v>15476</v>
      </c>
      <c r="E3013" s="3" t="s">
        <v>25492</v>
      </c>
      <c r="F3013" s="3" t="s">
        <v>25493</v>
      </c>
      <c r="G3013" s="3" t="s">
        <v>25494</v>
      </c>
      <c r="H3013" s="3" t="s">
        <v>25495</v>
      </c>
      <c r="I3013" s="3" t="s">
        <v>25496</v>
      </c>
    </row>
    <row r="3014" spans="1:9" ht="16.8" customHeight="1" x14ac:dyDescent="0.3">
      <c r="A3014" s="3" t="s">
        <v>10234</v>
      </c>
      <c r="C3014" s="3" t="s">
        <v>15487</v>
      </c>
      <c r="D3014" s="3" t="s">
        <v>15476</v>
      </c>
      <c r="E3014" s="3" t="s">
        <v>25497</v>
      </c>
      <c r="F3014" s="3" t="s">
        <v>25498</v>
      </c>
      <c r="H3014" s="3" t="s">
        <v>15936</v>
      </c>
      <c r="I3014" s="3" t="s">
        <v>25499</v>
      </c>
    </row>
    <row r="3015" spans="1:9" ht="16.8" customHeight="1" x14ac:dyDescent="0.3">
      <c r="A3015" s="3" t="s">
        <v>10236</v>
      </c>
      <c r="C3015" s="3" t="s">
        <v>18883</v>
      </c>
      <c r="D3015" s="3" t="s">
        <v>16326</v>
      </c>
      <c r="E3015" s="3" t="s">
        <v>17917</v>
      </c>
      <c r="F3015" s="3" t="s">
        <v>25500</v>
      </c>
      <c r="H3015" s="3" t="s">
        <v>25501</v>
      </c>
      <c r="I3015" s="3" t="s">
        <v>25502</v>
      </c>
    </row>
    <row r="3016" spans="1:9" ht="16.8" customHeight="1" x14ac:dyDescent="0.3">
      <c r="A3016" s="3" t="s">
        <v>2661</v>
      </c>
      <c r="C3016" s="3" t="s">
        <v>15487</v>
      </c>
      <c r="D3016" s="3" t="s">
        <v>15476</v>
      </c>
      <c r="E3016" s="3" t="s">
        <v>15525</v>
      </c>
      <c r="F3016" s="3" t="s">
        <v>25503</v>
      </c>
      <c r="G3016" s="3" t="s">
        <v>25504</v>
      </c>
    </row>
    <row r="3017" spans="1:9" ht="16.8" customHeight="1" x14ac:dyDescent="0.3">
      <c r="A3017" s="3" t="s">
        <v>11829</v>
      </c>
      <c r="C3017" s="3" t="s">
        <v>19738</v>
      </c>
      <c r="D3017" s="3" t="s">
        <v>20047</v>
      </c>
      <c r="E3017" s="3" t="s">
        <v>25505</v>
      </c>
      <c r="F3017" s="3" t="s">
        <v>20338</v>
      </c>
      <c r="G3017" s="3" t="s">
        <v>25506</v>
      </c>
      <c r="H3017" s="3" t="s">
        <v>25507</v>
      </c>
      <c r="I3017" s="3" t="s">
        <v>25508</v>
      </c>
    </row>
    <row r="3018" spans="1:9" ht="16.8" customHeight="1" x14ac:dyDescent="0.3">
      <c r="A3018" s="3" t="s">
        <v>2669</v>
      </c>
      <c r="C3018" s="3" t="s">
        <v>20417</v>
      </c>
      <c r="D3018" s="3" t="s">
        <v>25509</v>
      </c>
      <c r="E3018" s="3" t="s">
        <v>25510</v>
      </c>
      <c r="F3018" s="3" t="s">
        <v>16292</v>
      </c>
      <c r="G3018" s="3" t="s">
        <v>25511</v>
      </c>
    </row>
    <row r="3019" spans="1:9" ht="16.8" customHeight="1" x14ac:dyDescent="0.3">
      <c r="A3019" s="3" t="s">
        <v>2663</v>
      </c>
      <c r="C3019" s="3" t="s">
        <v>25512</v>
      </c>
      <c r="D3019" s="3" t="s">
        <v>15476</v>
      </c>
    </row>
    <row r="3020" spans="1:9" ht="16.8" customHeight="1" x14ac:dyDescent="0.3">
      <c r="A3020" s="3" t="s">
        <v>10240</v>
      </c>
      <c r="C3020" s="3" t="s">
        <v>15487</v>
      </c>
      <c r="D3020" s="3" t="s">
        <v>15476</v>
      </c>
      <c r="E3020" s="3" t="s">
        <v>25513</v>
      </c>
      <c r="F3020" s="3" t="s">
        <v>25514</v>
      </c>
      <c r="G3020" s="3" t="s">
        <v>25515</v>
      </c>
    </row>
    <row r="3021" spans="1:9" ht="16.8" customHeight="1" x14ac:dyDescent="0.3">
      <c r="A3021" s="3" t="s">
        <v>2672</v>
      </c>
      <c r="C3021" s="3" t="s">
        <v>25516</v>
      </c>
      <c r="D3021" s="3" t="s">
        <v>20772</v>
      </c>
      <c r="E3021" s="3" t="s">
        <v>25517</v>
      </c>
      <c r="F3021" s="3" t="s">
        <v>25518</v>
      </c>
      <c r="G3021" s="3" t="s">
        <v>25519</v>
      </c>
    </row>
    <row r="3022" spans="1:9" ht="16.8" customHeight="1" x14ac:dyDescent="0.3">
      <c r="A3022" s="3" t="s">
        <v>10242</v>
      </c>
      <c r="C3022" s="3" t="s">
        <v>15524</v>
      </c>
      <c r="D3022" s="3" t="s">
        <v>15476</v>
      </c>
      <c r="G3022" s="3" t="s">
        <v>25520</v>
      </c>
      <c r="I3022" s="3" t="s">
        <v>25521</v>
      </c>
    </row>
    <row r="3023" spans="1:9" ht="16.8" customHeight="1" x14ac:dyDescent="0.3">
      <c r="A3023" s="3" t="s">
        <v>13152</v>
      </c>
      <c r="C3023" s="3" t="s">
        <v>15503</v>
      </c>
      <c r="D3023" s="3" t="s">
        <v>15476</v>
      </c>
      <c r="E3023" s="3" t="s">
        <v>20822</v>
      </c>
      <c r="F3023" s="3" t="s">
        <v>25522</v>
      </c>
      <c r="G3023" s="3" t="s">
        <v>25523</v>
      </c>
      <c r="H3023" s="3" t="s">
        <v>25524</v>
      </c>
      <c r="I3023" s="3" t="s">
        <v>25525</v>
      </c>
    </row>
    <row r="3024" spans="1:9" ht="16.8" customHeight="1" x14ac:dyDescent="0.3">
      <c r="A3024" s="3" t="s">
        <v>2666</v>
      </c>
      <c r="C3024" s="3" t="s">
        <v>25526</v>
      </c>
      <c r="D3024" s="3" t="s">
        <v>17815</v>
      </c>
      <c r="E3024" s="3" t="s">
        <v>18185</v>
      </c>
      <c r="F3024" s="3" t="s">
        <v>25527</v>
      </c>
      <c r="H3024" s="3" t="s">
        <v>17672</v>
      </c>
      <c r="I3024" s="3" t="s">
        <v>25528</v>
      </c>
    </row>
    <row r="3025" spans="1:9" ht="16.8" customHeight="1" x14ac:dyDescent="0.3">
      <c r="A3025" s="3" t="s">
        <v>2908</v>
      </c>
      <c r="C3025" s="3" t="s">
        <v>15503</v>
      </c>
      <c r="D3025" s="3" t="s">
        <v>15476</v>
      </c>
      <c r="E3025" s="3" t="s">
        <v>25529</v>
      </c>
      <c r="F3025" s="3" t="s">
        <v>25530</v>
      </c>
      <c r="G3025" s="3" t="s">
        <v>25531</v>
      </c>
      <c r="H3025" s="3" t="s">
        <v>25532</v>
      </c>
      <c r="I3025" s="3" t="s">
        <v>25533</v>
      </c>
    </row>
    <row r="3026" spans="1:9" ht="16.8" customHeight="1" x14ac:dyDescent="0.3">
      <c r="A3026" s="3" t="s">
        <v>25534</v>
      </c>
      <c r="C3026" s="3" t="s">
        <v>16895</v>
      </c>
      <c r="D3026" s="3" t="s">
        <v>15476</v>
      </c>
      <c r="E3026" s="3" t="s">
        <v>25535</v>
      </c>
      <c r="F3026" s="3" t="s">
        <v>25536</v>
      </c>
      <c r="H3026" s="3" t="s">
        <v>25537</v>
      </c>
      <c r="I3026" s="3" t="s">
        <v>25538</v>
      </c>
    </row>
    <row r="3027" spans="1:9" ht="16.8" customHeight="1" x14ac:dyDescent="0.3">
      <c r="A3027" s="3" t="s">
        <v>25539</v>
      </c>
      <c r="C3027" s="3" t="s">
        <v>15519</v>
      </c>
      <c r="D3027" s="3" t="s">
        <v>15476</v>
      </c>
      <c r="E3027" s="3" t="s">
        <v>25540</v>
      </c>
      <c r="F3027" s="3" t="s">
        <v>25541</v>
      </c>
      <c r="G3027" s="3" t="s">
        <v>25542</v>
      </c>
      <c r="H3027" s="3" t="s">
        <v>25543</v>
      </c>
      <c r="I3027" s="3" t="s">
        <v>25544</v>
      </c>
    </row>
    <row r="3028" spans="1:9" ht="16.8" customHeight="1" x14ac:dyDescent="0.3">
      <c r="A3028" s="3" t="s">
        <v>2899</v>
      </c>
      <c r="C3028" s="3" t="s">
        <v>15524</v>
      </c>
      <c r="D3028" s="3" t="s">
        <v>15476</v>
      </c>
      <c r="E3028" s="3" t="s">
        <v>25545</v>
      </c>
      <c r="F3028" s="3" t="s">
        <v>25530</v>
      </c>
      <c r="H3028" s="3" t="s">
        <v>25546</v>
      </c>
      <c r="I3028" s="3" t="s">
        <v>25547</v>
      </c>
    </row>
    <row r="3029" spans="1:9" ht="16.8" customHeight="1" x14ac:dyDescent="0.3">
      <c r="A3029" s="3" t="s">
        <v>25548</v>
      </c>
      <c r="C3029" s="3" t="s">
        <v>18372</v>
      </c>
      <c r="D3029" s="3" t="s">
        <v>18543</v>
      </c>
      <c r="E3029" s="3" t="s">
        <v>16082</v>
      </c>
      <c r="F3029" s="3" t="s">
        <v>25549</v>
      </c>
      <c r="G3029" s="3" t="s">
        <v>25550</v>
      </c>
      <c r="H3029" s="3" t="s">
        <v>25551</v>
      </c>
      <c r="I3029" s="3" t="s">
        <v>25552</v>
      </c>
    </row>
    <row r="3030" spans="1:9" ht="16.8" customHeight="1" x14ac:dyDescent="0.3">
      <c r="A3030" s="3" t="s">
        <v>2902</v>
      </c>
      <c r="C3030" s="3" t="s">
        <v>15487</v>
      </c>
      <c r="D3030" s="3" t="s">
        <v>15476</v>
      </c>
      <c r="G3030" s="3" t="s">
        <v>25553</v>
      </c>
    </row>
    <row r="3031" spans="1:9" ht="16.8" customHeight="1" x14ac:dyDescent="0.3">
      <c r="A3031" s="3" t="s">
        <v>11311</v>
      </c>
      <c r="C3031" s="3" t="s">
        <v>25554</v>
      </c>
      <c r="D3031" s="3" t="s">
        <v>17637</v>
      </c>
      <c r="E3031" s="3" t="s">
        <v>25555</v>
      </c>
      <c r="F3031" s="3" t="s">
        <v>25556</v>
      </c>
      <c r="H3031" s="3" t="s">
        <v>15936</v>
      </c>
      <c r="I3031" s="3" t="s">
        <v>25557</v>
      </c>
    </row>
    <row r="3032" spans="1:9" ht="16.8" customHeight="1" x14ac:dyDescent="0.3">
      <c r="A3032" s="3" t="s">
        <v>11327</v>
      </c>
      <c r="C3032" s="3" t="s">
        <v>15487</v>
      </c>
      <c r="D3032" s="3" t="s">
        <v>15476</v>
      </c>
      <c r="E3032" s="3" t="s">
        <v>25558</v>
      </c>
      <c r="F3032" s="3" t="s">
        <v>25559</v>
      </c>
      <c r="G3032" s="3" t="s">
        <v>25560</v>
      </c>
    </row>
    <row r="3033" spans="1:9" ht="16.8" customHeight="1" x14ac:dyDescent="0.3">
      <c r="A3033" s="3" t="s">
        <v>11321</v>
      </c>
      <c r="C3033" s="3" t="s">
        <v>17193</v>
      </c>
      <c r="D3033" s="3" t="s">
        <v>20301</v>
      </c>
    </row>
    <row r="3034" spans="1:9" ht="16.8" customHeight="1" x14ac:dyDescent="0.3">
      <c r="A3034" s="3" t="s">
        <v>6376</v>
      </c>
      <c r="C3034" s="3" t="s">
        <v>25561</v>
      </c>
      <c r="D3034" s="3" t="s">
        <v>24654</v>
      </c>
      <c r="E3034" s="3" t="s">
        <v>17621</v>
      </c>
      <c r="F3034" s="3" t="s">
        <v>25562</v>
      </c>
      <c r="G3034" s="3" t="s">
        <v>25563</v>
      </c>
    </row>
    <row r="3035" spans="1:9" ht="16.8" customHeight="1" x14ac:dyDescent="0.3">
      <c r="A3035" s="3" t="s">
        <v>11298</v>
      </c>
      <c r="C3035" s="3" t="s">
        <v>15557</v>
      </c>
      <c r="D3035" s="3" t="s">
        <v>15476</v>
      </c>
      <c r="E3035" s="3" t="s">
        <v>16668</v>
      </c>
      <c r="F3035" s="3" t="s">
        <v>25564</v>
      </c>
      <c r="G3035" s="3" t="s">
        <v>25565</v>
      </c>
      <c r="H3035" s="3" t="s">
        <v>25566</v>
      </c>
      <c r="I3035" s="3" t="s">
        <v>25567</v>
      </c>
    </row>
    <row r="3036" spans="1:9" ht="16.8" customHeight="1" x14ac:dyDescent="0.3">
      <c r="A3036" s="3" t="s">
        <v>11339</v>
      </c>
      <c r="C3036" s="3" t="s">
        <v>17259</v>
      </c>
      <c r="D3036" s="3" t="s">
        <v>21295</v>
      </c>
      <c r="E3036" s="3" t="s">
        <v>20454</v>
      </c>
      <c r="F3036" s="3" t="s">
        <v>25568</v>
      </c>
      <c r="H3036" s="3" t="s">
        <v>15936</v>
      </c>
      <c r="I3036" s="3" t="s">
        <v>25569</v>
      </c>
    </row>
    <row r="3037" spans="1:9" ht="16.8" customHeight="1" x14ac:dyDescent="0.3">
      <c r="A3037" s="3" t="s">
        <v>11319</v>
      </c>
      <c r="C3037" s="3" t="s">
        <v>25570</v>
      </c>
      <c r="D3037" s="3" t="s">
        <v>15476</v>
      </c>
      <c r="E3037" s="3" t="s">
        <v>25571</v>
      </c>
      <c r="F3037" s="3" t="s">
        <v>25572</v>
      </c>
      <c r="H3037" s="3" t="s">
        <v>25573</v>
      </c>
      <c r="I3037" s="3" t="s">
        <v>25574</v>
      </c>
    </row>
    <row r="3038" spans="1:9" ht="16.8" customHeight="1" x14ac:dyDescent="0.3">
      <c r="A3038" s="3" t="s">
        <v>6499</v>
      </c>
      <c r="C3038" s="3" t="s">
        <v>15487</v>
      </c>
      <c r="D3038" s="3" t="s">
        <v>15476</v>
      </c>
      <c r="E3038" s="3" t="s">
        <v>25575</v>
      </c>
      <c r="F3038" s="3" t="s">
        <v>25576</v>
      </c>
      <c r="G3038" s="3" t="s">
        <v>25577</v>
      </c>
    </row>
    <row r="3039" spans="1:9" ht="16.8" customHeight="1" x14ac:dyDescent="0.3">
      <c r="A3039" s="3" t="s">
        <v>11316</v>
      </c>
      <c r="C3039" s="3" t="s">
        <v>16073</v>
      </c>
      <c r="D3039" s="3" t="s">
        <v>16074</v>
      </c>
      <c r="E3039" s="3" t="s">
        <v>25578</v>
      </c>
      <c r="F3039" s="3" t="s">
        <v>25579</v>
      </c>
      <c r="G3039" s="3" t="s">
        <v>25580</v>
      </c>
    </row>
    <row r="3040" spans="1:9" ht="16.8" customHeight="1" x14ac:dyDescent="0.3">
      <c r="A3040" s="3" t="s">
        <v>11324</v>
      </c>
      <c r="C3040" s="3" t="s">
        <v>15487</v>
      </c>
      <c r="D3040" s="3" t="s">
        <v>15476</v>
      </c>
      <c r="E3040" s="3" t="s">
        <v>15870</v>
      </c>
      <c r="F3040" s="3" t="s">
        <v>25581</v>
      </c>
      <c r="G3040" s="3" t="s">
        <v>25582</v>
      </c>
      <c r="H3040" s="3" t="s">
        <v>25583</v>
      </c>
      <c r="I3040" s="3" t="s">
        <v>25584</v>
      </c>
    </row>
    <row r="3041" spans="1:9" ht="16.8" customHeight="1" x14ac:dyDescent="0.3">
      <c r="A3041" s="3" t="s">
        <v>11347</v>
      </c>
      <c r="C3041" s="3" t="s">
        <v>15557</v>
      </c>
      <c r="D3041" s="3" t="s">
        <v>15476</v>
      </c>
      <c r="E3041" s="3" t="s">
        <v>25585</v>
      </c>
      <c r="F3041" s="3" t="s">
        <v>25586</v>
      </c>
      <c r="H3041" s="3" t="s">
        <v>25587</v>
      </c>
      <c r="I3041" s="3" t="s">
        <v>25588</v>
      </c>
    </row>
    <row r="3042" spans="1:9" ht="16.8" customHeight="1" x14ac:dyDescent="0.3">
      <c r="A3042" s="3" t="s">
        <v>11352</v>
      </c>
      <c r="C3042" s="3" t="s">
        <v>15577</v>
      </c>
      <c r="D3042" s="3" t="s">
        <v>15476</v>
      </c>
      <c r="E3042" s="3" t="s">
        <v>25589</v>
      </c>
      <c r="F3042" s="3" t="s">
        <v>25590</v>
      </c>
      <c r="H3042" s="3" t="s">
        <v>25591</v>
      </c>
      <c r="I3042" s="3" t="s">
        <v>25592</v>
      </c>
    </row>
    <row r="3043" spans="1:9" ht="16.8" customHeight="1" x14ac:dyDescent="0.3">
      <c r="A3043" s="3" t="s">
        <v>25593</v>
      </c>
      <c r="C3043" s="3" t="s">
        <v>15503</v>
      </c>
      <c r="D3043" s="3" t="s">
        <v>15476</v>
      </c>
      <c r="E3043" s="3" t="s">
        <v>25594</v>
      </c>
      <c r="F3043" s="3" t="s">
        <v>25595</v>
      </c>
      <c r="G3043" s="3" t="s">
        <v>25596</v>
      </c>
    </row>
    <row r="3044" spans="1:9" ht="16.8" customHeight="1" x14ac:dyDescent="0.3">
      <c r="A3044" s="3" t="s">
        <v>12379</v>
      </c>
      <c r="C3044" s="3" t="s">
        <v>15557</v>
      </c>
      <c r="D3044" s="3" t="s">
        <v>15476</v>
      </c>
      <c r="E3044" s="3" t="s">
        <v>25597</v>
      </c>
      <c r="F3044" s="3" t="s">
        <v>12378</v>
      </c>
      <c r="G3044" s="3" t="s">
        <v>25598</v>
      </c>
      <c r="H3044" s="3" t="s">
        <v>25599</v>
      </c>
      <c r="I3044" s="3" t="s">
        <v>25600</v>
      </c>
    </row>
    <row r="3045" spans="1:9" ht="16.8" customHeight="1" x14ac:dyDescent="0.3">
      <c r="A3045" s="3" t="s">
        <v>12383</v>
      </c>
      <c r="C3045" s="3" t="s">
        <v>20534</v>
      </c>
      <c r="D3045" s="3" t="s">
        <v>22515</v>
      </c>
      <c r="E3045" s="3" t="s">
        <v>25601</v>
      </c>
      <c r="F3045" s="3" t="s">
        <v>25602</v>
      </c>
      <c r="H3045" s="3" t="s">
        <v>25603</v>
      </c>
      <c r="I3045" s="3" t="s">
        <v>25604</v>
      </c>
    </row>
    <row r="3046" spans="1:9" ht="16.8" customHeight="1" x14ac:dyDescent="0.3">
      <c r="A3046" s="3" t="s">
        <v>11330</v>
      </c>
      <c r="C3046" s="3" t="s">
        <v>16516</v>
      </c>
      <c r="D3046" s="3" t="s">
        <v>19816</v>
      </c>
      <c r="E3046" s="3" t="s">
        <v>25605</v>
      </c>
      <c r="F3046" s="3" t="s">
        <v>25606</v>
      </c>
      <c r="H3046" s="3" t="s">
        <v>25607</v>
      </c>
      <c r="I3046" s="3" t="s">
        <v>25608</v>
      </c>
    </row>
    <row r="3047" spans="1:9" ht="16.8" customHeight="1" x14ac:dyDescent="0.3">
      <c r="A3047" s="3" t="s">
        <v>25609</v>
      </c>
      <c r="C3047" s="3" t="s">
        <v>16569</v>
      </c>
      <c r="D3047" s="3" t="s">
        <v>15476</v>
      </c>
      <c r="E3047" s="3" t="s">
        <v>25610</v>
      </c>
      <c r="F3047" s="3" t="s">
        <v>25611</v>
      </c>
      <c r="G3047" s="3" t="s">
        <v>25612</v>
      </c>
      <c r="H3047" s="3" t="s">
        <v>25613</v>
      </c>
      <c r="I3047" s="3" t="s">
        <v>25614</v>
      </c>
    </row>
    <row r="3048" spans="1:9" ht="16.8" customHeight="1" x14ac:dyDescent="0.3">
      <c r="A3048" s="3" t="s">
        <v>25615</v>
      </c>
      <c r="C3048" s="3" t="s">
        <v>15487</v>
      </c>
      <c r="D3048" s="3" t="s">
        <v>15476</v>
      </c>
      <c r="E3048" s="3" t="s">
        <v>17824</v>
      </c>
      <c r="F3048" s="3" t="s">
        <v>25616</v>
      </c>
      <c r="G3048" s="3" t="s">
        <v>25617</v>
      </c>
      <c r="H3048" s="3" t="s">
        <v>25618</v>
      </c>
      <c r="I3048" s="3" t="s">
        <v>25619</v>
      </c>
    </row>
    <row r="3049" spans="1:9" ht="16.8" customHeight="1" x14ac:dyDescent="0.3">
      <c r="A3049" s="3" t="s">
        <v>12385</v>
      </c>
      <c r="C3049" s="3" t="s">
        <v>20308</v>
      </c>
      <c r="D3049" s="3" t="s">
        <v>16875</v>
      </c>
      <c r="I3049" s="3" t="s">
        <v>25620</v>
      </c>
    </row>
    <row r="3050" spans="1:9" ht="16.8" customHeight="1" x14ac:dyDescent="0.3">
      <c r="A3050" s="3" t="s">
        <v>12392</v>
      </c>
      <c r="C3050" s="3" t="s">
        <v>18319</v>
      </c>
      <c r="D3050" s="3" t="s">
        <v>18065</v>
      </c>
      <c r="E3050" s="3" t="s">
        <v>25621</v>
      </c>
      <c r="F3050" s="3" t="s">
        <v>25622</v>
      </c>
      <c r="G3050" s="3" t="s">
        <v>25623</v>
      </c>
      <c r="H3050" s="3" t="s">
        <v>25624</v>
      </c>
    </row>
    <row r="3051" spans="1:9" ht="16.8" customHeight="1" x14ac:dyDescent="0.3">
      <c r="A3051" s="3" t="s">
        <v>12390</v>
      </c>
      <c r="C3051" s="3" t="s">
        <v>16703</v>
      </c>
      <c r="D3051" s="3" t="s">
        <v>17870</v>
      </c>
      <c r="E3051" s="3" t="s">
        <v>25625</v>
      </c>
      <c r="F3051" s="3" t="s">
        <v>25626</v>
      </c>
      <c r="H3051" s="3" t="s">
        <v>25627</v>
      </c>
      <c r="I3051" s="3" t="s">
        <v>25628</v>
      </c>
    </row>
    <row r="3052" spans="1:9" ht="16.8" customHeight="1" x14ac:dyDescent="0.3">
      <c r="A3052" s="3" t="s">
        <v>8121</v>
      </c>
      <c r="C3052" s="3" t="s">
        <v>15719</v>
      </c>
      <c r="D3052" s="3" t="s">
        <v>15476</v>
      </c>
      <c r="E3052" s="3" t="s">
        <v>18191</v>
      </c>
      <c r="F3052" s="3" t="s">
        <v>25629</v>
      </c>
      <c r="G3052" s="3" t="s">
        <v>25630</v>
      </c>
    </row>
    <row r="3053" spans="1:9" ht="16.8" customHeight="1" x14ac:dyDescent="0.3">
      <c r="A3053" s="3" t="s">
        <v>12394</v>
      </c>
      <c r="C3053" s="3" t="s">
        <v>15487</v>
      </c>
      <c r="D3053" s="3" t="s">
        <v>15476</v>
      </c>
      <c r="E3053" s="3" t="s">
        <v>25631</v>
      </c>
      <c r="F3053" s="3" t="s">
        <v>25632</v>
      </c>
      <c r="G3053" s="3" t="s">
        <v>25633</v>
      </c>
      <c r="H3053" s="3" t="s">
        <v>25634</v>
      </c>
      <c r="I3053" s="3" t="s">
        <v>25635</v>
      </c>
    </row>
    <row r="3054" spans="1:9" ht="16.8" customHeight="1" x14ac:dyDescent="0.3">
      <c r="A3054" s="3" t="s">
        <v>25636</v>
      </c>
      <c r="C3054" s="3" t="s">
        <v>15557</v>
      </c>
      <c r="D3054" s="3" t="s">
        <v>15476</v>
      </c>
      <c r="E3054" s="3" t="s">
        <v>21915</v>
      </c>
      <c r="F3054" s="3" t="s">
        <v>25637</v>
      </c>
      <c r="G3054" s="3" t="s">
        <v>25638</v>
      </c>
      <c r="H3054" s="3" t="s">
        <v>25639</v>
      </c>
      <c r="I3054" s="3" t="s">
        <v>25640</v>
      </c>
    </row>
    <row r="3055" spans="1:9" ht="16.8" customHeight="1" x14ac:dyDescent="0.3">
      <c r="A3055" s="3" t="s">
        <v>8143</v>
      </c>
      <c r="C3055" s="3" t="s">
        <v>25641</v>
      </c>
      <c r="D3055" s="3" t="s">
        <v>15476</v>
      </c>
      <c r="E3055" s="3" t="s">
        <v>20354</v>
      </c>
      <c r="F3055" s="3" t="s">
        <v>25642</v>
      </c>
      <c r="G3055" s="3" t="s">
        <v>25643</v>
      </c>
    </row>
    <row r="3056" spans="1:9" ht="16.8" customHeight="1" x14ac:dyDescent="0.3">
      <c r="A3056" s="3" t="s">
        <v>8151</v>
      </c>
      <c r="C3056" s="3" t="s">
        <v>25644</v>
      </c>
      <c r="D3056" s="3" t="s">
        <v>15476</v>
      </c>
      <c r="E3056" s="3" t="s">
        <v>15484</v>
      </c>
      <c r="F3056" s="3" t="s">
        <v>25645</v>
      </c>
      <c r="G3056" s="3" t="s">
        <v>25646</v>
      </c>
      <c r="I3056" s="3" t="s">
        <v>25647</v>
      </c>
    </row>
    <row r="3057" spans="1:9" ht="16.8" customHeight="1" x14ac:dyDescent="0.3">
      <c r="A3057" s="3" t="s">
        <v>7107</v>
      </c>
      <c r="C3057" s="3" t="s">
        <v>17843</v>
      </c>
      <c r="D3057" s="3" t="s">
        <v>18301</v>
      </c>
      <c r="E3057" s="3" t="s">
        <v>16556</v>
      </c>
      <c r="F3057" s="3" t="s">
        <v>25648</v>
      </c>
      <c r="I3057" s="3" t="s">
        <v>25649</v>
      </c>
    </row>
    <row r="3058" spans="1:9" ht="16.8" customHeight="1" x14ac:dyDescent="0.3">
      <c r="A3058" s="3" t="s">
        <v>8168</v>
      </c>
      <c r="C3058" s="3" t="s">
        <v>15557</v>
      </c>
      <c r="D3058" s="3" t="s">
        <v>15476</v>
      </c>
      <c r="E3058" s="3" t="s">
        <v>21936</v>
      </c>
      <c r="F3058" s="3" t="s">
        <v>25650</v>
      </c>
      <c r="G3058" s="3" t="s">
        <v>25651</v>
      </c>
    </row>
    <row r="3059" spans="1:9" ht="16.8" customHeight="1" x14ac:dyDescent="0.3">
      <c r="A3059" s="3" t="s">
        <v>8171</v>
      </c>
      <c r="C3059" s="3" t="s">
        <v>15519</v>
      </c>
      <c r="D3059" s="3" t="s">
        <v>15476</v>
      </c>
      <c r="E3059" s="3" t="s">
        <v>17824</v>
      </c>
      <c r="F3059" s="3" t="s">
        <v>25652</v>
      </c>
      <c r="G3059" s="3" t="s">
        <v>25653</v>
      </c>
      <c r="H3059" s="3" t="s">
        <v>25654</v>
      </c>
      <c r="I3059" s="3" t="s">
        <v>25655</v>
      </c>
    </row>
    <row r="3060" spans="1:9" ht="16.8" customHeight="1" x14ac:dyDescent="0.3">
      <c r="A3060" s="3" t="s">
        <v>25656</v>
      </c>
      <c r="C3060" s="3" t="s">
        <v>15712</v>
      </c>
      <c r="D3060" s="3" t="s">
        <v>23109</v>
      </c>
      <c r="E3060" s="3" t="s">
        <v>25657</v>
      </c>
      <c r="F3060" s="3" t="s">
        <v>25658</v>
      </c>
      <c r="G3060" s="3" t="s">
        <v>25659</v>
      </c>
      <c r="H3060" s="3" t="s">
        <v>25660</v>
      </c>
      <c r="I3060" s="3" t="s">
        <v>25661</v>
      </c>
    </row>
    <row r="3061" spans="1:9" ht="16.8" customHeight="1" x14ac:dyDescent="0.3">
      <c r="A3061" s="3" t="s">
        <v>8137</v>
      </c>
      <c r="C3061" s="3" t="s">
        <v>15564</v>
      </c>
      <c r="D3061" s="3" t="s">
        <v>15476</v>
      </c>
      <c r="E3061" s="3" t="s">
        <v>25662</v>
      </c>
      <c r="F3061" s="3" t="s">
        <v>25663</v>
      </c>
      <c r="G3061" s="3" t="s">
        <v>25664</v>
      </c>
    </row>
    <row r="3062" spans="1:9" ht="16.8" customHeight="1" x14ac:dyDescent="0.3">
      <c r="A3062" s="3" t="s">
        <v>8135</v>
      </c>
      <c r="C3062" s="3" t="s">
        <v>15503</v>
      </c>
      <c r="D3062" s="3" t="s">
        <v>15476</v>
      </c>
      <c r="E3062" s="3" t="s">
        <v>25665</v>
      </c>
      <c r="F3062" s="3" t="s">
        <v>25666</v>
      </c>
      <c r="G3062" s="3" t="s">
        <v>25667</v>
      </c>
    </row>
    <row r="3063" spans="1:9" ht="16.8" customHeight="1" x14ac:dyDescent="0.3">
      <c r="A3063" s="3" t="s">
        <v>25668</v>
      </c>
      <c r="C3063" s="3" t="s">
        <v>15577</v>
      </c>
      <c r="D3063" s="3" t="s">
        <v>15476</v>
      </c>
      <c r="G3063" s="3" t="s">
        <v>25669</v>
      </c>
    </row>
    <row r="3064" spans="1:9" ht="16.8" customHeight="1" x14ac:dyDescent="0.3">
      <c r="A3064" s="3" t="s">
        <v>25670</v>
      </c>
      <c r="C3064" s="3" t="s">
        <v>17619</v>
      </c>
      <c r="D3064" s="3" t="s">
        <v>22625</v>
      </c>
      <c r="E3064" s="3" t="s">
        <v>25671</v>
      </c>
      <c r="F3064" s="3" t="s">
        <v>25672</v>
      </c>
      <c r="G3064" s="3" t="s">
        <v>25673</v>
      </c>
    </row>
    <row r="3065" spans="1:9" ht="16.8" customHeight="1" x14ac:dyDescent="0.3">
      <c r="A3065" s="3" t="s">
        <v>25674</v>
      </c>
      <c r="C3065" s="3" t="s">
        <v>16473</v>
      </c>
      <c r="D3065" s="3" t="s">
        <v>19269</v>
      </c>
      <c r="E3065" s="3" t="s">
        <v>25675</v>
      </c>
      <c r="F3065" s="3" t="s">
        <v>25676</v>
      </c>
      <c r="H3065" s="3" t="s">
        <v>25677</v>
      </c>
      <c r="I3065" s="3" t="s">
        <v>25678</v>
      </c>
    </row>
    <row r="3066" spans="1:9" ht="16.8" customHeight="1" x14ac:dyDescent="0.3">
      <c r="A3066" s="3" t="s">
        <v>8149</v>
      </c>
      <c r="C3066" s="3" t="s">
        <v>15557</v>
      </c>
      <c r="D3066" s="3" t="s">
        <v>15476</v>
      </c>
      <c r="E3066" s="3" t="s">
        <v>18163</v>
      </c>
      <c r="F3066" s="3" t="s">
        <v>25679</v>
      </c>
      <c r="G3066" s="3" t="s">
        <v>25680</v>
      </c>
      <c r="H3066" s="3" t="s">
        <v>25681</v>
      </c>
      <c r="I3066" s="3" t="s">
        <v>25682</v>
      </c>
    </row>
    <row r="3067" spans="1:9" ht="16.8" customHeight="1" x14ac:dyDescent="0.3">
      <c r="A3067" s="3" t="s">
        <v>8165</v>
      </c>
      <c r="C3067" s="3" t="s">
        <v>15503</v>
      </c>
      <c r="D3067" s="3" t="s">
        <v>15476</v>
      </c>
      <c r="E3067" s="3" t="s">
        <v>19925</v>
      </c>
      <c r="F3067" s="3" t="s">
        <v>22155</v>
      </c>
      <c r="G3067" s="3" t="s">
        <v>25683</v>
      </c>
    </row>
    <row r="3068" spans="1:9" ht="16.8" customHeight="1" x14ac:dyDescent="0.3">
      <c r="A3068" s="3" t="s">
        <v>25684</v>
      </c>
      <c r="C3068" s="3" t="s">
        <v>16289</v>
      </c>
      <c r="D3068" s="3" t="s">
        <v>25685</v>
      </c>
      <c r="E3068" s="3" t="s">
        <v>25686</v>
      </c>
      <c r="F3068" s="3" t="s">
        <v>25687</v>
      </c>
      <c r="G3068" s="3" t="s">
        <v>25688</v>
      </c>
      <c r="H3068" s="3" t="s">
        <v>25689</v>
      </c>
      <c r="I3068" s="3" t="s">
        <v>25690</v>
      </c>
    </row>
    <row r="3069" spans="1:9" ht="16.8" customHeight="1" x14ac:dyDescent="0.3">
      <c r="A3069" s="3" t="s">
        <v>25691</v>
      </c>
      <c r="C3069" s="3" t="s">
        <v>15503</v>
      </c>
      <c r="D3069" s="3" t="s">
        <v>15476</v>
      </c>
      <c r="E3069" s="3" t="s">
        <v>19786</v>
      </c>
      <c r="F3069" s="3" t="s">
        <v>25692</v>
      </c>
      <c r="G3069" s="3" t="s">
        <v>25693</v>
      </c>
      <c r="H3069" s="3" t="s">
        <v>25694</v>
      </c>
      <c r="I3069" s="3" t="s">
        <v>25695</v>
      </c>
    </row>
    <row r="3070" spans="1:9" ht="16.8" customHeight="1" x14ac:dyDescent="0.3">
      <c r="A3070" s="3" t="s">
        <v>25696</v>
      </c>
      <c r="C3070" s="3" t="s">
        <v>16500</v>
      </c>
      <c r="D3070" s="3" t="s">
        <v>17870</v>
      </c>
      <c r="E3070" s="3" t="s">
        <v>25697</v>
      </c>
      <c r="F3070" s="3" t="s">
        <v>25698</v>
      </c>
      <c r="H3070" s="3" t="s">
        <v>25699</v>
      </c>
      <c r="I3070" s="3" t="s">
        <v>25700</v>
      </c>
    </row>
    <row r="3071" spans="1:9" ht="16.8" customHeight="1" x14ac:dyDescent="0.3">
      <c r="A3071" s="3" t="s">
        <v>25701</v>
      </c>
      <c r="C3071" s="3" t="s">
        <v>25184</v>
      </c>
      <c r="D3071" s="3" t="s">
        <v>20574</v>
      </c>
      <c r="E3071" s="3" t="s">
        <v>18102</v>
      </c>
      <c r="F3071" s="3" t="s">
        <v>5249</v>
      </c>
      <c r="H3071" s="3" t="s">
        <v>25702</v>
      </c>
      <c r="I3071" s="3" t="s">
        <v>25703</v>
      </c>
    </row>
    <row r="3072" spans="1:9" ht="16.8" customHeight="1" x14ac:dyDescent="0.3">
      <c r="A3072" s="3" t="s">
        <v>25704</v>
      </c>
      <c r="C3072" s="3" t="s">
        <v>18122</v>
      </c>
      <c r="D3072" s="3" t="s">
        <v>18343</v>
      </c>
      <c r="E3072" s="3" t="s">
        <v>25705</v>
      </c>
      <c r="F3072" s="3" t="s">
        <v>25706</v>
      </c>
      <c r="G3072" s="3" t="s">
        <v>25707</v>
      </c>
      <c r="H3072" s="3" t="s">
        <v>25708</v>
      </c>
      <c r="I3072" s="3" t="s">
        <v>25709</v>
      </c>
    </row>
    <row r="3073" spans="1:9" ht="16.8" customHeight="1" x14ac:dyDescent="0.3">
      <c r="A3073" s="3" t="s">
        <v>25710</v>
      </c>
      <c r="C3073" s="3" t="s">
        <v>23458</v>
      </c>
      <c r="D3073" s="3" t="s">
        <v>23459</v>
      </c>
      <c r="E3073" s="3" t="s">
        <v>25711</v>
      </c>
      <c r="F3073" s="3" t="s">
        <v>25712</v>
      </c>
      <c r="G3073" s="3" t="s">
        <v>25713</v>
      </c>
      <c r="H3073" s="3" t="s">
        <v>25714</v>
      </c>
      <c r="I3073" s="3" t="s">
        <v>25715</v>
      </c>
    </row>
    <row r="3074" spans="1:9" ht="16.8" customHeight="1" x14ac:dyDescent="0.3">
      <c r="A3074" s="3" t="s">
        <v>5281</v>
      </c>
      <c r="C3074" s="3" t="s">
        <v>22516</v>
      </c>
      <c r="D3074" s="3" t="s">
        <v>19491</v>
      </c>
    </row>
    <row r="3075" spans="1:9" ht="16.8" customHeight="1" x14ac:dyDescent="0.3">
      <c r="A3075" s="3" t="s">
        <v>25716</v>
      </c>
      <c r="C3075" s="3" t="s">
        <v>16127</v>
      </c>
      <c r="D3075" s="3" t="s">
        <v>17216</v>
      </c>
      <c r="I3075" s="3" t="s">
        <v>25717</v>
      </c>
    </row>
    <row r="3076" spans="1:9" ht="16.8" customHeight="1" x14ac:dyDescent="0.3">
      <c r="A3076" s="3" t="s">
        <v>25718</v>
      </c>
      <c r="C3076" s="3" t="s">
        <v>22516</v>
      </c>
      <c r="D3076" s="3" t="s">
        <v>25719</v>
      </c>
      <c r="E3076" s="3" t="s">
        <v>25720</v>
      </c>
      <c r="F3076" s="3" t="s">
        <v>25721</v>
      </c>
      <c r="G3076" s="3" t="s">
        <v>25722</v>
      </c>
      <c r="H3076" s="3" t="s">
        <v>25723</v>
      </c>
      <c r="I3076" s="3" t="s">
        <v>25724</v>
      </c>
    </row>
    <row r="3077" spans="1:9" ht="16.8" customHeight="1" x14ac:dyDescent="0.3">
      <c r="A3077" s="3" t="s">
        <v>25725</v>
      </c>
      <c r="C3077" s="3" t="s">
        <v>22336</v>
      </c>
      <c r="D3077" s="3" t="s">
        <v>18280</v>
      </c>
      <c r="E3077" s="3" t="s">
        <v>25726</v>
      </c>
      <c r="F3077" s="3" t="s">
        <v>25712</v>
      </c>
      <c r="G3077" s="3" t="s">
        <v>25727</v>
      </c>
      <c r="H3077" s="3" t="s">
        <v>25728</v>
      </c>
      <c r="I3077" s="3" t="s">
        <v>25729</v>
      </c>
    </row>
    <row r="3078" spans="1:9" ht="16.8" customHeight="1" x14ac:dyDescent="0.3">
      <c r="A3078" s="3" t="s">
        <v>25730</v>
      </c>
      <c r="C3078" s="3" t="s">
        <v>25731</v>
      </c>
      <c r="D3078" s="3" t="s">
        <v>25190</v>
      </c>
      <c r="G3078" s="3" t="s">
        <v>25732</v>
      </c>
    </row>
    <row r="3079" spans="1:9" ht="16.8" customHeight="1" x14ac:dyDescent="0.3">
      <c r="A3079" s="3" t="s">
        <v>25733</v>
      </c>
      <c r="C3079" s="3" t="s">
        <v>25734</v>
      </c>
      <c r="D3079" s="3" t="s">
        <v>16717</v>
      </c>
      <c r="E3079" s="3" t="s">
        <v>25735</v>
      </c>
      <c r="F3079" s="3" t="s">
        <v>25736</v>
      </c>
      <c r="G3079" s="3" t="s">
        <v>25737</v>
      </c>
      <c r="H3079" s="3" t="s">
        <v>25738</v>
      </c>
      <c r="I3079" s="3" t="s">
        <v>25739</v>
      </c>
    </row>
    <row r="3080" spans="1:9" ht="16.8" customHeight="1" x14ac:dyDescent="0.3">
      <c r="A3080" s="3" t="s">
        <v>25740</v>
      </c>
      <c r="C3080" s="3" t="s">
        <v>24789</v>
      </c>
      <c r="D3080" s="3" t="s">
        <v>25741</v>
      </c>
      <c r="E3080" s="3" t="s">
        <v>25742</v>
      </c>
      <c r="F3080" s="3" t="s">
        <v>5249</v>
      </c>
      <c r="G3080" s="3" t="s">
        <v>25743</v>
      </c>
      <c r="H3080" s="3" t="s">
        <v>25744</v>
      </c>
      <c r="I3080" s="3" t="s">
        <v>25745</v>
      </c>
    </row>
    <row r="3081" spans="1:9" ht="16.8" customHeight="1" x14ac:dyDescent="0.3">
      <c r="A3081" s="3" t="s">
        <v>25746</v>
      </c>
      <c r="C3081" s="3" t="s">
        <v>15524</v>
      </c>
      <c r="D3081" s="3" t="s">
        <v>15476</v>
      </c>
      <c r="E3081" s="3" t="s">
        <v>25747</v>
      </c>
      <c r="F3081" s="3" t="s">
        <v>25748</v>
      </c>
      <c r="G3081" s="3" t="s">
        <v>25749</v>
      </c>
    </row>
    <row r="3082" spans="1:9" ht="16.8" customHeight="1" x14ac:dyDescent="0.3">
      <c r="A3082" s="3" t="s">
        <v>10250</v>
      </c>
      <c r="C3082" s="3" t="s">
        <v>16500</v>
      </c>
      <c r="D3082" s="3" t="s">
        <v>17870</v>
      </c>
    </row>
    <row r="3083" spans="1:9" ht="16.8" customHeight="1" x14ac:dyDescent="0.3">
      <c r="A3083" s="3" t="s">
        <v>25750</v>
      </c>
      <c r="C3083" s="3" t="s">
        <v>15487</v>
      </c>
      <c r="D3083" s="3" t="s">
        <v>15476</v>
      </c>
      <c r="E3083" s="3" t="s">
        <v>25751</v>
      </c>
      <c r="F3083" s="3" t="s">
        <v>25752</v>
      </c>
    </row>
    <row r="3084" spans="1:9" ht="16.8" customHeight="1" x14ac:dyDescent="0.3">
      <c r="A3084" s="3" t="s">
        <v>25753</v>
      </c>
      <c r="C3084" s="3" t="s">
        <v>16516</v>
      </c>
      <c r="D3084" s="3" t="s">
        <v>16404</v>
      </c>
      <c r="E3084" s="3" t="s">
        <v>25754</v>
      </c>
      <c r="F3084" s="3" t="s">
        <v>25706</v>
      </c>
      <c r="G3084" s="3" t="s">
        <v>25755</v>
      </c>
      <c r="H3084" s="3" t="s">
        <v>25756</v>
      </c>
      <c r="I3084" s="3" t="s">
        <v>25757</v>
      </c>
    </row>
    <row r="3085" spans="1:9" ht="16.8" customHeight="1" x14ac:dyDescent="0.3">
      <c r="A3085" s="3" t="s">
        <v>25758</v>
      </c>
      <c r="C3085" s="3" t="s">
        <v>22002</v>
      </c>
      <c r="D3085" s="3" t="s">
        <v>17931</v>
      </c>
    </row>
    <row r="3086" spans="1:9" ht="16.8" customHeight="1" x14ac:dyDescent="0.3">
      <c r="A3086" s="3" t="s">
        <v>14012</v>
      </c>
      <c r="C3086" s="3" t="s">
        <v>15503</v>
      </c>
      <c r="D3086" s="3" t="s">
        <v>15476</v>
      </c>
      <c r="E3086" s="3" t="s">
        <v>21041</v>
      </c>
      <c r="F3086" s="3" t="s">
        <v>25759</v>
      </c>
      <c r="G3086" s="3" t="s">
        <v>25760</v>
      </c>
    </row>
    <row r="3087" spans="1:9" ht="16.8" customHeight="1" x14ac:dyDescent="0.3">
      <c r="A3087" s="3" t="s">
        <v>14018</v>
      </c>
      <c r="C3087" s="3" t="s">
        <v>16351</v>
      </c>
      <c r="D3087" s="3" t="s">
        <v>15476</v>
      </c>
      <c r="E3087" s="3" t="s">
        <v>15732</v>
      </c>
      <c r="F3087" s="3" t="s">
        <v>25761</v>
      </c>
      <c r="G3087" s="3" t="s">
        <v>25762</v>
      </c>
    </row>
    <row r="3088" spans="1:9" ht="16.8" customHeight="1" x14ac:dyDescent="0.3">
      <c r="A3088" s="3" t="s">
        <v>14031</v>
      </c>
      <c r="C3088" s="3" t="s">
        <v>15487</v>
      </c>
      <c r="D3088" s="3" t="s">
        <v>15476</v>
      </c>
    </row>
    <row r="3089" spans="1:9" ht="16.8" customHeight="1" x14ac:dyDescent="0.3">
      <c r="A3089" s="3" t="s">
        <v>25763</v>
      </c>
      <c r="C3089" s="3" t="s">
        <v>15763</v>
      </c>
      <c r="D3089" s="3" t="s">
        <v>15764</v>
      </c>
      <c r="E3089" s="3" t="s">
        <v>25764</v>
      </c>
      <c r="F3089" s="3" t="s">
        <v>5249</v>
      </c>
    </row>
    <row r="3090" spans="1:9" ht="16.8" customHeight="1" x14ac:dyDescent="0.3">
      <c r="A3090" s="3" t="s">
        <v>14015</v>
      </c>
      <c r="C3090" s="3" t="s">
        <v>15519</v>
      </c>
      <c r="D3090" s="3" t="s">
        <v>15476</v>
      </c>
      <c r="E3090" s="3" t="s">
        <v>25765</v>
      </c>
      <c r="F3090" s="3" t="s">
        <v>25766</v>
      </c>
      <c r="G3090" s="3" t="s">
        <v>25767</v>
      </c>
    </row>
    <row r="3091" spans="1:9" ht="16.8" customHeight="1" x14ac:dyDescent="0.3">
      <c r="A3091" s="3" t="s">
        <v>25768</v>
      </c>
      <c r="C3091" s="3" t="s">
        <v>18478</v>
      </c>
      <c r="D3091" s="3" t="s">
        <v>16517</v>
      </c>
      <c r="E3091" s="3" t="s">
        <v>25742</v>
      </c>
      <c r="F3091" s="3" t="s">
        <v>25769</v>
      </c>
      <c r="G3091" s="3" t="s">
        <v>25770</v>
      </c>
      <c r="H3091" s="3" t="s">
        <v>25771</v>
      </c>
      <c r="I3091" s="3" t="s">
        <v>25772</v>
      </c>
    </row>
    <row r="3092" spans="1:9" ht="16.8" customHeight="1" x14ac:dyDescent="0.3">
      <c r="A3092" s="3" t="s">
        <v>14040</v>
      </c>
      <c r="C3092" s="3" t="s">
        <v>15528</v>
      </c>
      <c r="D3092" s="3" t="s">
        <v>15476</v>
      </c>
      <c r="E3092" s="3" t="s">
        <v>16255</v>
      </c>
      <c r="F3092" s="3" t="s">
        <v>25773</v>
      </c>
      <c r="G3092" s="3" t="s">
        <v>25774</v>
      </c>
    </row>
    <row r="3093" spans="1:9" ht="16.8" customHeight="1" x14ac:dyDescent="0.3">
      <c r="A3093" s="3" t="s">
        <v>25775</v>
      </c>
      <c r="C3093" s="3" t="s">
        <v>15577</v>
      </c>
      <c r="D3093" s="3" t="s">
        <v>15476</v>
      </c>
      <c r="E3093" s="3" t="s">
        <v>16494</v>
      </c>
      <c r="F3093" s="3" t="s">
        <v>25776</v>
      </c>
      <c r="G3093" s="3" t="s">
        <v>25777</v>
      </c>
    </row>
    <row r="3094" spans="1:9" ht="16.8" customHeight="1" x14ac:dyDescent="0.3">
      <c r="A3094" s="3" t="s">
        <v>10257</v>
      </c>
      <c r="C3094" s="3" t="s">
        <v>15711</v>
      </c>
      <c r="D3094" s="3" t="s">
        <v>15476</v>
      </c>
      <c r="E3094" s="3" t="s">
        <v>25778</v>
      </c>
      <c r="F3094" s="3" t="s">
        <v>25779</v>
      </c>
      <c r="G3094" s="3" t="s">
        <v>25780</v>
      </c>
    </row>
    <row r="3095" spans="1:9" ht="16.8" customHeight="1" x14ac:dyDescent="0.3">
      <c r="A3095" s="3" t="s">
        <v>14097</v>
      </c>
      <c r="C3095" s="3" t="s">
        <v>19244</v>
      </c>
      <c r="D3095" s="3" t="s">
        <v>15476</v>
      </c>
      <c r="E3095" s="3" t="s">
        <v>23762</v>
      </c>
      <c r="F3095" s="3" t="s">
        <v>25781</v>
      </c>
      <c r="H3095" s="3" t="s">
        <v>25782</v>
      </c>
      <c r="I3095" s="3" t="s">
        <v>25783</v>
      </c>
    </row>
    <row r="3096" spans="1:9" ht="16.8" customHeight="1" x14ac:dyDescent="0.3">
      <c r="A3096" s="3" t="s">
        <v>14100</v>
      </c>
      <c r="C3096" s="3" t="s">
        <v>15834</v>
      </c>
      <c r="D3096" s="3" t="s">
        <v>15476</v>
      </c>
      <c r="E3096" s="3" t="s">
        <v>25784</v>
      </c>
      <c r="F3096" s="3" t="s">
        <v>16135</v>
      </c>
      <c r="G3096" s="3" t="s">
        <v>25785</v>
      </c>
    </row>
    <row r="3097" spans="1:9" ht="16.8" customHeight="1" x14ac:dyDescent="0.3">
      <c r="A3097" s="3" t="s">
        <v>10260</v>
      </c>
      <c r="C3097" s="3" t="s">
        <v>15487</v>
      </c>
      <c r="D3097" s="3" t="s">
        <v>15476</v>
      </c>
      <c r="E3097" s="3" t="s">
        <v>25786</v>
      </c>
      <c r="F3097" s="3" t="s">
        <v>22427</v>
      </c>
      <c r="G3097" s="3" t="s">
        <v>25787</v>
      </c>
    </row>
    <row r="3098" spans="1:9" ht="16.8" customHeight="1" x14ac:dyDescent="0.3">
      <c r="A3098" s="3" t="s">
        <v>14103</v>
      </c>
      <c r="C3098" s="3" t="s">
        <v>15503</v>
      </c>
      <c r="D3098" s="3" t="s">
        <v>15476</v>
      </c>
      <c r="E3098" s="3" t="s">
        <v>25788</v>
      </c>
      <c r="F3098" s="3" t="s">
        <v>25789</v>
      </c>
      <c r="I3098" s="3" t="s">
        <v>25790</v>
      </c>
    </row>
    <row r="3099" spans="1:9" ht="16.8" customHeight="1" x14ac:dyDescent="0.3">
      <c r="A3099" s="3" t="s">
        <v>25791</v>
      </c>
      <c r="C3099" s="3" t="s">
        <v>18861</v>
      </c>
      <c r="D3099" s="3" t="s">
        <v>25792</v>
      </c>
      <c r="E3099" s="3" t="s">
        <v>15986</v>
      </c>
      <c r="F3099" s="3" t="s">
        <v>25793</v>
      </c>
      <c r="G3099" s="3" t="s">
        <v>25794</v>
      </c>
      <c r="H3099" s="3" t="s">
        <v>25795</v>
      </c>
      <c r="I3099" s="3" t="s">
        <v>25796</v>
      </c>
    </row>
    <row r="3100" spans="1:9" ht="16.8" customHeight="1" x14ac:dyDescent="0.3">
      <c r="A3100" s="3" t="s">
        <v>14037</v>
      </c>
      <c r="C3100" s="3" t="s">
        <v>15577</v>
      </c>
      <c r="D3100" s="3" t="s">
        <v>15476</v>
      </c>
      <c r="E3100" s="3" t="s">
        <v>15732</v>
      </c>
      <c r="F3100" s="3" t="s">
        <v>25797</v>
      </c>
      <c r="G3100" s="3" t="s">
        <v>25798</v>
      </c>
    </row>
    <row r="3101" spans="1:9" ht="16.8" customHeight="1" x14ac:dyDescent="0.3">
      <c r="A3101" s="3" t="s">
        <v>14043</v>
      </c>
      <c r="C3101" s="3" t="s">
        <v>15503</v>
      </c>
      <c r="D3101" s="3" t="s">
        <v>15476</v>
      </c>
      <c r="E3101" s="3" t="s">
        <v>25799</v>
      </c>
      <c r="F3101" s="3" t="s">
        <v>25800</v>
      </c>
      <c r="G3101" s="3" t="s">
        <v>25801</v>
      </c>
    </row>
    <row r="3102" spans="1:9" ht="16.8" customHeight="1" x14ac:dyDescent="0.3">
      <c r="A3102" s="3" t="s">
        <v>710</v>
      </c>
      <c r="C3102" s="3" t="s">
        <v>16500</v>
      </c>
      <c r="D3102" s="3" t="s">
        <v>23712</v>
      </c>
      <c r="E3102" s="3" t="s">
        <v>25610</v>
      </c>
      <c r="F3102" s="3" t="s">
        <v>25802</v>
      </c>
      <c r="H3102" s="3" t="s">
        <v>25803</v>
      </c>
      <c r="I3102" s="3" t="s">
        <v>25804</v>
      </c>
    </row>
    <row r="3103" spans="1:9" ht="16.8" customHeight="1" x14ac:dyDescent="0.3">
      <c r="A3103" s="3" t="s">
        <v>25805</v>
      </c>
      <c r="C3103" s="3" t="s">
        <v>21430</v>
      </c>
      <c r="D3103" s="3" t="s">
        <v>20095</v>
      </c>
      <c r="E3103" s="3" t="s">
        <v>25806</v>
      </c>
      <c r="F3103" s="3" t="s">
        <v>25807</v>
      </c>
      <c r="G3103" s="3" t="s">
        <v>25808</v>
      </c>
      <c r="H3103" s="3" t="s">
        <v>25809</v>
      </c>
      <c r="I3103" s="3" t="s">
        <v>25810</v>
      </c>
    </row>
    <row r="3104" spans="1:9" ht="16.8" customHeight="1" x14ac:dyDescent="0.3">
      <c r="A3104" s="3" t="s">
        <v>720</v>
      </c>
      <c r="C3104" s="3" t="s">
        <v>25811</v>
      </c>
      <c r="D3104" s="3" t="s">
        <v>25812</v>
      </c>
      <c r="E3104" s="3" t="s">
        <v>22685</v>
      </c>
      <c r="F3104" s="3" t="s">
        <v>25813</v>
      </c>
      <c r="G3104" s="3" t="s">
        <v>25814</v>
      </c>
    </row>
    <row r="3105" spans="1:9" ht="16.8" customHeight="1" x14ac:dyDescent="0.3">
      <c r="A3105" s="3" t="s">
        <v>25815</v>
      </c>
      <c r="C3105" s="3" t="s">
        <v>17755</v>
      </c>
      <c r="D3105" s="3" t="s">
        <v>25816</v>
      </c>
      <c r="I3105" s="3" t="s">
        <v>25817</v>
      </c>
    </row>
    <row r="3106" spans="1:9" ht="16.8" customHeight="1" x14ac:dyDescent="0.3">
      <c r="A3106" s="3" t="s">
        <v>703</v>
      </c>
      <c r="C3106" s="3" t="s">
        <v>15487</v>
      </c>
      <c r="D3106" s="3" t="s">
        <v>15476</v>
      </c>
      <c r="E3106" s="3" t="s">
        <v>25818</v>
      </c>
      <c r="F3106" s="3" t="s">
        <v>25819</v>
      </c>
      <c r="G3106" s="3" t="s">
        <v>25820</v>
      </c>
    </row>
    <row r="3107" spans="1:9" ht="16.8" customHeight="1" x14ac:dyDescent="0.3">
      <c r="A3107" s="3" t="s">
        <v>25821</v>
      </c>
      <c r="C3107" s="3" t="s">
        <v>15487</v>
      </c>
      <c r="D3107" s="3" t="s">
        <v>15476</v>
      </c>
      <c r="E3107" s="3" t="s">
        <v>25822</v>
      </c>
      <c r="F3107" s="3" t="s">
        <v>25823</v>
      </c>
    </row>
    <row r="3108" spans="1:9" ht="16.8" customHeight="1" x14ac:dyDescent="0.3">
      <c r="A3108" s="3" t="s">
        <v>25824</v>
      </c>
      <c r="C3108" s="3" t="s">
        <v>15557</v>
      </c>
      <c r="D3108" s="3" t="s">
        <v>15476</v>
      </c>
      <c r="E3108" s="3" t="s">
        <v>17917</v>
      </c>
      <c r="F3108" s="3" t="s">
        <v>25825</v>
      </c>
    </row>
    <row r="3109" spans="1:9" ht="16.8" customHeight="1" x14ac:dyDescent="0.3">
      <c r="A3109" s="3" t="s">
        <v>734</v>
      </c>
      <c r="C3109" s="3" t="s">
        <v>25316</v>
      </c>
      <c r="D3109" s="3" t="s">
        <v>18005</v>
      </c>
      <c r="E3109" s="3" t="s">
        <v>25826</v>
      </c>
      <c r="F3109" s="3" t="s">
        <v>25802</v>
      </c>
      <c r="H3109" s="3" t="s">
        <v>25827</v>
      </c>
      <c r="I3109" s="3" t="s">
        <v>25828</v>
      </c>
    </row>
    <row r="3110" spans="1:9" ht="16.8" customHeight="1" x14ac:dyDescent="0.3">
      <c r="A3110" s="3" t="s">
        <v>25829</v>
      </c>
      <c r="C3110" s="3" t="s">
        <v>15566</v>
      </c>
      <c r="D3110" s="3" t="s">
        <v>15476</v>
      </c>
      <c r="E3110" s="3" t="s">
        <v>25830</v>
      </c>
      <c r="F3110" s="3" t="s">
        <v>25831</v>
      </c>
      <c r="G3110" s="3" t="s">
        <v>25832</v>
      </c>
      <c r="H3110" s="3" t="s">
        <v>25833</v>
      </c>
      <c r="I3110" s="3" t="s">
        <v>25834</v>
      </c>
    </row>
    <row r="3111" spans="1:9" ht="16.8" customHeight="1" x14ac:dyDescent="0.3">
      <c r="A3111" s="3" t="s">
        <v>722</v>
      </c>
      <c r="C3111" s="3" t="s">
        <v>15503</v>
      </c>
      <c r="D3111" s="3" t="s">
        <v>15476</v>
      </c>
      <c r="E3111" s="3" t="s">
        <v>25835</v>
      </c>
      <c r="F3111" s="3" t="s">
        <v>25836</v>
      </c>
      <c r="G3111" s="3" t="s">
        <v>25837</v>
      </c>
      <c r="H3111" s="3" t="s">
        <v>25838</v>
      </c>
      <c r="I3111" s="3" t="s">
        <v>25839</v>
      </c>
    </row>
    <row r="3112" spans="1:9" ht="16.8" customHeight="1" x14ac:dyDescent="0.3">
      <c r="A3112" s="3" t="s">
        <v>25840</v>
      </c>
      <c r="C3112" s="3" t="s">
        <v>15487</v>
      </c>
      <c r="D3112" s="3" t="s">
        <v>15476</v>
      </c>
      <c r="G3112" s="3" t="s">
        <v>25841</v>
      </c>
      <c r="I3112" s="3" t="s">
        <v>25842</v>
      </c>
    </row>
    <row r="3113" spans="1:9" ht="16.8" customHeight="1" x14ac:dyDescent="0.3">
      <c r="A3113" s="3" t="s">
        <v>5518</v>
      </c>
      <c r="C3113" s="3" t="s">
        <v>25843</v>
      </c>
      <c r="D3113" s="3" t="s">
        <v>15476</v>
      </c>
      <c r="E3113" s="3" t="s">
        <v>15732</v>
      </c>
      <c r="F3113" s="3" t="s">
        <v>25844</v>
      </c>
      <c r="G3113" s="3" t="s">
        <v>25845</v>
      </c>
      <c r="I3113" s="3" t="s">
        <v>25846</v>
      </c>
    </row>
    <row r="3114" spans="1:9" ht="16.8" customHeight="1" x14ac:dyDescent="0.3">
      <c r="A3114" s="3" t="s">
        <v>3773</v>
      </c>
      <c r="C3114" s="3" t="s">
        <v>15519</v>
      </c>
      <c r="D3114" s="3" t="s">
        <v>15476</v>
      </c>
      <c r="E3114" s="3" t="s">
        <v>15732</v>
      </c>
      <c r="F3114" s="3" t="s">
        <v>25847</v>
      </c>
      <c r="G3114" s="3" t="s">
        <v>25848</v>
      </c>
    </row>
    <row r="3115" spans="1:9" ht="16.8" customHeight="1" x14ac:dyDescent="0.3">
      <c r="A3115" s="3" t="s">
        <v>3775</v>
      </c>
      <c r="C3115" s="3" t="s">
        <v>22825</v>
      </c>
      <c r="D3115" s="3" t="s">
        <v>22209</v>
      </c>
      <c r="E3115" s="3" t="s">
        <v>25849</v>
      </c>
      <c r="F3115" s="3" t="s">
        <v>25850</v>
      </c>
      <c r="H3115" s="3" t="s">
        <v>25851</v>
      </c>
    </row>
    <row r="3116" spans="1:9" ht="16.8" customHeight="1" x14ac:dyDescent="0.3">
      <c r="A3116" s="3" t="s">
        <v>737</v>
      </c>
      <c r="C3116" s="3" t="s">
        <v>16830</v>
      </c>
      <c r="D3116" s="3" t="s">
        <v>19902</v>
      </c>
      <c r="E3116" s="3" t="s">
        <v>25852</v>
      </c>
      <c r="F3116" s="3" t="s">
        <v>25853</v>
      </c>
      <c r="H3116" s="3" t="s">
        <v>25854</v>
      </c>
      <c r="I3116" s="3" t="s">
        <v>25855</v>
      </c>
    </row>
    <row r="3117" spans="1:9" ht="16.8" customHeight="1" x14ac:dyDescent="0.3">
      <c r="A3117" s="3" t="s">
        <v>3796</v>
      </c>
      <c r="C3117" s="3" t="s">
        <v>17215</v>
      </c>
      <c r="D3117" s="3" t="s">
        <v>16461</v>
      </c>
      <c r="I3117" s="3" t="s">
        <v>25856</v>
      </c>
    </row>
    <row r="3118" spans="1:9" ht="16.8" customHeight="1" x14ac:dyDescent="0.3">
      <c r="A3118" s="3" t="s">
        <v>740</v>
      </c>
      <c r="C3118" s="3" t="s">
        <v>20500</v>
      </c>
      <c r="D3118" s="3" t="s">
        <v>16404</v>
      </c>
      <c r="E3118" s="3" t="s">
        <v>25857</v>
      </c>
      <c r="F3118" s="3" t="s">
        <v>25858</v>
      </c>
    </row>
    <row r="3119" spans="1:9" ht="16.8" customHeight="1" x14ac:dyDescent="0.3">
      <c r="A3119" s="3" t="s">
        <v>731</v>
      </c>
      <c r="C3119" s="3" t="s">
        <v>25859</v>
      </c>
      <c r="D3119" s="3" t="s">
        <v>17064</v>
      </c>
      <c r="I3119" s="3" t="s">
        <v>25860</v>
      </c>
    </row>
    <row r="3120" spans="1:9" ht="16.8" customHeight="1" x14ac:dyDescent="0.3">
      <c r="A3120" s="3" t="s">
        <v>25861</v>
      </c>
      <c r="C3120" s="3" t="s">
        <v>16874</v>
      </c>
      <c r="D3120" s="3" t="s">
        <v>17068</v>
      </c>
      <c r="E3120" s="3" t="s">
        <v>25862</v>
      </c>
      <c r="F3120" s="3" t="s">
        <v>25863</v>
      </c>
      <c r="G3120" s="3" t="s">
        <v>25864</v>
      </c>
      <c r="H3120" s="3" t="s">
        <v>25865</v>
      </c>
      <c r="I3120" s="3" t="s">
        <v>25866</v>
      </c>
    </row>
    <row r="3121" spans="1:9" ht="16.8" customHeight="1" x14ac:dyDescent="0.3">
      <c r="A3121" s="3" t="s">
        <v>3809</v>
      </c>
      <c r="C3121" s="3" t="s">
        <v>25867</v>
      </c>
      <c r="D3121" s="3" t="s">
        <v>15476</v>
      </c>
      <c r="E3121" s="3" t="s">
        <v>25868</v>
      </c>
      <c r="F3121" s="3" t="s">
        <v>25869</v>
      </c>
      <c r="G3121" s="3" t="s">
        <v>25870</v>
      </c>
    </row>
    <row r="3122" spans="1:9" ht="16.8" customHeight="1" x14ac:dyDescent="0.3">
      <c r="A3122" s="3" t="s">
        <v>3811</v>
      </c>
      <c r="C3122" s="3" t="s">
        <v>20497</v>
      </c>
      <c r="D3122" s="3" t="s">
        <v>15476</v>
      </c>
      <c r="E3122" s="3" t="s">
        <v>25871</v>
      </c>
      <c r="F3122" s="3" t="s">
        <v>25872</v>
      </c>
      <c r="H3122" s="3" t="s">
        <v>25873</v>
      </c>
      <c r="I3122" s="3" t="s">
        <v>25874</v>
      </c>
    </row>
    <row r="3123" spans="1:9" ht="16.8" customHeight="1" x14ac:dyDescent="0.3">
      <c r="A3123" s="3" t="s">
        <v>3807</v>
      </c>
      <c r="C3123" s="3" t="s">
        <v>19525</v>
      </c>
      <c r="D3123" s="3" t="s">
        <v>23295</v>
      </c>
      <c r="E3123" s="3" t="s">
        <v>25875</v>
      </c>
      <c r="F3123" s="3" t="s">
        <v>25876</v>
      </c>
    </row>
    <row r="3124" spans="1:9" ht="16.8" customHeight="1" x14ac:dyDescent="0.3">
      <c r="A3124" s="3" t="s">
        <v>3777</v>
      </c>
      <c r="C3124" s="3" t="s">
        <v>25877</v>
      </c>
      <c r="D3124" s="3" t="s">
        <v>21434</v>
      </c>
      <c r="I3124" s="3" t="s">
        <v>25878</v>
      </c>
    </row>
    <row r="3125" spans="1:9" ht="16.8" customHeight="1" x14ac:dyDescent="0.3">
      <c r="A3125" s="3" t="s">
        <v>3840</v>
      </c>
      <c r="C3125" s="3" t="s">
        <v>20046</v>
      </c>
      <c r="D3125" s="3" t="s">
        <v>18011</v>
      </c>
      <c r="E3125" s="3" t="s">
        <v>20328</v>
      </c>
      <c r="F3125" s="3" t="s">
        <v>25879</v>
      </c>
      <c r="H3125" s="3" t="s">
        <v>25880</v>
      </c>
      <c r="I3125" s="3" t="s">
        <v>25881</v>
      </c>
    </row>
    <row r="3126" spans="1:9" ht="16.8" customHeight="1" x14ac:dyDescent="0.3">
      <c r="A3126" s="3" t="s">
        <v>3770</v>
      </c>
      <c r="C3126" s="3" t="s">
        <v>15557</v>
      </c>
      <c r="D3126" s="3" t="s">
        <v>15476</v>
      </c>
      <c r="E3126" s="3" t="s">
        <v>24603</v>
      </c>
      <c r="F3126" s="3" t="s">
        <v>25882</v>
      </c>
      <c r="G3126" s="3" t="s">
        <v>25883</v>
      </c>
      <c r="H3126" s="3" t="s">
        <v>25884</v>
      </c>
      <c r="I3126" s="3" t="s">
        <v>25885</v>
      </c>
    </row>
    <row r="3127" spans="1:9" ht="16.8" customHeight="1" x14ac:dyDescent="0.3">
      <c r="A3127" s="3" t="s">
        <v>25886</v>
      </c>
      <c r="C3127" s="3" t="s">
        <v>15487</v>
      </c>
      <c r="D3127" s="3" t="s">
        <v>15476</v>
      </c>
      <c r="E3127" s="3" t="s">
        <v>22401</v>
      </c>
      <c r="F3127" s="3" t="s">
        <v>25887</v>
      </c>
      <c r="G3127" s="3" t="s">
        <v>25888</v>
      </c>
      <c r="H3127" s="3" t="s">
        <v>25889</v>
      </c>
      <c r="I3127" s="3" t="s">
        <v>25890</v>
      </c>
    </row>
    <row r="3128" spans="1:9" ht="16.8" customHeight="1" x14ac:dyDescent="0.3">
      <c r="A3128" s="3" t="s">
        <v>25891</v>
      </c>
      <c r="C3128" s="3" t="s">
        <v>15503</v>
      </c>
      <c r="D3128" s="3" t="s">
        <v>15476</v>
      </c>
      <c r="E3128" s="3" t="s">
        <v>15623</v>
      </c>
      <c r="F3128" s="3" t="s">
        <v>16135</v>
      </c>
      <c r="G3128" s="3" t="s">
        <v>25892</v>
      </c>
    </row>
    <row r="3129" spans="1:9" ht="16.8" customHeight="1" x14ac:dyDescent="0.3">
      <c r="A3129" s="3" t="s">
        <v>3832</v>
      </c>
      <c r="C3129" s="3" t="s">
        <v>15487</v>
      </c>
      <c r="D3129" s="3" t="s">
        <v>15476</v>
      </c>
      <c r="E3129" s="3" t="s">
        <v>25893</v>
      </c>
      <c r="F3129" s="3" t="s">
        <v>25894</v>
      </c>
    </row>
    <row r="3130" spans="1:9" ht="16.8" customHeight="1" x14ac:dyDescent="0.3">
      <c r="A3130" s="3" t="s">
        <v>25895</v>
      </c>
      <c r="C3130" s="3" t="s">
        <v>15487</v>
      </c>
      <c r="D3130" s="3" t="s">
        <v>15476</v>
      </c>
      <c r="E3130" s="3" t="s">
        <v>25896</v>
      </c>
      <c r="F3130" s="3" t="s">
        <v>25897</v>
      </c>
      <c r="G3130" s="3" t="s">
        <v>25898</v>
      </c>
      <c r="H3130" s="3" t="s">
        <v>25899</v>
      </c>
      <c r="I3130" s="3" t="s">
        <v>25900</v>
      </c>
    </row>
    <row r="3131" spans="1:9" ht="16.8" customHeight="1" x14ac:dyDescent="0.3">
      <c r="A3131" s="3" t="s">
        <v>3845</v>
      </c>
      <c r="C3131" s="3" t="s">
        <v>18287</v>
      </c>
      <c r="D3131" s="3" t="s">
        <v>15476</v>
      </c>
      <c r="G3131" s="3" t="s">
        <v>25901</v>
      </c>
    </row>
    <row r="3132" spans="1:9" ht="16.8" customHeight="1" x14ac:dyDescent="0.3">
      <c r="A3132" s="3" t="s">
        <v>3871</v>
      </c>
      <c r="C3132" s="3" t="s">
        <v>15834</v>
      </c>
      <c r="D3132" s="3" t="s">
        <v>15476</v>
      </c>
      <c r="E3132" s="3" t="s">
        <v>25902</v>
      </c>
      <c r="F3132" s="3" t="s">
        <v>25903</v>
      </c>
      <c r="G3132" s="3" t="s">
        <v>25904</v>
      </c>
    </row>
    <row r="3133" spans="1:9" ht="16.8" customHeight="1" x14ac:dyDescent="0.3">
      <c r="A3133" s="3" t="s">
        <v>25905</v>
      </c>
      <c r="C3133" s="3" t="s">
        <v>15577</v>
      </c>
      <c r="D3133" s="3" t="s">
        <v>15476</v>
      </c>
      <c r="E3133" s="3" t="s">
        <v>25906</v>
      </c>
      <c r="F3133" s="3" t="s">
        <v>25907</v>
      </c>
      <c r="G3133" s="3" t="s">
        <v>25908</v>
      </c>
      <c r="H3133" s="3" t="s">
        <v>25909</v>
      </c>
      <c r="I3133" s="3" t="s">
        <v>25910</v>
      </c>
    </row>
    <row r="3134" spans="1:9" ht="16.8" customHeight="1" x14ac:dyDescent="0.3">
      <c r="A3134" s="3" t="s">
        <v>3837</v>
      </c>
      <c r="C3134" s="3" t="s">
        <v>16142</v>
      </c>
      <c r="D3134" s="3" t="s">
        <v>15476</v>
      </c>
      <c r="E3134" s="3" t="s">
        <v>25911</v>
      </c>
      <c r="F3134" s="3" t="s">
        <v>25912</v>
      </c>
      <c r="G3134" s="3" t="s">
        <v>25913</v>
      </c>
    </row>
    <row r="3135" spans="1:9" ht="16.8" customHeight="1" x14ac:dyDescent="0.3">
      <c r="A3135" s="3" t="s">
        <v>8077</v>
      </c>
      <c r="C3135" s="3" t="s">
        <v>19738</v>
      </c>
      <c r="D3135" s="3" t="s">
        <v>25914</v>
      </c>
      <c r="G3135" s="3" t="s">
        <v>25915</v>
      </c>
    </row>
    <row r="3136" spans="1:9" ht="16.8" customHeight="1" x14ac:dyDescent="0.3">
      <c r="A3136" s="3" t="s">
        <v>25916</v>
      </c>
      <c r="C3136" s="3" t="s">
        <v>23123</v>
      </c>
      <c r="D3136" s="3" t="s">
        <v>15855</v>
      </c>
      <c r="I3136" s="3" t="s">
        <v>25917</v>
      </c>
    </row>
    <row r="3137" spans="1:9" ht="16.8" customHeight="1" x14ac:dyDescent="0.3">
      <c r="A3137" s="3" t="s">
        <v>8080</v>
      </c>
      <c r="C3137" s="3" t="s">
        <v>15557</v>
      </c>
      <c r="D3137" s="3" t="s">
        <v>15476</v>
      </c>
      <c r="E3137" s="3" t="s">
        <v>25918</v>
      </c>
      <c r="F3137" s="3" t="s">
        <v>25919</v>
      </c>
      <c r="G3137" s="3" t="s">
        <v>25920</v>
      </c>
      <c r="H3137" s="3" t="s">
        <v>25921</v>
      </c>
      <c r="I3137" s="3" t="s">
        <v>25922</v>
      </c>
    </row>
    <row r="3138" spans="1:9" ht="16.8" customHeight="1" x14ac:dyDescent="0.3">
      <c r="A3138" s="3" t="s">
        <v>8088</v>
      </c>
      <c r="C3138" s="3" t="s">
        <v>15503</v>
      </c>
      <c r="D3138" s="3" t="s">
        <v>15476</v>
      </c>
      <c r="E3138" s="3" t="s">
        <v>23392</v>
      </c>
      <c r="F3138" s="3" t="s">
        <v>25923</v>
      </c>
      <c r="G3138" s="3" t="s">
        <v>25924</v>
      </c>
    </row>
    <row r="3139" spans="1:9" ht="16.8" customHeight="1" x14ac:dyDescent="0.3">
      <c r="A3139" s="3" t="s">
        <v>8086</v>
      </c>
      <c r="C3139" s="3" t="s">
        <v>15557</v>
      </c>
      <c r="D3139" s="3" t="s">
        <v>15476</v>
      </c>
      <c r="E3139" s="3" t="s">
        <v>25925</v>
      </c>
      <c r="F3139" s="3" t="s">
        <v>25926</v>
      </c>
      <c r="G3139" s="3" t="s">
        <v>25927</v>
      </c>
      <c r="H3139" s="3" t="s">
        <v>25928</v>
      </c>
      <c r="I3139" s="3" t="s">
        <v>25929</v>
      </c>
    </row>
    <row r="3140" spans="1:9" ht="16.8" customHeight="1" x14ac:dyDescent="0.3">
      <c r="A3140" s="3" t="s">
        <v>3862</v>
      </c>
      <c r="C3140" s="3" t="s">
        <v>15503</v>
      </c>
      <c r="D3140" s="3" t="s">
        <v>15476</v>
      </c>
      <c r="E3140" s="3" t="s">
        <v>25930</v>
      </c>
      <c r="F3140" s="3" t="s">
        <v>16292</v>
      </c>
      <c r="G3140" s="3" t="s">
        <v>25931</v>
      </c>
      <c r="H3140" s="3" t="s">
        <v>25932</v>
      </c>
      <c r="I3140" s="3" t="s">
        <v>25933</v>
      </c>
    </row>
    <row r="3141" spans="1:9" ht="16.8" customHeight="1" x14ac:dyDescent="0.3">
      <c r="A3141" s="3" t="s">
        <v>8091</v>
      </c>
      <c r="C3141" s="3" t="s">
        <v>15487</v>
      </c>
      <c r="D3141" s="3" t="s">
        <v>15476</v>
      </c>
    </row>
    <row r="3142" spans="1:9" ht="16.8" customHeight="1" x14ac:dyDescent="0.3">
      <c r="A3142" s="3" t="s">
        <v>25934</v>
      </c>
      <c r="C3142" s="3" t="s">
        <v>19244</v>
      </c>
      <c r="D3142" s="3" t="s">
        <v>25935</v>
      </c>
      <c r="E3142" s="3" t="s">
        <v>25936</v>
      </c>
      <c r="F3142" s="3" t="s">
        <v>25937</v>
      </c>
      <c r="H3142" s="3" t="s">
        <v>25938</v>
      </c>
      <c r="I3142" s="3" t="s">
        <v>25939</v>
      </c>
    </row>
    <row r="3143" spans="1:9" ht="16.8" customHeight="1" x14ac:dyDescent="0.3">
      <c r="A3143" s="3" t="s">
        <v>8096</v>
      </c>
      <c r="C3143" s="3" t="s">
        <v>18861</v>
      </c>
      <c r="D3143" s="3" t="s">
        <v>25792</v>
      </c>
      <c r="E3143" s="3" t="s">
        <v>25940</v>
      </c>
      <c r="F3143" s="3" t="s">
        <v>8076</v>
      </c>
      <c r="H3143" s="3" t="s">
        <v>25941</v>
      </c>
      <c r="I3143" s="3" t="s">
        <v>25942</v>
      </c>
    </row>
    <row r="3144" spans="1:9" ht="16.8" customHeight="1" x14ac:dyDescent="0.3">
      <c r="A3144" s="3" t="s">
        <v>8103</v>
      </c>
      <c r="C3144" s="3" t="s">
        <v>15503</v>
      </c>
      <c r="D3144" s="3" t="s">
        <v>15476</v>
      </c>
      <c r="E3144" s="3" t="s">
        <v>18747</v>
      </c>
      <c r="F3144" s="3" t="s">
        <v>25943</v>
      </c>
      <c r="H3144" s="3" t="s">
        <v>25944</v>
      </c>
      <c r="I3144" s="3" t="s">
        <v>25945</v>
      </c>
    </row>
    <row r="3145" spans="1:9" ht="16.8" customHeight="1" x14ac:dyDescent="0.3">
      <c r="A3145" s="3" t="s">
        <v>14110</v>
      </c>
      <c r="C3145" s="3" t="s">
        <v>25946</v>
      </c>
      <c r="D3145" s="3" t="s">
        <v>21551</v>
      </c>
      <c r="H3145" s="3" t="s">
        <v>25947</v>
      </c>
    </row>
    <row r="3146" spans="1:9" ht="16.8" customHeight="1" x14ac:dyDescent="0.3">
      <c r="A3146" s="3" t="s">
        <v>11656</v>
      </c>
      <c r="C3146" s="3" t="s">
        <v>15503</v>
      </c>
      <c r="D3146" s="3" t="s">
        <v>15476</v>
      </c>
      <c r="E3146" s="3" t="s">
        <v>25948</v>
      </c>
      <c r="F3146" s="3" t="s">
        <v>25949</v>
      </c>
    </row>
    <row r="3147" spans="1:9" ht="16.8" customHeight="1" x14ac:dyDescent="0.3">
      <c r="A3147" s="3" t="s">
        <v>11667</v>
      </c>
      <c r="C3147" s="3" t="s">
        <v>25950</v>
      </c>
      <c r="D3147" s="3" t="s">
        <v>15476</v>
      </c>
    </row>
    <row r="3148" spans="1:9" ht="16.8" customHeight="1" x14ac:dyDescent="0.3">
      <c r="A3148" s="3" t="s">
        <v>25951</v>
      </c>
      <c r="C3148" s="3" t="s">
        <v>25952</v>
      </c>
      <c r="D3148" s="3" t="s">
        <v>25953</v>
      </c>
      <c r="E3148" s="3" t="s">
        <v>25954</v>
      </c>
      <c r="F3148" s="3" t="s">
        <v>25955</v>
      </c>
    </row>
    <row r="3149" spans="1:9" ht="16.8" customHeight="1" x14ac:dyDescent="0.3">
      <c r="A3149" s="3" t="s">
        <v>11690</v>
      </c>
      <c r="C3149" s="3" t="s">
        <v>15487</v>
      </c>
      <c r="D3149" s="3" t="s">
        <v>15476</v>
      </c>
      <c r="E3149" s="3" t="s">
        <v>25956</v>
      </c>
      <c r="F3149" s="3" t="s">
        <v>25957</v>
      </c>
      <c r="G3149" s="3" t="s">
        <v>25958</v>
      </c>
      <c r="H3149" s="3" t="s">
        <v>25959</v>
      </c>
      <c r="I3149" s="3" t="s">
        <v>25960</v>
      </c>
    </row>
    <row r="3150" spans="1:9" ht="16.8" customHeight="1" x14ac:dyDescent="0.3">
      <c r="A3150" s="3" t="s">
        <v>11692</v>
      </c>
      <c r="C3150" s="3" t="s">
        <v>16209</v>
      </c>
      <c r="D3150" s="3" t="s">
        <v>16216</v>
      </c>
    </row>
    <row r="3151" spans="1:9" ht="16.8" customHeight="1" x14ac:dyDescent="0.3">
      <c r="A3151" s="3" t="s">
        <v>25961</v>
      </c>
      <c r="C3151" s="3" t="s">
        <v>17483</v>
      </c>
      <c r="D3151" s="3" t="s">
        <v>25962</v>
      </c>
      <c r="E3151" s="3" t="s">
        <v>25963</v>
      </c>
      <c r="F3151" s="3" t="s">
        <v>8076</v>
      </c>
      <c r="G3151" s="3" t="s">
        <v>25964</v>
      </c>
      <c r="H3151" s="3" t="s">
        <v>25965</v>
      </c>
      <c r="I3151" s="3" t="s">
        <v>25966</v>
      </c>
    </row>
    <row r="3152" spans="1:9" ht="16.8" customHeight="1" x14ac:dyDescent="0.3">
      <c r="A3152" s="3" t="s">
        <v>8101</v>
      </c>
      <c r="C3152" s="3" t="s">
        <v>15487</v>
      </c>
      <c r="D3152" s="3" t="s">
        <v>15476</v>
      </c>
      <c r="E3152" s="3" t="s">
        <v>25967</v>
      </c>
      <c r="F3152" s="3" t="s">
        <v>25968</v>
      </c>
      <c r="G3152" s="3" t="s">
        <v>25969</v>
      </c>
    </row>
    <row r="3153" spans="1:9" ht="16.8" customHeight="1" x14ac:dyDescent="0.3">
      <c r="A3153" s="3" t="s">
        <v>25970</v>
      </c>
      <c r="C3153" s="3" t="s">
        <v>15487</v>
      </c>
      <c r="D3153" s="3" t="s">
        <v>15476</v>
      </c>
      <c r="E3153" s="3" t="s">
        <v>15594</v>
      </c>
      <c r="F3153" s="3" t="s">
        <v>25971</v>
      </c>
      <c r="G3153" s="3" t="s">
        <v>25972</v>
      </c>
      <c r="H3153" s="3" t="s">
        <v>25973</v>
      </c>
      <c r="I3153" s="3" t="s">
        <v>25974</v>
      </c>
    </row>
    <row r="3154" spans="1:9" ht="16.8" customHeight="1" x14ac:dyDescent="0.3">
      <c r="A3154" s="3" t="s">
        <v>25975</v>
      </c>
      <c r="C3154" s="3" t="s">
        <v>16215</v>
      </c>
      <c r="D3154" s="3" t="s">
        <v>16226</v>
      </c>
      <c r="I3154" s="3" t="s">
        <v>25976</v>
      </c>
    </row>
    <row r="3155" spans="1:9" ht="16.8" customHeight="1" x14ac:dyDescent="0.3">
      <c r="A3155" s="3" t="s">
        <v>25977</v>
      </c>
      <c r="C3155" s="3" t="s">
        <v>17385</v>
      </c>
      <c r="D3155" s="3" t="s">
        <v>16216</v>
      </c>
    </row>
    <row r="3156" spans="1:9" ht="16.8" customHeight="1" x14ac:dyDescent="0.3">
      <c r="A3156" s="3" t="s">
        <v>25978</v>
      </c>
      <c r="C3156" s="3" t="s">
        <v>15503</v>
      </c>
      <c r="D3156" s="3" t="s">
        <v>15476</v>
      </c>
      <c r="E3156" s="3" t="s">
        <v>25979</v>
      </c>
      <c r="F3156" s="3" t="s">
        <v>25980</v>
      </c>
      <c r="G3156" s="3" t="s">
        <v>25981</v>
      </c>
    </row>
    <row r="3157" spans="1:9" ht="16.8" customHeight="1" x14ac:dyDescent="0.3">
      <c r="A3157" s="3" t="s">
        <v>25982</v>
      </c>
      <c r="C3157" s="3" t="s">
        <v>24191</v>
      </c>
      <c r="D3157" s="3" t="s">
        <v>22564</v>
      </c>
      <c r="E3157" s="3" t="s">
        <v>25983</v>
      </c>
      <c r="F3157" s="3" t="s">
        <v>25984</v>
      </c>
      <c r="G3157" s="3" t="s">
        <v>25985</v>
      </c>
      <c r="H3157" s="3" t="s">
        <v>25986</v>
      </c>
      <c r="I3157" s="3" t="s">
        <v>25987</v>
      </c>
    </row>
    <row r="3158" spans="1:9" ht="16.8" customHeight="1" x14ac:dyDescent="0.3">
      <c r="A3158" s="3" t="s">
        <v>25988</v>
      </c>
      <c r="C3158" s="3" t="s">
        <v>15844</v>
      </c>
      <c r="D3158" s="3" t="s">
        <v>15476</v>
      </c>
      <c r="E3158" s="3" t="s">
        <v>25989</v>
      </c>
      <c r="F3158" s="3" t="s">
        <v>25990</v>
      </c>
    </row>
    <row r="3159" spans="1:9" ht="16.8" customHeight="1" x14ac:dyDescent="0.3">
      <c r="A3159" s="3" t="s">
        <v>25991</v>
      </c>
      <c r="C3159" s="3" t="s">
        <v>15844</v>
      </c>
      <c r="D3159" s="3" t="s">
        <v>15476</v>
      </c>
      <c r="E3159" s="3" t="s">
        <v>25992</v>
      </c>
      <c r="F3159" s="3" t="s">
        <v>25993</v>
      </c>
      <c r="G3159" s="3" t="s">
        <v>25994</v>
      </c>
    </row>
    <row r="3160" spans="1:9" ht="16.8" customHeight="1" x14ac:dyDescent="0.3">
      <c r="A3160" s="3" t="s">
        <v>5850</v>
      </c>
      <c r="C3160" s="3" t="s">
        <v>15539</v>
      </c>
      <c r="D3160" s="3" t="s">
        <v>15476</v>
      </c>
      <c r="E3160" s="3" t="s">
        <v>15516</v>
      </c>
      <c r="F3160" s="3" t="s">
        <v>25980</v>
      </c>
      <c r="G3160" s="3" t="s">
        <v>25995</v>
      </c>
    </row>
    <row r="3161" spans="1:9" ht="16.8" customHeight="1" x14ac:dyDescent="0.3">
      <c r="A3161" s="3" t="s">
        <v>7726</v>
      </c>
      <c r="C3161" s="3" t="s">
        <v>21971</v>
      </c>
      <c r="D3161" s="3" t="s">
        <v>15822</v>
      </c>
      <c r="E3161" s="3" t="s">
        <v>25996</v>
      </c>
      <c r="F3161" s="3" t="s">
        <v>25997</v>
      </c>
      <c r="G3161" s="3" t="s">
        <v>25998</v>
      </c>
      <c r="H3161" s="3" t="s">
        <v>25999</v>
      </c>
      <c r="I3161" s="3" t="s">
        <v>26000</v>
      </c>
    </row>
    <row r="3162" spans="1:9" ht="16.8" customHeight="1" x14ac:dyDescent="0.3">
      <c r="A3162" s="3" t="s">
        <v>26001</v>
      </c>
      <c r="C3162" s="3" t="s">
        <v>18753</v>
      </c>
      <c r="D3162" s="3" t="s">
        <v>24474</v>
      </c>
    </row>
    <row r="3163" spans="1:9" ht="16.8" customHeight="1" x14ac:dyDescent="0.3">
      <c r="A3163" s="3" t="s">
        <v>5869</v>
      </c>
      <c r="C3163" s="3" t="s">
        <v>17238</v>
      </c>
      <c r="D3163" s="3" t="s">
        <v>15713</v>
      </c>
    </row>
    <row r="3164" spans="1:9" ht="16.8" customHeight="1" x14ac:dyDescent="0.3">
      <c r="A3164" s="3" t="s">
        <v>7729</v>
      </c>
      <c r="C3164" s="3" t="s">
        <v>26002</v>
      </c>
      <c r="D3164" s="3" t="s">
        <v>15476</v>
      </c>
      <c r="G3164" s="3" t="s">
        <v>26003</v>
      </c>
    </row>
    <row r="3165" spans="1:9" ht="16.8" customHeight="1" x14ac:dyDescent="0.3">
      <c r="A3165" s="3" t="s">
        <v>7732</v>
      </c>
      <c r="C3165" s="3" t="s">
        <v>17318</v>
      </c>
      <c r="D3165" s="3" t="s">
        <v>15476</v>
      </c>
      <c r="E3165" s="3" t="s">
        <v>26004</v>
      </c>
      <c r="F3165" s="3" t="s">
        <v>26005</v>
      </c>
      <c r="G3165" s="3" t="s">
        <v>26006</v>
      </c>
      <c r="H3165" s="3" t="s">
        <v>26007</v>
      </c>
      <c r="I3165" s="3" t="s">
        <v>26008</v>
      </c>
    </row>
    <row r="3166" spans="1:9" ht="16.8" customHeight="1" x14ac:dyDescent="0.3">
      <c r="A3166" s="3" t="s">
        <v>7744</v>
      </c>
      <c r="C3166" s="3" t="s">
        <v>26009</v>
      </c>
      <c r="D3166" s="3" t="s">
        <v>26010</v>
      </c>
      <c r="E3166" s="3" t="s">
        <v>26011</v>
      </c>
      <c r="F3166" s="3" t="s">
        <v>26012</v>
      </c>
      <c r="G3166" s="3" t="s">
        <v>26013</v>
      </c>
    </row>
    <row r="3167" spans="1:9" ht="16.8" customHeight="1" x14ac:dyDescent="0.3">
      <c r="A3167" s="3" t="s">
        <v>7715</v>
      </c>
      <c r="C3167" s="3" t="s">
        <v>17012</v>
      </c>
      <c r="D3167" s="3" t="s">
        <v>21685</v>
      </c>
      <c r="G3167" s="3" t="s">
        <v>26014</v>
      </c>
      <c r="I3167" s="3" t="s">
        <v>26015</v>
      </c>
    </row>
    <row r="3168" spans="1:9" ht="16.8" customHeight="1" x14ac:dyDescent="0.3">
      <c r="A3168" s="3" t="s">
        <v>7746</v>
      </c>
      <c r="C3168" s="3" t="s">
        <v>15577</v>
      </c>
      <c r="D3168" s="3" t="s">
        <v>15476</v>
      </c>
    </row>
    <row r="3169" spans="1:9" ht="16.8" customHeight="1" x14ac:dyDescent="0.3">
      <c r="A3169" s="3" t="s">
        <v>26016</v>
      </c>
      <c r="C3169" s="3" t="s">
        <v>15503</v>
      </c>
      <c r="D3169" s="3" t="s">
        <v>15476</v>
      </c>
    </row>
    <row r="3170" spans="1:9" ht="16.8" customHeight="1" x14ac:dyDescent="0.3">
      <c r="A3170" s="3" t="s">
        <v>7740</v>
      </c>
      <c r="C3170" s="3" t="s">
        <v>15557</v>
      </c>
      <c r="D3170" s="3" t="s">
        <v>15476</v>
      </c>
      <c r="E3170" s="3" t="s">
        <v>26017</v>
      </c>
      <c r="F3170" s="3" t="s">
        <v>26018</v>
      </c>
      <c r="G3170" s="3" t="s">
        <v>26019</v>
      </c>
    </row>
    <row r="3171" spans="1:9" ht="16.8" customHeight="1" x14ac:dyDescent="0.3">
      <c r="A3171" s="3" t="s">
        <v>26020</v>
      </c>
      <c r="C3171" s="3" t="s">
        <v>16632</v>
      </c>
      <c r="D3171" s="3" t="s">
        <v>15476</v>
      </c>
      <c r="E3171" s="3" t="s">
        <v>15484</v>
      </c>
      <c r="F3171" s="3" t="s">
        <v>26021</v>
      </c>
      <c r="G3171" s="3" t="s">
        <v>26022</v>
      </c>
      <c r="I3171" s="3" t="s">
        <v>26023</v>
      </c>
    </row>
    <row r="3172" spans="1:9" ht="16.8" customHeight="1" x14ac:dyDescent="0.3">
      <c r="A3172" s="3" t="s">
        <v>7742</v>
      </c>
      <c r="C3172" s="3" t="s">
        <v>21033</v>
      </c>
      <c r="D3172" s="3" t="s">
        <v>18743</v>
      </c>
      <c r="E3172" s="3" t="s">
        <v>15740</v>
      </c>
      <c r="F3172" s="3" t="s">
        <v>25997</v>
      </c>
    </row>
    <row r="3173" spans="1:9" ht="16.8" customHeight="1" x14ac:dyDescent="0.3">
      <c r="A3173" s="3" t="s">
        <v>5378</v>
      </c>
      <c r="C3173" s="3" t="s">
        <v>15487</v>
      </c>
      <c r="D3173" s="3" t="s">
        <v>15476</v>
      </c>
      <c r="E3173" s="3" t="s">
        <v>26024</v>
      </c>
      <c r="F3173" s="3" t="s">
        <v>26025</v>
      </c>
      <c r="G3173" s="3" t="s">
        <v>26026</v>
      </c>
    </row>
    <row r="3174" spans="1:9" ht="16.8" customHeight="1" x14ac:dyDescent="0.3">
      <c r="A3174" s="3" t="s">
        <v>727</v>
      </c>
      <c r="C3174" s="3" t="s">
        <v>15557</v>
      </c>
      <c r="D3174" s="3" t="s">
        <v>15476</v>
      </c>
      <c r="E3174" s="3" t="s">
        <v>26027</v>
      </c>
      <c r="F3174" s="3" t="s">
        <v>26028</v>
      </c>
      <c r="G3174" s="3" t="s">
        <v>26029</v>
      </c>
      <c r="H3174" s="3" t="s">
        <v>26030</v>
      </c>
      <c r="I3174" s="3" t="s">
        <v>26031</v>
      </c>
    </row>
    <row r="3175" spans="1:9" ht="16.8" customHeight="1" x14ac:dyDescent="0.3">
      <c r="A3175" s="3" t="s">
        <v>5386</v>
      </c>
      <c r="C3175" s="3" t="s">
        <v>26032</v>
      </c>
      <c r="D3175" s="3" t="s">
        <v>15476</v>
      </c>
      <c r="E3175" s="3" t="s">
        <v>25312</v>
      </c>
      <c r="F3175" s="3" t="s">
        <v>26033</v>
      </c>
      <c r="G3175" s="3" t="s">
        <v>26034</v>
      </c>
      <c r="H3175" s="3" t="s">
        <v>26035</v>
      </c>
      <c r="I3175" s="3" t="s">
        <v>26036</v>
      </c>
    </row>
    <row r="3176" spans="1:9" ht="16.8" customHeight="1" x14ac:dyDescent="0.3">
      <c r="A3176" s="3" t="s">
        <v>2570</v>
      </c>
      <c r="C3176" s="3" t="s">
        <v>15487</v>
      </c>
      <c r="D3176" s="3" t="s">
        <v>15476</v>
      </c>
      <c r="E3176" s="3" t="s">
        <v>26037</v>
      </c>
      <c r="F3176" s="3" t="s">
        <v>26038</v>
      </c>
      <c r="G3176" s="3" t="s">
        <v>26039</v>
      </c>
      <c r="H3176" s="3" t="s">
        <v>26040</v>
      </c>
      <c r="I3176" s="3" t="s">
        <v>26041</v>
      </c>
    </row>
    <row r="3177" spans="1:9" ht="16.8" customHeight="1" x14ac:dyDescent="0.3">
      <c r="A3177" s="3" t="s">
        <v>26042</v>
      </c>
      <c r="C3177" s="3" t="s">
        <v>15723</v>
      </c>
      <c r="D3177" s="3" t="s">
        <v>15476</v>
      </c>
      <c r="E3177" s="3" t="s">
        <v>21351</v>
      </c>
      <c r="F3177" s="3" t="s">
        <v>26043</v>
      </c>
      <c r="G3177" s="3" t="s">
        <v>26044</v>
      </c>
    </row>
    <row r="3178" spans="1:9" ht="16.8" customHeight="1" x14ac:dyDescent="0.3">
      <c r="A3178" s="3" t="s">
        <v>5397</v>
      </c>
      <c r="C3178" s="3" t="s">
        <v>15519</v>
      </c>
      <c r="D3178" s="3" t="s">
        <v>15476</v>
      </c>
      <c r="E3178" s="3" t="s">
        <v>17261</v>
      </c>
      <c r="F3178" s="3" t="s">
        <v>26045</v>
      </c>
      <c r="G3178" s="3" t="s">
        <v>26046</v>
      </c>
    </row>
    <row r="3179" spans="1:9" ht="16.8" customHeight="1" x14ac:dyDescent="0.3">
      <c r="A3179" s="3" t="s">
        <v>26047</v>
      </c>
      <c r="C3179" s="3" t="s">
        <v>20555</v>
      </c>
      <c r="D3179" s="3" t="s">
        <v>17933</v>
      </c>
      <c r="E3179" s="3" t="s">
        <v>26048</v>
      </c>
      <c r="F3179" s="3" t="s">
        <v>26049</v>
      </c>
      <c r="G3179" s="3" t="s">
        <v>26050</v>
      </c>
    </row>
    <row r="3180" spans="1:9" ht="16.8" customHeight="1" x14ac:dyDescent="0.3">
      <c r="A3180" s="3" t="s">
        <v>13202</v>
      </c>
      <c r="C3180" s="3" t="s">
        <v>15719</v>
      </c>
      <c r="D3180" s="3" t="s">
        <v>15476</v>
      </c>
      <c r="E3180" s="3" t="s">
        <v>15484</v>
      </c>
      <c r="F3180" s="3" t="s">
        <v>26051</v>
      </c>
      <c r="G3180" s="3" t="s">
        <v>26052</v>
      </c>
    </row>
    <row r="3181" spans="1:9" ht="16.8" customHeight="1" x14ac:dyDescent="0.3">
      <c r="A3181" s="3" t="s">
        <v>26053</v>
      </c>
      <c r="C3181" s="3" t="s">
        <v>22084</v>
      </c>
      <c r="D3181" s="3" t="s">
        <v>15476</v>
      </c>
      <c r="I3181" s="3" t="s">
        <v>26054</v>
      </c>
    </row>
    <row r="3182" spans="1:9" ht="16.8" customHeight="1" x14ac:dyDescent="0.3">
      <c r="A3182" s="3" t="s">
        <v>5391</v>
      </c>
      <c r="C3182" s="3" t="s">
        <v>15711</v>
      </c>
      <c r="D3182" s="3" t="s">
        <v>15476</v>
      </c>
      <c r="E3182" s="3" t="s">
        <v>26055</v>
      </c>
      <c r="F3182" s="3" t="s">
        <v>26056</v>
      </c>
      <c r="G3182" s="3" t="s">
        <v>26057</v>
      </c>
    </row>
    <row r="3183" spans="1:9" ht="16.8" customHeight="1" x14ac:dyDescent="0.3">
      <c r="A3183" s="3" t="s">
        <v>13211</v>
      </c>
      <c r="C3183" s="3" t="s">
        <v>15503</v>
      </c>
      <c r="D3183" s="3" t="s">
        <v>15476</v>
      </c>
      <c r="E3183" s="3" t="s">
        <v>26058</v>
      </c>
      <c r="F3183" s="3" t="s">
        <v>26059</v>
      </c>
      <c r="G3183" s="3" t="s">
        <v>26060</v>
      </c>
      <c r="H3183" s="3" t="s">
        <v>26061</v>
      </c>
      <c r="I3183" s="3" t="s">
        <v>26062</v>
      </c>
    </row>
    <row r="3184" spans="1:9" ht="16.8" customHeight="1" x14ac:dyDescent="0.3">
      <c r="A3184" s="3" t="s">
        <v>5860</v>
      </c>
      <c r="C3184" s="3" t="s">
        <v>17832</v>
      </c>
      <c r="D3184" s="3" t="s">
        <v>26063</v>
      </c>
      <c r="E3184" s="3" t="s">
        <v>26064</v>
      </c>
      <c r="F3184" s="3" t="s">
        <v>25980</v>
      </c>
      <c r="G3184" s="3" t="s">
        <v>26065</v>
      </c>
      <c r="H3184" s="3" t="s">
        <v>26066</v>
      </c>
      <c r="I3184" s="3" t="s">
        <v>26067</v>
      </c>
    </row>
    <row r="3185" spans="1:9" ht="16.8" customHeight="1" x14ac:dyDescent="0.3">
      <c r="A3185" s="3" t="s">
        <v>26068</v>
      </c>
      <c r="C3185" s="3" t="s">
        <v>26069</v>
      </c>
      <c r="D3185" s="3" t="s">
        <v>15476</v>
      </c>
      <c r="E3185" s="3" t="s">
        <v>16854</v>
      </c>
      <c r="F3185" s="3" t="s">
        <v>26070</v>
      </c>
    </row>
    <row r="3186" spans="1:9" ht="16.8" customHeight="1" x14ac:dyDescent="0.3">
      <c r="A3186" s="3" t="s">
        <v>13205</v>
      </c>
      <c r="C3186" s="3" t="s">
        <v>15522</v>
      </c>
      <c r="D3186" s="3" t="s">
        <v>15476</v>
      </c>
    </row>
    <row r="3187" spans="1:9" ht="16.8" customHeight="1" x14ac:dyDescent="0.3">
      <c r="A3187" s="3" t="s">
        <v>13208</v>
      </c>
      <c r="C3187" s="3" t="s">
        <v>18846</v>
      </c>
      <c r="D3187" s="3" t="s">
        <v>15476</v>
      </c>
      <c r="G3187" s="3" t="s">
        <v>26071</v>
      </c>
    </row>
    <row r="3188" spans="1:9" ht="16.8" customHeight="1" x14ac:dyDescent="0.3">
      <c r="A3188" s="3" t="s">
        <v>10196</v>
      </c>
      <c r="C3188" s="3" t="s">
        <v>23617</v>
      </c>
      <c r="D3188" s="3" t="s">
        <v>15476</v>
      </c>
      <c r="H3188" s="3" t="s">
        <v>26072</v>
      </c>
    </row>
    <row r="3189" spans="1:9" ht="16.8" customHeight="1" x14ac:dyDescent="0.3">
      <c r="A3189" s="3" t="s">
        <v>10184</v>
      </c>
      <c r="C3189" s="3" t="s">
        <v>15487</v>
      </c>
      <c r="D3189" s="3" t="s">
        <v>15476</v>
      </c>
      <c r="E3189" s="3" t="s">
        <v>26073</v>
      </c>
      <c r="F3189" s="3" t="s">
        <v>26074</v>
      </c>
      <c r="H3189" s="3" t="s">
        <v>26075</v>
      </c>
      <c r="I3189" s="3" t="s">
        <v>26076</v>
      </c>
    </row>
    <row r="3190" spans="1:9" ht="16.8" customHeight="1" x14ac:dyDescent="0.3">
      <c r="A3190" s="3" t="s">
        <v>10200</v>
      </c>
      <c r="C3190" s="3" t="s">
        <v>17765</v>
      </c>
      <c r="D3190" s="3" t="s">
        <v>15476</v>
      </c>
      <c r="E3190" s="3" t="s">
        <v>18324</v>
      </c>
      <c r="F3190" s="3" t="s">
        <v>26077</v>
      </c>
      <c r="G3190" s="3" t="s">
        <v>26078</v>
      </c>
    </row>
    <row r="3191" spans="1:9" ht="16.8" customHeight="1" x14ac:dyDescent="0.3">
      <c r="A3191" s="3" t="s">
        <v>10189</v>
      </c>
      <c r="C3191" s="3" t="s">
        <v>25328</v>
      </c>
      <c r="D3191" s="3" t="s">
        <v>15476</v>
      </c>
      <c r="E3191" s="3" t="s">
        <v>15484</v>
      </c>
      <c r="F3191" s="3" t="s">
        <v>26079</v>
      </c>
    </row>
    <row r="3192" spans="1:9" ht="16.8" customHeight="1" x14ac:dyDescent="0.3">
      <c r="A3192" s="3" t="s">
        <v>10191</v>
      </c>
      <c r="C3192" s="3" t="s">
        <v>18773</v>
      </c>
      <c r="D3192" s="3" t="s">
        <v>26080</v>
      </c>
      <c r="G3192" s="3" t="s">
        <v>26081</v>
      </c>
    </row>
    <row r="3193" spans="1:9" ht="16.8" customHeight="1" x14ac:dyDescent="0.3">
      <c r="A3193" s="3" t="s">
        <v>10193</v>
      </c>
      <c r="C3193" s="3" t="s">
        <v>15487</v>
      </c>
      <c r="D3193" s="3" t="s">
        <v>15476</v>
      </c>
      <c r="E3193" s="3" t="s">
        <v>26082</v>
      </c>
      <c r="F3193" s="3" t="s">
        <v>26083</v>
      </c>
      <c r="G3193" s="3" t="s">
        <v>26084</v>
      </c>
      <c r="H3193" s="3" t="s">
        <v>26085</v>
      </c>
      <c r="I3193" s="3" t="s">
        <v>26086</v>
      </c>
    </row>
    <row r="3194" spans="1:9" ht="16.8" customHeight="1" x14ac:dyDescent="0.3">
      <c r="A3194" s="3" t="s">
        <v>26087</v>
      </c>
      <c r="C3194" s="3" t="s">
        <v>16004</v>
      </c>
      <c r="D3194" s="3" t="s">
        <v>15476</v>
      </c>
      <c r="E3194" s="3" t="s">
        <v>26088</v>
      </c>
      <c r="F3194" s="3" t="s">
        <v>26089</v>
      </c>
      <c r="G3194" s="3" t="s">
        <v>26090</v>
      </c>
    </row>
    <row r="3195" spans="1:9" ht="16.8" customHeight="1" x14ac:dyDescent="0.3">
      <c r="A3195" s="3" t="s">
        <v>10212</v>
      </c>
      <c r="C3195" s="3" t="s">
        <v>15557</v>
      </c>
      <c r="D3195" s="3" t="s">
        <v>15476</v>
      </c>
      <c r="E3195" s="3" t="s">
        <v>26091</v>
      </c>
      <c r="F3195" s="3" t="s">
        <v>26092</v>
      </c>
      <c r="G3195" s="3" t="s">
        <v>26093</v>
      </c>
    </row>
    <row r="3196" spans="1:9" ht="16.8" customHeight="1" x14ac:dyDescent="0.3">
      <c r="A3196" s="3" t="s">
        <v>10198</v>
      </c>
      <c r="C3196" s="3" t="s">
        <v>15503</v>
      </c>
      <c r="D3196" s="3" t="s">
        <v>15476</v>
      </c>
      <c r="H3196" s="3" t="s">
        <v>26094</v>
      </c>
    </row>
    <row r="3197" spans="1:9" ht="16.8" customHeight="1" x14ac:dyDescent="0.3">
      <c r="A3197" s="3" t="s">
        <v>10202</v>
      </c>
      <c r="C3197" s="3" t="s">
        <v>15519</v>
      </c>
      <c r="D3197" s="3" t="s">
        <v>15476</v>
      </c>
      <c r="E3197" s="3" t="s">
        <v>26095</v>
      </c>
      <c r="F3197" s="3" t="s">
        <v>26096</v>
      </c>
      <c r="G3197" s="3" t="s">
        <v>26097</v>
      </c>
      <c r="H3197" s="3" t="s">
        <v>26098</v>
      </c>
      <c r="I3197" s="3" t="s">
        <v>26099</v>
      </c>
    </row>
    <row r="3198" spans="1:9" ht="16.8" customHeight="1" x14ac:dyDescent="0.3">
      <c r="A3198" s="3" t="s">
        <v>10204</v>
      </c>
      <c r="C3198" s="3" t="s">
        <v>15524</v>
      </c>
      <c r="D3198" s="3" t="s">
        <v>15476</v>
      </c>
      <c r="E3198" s="3" t="s">
        <v>18560</v>
      </c>
      <c r="F3198" s="3" t="s">
        <v>26100</v>
      </c>
      <c r="G3198" s="3" t="s">
        <v>26101</v>
      </c>
    </row>
    <row r="3199" spans="1:9" ht="16.8" customHeight="1" x14ac:dyDescent="0.3">
      <c r="A3199" s="3" t="s">
        <v>10206</v>
      </c>
      <c r="C3199" s="3" t="s">
        <v>15850</v>
      </c>
      <c r="D3199" s="3" t="s">
        <v>15476</v>
      </c>
      <c r="E3199" s="3" t="s">
        <v>15732</v>
      </c>
      <c r="F3199" s="3" t="s">
        <v>26102</v>
      </c>
      <c r="G3199" s="3" t="s">
        <v>26103</v>
      </c>
    </row>
    <row r="3200" spans="1:9" ht="16.8" customHeight="1" x14ac:dyDescent="0.3">
      <c r="A3200" s="3" t="s">
        <v>5375</v>
      </c>
      <c r="C3200" s="3" t="s">
        <v>15557</v>
      </c>
      <c r="D3200" s="3" t="s">
        <v>15476</v>
      </c>
      <c r="E3200" s="3" t="s">
        <v>26104</v>
      </c>
      <c r="F3200" s="3" t="s">
        <v>26105</v>
      </c>
      <c r="G3200" s="3" t="s">
        <v>26106</v>
      </c>
      <c r="H3200" s="3" t="s">
        <v>26107</v>
      </c>
      <c r="I3200" s="3" t="s">
        <v>26108</v>
      </c>
    </row>
    <row r="3201" spans="1:9" ht="16.8" customHeight="1" x14ac:dyDescent="0.3">
      <c r="A3201" s="3" t="s">
        <v>6477</v>
      </c>
      <c r="C3201" s="3" t="s">
        <v>15557</v>
      </c>
      <c r="D3201" s="3" t="s">
        <v>15476</v>
      </c>
      <c r="E3201" s="3" t="s">
        <v>26109</v>
      </c>
      <c r="F3201" s="3" t="s">
        <v>21513</v>
      </c>
      <c r="G3201" s="3" t="s">
        <v>26110</v>
      </c>
      <c r="H3201" s="3" t="s">
        <v>26111</v>
      </c>
      <c r="I3201" s="3" t="s">
        <v>26112</v>
      </c>
    </row>
    <row r="3202" spans="1:9" ht="16.8" customHeight="1" x14ac:dyDescent="0.3">
      <c r="A3202" s="3" t="s">
        <v>5382</v>
      </c>
      <c r="C3202" s="3" t="s">
        <v>18386</v>
      </c>
      <c r="D3202" s="3" t="s">
        <v>16583</v>
      </c>
      <c r="E3202" s="3" t="s">
        <v>15652</v>
      </c>
      <c r="F3202" s="3" t="s">
        <v>26113</v>
      </c>
      <c r="G3202" s="3" t="s">
        <v>26114</v>
      </c>
      <c r="H3202" s="3" t="s">
        <v>26115</v>
      </c>
      <c r="I3202" s="3" t="s">
        <v>26116</v>
      </c>
    </row>
    <row r="3203" spans="1:9" ht="16.8" customHeight="1" x14ac:dyDescent="0.3">
      <c r="A3203" s="3" t="s">
        <v>6472</v>
      </c>
      <c r="C3203" s="3" t="s">
        <v>19367</v>
      </c>
      <c r="D3203" s="3" t="s">
        <v>15476</v>
      </c>
      <c r="E3203" s="3" t="s">
        <v>26117</v>
      </c>
      <c r="F3203" s="3" t="s">
        <v>26118</v>
      </c>
      <c r="G3203" s="3" t="s">
        <v>26119</v>
      </c>
      <c r="H3203" s="3" t="s">
        <v>26120</v>
      </c>
      <c r="I3203" s="3" t="s">
        <v>26121</v>
      </c>
    </row>
    <row r="3204" spans="1:9" ht="16.8" customHeight="1" x14ac:dyDescent="0.3">
      <c r="A3204" s="3" t="s">
        <v>6475</v>
      </c>
      <c r="C3204" s="3" t="s">
        <v>21903</v>
      </c>
      <c r="D3204" s="3" t="s">
        <v>15476</v>
      </c>
      <c r="E3204" s="3" t="s">
        <v>26122</v>
      </c>
      <c r="F3204" s="3" t="s">
        <v>26118</v>
      </c>
      <c r="G3204" s="3" t="s">
        <v>26123</v>
      </c>
      <c r="H3204" s="3" t="s">
        <v>26124</v>
      </c>
      <c r="I3204" s="3" t="s">
        <v>26125</v>
      </c>
    </row>
    <row r="3205" spans="1:9" ht="16.8" customHeight="1" x14ac:dyDescent="0.3">
      <c r="A3205" s="3" t="s">
        <v>6488</v>
      </c>
      <c r="C3205" s="3" t="s">
        <v>20324</v>
      </c>
      <c r="D3205" s="3" t="s">
        <v>18427</v>
      </c>
      <c r="E3205" s="3" t="s">
        <v>21513</v>
      </c>
      <c r="F3205" s="3" t="s">
        <v>26126</v>
      </c>
      <c r="H3205" s="3" t="s">
        <v>26127</v>
      </c>
      <c r="I3205" s="3" t="s">
        <v>26128</v>
      </c>
    </row>
    <row r="3206" spans="1:9" ht="16.8" customHeight="1" x14ac:dyDescent="0.3">
      <c r="A3206" s="3" t="s">
        <v>6469</v>
      </c>
      <c r="C3206" s="3" t="s">
        <v>15524</v>
      </c>
      <c r="D3206" s="3" t="s">
        <v>15476</v>
      </c>
      <c r="E3206" s="3" t="s">
        <v>26129</v>
      </c>
      <c r="F3206" s="3" t="s">
        <v>26130</v>
      </c>
      <c r="G3206" s="3" t="s">
        <v>26131</v>
      </c>
      <c r="H3206" s="3" t="s">
        <v>26132</v>
      </c>
      <c r="I3206" s="3" t="s">
        <v>26133</v>
      </c>
    </row>
    <row r="3207" spans="1:9" ht="16.8" customHeight="1" x14ac:dyDescent="0.3">
      <c r="A3207" s="3" t="s">
        <v>6480</v>
      </c>
      <c r="C3207" s="3" t="s">
        <v>26134</v>
      </c>
      <c r="D3207" s="3" t="s">
        <v>26135</v>
      </c>
      <c r="E3207" s="3" t="s">
        <v>26136</v>
      </c>
      <c r="F3207" s="3" t="s">
        <v>26137</v>
      </c>
      <c r="G3207" s="3" t="s">
        <v>26138</v>
      </c>
      <c r="H3207" s="3" t="s">
        <v>26139</v>
      </c>
      <c r="I3207" s="3" t="s">
        <v>26140</v>
      </c>
    </row>
    <row r="3208" spans="1:9" ht="16.8" customHeight="1" x14ac:dyDescent="0.3">
      <c r="A3208" s="3" t="s">
        <v>6493</v>
      </c>
      <c r="C3208" s="3" t="s">
        <v>16962</v>
      </c>
      <c r="D3208" s="3" t="s">
        <v>26141</v>
      </c>
      <c r="E3208" s="3" t="s">
        <v>26142</v>
      </c>
      <c r="F3208" s="3" t="s">
        <v>26143</v>
      </c>
      <c r="G3208" s="3" t="s">
        <v>26144</v>
      </c>
      <c r="H3208" s="3" t="s">
        <v>26145</v>
      </c>
      <c r="I3208" s="3" t="s">
        <v>26146</v>
      </c>
    </row>
    <row r="3209" spans="1:9" ht="16.8" customHeight="1" x14ac:dyDescent="0.3">
      <c r="A3209" s="3" t="s">
        <v>6483</v>
      </c>
      <c r="C3209" s="3" t="s">
        <v>15487</v>
      </c>
      <c r="D3209" s="3" t="s">
        <v>15476</v>
      </c>
      <c r="E3209" s="3" t="s">
        <v>26147</v>
      </c>
      <c r="F3209" s="3" t="s">
        <v>26148</v>
      </c>
      <c r="G3209" s="3" t="s">
        <v>26149</v>
      </c>
    </row>
    <row r="3210" spans="1:9" ht="16.8" customHeight="1" x14ac:dyDescent="0.3">
      <c r="A3210" s="3" t="s">
        <v>6510</v>
      </c>
      <c r="C3210" s="3" t="s">
        <v>15528</v>
      </c>
      <c r="D3210" s="3" t="s">
        <v>15476</v>
      </c>
      <c r="E3210" s="3" t="s">
        <v>15623</v>
      </c>
      <c r="F3210" s="3" t="s">
        <v>26150</v>
      </c>
      <c r="G3210" s="3" t="s">
        <v>26151</v>
      </c>
    </row>
    <row r="3211" spans="1:9" ht="16.8" customHeight="1" x14ac:dyDescent="0.3">
      <c r="A3211" s="3" t="s">
        <v>26152</v>
      </c>
      <c r="C3211" s="3" t="s">
        <v>15781</v>
      </c>
      <c r="D3211" s="3" t="s">
        <v>26153</v>
      </c>
      <c r="E3211" s="3" t="s">
        <v>26154</v>
      </c>
      <c r="F3211" s="3" t="s">
        <v>21513</v>
      </c>
      <c r="I3211" s="3" t="s">
        <v>26155</v>
      </c>
    </row>
    <row r="3212" spans="1:9" ht="16.8" customHeight="1" x14ac:dyDescent="0.3">
      <c r="A3212" s="3" t="s">
        <v>6512</v>
      </c>
      <c r="C3212" s="3" t="s">
        <v>15503</v>
      </c>
      <c r="D3212" s="3" t="s">
        <v>15476</v>
      </c>
      <c r="E3212" s="3" t="s">
        <v>26156</v>
      </c>
      <c r="F3212" s="3" t="s">
        <v>26157</v>
      </c>
    </row>
    <row r="3213" spans="1:9" ht="16.8" customHeight="1" x14ac:dyDescent="0.3">
      <c r="A3213" s="3" t="s">
        <v>6514</v>
      </c>
      <c r="C3213" s="3" t="s">
        <v>15577</v>
      </c>
      <c r="D3213" s="3" t="s">
        <v>15476</v>
      </c>
    </row>
    <row r="3214" spans="1:9" ht="16.8" customHeight="1" x14ac:dyDescent="0.3">
      <c r="A3214" s="3" t="s">
        <v>26158</v>
      </c>
      <c r="C3214" s="3" t="s">
        <v>16907</v>
      </c>
      <c r="D3214" s="3" t="s">
        <v>18614</v>
      </c>
      <c r="I3214" s="3" t="s">
        <v>26159</v>
      </c>
    </row>
    <row r="3215" spans="1:9" ht="16.8" customHeight="1" x14ac:dyDescent="0.3">
      <c r="A3215" s="3" t="s">
        <v>6505</v>
      </c>
      <c r="C3215" s="3" t="s">
        <v>19650</v>
      </c>
      <c r="D3215" s="3" t="s">
        <v>15476</v>
      </c>
      <c r="E3215" s="3" t="s">
        <v>18281</v>
      </c>
      <c r="F3215" s="3" t="s">
        <v>26160</v>
      </c>
      <c r="H3215" s="3" t="s">
        <v>26161</v>
      </c>
      <c r="I3215" s="3" t="s">
        <v>26162</v>
      </c>
    </row>
    <row r="3216" spans="1:9" ht="16.8" customHeight="1" x14ac:dyDescent="0.3">
      <c r="A3216" s="3" t="s">
        <v>11186</v>
      </c>
      <c r="C3216" s="3" t="s">
        <v>20222</v>
      </c>
      <c r="D3216" s="3" t="s">
        <v>17245</v>
      </c>
      <c r="E3216" s="3" t="s">
        <v>26163</v>
      </c>
      <c r="F3216" s="3" t="s">
        <v>26164</v>
      </c>
      <c r="G3216" s="3" t="s">
        <v>26165</v>
      </c>
      <c r="H3216" s="3" t="s">
        <v>26166</v>
      </c>
      <c r="I3216" s="3" t="s">
        <v>26167</v>
      </c>
    </row>
    <row r="3217" spans="1:9" ht="16.8" customHeight="1" x14ac:dyDescent="0.3">
      <c r="A3217" s="3" t="s">
        <v>6516</v>
      </c>
      <c r="C3217" s="3" t="s">
        <v>15524</v>
      </c>
      <c r="D3217" s="3" t="s">
        <v>15476</v>
      </c>
      <c r="E3217" s="3" t="s">
        <v>26168</v>
      </c>
      <c r="F3217" s="3" t="s">
        <v>26169</v>
      </c>
      <c r="G3217" s="3" t="s">
        <v>26170</v>
      </c>
    </row>
    <row r="3218" spans="1:9" ht="16.8" customHeight="1" x14ac:dyDescent="0.3">
      <c r="A3218" s="3" t="s">
        <v>6502</v>
      </c>
      <c r="C3218" s="3" t="s">
        <v>18808</v>
      </c>
      <c r="D3218" s="3" t="s">
        <v>15476</v>
      </c>
    </row>
    <row r="3219" spans="1:9" ht="16.8" customHeight="1" x14ac:dyDescent="0.3">
      <c r="A3219" s="3" t="s">
        <v>11180</v>
      </c>
      <c r="C3219" s="3" t="s">
        <v>15503</v>
      </c>
      <c r="D3219" s="3" t="s">
        <v>15476</v>
      </c>
    </row>
    <row r="3220" spans="1:9" ht="16.8" customHeight="1" x14ac:dyDescent="0.3">
      <c r="A3220" s="3" t="s">
        <v>2687</v>
      </c>
      <c r="C3220" s="3" t="s">
        <v>22602</v>
      </c>
      <c r="D3220" s="3" t="s">
        <v>23965</v>
      </c>
      <c r="E3220" s="3" t="s">
        <v>26171</v>
      </c>
      <c r="F3220" s="3" t="s">
        <v>26172</v>
      </c>
    </row>
    <row r="3221" spans="1:9" ht="16.8" customHeight="1" x14ac:dyDescent="0.3">
      <c r="A3221" s="3" t="s">
        <v>6518</v>
      </c>
      <c r="C3221" s="3" t="s">
        <v>15487</v>
      </c>
      <c r="D3221" s="3" t="s">
        <v>15476</v>
      </c>
      <c r="E3221" s="3" t="s">
        <v>26173</v>
      </c>
      <c r="F3221" s="3" t="s">
        <v>26174</v>
      </c>
      <c r="G3221" s="3" t="s">
        <v>26175</v>
      </c>
    </row>
    <row r="3222" spans="1:9" ht="16.8" customHeight="1" x14ac:dyDescent="0.3">
      <c r="A3222" s="3" t="s">
        <v>26176</v>
      </c>
      <c r="C3222" s="3" t="s">
        <v>16016</v>
      </c>
      <c r="D3222" s="3" t="s">
        <v>15472</v>
      </c>
    </row>
    <row r="3223" spans="1:9" ht="16.8" customHeight="1" x14ac:dyDescent="0.3">
      <c r="A3223" s="3" t="s">
        <v>2678</v>
      </c>
      <c r="C3223" s="3" t="s">
        <v>21500</v>
      </c>
      <c r="D3223" s="3" t="s">
        <v>22134</v>
      </c>
      <c r="E3223" s="3" t="s">
        <v>26177</v>
      </c>
      <c r="F3223" s="3" t="s">
        <v>26178</v>
      </c>
      <c r="H3223" s="3" t="s">
        <v>26179</v>
      </c>
      <c r="I3223" s="3" t="s">
        <v>26180</v>
      </c>
    </row>
    <row r="3224" spans="1:9" ht="16.8" customHeight="1" x14ac:dyDescent="0.3">
      <c r="A3224" s="3" t="s">
        <v>2681</v>
      </c>
      <c r="C3224" s="3" t="s">
        <v>17450</v>
      </c>
      <c r="D3224" s="3" t="s">
        <v>17451</v>
      </c>
      <c r="I3224" s="3" t="s">
        <v>26181</v>
      </c>
    </row>
    <row r="3225" spans="1:9" ht="16.8" customHeight="1" x14ac:dyDescent="0.3">
      <c r="A3225" s="3" t="s">
        <v>2699</v>
      </c>
      <c r="C3225" s="3" t="s">
        <v>16264</v>
      </c>
      <c r="D3225" s="3" t="s">
        <v>26080</v>
      </c>
      <c r="E3225" s="3" t="s">
        <v>26182</v>
      </c>
      <c r="F3225" s="3" t="s">
        <v>15590</v>
      </c>
      <c r="H3225" s="3" t="s">
        <v>26183</v>
      </c>
      <c r="I3225" s="3" t="s">
        <v>26184</v>
      </c>
    </row>
    <row r="3226" spans="1:9" ht="16.8" customHeight="1" x14ac:dyDescent="0.3">
      <c r="A3226" s="3" t="s">
        <v>26185</v>
      </c>
      <c r="C3226" s="3" t="s">
        <v>18064</v>
      </c>
      <c r="D3226" s="3" t="s">
        <v>24332</v>
      </c>
      <c r="I3226" s="3" t="s">
        <v>26186</v>
      </c>
    </row>
    <row r="3227" spans="1:9" ht="16.8" customHeight="1" x14ac:dyDescent="0.3">
      <c r="A3227" s="3" t="s">
        <v>2705</v>
      </c>
      <c r="C3227" s="3" t="s">
        <v>16342</v>
      </c>
      <c r="D3227" s="3" t="s">
        <v>15476</v>
      </c>
      <c r="E3227" s="3" t="s">
        <v>26187</v>
      </c>
      <c r="F3227" s="3" t="s">
        <v>26188</v>
      </c>
      <c r="G3227" s="3" t="s">
        <v>26189</v>
      </c>
    </row>
    <row r="3228" spans="1:9" ht="16.8" customHeight="1" x14ac:dyDescent="0.3">
      <c r="A3228" s="3" t="s">
        <v>26190</v>
      </c>
      <c r="C3228" s="3" t="s">
        <v>15557</v>
      </c>
      <c r="D3228" s="3" t="s">
        <v>15476</v>
      </c>
      <c r="E3228" s="3" t="s">
        <v>20297</v>
      </c>
      <c r="F3228" s="3" t="s">
        <v>26191</v>
      </c>
      <c r="G3228" s="3" t="s">
        <v>26192</v>
      </c>
    </row>
    <row r="3229" spans="1:9" ht="16.8" customHeight="1" x14ac:dyDescent="0.3">
      <c r="A3229" s="3" t="s">
        <v>2690</v>
      </c>
      <c r="C3229" s="3" t="s">
        <v>16236</v>
      </c>
      <c r="D3229" s="3" t="s">
        <v>17292</v>
      </c>
      <c r="E3229" s="3" t="s">
        <v>26193</v>
      </c>
      <c r="F3229" s="3" t="s">
        <v>26194</v>
      </c>
      <c r="H3229" s="3" t="s">
        <v>26195</v>
      </c>
      <c r="I3229" s="3" t="s">
        <v>26196</v>
      </c>
    </row>
    <row r="3230" spans="1:9" ht="16.8" customHeight="1" x14ac:dyDescent="0.3">
      <c r="A3230" s="3" t="s">
        <v>2693</v>
      </c>
      <c r="C3230" s="3" t="s">
        <v>20778</v>
      </c>
      <c r="D3230" s="3" t="s">
        <v>15476</v>
      </c>
      <c r="E3230" s="3" t="s">
        <v>26197</v>
      </c>
      <c r="F3230" s="3" t="s">
        <v>26198</v>
      </c>
      <c r="H3230" s="3" t="s">
        <v>26199</v>
      </c>
      <c r="I3230" s="3" t="s">
        <v>26200</v>
      </c>
    </row>
    <row r="3231" spans="1:9" ht="16.8" customHeight="1" x14ac:dyDescent="0.3">
      <c r="A3231" s="3" t="s">
        <v>2696</v>
      </c>
      <c r="C3231" s="3" t="s">
        <v>15503</v>
      </c>
      <c r="D3231" s="3" t="s">
        <v>15476</v>
      </c>
    </row>
    <row r="3232" spans="1:9" ht="16.8" customHeight="1" x14ac:dyDescent="0.3">
      <c r="A3232" s="3" t="s">
        <v>2723</v>
      </c>
      <c r="C3232" s="3" t="s">
        <v>18434</v>
      </c>
      <c r="D3232" s="3" t="s">
        <v>18435</v>
      </c>
      <c r="E3232" s="3" t="s">
        <v>20297</v>
      </c>
      <c r="F3232" s="3" t="s">
        <v>26201</v>
      </c>
      <c r="G3232" s="3" t="s">
        <v>26202</v>
      </c>
      <c r="H3232" s="3" t="s">
        <v>26203</v>
      </c>
      <c r="I3232" s="3" t="s">
        <v>26204</v>
      </c>
    </row>
    <row r="3233" spans="1:9" ht="16.8" customHeight="1" x14ac:dyDescent="0.3">
      <c r="A3233" s="3" t="s">
        <v>26205</v>
      </c>
      <c r="C3233" s="3" t="s">
        <v>15487</v>
      </c>
      <c r="D3233" s="3" t="s">
        <v>15476</v>
      </c>
      <c r="E3233" s="3" t="s">
        <v>26206</v>
      </c>
      <c r="F3233" s="3" t="s">
        <v>26207</v>
      </c>
      <c r="G3233" s="3" t="s">
        <v>26208</v>
      </c>
      <c r="H3233" s="3" t="s">
        <v>26209</v>
      </c>
      <c r="I3233" s="3" t="s">
        <v>26210</v>
      </c>
    </row>
    <row r="3234" spans="1:9" ht="16.8" customHeight="1" x14ac:dyDescent="0.3">
      <c r="A3234" s="3" t="s">
        <v>26211</v>
      </c>
      <c r="C3234" s="3" t="s">
        <v>26212</v>
      </c>
      <c r="D3234" s="3" t="s">
        <v>23118</v>
      </c>
    </row>
    <row r="3235" spans="1:9" ht="16.8" customHeight="1" x14ac:dyDescent="0.3">
      <c r="A3235" s="3" t="s">
        <v>2714</v>
      </c>
      <c r="C3235" s="3" t="s">
        <v>21370</v>
      </c>
      <c r="D3235" s="3" t="s">
        <v>24023</v>
      </c>
      <c r="E3235" s="3" t="s">
        <v>26213</v>
      </c>
      <c r="F3235" s="3" t="s">
        <v>26214</v>
      </c>
      <c r="H3235" s="3" t="s">
        <v>26215</v>
      </c>
      <c r="I3235" s="3" t="s">
        <v>26216</v>
      </c>
    </row>
    <row r="3236" spans="1:9" ht="16.8" customHeight="1" x14ac:dyDescent="0.3">
      <c r="A3236" s="3" t="s">
        <v>2733</v>
      </c>
      <c r="C3236" s="3" t="s">
        <v>26217</v>
      </c>
      <c r="D3236" s="3" t="s">
        <v>15586</v>
      </c>
      <c r="E3236" s="3" t="s">
        <v>26218</v>
      </c>
      <c r="F3236" s="3" t="s">
        <v>26219</v>
      </c>
      <c r="H3236" s="3" t="s">
        <v>26220</v>
      </c>
      <c r="I3236" s="3" t="s">
        <v>26221</v>
      </c>
    </row>
    <row r="3237" spans="1:9" ht="16.8" customHeight="1" x14ac:dyDescent="0.3">
      <c r="A3237" s="3" t="s">
        <v>26222</v>
      </c>
      <c r="C3237" s="3" t="s">
        <v>18023</v>
      </c>
      <c r="D3237" s="3" t="s">
        <v>17451</v>
      </c>
      <c r="I3237" s="3" t="s">
        <v>26223</v>
      </c>
    </row>
    <row r="3238" spans="1:9" ht="16.8" customHeight="1" x14ac:dyDescent="0.3">
      <c r="A3238" s="3" t="s">
        <v>26224</v>
      </c>
      <c r="C3238" s="3" t="s">
        <v>15487</v>
      </c>
      <c r="D3238" s="3" t="s">
        <v>15476</v>
      </c>
      <c r="E3238" s="3" t="s">
        <v>20297</v>
      </c>
      <c r="F3238" s="3" t="s">
        <v>26188</v>
      </c>
      <c r="G3238" s="3" t="s">
        <v>26225</v>
      </c>
    </row>
    <row r="3239" spans="1:9" ht="16.8" customHeight="1" x14ac:dyDescent="0.3">
      <c r="A3239" s="3" t="s">
        <v>5393</v>
      </c>
      <c r="C3239" s="3" t="s">
        <v>15952</v>
      </c>
      <c r="D3239" s="3" t="s">
        <v>15476</v>
      </c>
      <c r="E3239" s="3" t="s">
        <v>15732</v>
      </c>
      <c r="F3239" s="3" t="s">
        <v>20529</v>
      </c>
      <c r="G3239" s="3" t="s">
        <v>26226</v>
      </c>
      <c r="I3239" s="3" t="s">
        <v>26227</v>
      </c>
    </row>
    <row r="3240" spans="1:9" ht="16.8" customHeight="1" x14ac:dyDescent="0.3">
      <c r="A3240" s="3" t="s">
        <v>2742</v>
      </c>
      <c r="C3240" s="3" t="s">
        <v>15519</v>
      </c>
      <c r="D3240" s="3" t="s">
        <v>15476</v>
      </c>
      <c r="E3240" s="3" t="s">
        <v>26228</v>
      </c>
      <c r="F3240" s="3" t="s">
        <v>26229</v>
      </c>
      <c r="G3240" s="3" t="s">
        <v>26230</v>
      </c>
    </row>
    <row r="3241" spans="1:9" ht="16.8" customHeight="1" x14ac:dyDescent="0.3">
      <c r="A3241" s="3" t="s">
        <v>26231</v>
      </c>
      <c r="C3241" s="3" t="s">
        <v>22955</v>
      </c>
      <c r="D3241" s="3" t="s">
        <v>15476</v>
      </c>
    </row>
    <row r="3242" spans="1:9" ht="16.8" customHeight="1" x14ac:dyDescent="0.3">
      <c r="A3242" s="3" t="s">
        <v>12549</v>
      </c>
      <c r="C3242" s="3" t="s">
        <v>20320</v>
      </c>
      <c r="D3242" s="3" t="s">
        <v>15476</v>
      </c>
      <c r="E3242" s="3" t="s">
        <v>26232</v>
      </c>
      <c r="F3242" s="3" t="s">
        <v>12538</v>
      </c>
      <c r="G3242" s="3" t="s">
        <v>26233</v>
      </c>
      <c r="H3242" s="3" t="s">
        <v>26234</v>
      </c>
      <c r="I3242" s="3" t="s">
        <v>26235</v>
      </c>
    </row>
    <row r="3243" spans="1:9" ht="16.8" customHeight="1" x14ac:dyDescent="0.3">
      <c r="A3243" s="3" t="s">
        <v>2727</v>
      </c>
      <c r="C3243" s="3" t="s">
        <v>16723</v>
      </c>
      <c r="D3243" s="3" t="s">
        <v>15476</v>
      </c>
      <c r="E3243" s="3" t="s">
        <v>26236</v>
      </c>
      <c r="F3243" s="3" t="s">
        <v>26237</v>
      </c>
      <c r="G3243" s="3" t="s">
        <v>26238</v>
      </c>
    </row>
    <row r="3244" spans="1:9" ht="16.8" customHeight="1" x14ac:dyDescent="0.3">
      <c r="A3244" s="3" t="s">
        <v>2730</v>
      </c>
      <c r="C3244" s="3" t="s">
        <v>18463</v>
      </c>
      <c r="D3244" s="3" t="s">
        <v>18464</v>
      </c>
      <c r="E3244" s="3" t="s">
        <v>26239</v>
      </c>
      <c r="F3244" s="3" t="s">
        <v>26188</v>
      </c>
      <c r="G3244" s="3" t="s">
        <v>26240</v>
      </c>
      <c r="H3244" s="3" t="s">
        <v>26241</v>
      </c>
      <c r="I3244" s="3" t="s">
        <v>26242</v>
      </c>
    </row>
    <row r="3245" spans="1:9" ht="16.8" customHeight="1" x14ac:dyDescent="0.3">
      <c r="A3245" s="3" t="s">
        <v>26243</v>
      </c>
      <c r="C3245" s="3" t="s">
        <v>18778</v>
      </c>
      <c r="D3245" s="3" t="s">
        <v>18793</v>
      </c>
      <c r="E3245" s="3" t="s">
        <v>26244</v>
      </c>
      <c r="F3245" s="3" t="s">
        <v>26245</v>
      </c>
      <c r="H3245" s="3" t="s">
        <v>26246</v>
      </c>
      <c r="I3245" s="3" t="s">
        <v>26247</v>
      </c>
    </row>
    <row r="3246" spans="1:9" ht="16.8" customHeight="1" x14ac:dyDescent="0.3">
      <c r="A3246" s="3" t="s">
        <v>2736</v>
      </c>
      <c r="C3246" s="3" t="s">
        <v>18279</v>
      </c>
      <c r="D3246" s="3" t="s">
        <v>24790</v>
      </c>
      <c r="E3246" s="3" t="s">
        <v>26248</v>
      </c>
      <c r="F3246" s="3" t="s">
        <v>2677</v>
      </c>
      <c r="H3246" s="3" t="s">
        <v>26249</v>
      </c>
      <c r="I3246" s="3" t="s">
        <v>26250</v>
      </c>
    </row>
    <row r="3247" spans="1:9" ht="16.8" customHeight="1" x14ac:dyDescent="0.3">
      <c r="A3247" s="3" t="s">
        <v>12539</v>
      </c>
      <c r="C3247" s="3" t="s">
        <v>15519</v>
      </c>
      <c r="D3247" s="3" t="s">
        <v>15476</v>
      </c>
      <c r="E3247" s="3" t="s">
        <v>26251</v>
      </c>
      <c r="F3247" s="3" t="s">
        <v>26252</v>
      </c>
      <c r="G3247" s="3" t="s">
        <v>26253</v>
      </c>
    </row>
    <row r="3248" spans="1:9" ht="16.8" customHeight="1" x14ac:dyDescent="0.3">
      <c r="A3248" s="3" t="s">
        <v>26254</v>
      </c>
      <c r="C3248" s="3" t="s">
        <v>18010</v>
      </c>
      <c r="D3248" s="3" t="s">
        <v>17583</v>
      </c>
      <c r="E3248" s="3" t="s">
        <v>15831</v>
      </c>
      <c r="F3248" s="3" t="s">
        <v>26255</v>
      </c>
      <c r="G3248" s="3" t="s">
        <v>26256</v>
      </c>
    </row>
    <row r="3249" spans="1:9" ht="16.8" customHeight="1" x14ac:dyDescent="0.3">
      <c r="A3249" s="3" t="s">
        <v>26257</v>
      </c>
      <c r="C3249" s="3" t="s">
        <v>24789</v>
      </c>
      <c r="D3249" s="3" t="s">
        <v>25741</v>
      </c>
    </row>
    <row r="3250" spans="1:9" ht="16.8" customHeight="1" x14ac:dyDescent="0.3">
      <c r="A3250" s="3" t="s">
        <v>26258</v>
      </c>
      <c r="C3250" s="3" t="s">
        <v>26259</v>
      </c>
      <c r="D3250" s="3" t="s">
        <v>25453</v>
      </c>
      <c r="E3250" s="3" t="s">
        <v>26260</v>
      </c>
      <c r="F3250" s="3" t="s">
        <v>26261</v>
      </c>
      <c r="G3250" s="3" t="s">
        <v>26262</v>
      </c>
      <c r="H3250" s="3" t="s">
        <v>26263</v>
      </c>
      <c r="I3250" s="3" t="s">
        <v>26264</v>
      </c>
    </row>
    <row r="3251" spans="1:9" ht="16.8" customHeight="1" x14ac:dyDescent="0.3">
      <c r="A3251" s="3" t="s">
        <v>26265</v>
      </c>
      <c r="C3251" s="3" t="s">
        <v>15557</v>
      </c>
      <c r="D3251" s="3" t="s">
        <v>15476</v>
      </c>
      <c r="E3251" s="3" t="s">
        <v>26266</v>
      </c>
      <c r="F3251" s="3" t="s">
        <v>26267</v>
      </c>
    </row>
    <row r="3252" spans="1:9" ht="16.8" customHeight="1" x14ac:dyDescent="0.3">
      <c r="A3252" s="3" t="s">
        <v>9009</v>
      </c>
      <c r="C3252" s="3" t="s">
        <v>15524</v>
      </c>
      <c r="D3252" s="3" t="s">
        <v>15476</v>
      </c>
      <c r="E3252" s="3" t="s">
        <v>26268</v>
      </c>
      <c r="F3252" s="3" t="s">
        <v>26269</v>
      </c>
      <c r="G3252" s="3" t="s">
        <v>26270</v>
      </c>
    </row>
    <row r="3253" spans="1:9" ht="16.8" customHeight="1" x14ac:dyDescent="0.3">
      <c r="A3253" s="3" t="s">
        <v>9018</v>
      </c>
      <c r="C3253" s="3" t="s">
        <v>15487</v>
      </c>
      <c r="D3253" s="3" t="s">
        <v>15476</v>
      </c>
      <c r="E3253" s="3" t="s">
        <v>26271</v>
      </c>
      <c r="F3253" s="3" t="s">
        <v>26272</v>
      </c>
      <c r="G3253" s="3" t="s">
        <v>26273</v>
      </c>
      <c r="H3253" s="3" t="s">
        <v>26274</v>
      </c>
      <c r="I3253" s="3" t="s">
        <v>26275</v>
      </c>
    </row>
    <row r="3254" spans="1:9" ht="16.8" customHeight="1" x14ac:dyDescent="0.3">
      <c r="A3254" s="3" t="s">
        <v>7705</v>
      </c>
      <c r="C3254" s="3" t="s">
        <v>22458</v>
      </c>
      <c r="D3254" s="3" t="s">
        <v>20237</v>
      </c>
      <c r="E3254" s="3" t="s">
        <v>18185</v>
      </c>
      <c r="F3254" s="3" t="s">
        <v>26276</v>
      </c>
      <c r="G3254" s="3" t="s">
        <v>26277</v>
      </c>
    </row>
    <row r="3255" spans="1:9" ht="16.8" customHeight="1" x14ac:dyDescent="0.3">
      <c r="A3255" s="3" t="s">
        <v>7703</v>
      </c>
      <c r="C3255" s="3" t="s">
        <v>15503</v>
      </c>
      <c r="D3255" s="3" t="s">
        <v>15476</v>
      </c>
      <c r="G3255" s="3" t="s">
        <v>26278</v>
      </c>
    </row>
    <row r="3256" spans="1:9" ht="16.8" customHeight="1" x14ac:dyDescent="0.3">
      <c r="A3256" s="3" t="s">
        <v>26279</v>
      </c>
      <c r="C3256" s="3" t="s">
        <v>20052</v>
      </c>
      <c r="D3256" s="3" t="s">
        <v>17465</v>
      </c>
      <c r="E3256" s="3" t="s">
        <v>26280</v>
      </c>
      <c r="F3256" s="3" t="s">
        <v>24301</v>
      </c>
    </row>
    <row r="3257" spans="1:9" ht="16.8" customHeight="1" x14ac:dyDescent="0.3">
      <c r="A3257" s="3" t="s">
        <v>8998</v>
      </c>
      <c r="C3257" s="3" t="s">
        <v>22490</v>
      </c>
      <c r="D3257" s="3" t="s">
        <v>15476</v>
      </c>
      <c r="E3257" s="3" t="s">
        <v>21768</v>
      </c>
      <c r="F3257" s="3" t="s">
        <v>26281</v>
      </c>
      <c r="G3257" s="3" t="s">
        <v>26282</v>
      </c>
      <c r="H3257" s="3" t="s">
        <v>26283</v>
      </c>
      <c r="I3257" s="3" t="s">
        <v>26284</v>
      </c>
    </row>
    <row r="3258" spans="1:9" ht="16.8" customHeight="1" x14ac:dyDescent="0.3">
      <c r="A3258" s="3" t="s">
        <v>9015</v>
      </c>
      <c r="C3258" s="3" t="s">
        <v>15503</v>
      </c>
      <c r="D3258" s="3" t="s">
        <v>15476</v>
      </c>
      <c r="E3258" s="3" t="s">
        <v>26285</v>
      </c>
      <c r="F3258" s="3" t="s">
        <v>26286</v>
      </c>
      <c r="G3258" s="3" t="s">
        <v>26287</v>
      </c>
    </row>
    <row r="3259" spans="1:9" ht="16.8" customHeight="1" x14ac:dyDescent="0.3">
      <c r="A3259" s="3" t="s">
        <v>1452</v>
      </c>
      <c r="C3259" s="3" t="s">
        <v>19882</v>
      </c>
      <c r="D3259" s="3" t="s">
        <v>15476</v>
      </c>
      <c r="E3259" s="3" t="s">
        <v>26288</v>
      </c>
      <c r="F3259" s="3" t="s">
        <v>26289</v>
      </c>
      <c r="G3259" s="3" t="s">
        <v>26290</v>
      </c>
      <c r="H3259" s="3" t="s">
        <v>26291</v>
      </c>
      <c r="I3259" s="3" t="s">
        <v>26292</v>
      </c>
    </row>
    <row r="3260" spans="1:9" ht="16.8" customHeight="1" x14ac:dyDescent="0.3">
      <c r="A3260" s="3" t="s">
        <v>26293</v>
      </c>
      <c r="C3260" s="3" t="s">
        <v>18057</v>
      </c>
      <c r="D3260" s="3" t="s">
        <v>15476</v>
      </c>
      <c r="E3260" s="3" t="s">
        <v>16475</v>
      </c>
      <c r="F3260" s="3" t="s">
        <v>26294</v>
      </c>
      <c r="G3260" s="3" t="s">
        <v>26295</v>
      </c>
    </row>
    <row r="3261" spans="1:9" ht="16.8" customHeight="1" x14ac:dyDescent="0.3">
      <c r="A3261" s="3" t="s">
        <v>8362</v>
      </c>
      <c r="C3261" s="3" t="s">
        <v>16315</v>
      </c>
      <c r="D3261" s="3" t="s">
        <v>16740</v>
      </c>
      <c r="E3261" s="3" t="s">
        <v>20480</v>
      </c>
      <c r="F3261" s="3" t="s">
        <v>26296</v>
      </c>
      <c r="G3261" s="3" t="s">
        <v>26297</v>
      </c>
      <c r="H3261" s="3" t="s">
        <v>26298</v>
      </c>
      <c r="I3261" s="3" t="s">
        <v>26299</v>
      </c>
    </row>
    <row r="3262" spans="1:9" ht="16.8" customHeight="1" x14ac:dyDescent="0.3">
      <c r="A3262" s="3" t="s">
        <v>26300</v>
      </c>
      <c r="C3262" s="3" t="s">
        <v>26301</v>
      </c>
      <c r="D3262" s="3" t="s">
        <v>20237</v>
      </c>
      <c r="E3262" s="3" t="s">
        <v>26302</v>
      </c>
      <c r="F3262" s="3" t="s">
        <v>26303</v>
      </c>
      <c r="G3262" s="3" t="s">
        <v>26304</v>
      </c>
    </row>
    <row r="3263" spans="1:9" ht="16.8" customHeight="1" x14ac:dyDescent="0.3">
      <c r="A3263" s="3" t="s">
        <v>26305</v>
      </c>
      <c r="C3263" s="3" t="s">
        <v>15524</v>
      </c>
      <c r="D3263" s="3" t="s">
        <v>15476</v>
      </c>
      <c r="E3263" s="3" t="s">
        <v>20781</v>
      </c>
      <c r="F3263" s="3" t="s">
        <v>26306</v>
      </c>
      <c r="G3263" s="3" t="s">
        <v>26307</v>
      </c>
    </row>
    <row r="3264" spans="1:9" ht="16.8" customHeight="1" x14ac:dyDescent="0.3">
      <c r="A3264" s="3" t="s">
        <v>8359</v>
      </c>
      <c r="C3264" s="3" t="s">
        <v>15487</v>
      </c>
      <c r="D3264" s="3" t="s">
        <v>15476</v>
      </c>
      <c r="E3264" s="3" t="s">
        <v>26308</v>
      </c>
      <c r="F3264" s="3" t="s">
        <v>8358</v>
      </c>
    </row>
    <row r="3265" spans="1:9" ht="16.8" customHeight="1" x14ac:dyDescent="0.3">
      <c r="A3265" s="3" t="s">
        <v>8804</v>
      </c>
      <c r="C3265" s="3" t="s">
        <v>15487</v>
      </c>
      <c r="D3265" s="3" t="s">
        <v>15476</v>
      </c>
      <c r="E3265" s="3" t="s">
        <v>19135</v>
      </c>
      <c r="F3265" s="3" t="s">
        <v>26309</v>
      </c>
      <c r="G3265" s="3" t="s">
        <v>26310</v>
      </c>
      <c r="H3265" s="3" t="s">
        <v>26311</v>
      </c>
      <c r="I3265" s="3" t="s">
        <v>26312</v>
      </c>
    </row>
    <row r="3266" spans="1:9" ht="16.8" customHeight="1" x14ac:dyDescent="0.3">
      <c r="A3266" s="3" t="s">
        <v>8365</v>
      </c>
      <c r="C3266" s="3" t="s">
        <v>16298</v>
      </c>
      <c r="D3266" s="3" t="s">
        <v>22441</v>
      </c>
      <c r="E3266" s="3" t="s">
        <v>26313</v>
      </c>
      <c r="F3266" s="3" t="s">
        <v>26314</v>
      </c>
      <c r="G3266" s="3" t="s">
        <v>26315</v>
      </c>
      <c r="H3266" s="3" t="s">
        <v>26316</v>
      </c>
      <c r="I3266" s="3" t="s">
        <v>26317</v>
      </c>
    </row>
    <row r="3267" spans="1:9" ht="16.8" customHeight="1" x14ac:dyDescent="0.3">
      <c r="A3267" s="3" t="s">
        <v>26318</v>
      </c>
      <c r="C3267" s="3" t="s">
        <v>19400</v>
      </c>
      <c r="D3267" s="3" t="s">
        <v>15476</v>
      </c>
      <c r="E3267" s="3" t="s">
        <v>21802</v>
      </c>
      <c r="F3267" s="3" t="s">
        <v>26319</v>
      </c>
      <c r="H3267" s="3" t="s">
        <v>26320</v>
      </c>
      <c r="I3267" s="3" t="s">
        <v>26321</v>
      </c>
    </row>
    <row r="3268" spans="1:9" ht="16.8" customHeight="1" x14ac:dyDescent="0.3">
      <c r="A3268" s="3" t="s">
        <v>26322</v>
      </c>
      <c r="C3268" s="3" t="s">
        <v>15763</v>
      </c>
      <c r="D3268" s="3" t="s">
        <v>15764</v>
      </c>
      <c r="E3268" s="3" t="s">
        <v>26323</v>
      </c>
      <c r="F3268" s="3" t="s">
        <v>26324</v>
      </c>
      <c r="G3268" s="3" t="s">
        <v>26325</v>
      </c>
      <c r="H3268" s="3" t="s">
        <v>26326</v>
      </c>
      <c r="I3268" s="3" t="s">
        <v>26327</v>
      </c>
    </row>
    <row r="3269" spans="1:9" ht="16.8" customHeight="1" x14ac:dyDescent="0.3">
      <c r="A3269" s="3" t="s">
        <v>26328</v>
      </c>
      <c r="C3269" s="3" t="s">
        <v>26329</v>
      </c>
      <c r="D3269" s="3" t="s">
        <v>15476</v>
      </c>
      <c r="E3269" s="3" t="s">
        <v>26330</v>
      </c>
      <c r="F3269" s="3" t="s">
        <v>26331</v>
      </c>
      <c r="G3269" s="3" t="s">
        <v>26332</v>
      </c>
      <c r="H3269" s="3" t="s">
        <v>26333</v>
      </c>
      <c r="I3269" s="3" t="s">
        <v>26334</v>
      </c>
    </row>
    <row r="3270" spans="1:9" ht="16.8" customHeight="1" x14ac:dyDescent="0.3">
      <c r="A3270" s="3" t="s">
        <v>8827</v>
      </c>
      <c r="C3270" s="3" t="s">
        <v>15487</v>
      </c>
      <c r="D3270" s="3" t="s">
        <v>15476</v>
      </c>
      <c r="E3270" s="3" t="s">
        <v>26335</v>
      </c>
      <c r="F3270" s="3" t="s">
        <v>26336</v>
      </c>
      <c r="G3270" s="3" t="s">
        <v>26337</v>
      </c>
      <c r="H3270" s="3" t="s">
        <v>26338</v>
      </c>
      <c r="I3270" s="3" t="s">
        <v>26339</v>
      </c>
    </row>
    <row r="3271" spans="1:9" ht="16.8" customHeight="1" x14ac:dyDescent="0.3">
      <c r="A3271" s="3" t="s">
        <v>26340</v>
      </c>
      <c r="C3271" s="3" t="s">
        <v>15503</v>
      </c>
      <c r="D3271" s="3" t="s">
        <v>15476</v>
      </c>
      <c r="E3271" s="3" t="s">
        <v>26341</v>
      </c>
      <c r="F3271" s="3" t="s">
        <v>26342</v>
      </c>
      <c r="G3271" s="3" t="s">
        <v>26343</v>
      </c>
    </row>
    <row r="3272" spans="1:9" ht="16.8" customHeight="1" x14ac:dyDescent="0.3">
      <c r="A3272" s="3" t="s">
        <v>8845</v>
      </c>
      <c r="C3272" s="3" t="s">
        <v>15524</v>
      </c>
      <c r="D3272" s="3" t="s">
        <v>15476</v>
      </c>
    </row>
    <row r="3273" spans="1:9" ht="16.8" customHeight="1" x14ac:dyDescent="0.3">
      <c r="A3273" s="3" t="s">
        <v>26344</v>
      </c>
      <c r="C3273" s="3" t="s">
        <v>20134</v>
      </c>
      <c r="D3273" s="3" t="s">
        <v>15476</v>
      </c>
      <c r="E3273" s="3" t="s">
        <v>26345</v>
      </c>
      <c r="F3273" s="3" t="s">
        <v>26346</v>
      </c>
      <c r="G3273" s="3" t="s">
        <v>26347</v>
      </c>
    </row>
    <row r="3274" spans="1:9" ht="16.8" customHeight="1" x14ac:dyDescent="0.3">
      <c r="A3274" s="3" t="s">
        <v>8806</v>
      </c>
      <c r="C3274" s="3" t="s">
        <v>15557</v>
      </c>
      <c r="D3274" s="3" t="s">
        <v>15476</v>
      </c>
      <c r="E3274" s="3" t="s">
        <v>26348</v>
      </c>
      <c r="F3274" s="3" t="s">
        <v>26349</v>
      </c>
      <c r="G3274" s="3" t="s">
        <v>26350</v>
      </c>
      <c r="H3274" s="3" t="s">
        <v>26351</v>
      </c>
      <c r="I3274" s="3" t="s">
        <v>26352</v>
      </c>
    </row>
    <row r="3275" spans="1:9" ht="16.8" customHeight="1" x14ac:dyDescent="0.3">
      <c r="A3275" s="3" t="s">
        <v>8811</v>
      </c>
      <c r="C3275" s="3" t="s">
        <v>17965</v>
      </c>
      <c r="D3275" s="3" t="s">
        <v>15476</v>
      </c>
      <c r="E3275" s="3" t="s">
        <v>26353</v>
      </c>
      <c r="F3275" s="3" t="s">
        <v>26354</v>
      </c>
    </row>
    <row r="3276" spans="1:9" ht="16.8" customHeight="1" x14ac:dyDescent="0.3">
      <c r="A3276" s="3" t="s">
        <v>26355</v>
      </c>
      <c r="C3276" s="3" t="s">
        <v>15557</v>
      </c>
      <c r="D3276" s="3" t="s">
        <v>15476</v>
      </c>
      <c r="G3276" s="3" t="s">
        <v>26356</v>
      </c>
    </row>
    <row r="3277" spans="1:9" ht="16.8" customHeight="1" x14ac:dyDescent="0.3">
      <c r="A3277" s="3" t="s">
        <v>26357</v>
      </c>
      <c r="C3277" s="3" t="s">
        <v>15487</v>
      </c>
      <c r="D3277" s="3" t="s">
        <v>15476</v>
      </c>
    </row>
    <row r="3278" spans="1:9" ht="16.8" customHeight="1" x14ac:dyDescent="0.3">
      <c r="A3278" s="3" t="s">
        <v>5898</v>
      </c>
      <c r="C3278" s="3" t="s">
        <v>16260</v>
      </c>
      <c r="D3278" s="3" t="s">
        <v>25741</v>
      </c>
      <c r="E3278" s="3" t="s">
        <v>26358</v>
      </c>
      <c r="F3278" s="3" t="s">
        <v>5888</v>
      </c>
      <c r="H3278" s="3" t="s">
        <v>26359</v>
      </c>
      <c r="I3278" s="3" t="s">
        <v>26360</v>
      </c>
    </row>
    <row r="3279" spans="1:9" ht="16.8" customHeight="1" x14ac:dyDescent="0.3">
      <c r="A3279" s="3" t="s">
        <v>8837</v>
      </c>
      <c r="C3279" s="3" t="s">
        <v>16064</v>
      </c>
      <c r="D3279" s="3" t="s">
        <v>15476</v>
      </c>
      <c r="E3279" s="3" t="s">
        <v>26361</v>
      </c>
      <c r="F3279" s="3" t="s">
        <v>26362</v>
      </c>
      <c r="G3279" s="3" t="s">
        <v>26363</v>
      </c>
    </row>
    <row r="3280" spans="1:9" ht="16.8" customHeight="1" x14ac:dyDescent="0.3">
      <c r="A3280" s="3" t="s">
        <v>8840</v>
      </c>
      <c r="C3280" s="3" t="s">
        <v>15564</v>
      </c>
      <c r="D3280" s="3" t="s">
        <v>15476</v>
      </c>
      <c r="E3280" s="3" t="s">
        <v>26364</v>
      </c>
      <c r="F3280" s="3" t="s">
        <v>26365</v>
      </c>
      <c r="G3280" s="3" t="s">
        <v>26366</v>
      </c>
    </row>
    <row r="3281" spans="1:9" ht="16.8" customHeight="1" x14ac:dyDescent="0.3">
      <c r="A3281" s="3" t="s">
        <v>5903</v>
      </c>
      <c r="C3281" s="3" t="s">
        <v>18329</v>
      </c>
      <c r="D3281" s="3" t="s">
        <v>19598</v>
      </c>
      <c r="E3281" s="3" t="s">
        <v>21043</v>
      </c>
      <c r="F3281" s="3" t="s">
        <v>26367</v>
      </c>
    </row>
    <row r="3282" spans="1:9" ht="16.8" customHeight="1" x14ac:dyDescent="0.3">
      <c r="A3282" s="3" t="s">
        <v>26368</v>
      </c>
      <c r="C3282" s="3" t="s">
        <v>16589</v>
      </c>
      <c r="D3282" s="3" t="s">
        <v>25962</v>
      </c>
      <c r="G3282" s="3" t="s">
        <v>26369</v>
      </c>
      <c r="H3282" s="3" t="s">
        <v>26370</v>
      </c>
    </row>
    <row r="3283" spans="1:9" ht="16.8" customHeight="1" x14ac:dyDescent="0.3">
      <c r="A3283" s="3" t="s">
        <v>26371</v>
      </c>
      <c r="C3283" s="3" t="s">
        <v>26259</v>
      </c>
      <c r="D3283" s="3" t="s">
        <v>25110</v>
      </c>
      <c r="E3283" s="3" t="s">
        <v>18790</v>
      </c>
      <c r="F3283" s="3" t="s">
        <v>26372</v>
      </c>
      <c r="G3283" s="3" t="s">
        <v>26373</v>
      </c>
      <c r="H3283" s="3" t="s">
        <v>26374</v>
      </c>
      <c r="I3283" s="3" t="s">
        <v>26375</v>
      </c>
    </row>
    <row r="3284" spans="1:9" ht="16.8" customHeight="1" x14ac:dyDescent="0.3">
      <c r="A3284" s="3" t="s">
        <v>5915</v>
      </c>
      <c r="C3284" s="3" t="s">
        <v>15519</v>
      </c>
      <c r="D3284" s="3" t="s">
        <v>15476</v>
      </c>
      <c r="E3284" s="3" t="s">
        <v>26376</v>
      </c>
      <c r="F3284" s="3" t="s">
        <v>26377</v>
      </c>
      <c r="G3284" s="3" t="s">
        <v>26378</v>
      </c>
      <c r="H3284" s="3" t="s">
        <v>26379</v>
      </c>
      <c r="I3284" s="3" t="s">
        <v>26380</v>
      </c>
    </row>
    <row r="3285" spans="1:9" ht="16.8" customHeight="1" x14ac:dyDescent="0.3">
      <c r="A3285" s="3" t="s">
        <v>5901</v>
      </c>
      <c r="C3285" s="3" t="s">
        <v>26212</v>
      </c>
      <c r="D3285" s="3" t="s">
        <v>23118</v>
      </c>
      <c r="E3285" s="3" t="s">
        <v>21802</v>
      </c>
      <c r="F3285" s="3" t="s">
        <v>19827</v>
      </c>
      <c r="G3285" s="3" t="s">
        <v>26381</v>
      </c>
      <c r="H3285" s="3" t="s">
        <v>26382</v>
      </c>
      <c r="I3285" s="3" t="s">
        <v>26383</v>
      </c>
    </row>
    <row r="3286" spans="1:9" ht="16.8" customHeight="1" x14ac:dyDescent="0.3">
      <c r="A3286" s="3" t="s">
        <v>5889</v>
      </c>
      <c r="C3286" s="3" t="s">
        <v>15503</v>
      </c>
      <c r="D3286" s="3" t="s">
        <v>15476</v>
      </c>
      <c r="I3286" s="3" t="s">
        <v>26384</v>
      </c>
    </row>
    <row r="3287" spans="1:9" ht="16.8" customHeight="1" x14ac:dyDescent="0.3">
      <c r="A3287" s="3" t="s">
        <v>5917</v>
      </c>
      <c r="C3287" s="3" t="s">
        <v>19273</v>
      </c>
      <c r="D3287" s="3" t="s">
        <v>25509</v>
      </c>
      <c r="E3287" s="3" t="s">
        <v>26385</v>
      </c>
      <c r="F3287" s="3" t="s">
        <v>26386</v>
      </c>
      <c r="G3287" s="3" t="s">
        <v>26387</v>
      </c>
      <c r="H3287" s="3" t="s">
        <v>26388</v>
      </c>
      <c r="I3287" s="3" t="s">
        <v>26389</v>
      </c>
    </row>
    <row r="3288" spans="1:9" ht="16.8" customHeight="1" x14ac:dyDescent="0.3">
      <c r="A3288" s="3" t="s">
        <v>26390</v>
      </c>
      <c r="C3288" s="3" t="s">
        <v>21033</v>
      </c>
      <c r="D3288" s="3" t="s">
        <v>15794</v>
      </c>
      <c r="E3288" s="3" t="s">
        <v>26391</v>
      </c>
      <c r="F3288" s="3" t="s">
        <v>26392</v>
      </c>
      <c r="H3288" s="3" t="s">
        <v>26393</v>
      </c>
      <c r="I3288" s="3" t="s">
        <v>26394</v>
      </c>
    </row>
    <row r="3289" spans="1:9" ht="16.8" customHeight="1" x14ac:dyDescent="0.3">
      <c r="A3289" s="3" t="s">
        <v>5910</v>
      </c>
      <c r="C3289" s="3" t="s">
        <v>15557</v>
      </c>
      <c r="D3289" s="3" t="s">
        <v>15476</v>
      </c>
      <c r="E3289" s="3" t="s">
        <v>22035</v>
      </c>
      <c r="F3289" s="3" t="s">
        <v>26395</v>
      </c>
      <c r="G3289" s="3" t="s">
        <v>4748</v>
      </c>
      <c r="H3289" s="3" t="s">
        <v>25573</v>
      </c>
      <c r="I3289" s="3" t="s">
        <v>26396</v>
      </c>
    </row>
    <row r="3290" spans="1:9" ht="16.8" customHeight="1" x14ac:dyDescent="0.3">
      <c r="A3290" s="3" t="s">
        <v>5919</v>
      </c>
      <c r="C3290" s="3" t="s">
        <v>15487</v>
      </c>
      <c r="D3290" s="3" t="s">
        <v>15476</v>
      </c>
      <c r="E3290" s="3" t="s">
        <v>26397</v>
      </c>
      <c r="F3290" s="3" t="s">
        <v>26398</v>
      </c>
      <c r="G3290" s="3" t="s">
        <v>26399</v>
      </c>
    </row>
    <row r="3291" spans="1:9" ht="16.8" customHeight="1" x14ac:dyDescent="0.3">
      <c r="A3291" s="3" t="s">
        <v>5912</v>
      </c>
      <c r="C3291" s="3" t="s">
        <v>15487</v>
      </c>
      <c r="D3291" s="3" t="s">
        <v>15476</v>
      </c>
      <c r="E3291" s="3" t="s">
        <v>26400</v>
      </c>
      <c r="F3291" s="3" t="s">
        <v>26398</v>
      </c>
      <c r="H3291" s="3" t="s">
        <v>26401</v>
      </c>
      <c r="I3291" s="3" t="s">
        <v>26402</v>
      </c>
    </row>
    <row r="3292" spans="1:9" ht="16.8" customHeight="1" x14ac:dyDescent="0.3">
      <c r="A3292" s="3" t="s">
        <v>5907</v>
      </c>
      <c r="C3292" s="3" t="s">
        <v>23885</v>
      </c>
      <c r="D3292" s="3" t="s">
        <v>23109</v>
      </c>
      <c r="E3292" s="3" t="s">
        <v>16591</v>
      </c>
      <c r="F3292" s="3" t="s">
        <v>5888</v>
      </c>
      <c r="H3292" s="3" t="s">
        <v>26403</v>
      </c>
    </row>
    <row r="3293" spans="1:9" ht="16.8" customHeight="1" x14ac:dyDescent="0.3">
      <c r="A3293" s="3" t="s">
        <v>26404</v>
      </c>
      <c r="C3293" s="3" t="s">
        <v>22235</v>
      </c>
      <c r="D3293" s="3" t="s">
        <v>15476</v>
      </c>
      <c r="E3293" s="3" t="s">
        <v>26405</v>
      </c>
      <c r="F3293" s="3" t="s">
        <v>26406</v>
      </c>
      <c r="G3293" s="3" t="s">
        <v>26407</v>
      </c>
    </row>
    <row r="3294" spans="1:9" ht="16.8" customHeight="1" x14ac:dyDescent="0.3">
      <c r="A3294" s="3" t="s">
        <v>26408</v>
      </c>
      <c r="C3294" s="3" t="s">
        <v>18064</v>
      </c>
      <c r="D3294" s="3" t="s">
        <v>25010</v>
      </c>
      <c r="G3294" s="3" t="s">
        <v>26409</v>
      </c>
      <c r="I3294" s="3" t="s">
        <v>26410</v>
      </c>
    </row>
    <row r="3295" spans="1:9" ht="16.8" customHeight="1" x14ac:dyDescent="0.3">
      <c r="A3295" s="3" t="s">
        <v>14581</v>
      </c>
      <c r="C3295" s="3" t="s">
        <v>15524</v>
      </c>
      <c r="D3295" s="3" t="s">
        <v>15476</v>
      </c>
      <c r="E3295" s="3" t="s">
        <v>25575</v>
      </c>
      <c r="F3295" s="3" t="s">
        <v>26411</v>
      </c>
      <c r="G3295" s="3" t="s">
        <v>26412</v>
      </c>
    </row>
    <row r="3296" spans="1:9" ht="16.8" customHeight="1" x14ac:dyDescent="0.3">
      <c r="A3296" s="3" t="s">
        <v>14576</v>
      </c>
      <c r="C3296" s="3" t="s">
        <v>22084</v>
      </c>
      <c r="D3296" s="3" t="s">
        <v>15476</v>
      </c>
      <c r="E3296" s="3" t="s">
        <v>26413</v>
      </c>
      <c r="F3296" s="3" t="s">
        <v>26414</v>
      </c>
      <c r="G3296" s="3" t="s">
        <v>26415</v>
      </c>
      <c r="H3296" s="3" t="s">
        <v>26416</v>
      </c>
      <c r="I3296" s="3" t="s">
        <v>26417</v>
      </c>
    </row>
    <row r="3297" spans="1:9" ht="16.8" customHeight="1" x14ac:dyDescent="0.3">
      <c r="A3297" s="3" t="s">
        <v>5931</v>
      </c>
      <c r="C3297" s="3" t="s">
        <v>22825</v>
      </c>
      <c r="D3297" s="3" t="s">
        <v>24973</v>
      </c>
      <c r="E3297" s="3" t="s">
        <v>26418</v>
      </c>
      <c r="F3297" s="3" t="s">
        <v>5888</v>
      </c>
      <c r="H3297" s="3" t="s">
        <v>26419</v>
      </c>
      <c r="I3297" s="3" t="s">
        <v>26420</v>
      </c>
    </row>
    <row r="3298" spans="1:9" ht="16.8" customHeight="1" x14ac:dyDescent="0.3">
      <c r="A3298" s="3" t="s">
        <v>14578</v>
      </c>
      <c r="C3298" s="3" t="s">
        <v>26421</v>
      </c>
      <c r="D3298" s="3" t="s">
        <v>24955</v>
      </c>
    </row>
    <row r="3299" spans="1:9" ht="16.8" customHeight="1" x14ac:dyDescent="0.3">
      <c r="A3299" s="3" t="s">
        <v>5934</v>
      </c>
      <c r="C3299" s="3" t="s">
        <v>26422</v>
      </c>
      <c r="D3299" s="3" t="s">
        <v>15476</v>
      </c>
      <c r="E3299" s="3" t="s">
        <v>26423</v>
      </c>
      <c r="F3299" s="3" t="s">
        <v>18840</v>
      </c>
      <c r="G3299" s="3" t="s">
        <v>26424</v>
      </c>
    </row>
    <row r="3300" spans="1:9" ht="16.8" customHeight="1" x14ac:dyDescent="0.3">
      <c r="A3300" s="3" t="s">
        <v>5937</v>
      </c>
      <c r="C3300" s="3" t="s">
        <v>19241</v>
      </c>
      <c r="D3300" s="3" t="s">
        <v>15476</v>
      </c>
      <c r="E3300" s="3" t="s">
        <v>23662</v>
      </c>
      <c r="F3300" s="3" t="s">
        <v>26425</v>
      </c>
      <c r="G3300" s="3" t="s">
        <v>26426</v>
      </c>
      <c r="H3300" s="3" t="s">
        <v>26427</v>
      </c>
      <c r="I3300" s="3" t="s">
        <v>26428</v>
      </c>
    </row>
    <row r="3301" spans="1:9" ht="16.8" customHeight="1" x14ac:dyDescent="0.3">
      <c r="A3301" s="3" t="s">
        <v>5939</v>
      </c>
      <c r="C3301" s="3" t="s">
        <v>15524</v>
      </c>
      <c r="D3301" s="3" t="s">
        <v>15476</v>
      </c>
      <c r="E3301" s="3" t="s">
        <v>21267</v>
      </c>
      <c r="F3301" s="3" t="s">
        <v>26429</v>
      </c>
      <c r="G3301" s="3" t="s">
        <v>26430</v>
      </c>
    </row>
    <row r="3302" spans="1:9" ht="16.8" customHeight="1" x14ac:dyDescent="0.3">
      <c r="A3302" s="3" t="s">
        <v>14586</v>
      </c>
      <c r="C3302" s="3" t="s">
        <v>15524</v>
      </c>
      <c r="D3302" s="3" t="s">
        <v>15476</v>
      </c>
      <c r="G3302" s="3" t="s">
        <v>26431</v>
      </c>
    </row>
    <row r="3303" spans="1:9" ht="16.8" customHeight="1" x14ac:dyDescent="0.3">
      <c r="A3303" s="3" t="s">
        <v>14589</v>
      </c>
      <c r="C3303" s="3" t="s">
        <v>15557</v>
      </c>
      <c r="D3303" s="3" t="s">
        <v>15476</v>
      </c>
      <c r="E3303" s="3" t="s">
        <v>26432</v>
      </c>
      <c r="F3303" s="3" t="s">
        <v>26433</v>
      </c>
      <c r="G3303" s="3" t="s">
        <v>26434</v>
      </c>
    </row>
    <row r="3304" spans="1:9" ht="16.8" customHeight="1" x14ac:dyDescent="0.3">
      <c r="A3304" s="3" t="s">
        <v>15254</v>
      </c>
      <c r="C3304" s="3" t="s">
        <v>26435</v>
      </c>
      <c r="D3304" s="3" t="s">
        <v>23829</v>
      </c>
    </row>
    <row r="3305" spans="1:9" ht="16.8" customHeight="1" x14ac:dyDescent="0.3">
      <c r="A3305" s="3" t="s">
        <v>14573</v>
      </c>
      <c r="C3305" s="3" t="s">
        <v>19362</v>
      </c>
      <c r="D3305" s="3" t="s">
        <v>15476</v>
      </c>
      <c r="E3305" s="3" t="s">
        <v>26436</v>
      </c>
      <c r="F3305" s="3" t="s">
        <v>26406</v>
      </c>
      <c r="H3305" s="3" t="s">
        <v>26437</v>
      </c>
      <c r="I3305" s="3" t="s">
        <v>26438</v>
      </c>
    </row>
    <row r="3306" spans="1:9" ht="16.8" customHeight="1" x14ac:dyDescent="0.3">
      <c r="A3306" s="3" t="s">
        <v>26439</v>
      </c>
      <c r="C3306" s="3" t="s">
        <v>24936</v>
      </c>
      <c r="D3306" s="3" t="s">
        <v>24501</v>
      </c>
    </row>
    <row r="3307" spans="1:9" ht="16.8" customHeight="1" x14ac:dyDescent="0.3">
      <c r="A3307" s="3" t="s">
        <v>15292</v>
      </c>
      <c r="C3307" s="3" t="s">
        <v>16249</v>
      </c>
      <c r="D3307" s="3" t="s">
        <v>21434</v>
      </c>
      <c r="E3307" s="3" t="s">
        <v>26440</v>
      </c>
      <c r="F3307" s="3" t="s">
        <v>26441</v>
      </c>
      <c r="H3307" s="3" t="s">
        <v>26442</v>
      </c>
      <c r="I3307" s="3" t="s">
        <v>26443</v>
      </c>
    </row>
    <row r="3308" spans="1:9" ht="16.8" customHeight="1" x14ac:dyDescent="0.3">
      <c r="A3308" s="3" t="s">
        <v>14583</v>
      </c>
      <c r="C3308" s="3" t="s">
        <v>15557</v>
      </c>
      <c r="D3308" s="3" t="s">
        <v>15476</v>
      </c>
      <c r="E3308" s="3" t="s">
        <v>26444</v>
      </c>
      <c r="F3308" s="3" t="s">
        <v>26445</v>
      </c>
      <c r="G3308" s="3" t="s">
        <v>26446</v>
      </c>
      <c r="H3308" s="3" t="s">
        <v>26447</v>
      </c>
      <c r="I3308" s="3" t="s">
        <v>26448</v>
      </c>
    </row>
    <row r="3309" spans="1:9" ht="16.8" customHeight="1" x14ac:dyDescent="0.3">
      <c r="A3309" s="3" t="s">
        <v>15269</v>
      </c>
      <c r="C3309" s="3" t="s">
        <v>23375</v>
      </c>
      <c r="D3309" s="3" t="s">
        <v>19491</v>
      </c>
      <c r="I3309" s="3" t="s">
        <v>26449</v>
      </c>
    </row>
    <row r="3310" spans="1:9" ht="16.8" customHeight="1" x14ac:dyDescent="0.3">
      <c r="A3310" s="3" t="s">
        <v>15278</v>
      </c>
      <c r="C3310" s="3" t="s">
        <v>15503</v>
      </c>
      <c r="D3310" s="3" t="s">
        <v>15476</v>
      </c>
      <c r="E3310" s="3" t="s">
        <v>26450</v>
      </c>
      <c r="F3310" s="3" t="s">
        <v>26451</v>
      </c>
      <c r="G3310" s="3" t="s">
        <v>26452</v>
      </c>
      <c r="H3310" s="3" t="s">
        <v>26453</v>
      </c>
      <c r="I3310" s="3" t="s">
        <v>26454</v>
      </c>
    </row>
    <row r="3311" spans="1:9" ht="16.8" customHeight="1" x14ac:dyDescent="0.3">
      <c r="A3311" s="3" t="s">
        <v>26455</v>
      </c>
      <c r="C3311" s="3" t="s">
        <v>15487</v>
      </c>
      <c r="D3311" s="3" t="s">
        <v>15476</v>
      </c>
      <c r="E3311" s="3" t="s">
        <v>26109</v>
      </c>
      <c r="F3311" s="3" t="s">
        <v>26456</v>
      </c>
      <c r="G3311" s="3" t="s">
        <v>26457</v>
      </c>
      <c r="H3311" s="3" t="s">
        <v>26458</v>
      </c>
      <c r="I3311" s="3" t="s">
        <v>26459</v>
      </c>
    </row>
    <row r="3312" spans="1:9" ht="16.8" customHeight="1" x14ac:dyDescent="0.3">
      <c r="A3312" s="3" t="s">
        <v>15283</v>
      </c>
      <c r="C3312" s="3" t="s">
        <v>15519</v>
      </c>
      <c r="D3312" s="3" t="s">
        <v>15476</v>
      </c>
      <c r="E3312" s="3" t="s">
        <v>26460</v>
      </c>
      <c r="F3312" s="3" t="s">
        <v>26461</v>
      </c>
    </row>
    <row r="3313" spans="1:9" ht="16.8" customHeight="1" x14ac:dyDescent="0.3">
      <c r="A3313" s="3" t="s">
        <v>26462</v>
      </c>
      <c r="C3313" s="3" t="s">
        <v>15522</v>
      </c>
      <c r="D3313" s="3" t="s">
        <v>15476</v>
      </c>
      <c r="E3313" s="3" t="s">
        <v>26463</v>
      </c>
      <c r="F3313" s="3" t="s">
        <v>26464</v>
      </c>
      <c r="H3313" s="3" t="s">
        <v>26465</v>
      </c>
      <c r="I3313" s="3" t="s">
        <v>26466</v>
      </c>
    </row>
    <row r="3314" spans="1:9" ht="16.8" customHeight="1" x14ac:dyDescent="0.3">
      <c r="A3314" s="3" t="s">
        <v>11455</v>
      </c>
      <c r="C3314" s="3" t="s">
        <v>15487</v>
      </c>
      <c r="D3314" s="3" t="s">
        <v>15476</v>
      </c>
      <c r="E3314" s="3" t="s">
        <v>26467</v>
      </c>
      <c r="F3314" s="3" t="s">
        <v>26468</v>
      </c>
      <c r="G3314" s="3" t="s">
        <v>26469</v>
      </c>
    </row>
    <row r="3315" spans="1:9" ht="16.8" customHeight="1" x14ac:dyDescent="0.3">
      <c r="A3315" s="3" t="s">
        <v>15301</v>
      </c>
      <c r="C3315" s="3" t="s">
        <v>22133</v>
      </c>
      <c r="D3315" s="3" t="s">
        <v>24023</v>
      </c>
      <c r="E3315" s="3" t="s">
        <v>26470</v>
      </c>
      <c r="F3315" s="3" t="s">
        <v>26451</v>
      </c>
      <c r="G3315" s="3" t="s">
        <v>26471</v>
      </c>
      <c r="H3315" s="3" t="s">
        <v>26472</v>
      </c>
      <c r="I3315" s="3" t="s">
        <v>26473</v>
      </c>
    </row>
    <row r="3316" spans="1:9" ht="16.8" customHeight="1" x14ac:dyDescent="0.3">
      <c r="A3316" s="3" t="s">
        <v>15297</v>
      </c>
      <c r="C3316" s="3" t="s">
        <v>15487</v>
      </c>
      <c r="D3316" s="3" t="s">
        <v>15476</v>
      </c>
      <c r="E3316" s="3" t="s">
        <v>26474</v>
      </c>
      <c r="F3316" s="3" t="s">
        <v>26475</v>
      </c>
    </row>
    <row r="3317" spans="1:9" ht="16.8" customHeight="1" x14ac:dyDescent="0.3">
      <c r="A3317" s="3" t="s">
        <v>26476</v>
      </c>
      <c r="C3317" s="3" t="s">
        <v>26477</v>
      </c>
      <c r="D3317" s="3" t="s">
        <v>15476</v>
      </c>
      <c r="E3317" s="3" t="s">
        <v>26478</v>
      </c>
      <c r="F3317" s="3" t="s">
        <v>26451</v>
      </c>
      <c r="G3317" s="3" t="s">
        <v>26479</v>
      </c>
      <c r="H3317" s="3" t="s">
        <v>26480</v>
      </c>
      <c r="I3317" s="3" t="s">
        <v>26481</v>
      </c>
    </row>
    <row r="3318" spans="1:9" ht="16.8" customHeight="1" x14ac:dyDescent="0.3">
      <c r="A3318" s="3" t="s">
        <v>16033</v>
      </c>
      <c r="C3318" s="3" t="s">
        <v>15834</v>
      </c>
      <c r="D3318" s="3" t="s">
        <v>15476</v>
      </c>
      <c r="E3318" s="3" t="s">
        <v>16035</v>
      </c>
      <c r="F3318" s="3" t="s">
        <v>16036</v>
      </c>
      <c r="G3318" s="3" t="s">
        <v>23305</v>
      </c>
    </row>
    <row r="3319" spans="1:9" ht="16.8" customHeight="1" x14ac:dyDescent="0.3">
      <c r="A3319" s="3" t="s">
        <v>15305</v>
      </c>
      <c r="C3319" s="3" t="s">
        <v>18064</v>
      </c>
      <c r="D3319" s="3" t="s">
        <v>26482</v>
      </c>
      <c r="E3319" s="3" t="s">
        <v>26483</v>
      </c>
      <c r="F3319" s="3" t="s">
        <v>26484</v>
      </c>
      <c r="H3319" s="3" t="s">
        <v>26485</v>
      </c>
      <c r="I3319" s="3" t="s">
        <v>26486</v>
      </c>
    </row>
    <row r="3320" spans="1:9" ht="16.8" customHeight="1" x14ac:dyDescent="0.3">
      <c r="A3320" s="3" t="s">
        <v>11435</v>
      </c>
      <c r="C3320" s="3" t="s">
        <v>15503</v>
      </c>
      <c r="D3320" s="3" t="s">
        <v>15476</v>
      </c>
      <c r="G3320" s="3" t="s">
        <v>26487</v>
      </c>
      <c r="I3320" s="3" t="s">
        <v>26488</v>
      </c>
    </row>
    <row r="3321" spans="1:9" ht="16.8" customHeight="1" x14ac:dyDescent="0.3">
      <c r="A3321" s="3" t="s">
        <v>11438</v>
      </c>
      <c r="C3321" s="3" t="s">
        <v>15723</v>
      </c>
      <c r="D3321" s="3" t="s">
        <v>15476</v>
      </c>
      <c r="E3321" s="3" t="s">
        <v>26489</v>
      </c>
      <c r="F3321" s="3" t="s">
        <v>26490</v>
      </c>
      <c r="G3321" s="3" t="s">
        <v>26491</v>
      </c>
    </row>
    <row r="3322" spans="1:9" ht="16.8" customHeight="1" x14ac:dyDescent="0.3">
      <c r="A3322" s="3" t="s">
        <v>11453</v>
      </c>
      <c r="C3322" s="3" t="s">
        <v>15557</v>
      </c>
      <c r="D3322" s="3" t="s">
        <v>15476</v>
      </c>
      <c r="E3322" s="3" t="s">
        <v>22471</v>
      </c>
      <c r="F3322" s="3" t="s">
        <v>26464</v>
      </c>
      <c r="G3322" s="3" t="s">
        <v>26492</v>
      </c>
      <c r="H3322" s="3" t="s">
        <v>26493</v>
      </c>
      <c r="I3322" s="3" t="s">
        <v>26494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Icomarks Scrap</vt:lpstr>
      <vt:lpstr>Linkedin Scrap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ramaalex1221@gmail.com</cp:lastModifiedBy>
  <dcterms:created xsi:type="dcterms:W3CDTF">2024-07-07T11:04:42Z</dcterms:created>
  <dcterms:modified xsi:type="dcterms:W3CDTF">2024-07-11T10:50:51Z</dcterms:modified>
</cp:coreProperties>
</file>